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08.00uM\Blue\"/>
    </mc:Choice>
  </mc:AlternateContent>
  <bookViews>
    <workbookView xWindow="0" yWindow="0" windowWidth="14370" windowHeight="735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A!$N$3,A!$N$4,A!$N$5,A!$N$6,A!$N$7,A!$N$8,A!$N$11,A!$N$12,A!$N$15,A!$N$16,A!$N$19,A!$N$20</definedName>
    <definedName name="solver_adj" localSheetId="2" hidden="1">B!$C$3:$C$8</definedName>
    <definedName name="solver_adj" localSheetId="3" hidden="1">'C'!$M$3,'C'!$M$4,'C'!$M$5,'C'!$M$6,'C'!$M$7,'C'!$M$8,'C'!$M$11,'C'!$M$12,'C'!$M$15,'C'!$M$16,'C'!$M$19,'C'!$M$20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B!$C$2</definedName>
    <definedName name="solver_opt" localSheetId="3" hidden="1">'C'!$M$2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AV224" i="44"/>
  <c r="FT226" i="44"/>
  <c r="AV225" i="44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BK227" i="89"/>
  <c r="AE227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E14" i="53" l="1"/>
  <c r="G14" i="54"/>
  <c r="F14" i="54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BL223" i="44" s="1"/>
  <c r="AF223" i="44" s="1"/>
  <c r="AV223" i="44" s="1"/>
  <c r="DX222" i="44"/>
  <c r="BL222" i="44" s="1"/>
  <c r="AF222" i="44" s="1"/>
  <c r="AV222" i="44" s="1"/>
  <c r="DX221" i="44"/>
  <c r="BL221" i="44" s="1"/>
  <c r="AF221" i="44" s="1"/>
  <c r="AV221" i="44" s="1"/>
  <c r="DX220" i="44"/>
  <c r="BL220" i="44" s="1"/>
  <c r="AF220" i="44" s="1"/>
  <c r="AV220" i="44" s="1"/>
  <c r="DX219" i="44"/>
  <c r="BL219" i="44" s="1"/>
  <c r="AF219" i="44" s="1"/>
  <c r="AV219" i="44" s="1"/>
  <c r="DX218" i="44"/>
  <c r="BL218" i="44" s="1"/>
  <c r="AF218" i="44" s="1"/>
  <c r="AV218" i="44" s="1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06" i="90" l="1"/>
  <c r="AE206" i="90" s="1"/>
  <c r="AU206" i="90" s="1"/>
  <c r="BK212" i="90"/>
  <c r="AE212" i="90" s="1"/>
  <c r="AU212" i="90" s="1"/>
  <c r="BK210" i="90"/>
  <c r="AE210" i="90" s="1"/>
  <c r="AU210" i="90" s="1"/>
  <c r="BL217" i="90"/>
  <c r="AF217" i="90" s="1"/>
  <c r="AV217" i="90" s="1"/>
  <c r="BL218" i="90"/>
  <c r="AF218" i="90" s="1"/>
  <c r="AV218" i="90" s="1"/>
  <c r="BL219" i="90"/>
  <c r="AF219" i="90" s="1"/>
  <c r="AV219" i="90" s="1"/>
  <c r="BL220" i="90"/>
  <c r="AF220" i="90" s="1"/>
  <c r="AV220" i="90" s="1"/>
  <c r="BL221" i="90"/>
  <c r="AF221" i="90" s="1"/>
  <c r="AV221" i="90" s="1"/>
  <c r="BL222" i="90"/>
  <c r="AF222" i="90" s="1"/>
  <c r="AV222" i="90" s="1"/>
  <c r="BL216" i="90"/>
  <c r="AF216" i="90" s="1"/>
  <c r="AV216" i="90" s="1"/>
  <c r="BK219" i="89"/>
  <c r="AE219" i="89" s="1"/>
  <c r="AU219" i="89" s="1"/>
  <c r="BK226" i="89"/>
  <c r="AE226" i="89" s="1"/>
  <c r="AU226" i="89" s="1"/>
  <c r="BK220" i="89"/>
  <c r="AE220" i="89" s="1"/>
  <c r="AU220" i="89" s="1"/>
  <c r="BK221" i="89"/>
  <c r="AE221" i="89" s="1"/>
  <c r="AU221" i="89" s="1"/>
  <c r="BK222" i="89"/>
  <c r="AE222" i="89" s="1"/>
  <c r="AU222" i="89" s="1"/>
  <c r="BK223" i="89"/>
  <c r="AE223" i="89" s="1"/>
  <c r="AU223" i="89" s="1"/>
  <c r="BK224" i="89"/>
  <c r="AE224" i="89" s="1"/>
  <c r="AU224" i="89" s="1"/>
  <c r="BK225" i="89"/>
  <c r="AE225" i="89" s="1"/>
  <c r="AU225" i="89" s="1"/>
  <c r="BK214" i="90"/>
  <c r="AE214" i="90" s="1"/>
  <c r="AU214" i="90" s="1"/>
  <c r="BK211" i="90"/>
  <c r="AE211" i="90" s="1"/>
  <c r="AU211" i="90" s="1"/>
  <c r="BK213" i="90"/>
  <c r="AE213" i="90" s="1"/>
  <c r="AU213" i="90" s="1"/>
  <c r="BK208" i="90"/>
  <c r="AE208" i="90" s="1"/>
  <c r="AU208" i="90" s="1"/>
  <c r="BK216" i="90"/>
  <c r="AE216" i="90" s="1"/>
  <c r="AU216" i="90" s="1"/>
  <c r="BK209" i="90"/>
  <c r="AE209" i="90" s="1"/>
  <c r="AU209" i="90" s="1"/>
  <c r="BK217" i="90"/>
  <c r="AE217" i="90" s="1"/>
  <c r="AU217" i="90" s="1"/>
  <c r="BK218" i="90"/>
  <c r="AE218" i="90" s="1"/>
  <c r="AU218" i="90" s="1"/>
  <c r="BK215" i="90"/>
  <c r="AE215" i="90" s="1"/>
  <c r="AU215" i="90" s="1"/>
  <c r="BK211" i="89"/>
  <c r="AE211" i="89" s="1"/>
  <c r="AU211" i="89" s="1"/>
  <c r="BK216" i="89"/>
  <c r="AE216" i="89" s="1"/>
  <c r="AU216" i="89" s="1"/>
  <c r="BK212" i="89"/>
  <c r="AE212" i="89" s="1"/>
  <c r="AU212" i="89" s="1"/>
  <c r="BK218" i="89"/>
  <c r="AE218" i="89" s="1"/>
  <c r="AU218" i="89" s="1"/>
  <c r="BK214" i="89"/>
  <c r="AE214" i="89" s="1"/>
  <c r="AU214" i="89" s="1"/>
  <c r="BK215" i="89"/>
  <c r="AE215" i="89" s="1"/>
  <c r="AU215" i="89" s="1"/>
  <c r="BK208" i="89"/>
  <c r="AE208" i="89" s="1"/>
  <c r="AU208" i="89" s="1"/>
  <c r="BK213" i="89"/>
  <c r="AE213" i="89" s="1"/>
  <c r="AU213" i="89" s="1"/>
  <c r="BK209" i="89"/>
  <c r="AE209" i="89" s="1"/>
  <c r="AU209" i="89" s="1"/>
  <c r="BK217" i="89"/>
  <c r="AE217" i="89" s="1"/>
  <c r="AU217" i="89" s="1"/>
  <c r="BK210" i="89"/>
  <c r="AE210" i="89" s="1"/>
  <c r="AU210" i="89" s="1"/>
  <c r="BK223" i="44"/>
  <c r="AE223" i="44" s="1"/>
  <c r="AU223" i="44" s="1"/>
  <c r="BK224" i="44"/>
  <c r="AE224" i="44" s="1"/>
  <c r="AU224" i="44" s="1"/>
  <c r="BK225" i="44"/>
  <c r="AE225" i="44" s="1"/>
  <c r="AU225" i="44" s="1"/>
  <c r="BK226" i="44"/>
  <c r="AE226" i="44" s="1"/>
  <c r="AU226" i="44" s="1"/>
  <c r="BK227" i="44"/>
  <c r="AE227" i="44" s="1"/>
  <c r="AU227" i="44" s="1"/>
  <c r="BK222" i="44"/>
  <c r="AE222" i="44" s="1"/>
  <c r="AU222" i="44" s="1"/>
  <c r="BK215" i="44"/>
  <c r="AE215" i="44" s="1"/>
  <c r="AU215" i="44" s="1"/>
  <c r="BK216" i="44"/>
  <c r="AE216" i="44" s="1"/>
  <c r="AU216" i="44" s="1"/>
  <c r="BK217" i="44"/>
  <c r="AE217" i="44" s="1"/>
  <c r="AU217" i="44" s="1"/>
  <c r="BK218" i="44"/>
  <c r="AE218" i="44" s="1"/>
  <c r="AU218" i="44" s="1"/>
  <c r="BK219" i="44"/>
  <c r="AE219" i="44" s="1"/>
  <c r="AU219" i="44" s="1"/>
  <c r="BK220" i="44"/>
  <c r="AE220" i="44" s="1"/>
  <c r="AU220" i="44" s="1"/>
  <c r="BK221" i="44"/>
  <c r="AE221" i="44" s="1"/>
  <c r="AU221" i="44" s="1"/>
  <c r="BK214" i="44"/>
  <c r="AE214" i="44" s="1"/>
  <c r="AU214" i="44" s="1"/>
  <c r="BK209" i="44"/>
  <c r="AE209" i="44" s="1"/>
  <c r="AU209" i="44" s="1"/>
  <c r="BK210" i="44"/>
  <c r="AE210" i="44" s="1"/>
  <c r="AU210" i="44" s="1"/>
  <c r="BK211" i="44"/>
  <c r="AE211" i="44" s="1"/>
  <c r="AU211" i="44" s="1"/>
  <c r="BK212" i="44"/>
  <c r="AE212" i="44" s="1"/>
  <c r="AU212" i="44" s="1"/>
  <c r="BK213" i="44"/>
  <c r="AE213" i="44" s="1"/>
  <c r="AU213" i="44" s="1"/>
  <c r="BM221" i="44"/>
  <c r="AG221" i="44" s="1"/>
  <c r="AW221" i="44" s="1"/>
  <c r="BM219" i="44"/>
  <c r="AG219" i="44" s="1"/>
  <c r="AW219" i="44" s="1"/>
  <c r="BM220" i="44"/>
  <c r="AG220" i="44" s="1"/>
  <c r="AW220" i="44" s="1"/>
  <c r="BL213" i="44"/>
  <c r="AF213" i="44" s="1"/>
  <c r="AV213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BI202" i="44" s="1"/>
  <c r="AC202" i="44" s="1"/>
  <c r="AS202" i="44" s="1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DK226" i="90"/>
  <c r="DK225" i="90"/>
  <c r="DK224" i="90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AY207" i="90" s="1"/>
  <c r="S207" i="90" s="1"/>
  <c r="AI207" i="90" s="1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G202" i="89" l="1"/>
  <c r="AA202" i="89" s="1"/>
  <c r="AQ202" i="89" s="1"/>
  <c r="AY227" i="90"/>
  <c r="S227" i="90" s="1"/>
  <c r="AI227" i="90" s="1"/>
  <c r="BH210" i="90"/>
  <c r="AB210" i="90" s="1"/>
  <c r="AR210" i="90" s="1"/>
  <c r="BD208" i="90"/>
  <c r="X208" i="90" s="1"/>
  <c r="AN208" i="90" s="1"/>
  <c r="BD206" i="90"/>
  <c r="X206" i="90" s="1"/>
  <c r="AN206" i="90" s="1"/>
  <c r="BB203" i="90"/>
  <c r="V203" i="90" s="1"/>
  <c r="AL203" i="90" s="1"/>
  <c r="BB212" i="90"/>
  <c r="V212" i="90" s="1"/>
  <c r="AL212" i="90" s="1"/>
  <c r="AY216" i="90"/>
  <c r="S216" i="90" s="1"/>
  <c r="AI216" i="90" s="1"/>
  <c r="BE211" i="90"/>
  <c r="Y211" i="90" s="1"/>
  <c r="AO211" i="90" s="1"/>
  <c r="BD203" i="90"/>
  <c r="X203" i="90" s="1"/>
  <c r="AN203" i="90" s="1"/>
  <c r="BB210" i="90"/>
  <c r="V210" i="90" s="1"/>
  <c r="AL210" i="90" s="1"/>
  <c r="BB217" i="90"/>
  <c r="V217" i="90" s="1"/>
  <c r="AL217" i="90" s="1"/>
  <c r="BH204" i="90"/>
  <c r="AB204" i="90" s="1"/>
  <c r="AR204" i="90" s="1"/>
  <c r="BE204" i="90"/>
  <c r="Y204" i="90" s="1"/>
  <c r="AO204" i="90" s="1"/>
  <c r="BC201" i="90"/>
  <c r="W201" i="90" s="1"/>
  <c r="AM201" i="90" s="1"/>
  <c r="BB213" i="90"/>
  <c r="V213" i="90" s="1"/>
  <c r="AL213" i="90" s="1"/>
  <c r="BE206" i="90"/>
  <c r="Y206" i="90" s="1"/>
  <c r="AO206" i="90" s="1"/>
  <c r="BB197" i="90"/>
  <c r="V197" i="90" s="1"/>
  <c r="AL197" i="90" s="1"/>
  <c r="BB207" i="90"/>
  <c r="V207" i="90" s="1"/>
  <c r="AL207" i="90" s="1"/>
  <c r="AY211" i="90"/>
  <c r="S211" i="90" s="1"/>
  <c r="AI211" i="90" s="1"/>
  <c r="BE203" i="90"/>
  <c r="Y203" i="90" s="1"/>
  <c r="AO203" i="90" s="1"/>
  <c r="BD213" i="90"/>
  <c r="X213" i="90" s="1"/>
  <c r="AN213" i="90" s="1"/>
  <c r="AY223" i="90"/>
  <c r="S223" i="90" s="1"/>
  <c r="AI223" i="90" s="1"/>
  <c r="BE210" i="90"/>
  <c r="Y210" i="90" s="1"/>
  <c r="AO210" i="90" s="1"/>
  <c r="AY224" i="90"/>
  <c r="S224" i="90" s="1"/>
  <c r="AI224" i="90" s="1"/>
  <c r="BC200" i="90"/>
  <c r="W200" i="90" s="1"/>
  <c r="AM200" i="90" s="1"/>
  <c r="BB211" i="90"/>
  <c r="V211" i="90" s="1"/>
  <c r="AL211" i="90" s="1"/>
  <c r="AY218" i="90"/>
  <c r="S218" i="90" s="1"/>
  <c r="AI218" i="90" s="1"/>
  <c r="BE202" i="90"/>
  <c r="Y202" i="90" s="1"/>
  <c r="AO202" i="90" s="1"/>
  <c r="BB218" i="90"/>
  <c r="V218" i="90" s="1"/>
  <c r="AL218" i="90" s="1"/>
  <c r="BB202" i="90"/>
  <c r="V202" i="90" s="1"/>
  <c r="AL202" i="90" s="1"/>
  <c r="AY217" i="90"/>
  <c r="S217" i="90" s="1"/>
  <c r="AI217" i="90" s="1"/>
  <c r="BE205" i="90"/>
  <c r="Y205" i="90" s="1"/>
  <c r="AO205" i="90" s="1"/>
  <c r="AY209" i="90"/>
  <c r="S209" i="90" s="1"/>
  <c r="AI209" i="90" s="1"/>
  <c r="BD210" i="90"/>
  <c r="X210" i="90" s="1"/>
  <c r="AN210" i="90" s="1"/>
  <c r="AY222" i="90"/>
  <c r="S222" i="90" s="1"/>
  <c r="AI222" i="90" s="1"/>
  <c r="BB201" i="90"/>
  <c r="V201" i="90" s="1"/>
  <c r="AL201" i="90" s="1"/>
  <c r="BD207" i="90"/>
  <c r="X207" i="90" s="1"/>
  <c r="AN207" i="90" s="1"/>
  <c r="AZ210" i="89"/>
  <c r="T210" i="89" s="1"/>
  <c r="AJ210" i="89" s="1"/>
  <c r="AZ202" i="89"/>
  <c r="T202" i="89" s="1"/>
  <c r="AJ202" i="89" s="1"/>
  <c r="BH199" i="89"/>
  <c r="AB199" i="89" s="1"/>
  <c r="AR199" i="89" s="1"/>
  <c r="BI199" i="89"/>
  <c r="AC199" i="89" s="1"/>
  <c r="AS199" i="89" s="1"/>
  <c r="BH196" i="89"/>
  <c r="AB196" i="89" s="1"/>
  <c r="AR196" i="89" s="1"/>
  <c r="BH206" i="89"/>
  <c r="AB206" i="89" s="1"/>
  <c r="AR206" i="89" s="1"/>
  <c r="AZ218" i="89"/>
  <c r="T218" i="89" s="1"/>
  <c r="AJ218" i="89" s="1"/>
  <c r="BH210" i="89"/>
  <c r="AB210" i="89" s="1"/>
  <c r="AR210" i="89" s="1"/>
  <c r="BH209" i="89"/>
  <c r="AB209" i="89" s="1"/>
  <c r="AR209" i="89" s="1"/>
  <c r="AZ200" i="89"/>
  <c r="T200" i="89" s="1"/>
  <c r="AJ200" i="89" s="1"/>
  <c r="BG201" i="89"/>
  <c r="AA201" i="89" s="1"/>
  <c r="AQ201" i="89" s="1"/>
  <c r="BJ200" i="89"/>
  <c r="AD200" i="89" s="1"/>
  <c r="AT200" i="89" s="1"/>
  <c r="BF200" i="89"/>
  <c r="Z200" i="89" s="1"/>
  <c r="AP200" i="89" s="1"/>
  <c r="BF198" i="89"/>
  <c r="Z198" i="89" s="1"/>
  <c r="AP198" i="89" s="1"/>
  <c r="BH204" i="89"/>
  <c r="AB204" i="89" s="1"/>
  <c r="AR204" i="89" s="1"/>
  <c r="BH197" i="89"/>
  <c r="AB197" i="89" s="1"/>
  <c r="AR197" i="89" s="1"/>
  <c r="BH207" i="89"/>
  <c r="AB207" i="89" s="1"/>
  <c r="AR207" i="89" s="1"/>
  <c r="BD203" i="89"/>
  <c r="X203" i="89" s="1"/>
  <c r="AN203" i="89" s="1"/>
  <c r="AZ216" i="89"/>
  <c r="T216" i="89" s="1"/>
  <c r="AJ216" i="89" s="1"/>
  <c r="BH205" i="89"/>
  <c r="AB205" i="89" s="1"/>
  <c r="AR205" i="89" s="1"/>
  <c r="BH201" i="89"/>
  <c r="AB201" i="89" s="1"/>
  <c r="AR201" i="89" s="1"/>
  <c r="BH208" i="89"/>
  <c r="AB208" i="89" s="1"/>
  <c r="AR208" i="89" s="1"/>
  <c r="BF199" i="89"/>
  <c r="Z199" i="89" s="1"/>
  <c r="AP199" i="89" s="1"/>
  <c r="BG209" i="89"/>
  <c r="AA209" i="89" s="1"/>
  <c r="AQ209" i="89" s="1"/>
  <c r="AZ217" i="89"/>
  <c r="T217" i="89" s="1"/>
  <c r="AJ217" i="89" s="1"/>
  <c r="BH198" i="89"/>
  <c r="AB198" i="89" s="1"/>
  <c r="AR198" i="89" s="1"/>
  <c r="BJ208" i="89"/>
  <c r="AD208" i="89" s="1"/>
  <c r="AT208" i="89" s="1"/>
  <c r="BH202" i="89"/>
  <c r="AB202" i="89" s="1"/>
  <c r="AR202" i="89" s="1"/>
  <c r="BJ209" i="89"/>
  <c r="AD209" i="89" s="1"/>
  <c r="AT209" i="89" s="1"/>
  <c r="AZ208" i="89"/>
  <c r="T208" i="89" s="1"/>
  <c r="AJ208" i="89" s="1"/>
  <c r="BF204" i="89"/>
  <c r="Z204" i="89" s="1"/>
  <c r="AP204" i="89" s="1"/>
  <c r="BA201" i="89"/>
  <c r="U201" i="89" s="1"/>
  <c r="AK201" i="89" s="1"/>
  <c r="AY210" i="90"/>
  <c r="S210" i="90" s="1"/>
  <c r="AI210" i="90" s="1"/>
  <c r="BD199" i="89"/>
  <c r="X199" i="89" s="1"/>
  <c r="AN199" i="89" s="1"/>
  <c r="BA199" i="44"/>
  <c r="U199" i="44" s="1"/>
  <c r="AK199" i="44" s="1"/>
  <c r="BD225" i="44"/>
  <c r="X225" i="44" s="1"/>
  <c r="AN225" i="44" s="1"/>
  <c r="BI221" i="44"/>
  <c r="AC221" i="44" s="1"/>
  <c r="AS221" i="44" s="1"/>
  <c r="BF220" i="44"/>
  <c r="Z220" i="44" s="1"/>
  <c r="AP220" i="44" s="1"/>
  <c r="BD211" i="44"/>
  <c r="X211" i="44" s="1"/>
  <c r="AN211" i="44" s="1"/>
  <c r="BG206" i="44"/>
  <c r="AA206" i="44" s="1"/>
  <c r="AQ206" i="44" s="1"/>
  <c r="BA204" i="44"/>
  <c r="U204" i="44" s="1"/>
  <c r="AK204" i="44" s="1"/>
  <c r="BE214" i="44"/>
  <c r="Y214" i="44" s="1"/>
  <c r="AO214" i="44" s="1"/>
  <c r="BA203" i="44"/>
  <c r="U203" i="44" s="1"/>
  <c r="AK203" i="44" s="1"/>
  <c r="BD207" i="44"/>
  <c r="X207" i="44" s="1"/>
  <c r="AN207" i="44" s="1"/>
  <c r="BF206" i="44"/>
  <c r="Z206" i="44" s="1"/>
  <c r="AP206" i="44" s="1"/>
  <c r="BA205" i="44"/>
  <c r="U205" i="44" s="1"/>
  <c r="AK205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<sst xmlns="http://schemas.openxmlformats.org/spreadsheetml/2006/main" count="358" uniqueCount="86">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</sst>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91.516999999999996</c:v>
                </c:pt>
                <c:pt idx="1">
                  <c:v>91.117000000000004</c:v>
                </c:pt>
                <c:pt idx="2">
                  <c:v>90.466999999999999</c:v>
                </c:pt>
                <c:pt idx="3">
                  <c:v>90.933000000000007</c:v>
                </c:pt>
                <c:pt idx="4">
                  <c:v>89.6</c:v>
                </c:pt>
                <c:pt idx="5">
                  <c:v>89.266999999999996</c:v>
                </c:pt>
                <c:pt idx="6">
                  <c:v>90.15</c:v>
                </c:pt>
                <c:pt idx="7">
                  <c:v>89.367000000000004</c:v>
                </c:pt>
                <c:pt idx="8">
                  <c:v>89.667000000000002</c:v>
                </c:pt>
                <c:pt idx="9">
                  <c:v>89.6</c:v>
                </c:pt>
                <c:pt idx="10">
                  <c:v>89.25</c:v>
                </c:pt>
                <c:pt idx="11">
                  <c:v>89.533000000000001</c:v>
                </c:pt>
                <c:pt idx="12">
                  <c:v>90.05</c:v>
                </c:pt>
                <c:pt idx="13">
                  <c:v>89.2</c:v>
                </c:pt>
                <c:pt idx="14">
                  <c:v>89.15</c:v>
                </c:pt>
                <c:pt idx="15">
                  <c:v>88.316999999999993</c:v>
                </c:pt>
                <c:pt idx="16">
                  <c:v>88.367000000000004</c:v>
                </c:pt>
                <c:pt idx="17">
                  <c:v>88.082999999999998</c:v>
                </c:pt>
                <c:pt idx="18">
                  <c:v>88.216999999999999</c:v>
                </c:pt>
                <c:pt idx="19">
                  <c:v>88.233000000000004</c:v>
                </c:pt>
                <c:pt idx="20">
                  <c:v>87.9</c:v>
                </c:pt>
                <c:pt idx="21">
                  <c:v>88.25</c:v>
                </c:pt>
                <c:pt idx="22">
                  <c:v>89.617000000000004</c:v>
                </c:pt>
                <c:pt idx="23">
                  <c:v>89.983000000000004</c:v>
                </c:pt>
                <c:pt idx="24">
                  <c:v>88.15</c:v>
                </c:pt>
                <c:pt idx="25">
                  <c:v>90.533000000000001</c:v>
                </c:pt>
                <c:pt idx="26">
                  <c:v>89.367000000000004</c:v>
                </c:pt>
                <c:pt idx="27">
                  <c:v>88.867000000000004</c:v>
                </c:pt>
                <c:pt idx="28">
                  <c:v>89.832999999999998</c:v>
                </c:pt>
                <c:pt idx="29">
                  <c:v>89.6</c:v>
                </c:pt>
                <c:pt idx="30">
                  <c:v>90.382999999999996</c:v>
                </c:pt>
                <c:pt idx="31">
                  <c:v>89.35</c:v>
                </c:pt>
                <c:pt idx="32">
                  <c:v>91.417000000000002</c:v>
                </c:pt>
                <c:pt idx="33">
                  <c:v>91.917000000000002</c:v>
                </c:pt>
                <c:pt idx="34">
                  <c:v>93.167000000000002</c:v>
                </c:pt>
                <c:pt idx="35">
                  <c:v>91.816999999999993</c:v>
                </c:pt>
                <c:pt idx="36">
                  <c:v>92.733000000000004</c:v>
                </c:pt>
                <c:pt idx="37">
                  <c:v>93.5</c:v>
                </c:pt>
                <c:pt idx="38">
                  <c:v>94.483000000000004</c:v>
                </c:pt>
                <c:pt idx="39">
                  <c:v>94.466999999999999</c:v>
                </c:pt>
                <c:pt idx="40">
                  <c:v>94.766999999999996</c:v>
                </c:pt>
                <c:pt idx="41">
                  <c:v>95.9</c:v>
                </c:pt>
                <c:pt idx="42">
                  <c:v>98.382999999999996</c:v>
                </c:pt>
                <c:pt idx="43">
                  <c:v>99.05</c:v>
                </c:pt>
                <c:pt idx="44">
                  <c:v>101.3</c:v>
                </c:pt>
                <c:pt idx="45">
                  <c:v>101.8</c:v>
                </c:pt>
                <c:pt idx="46">
                  <c:v>103.9</c:v>
                </c:pt>
                <c:pt idx="47">
                  <c:v>106.783</c:v>
                </c:pt>
                <c:pt idx="48">
                  <c:v>108.333</c:v>
                </c:pt>
                <c:pt idx="49">
                  <c:v>111.8</c:v>
                </c:pt>
                <c:pt idx="50">
                  <c:v>119.6</c:v>
                </c:pt>
                <c:pt idx="51">
                  <c:v>127.533</c:v>
                </c:pt>
                <c:pt idx="52">
                  <c:v>140.78299999999999</c:v>
                </c:pt>
                <c:pt idx="53">
                  <c:v>153.25</c:v>
                </c:pt>
                <c:pt idx="54">
                  <c:v>167.36699999999999</c:v>
                </c:pt>
                <c:pt idx="55">
                  <c:v>179.267</c:v>
                </c:pt>
                <c:pt idx="56">
                  <c:v>191.233</c:v>
                </c:pt>
                <c:pt idx="57">
                  <c:v>200.583</c:v>
                </c:pt>
                <c:pt idx="58">
                  <c:v>207.61699999999999</c:v>
                </c:pt>
                <c:pt idx="59">
                  <c:v>211.1</c:v>
                </c:pt>
                <c:pt idx="60">
                  <c:v>213.46700000000001</c:v>
                </c:pt>
                <c:pt idx="61">
                  <c:v>211.81700000000001</c:v>
                </c:pt>
                <c:pt idx="62">
                  <c:v>208.267</c:v>
                </c:pt>
                <c:pt idx="63">
                  <c:v>200.25</c:v>
                </c:pt>
                <c:pt idx="64">
                  <c:v>187.11699999999999</c:v>
                </c:pt>
                <c:pt idx="65">
                  <c:v>168.667</c:v>
                </c:pt>
                <c:pt idx="66">
                  <c:v>143.733</c:v>
                </c:pt>
                <c:pt idx="67">
                  <c:v>115.967</c:v>
                </c:pt>
                <c:pt idx="68">
                  <c:v>97.867000000000004</c:v>
                </c:pt>
                <c:pt idx="69">
                  <c:v>91.233000000000004</c:v>
                </c:pt>
                <c:pt idx="70">
                  <c:v>90.332999999999998</c:v>
                </c:pt>
                <c:pt idx="71">
                  <c:v>90.95</c:v>
                </c:pt>
                <c:pt idx="72">
                  <c:v>92.683000000000007</c:v>
                </c:pt>
                <c:pt idx="73">
                  <c:v>93.316999999999993</c:v>
                </c:pt>
                <c:pt idx="74">
                  <c:v>96.9</c:v>
                </c:pt>
                <c:pt idx="75">
                  <c:v>101.517</c:v>
                </c:pt>
                <c:pt idx="76">
                  <c:v>108.767</c:v>
                </c:pt>
                <c:pt idx="77">
                  <c:v>118.283</c:v>
                </c:pt>
                <c:pt idx="78">
                  <c:v>126.25</c:v>
                </c:pt>
                <c:pt idx="79">
                  <c:v>136.167</c:v>
                </c:pt>
                <c:pt idx="80">
                  <c:v>145.65</c:v>
                </c:pt>
                <c:pt idx="81">
                  <c:v>154.53299999999999</c:v>
                </c:pt>
                <c:pt idx="82">
                  <c:v>159.983</c:v>
                </c:pt>
                <c:pt idx="83">
                  <c:v>164.7</c:v>
                </c:pt>
                <c:pt idx="84">
                  <c:v>169.18299999999999</c:v>
                </c:pt>
                <c:pt idx="85">
                  <c:v>168.28299999999999</c:v>
                </c:pt>
                <c:pt idx="86">
                  <c:v>166.833</c:v>
                </c:pt>
                <c:pt idx="87">
                  <c:v>161.733</c:v>
                </c:pt>
                <c:pt idx="88">
                  <c:v>153.71700000000001</c:v>
                </c:pt>
                <c:pt idx="89">
                  <c:v>139.917</c:v>
                </c:pt>
                <c:pt idx="90">
                  <c:v>121.133</c:v>
                </c:pt>
                <c:pt idx="91">
                  <c:v>100.367</c:v>
                </c:pt>
                <c:pt idx="92">
                  <c:v>87.1</c:v>
                </c:pt>
                <c:pt idx="93">
                  <c:v>80.349999999999994</c:v>
                </c:pt>
                <c:pt idx="94">
                  <c:v>79.316999999999993</c:v>
                </c:pt>
                <c:pt idx="95">
                  <c:v>79.849999999999994</c:v>
                </c:pt>
                <c:pt idx="96">
                  <c:v>79.349999999999994</c:v>
                </c:pt>
                <c:pt idx="97">
                  <c:v>79.417000000000002</c:v>
                </c:pt>
                <c:pt idx="98">
                  <c:v>79.7</c:v>
                </c:pt>
                <c:pt idx="99">
                  <c:v>77.382999999999996</c:v>
                </c:pt>
                <c:pt idx="100">
                  <c:v>77.599999999999994</c:v>
                </c:pt>
                <c:pt idx="101">
                  <c:v>78.216999999999999</c:v>
                </c:pt>
                <c:pt idx="102">
                  <c:v>78.95</c:v>
                </c:pt>
                <c:pt idx="103">
                  <c:v>77.382999999999996</c:v>
                </c:pt>
                <c:pt idx="104">
                  <c:v>78.45</c:v>
                </c:pt>
                <c:pt idx="105">
                  <c:v>79.283000000000001</c:v>
                </c:pt>
                <c:pt idx="106">
                  <c:v>78.082999999999998</c:v>
                </c:pt>
                <c:pt idx="107">
                  <c:v>78.900000000000006</c:v>
                </c:pt>
                <c:pt idx="108">
                  <c:v>79</c:v>
                </c:pt>
                <c:pt idx="109">
                  <c:v>79.2</c:v>
                </c:pt>
                <c:pt idx="110">
                  <c:v>80.316999999999993</c:v>
                </c:pt>
                <c:pt idx="111">
                  <c:v>80.582999999999998</c:v>
                </c:pt>
                <c:pt idx="112">
                  <c:v>80.316999999999993</c:v>
                </c:pt>
                <c:pt idx="113">
                  <c:v>79.533000000000001</c:v>
                </c:pt>
                <c:pt idx="114">
                  <c:v>80.183000000000007</c:v>
                </c:pt>
                <c:pt idx="115">
                  <c:v>80.599999999999994</c:v>
                </c:pt>
                <c:pt idx="116">
                  <c:v>80.332999999999998</c:v>
                </c:pt>
                <c:pt idx="117">
                  <c:v>80</c:v>
                </c:pt>
                <c:pt idx="118">
                  <c:v>79.917000000000002</c:v>
                </c:pt>
                <c:pt idx="119">
                  <c:v>80.417000000000002</c:v>
                </c:pt>
                <c:pt idx="120">
                  <c:v>81.3</c:v>
                </c:pt>
                <c:pt idx="121">
                  <c:v>80.599999999999994</c:v>
                </c:pt>
                <c:pt idx="122">
                  <c:v>80.483000000000004</c:v>
                </c:pt>
                <c:pt idx="123">
                  <c:v>79.882999999999996</c:v>
                </c:pt>
                <c:pt idx="124">
                  <c:v>79.7</c:v>
                </c:pt>
                <c:pt idx="125">
                  <c:v>80.716999999999999</c:v>
                </c:pt>
                <c:pt idx="126">
                  <c:v>78.882999999999996</c:v>
                </c:pt>
                <c:pt idx="127">
                  <c:v>78.3</c:v>
                </c:pt>
                <c:pt idx="128">
                  <c:v>78.150000000000006</c:v>
                </c:pt>
                <c:pt idx="129">
                  <c:v>80.349999999999994</c:v>
                </c:pt>
                <c:pt idx="130">
                  <c:v>79.599999999999994</c:v>
                </c:pt>
                <c:pt idx="131">
                  <c:v>80.132999999999996</c:v>
                </c:pt>
                <c:pt idx="132">
                  <c:v>78.617000000000004</c:v>
                </c:pt>
                <c:pt idx="133">
                  <c:v>79.150000000000006</c:v>
                </c:pt>
                <c:pt idx="134">
                  <c:v>78.566999999999993</c:v>
                </c:pt>
                <c:pt idx="135">
                  <c:v>78.367000000000004</c:v>
                </c:pt>
                <c:pt idx="136">
                  <c:v>78.266999999999996</c:v>
                </c:pt>
                <c:pt idx="137">
                  <c:v>78.783000000000001</c:v>
                </c:pt>
                <c:pt idx="138">
                  <c:v>79.082999999999998</c:v>
                </c:pt>
                <c:pt idx="139">
                  <c:v>79.349999999999994</c:v>
                </c:pt>
                <c:pt idx="140">
                  <c:v>77.75</c:v>
                </c:pt>
                <c:pt idx="141">
                  <c:v>77.766999999999996</c:v>
                </c:pt>
                <c:pt idx="142">
                  <c:v>76.733000000000004</c:v>
                </c:pt>
                <c:pt idx="143">
                  <c:v>77.033000000000001</c:v>
                </c:pt>
                <c:pt idx="144">
                  <c:v>76.75</c:v>
                </c:pt>
                <c:pt idx="145">
                  <c:v>76.349999999999994</c:v>
                </c:pt>
                <c:pt idx="146">
                  <c:v>76.582999999999998</c:v>
                </c:pt>
                <c:pt idx="147">
                  <c:v>76.933000000000007</c:v>
                </c:pt>
                <c:pt idx="148">
                  <c:v>77.132999999999996</c:v>
                </c:pt>
                <c:pt idx="149">
                  <c:v>77.316999999999993</c:v>
                </c:pt>
                <c:pt idx="150">
                  <c:v>76.417000000000002</c:v>
                </c:pt>
                <c:pt idx="151">
                  <c:v>77.617000000000004</c:v>
                </c:pt>
                <c:pt idx="152">
                  <c:v>76.783000000000001</c:v>
                </c:pt>
                <c:pt idx="153">
                  <c:v>75.632999999999996</c:v>
                </c:pt>
                <c:pt idx="154">
                  <c:v>75.25</c:v>
                </c:pt>
                <c:pt idx="155">
                  <c:v>76.533000000000001</c:v>
                </c:pt>
                <c:pt idx="156">
                  <c:v>75.45</c:v>
                </c:pt>
                <c:pt idx="157">
                  <c:v>75.55</c:v>
                </c:pt>
                <c:pt idx="158">
                  <c:v>75.150000000000006</c:v>
                </c:pt>
                <c:pt idx="159">
                  <c:v>76.316999999999993</c:v>
                </c:pt>
                <c:pt idx="160">
                  <c:v>76.516999999999996</c:v>
                </c:pt>
                <c:pt idx="161">
                  <c:v>76.433000000000007</c:v>
                </c:pt>
                <c:pt idx="162">
                  <c:v>76</c:v>
                </c:pt>
                <c:pt idx="163">
                  <c:v>75.483000000000004</c:v>
                </c:pt>
                <c:pt idx="164">
                  <c:v>75.400000000000006</c:v>
                </c:pt>
                <c:pt idx="165">
                  <c:v>75.349999999999994</c:v>
                </c:pt>
                <c:pt idx="166">
                  <c:v>74.766999999999996</c:v>
                </c:pt>
                <c:pt idx="167">
                  <c:v>76.733000000000004</c:v>
                </c:pt>
                <c:pt idx="168">
                  <c:v>76.283000000000001</c:v>
                </c:pt>
                <c:pt idx="169">
                  <c:v>76.716999999999999</c:v>
                </c:pt>
                <c:pt idx="170">
                  <c:v>75.983000000000004</c:v>
                </c:pt>
                <c:pt idx="171">
                  <c:v>75.3</c:v>
                </c:pt>
                <c:pt idx="172">
                  <c:v>75.082999999999998</c:v>
                </c:pt>
                <c:pt idx="173">
                  <c:v>75.233000000000004</c:v>
                </c:pt>
                <c:pt idx="174">
                  <c:v>75.233000000000004</c:v>
                </c:pt>
                <c:pt idx="175">
                  <c:v>76.266999999999996</c:v>
                </c:pt>
                <c:pt idx="176">
                  <c:v>74.650000000000006</c:v>
                </c:pt>
                <c:pt idx="177">
                  <c:v>74.150000000000006</c:v>
                </c:pt>
                <c:pt idx="178">
                  <c:v>74.917000000000002</c:v>
                </c:pt>
                <c:pt idx="179">
                  <c:v>74.983000000000004</c:v>
                </c:pt>
                <c:pt idx="180">
                  <c:v>74.016999999999996</c:v>
                </c:pt>
                <c:pt idx="181">
                  <c:v>74.466999999999999</c:v>
                </c:pt>
                <c:pt idx="182">
                  <c:v>73.167000000000002</c:v>
                </c:pt>
                <c:pt idx="183">
                  <c:v>74.016999999999996</c:v>
                </c:pt>
                <c:pt idx="184">
                  <c:v>72.766999999999996</c:v>
                </c:pt>
                <c:pt idx="185">
                  <c:v>73</c:v>
                </c:pt>
                <c:pt idx="186">
                  <c:v>73.266999999999996</c:v>
                </c:pt>
                <c:pt idx="187">
                  <c:v>73.533000000000001</c:v>
                </c:pt>
                <c:pt idx="188">
                  <c:v>72.933000000000007</c:v>
                </c:pt>
                <c:pt idx="189">
                  <c:v>72.683000000000007</c:v>
                </c:pt>
                <c:pt idx="190">
                  <c:v>72.599999999999994</c:v>
                </c:pt>
                <c:pt idx="191">
                  <c:v>73.016999999999996</c:v>
                </c:pt>
                <c:pt idx="192">
                  <c:v>72.867000000000004</c:v>
                </c:pt>
                <c:pt idx="193">
                  <c:v>72.417000000000002</c:v>
                </c:pt>
                <c:pt idx="194">
                  <c:v>72.016999999999996</c:v>
                </c:pt>
                <c:pt idx="195">
                  <c:v>72.766999999999996</c:v>
                </c:pt>
                <c:pt idx="196">
                  <c:v>72.599999999999994</c:v>
                </c:pt>
                <c:pt idx="197">
                  <c:v>72.599999999999994</c:v>
                </c:pt>
                <c:pt idx="198">
                  <c:v>71.55</c:v>
                </c:pt>
                <c:pt idx="199">
                  <c:v>71.900000000000006</c:v>
                </c:pt>
                <c:pt idx="200">
                  <c:v>73.283000000000001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87.200028523699558</c:v>
                </c:pt>
                <c:pt idx="3">
                  <c:v>87.36423971039315</c:v>
                </c:pt>
                <c:pt idx="4">
                  <c:v>87.526904121462636</c:v>
                </c:pt>
                <c:pt idx="5">
                  <c:v>87.687843537847684</c:v>
                </c:pt>
                <c:pt idx="6">
                  <c:v>87.8468614934973</c:v>
                </c:pt>
                <c:pt idx="7">
                  <c:v>88.003741770939982</c:v>
                </c:pt>
                <c:pt idx="8">
                  <c:v>88.158246844817185</c:v>
                </c:pt>
                <c:pt idx="9">
                  <c:v>88.310116288979245</c:v>
                </c:pt>
                <c:pt idx="10">
                  <c:v>88.459065167800333</c:v>
                </c:pt>
                <c:pt idx="11">
                  <c:v>88.604782438381193</c:v>
                </c:pt>
                <c:pt idx="12">
                  <c:v>88.746929397437128</c:v>
                </c:pt>
                <c:pt idx="13">
                  <c:v>88.885138215164034</c:v>
                </c:pt>
                <c:pt idx="14">
                  <c:v>89.019010608647861</c:v>
                </c:pt>
                <c:pt idx="15">
                  <c:v>89.148116720164765</c:v>
                </c:pt>
                <c:pt idx="16">
                  <c:v>89.271994282314921</c:v>
                </c:pt>
                <c:pt idx="17">
                  <c:v>89.390148174691248</c:v>
                </c:pt>
                <c:pt idx="18">
                  <c:v>89.502050509804462</c:v>
                </c:pt>
                <c:pt idx="19">
                  <c:v>89.607141436294981</c:v>
                </c:pt>
                <c:pt idx="20">
                  <c:v>89.704830926690562</c:v>
                </c:pt>
                <c:pt idx="21">
                  <c:v>89.794501943819853</c:v>
                </c:pt>
                <c:pt idx="22">
                  <c:v>89.875515583462018</c:v>
                </c:pt>
                <c:pt idx="23">
                  <c:v>89.947219114260562</c:v>
                </c:pt>
                <c:pt idx="24">
                  <c:v>90.008958341527276</c:v>
                </c:pt>
                <c:pt idx="25">
                  <c:v>90.060096494391132</c:v>
                </c:pt>
                <c:pt idx="26">
                  <c:v>90.100042985847196</c:v>
                </c:pt>
                <c:pt idx="27">
                  <c:v>90.128297055097065</c:v>
                </c:pt>
                <c:pt idx="28">
                  <c:v>90.14451361510406</c:v>
                </c:pt>
                <c:pt idx="29">
                  <c:v>90.148601726910741</c:v>
                </c:pt>
                <c:pt idx="30">
                  <c:v>90.140870082356841</c:v>
                </c:pt>
                <c:pt idx="31">
                  <c:v>90.12223865450791</c:v>
                </c:pt>
                <c:pt idx="32">
                  <c:v>90.094541016769213</c:v>
                </c:pt>
                <c:pt idx="33">
                  <c:v>90.06094716479187</c:v>
                </c:pt>
                <c:pt idx="34">
                  <c:v>90.026540993348888</c:v>
                </c:pt>
                <c:pt idx="35">
                  <c:v>89.999088348183577</c:v>
                </c:pt>
                <c:pt idx="36">
                  <c:v>89.990028692764639</c:v>
                </c:pt>
                <c:pt idx="37">
                  <c:v>90.015713321077712</c:v>
                </c:pt>
                <c:pt idx="38">
                  <c:v>90.098892895340512</c:v>
                </c:pt>
                <c:pt idx="39">
                  <c:v>90.270424310425241</c:v>
                </c:pt>
                <c:pt idx="40">
                  <c:v>90.571119839888539</c:v>
                </c:pt>
                <c:pt idx="41">
                  <c:v>91.053600397516874</c:v>
                </c:pt>
                <c:pt idx="42">
                  <c:v>91.78394258345584</c:v>
                </c:pt>
                <c:pt idx="43">
                  <c:v>92.842832725510306</c:v>
                </c:pt>
                <c:pt idx="44">
                  <c:v>94.325871342706861</c:v>
                </c:pt>
                <c:pt idx="45">
                  <c:v>96.342623327506701</c:v>
                </c:pt>
                <c:pt idx="46">
                  <c:v>99.014000440237893</c:v>
                </c:pt>
                <c:pt idx="47">
                  <c:v>102.46761161885252</c:v>
                </c:pt>
                <c:pt idx="48">
                  <c:v>106.83083821099616</c:v>
                </c:pt>
                <c:pt idx="49">
                  <c:v>112.22159323293093</c:v>
                </c:pt>
                <c:pt idx="50">
                  <c:v>118.73700203872717</c:v>
                </c:pt>
                <c:pt idx="51">
                  <c:v>126.44057610991523</c:v>
                </c:pt>
                <c:pt idx="52">
                  <c:v>135.34879785731951</c:v>
                </c:pt>
                <c:pt idx="53">
                  <c:v>145.41828977731294</c:v>
                </c:pt>
                <c:pt idx="54">
                  <c:v>156.53459762930225</c:v>
                </c:pt>
                <c:pt idx="55">
                  <c:v>168.50211571802888</c:v>
                </c:pt>
                <c:pt idx="56">
                  <c:v>181.02950483603229</c:v>
                </c:pt>
                <c:pt idx="57">
                  <c:v>193.69312080459196</c:v>
                </c:pt>
                <c:pt idx="58">
                  <c:v>205.84592758046864</c:v>
                </c:pt>
                <c:pt idx="59">
                  <c:v>216.44694642291594</c:v>
                </c:pt>
                <c:pt idx="60">
                  <c:v>223.86755689160265</c:v>
                </c:pt>
                <c:pt idx="61">
                  <c:v>225.89845916626686</c:v>
                </c:pt>
                <c:pt idx="62">
                  <c:v>220.28564251541729</c:v>
                </c:pt>
                <c:pt idx="63">
                  <c:v>205.87708713036139</c:v>
                </c:pt>
                <c:pt idx="64">
                  <c:v>183.81931762480585</c:v>
                </c:pt>
                <c:pt idx="65">
                  <c:v>157.78338795143208</c:v>
                </c:pt>
                <c:pt idx="66">
                  <c:v>132.67987931457014</c:v>
                </c:pt>
                <c:pt idx="67">
                  <c:v>112.56428631610741</c:v>
                </c:pt>
                <c:pt idx="68">
                  <c:v>99.181147807428871</c:v>
                </c:pt>
                <c:pt idx="69">
                  <c:v>91.994974702125248</c:v>
                </c:pt>
                <c:pt idx="70">
                  <c:v>89.298056519679363</c:v>
                </c:pt>
                <c:pt idx="71">
                  <c:v>89.375815596258462</c:v>
                </c:pt>
                <c:pt idx="72">
                  <c:v>91.08798140426245</c:v>
                </c:pt>
                <c:pt idx="73">
                  <c:v>93.887456693801056</c:v>
                </c:pt>
                <c:pt idx="74">
                  <c:v>97.601628170842815</c:v>
                </c:pt>
                <c:pt idx="75">
                  <c:v>102.22316910346105</c:v>
                </c:pt>
                <c:pt idx="76">
                  <c:v>107.78491822860501</c:v>
                </c:pt>
                <c:pt idx="77">
                  <c:v>114.29985466319019</c:v>
                </c:pt>
                <c:pt idx="78">
                  <c:v>121.73314717211602</c:v>
                </c:pt>
                <c:pt idx="79">
                  <c:v>129.98674617074494</c:v>
                </c:pt>
                <c:pt idx="80">
                  <c:v>138.88721819210969</c:v>
                </c:pt>
                <c:pt idx="81">
                  <c:v>148.16650335945647</c:v>
                </c:pt>
                <c:pt idx="82">
                  <c:v>157.41387642026194</c:v>
                </c:pt>
                <c:pt idx="83">
                  <c:v>165.96861728874245</c:v>
                </c:pt>
                <c:pt idx="84">
                  <c:v>172.75677130477135</c:v>
                </c:pt>
                <c:pt idx="85">
                  <c:v>176.19697705347033</c:v>
                </c:pt>
                <c:pt idx="86">
                  <c:v>174.45042655865728</c:v>
                </c:pt>
                <c:pt idx="87">
                  <c:v>166.22024689646878</c:v>
                </c:pt>
                <c:pt idx="88">
                  <c:v>151.81651508102405</c:v>
                </c:pt>
                <c:pt idx="89">
                  <c:v>133.63894081363748</c:v>
                </c:pt>
                <c:pt idx="90">
                  <c:v>115.38674643659499</c:v>
                </c:pt>
                <c:pt idx="91">
                  <c:v>100.35774967526388</c:v>
                </c:pt>
                <c:pt idx="92">
                  <c:v>90.085269380477143</c:v>
                </c:pt>
                <c:pt idx="93">
                  <c:v>84.218275834231463</c:v>
                </c:pt>
                <c:pt idx="94">
                  <c:v>81.399768227081026</c:v>
                </c:pt>
                <c:pt idx="95">
                  <c:v>80.24454188163736</c:v>
                </c:pt>
                <c:pt idx="96">
                  <c:v>79.822334055790165</c:v>
                </c:pt>
                <c:pt idx="97">
                  <c:v>79.664742818212233</c:v>
                </c:pt>
                <c:pt idx="98">
                  <c:v>79.586442447505931</c:v>
                </c:pt>
                <c:pt idx="99">
                  <c:v>79.528468677145668</c:v>
                </c:pt>
                <c:pt idx="100">
                  <c:v>79.47550402838047</c:v>
                </c:pt>
                <c:pt idx="101">
                  <c:v>79.424231774035079</c:v>
                </c:pt>
                <c:pt idx="102">
                  <c:v>79.374005943061093</c:v>
                </c:pt>
                <c:pt idx="103">
                  <c:v>79.324669658643913</c:v>
                </c:pt>
                <c:pt idx="104">
                  <c:v>79.276144302581017</c:v>
                </c:pt>
                <c:pt idx="105">
                  <c:v>79.228367924062482</c:v>
                </c:pt>
                <c:pt idx="106">
                  <c:v>79.181291421535505</c:v>
                </c:pt>
                <c:pt idx="107">
                  <c:v>79.134887318644189</c:v>
                </c:pt>
                <c:pt idx="108">
                  <c:v>79.089170094023473</c:v>
                </c:pt>
                <c:pt idx="109">
                  <c:v>79.044236411786187</c:v>
                </c:pt>
                <c:pt idx="110">
                  <c:v>79.000338976763146</c:v>
                </c:pt>
                <c:pt idx="111">
                  <c:v>78.95801231910572</c:v>
                </c:pt>
                <c:pt idx="112">
                  <c:v>78.918270075127992</c:v>
                </c:pt>
                <c:pt idx="113">
                  <c:v>78.882886110361611</c:v>
                </c:pt>
                <c:pt idx="114">
                  <c:v>78.854749374945897</c:v>
                </c:pt>
                <c:pt idx="115">
                  <c:v>78.838238752022704</c:v>
                </c:pt>
                <c:pt idx="116">
                  <c:v>78.839498178437225</c:v>
                </c:pt>
                <c:pt idx="117">
                  <c:v>78.866411388529755</c:v>
                </c:pt>
                <c:pt idx="118">
                  <c:v>78.927997337172457</c:v>
                </c:pt>
                <c:pt idx="119">
                  <c:v>79.032901368064714</c:v>
                </c:pt>
                <c:pt idx="120">
                  <c:v>79.186699467473574</c:v>
                </c:pt>
                <c:pt idx="121">
                  <c:v>79.38797932739881</c:v>
                </c:pt>
                <c:pt idx="122">
                  <c:v>79.62379313048416</c:v>
                </c:pt>
                <c:pt idx="123">
                  <c:v>79.866179287679046</c:v>
                </c:pt>
                <c:pt idx="124">
                  <c:v>80.072615168940629</c:v>
                </c:pt>
                <c:pt idx="125">
                  <c:v>80.193282755443093</c:v>
                </c:pt>
                <c:pt idx="126">
                  <c:v>80.185495900180413</c:v>
                </c:pt>
                <c:pt idx="127">
                  <c:v>80.030725649884829</c:v>
                </c:pt>
                <c:pt idx="128">
                  <c:v>79.745500583385549</c:v>
                </c:pt>
                <c:pt idx="129">
                  <c:v>79.378485968896001</c:v>
                </c:pt>
                <c:pt idx="130">
                  <c:v>78.993429948428457</c:v>
                </c:pt>
                <c:pt idx="131">
                  <c:v>78.6465946791823</c:v>
                </c:pt>
                <c:pt idx="132">
                  <c:v>78.370519605327118</c:v>
                </c:pt>
                <c:pt idx="133">
                  <c:v>78.170882896498739</c:v>
                </c:pt>
                <c:pt idx="134">
                  <c:v>78.034493311132209</c:v>
                </c:pt>
                <c:pt idx="135">
                  <c:v>77.941065204010314</c:v>
                </c:pt>
                <c:pt idx="136">
                  <c:v>77.872182837535917</c:v>
                </c:pt>
                <c:pt idx="137">
                  <c:v>77.815092231212134</c:v>
                </c:pt>
                <c:pt idx="138">
                  <c:v>77.762550491371783</c:v>
                </c:pt>
                <c:pt idx="139">
                  <c:v>77.711064030904993</c:v>
                </c:pt>
                <c:pt idx="140">
                  <c:v>77.659156578405984</c:v>
                </c:pt>
                <c:pt idx="141">
                  <c:v>77.606250347508535</c:v>
                </c:pt>
                <c:pt idx="142">
                  <c:v>77.552106592232889</c:v>
                </c:pt>
                <c:pt idx="143">
                  <c:v>77.496597044489633</c:v>
                </c:pt>
                <c:pt idx="144">
                  <c:v>77.439626032092335</c:v>
                </c:pt>
                <c:pt idx="145">
                  <c:v>77.381108601255562</c:v>
                </c:pt>
                <c:pt idx="146">
                  <c:v>77.320966143237698</c:v>
                </c:pt>
                <c:pt idx="147">
                  <c:v>77.259126730371392</c:v>
                </c:pt>
                <c:pt idx="148">
                  <c:v>77.195526576213226</c:v>
                </c:pt>
                <c:pt idx="149">
                  <c:v>77.130111735165585</c:v>
                </c:pt>
                <c:pt idx="150">
                  <c:v>77.062839816789207</c:v>
                </c:pt>
                <c:pt idx="151">
                  <c:v>76.993681622938979</c:v>
                </c:pt>
                <c:pt idx="152">
                  <c:v>76.922622635880913</c:v>
                </c:pt>
                <c:pt idx="153">
                  <c:v>76.849664287297998</c:v>
                </c:pt>
                <c:pt idx="154">
                  <c:v>76.774824940279743</c:v>
                </c:pt>
                <c:pt idx="155">
                  <c:v>76.69814052244935</c:v>
                </c:pt>
                <c:pt idx="156">
                  <c:v>76.619664758888561</c:v>
                </c:pt>
                <c:pt idx="157">
                  <c:v>76.539468968279976</c:v>
                </c:pt>
                <c:pt idx="158">
                  <c:v>76.457641404026774</c:v>
                </c:pt>
                <c:pt idx="159">
                  <c:v>76.374286142941344</c:v>
                </c:pt>
                <c:pt idx="160">
                  <c:v>76.289521545988521</c:v>
                </c:pt>
                <c:pt idx="161">
                  <c:v>76.20347833690208</c:v>
                </c:pt>
                <c:pt idx="162">
                  <c:v>76.116297363597397</c:v>
                </c:pt>
                <c:pt idx="163">
                  <c:v>76.028127122674007</c:v>
                </c:pt>
                <c:pt idx="164">
                  <c:v>75.939121137748444</c:v>
                </c:pt>
                <c:pt idx="165">
                  <c:v>75.849435287155018</c:v>
                </c:pt>
                <c:pt idx="166">
                  <c:v>75.759225175496965</c:v>
                </c:pt>
                <c:pt idx="167">
                  <c:v>75.668643636961392</c:v>
                </c:pt>
                <c:pt idx="168">
                  <c:v>75.577838447032434</c:v>
                </c:pt>
                <c:pt idx="169">
                  <c:v>75.486950304406662</c:v>
                </c:pt>
                <c:pt idx="170">
                  <c:v>75.396111127895949</c:v>
                </c:pt>
                <c:pt idx="171">
                  <c:v>75.305442695297046</c:v>
                </c:pt>
                <c:pt idx="172">
                  <c:v>75.215055633916819</c:v>
                </c:pt>
                <c:pt idx="173">
                  <c:v>75.125048756752989</c:v>
                </c:pt>
                <c:pt idx="174">
                  <c:v>75.0355087250407</c:v>
                </c:pt>
                <c:pt idx="175">
                  <c:v>74.946510007471332</c:v>
                </c:pt>
                <c:pt idx="176">
                  <c:v>74.858115099051517</c:v>
                </c:pt>
                <c:pt idx="177">
                  <c:v>74.77037495821881</c:v>
                </c:pt>
                <c:pt idx="178">
                  <c:v>74.68332961918513</c:v>
                </c:pt>
                <c:pt idx="179">
                  <c:v>74.597008937120364</c:v>
                </c:pt>
                <c:pt idx="180">
                  <c:v>74.511433426232074</c:v>
                </c:pt>
                <c:pt idx="181">
                  <c:v>74.426615154538325</c:v>
                </c:pt>
                <c:pt idx="182">
                  <c:v>74.342558663696053</c:v>
                </c:pt>
                <c:pt idx="183">
                  <c:v>74.259261887219793</c:v>
                </c:pt>
                <c:pt idx="184">
                  <c:v>74.176717045462169</c:v>
                </c:pt>
                <c:pt idx="185">
                  <c:v>74.094911500565388</c:v>
                </c:pt>
                <c:pt idx="186">
                  <c:v>74.013828559045123</c:v>
                </c:pt>
                <c:pt idx="187">
                  <c:v>73.933448213618604</c:v>
                </c:pt>
                <c:pt idx="188">
                  <c:v>73.853747819277515</c:v>
                </c:pt>
                <c:pt idx="189">
                  <c:v>73.774702701419145</c:v>
                </c:pt>
                <c:pt idx="190">
                  <c:v>73.696286696108672</c:v>
                </c:pt>
                <c:pt idx="191">
                  <c:v>73.618472624290504</c:v>
                </c:pt>
                <c:pt idx="192">
                  <c:v>73.541232703058199</c:v>
                </c:pt>
                <c:pt idx="193">
                  <c:v>73.464538897989542</c:v>
                </c:pt>
                <c:pt idx="194">
                  <c:v>73.388363221124109</c:v>
                </c:pt>
                <c:pt idx="195">
                  <c:v>73.312677979463501</c:v>
                </c:pt>
                <c:pt idx="196">
                  <c:v>73.237455978967162</c:v>
                </c:pt>
                <c:pt idx="197">
                  <c:v>73.162670688950485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87.200028523693661</c:v>
                </c:pt>
                <c:pt idx="3">
                  <c:v>87.36423971037739</c:v>
                </c:pt>
                <c:pt idx="4">
                  <c:v>87.526904121421182</c:v>
                </c:pt>
                <c:pt idx="5">
                  <c:v>87.687843537740349</c:v>
                </c:pt>
                <c:pt idx="6">
                  <c:v>87.846861493223727</c:v>
                </c:pt>
                <c:pt idx="7">
                  <c:v>88.003741770253654</c:v>
                </c:pt>
                <c:pt idx="8">
                  <c:v>88.158246843122427</c:v>
                </c:pt>
                <c:pt idx="9">
                  <c:v>88.310116284860115</c:v>
                </c:pt>
                <c:pt idx="10">
                  <c:v>88.459065157946156</c:v>
                </c:pt>
                <c:pt idx="11">
                  <c:v>88.604782415177553</c:v>
                </c:pt>
                <c:pt idx="12">
                  <c:v>88.746929343658238</c:v>
                </c:pt>
                <c:pt idx="13">
                  <c:v>88.885138092480119</c:v>
                </c:pt>
                <c:pt idx="14">
                  <c:v>89.019010333172076</c:v>
                </c:pt>
                <c:pt idx="15">
                  <c:v>89.148116111330197</c:v>
                </c:pt>
                <c:pt idx="16">
                  <c:v>89.271992957865976</c:v>
                </c:pt>
                <c:pt idx="17">
                  <c:v>89.390145338789367</c:v>
                </c:pt>
                <c:pt idx="18">
                  <c:v>89.502044533024971</c:v>
                </c:pt>
                <c:pt idx="19">
                  <c:v>89.607129037961329</c:v>
                </c:pt>
                <c:pt idx="20">
                  <c:v>89.704805611601444</c:v>
                </c:pt>
                <c:pt idx="21">
                  <c:v>89.794451067503871</c:v>
                </c:pt>
                <c:pt idx="22">
                  <c:v>89.87541494316595</c:v>
                </c:pt>
                <c:pt idx="23">
                  <c:v>89.947023162933135</c:v>
                </c:pt>
                <c:pt idx="24">
                  <c:v>90.008582811586862</c:v>
                </c:pt>
                <c:pt idx="25">
                  <c:v>90.059388123052031</c:v>
                </c:pt>
                <c:pt idx="26">
                  <c:v>90.098727768742208</c:v>
                </c:pt>
                <c:pt idx="27">
                  <c:v>90.125893500619611</c:v>
                </c:pt>
                <c:pt idx="28">
                  <c:v>90.140190164056847</c:v>
                </c:pt>
                <c:pt idx="29">
                  <c:v>90.140947044507087</c:v>
                </c:pt>
                <c:pt idx="30">
                  <c:v>90.127530449983084</c:v>
                </c:pt>
                <c:pt idx="31">
                  <c:v>90.099357359517896</c:v>
                </c:pt>
                <c:pt idx="32">
                  <c:v>90.05590988839063</c:v>
                </c:pt>
                <c:pt idx="33">
                  <c:v>89.996750237498972</c:v>
                </c:pt>
                <c:pt idx="34">
                  <c:v>89.921535711736922</c:v>
                </c:pt>
                <c:pt idx="35">
                  <c:v>89.830033316703179</c:v>
                </c:pt>
                <c:pt idx="36">
                  <c:v>89.722133381554087</c:v>
                </c:pt>
                <c:pt idx="37">
                  <c:v>89.597861615766931</c:v>
                </c:pt>
                <c:pt idx="38">
                  <c:v>89.457388996134569</c:v>
                </c:pt>
                <c:pt idx="39">
                  <c:v>89.301038903448799</c:v>
                </c:pt>
                <c:pt idx="40">
                  <c:v>89.129290989951926</c:v>
                </c:pt>
                <c:pt idx="41">
                  <c:v>88.942781359719973</c:v>
                </c:pt>
                <c:pt idx="42">
                  <c:v>88.742298782106431</c:v>
                </c:pt>
                <c:pt idx="43">
                  <c:v>88.528776826815289</c:v>
                </c:pt>
                <c:pt idx="44">
                  <c:v>88.303281998044085</c:v>
                </c:pt>
                <c:pt idx="45">
                  <c:v>88.066998141486977</c:v>
                </c:pt>
                <c:pt idx="46">
                  <c:v>87.821207587122359</c:v>
                </c:pt>
                <c:pt idx="47">
                  <c:v>87.567269657730421</c:v>
                </c:pt>
                <c:pt idx="48">
                  <c:v>87.306597304561251</c:v>
                </c:pt>
                <c:pt idx="49">
                  <c:v>87.04063271706562</c:v>
                </c:pt>
                <c:pt idx="50">
                  <c:v>86.770822786892552</c:v>
                </c:pt>
                <c:pt idx="51">
                  <c:v>86.498595286085276</c:v>
                </c:pt>
                <c:pt idx="52">
                  <c:v>86.225336549100078</c:v>
                </c:pt>
                <c:pt idx="53">
                  <c:v>85.952371335746591</c:v>
                </c:pt>
                <c:pt idx="54">
                  <c:v>85.680945408411006</c:v>
                </c:pt>
                <c:pt idx="55">
                  <c:v>85.412211194773874</c:v>
                </c:pt>
                <c:pt idx="56">
                  <c:v>85.1472167397704</c:v>
                </c:pt>
                <c:pt idx="57">
                  <c:v>84.886897989817399</c:v>
                </c:pt>
                <c:pt idx="58">
                  <c:v>84.632074308305462</c:v>
                </c:pt>
                <c:pt idx="59">
                  <c:v>84.383447001230167</c:v>
                </c:pt>
                <c:pt idx="60">
                  <c:v>84.14160053982522</c:v>
                </c:pt>
                <c:pt idx="61">
                  <c:v>83.907006104511538</c:v>
                </c:pt>
                <c:pt idx="62">
                  <c:v>83.680027040280265</c:v>
                </c:pt>
                <c:pt idx="63">
                  <c:v>83.460925804805981</c:v>
                </c:pt>
                <c:pt idx="64">
                  <c:v>83.249872002928868</c:v>
                </c:pt>
                <c:pt idx="65">
                  <c:v>83.046951129835833</c:v>
                </c:pt>
                <c:pt idx="66">
                  <c:v>82.85217368541683</c:v>
                </c:pt>
                <c:pt idx="67">
                  <c:v>82.665484369311386</c:v>
                </c:pt>
                <c:pt idx="68">
                  <c:v>82.486771116130996</c:v>
                </c:pt>
                <c:pt idx="69">
                  <c:v>82.315873780036952</c:v>
                </c:pt>
                <c:pt idx="70">
                  <c:v>82.152592324850403</c:v>
                </c:pt>
                <c:pt idx="71">
                  <c:v>81.99669441851259</c:v>
                </c:pt>
                <c:pt idx="72">
                  <c:v>81.84792236800358</c:v>
                </c:pt>
                <c:pt idx="73">
                  <c:v>81.705999362328413</c:v>
                </c:pt>
                <c:pt idx="74">
                  <c:v>81.570635016879024</c:v>
                </c:pt>
                <c:pt idx="75">
                  <c:v>81.441530232677522</c:v>
                </c:pt>
                <c:pt idx="76">
                  <c:v>81.318381399202408</c:v>
                </c:pt>
                <c:pt idx="77">
                  <c:v>81.200883980311815</c:v>
                </c:pt>
                <c:pt idx="78">
                  <c:v>81.088735529869183</c:v>
                </c:pt>
                <c:pt idx="79">
                  <c:v>80.981638187707219</c:v>
                </c:pt>
                <c:pt idx="80">
                  <c:v>80.879300708151135</c:v>
                </c:pt>
                <c:pt idx="81">
                  <c:v>80.781440073024868</c:v>
                </c:pt>
                <c:pt idx="82">
                  <c:v>80.687782739366611</c:v>
                </c:pt>
                <c:pt idx="83">
                  <c:v>80.59806556939715</c:v>
                </c:pt>
                <c:pt idx="84">
                  <c:v>80.512036486953207</c:v>
                </c:pt>
                <c:pt idx="85">
                  <c:v>80.429454900889382</c:v>
                </c:pt>
                <c:pt idx="86">
                  <c:v>80.350091932079238</c:v>
                </c:pt>
                <c:pt idx="87">
                  <c:v>80.273730476764982</c:v>
                </c:pt>
                <c:pt idx="88">
                  <c:v>80.200165135235835</c:v>
                </c:pt>
                <c:pt idx="89">
                  <c:v>80.129202031233916</c:v>
                </c:pt>
                <c:pt idx="90">
                  <c:v>80.060658544149391</c:v>
                </c:pt>
                <c:pt idx="91">
                  <c:v>79.994362972999511</c:v>
                </c:pt>
                <c:pt idx="92">
                  <c:v>79.930154148405691</c:v>
                </c:pt>
                <c:pt idx="93">
                  <c:v>79.867881006286225</c:v>
                </c:pt>
                <c:pt idx="94">
                  <c:v>79.807402134763109</c:v>
                </c:pt>
                <c:pt idx="95">
                  <c:v>79.748585303824953</c:v>
                </c:pt>
                <c:pt idx="96">
                  <c:v>79.691306985574059</c:v>
                </c:pt>
                <c:pt idx="97">
                  <c:v>79.635451871398004</c:v>
                </c:pt>
                <c:pt idx="98">
                  <c:v>79.580912391117494</c:v>
                </c:pt>
                <c:pt idx="99">
                  <c:v>79.527588238058485</c:v>
                </c:pt>
                <c:pt idx="100">
                  <c:v>79.475385903050466</c:v>
                </c:pt>
                <c:pt idx="101">
                  <c:v>79.42421821955115</c:v>
                </c:pt>
                <c:pt idx="102">
                  <c:v>79.374003921417923</c:v>
                </c:pt>
                <c:pt idx="103">
                  <c:v>79.324667214276388</c:v>
                </c:pt>
                <c:pt idx="104">
                  <c:v>79.276137360957179</c:v>
                </c:pt>
                <c:pt idx="105">
                  <c:v>79.228348281075739</c:v>
                </c:pt>
                <c:pt idx="106">
                  <c:v>79.181238164500968</c:v>
                </c:pt>
                <c:pt idx="107">
                  <c:v>79.134749098188934</c:v>
                </c:pt>
                <c:pt idx="108">
                  <c:v>79.088826705640443</c:v>
                </c:pt>
                <c:pt idx="109">
                  <c:v>79.043419798066637</c:v>
                </c:pt>
                <c:pt idx="110">
                  <c:v>78.998480036211973</c:v>
                </c:pt>
                <c:pt idx="111">
                  <c:v>78.953961601681939</c:v>
                </c:pt>
                <c:pt idx="112">
                  <c:v>78.909820876553979</c:v>
                </c:pt>
                <c:pt idx="113">
                  <c:v>78.866016130008759</c:v>
                </c:pt>
                <c:pt idx="114">
                  <c:v>78.822507210707698</c:v>
                </c:pt>
                <c:pt idx="115">
                  <c:v>78.779255243659122</c:v>
                </c:pt>
                <c:pt idx="116">
                  <c:v>78.736222330364214</c:v>
                </c:pt>
                <c:pt idx="117">
                  <c:v>78.693371251114343</c:v>
                </c:pt>
                <c:pt idx="118">
                  <c:v>78.650665168430905</c:v>
                </c:pt>
                <c:pt idx="119">
                  <c:v>78.608067330799543</c:v>
                </c:pt>
                <c:pt idx="120">
                  <c:v>78.565540776061255</c:v>
                </c:pt>
                <c:pt idx="121">
                  <c:v>78.523048034089314</c:v>
                </c:pt>
                <c:pt idx="122">
                  <c:v>78.480550828712111</c:v>
                </c:pt>
                <c:pt idx="123">
                  <c:v>78.438009779246855</c:v>
                </c:pt>
                <c:pt idx="124">
                  <c:v>78.395384102499236</c:v>
                </c:pt>
                <c:pt idx="125">
                  <c:v>78.352631316664784</c:v>
                </c:pt>
                <c:pt idx="126">
                  <c:v>78.30970694925432</c:v>
                </c:pt>
                <c:pt idx="127">
                  <c:v>78.266564251960773</c:v>
                </c:pt>
                <c:pt idx="128">
                  <c:v>78.223153926295836</c:v>
                </c:pt>
                <c:pt idx="129">
                  <c:v>78.17942386485359</c:v>
                </c:pt>
                <c:pt idx="130">
                  <c:v>78.135318914197711</c:v>
                </c:pt>
                <c:pt idx="131">
                  <c:v>78.09078066660895</c:v>
                </c:pt>
                <c:pt idx="132">
                  <c:v>78.045747289243948</c:v>
                </c:pt>
                <c:pt idx="133">
                  <c:v>78.000153400611936</c:v>
                </c:pt>
                <c:pt idx="134">
                  <c:v>77.953930005615575</c:v>
                </c:pt>
                <c:pt idx="135">
                  <c:v>77.907004501657781</c:v>
                </c:pt>
                <c:pt idx="136">
                  <c:v>77.85930076939249</c:v>
                </c:pt>
                <c:pt idx="137">
                  <c:v>77.810739362478884</c:v>
                </c:pt>
                <c:pt idx="138">
                  <c:v>77.761237811048005</c:v>
                </c:pt>
                <c:pt idx="139">
                  <c:v>77.710711053349868</c:v>
                </c:pt>
                <c:pt idx="140">
                  <c:v>77.659072009047122</c:v>
                </c:pt>
                <c:pt idx="141">
                  <c:v>77.606232305682525</c:v>
                </c:pt>
                <c:pt idx="142">
                  <c:v>77.552103166806873</c:v>
                </c:pt>
                <c:pt idx="143">
                  <c:v>77.496596465974591</c:v>
                </c:pt>
                <c:pt idx="144">
                  <c:v>77.439625945214644</c:v>
                </c:pt>
                <c:pt idx="145">
                  <c:v>77.381108589658538</c:v>
                </c:pt>
                <c:pt idx="146">
                  <c:v>77.320966141862073</c:v>
                </c:pt>
                <c:pt idx="147">
                  <c:v>77.259126730226427</c:v>
                </c:pt>
                <c:pt idx="148">
                  <c:v>77.195526576199654</c:v>
                </c:pt>
                <c:pt idx="149">
                  <c:v>77.130111735164462</c:v>
                </c:pt>
                <c:pt idx="150">
                  <c:v>77.062839816789122</c:v>
                </c:pt>
                <c:pt idx="151">
                  <c:v>76.993681622938979</c:v>
                </c:pt>
                <c:pt idx="152">
                  <c:v>76.922622635880913</c:v>
                </c:pt>
                <c:pt idx="153">
                  <c:v>76.849664287297998</c:v>
                </c:pt>
                <c:pt idx="154">
                  <c:v>76.774824940279743</c:v>
                </c:pt>
                <c:pt idx="155">
                  <c:v>76.69814052244935</c:v>
                </c:pt>
                <c:pt idx="156">
                  <c:v>76.619664758888561</c:v>
                </c:pt>
                <c:pt idx="157">
                  <c:v>76.539468968279976</c:v>
                </c:pt>
                <c:pt idx="158">
                  <c:v>76.457641404026774</c:v>
                </c:pt>
                <c:pt idx="159">
                  <c:v>76.374286142941344</c:v>
                </c:pt>
                <c:pt idx="160">
                  <c:v>76.289521545988521</c:v>
                </c:pt>
                <c:pt idx="161">
                  <c:v>76.20347833690208</c:v>
                </c:pt>
                <c:pt idx="162">
                  <c:v>76.116297363597397</c:v>
                </c:pt>
                <c:pt idx="163">
                  <c:v>76.028127122674007</c:v>
                </c:pt>
                <c:pt idx="164">
                  <c:v>75.939121137748444</c:v>
                </c:pt>
                <c:pt idx="165">
                  <c:v>75.849435287155018</c:v>
                </c:pt>
                <c:pt idx="166">
                  <c:v>75.759225175496965</c:v>
                </c:pt>
                <c:pt idx="167">
                  <c:v>75.668643636961392</c:v>
                </c:pt>
                <c:pt idx="168">
                  <c:v>75.577838447032434</c:v>
                </c:pt>
                <c:pt idx="169">
                  <c:v>75.486950304406662</c:v>
                </c:pt>
                <c:pt idx="170">
                  <c:v>75.396111127895949</c:v>
                </c:pt>
                <c:pt idx="171">
                  <c:v>75.305442695297046</c:v>
                </c:pt>
                <c:pt idx="172">
                  <c:v>75.215055633916819</c:v>
                </c:pt>
                <c:pt idx="173">
                  <c:v>75.125048756752989</c:v>
                </c:pt>
                <c:pt idx="174">
                  <c:v>75.0355087250407</c:v>
                </c:pt>
                <c:pt idx="175">
                  <c:v>74.946510007471332</c:v>
                </c:pt>
                <c:pt idx="176">
                  <c:v>74.858115099051517</c:v>
                </c:pt>
                <c:pt idx="177">
                  <c:v>74.77037495821881</c:v>
                </c:pt>
                <c:pt idx="178">
                  <c:v>74.68332961918513</c:v>
                </c:pt>
                <c:pt idx="179">
                  <c:v>74.597008937120364</c:v>
                </c:pt>
                <c:pt idx="180">
                  <c:v>74.511433426232074</c:v>
                </c:pt>
                <c:pt idx="181">
                  <c:v>74.426615154538325</c:v>
                </c:pt>
                <c:pt idx="182">
                  <c:v>74.342558663696053</c:v>
                </c:pt>
                <c:pt idx="183">
                  <c:v>74.259261887219793</c:v>
                </c:pt>
                <c:pt idx="184">
                  <c:v>74.176717045462169</c:v>
                </c:pt>
                <c:pt idx="185">
                  <c:v>74.094911500565388</c:v>
                </c:pt>
                <c:pt idx="186">
                  <c:v>74.013828559045123</c:v>
                </c:pt>
                <c:pt idx="187">
                  <c:v>73.933448213618604</c:v>
                </c:pt>
                <c:pt idx="188">
                  <c:v>73.853747819277515</c:v>
                </c:pt>
                <c:pt idx="189">
                  <c:v>73.774702701419145</c:v>
                </c:pt>
                <c:pt idx="190">
                  <c:v>73.696286696108672</c:v>
                </c:pt>
                <c:pt idx="191">
                  <c:v>73.618472624290504</c:v>
                </c:pt>
                <c:pt idx="192">
                  <c:v>73.541232703058199</c:v>
                </c:pt>
                <c:pt idx="193">
                  <c:v>73.464538897989542</c:v>
                </c:pt>
                <c:pt idx="194">
                  <c:v>73.388363221124109</c:v>
                </c:pt>
                <c:pt idx="195">
                  <c:v>73.312677979463501</c:v>
                </c:pt>
                <c:pt idx="196">
                  <c:v>73.237455978967162</c:v>
                </c:pt>
                <c:pt idx="197">
                  <c:v>73.162670688950485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91.435000000000002</c:v>
                </c:pt>
                <c:pt idx="1">
                  <c:v>90.194000000000003</c:v>
                </c:pt>
                <c:pt idx="2">
                  <c:v>89.725999999999999</c:v>
                </c:pt>
                <c:pt idx="3">
                  <c:v>90.016000000000005</c:v>
                </c:pt>
                <c:pt idx="4">
                  <c:v>90.144999999999996</c:v>
                </c:pt>
                <c:pt idx="5">
                  <c:v>88.564999999999998</c:v>
                </c:pt>
                <c:pt idx="6">
                  <c:v>89.242000000000004</c:v>
                </c:pt>
                <c:pt idx="7">
                  <c:v>89.322999999999993</c:v>
                </c:pt>
                <c:pt idx="8">
                  <c:v>89.5</c:v>
                </c:pt>
                <c:pt idx="9">
                  <c:v>89.048000000000002</c:v>
                </c:pt>
                <c:pt idx="10">
                  <c:v>88.418999999999997</c:v>
                </c:pt>
                <c:pt idx="11">
                  <c:v>88.613</c:v>
                </c:pt>
                <c:pt idx="12">
                  <c:v>88.596999999999994</c:v>
                </c:pt>
                <c:pt idx="13">
                  <c:v>87.805999999999997</c:v>
                </c:pt>
                <c:pt idx="14">
                  <c:v>87.79</c:v>
                </c:pt>
                <c:pt idx="15">
                  <c:v>88.548000000000002</c:v>
                </c:pt>
                <c:pt idx="16">
                  <c:v>88.918999999999997</c:v>
                </c:pt>
                <c:pt idx="17">
                  <c:v>89.177000000000007</c:v>
                </c:pt>
                <c:pt idx="18">
                  <c:v>88.016000000000005</c:v>
                </c:pt>
                <c:pt idx="19">
                  <c:v>88.887</c:v>
                </c:pt>
                <c:pt idx="20">
                  <c:v>88.71</c:v>
                </c:pt>
                <c:pt idx="21">
                  <c:v>88.694000000000003</c:v>
                </c:pt>
                <c:pt idx="22">
                  <c:v>88.629000000000005</c:v>
                </c:pt>
                <c:pt idx="23">
                  <c:v>87.644999999999996</c:v>
                </c:pt>
                <c:pt idx="24">
                  <c:v>89.242000000000004</c:v>
                </c:pt>
                <c:pt idx="25">
                  <c:v>88.305999999999997</c:v>
                </c:pt>
                <c:pt idx="26">
                  <c:v>88.225999999999999</c:v>
                </c:pt>
                <c:pt idx="27">
                  <c:v>89.305999999999997</c:v>
                </c:pt>
                <c:pt idx="28">
                  <c:v>89</c:v>
                </c:pt>
                <c:pt idx="29">
                  <c:v>89.370999999999995</c:v>
                </c:pt>
                <c:pt idx="30">
                  <c:v>89.194000000000003</c:v>
                </c:pt>
                <c:pt idx="31">
                  <c:v>90.161000000000001</c:v>
                </c:pt>
                <c:pt idx="32">
                  <c:v>89.435000000000002</c:v>
                </c:pt>
                <c:pt idx="33">
                  <c:v>90.677000000000007</c:v>
                </c:pt>
                <c:pt idx="34">
                  <c:v>91.774000000000001</c:v>
                </c:pt>
                <c:pt idx="35">
                  <c:v>91.822999999999993</c:v>
                </c:pt>
                <c:pt idx="36">
                  <c:v>91.71</c:v>
                </c:pt>
                <c:pt idx="37">
                  <c:v>91.629000000000005</c:v>
                </c:pt>
                <c:pt idx="38">
                  <c:v>91.596999999999994</c:v>
                </c:pt>
                <c:pt idx="39">
                  <c:v>92.870999999999995</c:v>
                </c:pt>
                <c:pt idx="40">
                  <c:v>93.322999999999993</c:v>
                </c:pt>
                <c:pt idx="41">
                  <c:v>94.742000000000004</c:v>
                </c:pt>
                <c:pt idx="42">
                  <c:v>96.435000000000002</c:v>
                </c:pt>
                <c:pt idx="43">
                  <c:v>98.468000000000004</c:v>
                </c:pt>
                <c:pt idx="44">
                  <c:v>99.694000000000003</c:v>
                </c:pt>
                <c:pt idx="45">
                  <c:v>100.21</c:v>
                </c:pt>
                <c:pt idx="46">
                  <c:v>99.951999999999998</c:v>
                </c:pt>
                <c:pt idx="47">
                  <c:v>100.629</c:v>
                </c:pt>
                <c:pt idx="48">
                  <c:v>103.258</c:v>
                </c:pt>
                <c:pt idx="49">
                  <c:v>108</c:v>
                </c:pt>
                <c:pt idx="50">
                  <c:v>115.32299999999999</c:v>
                </c:pt>
                <c:pt idx="51">
                  <c:v>127.387</c:v>
                </c:pt>
                <c:pt idx="52">
                  <c:v>139.37100000000001</c:v>
                </c:pt>
                <c:pt idx="53">
                  <c:v>155.64500000000001</c:v>
                </c:pt>
                <c:pt idx="54">
                  <c:v>170.91900000000001</c:v>
                </c:pt>
                <c:pt idx="55">
                  <c:v>185.98400000000001</c:v>
                </c:pt>
                <c:pt idx="56">
                  <c:v>197.41900000000001</c:v>
                </c:pt>
                <c:pt idx="57">
                  <c:v>207.30600000000001</c:v>
                </c:pt>
                <c:pt idx="58">
                  <c:v>213.96799999999999</c:v>
                </c:pt>
                <c:pt idx="59">
                  <c:v>216.952</c:v>
                </c:pt>
                <c:pt idx="60">
                  <c:v>218.82300000000001</c:v>
                </c:pt>
                <c:pt idx="61">
                  <c:v>216.5</c:v>
                </c:pt>
                <c:pt idx="62">
                  <c:v>211.91900000000001</c:v>
                </c:pt>
                <c:pt idx="63">
                  <c:v>201.91900000000001</c:v>
                </c:pt>
                <c:pt idx="64">
                  <c:v>185.30600000000001</c:v>
                </c:pt>
                <c:pt idx="65">
                  <c:v>160.774</c:v>
                </c:pt>
                <c:pt idx="66">
                  <c:v>133.21</c:v>
                </c:pt>
                <c:pt idx="67">
                  <c:v>107.661</c:v>
                </c:pt>
                <c:pt idx="68">
                  <c:v>93.031999999999996</c:v>
                </c:pt>
                <c:pt idx="69">
                  <c:v>88.644999999999996</c:v>
                </c:pt>
                <c:pt idx="70">
                  <c:v>87.21</c:v>
                </c:pt>
                <c:pt idx="71">
                  <c:v>88.387</c:v>
                </c:pt>
                <c:pt idx="72">
                  <c:v>89.887</c:v>
                </c:pt>
                <c:pt idx="73">
                  <c:v>89.79</c:v>
                </c:pt>
                <c:pt idx="74">
                  <c:v>95.129000000000005</c:v>
                </c:pt>
                <c:pt idx="75">
                  <c:v>101.839</c:v>
                </c:pt>
                <c:pt idx="76">
                  <c:v>108.806</c:v>
                </c:pt>
                <c:pt idx="77">
                  <c:v>119.532</c:v>
                </c:pt>
                <c:pt idx="78">
                  <c:v>130.726</c:v>
                </c:pt>
                <c:pt idx="79">
                  <c:v>141.67699999999999</c:v>
                </c:pt>
                <c:pt idx="80">
                  <c:v>151.53200000000001</c:v>
                </c:pt>
                <c:pt idx="81">
                  <c:v>159.339</c:v>
                </c:pt>
                <c:pt idx="82">
                  <c:v>165.839</c:v>
                </c:pt>
                <c:pt idx="83">
                  <c:v>169.37100000000001</c:v>
                </c:pt>
                <c:pt idx="84">
                  <c:v>172.274</c:v>
                </c:pt>
                <c:pt idx="85">
                  <c:v>172.048</c:v>
                </c:pt>
                <c:pt idx="86">
                  <c:v>168.952</c:v>
                </c:pt>
                <c:pt idx="87">
                  <c:v>162.17699999999999</c:v>
                </c:pt>
                <c:pt idx="88">
                  <c:v>149.79</c:v>
                </c:pt>
                <c:pt idx="89">
                  <c:v>132.113</c:v>
                </c:pt>
                <c:pt idx="90">
                  <c:v>112.71</c:v>
                </c:pt>
                <c:pt idx="91">
                  <c:v>95.435000000000002</c:v>
                </c:pt>
                <c:pt idx="92">
                  <c:v>84.031999999999996</c:v>
                </c:pt>
                <c:pt idx="93">
                  <c:v>79.483999999999995</c:v>
                </c:pt>
                <c:pt idx="94">
                  <c:v>78.418999999999997</c:v>
                </c:pt>
                <c:pt idx="95">
                  <c:v>77.983999999999995</c:v>
                </c:pt>
                <c:pt idx="96">
                  <c:v>78.048000000000002</c:v>
                </c:pt>
                <c:pt idx="97">
                  <c:v>77.855000000000004</c:v>
                </c:pt>
                <c:pt idx="98">
                  <c:v>77.596999999999994</c:v>
                </c:pt>
                <c:pt idx="99">
                  <c:v>78.709999999999994</c:v>
                </c:pt>
                <c:pt idx="100">
                  <c:v>78.064999999999998</c:v>
                </c:pt>
                <c:pt idx="101">
                  <c:v>78.031999999999996</c:v>
                </c:pt>
                <c:pt idx="102">
                  <c:v>77.661000000000001</c:v>
                </c:pt>
                <c:pt idx="103">
                  <c:v>78.435000000000002</c:v>
                </c:pt>
                <c:pt idx="104">
                  <c:v>78.661000000000001</c:v>
                </c:pt>
                <c:pt idx="105">
                  <c:v>78.209999999999994</c:v>
                </c:pt>
                <c:pt idx="106">
                  <c:v>78.161000000000001</c:v>
                </c:pt>
                <c:pt idx="107">
                  <c:v>77.468000000000004</c:v>
                </c:pt>
                <c:pt idx="108">
                  <c:v>77.709999999999994</c:v>
                </c:pt>
                <c:pt idx="109">
                  <c:v>77.757999999999996</c:v>
                </c:pt>
                <c:pt idx="110">
                  <c:v>77.887</c:v>
                </c:pt>
                <c:pt idx="111">
                  <c:v>77.483999999999995</c:v>
                </c:pt>
                <c:pt idx="112">
                  <c:v>77.903000000000006</c:v>
                </c:pt>
                <c:pt idx="113">
                  <c:v>76.531999999999996</c:v>
                </c:pt>
                <c:pt idx="114">
                  <c:v>76.870999999999995</c:v>
                </c:pt>
                <c:pt idx="115">
                  <c:v>75.822999999999993</c:v>
                </c:pt>
                <c:pt idx="116">
                  <c:v>76.435000000000002</c:v>
                </c:pt>
                <c:pt idx="117">
                  <c:v>76.596999999999994</c:v>
                </c:pt>
                <c:pt idx="118">
                  <c:v>77.694000000000003</c:v>
                </c:pt>
                <c:pt idx="119">
                  <c:v>75.983999999999995</c:v>
                </c:pt>
                <c:pt idx="120">
                  <c:v>76.548000000000002</c:v>
                </c:pt>
                <c:pt idx="121">
                  <c:v>77.403000000000006</c:v>
                </c:pt>
                <c:pt idx="122">
                  <c:v>78.096999999999994</c:v>
                </c:pt>
                <c:pt idx="123">
                  <c:v>77.387</c:v>
                </c:pt>
                <c:pt idx="124">
                  <c:v>77.064999999999998</c:v>
                </c:pt>
                <c:pt idx="125">
                  <c:v>76.661000000000001</c:v>
                </c:pt>
                <c:pt idx="126">
                  <c:v>76.903000000000006</c:v>
                </c:pt>
                <c:pt idx="127">
                  <c:v>76.838999999999999</c:v>
                </c:pt>
                <c:pt idx="128">
                  <c:v>77.418999999999997</c:v>
                </c:pt>
                <c:pt idx="129">
                  <c:v>75.613</c:v>
                </c:pt>
                <c:pt idx="130">
                  <c:v>75.129000000000005</c:v>
                </c:pt>
                <c:pt idx="131">
                  <c:v>74.483999999999995</c:v>
                </c:pt>
                <c:pt idx="132">
                  <c:v>75.177000000000007</c:v>
                </c:pt>
                <c:pt idx="133">
                  <c:v>74.435000000000002</c:v>
                </c:pt>
                <c:pt idx="134">
                  <c:v>74.144999999999996</c:v>
                </c:pt>
                <c:pt idx="135">
                  <c:v>74.564999999999998</c:v>
                </c:pt>
                <c:pt idx="136">
                  <c:v>74.322999999999993</c:v>
                </c:pt>
                <c:pt idx="137">
                  <c:v>73.177000000000007</c:v>
                </c:pt>
                <c:pt idx="138">
                  <c:v>73.983999999999995</c:v>
                </c:pt>
                <c:pt idx="139">
                  <c:v>73.790000000000006</c:v>
                </c:pt>
                <c:pt idx="140">
                  <c:v>74.129000000000005</c:v>
                </c:pt>
                <c:pt idx="141">
                  <c:v>74.435000000000002</c:v>
                </c:pt>
                <c:pt idx="142">
                  <c:v>73.596999999999994</c:v>
                </c:pt>
                <c:pt idx="143">
                  <c:v>72.613</c:v>
                </c:pt>
                <c:pt idx="144">
                  <c:v>73.144999999999996</c:v>
                </c:pt>
                <c:pt idx="145">
                  <c:v>72.596999999999994</c:v>
                </c:pt>
                <c:pt idx="146">
                  <c:v>73.322999999999993</c:v>
                </c:pt>
                <c:pt idx="147">
                  <c:v>72.725999999999999</c:v>
                </c:pt>
                <c:pt idx="148">
                  <c:v>72.790000000000006</c:v>
                </c:pt>
                <c:pt idx="149">
                  <c:v>73.855000000000004</c:v>
                </c:pt>
                <c:pt idx="150">
                  <c:v>72.709999999999994</c:v>
                </c:pt>
                <c:pt idx="151">
                  <c:v>72.644999999999996</c:v>
                </c:pt>
                <c:pt idx="152">
                  <c:v>73.161000000000001</c:v>
                </c:pt>
                <c:pt idx="153">
                  <c:v>72.694000000000003</c:v>
                </c:pt>
                <c:pt idx="154">
                  <c:v>73.129000000000005</c:v>
                </c:pt>
                <c:pt idx="155">
                  <c:v>74.096999999999994</c:v>
                </c:pt>
                <c:pt idx="156">
                  <c:v>74.516000000000005</c:v>
                </c:pt>
                <c:pt idx="157">
                  <c:v>74.564999999999998</c:v>
                </c:pt>
                <c:pt idx="158">
                  <c:v>73.016000000000005</c:v>
                </c:pt>
                <c:pt idx="159">
                  <c:v>72.887</c:v>
                </c:pt>
                <c:pt idx="160">
                  <c:v>73</c:v>
                </c:pt>
                <c:pt idx="161">
                  <c:v>71.596999999999994</c:v>
                </c:pt>
                <c:pt idx="162">
                  <c:v>71.838999999999999</c:v>
                </c:pt>
                <c:pt idx="163">
                  <c:v>72.129000000000005</c:v>
                </c:pt>
                <c:pt idx="164">
                  <c:v>71.629000000000005</c:v>
                </c:pt>
                <c:pt idx="165">
                  <c:v>72.113</c:v>
                </c:pt>
                <c:pt idx="166">
                  <c:v>71.661000000000001</c:v>
                </c:pt>
                <c:pt idx="167">
                  <c:v>71.918999999999997</c:v>
                </c:pt>
                <c:pt idx="168">
                  <c:v>72.435000000000002</c:v>
                </c:pt>
                <c:pt idx="169">
                  <c:v>72.581000000000003</c:v>
                </c:pt>
                <c:pt idx="170">
                  <c:v>71.113</c:v>
                </c:pt>
                <c:pt idx="171">
                  <c:v>70.983999999999995</c:v>
                </c:pt>
                <c:pt idx="172">
                  <c:v>71.144999999999996</c:v>
                </c:pt>
                <c:pt idx="173">
                  <c:v>71.596999999999994</c:v>
                </c:pt>
                <c:pt idx="174">
                  <c:v>71.048000000000002</c:v>
                </c:pt>
                <c:pt idx="175">
                  <c:v>71.322999999999993</c:v>
                </c:pt>
                <c:pt idx="176">
                  <c:v>71.468000000000004</c:v>
                </c:pt>
                <c:pt idx="177">
                  <c:v>71.064999999999998</c:v>
                </c:pt>
                <c:pt idx="178">
                  <c:v>70.418999999999997</c:v>
                </c:pt>
                <c:pt idx="179">
                  <c:v>70.305999999999997</c:v>
                </c:pt>
                <c:pt idx="180">
                  <c:v>71.161000000000001</c:v>
                </c:pt>
                <c:pt idx="181">
                  <c:v>70.694000000000003</c:v>
                </c:pt>
                <c:pt idx="182">
                  <c:v>71.822999999999993</c:v>
                </c:pt>
                <c:pt idx="183">
                  <c:v>70.757999999999996</c:v>
                </c:pt>
                <c:pt idx="184">
                  <c:v>70.757999999999996</c:v>
                </c:pt>
                <c:pt idx="185">
                  <c:v>71.290000000000006</c:v>
                </c:pt>
                <c:pt idx="186">
                  <c:v>71.048000000000002</c:v>
                </c:pt>
                <c:pt idx="187">
                  <c:v>71.144999999999996</c:v>
                </c:pt>
                <c:pt idx="188">
                  <c:v>70.305999999999997</c:v>
                </c:pt>
                <c:pt idx="189">
                  <c:v>70.613</c:v>
                </c:pt>
                <c:pt idx="190">
                  <c:v>71.274000000000001</c:v>
                </c:pt>
                <c:pt idx="191">
                  <c:v>69.483999999999995</c:v>
                </c:pt>
                <c:pt idx="192">
                  <c:v>70.516000000000005</c:v>
                </c:pt>
                <c:pt idx="193">
                  <c:v>71.081000000000003</c:v>
                </c:pt>
                <c:pt idx="194">
                  <c:v>70.096999999999994</c:v>
                </c:pt>
                <c:pt idx="195">
                  <c:v>70.257999999999996</c:v>
                </c:pt>
                <c:pt idx="196">
                  <c:v>70.918999999999997</c:v>
                </c:pt>
                <c:pt idx="197">
                  <c:v>70.242000000000004</c:v>
                </c:pt>
                <c:pt idx="198">
                  <c:v>70.757999999999996</c:v>
                </c:pt>
                <c:pt idx="199">
                  <c:v>70.613</c:v>
                </c:pt>
                <c:pt idx="200">
                  <c:v>71.064999999999998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87.485524919810459</c:v>
                </c:pt>
                <c:pt idx="3">
                  <c:v>87.611345706505276</c:v>
                </c:pt>
                <c:pt idx="4">
                  <c:v>87.736601976403051</c:v>
                </c:pt>
                <c:pt idx="5">
                  <c:v>87.861195086747273</c:v>
                </c:pt>
                <c:pt idx="6">
                  <c:v>87.985013608469771</c:v>
                </c:pt>
                <c:pt idx="7">
                  <c:v>88.107932009573801</c:v>
                </c:pt>
                <c:pt idx="8">
                  <c:v>88.229809253507383</c:v>
                </c:pt>
                <c:pt idx="9">
                  <c:v>88.350487318055414</c:v>
                </c:pt>
                <c:pt idx="10">
                  <c:v>88.469789643729754</c:v>
                </c:pt>
                <c:pt idx="11">
                  <c:v>88.587519524916004</c:v>
                </c:pt>
                <c:pt idx="12">
                  <c:v>88.703458462336513</c:v>
                </c:pt>
                <c:pt idx="13">
                  <c:v>88.817364501996408</c:v>
                </c:pt>
                <c:pt idx="14">
                  <c:v>88.9289705941611</c:v>
                </c:pt>
                <c:pt idx="15">
                  <c:v>89.037983016885462</c:v>
                </c:pt>
                <c:pt idx="16">
                  <c:v>89.144079923614981</c:v>
                </c:pt>
                <c:pt idx="17">
                  <c:v>89.246910095963372</c:v>
                </c:pt>
                <c:pt idx="18">
                  <c:v>89.346092015403926</c:v>
                </c:pt>
                <c:pt idx="19">
                  <c:v>89.441213418940535</c:v>
                </c:pt>
                <c:pt idx="20">
                  <c:v>89.531831586581035</c:v>
                </c:pt>
                <c:pt idx="21">
                  <c:v>89.617474743218466</c:v>
                </c:pt>
                <c:pt idx="22">
                  <c:v>89.697645176543702</c:v>
                </c:pt>
                <c:pt idx="23">
                  <c:v>89.77182502444893</c:v>
                </c:pt>
                <c:pt idx="24">
                  <c:v>89.8394862403985</c:v>
                </c:pt>
                <c:pt idx="25">
                  <c:v>89.900107100705753</c:v>
                </c:pt>
                <c:pt idx="26">
                  <c:v>89.953198900768925</c:v>
                </c:pt>
                <c:pt idx="27">
                  <c:v>89.998348353070625</c:v>
                </c:pt>
                <c:pt idx="28">
                  <c:v>90.0352838190867</c:v>
                </c:pt>
                <c:pt idx="29">
                  <c:v>90.063977039741374</c:v>
                </c:pt>
                <c:pt idx="30">
                  <c:v>90.084796573399984</c:v>
                </c:pt>
                <c:pt idx="31">
                  <c:v>90.098734667245793</c:v>
                </c:pt>
                <c:pt idx="32">
                  <c:v>90.107735492521428</c:v>
                </c:pt>
                <c:pt idx="33">
                  <c:v>90.115158904098067</c:v>
                </c:pt>
                <c:pt idx="34">
                  <c:v>90.1264189591828</c:v>
                </c:pt>
                <c:pt idx="35">
                  <c:v>90.149838532149332</c:v>
                </c:pt>
                <c:pt idx="36">
                  <c:v>90.19775799721549</c:v>
                </c:pt>
                <c:pt idx="37">
                  <c:v>90.28792404010369</c:v>
                </c:pt>
                <c:pt idx="38">
                  <c:v>90.445160850100748</c:v>
                </c:pt>
                <c:pt idx="39">
                  <c:v>90.703287182406712</c:v>
                </c:pt>
                <c:pt idx="40">
                  <c:v>91.10718718484209</c:v>
                </c:pt>
                <c:pt idx="41">
                  <c:v>91.714870854551236</c:v>
                </c:pt>
                <c:pt idx="42">
                  <c:v>92.59927542969028</c:v>
                </c:pt>
                <c:pt idx="43">
                  <c:v>93.849470386500997</c:v>
                </c:pt>
                <c:pt idx="44">
                  <c:v>95.570849568453298</c:v>
                </c:pt>
                <c:pt idx="45">
                  <c:v>97.883842625945334</c:v>
                </c:pt>
                <c:pt idx="46">
                  <c:v>100.92067578698425</c:v>
                </c:pt>
                <c:pt idx="47">
                  <c:v>104.81978032071807</c:v>
                </c:pt>
                <c:pt idx="48">
                  <c:v>109.71760225104477</c:v>
                </c:pt>
                <c:pt idx="49">
                  <c:v>115.7378129802575</c:v>
                </c:pt>
                <c:pt idx="50">
                  <c:v>122.97823550671798</c:v>
                </c:pt>
                <c:pt idx="51">
                  <c:v>131.49610404774407</c:v>
                </c:pt>
                <c:pt idx="52">
                  <c:v>141.29234979923154</c:v>
                </c:pt>
                <c:pt idx="53">
                  <c:v>152.29497250562227</c:v>
                </c:pt>
                <c:pt idx="54">
                  <c:v>164.3394332028752</c:v>
                </c:pt>
                <c:pt idx="55">
                  <c:v>177.13986243493278</c:v>
                </c:pt>
                <c:pt idx="56">
                  <c:v>190.240417260036</c:v>
                </c:pt>
                <c:pt idx="57">
                  <c:v>202.93833143246536</c:v>
                </c:pt>
                <c:pt idx="58">
                  <c:v>214.1913987992163</c:v>
                </c:pt>
                <c:pt idx="59">
                  <c:v>222.56955103925227</c:v>
                </c:pt>
                <c:pt idx="60">
                  <c:v>226.36130075930404</c:v>
                </c:pt>
                <c:pt idx="61">
                  <c:v>223.93993688491929</c:v>
                </c:pt>
                <c:pt idx="62">
                  <c:v>214.37021209397449</c:v>
                </c:pt>
                <c:pt idx="63">
                  <c:v>198.0214126999897</c:v>
                </c:pt>
                <c:pt idx="64">
                  <c:v>176.80844640380241</c:v>
                </c:pt>
                <c:pt idx="65">
                  <c:v>153.79467133982848</c:v>
                </c:pt>
                <c:pt idx="66">
                  <c:v>132.2574918250765</c:v>
                </c:pt>
                <c:pt idx="67">
                  <c:v>114.6791810081578</c:v>
                </c:pt>
                <c:pt idx="68">
                  <c:v>102.17528109064331</c:v>
                </c:pt>
                <c:pt idx="69">
                  <c:v>94.567425598289589</c:v>
                </c:pt>
                <c:pt idx="70">
                  <c:v>90.910381148657152</c:v>
                </c:pt>
                <c:pt idx="71">
                  <c:v>90.096469056482462</c:v>
                </c:pt>
                <c:pt idx="72">
                  <c:v>91.254449707392538</c:v>
                </c:pt>
                <c:pt idx="73">
                  <c:v>93.876216329621343</c:v>
                </c:pt>
                <c:pt idx="74">
                  <c:v>97.758971197739683</c:v>
                </c:pt>
                <c:pt idx="75">
                  <c:v>102.88154913298055</c:v>
                </c:pt>
                <c:pt idx="76">
                  <c:v>109.28913600547162</c:v>
                </c:pt>
                <c:pt idx="77">
                  <c:v>117.00801176283562</c:v>
                </c:pt>
                <c:pt idx="78">
                  <c:v>125.98242915369141</c:v>
                </c:pt>
                <c:pt idx="79">
                  <c:v>136.01758958521398</c:v>
                </c:pt>
                <c:pt idx="80">
                  <c:v>146.71596845349796</c:v>
                </c:pt>
                <c:pt idx="81">
                  <c:v>157.40644064831895</c:v>
                </c:pt>
                <c:pt idx="82">
                  <c:v>167.09042984471284</c:v>
                </c:pt>
                <c:pt idx="83">
                  <c:v>174.46304419391208</c:v>
                </c:pt>
                <c:pt idx="84">
                  <c:v>178.08477328132898</c:v>
                </c:pt>
                <c:pt idx="85">
                  <c:v>176.73994283421541</c:v>
                </c:pt>
                <c:pt idx="86">
                  <c:v>169.90486150593583</c:v>
                </c:pt>
                <c:pt idx="87">
                  <c:v>158.11638699786806</c:v>
                </c:pt>
                <c:pt idx="88">
                  <c:v>142.99738980257726</c:v>
                </c:pt>
                <c:pt idx="89">
                  <c:v>126.83926457472991</c:v>
                </c:pt>
                <c:pt idx="90">
                  <c:v>111.8989162671075</c:v>
                </c:pt>
                <c:pt idx="91">
                  <c:v>99.749825209062521</c:v>
                </c:pt>
                <c:pt idx="92">
                  <c:v>90.984945114208614</c:v>
                </c:pt>
                <c:pt idx="93">
                  <c:v>85.339552505952923</c:v>
                </c:pt>
                <c:pt idx="94">
                  <c:v>82.069735823991323</c:v>
                </c:pt>
                <c:pt idx="95">
                  <c:v>80.344244423291727</c:v>
                </c:pt>
                <c:pt idx="96">
                  <c:v>79.48993114479623</c:v>
                </c:pt>
                <c:pt idx="97">
                  <c:v>79.066189502447912</c:v>
                </c:pt>
                <c:pt idx="98">
                  <c:v>78.830161155525929</c:v>
                </c:pt>
                <c:pt idx="99">
                  <c:v>78.666816349397337</c:v>
                </c:pt>
                <c:pt idx="100">
                  <c:v>78.528779371099972</c:v>
                </c:pt>
                <c:pt idx="101">
                  <c:v>78.398944204505824</c:v>
                </c:pt>
                <c:pt idx="102">
                  <c:v>78.271851859154012</c:v>
                </c:pt>
                <c:pt idx="103">
                  <c:v>78.145938656893591</c:v>
                </c:pt>
                <c:pt idx="104">
                  <c:v>78.020782716227416</c:v>
                </c:pt>
                <c:pt idx="105">
                  <c:v>77.896259383291508</c:v>
                </c:pt>
                <c:pt idx="106">
                  <c:v>77.772317414261039</c:v>
                </c:pt>
                <c:pt idx="107">
                  <c:v>77.648932037629379</c:v>
                </c:pt>
                <c:pt idx="108">
                  <c:v>77.526108904312849</c:v>
                </c:pt>
                <c:pt idx="109">
                  <c:v>77.403915966555829</c:v>
                </c:pt>
                <c:pt idx="110">
                  <c:v>77.282554376442022</c:v>
                </c:pt>
                <c:pt idx="111">
                  <c:v>77.162496170607071</c:v>
                </c:pt>
                <c:pt idx="112">
                  <c:v>77.044727352548364</c:v>
                </c:pt>
                <c:pt idx="113">
                  <c:v>76.931134446730312</c:v>
                </c:pt>
                <c:pt idx="114">
                  <c:v>76.825045645234425</c:v>
                </c:pt>
                <c:pt idx="115">
                  <c:v>76.731865608294726</c:v>
                </c:pt>
                <c:pt idx="116">
                  <c:v>76.659614067419128</c:v>
                </c:pt>
                <c:pt idx="117">
                  <c:v>76.619001766166662</c:v>
                </c:pt>
                <c:pt idx="118">
                  <c:v>76.622492570384566</c:v>
                </c:pt>
                <c:pt idx="119">
                  <c:v>76.681684589948034</c:v>
                </c:pt>
                <c:pt idx="120">
                  <c:v>76.802449119408493</c:v>
                </c:pt>
                <c:pt idx="121">
                  <c:v>76.977922193021939</c:v>
                </c:pt>
                <c:pt idx="122">
                  <c:v>77.181125174767615</c:v>
                </c:pt>
                <c:pt idx="123">
                  <c:v>77.361666289216416</c:v>
                </c:pt>
                <c:pt idx="124">
                  <c:v>77.452781340059786</c:v>
                </c:pt>
                <c:pt idx="125">
                  <c:v>77.392104874681806</c:v>
                </c:pt>
                <c:pt idx="126">
                  <c:v>77.150116426871548</c:v>
                </c:pt>
                <c:pt idx="127">
                  <c:v>76.749844118750673</c:v>
                </c:pt>
                <c:pt idx="128">
                  <c:v>76.2617470538015</c:v>
                </c:pt>
                <c:pt idx="129">
                  <c:v>75.77344718329249</c:v>
                </c:pt>
                <c:pt idx="130">
                  <c:v>75.353051748426097</c:v>
                </c:pt>
                <c:pt idx="131">
                  <c:v>75.028732036753951</c:v>
                </c:pt>
                <c:pt idx="132">
                  <c:v>74.792535870638162</c:v>
                </c:pt>
                <c:pt idx="133">
                  <c:v>74.618591716589819</c:v>
                </c:pt>
                <c:pt idx="134">
                  <c:v>74.480503910679332</c:v>
                </c:pt>
                <c:pt idx="135">
                  <c:v>74.359840862744932</c:v>
                </c:pt>
                <c:pt idx="136">
                  <c:v>74.246655237047634</c:v>
                </c:pt>
                <c:pt idx="137">
                  <c:v>74.136626160214959</c:v>
                </c:pt>
                <c:pt idx="138">
                  <c:v>74.028235350713018</c:v>
                </c:pt>
                <c:pt idx="139">
                  <c:v>73.921082593190988</c:v>
                </c:pt>
                <c:pt idx="140">
                  <c:v>73.815146854089022</c:v>
                </c:pt>
                <c:pt idx="141">
                  <c:v>73.71054689798153</c:v>
                </c:pt>
                <c:pt idx="142">
                  <c:v>73.607517050437835</c:v>
                </c:pt>
                <c:pt idx="143">
                  <c:v>73.506490792126144</c:v>
                </c:pt>
                <c:pt idx="144">
                  <c:v>73.408280757759272</c:v>
                </c:pt>
                <c:pt idx="145">
                  <c:v>73.314376706442374</c:v>
                </c:pt>
                <c:pt idx="146">
                  <c:v>73.227372770951078</c:v>
                </c:pt>
                <c:pt idx="147">
                  <c:v>73.151481901778254</c:v>
                </c:pt>
                <c:pt idx="148">
                  <c:v>73.092995498582255</c:v>
                </c:pt>
                <c:pt idx="149">
                  <c:v>73.060416477617366</c:v>
                </c:pt>
                <c:pt idx="150">
                  <c:v>73.063889486280331</c:v>
                </c:pt>
                <c:pt idx="151">
                  <c:v>73.113558103005545</c:v>
                </c:pt>
                <c:pt idx="152">
                  <c:v>73.216632617561913</c:v>
                </c:pt>
                <c:pt idx="153">
                  <c:v>73.373040544444422</c:v>
                </c:pt>
                <c:pt idx="154">
                  <c:v>73.569041752730755</c:v>
                </c:pt>
                <c:pt idx="155">
                  <c:v>73.767789406213637</c:v>
                </c:pt>
                <c:pt idx="156">
                  <c:v>73.900606713544079</c:v>
                </c:pt>
                <c:pt idx="157">
                  <c:v>73.876864831297596</c:v>
                </c:pt>
                <c:pt idx="158">
                  <c:v>73.633427127364342</c:v>
                </c:pt>
                <c:pt idx="159">
                  <c:v>73.200378819152391</c:v>
                </c:pt>
                <c:pt idx="160">
                  <c:v>72.705904503218406</c:v>
                </c:pt>
                <c:pt idx="161">
                  <c:v>72.289947433464988</c:v>
                </c:pt>
                <c:pt idx="162">
                  <c:v>72.0130150074651</c:v>
                </c:pt>
                <c:pt idx="163">
                  <c:v>71.850683046075645</c:v>
                </c:pt>
                <c:pt idx="164">
                  <c:v>71.750036809670021</c:v>
                </c:pt>
                <c:pt idx="165">
                  <c:v>71.673007682786022</c:v>
                </c:pt>
                <c:pt idx="166">
                  <c:v>71.602768928199694</c:v>
                </c:pt>
                <c:pt idx="167">
                  <c:v>71.534149303183227</c:v>
                </c:pt>
                <c:pt idx="168">
                  <c:v>71.465926560935813</c:v>
                </c:pt>
                <c:pt idx="169">
                  <c:v>71.397798520767921</c:v>
                </c:pt>
                <c:pt idx="170">
                  <c:v>71.329622276701443</c:v>
                </c:pt>
                <c:pt idx="171">
                  <c:v>71.261282815093509</c:v>
                </c:pt>
                <c:pt idx="172">
                  <c:v>71.192677383336516</c:v>
                </c:pt>
                <c:pt idx="173">
                  <c:v>71.123714546362564</c:v>
                </c:pt>
                <c:pt idx="174">
                  <c:v>71.054314340907681</c:v>
                </c:pt>
                <c:pt idx="175">
                  <c:v>70.98440825391333</c:v>
                </c:pt>
                <c:pt idx="176">
                  <c:v>70.913938970366004</c:v>
                </c:pt>
                <c:pt idx="177">
                  <c:v>70.842859925310648</c:v>
                </c:pt>
                <c:pt idx="178">
                  <c:v>70.771134700241163</c:v>
                </c:pt>
                <c:pt idx="179">
                  <c:v>70.698736303212058</c:v>
                </c:pt>
                <c:pt idx="180">
                  <c:v>70.625646369412721</c:v>
                </c:pt>
                <c:pt idx="181">
                  <c:v>70.551854315230116</c:v>
                </c:pt>
                <c:pt idx="182">
                  <c:v>70.47735647443308</c:v>
                </c:pt>
                <c:pt idx="183">
                  <c:v>70.402155240417997</c:v>
                </c:pt>
                <c:pt idx="184">
                  <c:v>70.326258233766097</c:v>
                </c:pt>
                <c:pt idx="185">
                  <c:v>70.249677509903336</c:v>
                </c:pt>
                <c:pt idx="186">
                  <c:v>70.172428817586194</c:v>
                </c:pt>
                <c:pt idx="187">
                  <c:v>70.094530915354682</c:v>
                </c:pt>
                <c:pt idx="188">
                  <c:v>70.0160049500425</c:v>
                </c:pt>
                <c:pt idx="189">
                  <c:v>69.936873898918819</c:v>
                </c:pt>
                <c:pt idx="190">
                  <c:v>69.857162075031795</c:v>
                </c:pt>
                <c:pt idx="191">
                  <c:v>69.776894693786517</c:v>
                </c:pt>
                <c:pt idx="192">
                  <c:v>69.696097497666358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87.485524919806366</c:v>
                </c:pt>
                <c:pt idx="3">
                  <c:v>87.611345706494106</c:v>
                </c:pt>
                <c:pt idx="4">
                  <c:v>87.73660197637308</c:v>
                </c:pt>
                <c:pt idx="5">
                  <c:v>87.861195086668189</c:v>
                </c:pt>
                <c:pt idx="6">
                  <c:v>87.985013608264453</c:v>
                </c:pt>
                <c:pt idx="7">
                  <c:v>88.107932009049321</c:v>
                </c:pt>
                <c:pt idx="8">
                  <c:v>88.22980925218927</c:v>
                </c:pt>
                <c:pt idx="9">
                  <c:v>88.350487314796226</c:v>
                </c:pt>
                <c:pt idx="10">
                  <c:v>88.469789635801135</c:v>
                </c:pt>
                <c:pt idx="11">
                  <c:v>88.58751950593944</c:v>
                </c:pt>
                <c:pt idx="12">
                  <c:v>88.703458417650722</c:v>
                </c:pt>
                <c:pt idx="13">
                  <c:v>88.817364398469479</c:v>
                </c:pt>
                <c:pt idx="14">
                  <c:v>88.928970358184358</c:v>
                </c:pt>
                <c:pt idx="15">
                  <c:v>89.037982487688794</c:v>
                </c:pt>
                <c:pt idx="16">
                  <c:v>89.144078756007161</c:v>
                </c:pt>
                <c:pt idx="17">
                  <c:v>89.246907561366456</c:v>
                </c:pt>
                <c:pt idx="18">
                  <c:v>89.3460866022196</c:v>
                </c:pt>
                <c:pt idx="19">
                  <c:v>89.441202044534307</c:v>
                </c:pt>
                <c:pt idx="20">
                  <c:v>89.531808072031652</c:v>
                </c:pt>
                <c:pt idx="21">
                  <c:v>89.61742691583818</c:v>
                </c:pt>
                <c:pt idx="22">
                  <c:v>89.697549468479451</c:v>
                </c:pt>
                <c:pt idx="23">
                  <c:v>89.771636593394589</c:v>
                </c:pt>
                <c:pt idx="24">
                  <c:v>89.839121244125039</c:v>
                </c:pt>
                <c:pt idx="25">
                  <c:v>89.899411505805617</c:v>
                </c:pt>
                <c:pt idx="26">
                  <c:v>89.951894664255349</c:v>
                </c:pt>
                <c:pt idx="27">
                  <c:v>89.995942393492939</c:v>
                </c:pt>
                <c:pt idx="28">
                  <c:v>90.030917129655734</c:v>
                </c:pt>
                <c:pt idx="29">
                  <c:v>90.056179667098377</c:v>
                </c:pt>
                <c:pt idx="30">
                  <c:v>90.071097970335387</c:v>
                </c:pt>
                <c:pt idx="31">
                  <c:v>90.075057143560755</c:v>
                </c:pt>
                <c:pt idx="32">
                  <c:v>90.06747043865785</c:v>
                </c:pt>
                <c:pt idx="33">
                  <c:v>90.047791114862875</c:v>
                </c:pt>
                <c:pt idx="34">
                  <c:v>90.015524891658657</c:v>
                </c:pt>
                <c:pt idx="35">
                  <c:v>89.970242665302735</c:v>
                </c:pt>
                <c:pt idx="36">
                  <c:v>89.911593093906816</c:v>
                </c:pt>
                <c:pt idx="37">
                  <c:v>89.839314602182753</c:v>
                </c:pt>
                <c:pt idx="38">
                  <c:v>89.753246321101116</c:v>
                </c:pt>
                <c:pt idx="39">
                  <c:v>89.653337465641499</c:v>
                </c:pt>
                <c:pt idx="40">
                  <c:v>89.539654670296741</c:v>
                </c:pt>
                <c:pt idx="41">
                  <c:v>89.412386849905843</c:v>
                </c:pt>
                <c:pt idx="42">
                  <c:v>89.271847233095329</c:v>
                </c:pt>
                <c:pt idx="43">
                  <c:v>89.118472324511984</c:v>
                </c:pt>
                <c:pt idx="44">
                  <c:v>88.952817684485495</c:v>
                </c:pt>
                <c:pt idx="45">
                  <c:v>88.775550562356983</c:v>
                </c:pt>
                <c:pt idx="46">
                  <c:v>88.587439571970947</c:v>
                </c:pt>
                <c:pt idx="47">
                  <c:v>88.389341743239328</c:v>
                </c:pt>
                <c:pt idx="48">
                  <c:v>88.182187410936606</c:v>
                </c:pt>
                <c:pt idx="49">
                  <c:v>87.966963501138537</c:v>
                </c:pt>
                <c:pt idx="50">
                  <c:v>87.744695839708029</c:v>
                </c:pt>
                <c:pt idx="51">
                  <c:v>87.516431132047643</c:v>
                </c:pt>
                <c:pt idx="52">
                  <c:v>87.283219248734511</c:v>
                </c:pt>
                <c:pt idx="53">
                  <c:v>87.046096400912404</c:v>
                </c:pt>
                <c:pt idx="54">
                  <c:v>86.806069708660161</c:v>
                </c:pt>
                <c:pt idx="55">
                  <c:v>86.564103563261952</c:v>
                </c:pt>
                <c:pt idx="56">
                  <c:v>86.321108069642094</c:v>
                </c:pt>
                <c:pt idx="57">
                  <c:v>86.077929737423304</c:v>
                </c:pt>
                <c:pt idx="58">
                  <c:v>85.835344476401588</c:v>
                </c:pt>
                <c:pt idx="59">
                  <c:v>85.594052851378521</c:v>
                </c:pt>
                <c:pt idx="60">
                  <c:v>85.354677466962158</c:v>
                </c:pt>
                <c:pt idx="61">
                  <c:v>85.117762287785808</c:v>
                </c:pt>
                <c:pt idx="62">
                  <c:v>84.883773654340771</c:v>
                </c:pt>
                <c:pt idx="63">
                  <c:v>84.653102728411</c:v>
                </c:pt>
                <c:pt idx="64">
                  <c:v>84.426069092897791</c:v>
                </c:pt>
                <c:pt idx="65">
                  <c:v>84.202925235819094</c:v>
                </c:pt>
                <c:pt idx="66">
                  <c:v>83.983861664313324</c:v>
                </c:pt>
                <c:pt idx="67">
                  <c:v>83.769012418385671</c:v>
                </c:pt>
                <c:pt idx="68">
                  <c:v>83.558460782959344</c:v>
                </c:pt>
                <c:pt idx="69">
                  <c:v>83.352245027973936</c:v>
                </c:pt>
                <c:pt idx="70">
                  <c:v>83.15036403772946</c:v>
                </c:pt>
                <c:pt idx="71">
                  <c:v>82.952782720822341</c:v>
                </c:pt>
                <c:pt idx="72">
                  <c:v>82.759437119752093</c:v>
                </c:pt>
                <c:pt idx="73">
                  <c:v>82.57023916390348</c:v>
                </c:pt>
                <c:pt idx="74">
                  <c:v>82.385081030786552</c:v>
                </c:pt>
                <c:pt idx="75">
                  <c:v>82.203839098072095</c:v>
                </c:pt>
                <c:pt idx="76">
                  <c:v>82.026377483224536</c:v>
                </c:pt>
                <c:pt idx="77">
                  <c:v>81.852551178664456</c:v>
                </c:pt>
                <c:pt idx="78">
                  <c:v>81.68220879873499</c:v>
                </c:pt>
                <c:pt idx="79">
                  <c:v>81.515194960677363</c:v>
                </c:pt>
                <c:pt idx="80">
                  <c:v>81.35135232572857</c:v>
                </c:pt>
                <c:pt idx="81">
                  <c:v>81.190523328706988</c:v>
                </c:pt>
                <c:pt idx="82">
                  <c:v>81.032551625389985</c:v>
                </c:pt>
                <c:pt idx="83">
                  <c:v>80.87728328691216</c:v>
                </c:pt>
                <c:pt idx="84">
                  <c:v>80.724567769582492</c:v>
                </c:pt>
                <c:pt idx="85">
                  <c:v>80.574258687152437</c:v>
                </c:pt>
                <c:pt idx="86">
                  <c:v>80.42621441084296</c:v>
                </c:pt>
                <c:pt idx="87">
                  <c:v>80.280298520497809</c:v>
                </c:pt>
                <c:pt idx="88">
                  <c:v>80.136380128189245</c:v>
                </c:pt>
                <c:pt idx="89">
                  <c:v>79.994334093540331</c:v>
                </c:pt>
                <c:pt idx="90">
                  <c:v>79.854041148011049</c:v>
                </c:pt>
                <c:pt idx="91">
                  <c:v>79.715387943466922</c:v>
                </c:pt>
                <c:pt idx="92">
                  <c:v>79.578267038537589</c:v>
                </c:pt>
                <c:pt idx="93">
                  <c:v>79.442576834596991</c:v>
                </c:pt>
                <c:pt idx="94">
                  <c:v>79.308221471666073</c:v>
                </c:pt>
                <c:pt idx="95">
                  <c:v>79.17511069315502</c:v>
                </c:pt>
                <c:pt idx="96">
                  <c:v>79.043159687122127</c:v>
                </c:pt>
                <c:pt idx="97">
                  <c:v>78.912288910626785</c:v>
                </c:pt>
                <c:pt idx="98">
                  <c:v>78.782423902783563</c:v>
                </c:pt>
                <c:pt idx="99">
                  <c:v>78.653495091276653</c:v>
                </c:pt>
                <c:pt idx="100">
                  <c:v>78.525437596356937</c:v>
                </c:pt>
                <c:pt idx="101">
                  <c:v>78.398191035708251</c:v>
                </c:pt>
                <c:pt idx="102">
                  <c:v>78.271699333024344</c:v>
                </c:pt>
                <c:pt idx="103">
                  <c:v>78.14591053267533</c:v>
                </c:pt>
                <c:pt idx="104">
                  <c:v>78.020776622449219</c:v>
                </c:pt>
                <c:pt idx="105">
                  <c:v>77.896253366026585</c:v>
                </c:pt>
                <c:pt idx="106">
                  <c:v>77.772300146572121</c:v>
                </c:pt>
                <c:pt idx="107">
                  <c:v>77.648879822600165</c:v>
                </c:pt>
                <c:pt idx="108">
                  <c:v>77.525958597085506</c:v>
                </c:pt>
                <c:pt idx="109">
                  <c:v>77.403505900637654</c:v>
                </c:pt>
                <c:pt idx="110">
                  <c:v>77.281494289432274</c:v>
                </c:pt>
                <c:pt idx="111">
                  <c:v>77.159899358488687</c:v>
                </c:pt>
                <c:pt idx="112">
                  <c:v>77.038699670795395</c:v>
                </c:pt>
                <c:pt idx="113">
                  <c:v>76.917876702706124</c:v>
                </c:pt>
                <c:pt idx="114">
                  <c:v>76.797414805955015</c:v>
                </c:pt>
                <c:pt idx="115">
                  <c:v>76.6773011865629</c:v>
                </c:pt>
                <c:pt idx="116">
                  <c:v>76.557525900821602</c:v>
                </c:pt>
                <c:pt idx="117">
                  <c:v>76.438081868442694</c:v>
                </c:pt>
                <c:pt idx="118">
                  <c:v>76.318964902834182</c:v>
                </c:pt>
                <c:pt idx="119">
                  <c:v>76.200173758315131</c:v>
                </c:pt>
                <c:pt idx="120">
                  <c:v>76.081710193884973</c:v>
                </c:pt>
                <c:pt idx="121">
                  <c:v>75.963579052922924</c:v>
                </c:pt>
                <c:pt idx="122">
                  <c:v>75.845788357893369</c:v>
                </c:pt>
                <c:pt idx="123">
                  <c:v>75.728349418763642</c:v>
                </c:pt>
                <c:pt idx="124">
                  <c:v>75.611276953393229</c:v>
                </c:pt>
                <c:pt idx="125">
                  <c:v>75.494589217615641</c:v>
                </c:pt>
                <c:pt idx="126">
                  <c:v>75.378308142097325</c:v>
                </c:pt>
                <c:pt idx="127">
                  <c:v>75.262459472315186</c:v>
                </c:pt>
                <c:pt idx="128">
                  <c:v>75.147072907139545</c:v>
                </c:pt>
                <c:pt idx="129">
                  <c:v>75.03218223054256</c:v>
                </c:pt>
                <c:pt idx="130">
                  <c:v>74.917825429879755</c:v>
                </c:pt>
                <c:pt idx="131">
                  <c:v>74.804044793027359</c:v>
                </c:pt>
                <c:pt idx="132">
                  <c:v>74.690886975425272</c:v>
                </c:pt>
                <c:pt idx="133">
                  <c:v>74.578403026813248</c:v>
                </c:pt>
                <c:pt idx="134">
                  <c:v>74.466648366210634</c:v>
                </c:pt>
                <c:pt idx="135">
                  <c:v>74.355682692549536</c:v>
                </c:pt>
                <c:pt idx="136">
                  <c:v>74.245569817422322</c:v>
                </c:pt>
                <c:pt idx="137">
                  <c:v>74.13637740576138</c:v>
                </c:pt>
                <c:pt idx="138">
                  <c:v>74.028176610069153</c:v>
                </c:pt>
                <c:pt idx="139">
                  <c:v>73.921041584211068</c:v>
                </c:pt>
                <c:pt idx="140">
                  <c:v>73.815048863942039</c:v>
                </c:pt>
                <c:pt idx="141">
                  <c:v>73.710276603420283</c:v>
                </c:pt>
                <c:pt idx="142">
                  <c:v>73.606803660128065</c:v>
                </c:pt>
                <c:pt idx="143">
                  <c:v>73.504708524982632</c:v>
                </c:pt>
                <c:pt idx="144">
                  <c:v>73.404068100050097</c:v>
                </c:pt>
                <c:pt idx="145">
                  <c:v>73.304956333148482</c:v>
                </c:pt>
                <c:pt idx="146">
                  <c:v>73.207442726619888</c:v>
                </c:pt>
                <c:pt idx="147">
                  <c:v>73.111590746404204</c:v>
                </c:pt>
                <c:pt idx="148">
                  <c:v>73.017456166856959</c:v>
                </c:pt>
                <c:pt idx="149">
                  <c:v>72.925085395962185</c:v>
                </c:pt>
                <c:pt idx="150">
                  <c:v>72.834513834016462</c:v>
                </c:pt>
                <c:pt idx="151">
                  <c:v>72.745764325712031</c:v>
                </c:pt>
                <c:pt idx="152">
                  <c:v>72.658845770010387</c:v>
                </c:pt>
                <c:pt idx="153">
                  <c:v>72.573751953497265</c:v>
                </c:pt>
                <c:pt idx="154">
                  <c:v>72.490460670414393</c:v>
                </c:pt>
                <c:pt idx="155">
                  <c:v>72.40893318588266</c:v>
                </c:pt>
                <c:pt idx="156">
                  <c:v>72.329114087907541</c:v>
                </c:pt>
                <c:pt idx="157">
                  <c:v>72.250931558919291</c:v>
                </c:pt>
                <c:pt idx="158">
                  <c:v>72.17429807959526</c:v>
                </c:pt>
                <c:pt idx="159">
                  <c:v>72.099111557652719</c:v>
                </c:pt>
                <c:pt idx="160">
                  <c:v>72.02525685360223</c:v>
                </c:pt>
                <c:pt idx="161">
                  <c:v>71.952607655673461</c:v>
                </c:pt>
                <c:pt idx="162">
                  <c:v>71.881028638818492</c:v>
                </c:pt>
                <c:pt idx="163">
                  <c:v>71.810377829224421</c:v>
                </c:pt>
                <c:pt idx="164">
                  <c:v>71.740509087153015</c:v>
                </c:pt>
                <c:pt idx="165">
                  <c:v>71.671274617730774</c:v>
                </c:pt>
                <c:pt idx="166">
                  <c:v>71.602527421605743</c:v>
                </c:pt>
                <c:pt idx="167">
                  <c:v>71.534123604725806</c:v>
                </c:pt>
                <c:pt idx="168">
                  <c:v>71.465924478030175</c:v>
                </c:pt>
                <c:pt idx="169">
                  <c:v>71.397798392420967</c:v>
                </c:pt>
                <c:pt idx="170">
                  <c:v>71.329622270697925</c:v>
                </c:pt>
                <c:pt idx="171">
                  <c:v>71.261282814880587</c:v>
                </c:pt>
                <c:pt idx="172">
                  <c:v>71.192677383330789</c:v>
                </c:pt>
                <c:pt idx="173">
                  <c:v>71.12371454636245</c:v>
                </c:pt>
                <c:pt idx="174">
                  <c:v>71.054314340907681</c:v>
                </c:pt>
                <c:pt idx="175">
                  <c:v>70.98440825391333</c:v>
                </c:pt>
                <c:pt idx="176">
                  <c:v>70.913938970366004</c:v>
                </c:pt>
                <c:pt idx="177">
                  <c:v>70.842859925310648</c:v>
                </c:pt>
                <c:pt idx="178">
                  <c:v>70.771134700241163</c:v>
                </c:pt>
                <c:pt idx="179">
                  <c:v>70.698736303212058</c:v>
                </c:pt>
                <c:pt idx="180">
                  <c:v>70.625646369412721</c:v>
                </c:pt>
                <c:pt idx="181">
                  <c:v>70.551854315230116</c:v>
                </c:pt>
                <c:pt idx="182">
                  <c:v>70.47735647443308</c:v>
                </c:pt>
                <c:pt idx="183">
                  <c:v>70.402155240417997</c:v>
                </c:pt>
                <c:pt idx="184">
                  <c:v>70.326258233766097</c:v>
                </c:pt>
                <c:pt idx="185">
                  <c:v>70.249677509903336</c:v>
                </c:pt>
                <c:pt idx="186">
                  <c:v>70.172428817586194</c:v>
                </c:pt>
                <c:pt idx="187">
                  <c:v>70.094530915354682</c:v>
                </c:pt>
                <c:pt idx="188">
                  <c:v>70.0160049500425</c:v>
                </c:pt>
                <c:pt idx="189">
                  <c:v>69.936873898918819</c:v>
                </c:pt>
                <c:pt idx="190">
                  <c:v>69.857162075031795</c:v>
                </c:pt>
                <c:pt idx="191">
                  <c:v>69.776894693786517</c:v>
                </c:pt>
                <c:pt idx="192">
                  <c:v>69.696097497666358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86.451999999999998</c:v>
                </c:pt>
                <c:pt idx="1">
                  <c:v>87.274000000000001</c:v>
                </c:pt>
                <c:pt idx="2">
                  <c:v>86.935000000000002</c:v>
                </c:pt>
                <c:pt idx="3">
                  <c:v>86.951999999999998</c:v>
                </c:pt>
                <c:pt idx="4">
                  <c:v>86.757999999999996</c:v>
                </c:pt>
                <c:pt idx="5">
                  <c:v>86.870999999999995</c:v>
                </c:pt>
                <c:pt idx="6">
                  <c:v>86.661000000000001</c:v>
                </c:pt>
                <c:pt idx="7">
                  <c:v>87.774000000000001</c:v>
                </c:pt>
                <c:pt idx="8">
                  <c:v>86.596999999999994</c:v>
                </c:pt>
                <c:pt idx="9">
                  <c:v>86.355000000000004</c:v>
                </c:pt>
                <c:pt idx="10">
                  <c:v>85.903000000000006</c:v>
                </c:pt>
                <c:pt idx="11">
                  <c:v>86.21</c:v>
                </c:pt>
                <c:pt idx="12">
                  <c:v>86.451999999999998</c:v>
                </c:pt>
                <c:pt idx="13">
                  <c:v>87.113</c:v>
                </c:pt>
                <c:pt idx="14">
                  <c:v>86.016000000000005</c:v>
                </c:pt>
                <c:pt idx="15">
                  <c:v>87.79</c:v>
                </c:pt>
                <c:pt idx="16">
                  <c:v>86.435000000000002</c:v>
                </c:pt>
                <c:pt idx="17">
                  <c:v>87.016000000000005</c:v>
                </c:pt>
                <c:pt idx="18">
                  <c:v>87.322999999999993</c:v>
                </c:pt>
                <c:pt idx="19">
                  <c:v>87.725999999999999</c:v>
                </c:pt>
                <c:pt idx="20">
                  <c:v>87.629000000000005</c:v>
                </c:pt>
                <c:pt idx="21">
                  <c:v>88.29</c:v>
                </c:pt>
                <c:pt idx="22">
                  <c:v>87.596999999999994</c:v>
                </c:pt>
                <c:pt idx="23">
                  <c:v>87.581000000000003</c:v>
                </c:pt>
                <c:pt idx="24">
                  <c:v>88.548000000000002</c:v>
                </c:pt>
                <c:pt idx="25">
                  <c:v>89.113</c:v>
                </c:pt>
                <c:pt idx="26">
                  <c:v>89.838999999999999</c:v>
                </c:pt>
                <c:pt idx="27">
                  <c:v>89.177000000000007</c:v>
                </c:pt>
                <c:pt idx="28">
                  <c:v>90.451999999999998</c:v>
                </c:pt>
                <c:pt idx="29">
                  <c:v>90.468000000000004</c:v>
                </c:pt>
                <c:pt idx="30">
                  <c:v>90.968000000000004</c:v>
                </c:pt>
                <c:pt idx="31">
                  <c:v>92.305999999999997</c:v>
                </c:pt>
                <c:pt idx="32">
                  <c:v>91.031999999999996</c:v>
                </c:pt>
                <c:pt idx="33">
                  <c:v>91.805999999999997</c:v>
                </c:pt>
                <c:pt idx="34">
                  <c:v>93.805999999999997</c:v>
                </c:pt>
                <c:pt idx="35">
                  <c:v>93.451999999999998</c:v>
                </c:pt>
                <c:pt idx="36">
                  <c:v>94.144999999999996</c:v>
                </c:pt>
                <c:pt idx="37">
                  <c:v>94.757999999999996</c:v>
                </c:pt>
                <c:pt idx="38">
                  <c:v>95.144999999999996</c:v>
                </c:pt>
                <c:pt idx="39">
                  <c:v>95.694000000000003</c:v>
                </c:pt>
                <c:pt idx="40">
                  <c:v>96.048000000000002</c:v>
                </c:pt>
                <c:pt idx="41">
                  <c:v>97.144999999999996</c:v>
                </c:pt>
                <c:pt idx="42">
                  <c:v>97.564999999999998</c:v>
                </c:pt>
                <c:pt idx="43">
                  <c:v>99.548000000000002</c:v>
                </c:pt>
                <c:pt idx="44">
                  <c:v>100.468</c:v>
                </c:pt>
                <c:pt idx="45">
                  <c:v>101.887</c:v>
                </c:pt>
                <c:pt idx="46">
                  <c:v>103.065</c:v>
                </c:pt>
                <c:pt idx="47">
                  <c:v>104.839</c:v>
                </c:pt>
                <c:pt idx="48">
                  <c:v>107.09699999999999</c:v>
                </c:pt>
                <c:pt idx="49">
                  <c:v>111.548</c:v>
                </c:pt>
                <c:pt idx="50">
                  <c:v>117.968</c:v>
                </c:pt>
                <c:pt idx="51">
                  <c:v>128.30600000000001</c:v>
                </c:pt>
                <c:pt idx="52">
                  <c:v>140.08099999999999</c:v>
                </c:pt>
                <c:pt idx="53">
                  <c:v>154.59700000000001</c:v>
                </c:pt>
                <c:pt idx="54">
                  <c:v>170</c:v>
                </c:pt>
                <c:pt idx="55">
                  <c:v>183.64500000000001</c:v>
                </c:pt>
                <c:pt idx="56">
                  <c:v>195.935</c:v>
                </c:pt>
                <c:pt idx="57">
                  <c:v>205.30600000000001</c:v>
                </c:pt>
                <c:pt idx="58">
                  <c:v>211.67699999999999</c:v>
                </c:pt>
                <c:pt idx="59">
                  <c:v>216.065</c:v>
                </c:pt>
                <c:pt idx="60">
                  <c:v>217.24199999999999</c:v>
                </c:pt>
                <c:pt idx="61">
                  <c:v>215.19399999999999</c:v>
                </c:pt>
                <c:pt idx="62">
                  <c:v>208.69399999999999</c:v>
                </c:pt>
                <c:pt idx="63">
                  <c:v>197.12899999999999</c:v>
                </c:pt>
                <c:pt idx="64">
                  <c:v>176.71</c:v>
                </c:pt>
                <c:pt idx="65">
                  <c:v>149.24199999999999</c:v>
                </c:pt>
                <c:pt idx="66">
                  <c:v>117.548</c:v>
                </c:pt>
                <c:pt idx="67">
                  <c:v>96.355000000000004</c:v>
                </c:pt>
                <c:pt idx="68">
                  <c:v>89.064999999999998</c:v>
                </c:pt>
                <c:pt idx="69">
                  <c:v>87.483999999999995</c:v>
                </c:pt>
                <c:pt idx="70">
                  <c:v>87.71</c:v>
                </c:pt>
                <c:pt idx="71">
                  <c:v>89.355000000000004</c:v>
                </c:pt>
                <c:pt idx="72">
                  <c:v>89.887</c:v>
                </c:pt>
                <c:pt idx="73">
                  <c:v>92.516000000000005</c:v>
                </c:pt>
                <c:pt idx="74">
                  <c:v>96.225999999999999</c:v>
                </c:pt>
                <c:pt idx="75">
                  <c:v>101.887</c:v>
                </c:pt>
                <c:pt idx="76">
                  <c:v>109.32299999999999</c:v>
                </c:pt>
                <c:pt idx="77">
                  <c:v>119.548</c:v>
                </c:pt>
                <c:pt idx="78">
                  <c:v>130.339</c:v>
                </c:pt>
                <c:pt idx="79">
                  <c:v>142.64500000000001</c:v>
                </c:pt>
                <c:pt idx="80">
                  <c:v>152.435</c:v>
                </c:pt>
                <c:pt idx="81">
                  <c:v>160.41900000000001</c:v>
                </c:pt>
                <c:pt idx="82">
                  <c:v>167.67699999999999</c:v>
                </c:pt>
                <c:pt idx="83">
                  <c:v>171.29</c:v>
                </c:pt>
                <c:pt idx="84">
                  <c:v>172.048</c:v>
                </c:pt>
                <c:pt idx="85">
                  <c:v>170.548</c:v>
                </c:pt>
                <c:pt idx="86">
                  <c:v>164.58099999999999</c:v>
                </c:pt>
                <c:pt idx="87">
                  <c:v>152.79</c:v>
                </c:pt>
                <c:pt idx="88">
                  <c:v>133.90299999999999</c:v>
                </c:pt>
                <c:pt idx="89">
                  <c:v>111.081</c:v>
                </c:pt>
                <c:pt idx="90">
                  <c:v>91.870999999999995</c:v>
                </c:pt>
                <c:pt idx="91">
                  <c:v>83.661000000000001</c:v>
                </c:pt>
                <c:pt idx="92">
                  <c:v>78.805999999999997</c:v>
                </c:pt>
                <c:pt idx="93">
                  <c:v>78.048000000000002</c:v>
                </c:pt>
                <c:pt idx="94">
                  <c:v>78.564999999999998</c:v>
                </c:pt>
                <c:pt idx="95">
                  <c:v>77.435000000000002</c:v>
                </c:pt>
                <c:pt idx="96">
                  <c:v>76.968000000000004</c:v>
                </c:pt>
                <c:pt idx="97">
                  <c:v>76.757999999999996</c:v>
                </c:pt>
                <c:pt idx="98">
                  <c:v>76.483999999999995</c:v>
                </c:pt>
                <c:pt idx="99">
                  <c:v>77</c:v>
                </c:pt>
                <c:pt idx="100">
                  <c:v>78.064999999999998</c:v>
                </c:pt>
                <c:pt idx="101">
                  <c:v>77.322999999999993</c:v>
                </c:pt>
                <c:pt idx="102">
                  <c:v>76.951999999999998</c:v>
                </c:pt>
                <c:pt idx="103">
                  <c:v>77.596999999999994</c:v>
                </c:pt>
                <c:pt idx="104">
                  <c:v>77.305999999999997</c:v>
                </c:pt>
                <c:pt idx="105">
                  <c:v>77.774000000000001</c:v>
                </c:pt>
                <c:pt idx="106">
                  <c:v>76.774000000000001</c:v>
                </c:pt>
                <c:pt idx="107">
                  <c:v>77.129000000000005</c:v>
                </c:pt>
                <c:pt idx="108">
                  <c:v>77.081000000000003</c:v>
                </c:pt>
                <c:pt idx="109">
                  <c:v>77.338999999999999</c:v>
                </c:pt>
                <c:pt idx="110">
                  <c:v>77.257999999999996</c:v>
                </c:pt>
                <c:pt idx="111">
                  <c:v>78.096999999999994</c:v>
                </c:pt>
                <c:pt idx="112">
                  <c:v>76.870999999999995</c:v>
                </c:pt>
                <c:pt idx="113">
                  <c:v>76.903000000000006</c:v>
                </c:pt>
                <c:pt idx="114">
                  <c:v>75.983999999999995</c:v>
                </c:pt>
                <c:pt idx="115">
                  <c:v>76.129000000000005</c:v>
                </c:pt>
                <c:pt idx="116">
                  <c:v>75.757999999999996</c:v>
                </c:pt>
                <c:pt idx="117">
                  <c:v>76.725999999999999</c:v>
                </c:pt>
                <c:pt idx="118">
                  <c:v>76.709999999999994</c:v>
                </c:pt>
                <c:pt idx="119">
                  <c:v>76.242000000000004</c:v>
                </c:pt>
                <c:pt idx="120">
                  <c:v>77.290000000000006</c:v>
                </c:pt>
                <c:pt idx="121">
                  <c:v>77.887</c:v>
                </c:pt>
                <c:pt idx="122">
                  <c:v>79.225999999999999</c:v>
                </c:pt>
                <c:pt idx="123">
                  <c:v>76.983999999999995</c:v>
                </c:pt>
                <c:pt idx="124">
                  <c:v>79.274000000000001</c:v>
                </c:pt>
                <c:pt idx="125">
                  <c:v>78.305999999999997</c:v>
                </c:pt>
                <c:pt idx="126">
                  <c:v>77.709999999999994</c:v>
                </c:pt>
                <c:pt idx="127">
                  <c:v>77.5</c:v>
                </c:pt>
                <c:pt idx="128">
                  <c:v>76.403000000000006</c:v>
                </c:pt>
                <c:pt idx="129">
                  <c:v>75.613</c:v>
                </c:pt>
                <c:pt idx="130">
                  <c:v>75.144999999999996</c:v>
                </c:pt>
                <c:pt idx="131">
                  <c:v>74.531999999999996</c:v>
                </c:pt>
                <c:pt idx="132">
                  <c:v>75.209999999999994</c:v>
                </c:pt>
                <c:pt idx="133">
                  <c:v>73.194000000000003</c:v>
                </c:pt>
                <c:pt idx="134">
                  <c:v>74.677000000000007</c:v>
                </c:pt>
                <c:pt idx="135">
                  <c:v>74.805999999999997</c:v>
                </c:pt>
                <c:pt idx="136">
                  <c:v>72.596999999999994</c:v>
                </c:pt>
                <c:pt idx="137">
                  <c:v>73.096999999999994</c:v>
                </c:pt>
                <c:pt idx="138">
                  <c:v>73.531999999999996</c:v>
                </c:pt>
                <c:pt idx="139">
                  <c:v>73.968000000000004</c:v>
                </c:pt>
                <c:pt idx="140">
                  <c:v>73.129000000000005</c:v>
                </c:pt>
                <c:pt idx="141">
                  <c:v>72.709999999999994</c:v>
                </c:pt>
                <c:pt idx="142">
                  <c:v>72.209999999999994</c:v>
                </c:pt>
                <c:pt idx="143">
                  <c:v>71.564999999999998</c:v>
                </c:pt>
                <c:pt idx="144">
                  <c:v>71.838999999999999</c:v>
                </c:pt>
                <c:pt idx="145">
                  <c:v>72.225999999999999</c:v>
                </c:pt>
                <c:pt idx="146">
                  <c:v>72.064999999999998</c:v>
                </c:pt>
                <c:pt idx="147">
                  <c:v>72.5</c:v>
                </c:pt>
                <c:pt idx="148">
                  <c:v>71.774000000000001</c:v>
                </c:pt>
                <c:pt idx="149">
                  <c:v>72.968000000000004</c:v>
                </c:pt>
                <c:pt idx="150">
                  <c:v>71.644999999999996</c:v>
                </c:pt>
                <c:pt idx="151">
                  <c:v>71.242000000000004</c:v>
                </c:pt>
                <c:pt idx="152">
                  <c:v>71.581000000000003</c:v>
                </c:pt>
                <c:pt idx="153">
                  <c:v>73.305999999999997</c:v>
                </c:pt>
                <c:pt idx="154">
                  <c:v>73.677000000000007</c:v>
                </c:pt>
                <c:pt idx="155">
                  <c:v>73.677000000000007</c:v>
                </c:pt>
                <c:pt idx="156">
                  <c:v>73.822999999999993</c:v>
                </c:pt>
                <c:pt idx="157">
                  <c:v>74.418999999999997</c:v>
                </c:pt>
                <c:pt idx="158">
                  <c:v>73.403000000000006</c:v>
                </c:pt>
                <c:pt idx="159">
                  <c:v>71.855000000000004</c:v>
                </c:pt>
                <c:pt idx="160">
                  <c:v>72.822999999999993</c:v>
                </c:pt>
                <c:pt idx="161">
                  <c:v>71.274000000000001</c:v>
                </c:pt>
                <c:pt idx="162">
                  <c:v>70.644999999999996</c:v>
                </c:pt>
                <c:pt idx="163">
                  <c:v>71.887</c:v>
                </c:pt>
                <c:pt idx="164">
                  <c:v>70.387</c:v>
                </c:pt>
                <c:pt idx="165">
                  <c:v>69.435000000000002</c:v>
                </c:pt>
                <c:pt idx="166">
                  <c:v>70.870999999999995</c:v>
                </c:pt>
                <c:pt idx="167">
                  <c:v>70.661000000000001</c:v>
                </c:pt>
                <c:pt idx="168">
                  <c:v>70.661000000000001</c:v>
                </c:pt>
                <c:pt idx="169">
                  <c:v>70.918999999999997</c:v>
                </c:pt>
                <c:pt idx="170">
                  <c:v>70.016000000000005</c:v>
                </c:pt>
                <c:pt idx="171">
                  <c:v>69.257999999999996</c:v>
                </c:pt>
                <c:pt idx="172">
                  <c:v>70.677000000000007</c:v>
                </c:pt>
                <c:pt idx="173">
                  <c:v>69.209999999999994</c:v>
                </c:pt>
                <c:pt idx="174">
                  <c:v>69.531999999999996</c:v>
                </c:pt>
                <c:pt idx="175">
                  <c:v>70.322999999999993</c:v>
                </c:pt>
                <c:pt idx="176">
                  <c:v>69.790000000000006</c:v>
                </c:pt>
                <c:pt idx="177">
                  <c:v>68.225999999999999</c:v>
                </c:pt>
                <c:pt idx="178">
                  <c:v>69.370999999999995</c:v>
                </c:pt>
                <c:pt idx="179">
                  <c:v>69.677000000000007</c:v>
                </c:pt>
                <c:pt idx="180">
                  <c:v>69.581000000000003</c:v>
                </c:pt>
                <c:pt idx="181">
                  <c:v>69.370999999999995</c:v>
                </c:pt>
                <c:pt idx="182">
                  <c:v>69.225999999999999</c:v>
                </c:pt>
                <c:pt idx="183">
                  <c:v>69.451999999999998</c:v>
                </c:pt>
                <c:pt idx="184">
                  <c:v>69.435000000000002</c:v>
                </c:pt>
                <c:pt idx="185">
                  <c:v>69.516000000000005</c:v>
                </c:pt>
                <c:pt idx="186">
                  <c:v>69.403000000000006</c:v>
                </c:pt>
                <c:pt idx="187">
                  <c:v>69.161000000000001</c:v>
                </c:pt>
                <c:pt idx="188">
                  <c:v>68.757999999999996</c:v>
                </c:pt>
                <c:pt idx="189">
                  <c:v>67.935000000000002</c:v>
                </c:pt>
                <c:pt idx="190">
                  <c:v>68.129000000000005</c:v>
                </c:pt>
                <c:pt idx="191">
                  <c:v>68.451999999999998</c:v>
                </c:pt>
                <c:pt idx="192">
                  <c:v>67.661000000000001</c:v>
                </c:pt>
                <c:pt idx="193">
                  <c:v>67.581000000000003</c:v>
                </c:pt>
                <c:pt idx="194">
                  <c:v>68.370999999999995</c:v>
                </c:pt>
                <c:pt idx="195">
                  <c:v>67.968000000000004</c:v>
                </c:pt>
                <c:pt idx="196">
                  <c:v>67.774000000000001</c:v>
                </c:pt>
                <c:pt idx="197">
                  <c:v>68.451999999999998</c:v>
                </c:pt>
                <c:pt idx="198">
                  <c:v>68.274000000000001</c:v>
                </c:pt>
                <c:pt idx="199">
                  <c:v>68.451999999999998</c:v>
                </c:pt>
                <c:pt idx="200">
                  <c:v>69.322999999999993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84.179461702458994</c:v>
                </c:pt>
                <c:pt idx="4">
                  <c:v>84.492671973831335</c:v>
                </c:pt>
                <c:pt idx="5">
                  <c:v>84.805703757348297</c:v>
                </c:pt>
                <c:pt idx="6">
                  <c:v>85.118441102302384</c:v>
                </c:pt>
                <c:pt idx="7">
                  <c:v>85.430748618032197</c:v>
                </c:pt>
                <c:pt idx="8">
                  <c:v>85.742469149645785</c:v>
                </c:pt>
                <c:pt idx="9">
                  <c:v>86.053421269069446</c:v>
                </c:pt>
                <c:pt idx="10">
                  <c:v>86.363396584809877</c:v>
                </c:pt>
                <c:pt idx="11">
                  <c:v>86.672156879263383</c:v>
                </c:pt>
                <c:pt idx="12">
                  <c:v>86.979431089283977</c:v>
                </c:pt>
                <c:pt idx="13">
                  <c:v>87.284912154320438</c:v>
                </c:pt>
                <c:pt idx="14">
                  <c:v>87.588253767145432</c:v>
                </c:pt>
                <c:pt idx="15">
                  <c:v>87.889067075618669</c:v>
                </c:pt>
                <c:pt idx="16">
                  <c:v>88.186917401028253</c:v>
                </c:pt>
                <c:pt idx="17">
                  <c:v>88.481321061022783</c:v>
                </c:pt>
                <c:pt idx="18">
                  <c:v>88.771742415952801</c:v>
                </c:pt>
                <c:pt idx="19">
                  <c:v>89.05759130181508</c:v>
                </c:pt>
                <c:pt idx="20">
                  <c:v>89.338221079975227</c:v>
                </c:pt>
                <c:pt idx="21">
                  <c:v>89.612927638681242</c:v>
                </c:pt>
                <c:pt idx="22">
                  <c:v>89.880949849003613</c:v>
                </c:pt>
                <c:pt idx="23">
                  <c:v>90.141472247626751</c:v>
                </c:pt>
                <c:pt idx="24">
                  <c:v>90.393631150721788</c:v>
                </c:pt>
                <c:pt idx="25">
                  <c:v>90.636526084049081</c:v>
                </c:pt>
                <c:pt idx="26">
                  <c:v>90.869239465004142</c:v>
                </c:pt>
                <c:pt idx="27">
                  <c:v>91.090869049524045</c:v>
                </c:pt>
                <c:pt idx="28">
                  <c:v>91.300579949561268</c:v>
                </c:pt>
                <c:pt idx="29">
                  <c:v>91.497686237833648</c:v>
                </c:pt>
                <c:pt idx="30">
                  <c:v>91.681776462028196</c:v>
                </c:pt>
                <c:pt idx="31">
                  <c:v>91.852902870106064</c:v>
                </c:pt>
                <c:pt idx="32">
                  <c:v>92.01186067731561</c:v>
                </c:pt>
                <c:pt idx="33">
                  <c:v>92.160590810463901</c:v>
                </c:pt>
                <c:pt idx="34">
                  <c:v>92.30274625155721</c:v>
                </c:pt>
                <c:pt idx="35">
                  <c:v>92.444466685523437</c:v>
                </c:pt>
                <c:pt idx="36">
                  <c:v>92.595406140587571</c:v>
                </c:pt>
                <c:pt idx="37">
                  <c:v>92.770050399754055</c:v>
                </c:pt>
                <c:pt idx="38">
                  <c:v>92.989341288589827</c:v>
                </c:pt>
                <c:pt idx="39">
                  <c:v>93.282589599471223</c:v>
                </c:pt>
                <c:pt idx="40">
                  <c:v>93.689604349328448</c:v>
                </c:pt>
                <c:pt idx="41">
                  <c:v>94.262892360252991</c:v>
                </c:pt>
                <c:pt idx="42">
                  <c:v>95.069691482252765</c:v>
                </c:pt>
                <c:pt idx="43">
                  <c:v>96.193500886503131</c:v>
                </c:pt>
                <c:pt idx="44">
                  <c:v>97.734676544906335</c:v>
                </c:pt>
                <c:pt idx="45">
                  <c:v>99.80958916549514</c:v>
                </c:pt>
                <c:pt idx="46">
                  <c:v>102.54782000285164</c:v>
                </c:pt>
                <c:pt idx="47">
                  <c:v>106.08692300684761</c:v>
                </c:pt>
                <c:pt idx="48">
                  <c:v>110.56443187965337</c:v>
                </c:pt>
                <c:pt idx="49">
                  <c:v>116.10704980044864</c:v>
                </c:pt>
                <c:pt idx="50">
                  <c:v>122.81732307883236</c:v>
                </c:pt>
                <c:pt idx="51">
                  <c:v>130.75854092596842</c:v>
                </c:pt>
                <c:pt idx="52">
                  <c:v>139.93906996204331</c:v>
                </c:pt>
                <c:pt idx="53">
                  <c:v>150.29774031126453</c:v>
                </c:pt>
                <c:pt idx="54">
                  <c:v>161.69206622042674</c:v>
                </c:pt>
                <c:pt idx="55">
                  <c:v>173.89029169713578</c:v>
                </c:pt>
                <c:pt idx="56">
                  <c:v>186.56357103496882</c:v>
                </c:pt>
                <c:pt idx="57">
                  <c:v>199.25778859739412</c:v>
                </c:pt>
                <c:pt idx="58">
                  <c:v>211.28679529656387</c:v>
                </c:pt>
                <c:pt idx="59">
                  <c:v>221.46156195054394</c:v>
                </c:pt>
                <c:pt idx="60">
                  <c:v>227.69153347393123</c:v>
                </c:pt>
                <c:pt idx="61">
                  <c:v>226.90477365681087</c:v>
                </c:pt>
                <c:pt idx="62">
                  <c:v>216.08782826838183</c:v>
                </c:pt>
                <c:pt idx="63">
                  <c:v>194.57027177063887</c:v>
                </c:pt>
                <c:pt idx="64">
                  <c:v>165.86696280047036</c:v>
                </c:pt>
                <c:pt idx="65">
                  <c:v>136.71697771920688</c:v>
                </c:pt>
                <c:pt idx="66">
                  <c:v>113.41682788256439</c:v>
                </c:pt>
                <c:pt idx="67">
                  <c:v>98.618727556801403</c:v>
                </c:pt>
                <c:pt idx="68">
                  <c:v>91.205289041383239</c:v>
                </c:pt>
                <c:pt idx="69">
                  <c:v>88.467971169672154</c:v>
                </c:pt>
                <c:pt idx="70">
                  <c:v>88.126161300904954</c:v>
                </c:pt>
                <c:pt idx="71">
                  <c:v>88.982090121718684</c:v>
                </c:pt>
                <c:pt idx="72">
                  <c:v>90.653195002870532</c:v>
                </c:pt>
                <c:pt idx="73">
                  <c:v>93.149724072585386</c:v>
                </c:pt>
                <c:pt idx="74">
                  <c:v>96.617941206503744</c:v>
                </c:pt>
                <c:pt idx="75">
                  <c:v>101.22920633345157</c:v>
                </c:pt>
                <c:pt idx="76">
                  <c:v>107.13018688111882</c:v>
                </c:pt>
                <c:pt idx="77">
                  <c:v>114.40808703383779</c:v>
                </c:pt>
                <c:pt idx="78">
                  <c:v>123.05827289637904</c:v>
                </c:pt>
                <c:pt idx="79">
                  <c:v>132.95507828514329</c:v>
                </c:pt>
                <c:pt idx="80">
                  <c:v>143.82785235815368</c:v>
                </c:pt>
                <c:pt idx="81">
                  <c:v>155.23016414600829</c:v>
                </c:pt>
                <c:pt idx="82">
                  <c:v>166.44120435299681</c:v>
                </c:pt>
                <c:pt idx="83">
                  <c:v>176.17208939820117</c:v>
                </c:pt>
                <c:pt idx="84">
                  <c:v>182.07985500911713</c:v>
                </c:pt>
                <c:pt idx="85">
                  <c:v>180.74071010650229</c:v>
                </c:pt>
                <c:pt idx="86">
                  <c:v>169.2974481343295</c:v>
                </c:pt>
                <c:pt idx="87">
                  <c:v>148.53647021690711</c:v>
                </c:pt>
                <c:pt idx="88">
                  <c:v>124.11324438843846</c:v>
                </c:pt>
                <c:pt idx="89">
                  <c:v>103.27064984726661</c:v>
                </c:pt>
                <c:pt idx="90">
                  <c:v>89.955883203111995</c:v>
                </c:pt>
                <c:pt idx="91">
                  <c:v>83.481451009026188</c:v>
                </c:pt>
                <c:pt idx="92">
                  <c:v>81.015575644053044</c:v>
                </c:pt>
                <c:pt idx="93">
                  <c:v>80.202683144449935</c:v>
                </c:pt>
                <c:pt idx="94">
                  <c:v>79.886464327766959</c:v>
                </c:pt>
                <c:pt idx="95">
                  <c:v>79.681687108497826</c:v>
                </c:pt>
                <c:pt idx="96">
                  <c:v>79.496787782176824</c:v>
                </c:pt>
                <c:pt idx="97">
                  <c:v>79.315806711894567</c:v>
                </c:pt>
                <c:pt idx="98">
                  <c:v>79.136606718946226</c:v>
                </c:pt>
                <c:pt idx="99">
                  <c:v>78.958893346389999</c:v>
                </c:pt>
                <c:pt idx="100">
                  <c:v>78.782558428871766</c:v>
                </c:pt>
                <c:pt idx="101">
                  <c:v>78.607513130982412</c:v>
                </c:pt>
                <c:pt idx="102">
                  <c:v>78.433675398271589</c:v>
                </c:pt>
                <c:pt idx="103">
                  <c:v>78.26096913110834</c:v>
                </c:pt>
                <c:pt idx="104">
                  <c:v>78.089324085902589</c:v>
                </c:pt>
                <c:pt idx="105">
                  <c:v>77.918676056149025</c:v>
                </c:pt>
                <c:pt idx="106">
                  <c:v>77.748967876944263</c:v>
                </c:pt>
                <c:pt idx="107">
                  <c:v>77.580152922913726</c:v>
                </c:pt>
                <c:pt idx="108">
                  <c:v>77.412205602752323</c:v>
                </c:pt>
                <c:pt idx="109">
                  <c:v>77.245149927265913</c:v>
                </c:pt>
                <c:pt idx="110">
                  <c:v>77.079130799545496</c:v>
                </c:pt>
                <c:pt idx="111">
                  <c:v>76.914577016213343</c:v>
                </c:pt>
                <c:pt idx="112">
                  <c:v>76.752541092885195</c:v>
                </c:pt>
                <c:pt idx="113">
                  <c:v>76.595339798071777</c:v>
                </c:pt>
                <c:pt idx="114">
                  <c:v>76.44763056638287</c:v>
                </c:pt>
                <c:pt idx="115">
                  <c:v>76.317984077916151</c:v>
                </c:pt>
                <c:pt idx="116">
                  <c:v>76.220775035309146</c:v>
                </c:pt>
                <c:pt idx="117">
                  <c:v>76.177756967402871</c:v>
                </c:pt>
                <c:pt idx="118">
                  <c:v>76.218044271697906</c:v>
                </c:pt>
                <c:pt idx="119">
                  <c:v>76.374561703897797</c:v>
                </c:pt>
                <c:pt idx="120">
                  <c:v>76.674683219929761</c:v>
                </c:pt>
                <c:pt idx="121">
                  <c:v>77.123510891903763</c:v>
                </c:pt>
                <c:pt idx="122">
                  <c:v>77.681588764461196</c:v>
                </c:pt>
                <c:pt idx="123">
                  <c:v>78.246449589692887</c:v>
                </c:pt>
                <c:pt idx="124">
                  <c:v>78.656801254409345</c:v>
                </c:pt>
                <c:pt idx="125">
                  <c:v>78.73776572075424</c:v>
                </c:pt>
                <c:pt idx="126">
                  <c:v>78.381500056789505</c:v>
                </c:pt>
                <c:pt idx="127">
                  <c:v>77.618012509630901</c:v>
                </c:pt>
                <c:pt idx="128">
                  <c:v>76.617244244728482</c:v>
                </c:pt>
                <c:pt idx="129">
                  <c:v>75.607850884806993</c:v>
                </c:pt>
                <c:pt idx="130">
                  <c:v>74.767927276698202</c:v>
                </c:pt>
                <c:pt idx="131">
                  <c:v>74.164229965007991</c:v>
                </c:pt>
                <c:pt idx="132">
                  <c:v>73.766988542638899</c:v>
                </c:pt>
                <c:pt idx="133">
                  <c:v>73.505479616330888</c:v>
                </c:pt>
                <c:pt idx="134">
                  <c:v>73.315218473363799</c:v>
                </c:pt>
                <c:pt idx="135">
                  <c:v>73.155972999038909</c:v>
                </c:pt>
                <c:pt idx="136">
                  <c:v>73.008623973987895</c:v>
                </c:pt>
                <c:pt idx="137">
                  <c:v>72.865997302340205</c:v>
                </c:pt>
                <c:pt idx="138">
                  <c:v>72.725978818514406</c:v>
                </c:pt>
                <c:pt idx="139">
                  <c:v>72.588160285705072</c:v>
                </c:pt>
                <c:pt idx="140">
                  <c:v>72.452653807726392</c:v>
                </c:pt>
                <c:pt idx="141">
                  <c:v>72.319844358862909</c:v>
                </c:pt>
                <c:pt idx="142">
                  <c:v>72.190534330824306</c:v>
                </c:pt>
                <c:pt idx="143">
                  <c:v>72.066369263678922</c:v>
                </c:pt>
                <c:pt idx="144">
                  <c:v>71.950604432973108</c:v>
                </c:pt>
                <c:pt idx="145">
                  <c:v>71.849273664493708</c:v>
                </c:pt>
                <c:pt idx="146">
                  <c:v>71.772669458971492</c:v>
                </c:pt>
                <c:pt idx="147">
                  <c:v>71.736717067763379</c:v>
                </c:pt>
                <c:pt idx="148">
                  <c:v>71.763372499365644</c:v>
                </c:pt>
                <c:pt idx="149">
                  <c:v>71.878799531973712</c:v>
                </c:pt>
                <c:pt idx="150">
                  <c:v>72.108116631804066</c:v>
                </c:pt>
                <c:pt idx="151">
                  <c:v>72.466046316271886</c:v>
                </c:pt>
                <c:pt idx="152">
                  <c:v>72.942820058540946</c:v>
                </c:pt>
                <c:pt idx="153">
                  <c:v>73.482589279595203</c:v>
                </c:pt>
                <c:pt idx="154">
                  <c:v>73.954052148881701</c:v>
                </c:pt>
                <c:pt idx="155">
                  <c:v>74.143226178212643</c:v>
                </c:pt>
                <c:pt idx="156">
                  <c:v>73.842278315233045</c:v>
                </c:pt>
                <c:pt idx="157">
                  <c:v>73.039367533485404</c:v>
                </c:pt>
                <c:pt idx="158">
                  <c:v>72.009398786909259</c:v>
                </c:pt>
                <c:pt idx="159">
                  <c:v>71.122551925955747</c:v>
                </c:pt>
                <c:pt idx="160">
                  <c:v>70.562508022919431</c:v>
                </c:pt>
                <c:pt idx="161">
                  <c:v>70.276785287198123</c:v>
                </c:pt>
                <c:pt idx="162">
                  <c:v>70.131786385226704</c:v>
                </c:pt>
                <c:pt idx="163">
                  <c:v>70.035654976426258</c:v>
                </c:pt>
                <c:pt idx="164">
                  <c:v>69.951649129966484</c:v>
                </c:pt>
                <c:pt idx="165">
                  <c:v>69.869985928602091</c:v>
                </c:pt>
                <c:pt idx="166">
                  <c:v>69.788725407551595</c:v>
                </c:pt>
                <c:pt idx="167">
                  <c:v>69.707440210434626</c:v>
                </c:pt>
                <c:pt idx="168">
                  <c:v>69.625915083919523</c:v>
                </c:pt>
                <c:pt idx="169">
                  <c:v>69.543969609520332</c:v>
                </c:pt>
                <c:pt idx="170">
                  <c:v>69.461442515976501</c:v>
                </c:pt>
                <c:pt idx="171">
                  <c:v>69.378191342964087</c:v>
                </c:pt>
                <c:pt idx="172">
                  <c:v>69.294092696939742</c:v>
                </c:pt>
                <c:pt idx="173">
                  <c:v>69.209042119523232</c:v>
                </c:pt>
                <c:pt idx="174">
                  <c:v>69.122953578643518</c:v>
                </c:pt>
                <c:pt idx="175">
                  <c:v>69.035758646573598</c:v>
                </c:pt>
                <c:pt idx="176">
                  <c:v>68.947405431976691</c:v>
                </c:pt>
                <c:pt idx="177">
                  <c:v>68.857857331085583</c:v>
                </c:pt>
                <c:pt idx="178">
                  <c:v>68.767091658527391</c:v>
                </c:pt>
                <c:pt idx="179">
                  <c:v>68.675098211909756</c:v>
                </c:pt>
                <c:pt idx="180">
                  <c:v>68.581877816820807</c:v>
                </c:pt>
                <c:pt idx="181">
                  <c:v>68.487440890985411</c:v>
                </c:pt>
                <c:pt idx="182">
                  <c:v>68.391806058463672</c:v>
                </c:pt>
                <c:pt idx="183">
                  <c:v>68.294998837350022</c:v>
                </c:pt>
                <c:pt idx="184">
                  <c:v>68.197050417688018</c:v>
                </c:pt>
                <c:pt idx="185">
                  <c:v>68.097996540409838</c:v>
                </c:pt>
                <c:pt idx="186">
                  <c:v>67.997876483108968</c:v>
                </c:pt>
                <c:pt idx="187">
                  <c:v>67.896732154357466</c:v>
                </c:pt>
                <c:pt idx="188">
                  <c:v>67.794607295043988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84.179461702456223</c:v>
                </c:pt>
                <c:pt idx="4">
                  <c:v>84.492671973823562</c:v>
                </c:pt>
                <c:pt idx="5">
                  <c:v>84.80570375732681</c:v>
                </c:pt>
                <c:pt idx="6">
                  <c:v>85.118441102244006</c:v>
                </c:pt>
                <c:pt idx="7">
                  <c:v>85.43074861787629</c:v>
                </c:pt>
                <c:pt idx="8">
                  <c:v>85.742469149236499</c:v>
                </c:pt>
                <c:pt idx="9">
                  <c:v>86.053421268013224</c:v>
                </c:pt>
                <c:pt idx="10">
                  <c:v>86.363396582130392</c:v>
                </c:pt>
                <c:pt idx="11">
                  <c:v>86.672156872581311</c:v>
                </c:pt>
                <c:pt idx="12">
                  <c:v>86.979431072903139</c:v>
                </c:pt>
                <c:pt idx="13">
                  <c:v>87.28491211484517</c:v>
                </c:pt>
                <c:pt idx="14">
                  <c:v>87.58825367363103</c:v>
                </c:pt>
                <c:pt idx="15">
                  <c:v>87.889066857849571</c:v>
                </c:pt>
                <c:pt idx="16">
                  <c:v>88.18691690251319</c:v>
                </c:pt>
                <c:pt idx="17">
                  <c:v>88.481319939198954</c:v>
                </c:pt>
                <c:pt idx="18">
                  <c:v>88.771739934332345</c:v>
                </c:pt>
                <c:pt idx="19">
                  <c:v>89.057585905337405</c:v>
                </c:pt>
                <c:pt idx="20">
                  <c:v>89.338209544121582</c:v>
                </c:pt>
                <c:pt idx="21">
                  <c:v>89.612903397520199</c:v>
                </c:pt>
                <c:pt idx="22">
                  <c:v>89.880899773949977</c:v>
                </c:pt>
                <c:pt idx="23">
                  <c:v>90.141370563361065</c:v>
                </c:pt>
                <c:pt idx="24">
                  <c:v>90.393428172044821</c:v>
                </c:pt>
                <c:pt idx="25">
                  <c:v>90.636127783041346</c:v>
                </c:pt>
                <c:pt idx="26">
                  <c:v>90.868471154589571</c:v>
                </c:pt>
                <c:pt idx="27">
                  <c:v>91.089412160866218</c:v>
                </c:pt>
                <c:pt idx="28">
                  <c:v>91.297864258695981</c:v>
                </c:pt>
                <c:pt idx="29">
                  <c:v>91.492710028656646</c:v>
                </c:pt>
                <c:pt idx="30">
                  <c:v>91.672812887138846</c:v>
                </c:pt>
                <c:pt idx="31">
                  <c:v>91.837030996296988</c:v>
                </c:pt>
                <c:pt idx="32">
                  <c:v>91.984233311409</c:v>
                </c:pt>
                <c:pt idx="33">
                  <c:v>92.113317601411026</c:v>
                </c:pt>
                <c:pt idx="34">
                  <c:v>92.223230161557836</c:v>
                </c:pt>
                <c:pt idx="35">
                  <c:v>92.312986812572248</c:v>
                </c:pt>
                <c:pt idx="36">
                  <c:v>92.381694655600043</c:v>
                </c:pt>
                <c:pt idx="37">
                  <c:v>92.428573935883705</c:v>
                </c:pt>
                <c:pt idx="38">
                  <c:v>92.452979270653856</c:v>
                </c:pt>
                <c:pt idx="39">
                  <c:v>92.454419429058433</c:v>
                </c:pt>
                <c:pt idx="40">
                  <c:v>92.432574824035967</c:v>
                </c:pt>
                <c:pt idx="41">
                  <c:v>92.387311895949836</c:v>
                </c:pt>
                <c:pt idx="42">
                  <c:v>92.318693640347362</c:v>
                </c:pt>
                <c:pt idx="43">
                  <c:v>92.22698565790192</c:v>
                </c:pt>
                <c:pt idx="44">
                  <c:v>92.112657278991136</c:v>
                </c:pt>
                <c:pt idx="45">
                  <c:v>91.976377528955965</c:v>
                </c:pt>
                <c:pt idx="46">
                  <c:v>91.81900593891676</c:v>
                </c:pt>
                <c:pt idx="47">
                  <c:v>91.64157845388813</c:v>
                </c:pt>
                <c:pt idx="48">
                  <c:v>91.44528892615827</c:v>
                </c:pt>
                <c:pt idx="49">
                  <c:v>91.23146688934294</c:v>
                </c:pt>
                <c:pt idx="50">
                  <c:v>91.001552471631939</c:v>
                </c:pt>
                <c:pt idx="51">
                  <c:v>90.757069414214499</c:v>
                </c:pt>
                <c:pt idx="52">
                  <c:v>90.499597206794604</c:v>
                </c:pt>
                <c:pt idx="53">
                  <c:v>90.230743336361698</c:v>
                </c:pt>
                <c:pt idx="54">
                  <c:v>89.952116573288208</c:v>
                </c:pt>
                <c:pt idx="55">
                  <c:v>89.665302100149674</c:v>
                </c:pt>
                <c:pt idx="56">
                  <c:v>89.371839136192165</c:v>
                </c:pt>
                <c:pt idx="57">
                  <c:v>89.073201538282945</c:v>
                </c:pt>
                <c:pt idx="58">
                  <c:v>88.770781681454196</c:v>
                </c:pt>
                <c:pt idx="59">
                  <c:v>88.465877751263008</c:v>
                </c:pt>
                <c:pt idx="60">
                  <c:v>88.159684426158364</c:v>
                </c:pt>
                <c:pt idx="61">
                  <c:v>87.853286797931688</c:v>
                </c:pt>
                <c:pt idx="62">
                  <c:v>87.547657276141166</c:v>
                </c:pt>
                <c:pt idx="63">
                  <c:v>87.243655149349806</c:v>
                </c:pt>
                <c:pt idx="64">
                  <c:v>86.942028430980571</c:v>
                </c:pt>
                <c:pt idx="65">
                  <c:v>86.643417597718766</c:v>
                </c:pt>
                <c:pt idx="66">
                  <c:v>86.348360829730865</c:v>
                </c:pt>
                <c:pt idx="67">
                  <c:v>86.05730038003351</c:v>
                </c:pt>
                <c:pt idx="68">
                  <c:v>85.770589730603987</c:v>
                </c:pt>
                <c:pt idx="69">
                  <c:v>85.488501231035954</c:v>
                </c:pt>
                <c:pt idx="70">
                  <c:v>85.211233958014077</c:v>
                </c:pt>
                <c:pt idx="71">
                  <c:v>84.938921577566006</c:v>
                </c:pt>
                <c:pt idx="72">
                  <c:v>84.671640034602703</c:v>
                </c:pt>
                <c:pt idx="73">
                  <c:v>84.40941493399238</c:v>
                </c:pt>
                <c:pt idx="74">
                  <c:v>84.1522285132326</c:v>
                </c:pt>
                <c:pt idx="75">
                  <c:v>83.900026138090354</c:v>
                </c:pt>
                <c:pt idx="76">
                  <c:v>83.652722279157317</c:v>
                </c:pt>
                <c:pt idx="77">
                  <c:v>83.410205949203075</c:v>
                </c:pt>
                <c:pt idx="78">
                  <c:v>83.172345598785085</c:v>
                </c:pt>
                <c:pt idx="79">
                  <c:v>82.9389934812055</c:v>
                </c:pt>
                <c:pt idx="80">
                  <c:v>82.70998950807315</c:v>
                </c:pt>
                <c:pt idx="81">
                  <c:v>82.485164623937067</c:v>
                </c:pt>
                <c:pt idx="82">
                  <c:v>82.264343733200889</c:v>
                </c:pt>
                <c:pt idx="83">
                  <c:v>82.047348215265842</c:v>
                </c:pt>
                <c:pt idx="84">
                  <c:v>81.833998065001268</c:v>
                </c:pt>
                <c:pt idx="85">
                  <c:v>81.6241136955705</c:v>
                </c:pt>
                <c:pt idx="86">
                  <c:v>81.417517439658525</c:v>
                </c:pt>
                <c:pt idx="87">
                  <c:v>81.214034783515501</c:v>
                </c:pt>
                <c:pt idx="88">
                  <c:v>81.013495366162701</c:v>
                </c:pt>
                <c:pt idx="89">
                  <c:v>80.815733773770901</c:v>
                </c:pt>
                <c:pt idx="90">
                  <c:v>80.620590156752797</c:v>
                </c:pt>
                <c:pt idx="91">
                  <c:v>80.427910694609167</c:v>
                </c:pt>
                <c:pt idx="92">
                  <c:v>80.237547931111393</c:v>
                </c:pt>
                <c:pt idx="93">
                  <c:v>80.049361000040392</c:v>
                </c:pt>
                <c:pt idx="94">
                  <c:v>79.863215759475565</c:v>
                </c:pt>
                <c:pt idx="95">
                  <c:v>79.678984850554926</c:v>
                </c:pt>
                <c:pt idx="96">
                  <c:v>79.496547694724754</c:v>
                </c:pt>
                <c:pt idx="97">
                  <c:v>79.315790441766438</c:v>
                </c:pt>
                <c:pt idx="98">
                  <c:v>79.136605879329963</c:v>
                </c:pt>
                <c:pt idx="99">
                  <c:v>78.958893313309062</c:v>
                </c:pt>
                <c:pt idx="100">
                  <c:v>78.782558427157923</c:v>
                </c:pt>
                <c:pt idx="101">
                  <c:v>78.607513127157802</c:v>
                </c:pt>
                <c:pt idx="102">
                  <c:v>78.433675379689362</c:v>
                </c:pt>
                <c:pt idx="103">
                  <c:v>78.260969045731756</c:v>
                </c:pt>
                <c:pt idx="104">
                  <c:v>78.089323717090579</c:v>
                </c:pt>
                <c:pt idx="105">
                  <c:v>77.918674558232084</c:v>
                </c:pt>
                <c:pt idx="106">
                  <c:v>77.748962157065506</c:v>
                </c:pt>
                <c:pt idx="107">
                  <c:v>77.580132387553348</c:v>
                </c:pt>
                <c:pt idx="108">
                  <c:v>77.412136286632006</c:v>
                </c:pt>
                <c:pt idx="109">
                  <c:v>77.244929947580118</c:v>
                </c:pt>
                <c:pt idx="110">
                  <c:v>77.078474431668155</c:v>
                </c:pt>
                <c:pt idx="111">
                  <c:v>76.912735699652799</c:v>
                </c:pt>
                <c:pt idx="112">
                  <c:v>76.747684564425896</c:v>
                </c:pt>
                <c:pt idx="113">
                  <c:v>76.583296665888113</c:v>
                </c:pt>
                <c:pt idx="114">
                  <c:v>76.419552468872297</c:v>
                </c:pt>
                <c:pt idx="115">
                  <c:v>76.25643728468421</c:v>
                </c:pt>
                <c:pt idx="116">
                  <c:v>76.093941316544019</c:v>
                </c:pt>
                <c:pt idx="117">
                  <c:v>75.932059728887495</c:v>
                </c:pt>
                <c:pt idx="118">
                  <c:v>75.770792740107069</c:v>
                </c:pt>
                <c:pt idx="119">
                  <c:v>75.610145737864556</c:v>
                </c:pt>
                <c:pt idx="120">
                  <c:v>75.450129415574054</c:v>
                </c:pt>
                <c:pt idx="121">
                  <c:v>75.290759928017138</c:v>
                </c:pt>
                <c:pt idx="122">
                  <c:v>75.13205906329928</c:v>
                </c:pt>
                <c:pt idx="123">
                  <c:v>74.974054427468502</c:v>
                </c:pt>
                <c:pt idx="124">
                  <c:v>74.816779637080927</c:v>
                </c:pt>
                <c:pt idx="125">
                  <c:v>74.660274513803031</c:v>
                </c:pt>
                <c:pt idx="126">
                  <c:v>74.504585273779952</c:v>
                </c:pt>
                <c:pt idx="127">
                  <c:v>74.349764702973133</c:v>
                </c:pt>
                <c:pt idx="128">
                  <c:v>74.195872307992019</c:v>
                </c:pt>
                <c:pt idx="129">
                  <c:v>74.042974430133427</c:v>
                </c:pt>
                <c:pt idx="130">
                  <c:v>73.891144308443202</c:v>
                </c:pt>
                <c:pt idx="131">
                  <c:v>73.740462075686779</c:v>
                </c:pt>
                <c:pt idx="132">
                  <c:v>73.591014669245325</c:v>
                </c:pt>
                <c:pt idx="133">
                  <c:v>73.442895637260307</c:v>
                </c:pt>
                <c:pt idx="134">
                  <c:v>73.296204818975696</c:v>
                </c:pt>
                <c:pt idx="135">
                  <c:v>73.151047877357328</c:v>
                </c:pt>
                <c:pt idx="136">
                  <c:v>73.007535661914417</c:v>
                </c:pt>
                <c:pt idx="137">
                  <c:v>72.86578338044697</c:v>
                </c:pt>
                <c:pt idx="138">
                  <c:v>72.725909560452521</c:v>
                </c:pt>
                <c:pt idx="139">
                  <c:v>72.588034784398374</c:v>
                </c:pt>
                <c:pt idx="140">
                  <c:v>72.452280188237665</c:v>
                </c:pt>
                <c:pt idx="141">
                  <c:v>72.318765719594836</c:v>
                </c:pt>
                <c:pt idx="142">
                  <c:v>72.187608161062613</c:v>
                </c:pt>
                <c:pt idx="143">
                  <c:v>72.058918934995106</c:v>
                </c:pt>
                <c:pt idx="144">
                  <c:v>71.932801718843706</c:v>
                </c:pt>
                <c:pt idx="145">
                  <c:v>71.809349914043793</c:v>
                </c:pt>
                <c:pt idx="146">
                  <c:v>71.688644026078279</c:v>
                </c:pt>
                <c:pt idx="147">
                  <c:v>71.570749027735218</c:v>
                </c:pt>
                <c:pt idx="148">
                  <c:v>71.455711790656508</c:v>
                </c:pt>
                <c:pt idx="149">
                  <c:v>71.343558680803284</c:v>
                </c:pt>
                <c:pt idx="150">
                  <c:v>71.234293420148603</c:v>
                </c:pt>
                <c:pt idx="151">
                  <c:v>71.127895318534897</c:v>
                </c:pt>
                <c:pt idx="152">
                  <c:v>71.024317975206458</c:v>
                </c:pt>
                <c:pt idx="153">
                  <c:v>70.923488538443252</c:v>
                </c:pt>
                <c:pt idx="154">
                  <c:v>70.825307593893854</c:v>
                </c:pt>
                <c:pt idx="155">
                  <c:v>70.729649728177492</c:v>
                </c:pt>
                <c:pt idx="156">
                  <c:v>70.636364785285764</c:v>
                </c:pt>
                <c:pt idx="157">
                  <c:v>70.545279801066499</c:v>
                </c:pt>
                <c:pt idx="158">
                  <c:v>70.456201567870863</c:v>
                </c:pt>
                <c:pt idx="159">
                  <c:v>70.368919749801591</c:v>
                </c:pt>
                <c:pt idx="160">
                  <c:v>70.283210441406297</c:v>
                </c:pt>
                <c:pt idx="161">
                  <c:v>70.198840041306227</c:v>
                </c:pt>
                <c:pt idx="162">
                  <c:v>70.115569298783043</c:v>
                </c:pt>
                <c:pt idx="163">
                  <c:v>70.033157386674958</c:v>
                </c:pt>
                <c:pt idx="164">
                  <c:v>69.951365858145493</c:v>
                </c:pt>
                <c:pt idx="165">
                  <c:v>69.86996235727473</c:v>
                </c:pt>
                <c:pt idx="166">
                  <c:v>69.788723972584066</c:v>
                </c:pt>
                <c:pt idx="167">
                  <c:v>69.707440146659778</c:v>
                </c:pt>
                <c:pt idx="168">
                  <c:v>69.625915081853719</c:v>
                </c:pt>
                <c:pt idx="169">
                  <c:v>69.543969609471631</c:v>
                </c:pt>
                <c:pt idx="170">
                  <c:v>69.461442515975662</c:v>
                </c:pt>
                <c:pt idx="171">
                  <c:v>69.378191342964072</c:v>
                </c:pt>
                <c:pt idx="172">
                  <c:v>69.294092696939742</c:v>
                </c:pt>
                <c:pt idx="173">
                  <c:v>69.209042119523232</c:v>
                </c:pt>
                <c:pt idx="174">
                  <c:v>69.122953578643518</c:v>
                </c:pt>
                <c:pt idx="175">
                  <c:v>69.035758646573598</c:v>
                </c:pt>
                <c:pt idx="176">
                  <c:v>68.947405431976691</c:v>
                </c:pt>
                <c:pt idx="177">
                  <c:v>68.857857331085583</c:v>
                </c:pt>
                <c:pt idx="178">
                  <c:v>68.767091658527391</c:v>
                </c:pt>
                <c:pt idx="179">
                  <c:v>68.675098211909756</c:v>
                </c:pt>
                <c:pt idx="180">
                  <c:v>68.581877816820807</c:v>
                </c:pt>
                <c:pt idx="181">
                  <c:v>68.487440890985411</c:v>
                </c:pt>
                <c:pt idx="182">
                  <c:v>68.391806058463672</c:v>
                </c:pt>
                <c:pt idx="183">
                  <c:v>68.294998837350022</c:v>
                </c:pt>
                <c:pt idx="184">
                  <c:v>68.197050417688018</c:v>
                </c:pt>
                <c:pt idx="185">
                  <c:v>68.097996540409838</c:v>
                </c:pt>
                <c:pt idx="186">
                  <c:v>67.997876483108968</c:v>
                </c:pt>
                <c:pt idx="187">
                  <c:v>67.896732154357466</c:v>
                </c:pt>
                <c:pt idx="188">
                  <c:v>67.794607295043988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89.71</c:v>
                </c:pt>
                <c:pt idx="1">
                  <c:v>89.016000000000005</c:v>
                </c:pt>
                <c:pt idx="2">
                  <c:v>89.613</c:v>
                </c:pt>
                <c:pt idx="3">
                  <c:v>89.581000000000003</c:v>
                </c:pt>
                <c:pt idx="4">
                  <c:v>89.855000000000004</c:v>
                </c:pt>
                <c:pt idx="5">
                  <c:v>88.677000000000007</c:v>
                </c:pt>
                <c:pt idx="6">
                  <c:v>88.613</c:v>
                </c:pt>
                <c:pt idx="7">
                  <c:v>88.725999999999999</c:v>
                </c:pt>
                <c:pt idx="8">
                  <c:v>87.805999999999997</c:v>
                </c:pt>
                <c:pt idx="9">
                  <c:v>87.129000000000005</c:v>
                </c:pt>
                <c:pt idx="10">
                  <c:v>89.629000000000005</c:v>
                </c:pt>
                <c:pt idx="11">
                  <c:v>88.225999999999999</c:v>
                </c:pt>
                <c:pt idx="12">
                  <c:v>87.822999999999993</c:v>
                </c:pt>
                <c:pt idx="13">
                  <c:v>88.305999999999997</c:v>
                </c:pt>
                <c:pt idx="14">
                  <c:v>87.274000000000001</c:v>
                </c:pt>
                <c:pt idx="15">
                  <c:v>87.387</c:v>
                </c:pt>
                <c:pt idx="16">
                  <c:v>86.71</c:v>
                </c:pt>
                <c:pt idx="17">
                  <c:v>88.048000000000002</c:v>
                </c:pt>
                <c:pt idx="18">
                  <c:v>87.613</c:v>
                </c:pt>
                <c:pt idx="19">
                  <c:v>88.194000000000003</c:v>
                </c:pt>
                <c:pt idx="20">
                  <c:v>86.887</c:v>
                </c:pt>
                <c:pt idx="21">
                  <c:v>87.822999999999993</c:v>
                </c:pt>
                <c:pt idx="22">
                  <c:v>87.79</c:v>
                </c:pt>
                <c:pt idx="23">
                  <c:v>88.725999999999999</c:v>
                </c:pt>
                <c:pt idx="24">
                  <c:v>89.257999999999996</c:v>
                </c:pt>
                <c:pt idx="25">
                  <c:v>87.661000000000001</c:v>
                </c:pt>
                <c:pt idx="26">
                  <c:v>87.903000000000006</c:v>
                </c:pt>
                <c:pt idx="27">
                  <c:v>87.564999999999998</c:v>
                </c:pt>
                <c:pt idx="28">
                  <c:v>88.129000000000005</c:v>
                </c:pt>
                <c:pt idx="29">
                  <c:v>88.951999999999998</c:v>
                </c:pt>
                <c:pt idx="30">
                  <c:v>88.305999999999997</c:v>
                </c:pt>
                <c:pt idx="31">
                  <c:v>88</c:v>
                </c:pt>
                <c:pt idx="32">
                  <c:v>89.225999999999999</c:v>
                </c:pt>
                <c:pt idx="33">
                  <c:v>89.805999999999997</c:v>
                </c:pt>
                <c:pt idx="34">
                  <c:v>89.661000000000001</c:v>
                </c:pt>
                <c:pt idx="35">
                  <c:v>90.629000000000005</c:v>
                </c:pt>
                <c:pt idx="36">
                  <c:v>90.548000000000002</c:v>
                </c:pt>
                <c:pt idx="37">
                  <c:v>90.322999999999993</c:v>
                </c:pt>
                <c:pt idx="38">
                  <c:v>91.71</c:v>
                </c:pt>
                <c:pt idx="39">
                  <c:v>92.355000000000004</c:v>
                </c:pt>
                <c:pt idx="40">
                  <c:v>92.870999999999995</c:v>
                </c:pt>
                <c:pt idx="41">
                  <c:v>94.564999999999998</c:v>
                </c:pt>
                <c:pt idx="42">
                  <c:v>96.081000000000003</c:v>
                </c:pt>
                <c:pt idx="43">
                  <c:v>97.644999999999996</c:v>
                </c:pt>
                <c:pt idx="44">
                  <c:v>98.613</c:v>
                </c:pt>
                <c:pt idx="45">
                  <c:v>99.596999999999994</c:v>
                </c:pt>
                <c:pt idx="46">
                  <c:v>100.387</c:v>
                </c:pt>
                <c:pt idx="47">
                  <c:v>102.17700000000001</c:v>
                </c:pt>
                <c:pt idx="48">
                  <c:v>105.09699999999999</c:v>
                </c:pt>
                <c:pt idx="49">
                  <c:v>111.548</c:v>
                </c:pt>
                <c:pt idx="50">
                  <c:v>119.258</c:v>
                </c:pt>
                <c:pt idx="51">
                  <c:v>132.85499999999999</c:v>
                </c:pt>
                <c:pt idx="52">
                  <c:v>148.80600000000001</c:v>
                </c:pt>
                <c:pt idx="53">
                  <c:v>164.67699999999999</c:v>
                </c:pt>
                <c:pt idx="54">
                  <c:v>181.17699999999999</c:v>
                </c:pt>
                <c:pt idx="55">
                  <c:v>195.387</c:v>
                </c:pt>
                <c:pt idx="56">
                  <c:v>206.952</c:v>
                </c:pt>
                <c:pt idx="57">
                  <c:v>214.82300000000001</c:v>
                </c:pt>
                <c:pt idx="58">
                  <c:v>220.03200000000001</c:v>
                </c:pt>
                <c:pt idx="59">
                  <c:v>222.37100000000001</c:v>
                </c:pt>
                <c:pt idx="60">
                  <c:v>221.29</c:v>
                </c:pt>
                <c:pt idx="61">
                  <c:v>215.79</c:v>
                </c:pt>
                <c:pt idx="62">
                  <c:v>204.548</c:v>
                </c:pt>
                <c:pt idx="63">
                  <c:v>183.29</c:v>
                </c:pt>
                <c:pt idx="64">
                  <c:v>153.40299999999999</c:v>
                </c:pt>
                <c:pt idx="65">
                  <c:v>121.21</c:v>
                </c:pt>
                <c:pt idx="66">
                  <c:v>97.564999999999998</c:v>
                </c:pt>
                <c:pt idx="67">
                  <c:v>89.016000000000005</c:v>
                </c:pt>
                <c:pt idx="68">
                  <c:v>86.613</c:v>
                </c:pt>
                <c:pt idx="69">
                  <c:v>87.855000000000004</c:v>
                </c:pt>
                <c:pt idx="70">
                  <c:v>87.725999999999999</c:v>
                </c:pt>
                <c:pt idx="71">
                  <c:v>89.21</c:v>
                </c:pt>
                <c:pt idx="72">
                  <c:v>90.113</c:v>
                </c:pt>
                <c:pt idx="73">
                  <c:v>94.129000000000005</c:v>
                </c:pt>
                <c:pt idx="74">
                  <c:v>99.725999999999999</c:v>
                </c:pt>
                <c:pt idx="75">
                  <c:v>107.871</c:v>
                </c:pt>
                <c:pt idx="76">
                  <c:v>118.01600000000001</c:v>
                </c:pt>
                <c:pt idx="77">
                  <c:v>129.74199999999999</c:v>
                </c:pt>
                <c:pt idx="78">
                  <c:v>142.387</c:v>
                </c:pt>
                <c:pt idx="79">
                  <c:v>154.01599999999999</c:v>
                </c:pt>
                <c:pt idx="80">
                  <c:v>163</c:v>
                </c:pt>
                <c:pt idx="81">
                  <c:v>170.48400000000001</c:v>
                </c:pt>
                <c:pt idx="82">
                  <c:v>176.53200000000001</c:v>
                </c:pt>
                <c:pt idx="83">
                  <c:v>178.726</c:v>
                </c:pt>
                <c:pt idx="84">
                  <c:v>177.565</c:v>
                </c:pt>
                <c:pt idx="85">
                  <c:v>170.51599999999999</c:v>
                </c:pt>
                <c:pt idx="86">
                  <c:v>155.59700000000001</c:v>
                </c:pt>
                <c:pt idx="87">
                  <c:v>131.58099999999999</c:v>
                </c:pt>
                <c:pt idx="88">
                  <c:v>106.968</c:v>
                </c:pt>
                <c:pt idx="89">
                  <c:v>89.161000000000001</c:v>
                </c:pt>
                <c:pt idx="90">
                  <c:v>81.451999999999998</c:v>
                </c:pt>
                <c:pt idx="91">
                  <c:v>77.968000000000004</c:v>
                </c:pt>
                <c:pt idx="92">
                  <c:v>77.274000000000001</c:v>
                </c:pt>
                <c:pt idx="93">
                  <c:v>77.257999999999996</c:v>
                </c:pt>
                <c:pt idx="94">
                  <c:v>77.694000000000003</c:v>
                </c:pt>
                <c:pt idx="95">
                  <c:v>77.177000000000007</c:v>
                </c:pt>
                <c:pt idx="96">
                  <c:v>76.322999999999993</c:v>
                </c:pt>
                <c:pt idx="97">
                  <c:v>76.644999999999996</c:v>
                </c:pt>
                <c:pt idx="98">
                  <c:v>77.274000000000001</c:v>
                </c:pt>
                <c:pt idx="99">
                  <c:v>76.531999999999996</c:v>
                </c:pt>
                <c:pt idx="100">
                  <c:v>76.887</c:v>
                </c:pt>
                <c:pt idx="101">
                  <c:v>77.257999999999996</c:v>
                </c:pt>
                <c:pt idx="102">
                  <c:v>77.081000000000003</c:v>
                </c:pt>
                <c:pt idx="103">
                  <c:v>75.918999999999997</c:v>
                </c:pt>
                <c:pt idx="104">
                  <c:v>76.468000000000004</c:v>
                </c:pt>
                <c:pt idx="105">
                  <c:v>77.081000000000003</c:v>
                </c:pt>
                <c:pt idx="106">
                  <c:v>77.387</c:v>
                </c:pt>
                <c:pt idx="107">
                  <c:v>77.305999999999997</c:v>
                </c:pt>
                <c:pt idx="108">
                  <c:v>78.387</c:v>
                </c:pt>
                <c:pt idx="109">
                  <c:v>76.370999999999995</c:v>
                </c:pt>
                <c:pt idx="110">
                  <c:v>77.177000000000007</c:v>
                </c:pt>
                <c:pt idx="111">
                  <c:v>77.225999999999999</c:v>
                </c:pt>
                <c:pt idx="112">
                  <c:v>77.016000000000005</c:v>
                </c:pt>
                <c:pt idx="113">
                  <c:v>76.564999999999998</c:v>
                </c:pt>
                <c:pt idx="114">
                  <c:v>76.822999999999993</c:v>
                </c:pt>
                <c:pt idx="115">
                  <c:v>76.290000000000006</c:v>
                </c:pt>
                <c:pt idx="116">
                  <c:v>76.338999999999999</c:v>
                </c:pt>
                <c:pt idx="117">
                  <c:v>76.516000000000005</c:v>
                </c:pt>
                <c:pt idx="118">
                  <c:v>77.661000000000001</c:v>
                </c:pt>
                <c:pt idx="119">
                  <c:v>77.742000000000004</c:v>
                </c:pt>
                <c:pt idx="120">
                  <c:v>78.887</c:v>
                </c:pt>
                <c:pt idx="121">
                  <c:v>79.031999999999996</c:v>
                </c:pt>
                <c:pt idx="122">
                  <c:v>79.209999999999994</c:v>
                </c:pt>
                <c:pt idx="123">
                  <c:v>79.144999999999996</c:v>
                </c:pt>
                <c:pt idx="124">
                  <c:v>79.855000000000004</c:v>
                </c:pt>
                <c:pt idx="125">
                  <c:v>79.064999999999998</c:v>
                </c:pt>
                <c:pt idx="126">
                  <c:v>78.757999999999996</c:v>
                </c:pt>
                <c:pt idx="127">
                  <c:v>76.564999999999998</c:v>
                </c:pt>
                <c:pt idx="128">
                  <c:v>75.548000000000002</c:v>
                </c:pt>
                <c:pt idx="129">
                  <c:v>74.144999999999996</c:v>
                </c:pt>
                <c:pt idx="130">
                  <c:v>72.742000000000004</c:v>
                </c:pt>
                <c:pt idx="131">
                  <c:v>72.709999999999994</c:v>
                </c:pt>
                <c:pt idx="132">
                  <c:v>71.629000000000005</c:v>
                </c:pt>
                <c:pt idx="133">
                  <c:v>71.548000000000002</c:v>
                </c:pt>
                <c:pt idx="134">
                  <c:v>71.483999999999995</c:v>
                </c:pt>
                <c:pt idx="135">
                  <c:v>72.113</c:v>
                </c:pt>
                <c:pt idx="136">
                  <c:v>71.435000000000002</c:v>
                </c:pt>
                <c:pt idx="137">
                  <c:v>71.194000000000003</c:v>
                </c:pt>
                <c:pt idx="138">
                  <c:v>71.805999999999997</c:v>
                </c:pt>
                <c:pt idx="139">
                  <c:v>71.194000000000003</c:v>
                </c:pt>
                <c:pt idx="140">
                  <c:v>70.355000000000004</c:v>
                </c:pt>
                <c:pt idx="141">
                  <c:v>71.048000000000002</c:v>
                </c:pt>
                <c:pt idx="142">
                  <c:v>71</c:v>
                </c:pt>
                <c:pt idx="143">
                  <c:v>71.305999999999997</c:v>
                </c:pt>
                <c:pt idx="144">
                  <c:v>70.338999999999999</c:v>
                </c:pt>
                <c:pt idx="145">
                  <c:v>69.870999999999995</c:v>
                </c:pt>
                <c:pt idx="146">
                  <c:v>70.338999999999999</c:v>
                </c:pt>
                <c:pt idx="147">
                  <c:v>70.290000000000006</c:v>
                </c:pt>
                <c:pt idx="148">
                  <c:v>70.709999999999994</c:v>
                </c:pt>
                <c:pt idx="149">
                  <c:v>71.225999999999999</c:v>
                </c:pt>
                <c:pt idx="150">
                  <c:v>72.305999999999997</c:v>
                </c:pt>
                <c:pt idx="151">
                  <c:v>71.451999999999998</c:v>
                </c:pt>
                <c:pt idx="152">
                  <c:v>71.016000000000005</c:v>
                </c:pt>
                <c:pt idx="153">
                  <c:v>71.935000000000002</c:v>
                </c:pt>
                <c:pt idx="154">
                  <c:v>72.644999999999996</c:v>
                </c:pt>
                <c:pt idx="155">
                  <c:v>72.548000000000002</c:v>
                </c:pt>
                <c:pt idx="156">
                  <c:v>73.274000000000001</c:v>
                </c:pt>
                <c:pt idx="157">
                  <c:v>72.064999999999998</c:v>
                </c:pt>
                <c:pt idx="158">
                  <c:v>71.451999999999998</c:v>
                </c:pt>
                <c:pt idx="159">
                  <c:v>69.661000000000001</c:v>
                </c:pt>
                <c:pt idx="160">
                  <c:v>69.661000000000001</c:v>
                </c:pt>
                <c:pt idx="161">
                  <c:v>69.096999999999994</c:v>
                </c:pt>
                <c:pt idx="162">
                  <c:v>68.855000000000004</c:v>
                </c:pt>
                <c:pt idx="163">
                  <c:v>68</c:v>
                </c:pt>
                <c:pt idx="164">
                  <c:v>67.418999999999997</c:v>
                </c:pt>
                <c:pt idx="165">
                  <c:v>68.725999999999999</c:v>
                </c:pt>
                <c:pt idx="166">
                  <c:v>68.838999999999999</c:v>
                </c:pt>
                <c:pt idx="167">
                  <c:v>68.709999999999994</c:v>
                </c:pt>
                <c:pt idx="168">
                  <c:v>68.387</c:v>
                </c:pt>
                <c:pt idx="169">
                  <c:v>68.564999999999998</c:v>
                </c:pt>
                <c:pt idx="170">
                  <c:v>67</c:v>
                </c:pt>
                <c:pt idx="171">
                  <c:v>69</c:v>
                </c:pt>
                <c:pt idx="172">
                  <c:v>68.113</c:v>
                </c:pt>
                <c:pt idx="173">
                  <c:v>67.242000000000004</c:v>
                </c:pt>
                <c:pt idx="174">
                  <c:v>67.968000000000004</c:v>
                </c:pt>
                <c:pt idx="175">
                  <c:v>66.838999999999999</c:v>
                </c:pt>
                <c:pt idx="176">
                  <c:v>66.694000000000003</c:v>
                </c:pt>
                <c:pt idx="177">
                  <c:v>67.096999999999994</c:v>
                </c:pt>
                <c:pt idx="178">
                  <c:v>66.113</c:v>
                </c:pt>
                <c:pt idx="179">
                  <c:v>66.694000000000003</c:v>
                </c:pt>
                <c:pt idx="180">
                  <c:v>67.129000000000005</c:v>
                </c:pt>
                <c:pt idx="181">
                  <c:v>68.048000000000002</c:v>
                </c:pt>
                <c:pt idx="182">
                  <c:v>66.5</c:v>
                </c:pt>
                <c:pt idx="183">
                  <c:v>66.418999999999997</c:v>
                </c:pt>
                <c:pt idx="184">
                  <c:v>66.725999999999999</c:v>
                </c:pt>
                <c:pt idx="185">
                  <c:v>67.435000000000002</c:v>
                </c:pt>
                <c:pt idx="186">
                  <c:v>65.629000000000005</c:v>
                </c:pt>
                <c:pt idx="187">
                  <c:v>66.677000000000007</c:v>
                </c:pt>
                <c:pt idx="188">
                  <c:v>66.581000000000003</c:v>
                </c:pt>
                <c:pt idx="189">
                  <c:v>66.564999999999998</c:v>
                </c:pt>
                <c:pt idx="190">
                  <c:v>65.403000000000006</c:v>
                </c:pt>
                <c:pt idx="191">
                  <c:v>66.305999999999997</c:v>
                </c:pt>
                <c:pt idx="192">
                  <c:v>65.870999999999995</c:v>
                </c:pt>
                <c:pt idx="193">
                  <c:v>65.338999999999999</c:v>
                </c:pt>
                <c:pt idx="194">
                  <c:v>65.370999999999995</c:v>
                </c:pt>
                <c:pt idx="195">
                  <c:v>66.225999999999999</c:v>
                </c:pt>
                <c:pt idx="196">
                  <c:v>66.548000000000002</c:v>
                </c:pt>
                <c:pt idx="197">
                  <c:v>66.644999999999996</c:v>
                </c:pt>
                <c:pt idx="198">
                  <c:v>66.305999999999997</c:v>
                </c:pt>
                <c:pt idx="199">
                  <c:v>65.064999999999998</c:v>
                </c:pt>
                <c:pt idx="200">
                  <c:v>66.355000000000004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86.70533865471711</c:v>
                </c:pt>
                <c:pt idx="5">
                  <c:v>86.848415412185574</c:v>
                </c:pt>
                <c:pt idx="6">
                  <c:v>86.991092995863653</c:v>
                </c:pt>
                <c:pt idx="7">
                  <c:v>87.133266400437861</c:v>
                </c:pt>
                <c:pt idx="8">
                  <c:v>87.274815365356091</c:v>
                </c:pt>
                <c:pt idx="9">
                  <c:v>87.415602730794774</c:v>
                </c:pt>
                <c:pt idx="10">
                  <c:v>87.555472690149827</c:v>
                </c:pt>
                <c:pt idx="11">
                  <c:v>87.694248948410319</c:v>
                </c:pt>
                <c:pt idx="12">
                  <c:v>87.831732800810755</c:v>
                </c:pt>
                <c:pt idx="13">
                  <c:v>87.967701152386809</c:v>
                </c:pt>
                <c:pt idx="14">
                  <c:v>88.101904506797752</c:v>
                </c:pt>
                <c:pt idx="15">
                  <c:v>88.234064962547436</c:v>
                </c:pt>
                <c:pt idx="16">
                  <c:v>88.363874267478494</c:v>
                </c:pt>
                <c:pt idx="17">
                  <c:v>88.490991999876769</c:v>
                </c:pt>
                <c:pt idx="18">
                  <c:v>88.615043969944082</c:v>
                </c:pt>
                <c:pt idx="19">
                  <c:v>88.735620974696019</c:v>
                </c:pt>
                <c:pt idx="20">
                  <c:v>88.852278103057373</c:v>
                </c:pt>
                <c:pt idx="21">
                  <c:v>88.964534894290082</c:v>
                </c:pt>
                <c:pt idx="22">
                  <c:v>89.071876832379019</c:v>
                </c:pt>
                <c:pt idx="23">
                  <c:v>89.173758960773938</c:v>
                </c:pt>
                <c:pt idx="24">
                  <c:v>89.269612902125189</c:v>
                </c:pt>
                <c:pt idx="25">
                  <c:v>89.358859379314367</c:v>
                </c:pt>
                <c:pt idx="26">
                  <c:v>89.440929616377076</c:v>
                </c:pt>
                <c:pt idx="27">
                  <c:v>89.515300961967512</c:v>
                </c:pt>
                <c:pt idx="28">
                  <c:v>89.581554982637073</c:v>
                </c:pt>
                <c:pt idx="29">
                  <c:v>89.63947040169819</c:v>
                </c:pt>
                <c:pt idx="30">
                  <c:v>89.689168865449332</c:v>
                </c:pt>
                <c:pt idx="31">
                  <c:v>89.731338727841276</c:v>
                </c:pt>
                <c:pt idx="32">
                  <c:v>89.767570702330872</c:v>
                </c:pt>
                <c:pt idx="33">
                  <c:v>89.800848690599423</c:v>
                </c:pt>
                <c:pt idx="34">
                  <c:v>89.83624797632983</c:v>
                </c:pt>
                <c:pt idx="35">
                  <c:v>89.88189889368131</c:v>
                </c:pt>
                <c:pt idx="36">
                  <c:v>89.950273512686763</c:v>
                </c:pt>
                <c:pt idx="37">
                  <c:v>90.059841165711134</c:v>
                </c:pt>
                <c:pt idx="38">
                  <c:v>90.237110341024263</c:v>
                </c:pt>
                <c:pt idx="39">
                  <c:v>90.519024228685296</c:v>
                </c:pt>
                <c:pt idx="40">
                  <c:v>90.955601111834028</c:v>
                </c:pt>
                <c:pt idx="41">
                  <c:v>91.612608303225812</c:v>
                </c:pt>
                <c:pt idx="42">
                  <c:v>92.573934438269205</c:v>
                </c:pt>
                <c:pt idx="43">
                  <c:v>93.943192249234372</c:v>
                </c:pt>
                <c:pt idx="44">
                  <c:v>95.843963848394168</c:v>
                </c:pt>
                <c:pt idx="45">
                  <c:v>98.41802277684593</c:v>
                </c:pt>
                <c:pt idx="46">
                  <c:v>101.8208668893553</c:v>
                </c:pt>
                <c:pt idx="47">
                  <c:v>106.21400869733966</c:v>
                </c:pt>
                <c:pt idx="48">
                  <c:v>111.75372185352141</c:v>
                </c:pt>
                <c:pt idx="49">
                  <c:v>118.57634204691509</c:v>
                </c:pt>
                <c:pt idx="50">
                  <c:v>126.78074307560757</c:v>
                </c:pt>
                <c:pt idx="51">
                  <c:v>136.40916545769184</c:v>
                </c:pt>
                <c:pt idx="52">
                  <c:v>147.42790421339299</c:v>
                </c:pt>
                <c:pt idx="53">
                  <c:v>159.70870640523623</c:v>
                </c:pt>
                <c:pt idx="54">
                  <c:v>173.00825097850469</c:v>
                </c:pt>
                <c:pt idx="55">
                  <c:v>186.93402681916302</c:v>
                </c:pt>
                <c:pt idx="56">
                  <c:v>200.87105713523192</c:v>
                </c:pt>
                <c:pt idx="57">
                  <c:v>213.84172257989272</c:v>
                </c:pt>
                <c:pt idx="58">
                  <c:v>224.32111051665345</c:v>
                </c:pt>
                <c:pt idx="59">
                  <c:v>230.16282736775608</c:v>
                </c:pt>
                <c:pt idx="60">
                  <c:v>228.9259043222068</c:v>
                </c:pt>
                <c:pt idx="61">
                  <c:v>218.80014423291755</c:v>
                </c:pt>
                <c:pt idx="62">
                  <c:v>199.84504653794673</c:v>
                </c:pt>
                <c:pt idx="63">
                  <c:v>174.69241544098807</c:v>
                </c:pt>
                <c:pt idx="64">
                  <c:v>147.91775502202321</c:v>
                </c:pt>
                <c:pt idx="65">
                  <c:v>124.22200020756743</c:v>
                </c:pt>
                <c:pt idx="66">
                  <c:v>106.58665393708081</c:v>
                </c:pt>
                <c:pt idx="67">
                  <c:v>95.583971442389128</c:v>
                </c:pt>
                <c:pt idx="68">
                  <c:v>90.019404383430285</c:v>
                </c:pt>
                <c:pt idx="69">
                  <c:v>88.130073061284378</c:v>
                </c:pt>
                <c:pt idx="70">
                  <c:v>88.482526623389674</c:v>
                </c:pt>
                <c:pt idx="71">
                  <c:v>90.270387264608601</c:v>
                </c:pt>
                <c:pt idx="72">
                  <c:v>93.203414256575513</c:v>
                </c:pt>
                <c:pt idx="73">
                  <c:v>97.282133525652412</c:v>
                </c:pt>
                <c:pt idx="74">
                  <c:v>102.61857723599832</c:v>
                </c:pt>
                <c:pt idx="75">
                  <c:v>109.32891476976251</c:v>
                </c:pt>
                <c:pt idx="76">
                  <c:v>117.47156562188235</c:v>
                </c:pt>
                <c:pt idx="77">
                  <c:v>127.00583869047591</c:v>
                </c:pt>
                <c:pt idx="78">
                  <c:v>137.75792940233691</c:v>
                </c:pt>
                <c:pt idx="79">
                  <c:v>149.38054526207719</c:v>
                </c:pt>
                <c:pt idx="80">
                  <c:v>161.27235747618079</c:v>
                </c:pt>
                <c:pt idx="81">
                  <c:v>172.40358416594938</c:v>
                </c:pt>
                <c:pt idx="82">
                  <c:v>181.0580642718123</c:v>
                </c:pt>
                <c:pt idx="83">
                  <c:v>184.74961140058812</c:v>
                </c:pt>
                <c:pt idx="84">
                  <c:v>180.83997567334677</c:v>
                </c:pt>
                <c:pt idx="85">
                  <c:v>168.08663987800574</c:v>
                </c:pt>
                <c:pt idx="86">
                  <c:v>148.21610022772802</c:v>
                </c:pt>
                <c:pt idx="87">
                  <c:v>125.83557712413676</c:v>
                </c:pt>
                <c:pt idx="88">
                  <c:v>106.16212552001122</c:v>
                </c:pt>
                <c:pt idx="89">
                  <c:v>92.317740603951478</c:v>
                </c:pt>
                <c:pt idx="90">
                  <c:v>84.417999484727801</c:v>
                </c:pt>
                <c:pt idx="91">
                  <c:v>80.710521958199195</c:v>
                </c:pt>
                <c:pt idx="92">
                  <c:v>79.228165408251158</c:v>
                </c:pt>
                <c:pt idx="93">
                  <c:v>78.664777736750793</c:v>
                </c:pt>
                <c:pt idx="94">
                  <c:v>78.401963965203279</c:v>
                </c:pt>
                <c:pt idx="95">
                  <c:v>78.218230523432453</c:v>
                </c:pt>
                <c:pt idx="96">
                  <c:v>78.05189290246625</c:v>
                </c:pt>
                <c:pt idx="97">
                  <c:v>77.889360601806374</c:v>
                </c:pt>
                <c:pt idx="98">
                  <c:v>77.728203753604646</c:v>
                </c:pt>
                <c:pt idx="99">
                  <c:v>77.568026028007495</c:v>
                </c:pt>
                <c:pt idx="100">
                  <c:v>77.408727712556683</c:v>
                </c:pt>
                <c:pt idx="101">
                  <c:v>77.250246846927737</c:v>
                </c:pt>
                <c:pt idx="102">
                  <c:v>77.092528768861357</c:v>
                </c:pt>
                <c:pt idx="103">
                  <c:v>76.93552378820182</c:v>
                </c:pt>
                <c:pt idx="104">
                  <c:v>76.77918906362072</c:v>
                </c:pt>
                <c:pt idx="105">
                  <c:v>76.623495242720423</c:v>
                </c:pt>
                <c:pt idx="106">
                  <c:v>76.468445492347314</c:v>
                </c:pt>
                <c:pt idx="107">
                  <c:v>76.314125470650339</c:v>
                </c:pt>
                <c:pt idx="108">
                  <c:v>76.160824169528183</c:v>
                </c:pt>
                <c:pt idx="109">
                  <c:v>76.009302397665778</c:v>
                </c:pt>
                <c:pt idx="110">
                  <c:v>75.861337881987026</c:v>
                </c:pt>
                <c:pt idx="111">
                  <c:v>75.720727847853439</c:v>
                </c:pt>
                <c:pt idx="112">
                  <c:v>75.594935912751154</c:v>
                </c:pt>
                <c:pt idx="113">
                  <c:v>75.497446731482157</c:v>
                </c:pt>
                <c:pt idx="114">
                  <c:v>75.450535072938308</c:v>
                </c:pt>
                <c:pt idx="115">
                  <c:v>75.487499484519034</c:v>
                </c:pt>
                <c:pt idx="116">
                  <c:v>75.652508845696616</c:v>
                </c:pt>
                <c:pt idx="117">
                  <c:v>75.995297184390836</c:v>
                </c:pt>
                <c:pt idx="118">
                  <c:v>76.557490226237121</c:v>
                </c:pt>
                <c:pt idx="119">
                  <c:v>77.348362211407789</c:v>
                </c:pt>
                <c:pt idx="120">
                  <c:v>78.312391671805329</c:v>
                </c:pt>
                <c:pt idx="121">
                  <c:v>79.301390147224822</c:v>
                </c:pt>
                <c:pt idx="122">
                  <c:v>80.077276217405895</c:v>
                </c:pt>
                <c:pt idx="123">
                  <c:v>80.372653158984733</c:v>
                </c:pt>
                <c:pt idx="124">
                  <c:v>80.005629026160918</c:v>
                </c:pt>
                <c:pt idx="125">
                  <c:v>78.99012944288809</c:v>
                </c:pt>
                <c:pt idx="126">
                  <c:v>77.55619565617323</c:v>
                </c:pt>
                <c:pt idx="127">
                  <c:v>76.046624801798032</c:v>
                </c:pt>
                <c:pt idx="128">
                  <c:v>74.755309955780177</c:v>
                </c:pt>
                <c:pt idx="129">
                  <c:v>73.818885888267218</c:v>
                </c:pt>
                <c:pt idx="130">
                  <c:v>73.217947881008143</c:v>
                </c:pt>
                <c:pt idx="131">
                  <c:v>72.852203899218466</c:v>
                </c:pt>
                <c:pt idx="132">
                  <c:v>72.617249595938745</c:v>
                </c:pt>
                <c:pt idx="133">
                  <c:v>72.441762685416592</c:v>
                </c:pt>
                <c:pt idx="134">
                  <c:v>72.288894946879239</c:v>
                </c:pt>
                <c:pt idx="135">
                  <c:v>72.143532694083277</c:v>
                </c:pt>
                <c:pt idx="136">
                  <c:v>72.000655455117197</c:v>
                </c:pt>
                <c:pt idx="137">
                  <c:v>71.85891879869385</c:v>
                </c:pt>
                <c:pt idx="138">
                  <c:v>71.718065370198843</c:v>
                </c:pt>
                <c:pt idx="139">
                  <c:v>71.578121498876385</c:v>
                </c:pt>
                <c:pt idx="140">
                  <c:v>71.439228265646051</c:v>
                </c:pt>
                <c:pt idx="141">
                  <c:v>71.30168963376515</c:v>
                </c:pt>
                <c:pt idx="142">
                  <c:v>71.166161769072943</c:v>
                </c:pt>
                <c:pt idx="143">
                  <c:v>71.034037014775095</c:v>
                </c:pt>
                <c:pt idx="144">
                  <c:v>70.908119898165225</c:v>
                </c:pt>
                <c:pt idx="145">
                  <c:v>70.793671907067392</c:v>
                </c:pt>
                <c:pt idx="146">
                  <c:v>70.699778891677596</c:v>
                </c:pt>
                <c:pt idx="147">
                  <c:v>70.640727090484035</c:v>
                </c:pt>
                <c:pt idx="148">
                  <c:v>70.636678378149554</c:v>
                </c:pt>
                <c:pt idx="149">
                  <c:v>70.712558700793437</c:v>
                </c:pt>
                <c:pt idx="150">
                  <c:v>70.893995759327183</c:v>
                </c:pt>
                <c:pt idx="151">
                  <c:v>71.199554393707217</c:v>
                </c:pt>
                <c:pt idx="152">
                  <c:v>71.628850582229418</c:v>
                </c:pt>
                <c:pt idx="153">
                  <c:v>72.144732301199738</c:v>
                </c:pt>
                <c:pt idx="154">
                  <c:v>72.646863932967818</c:v>
                </c:pt>
                <c:pt idx="155">
                  <c:v>72.950984651762127</c:v>
                </c:pt>
                <c:pt idx="156">
                  <c:v>72.832169585497482</c:v>
                </c:pt>
                <c:pt idx="157">
                  <c:v>72.180926356162601</c:v>
                </c:pt>
                <c:pt idx="158">
                  <c:v>71.158781998023301</c:v>
                </c:pt>
                <c:pt idx="159">
                  <c:v>70.127317941036324</c:v>
                </c:pt>
                <c:pt idx="160">
                  <c:v>69.372089070843842</c:v>
                </c:pt>
                <c:pt idx="161">
                  <c:v>68.935790431470565</c:v>
                </c:pt>
                <c:pt idx="162">
                  <c:v>68.703455260979126</c:v>
                </c:pt>
                <c:pt idx="163">
                  <c:v>68.557309704341904</c:v>
                </c:pt>
                <c:pt idx="164">
                  <c:v>68.436671582262434</c:v>
                </c:pt>
                <c:pt idx="165">
                  <c:v>68.321556329088168</c:v>
                </c:pt>
                <c:pt idx="166">
                  <c:v>68.207407840404073</c:v>
                </c:pt>
                <c:pt idx="167">
                  <c:v>68.093427866102019</c:v>
                </c:pt>
                <c:pt idx="168">
                  <c:v>67.979447371151537</c:v>
                </c:pt>
                <c:pt idx="169">
                  <c:v>67.865376664533628</c:v>
                </c:pt>
                <c:pt idx="170">
                  <c:v>67.751139399588638</c:v>
                </c:pt>
                <c:pt idx="171">
                  <c:v>67.636667377944931</c:v>
                </c:pt>
                <c:pt idx="172">
                  <c:v>67.521900484365062</c:v>
                </c:pt>
                <c:pt idx="173">
                  <c:v>67.406786750825447</c:v>
                </c:pt>
                <c:pt idx="174">
                  <c:v>67.291282255333059</c:v>
                </c:pt>
                <c:pt idx="175">
                  <c:v>67.1753508679558</c:v>
                </c:pt>
                <c:pt idx="176">
                  <c:v>67.05896387204038</c:v>
                </c:pt>
                <c:pt idx="177">
                  <c:v>66.942099489052723</c:v>
                </c:pt>
                <c:pt idx="178">
                  <c:v>66.824742334191953</c:v>
                </c:pt>
                <c:pt idx="179">
                  <c:v>66.706882827669006</c:v>
                </c:pt>
                <c:pt idx="180">
                  <c:v>66.588516583639276</c:v>
                </c:pt>
                <c:pt idx="181">
                  <c:v>66.469643795524846</c:v>
                </c:pt>
                <c:pt idx="182">
                  <c:v>66.350268633102033</c:v>
                </c:pt>
                <c:pt idx="183">
                  <c:v>66.230398663454523</c:v>
                </c:pt>
                <c:pt idx="184">
                  <c:v>66.110044304840557</c:v>
                </c:pt>
                <c:pt idx="185">
                  <c:v>65.98921831978646</c:v>
                </c:pt>
                <c:pt idx="186">
                  <c:v>65.867935351348294</c:v>
                </c:pt>
                <c:pt idx="187">
                  <c:v>65.746211504496344</c:v>
                </c:pt>
                <c:pt idx="188">
                  <c:v>65.624063972964819</c:v>
                </c:pt>
                <c:pt idx="189">
                  <c:v>65.501510710650351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86.705338654712776</c:v>
                </c:pt>
                <c:pt idx="5">
                  <c:v>86.848415412173154</c:v>
                </c:pt>
                <c:pt idx="6">
                  <c:v>86.99109299582868</c:v>
                </c:pt>
                <c:pt idx="7">
                  <c:v>87.133266400341128</c:v>
                </c:pt>
                <c:pt idx="8">
                  <c:v>87.274815365093247</c:v>
                </c:pt>
                <c:pt idx="9">
                  <c:v>87.41560273009334</c:v>
                </c:pt>
                <c:pt idx="10">
                  <c:v>87.555472688311369</c:v>
                </c:pt>
                <c:pt idx="11">
                  <c:v>87.694248943677735</c:v>
                </c:pt>
                <c:pt idx="12">
                  <c:v>87.831732788845457</c:v>
                </c:pt>
                <c:pt idx="13">
                  <c:v>87.967701122674967</c:v>
                </c:pt>
                <c:pt idx="14">
                  <c:v>88.101904434334799</c:v>
                </c:pt>
                <c:pt idx="15">
                  <c:v>88.234064788974237</c:v>
                </c:pt>
                <c:pt idx="16">
                  <c:v>88.363873859131246</c:v>
                </c:pt>
                <c:pt idx="17">
                  <c:v>88.490991056344228</c:v>
                </c:pt>
                <c:pt idx="18">
                  <c:v>88.615041828708669</c:v>
                </c:pt>
                <c:pt idx="19">
                  <c:v>88.735616202126778</c:v>
                </c:pt>
                <c:pt idx="20">
                  <c:v>88.852267655365779</c:v>
                </c:pt>
                <c:pt idx="21">
                  <c:v>88.964512431239385</c:v>
                </c:pt>
                <c:pt idx="22">
                  <c:v>89.071829397541535</c:v>
                </c:pt>
                <c:pt idx="23">
                  <c:v>89.173660580872451</c:v>
                </c:pt>
                <c:pt idx="24">
                  <c:v>89.269412503085391</c:v>
                </c:pt>
                <c:pt idx="25">
                  <c:v>89.358458452432899</c:v>
                </c:pt>
                <c:pt idx="26">
                  <c:v>89.440141818144326</c:v>
                </c:pt>
                <c:pt idx="27">
                  <c:v>89.513780606587844</c:v>
                </c:pt>
                <c:pt idx="28">
                  <c:v>89.578673237859533</c:v>
                </c:pt>
                <c:pt idx="29">
                  <c:v>89.634105692306591</c:v>
                </c:pt>
                <c:pt idx="30">
                  <c:v>89.679360036211591</c:v>
                </c:pt>
                <c:pt idx="31">
                  <c:v>89.71372430435207</c:v>
                </c:pt>
                <c:pt idx="32">
                  <c:v>89.736503654951946</c:v>
                </c:pt>
                <c:pt idx="33">
                  <c:v>89.747032641287205</c:v>
                </c:pt>
                <c:pt idx="34">
                  <c:v>89.744688366743546</c:v>
                </c:pt>
                <c:pt idx="35">
                  <c:v>89.728904210598216</c:v>
                </c:pt>
                <c:pt idx="36">
                  <c:v>89.699183735562869</c:v>
                </c:pt>
                <c:pt idx="37">
                  <c:v>89.655114321483353</c:v>
                </c:pt>
                <c:pt idx="38">
                  <c:v>89.596380019341083</c:v>
                </c:pt>
                <c:pt idx="39">
                  <c:v>89.522773092486432</c:v>
                </c:pt>
                <c:pt idx="40">
                  <c:v>89.434203713586541</c:v>
                </c:pt>
                <c:pt idx="41">
                  <c:v>89.330707320072136</c:v>
                </c:pt>
                <c:pt idx="42">
                  <c:v>89.2124491994213</c:v>
                </c:pt>
                <c:pt idx="43">
                  <c:v>89.079725976879146</c:v>
                </c:pt>
                <c:pt idx="44">
                  <c:v>88.932963807376055</c:v>
                </c:pt>
                <c:pt idx="45">
                  <c:v>88.772713222592245</c:v>
                </c:pt>
                <c:pt idx="46">
                  <c:v>88.599640742966116</c:v>
                </c:pt>
                <c:pt idx="47">
                  <c:v>88.414517521141406</c:v>
                </c:pt>
                <c:pt idx="48">
                  <c:v>88.218205425857107</c:v>
                </c:pt>
                <c:pt idx="49">
                  <c:v>88.011641092685124</c:v>
                </c:pt>
                <c:pt idx="50">
                  <c:v>87.795818551738606</c:v>
                </c:pt>
                <c:pt idx="51">
                  <c:v>87.571771087164421</c:v>
                </c:pt>
                <c:pt idx="52">
                  <c:v>87.34055298728245</c:v>
                </c:pt>
                <c:pt idx="53">
                  <c:v>87.103221809720907</c:v>
                </c:pt>
                <c:pt idx="54">
                  <c:v>86.860821718131533</c:v>
                </c:pt>
                <c:pt idx="55">
                  <c:v>86.614368353758351</c:v>
                </c:pt>
                <c:pt idx="56">
                  <c:v>86.364835595350627</c:v>
                </c:pt>
                <c:pt idx="57">
                  <c:v>86.113144444022382</c:v>
                </c:pt>
                <c:pt idx="58">
                  <c:v>85.860154154377184</c:v>
                </c:pt>
                <c:pt idx="59">
                  <c:v>85.606655626844457</c:v>
                </c:pt>
                <c:pt idx="60">
                  <c:v>85.353366984174897</c:v>
                </c:pt>
                <c:pt idx="61">
                  <c:v>85.100931180846445</c:v>
                </c:pt>
                <c:pt idx="62">
                  <c:v>84.849915439223508</c:v>
                </c:pt>
                <c:pt idx="63">
                  <c:v>84.600812270483388</c:v>
                </c:pt>
                <c:pt idx="64">
                  <c:v>84.354041820056366</c:v>
                </c:pt>
                <c:pt idx="65">
                  <c:v>84.109955274200402</c:v>
                </c:pt>
                <c:pt idx="66">
                  <c:v>83.868839073434629</c:v>
                </c:pt>
                <c:pt idx="67">
                  <c:v>83.630919696826268</c:v>
                </c:pt>
                <c:pt idx="68">
                  <c:v>83.396368805623496</c:v>
                </c:pt>
                <c:pt idx="69">
                  <c:v>83.165308562825601</c:v>
                </c:pt>
                <c:pt idx="70">
                  <c:v>82.93781697477506</c:v>
                </c:pt>
                <c:pt idx="71">
                  <c:v>82.713933130003298</c:v>
                </c:pt>
                <c:pt idx="72">
                  <c:v>82.493662238081711</c:v>
                </c:pt>
                <c:pt idx="73">
                  <c:v>82.276980396259816</c:v>
                </c:pt>
                <c:pt idx="74">
                  <c:v>82.06383903370957</c:v>
                </c:pt>
                <c:pt idx="75">
                  <c:v>81.85416900202479</c:v>
                </c:pt>
                <c:pt idx="76">
                  <c:v>81.647884296250737</c:v>
                </c:pt>
                <c:pt idx="77">
                  <c:v>81.444885403307026</c:v>
                </c:pt>
                <c:pt idx="78">
                  <c:v>81.24506228447828</c:v>
                </c:pt>
                <c:pt idx="79">
                  <c:v>81.048297006004475</c:v>
                </c:pt>
                <c:pt idx="80">
                  <c:v>80.854466037052731</c:v>
                </c:pt>
                <c:pt idx="81">
                  <c:v>80.663442237836819</c:v>
                </c:pt>
                <c:pt idx="82">
                  <c:v>80.475096562694816</c:v>
                </c:pt>
                <c:pt idx="83">
                  <c:v>80.289299503835153</c:v>
                </c:pt>
                <c:pt idx="84">
                  <c:v>80.105922301476184</c:v>
                </c:pt>
                <c:pt idx="85">
                  <c:v>79.924837945459018</c:v>
                </c:pt>
                <c:pt idx="86">
                  <c:v>79.745921992293603</c:v>
                </c:pt>
                <c:pt idx="87">
                  <c:v>79.569053220158679</c:v>
                </c:pt>
                <c:pt idx="88">
                  <c:v>79.394114142740236</c:v>
                </c:pt>
                <c:pt idx="89">
                  <c:v>79.220991401055201</c:v>
                </c:pt>
                <c:pt idx="90">
                  <c:v>79.049576050644689</c:v>
                </c:pt>
                <c:pt idx="91">
                  <c:v>78.879763759783785</c:v>
                </c:pt>
                <c:pt idx="92">
                  <c:v>78.711454932686408</c:v>
                </c:pt>
                <c:pt idx="93">
                  <c:v>78.544554770107993</c:v>
                </c:pt>
                <c:pt idx="94">
                  <c:v>78.378973278282388</c:v>
                </c:pt>
                <c:pt idx="95">
                  <c:v>78.214625235783245</c:v>
                </c:pt>
                <c:pt idx="96">
                  <c:v>78.0514301266751</c:v>
                </c:pt>
                <c:pt idx="97">
                  <c:v>77.889312047216137</c:v>
                </c:pt>
                <c:pt idx="98">
                  <c:v>77.728199592388563</c:v>
                </c:pt>
                <c:pt idx="99">
                  <c:v>77.568025727658281</c:v>
                </c:pt>
                <c:pt idx="100">
                  <c:v>77.408727650592738</c:v>
                </c:pt>
                <c:pt idx="101">
                  <c:v>77.250246646292652</c:v>
                </c:pt>
                <c:pt idx="102">
                  <c:v>77.09252794000362</c:v>
                </c:pt>
                <c:pt idx="103">
                  <c:v>76.935520549764803</c:v>
                </c:pt>
                <c:pt idx="104">
                  <c:v>76.779177141513486</c:v>
                </c:pt>
                <c:pt idx="105">
                  <c:v>76.623453888687962</c:v>
                </c:pt>
                <c:pt idx="106">
                  <c:v>76.468310338050074</c:v>
                </c:pt>
                <c:pt idx="107">
                  <c:v>76.313709283175925</c:v>
                </c:pt>
                <c:pt idx="108">
                  <c:v>76.159616646831182</c:v>
                </c:pt>
                <c:pt idx="109">
                  <c:v>76.00600137324993</c:v>
                </c:pt>
                <c:pt idx="110">
                  <c:v>75.852835331168151</c:v>
                </c:pt>
                <c:pt idx="111">
                  <c:v>75.700093228315978</c:v>
                </c:pt>
                <c:pt idx="112">
                  <c:v>75.547752537945613</c:v>
                </c:pt>
                <c:pt idx="113">
                  <c:v>75.395793437853328</c:v>
                </c:pt>
                <c:pt idx="114">
                  <c:v>75.24419876224384</c:v>
                </c:pt>
                <c:pt idx="115">
                  <c:v>75.092953966672809</c:v>
                </c:pt>
                <c:pt idx="116">
                  <c:v>74.94204710618736</c:v>
                </c:pt>
                <c:pt idx="117">
                  <c:v>74.791468826654409</c:v>
                </c:pt>
                <c:pt idx="118">
                  <c:v>74.641212369119117</c:v>
                </c:pt>
                <c:pt idx="119">
                  <c:v>74.491273586862107</c:v>
                </c:pt>
                <c:pt idx="120">
                  <c:v>74.341650974618432</c:v>
                </c:pt>
                <c:pt idx="121">
                  <c:v>74.192345709173651</c:v>
                </c:pt>
                <c:pt idx="122">
                  <c:v>74.043361700259098</c:v>
                </c:pt>
                <c:pt idx="123">
                  <c:v>73.894705650317007</c:v>
                </c:pt>
                <c:pt idx="124">
                  <c:v>73.74638712129385</c:v>
                </c:pt>
                <c:pt idx="125">
                  <c:v>73.598418606138125</c:v>
                </c:pt>
                <c:pt idx="126">
                  <c:v>73.450815602122603</c:v>
                </c:pt>
                <c:pt idx="127">
                  <c:v>73.303596682479935</c:v>
                </c:pt>
                <c:pt idx="128">
                  <c:v>73.156783562134265</c:v>
                </c:pt>
                <c:pt idx="129">
                  <c:v>73.010401152537042</c:v>
                </c:pt>
                <c:pt idx="130">
                  <c:v>72.864477599786071</c:v>
                </c:pt>
                <c:pt idx="131">
                  <c:v>72.719044299342912</c:v>
                </c:pt>
                <c:pt idx="132">
                  <c:v>72.574135879797538</c:v>
                </c:pt>
                <c:pt idx="133">
                  <c:v>72.429790147302768</c:v>
                </c:pt>
                <c:pt idx="134">
                  <c:v>72.286047981572153</c:v>
                </c:pt>
                <c:pt idx="135">
                  <c:v>72.142953173775581</c:v>
                </c:pt>
                <c:pt idx="136">
                  <c:v>72.000552196361795</c:v>
                </c:pt>
                <c:pt idx="137">
                  <c:v>71.858893894888951</c:v>
                </c:pt>
                <c:pt idx="138">
                  <c:v>71.718029092460966</c:v>
                </c:pt>
                <c:pt idx="139">
                  <c:v>71.578010098467843</c:v>
                </c:pt>
                <c:pt idx="140">
                  <c:v>71.438890115120685</c:v>
                </c:pt>
                <c:pt idx="141">
                  <c:v>71.300722537858491</c:v>
                </c:pt>
                <c:pt idx="142">
                  <c:v>71.163560149146377</c:v>
                </c:pt>
                <c:pt idx="143">
                  <c:v>71.027454209509528</c:v>
                </c:pt>
                <c:pt idx="144">
                  <c:v>70.892453454804411</c:v>
                </c:pt>
                <c:pt idx="145">
                  <c:v>70.758603014594911</c:v>
                </c:pt>
                <c:pt idx="146">
                  <c:v>70.625943272848673</c:v>
                </c:pt>
                <c:pt idx="147">
                  <c:v>70.494508698671524</c:v>
                </c:pt>
                <c:pt idx="148">
                  <c:v>70.364326681024693</c:v>
                </c:pt>
                <c:pt idx="149">
                  <c:v>70.23541640680871</c:v>
                </c:pt>
                <c:pt idx="150">
                  <c:v>70.107787825784925</c:v>
                </c:pt>
                <c:pt idx="151">
                  <c:v>69.981440747977018</c:v>
                </c:pt>
                <c:pt idx="152">
                  <c:v>69.856364118944498</c:v>
                </c:pt>
                <c:pt idx="153">
                  <c:v>69.732535515273455</c:v>
                </c:pt>
                <c:pt idx="154">
                  <c:v>69.609920896609452</c:v>
                </c:pt>
                <c:pt idx="155">
                  <c:v>69.488474641636401</c:v>
                </c:pt>
                <c:pt idx="156">
                  <c:v>69.368139883942419</c:v>
                </c:pt>
                <c:pt idx="157">
                  <c:v>69.248849150348249</c:v>
                </c:pt>
                <c:pt idx="158">
                  <c:v>69.130525289887913</c:v>
                </c:pt>
                <c:pt idx="159">
                  <c:v>69.013082667271306</c:v>
                </c:pt>
                <c:pt idx="160">
                  <c:v>68.8964285814329</c:v>
                </c:pt>
                <c:pt idx="161">
                  <c:v>68.780464858722851</c:v>
                </c:pt>
                <c:pt idx="162">
                  <c:v>68.665089562293588</c:v>
                </c:pt>
                <c:pt idx="163">
                  <c:v>68.550198754862137</c:v>
                </c:pt>
                <c:pt idx="164">
                  <c:v>68.43568825153055</c:v>
                </c:pt>
                <c:pt idx="165">
                  <c:v>68.321455302614538</c:v>
                </c:pt>
                <c:pt idx="166">
                  <c:v>68.207400153016351</c:v>
                </c:pt>
                <c:pt idx="167">
                  <c:v>68.093427433881743</c:v>
                </c:pt>
                <c:pt idx="168">
                  <c:v>67.979447353227926</c:v>
                </c:pt>
                <c:pt idx="169">
                  <c:v>67.865376663986211</c:v>
                </c:pt>
                <c:pt idx="170">
                  <c:v>67.751139399576331</c:v>
                </c:pt>
                <c:pt idx="171">
                  <c:v>67.636667377944732</c:v>
                </c:pt>
                <c:pt idx="172">
                  <c:v>67.521900484365062</c:v>
                </c:pt>
                <c:pt idx="173">
                  <c:v>67.406786750825447</c:v>
                </c:pt>
                <c:pt idx="174">
                  <c:v>67.291282255333059</c:v>
                </c:pt>
                <c:pt idx="175">
                  <c:v>67.1753508679558</c:v>
                </c:pt>
                <c:pt idx="176">
                  <c:v>67.05896387204038</c:v>
                </c:pt>
                <c:pt idx="177">
                  <c:v>66.942099489052723</c:v>
                </c:pt>
                <c:pt idx="178">
                  <c:v>66.824742334191953</c:v>
                </c:pt>
                <c:pt idx="179">
                  <c:v>66.706882827669006</c:v>
                </c:pt>
                <c:pt idx="180">
                  <c:v>66.588516583639276</c:v>
                </c:pt>
                <c:pt idx="181">
                  <c:v>66.469643795524846</c:v>
                </c:pt>
                <c:pt idx="182">
                  <c:v>66.350268633102033</c:v>
                </c:pt>
                <c:pt idx="183">
                  <c:v>66.230398663454523</c:v>
                </c:pt>
                <c:pt idx="184">
                  <c:v>66.110044304840557</c:v>
                </c:pt>
                <c:pt idx="185">
                  <c:v>65.98921831978646</c:v>
                </c:pt>
                <c:pt idx="186">
                  <c:v>65.867935351348294</c:v>
                </c:pt>
                <c:pt idx="187">
                  <c:v>65.746211504496344</c:v>
                </c:pt>
                <c:pt idx="188">
                  <c:v>65.624063972964819</c:v>
                </c:pt>
                <c:pt idx="189">
                  <c:v>65.501510710650351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91.274000000000001</c:v>
                </c:pt>
                <c:pt idx="1">
                  <c:v>90.064999999999998</c:v>
                </c:pt>
                <c:pt idx="2">
                  <c:v>89.677000000000007</c:v>
                </c:pt>
                <c:pt idx="3">
                  <c:v>90.338999999999999</c:v>
                </c:pt>
                <c:pt idx="4">
                  <c:v>89.870999999999995</c:v>
                </c:pt>
                <c:pt idx="5">
                  <c:v>88.71</c:v>
                </c:pt>
                <c:pt idx="6">
                  <c:v>89.29</c:v>
                </c:pt>
                <c:pt idx="7">
                  <c:v>89.194000000000003</c:v>
                </c:pt>
                <c:pt idx="8">
                  <c:v>89.629000000000005</c:v>
                </c:pt>
                <c:pt idx="9">
                  <c:v>88.870999999999995</c:v>
                </c:pt>
                <c:pt idx="10">
                  <c:v>88.581000000000003</c:v>
                </c:pt>
                <c:pt idx="11">
                  <c:v>88.822999999999993</c:v>
                </c:pt>
                <c:pt idx="12">
                  <c:v>89.242000000000004</c:v>
                </c:pt>
                <c:pt idx="13">
                  <c:v>88.451999999999998</c:v>
                </c:pt>
                <c:pt idx="14">
                  <c:v>89.113</c:v>
                </c:pt>
                <c:pt idx="15">
                  <c:v>88.531999999999996</c:v>
                </c:pt>
                <c:pt idx="16">
                  <c:v>87.322999999999993</c:v>
                </c:pt>
                <c:pt idx="17">
                  <c:v>89.548000000000002</c:v>
                </c:pt>
                <c:pt idx="18">
                  <c:v>89.225999999999999</c:v>
                </c:pt>
                <c:pt idx="19">
                  <c:v>88.242000000000004</c:v>
                </c:pt>
                <c:pt idx="20">
                  <c:v>89.129000000000005</c:v>
                </c:pt>
                <c:pt idx="21">
                  <c:v>88.661000000000001</c:v>
                </c:pt>
                <c:pt idx="22">
                  <c:v>89.177000000000007</c:v>
                </c:pt>
                <c:pt idx="23">
                  <c:v>88.21</c:v>
                </c:pt>
                <c:pt idx="24">
                  <c:v>88.935000000000002</c:v>
                </c:pt>
                <c:pt idx="25">
                  <c:v>88.564999999999998</c:v>
                </c:pt>
                <c:pt idx="26">
                  <c:v>89.548000000000002</c:v>
                </c:pt>
                <c:pt idx="27">
                  <c:v>88.064999999999998</c:v>
                </c:pt>
                <c:pt idx="28">
                  <c:v>89.531999999999996</c:v>
                </c:pt>
                <c:pt idx="29">
                  <c:v>89.596999999999994</c:v>
                </c:pt>
                <c:pt idx="30">
                  <c:v>90.242000000000004</c:v>
                </c:pt>
                <c:pt idx="31">
                  <c:v>91.661000000000001</c:v>
                </c:pt>
                <c:pt idx="32">
                  <c:v>91.677000000000007</c:v>
                </c:pt>
                <c:pt idx="33">
                  <c:v>92.257999999999996</c:v>
                </c:pt>
                <c:pt idx="34">
                  <c:v>91.338999999999999</c:v>
                </c:pt>
                <c:pt idx="35">
                  <c:v>91.516000000000005</c:v>
                </c:pt>
                <c:pt idx="36">
                  <c:v>91.257999999999996</c:v>
                </c:pt>
                <c:pt idx="37">
                  <c:v>91.903000000000006</c:v>
                </c:pt>
                <c:pt idx="38">
                  <c:v>92.048000000000002</c:v>
                </c:pt>
                <c:pt idx="39">
                  <c:v>93</c:v>
                </c:pt>
                <c:pt idx="40">
                  <c:v>93.805999999999997</c:v>
                </c:pt>
                <c:pt idx="41">
                  <c:v>95.468000000000004</c:v>
                </c:pt>
                <c:pt idx="42">
                  <c:v>97.144999999999996</c:v>
                </c:pt>
                <c:pt idx="43">
                  <c:v>97.951999999999998</c:v>
                </c:pt>
                <c:pt idx="44">
                  <c:v>100.452</c:v>
                </c:pt>
                <c:pt idx="45">
                  <c:v>100.113</c:v>
                </c:pt>
                <c:pt idx="46">
                  <c:v>99.935000000000002</c:v>
                </c:pt>
                <c:pt idx="47">
                  <c:v>100.01600000000001</c:v>
                </c:pt>
                <c:pt idx="48">
                  <c:v>102.935</c:v>
                </c:pt>
                <c:pt idx="49">
                  <c:v>107.21</c:v>
                </c:pt>
                <c:pt idx="50">
                  <c:v>114.629</c:v>
                </c:pt>
                <c:pt idx="51">
                  <c:v>127.726</c:v>
                </c:pt>
                <c:pt idx="52">
                  <c:v>142.80600000000001</c:v>
                </c:pt>
                <c:pt idx="53">
                  <c:v>160.19399999999999</c:v>
                </c:pt>
                <c:pt idx="54">
                  <c:v>177.41900000000001</c:v>
                </c:pt>
                <c:pt idx="55">
                  <c:v>192.91900000000001</c:v>
                </c:pt>
                <c:pt idx="56">
                  <c:v>204.29</c:v>
                </c:pt>
                <c:pt idx="57">
                  <c:v>213.661</c:v>
                </c:pt>
                <c:pt idx="58">
                  <c:v>219.32300000000001</c:v>
                </c:pt>
                <c:pt idx="59">
                  <c:v>222.91900000000001</c:v>
                </c:pt>
                <c:pt idx="60">
                  <c:v>222.12899999999999</c:v>
                </c:pt>
                <c:pt idx="61">
                  <c:v>217.12899999999999</c:v>
                </c:pt>
                <c:pt idx="62">
                  <c:v>206.59700000000001</c:v>
                </c:pt>
                <c:pt idx="63">
                  <c:v>186.03200000000001</c:v>
                </c:pt>
                <c:pt idx="64">
                  <c:v>156.12899999999999</c:v>
                </c:pt>
                <c:pt idx="65">
                  <c:v>121.661</c:v>
                </c:pt>
                <c:pt idx="66">
                  <c:v>96.031999999999996</c:v>
                </c:pt>
                <c:pt idx="67">
                  <c:v>88.225999999999999</c:v>
                </c:pt>
                <c:pt idx="68">
                  <c:v>87.418999999999997</c:v>
                </c:pt>
                <c:pt idx="69">
                  <c:v>87.742000000000004</c:v>
                </c:pt>
                <c:pt idx="70">
                  <c:v>87.548000000000002</c:v>
                </c:pt>
                <c:pt idx="71">
                  <c:v>88.564999999999998</c:v>
                </c:pt>
                <c:pt idx="72">
                  <c:v>90.838999999999999</c:v>
                </c:pt>
                <c:pt idx="73">
                  <c:v>94.596999999999994</c:v>
                </c:pt>
                <c:pt idx="74">
                  <c:v>100.32299999999999</c:v>
                </c:pt>
                <c:pt idx="75">
                  <c:v>107.935</c:v>
                </c:pt>
                <c:pt idx="76">
                  <c:v>118.79</c:v>
                </c:pt>
                <c:pt idx="77">
                  <c:v>130.32300000000001</c:v>
                </c:pt>
                <c:pt idx="78">
                  <c:v>142.12899999999999</c:v>
                </c:pt>
                <c:pt idx="79">
                  <c:v>153.01599999999999</c:v>
                </c:pt>
                <c:pt idx="80">
                  <c:v>163.387</c:v>
                </c:pt>
                <c:pt idx="81">
                  <c:v>169.839</c:v>
                </c:pt>
                <c:pt idx="82">
                  <c:v>175.661</c:v>
                </c:pt>
                <c:pt idx="83">
                  <c:v>178.37100000000001</c:v>
                </c:pt>
                <c:pt idx="84">
                  <c:v>176.161</c:v>
                </c:pt>
                <c:pt idx="85">
                  <c:v>168.91900000000001</c:v>
                </c:pt>
                <c:pt idx="86">
                  <c:v>151.98400000000001</c:v>
                </c:pt>
                <c:pt idx="87">
                  <c:v>125.806</c:v>
                </c:pt>
                <c:pt idx="88">
                  <c:v>99.322999999999993</c:v>
                </c:pt>
                <c:pt idx="89">
                  <c:v>83.081000000000003</c:v>
                </c:pt>
                <c:pt idx="90">
                  <c:v>78.274000000000001</c:v>
                </c:pt>
                <c:pt idx="91">
                  <c:v>77.709999999999994</c:v>
                </c:pt>
                <c:pt idx="92">
                  <c:v>76.709999999999994</c:v>
                </c:pt>
                <c:pt idx="93">
                  <c:v>76.144999999999996</c:v>
                </c:pt>
                <c:pt idx="94">
                  <c:v>76.113</c:v>
                </c:pt>
                <c:pt idx="95">
                  <c:v>75.887</c:v>
                </c:pt>
                <c:pt idx="96">
                  <c:v>76.322999999999993</c:v>
                </c:pt>
                <c:pt idx="97">
                  <c:v>76.177000000000007</c:v>
                </c:pt>
                <c:pt idx="98">
                  <c:v>76.774000000000001</c:v>
                </c:pt>
                <c:pt idx="99">
                  <c:v>76.129000000000005</c:v>
                </c:pt>
                <c:pt idx="100">
                  <c:v>75.822999999999993</c:v>
                </c:pt>
                <c:pt idx="101">
                  <c:v>74.805999999999997</c:v>
                </c:pt>
                <c:pt idx="102">
                  <c:v>75.822999999999993</c:v>
                </c:pt>
                <c:pt idx="103">
                  <c:v>75.887</c:v>
                </c:pt>
                <c:pt idx="104">
                  <c:v>75.370999999999995</c:v>
                </c:pt>
                <c:pt idx="105">
                  <c:v>75.387</c:v>
                </c:pt>
                <c:pt idx="106">
                  <c:v>74.774000000000001</c:v>
                </c:pt>
                <c:pt idx="107">
                  <c:v>75.129000000000005</c:v>
                </c:pt>
                <c:pt idx="108">
                  <c:v>74.903000000000006</c:v>
                </c:pt>
                <c:pt idx="109">
                  <c:v>74.031999999999996</c:v>
                </c:pt>
                <c:pt idx="110">
                  <c:v>73.290000000000006</c:v>
                </c:pt>
                <c:pt idx="111">
                  <c:v>73.709999999999994</c:v>
                </c:pt>
                <c:pt idx="112">
                  <c:v>73.709999999999994</c:v>
                </c:pt>
                <c:pt idx="113">
                  <c:v>73.548000000000002</c:v>
                </c:pt>
                <c:pt idx="114">
                  <c:v>74.355000000000004</c:v>
                </c:pt>
                <c:pt idx="115">
                  <c:v>73.661000000000001</c:v>
                </c:pt>
                <c:pt idx="116">
                  <c:v>73.887</c:v>
                </c:pt>
                <c:pt idx="117">
                  <c:v>74.870999999999995</c:v>
                </c:pt>
                <c:pt idx="118">
                  <c:v>74.935000000000002</c:v>
                </c:pt>
                <c:pt idx="119">
                  <c:v>75.5</c:v>
                </c:pt>
                <c:pt idx="120">
                  <c:v>77.081000000000003</c:v>
                </c:pt>
                <c:pt idx="121">
                  <c:v>77.855000000000004</c:v>
                </c:pt>
                <c:pt idx="122">
                  <c:v>79.096999999999994</c:v>
                </c:pt>
                <c:pt idx="123">
                  <c:v>79.677000000000007</c:v>
                </c:pt>
                <c:pt idx="124">
                  <c:v>79.694000000000003</c:v>
                </c:pt>
                <c:pt idx="125">
                  <c:v>79.468000000000004</c:v>
                </c:pt>
                <c:pt idx="126">
                  <c:v>77.129000000000005</c:v>
                </c:pt>
                <c:pt idx="127">
                  <c:v>75.596999999999994</c:v>
                </c:pt>
                <c:pt idx="128">
                  <c:v>73.418999999999997</c:v>
                </c:pt>
                <c:pt idx="129">
                  <c:v>71.564999999999998</c:v>
                </c:pt>
                <c:pt idx="130">
                  <c:v>70.903000000000006</c:v>
                </c:pt>
                <c:pt idx="131">
                  <c:v>70.548000000000002</c:v>
                </c:pt>
                <c:pt idx="132">
                  <c:v>70.081000000000003</c:v>
                </c:pt>
                <c:pt idx="133">
                  <c:v>69.757999999999996</c:v>
                </c:pt>
                <c:pt idx="134">
                  <c:v>71.064999999999998</c:v>
                </c:pt>
                <c:pt idx="135">
                  <c:v>70.903000000000006</c:v>
                </c:pt>
                <c:pt idx="136">
                  <c:v>70.081000000000003</c:v>
                </c:pt>
                <c:pt idx="137">
                  <c:v>70.129000000000005</c:v>
                </c:pt>
                <c:pt idx="138">
                  <c:v>69.629000000000005</c:v>
                </c:pt>
                <c:pt idx="139">
                  <c:v>69.855000000000004</c:v>
                </c:pt>
                <c:pt idx="140">
                  <c:v>69.5</c:v>
                </c:pt>
                <c:pt idx="141">
                  <c:v>69.290000000000006</c:v>
                </c:pt>
                <c:pt idx="142">
                  <c:v>70.644999999999996</c:v>
                </c:pt>
                <c:pt idx="143">
                  <c:v>69.822999999999993</c:v>
                </c:pt>
                <c:pt idx="144">
                  <c:v>69.742000000000004</c:v>
                </c:pt>
                <c:pt idx="145">
                  <c:v>68.887</c:v>
                </c:pt>
                <c:pt idx="146">
                  <c:v>67.564999999999998</c:v>
                </c:pt>
                <c:pt idx="147">
                  <c:v>69</c:v>
                </c:pt>
                <c:pt idx="148">
                  <c:v>68.677000000000007</c:v>
                </c:pt>
                <c:pt idx="149">
                  <c:v>69.5</c:v>
                </c:pt>
                <c:pt idx="150">
                  <c:v>69.805999999999997</c:v>
                </c:pt>
                <c:pt idx="151">
                  <c:v>69.694000000000003</c:v>
                </c:pt>
                <c:pt idx="152">
                  <c:v>71.048000000000002</c:v>
                </c:pt>
                <c:pt idx="153">
                  <c:v>71.225999999999999</c:v>
                </c:pt>
                <c:pt idx="154">
                  <c:v>71.774000000000001</c:v>
                </c:pt>
                <c:pt idx="155">
                  <c:v>72.225999999999999</c:v>
                </c:pt>
                <c:pt idx="156">
                  <c:v>71.242000000000004</c:v>
                </c:pt>
                <c:pt idx="157">
                  <c:v>70.305999999999997</c:v>
                </c:pt>
                <c:pt idx="158">
                  <c:v>69.435000000000002</c:v>
                </c:pt>
                <c:pt idx="159">
                  <c:v>68.790000000000006</c:v>
                </c:pt>
                <c:pt idx="160">
                  <c:v>68.887</c:v>
                </c:pt>
                <c:pt idx="161">
                  <c:v>67.064999999999998</c:v>
                </c:pt>
                <c:pt idx="162">
                  <c:v>67.548000000000002</c:v>
                </c:pt>
                <c:pt idx="163">
                  <c:v>67.081000000000003</c:v>
                </c:pt>
                <c:pt idx="164">
                  <c:v>67.355000000000004</c:v>
                </c:pt>
                <c:pt idx="165">
                  <c:v>67.805999999999997</c:v>
                </c:pt>
                <c:pt idx="166">
                  <c:v>66.742000000000004</c:v>
                </c:pt>
                <c:pt idx="167">
                  <c:v>66.596999999999994</c:v>
                </c:pt>
                <c:pt idx="168">
                  <c:v>66.774000000000001</c:v>
                </c:pt>
                <c:pt idx="169">
                  <c:v>65.790000000000006</c:v>
                </c:pt>
                <c:pt idx="170">
                  <c:v>66.064999999999998</c:v>
                </c:pt>
                <c:pt idx="171">
                  <c:v>66.887</c:v>
                </c:pt>
                <c:pt idx="172">
                  <c:v>65.983999999999995</c:v>
                </c:pt>
                <c:pt idx="173">
                  <c:v>66.468000000000004</c:v>
                </c:pt>
                <c:pt idx="174">
                  <c:v>65.935000000000002</c:v>
                </c:pt>
                <c:pt idx="175">
                  <c:v>66.305999999999997</c:v>
                </c:pt>
                <c:pt idx="176">
                  <c:v>66.677000000000007</c:v>
                </c:pt>
                <c:pt idx="177">
                  <c:v>65.838999999999999</c:v>
                </c:pt>
                <c:pt idx="178">
                  <c:v>66.305999999999997</c:v>
                </c:pt>
                <c:pt idx="179">
                  <c:v>65.855000000000004</c:v>
                </c:pt>
                <c:pt idx="180">
                  <c:v>65.709999999999994</c:v>
                </c:pt>
                <c:pt idx="181">
                  <c:v>66.661000000000001</c:v>
                </c:pt>
                <c:pt idx="182">
                  <c:v>66.177000000000007</c:v>
                </c:pt>
                <c:pt idx="183">
                  <c:v>66.338999999999999</c:v>
                </c:pt>
                <c:pt idx="184">
                  <c:v>64.887</c:v>
                </c:pt>
                <c:pt idx="185">
                  <c:v>66.581000000000003</c:v>
                </c:pt>
                <c:pt idx="186">
                  <c:v>65.581000000000003</c:v>
                </c:pt>
                <c:pt idx="187">
                  <c:v>65.613</c:v>
                </c:pt>
                <c:pt idx="188">
                  <c:v>65.322999999999993</c:v>
                </c:pt>
                <c:pt idx="189">
                  <c:v>64.596999999999994</c:v>
                </c:pt>
                <c:pt idx="190">
                  <c:v>64.531999999999996</c:v>
                </c:pt>
                <c:pt idx="191">
                  <c:v>65.531999999999996</c:v>
                </c:pt>
                <c:pt idx="192">
                  <c:v>65.194000000000003</c:v>
                </c:pt>
                <c:pt idx="193">
                  <c:v>65.031999999999996</c:v>
                </c:pt>
                <c:pt idx="194">
                  <c:v>64.935000000000002</c:v>
                </c:pt>
                <c:pt idx="195">
                  <c:v>64.935000000000002</c:v>
                </c:pt>
                <c:pt idx="196">
                  <c:v>64.887</c:v>
                </c:pt>
                <c:pt idx="197">
                  <c:v>64.468000000000004</c:v>
                </c:pt>
                <c:pt idx="198">
                  <c:v>64.435000000000002</c:v>
                </c:pt>
                <c:pt idx="199">
                  <c:v>65.194000000000003</c:v>
                </c:pt>
                <c:pt idx="200">
                  <c:v>65.209999999999994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87.031834921099872</c:v>
                </c:pt>
                <c:pt idx="7">
                  <c:v>87.232528405595318</c:v>
                </c:pt>
                <c:pt idx="8">
                  <c:v>87.432447471118451</c:v>
                </c:pt>
                <c:pt idx="9">
                  <c:v>87.631424757014031</c:v>
                </c:pt>
                <c:pt idx="10">
                  <c:v>87.829270113223416</c:v>
                </c:pt>
                <c:pt idx="11">
                  <c:v>88.025768310560309</c:v>
                </c:pt>
                <c:pt idx="12">
                  <c:v>88.220676638885777</c:v>
                </c:pt>
                <c:pt idx="13">
                  <c:v>88.413722414573002</c:v>
                </c:pt>
                <c:pt idx="14">
                  <c:v>88.604600426933388</c:v>
                </c:pt>
                <c:pt idx="15">
                  <c:v>88.79297036325822</c:v>
                </c:pt>
                <c:pt idx="16">
                  <c:v>88.978454264210228</c:v>
                </c:pt>
                <c:pt idx="17">
                  <c:v>89.160634076189694</c:v>
                </c:pt>
                <c:pt idx="18">
                  <c:v>89.339049386366213</c:v>
                </c:pt>
                <c:pt idx="19">
                  <c:v>89.513195451956491</c:v>
                </c:pt>
                <c:pt idx="20">
                  <c:v>89.682521673149509</c:v>
                </c:pt>
                <c:pt idx="21">
                  <c:v>89.846430718393933</c:v>
                </c:pt>
                <c:pt idx="22">
                  <c:v>90.004278608917744</c:v>
                </c:pt>
                <c:pt idx="23">
                  <c:v>90.15537623669934</c:v>
                </c:pt>
                <c:pt idx="24">
                  <c:v>90.298993077746346</c:v>
                </c:pt>
                <c:pt idx="25">
                  <c:v>90.434364353010508</c:v>
                </c:pt>
                <c:pt idx="26">
                  <c:v>90.560703710046042</c:v>
                </c:pt>
                <c:pt idx="27">
                  <c:v>90.677224836771657</c:v>
                </c:pt>
                <c:pt idx="28">
                  <c:v>90.783177533399808</c:v>
                </c:pt>
                <c:pt idx="29">
                  <c:v>90.877906992577422</c:v>
                </c:pt>
                <c:pt idx="30">
                  <c:v>90.960949757443728</c:v>
                </c:pt>
                <c:pt idx="31">
                  <c:v>91.032186422950105</c:v>
                </c:pt>
                <c:pt idx="32">
                  <c:v>91.09207987193453</c:v>
                </c:pt>
                <c:pt idx="33">
                  <c:v>91.142038624041263</c:v>
                </c:pt>
                <c:pt idx="34">
                  <c:v>91.184957041107609</c:v>
                </c:pt>
                <c:pt idx="35">
                  <c:v>91.225996024214467</c:v>
                </c:pt>
                <c:pt idx="36">
                  <c:v>91.273676453401222</c:v>
                </c:pt>
                <c:pt idx="37">
                  <c:v>91.341358325877351</c:v>
                </c:pt>
                <c:pt idx="38">
                  <c:v>91.449165054136316</c:v>
                </c:pt>
                <c:pt idx="39">
                  <c:v>91.626377213531811</c:v>
                </c:pt>
                <c:pt idx="40">
                  <c:v>91.914255677709747</c:v>
                </c:pt>
                <c:pt idx="41">
                  <c:v>92.369155034936881</c:v>
                </c:pt>
                <c:pt idx="42">
                  <c:v>93.065653720750561</c:v>
                </c:pt>
                <c:pt idx="43">
                  <c:v>94.099264772700295</c:v>
                </c:pt>
                <c:pt idx="44">
                  <c:v>95.58811889829056</c:v>
                </c:pt>
                <c:pt idx="45">
                  <c:v>97.67286071278825</c:v>
                </c:pt>
                <c:pt idx="46">
                  <c:v>100.51391228791132</c:v>
                </c:pt>
                <c:pt idx="47">
                  <c:v>104.28528518653013</c:v>
                </c:pt>
                <c:pt idx="48">
                  <c:v>109.1643103757344</c:v>
                </c:pt>
                <c:pt idx="49">
                  <c:v>115.31703720368708</c:v>
                </c:pt>
                <c:pt idx="50">
                  <c:v>122.87963056542679</c:v>
                </c:pt>
                <c:pt idx="51">
                  <c:v>131.93682690203801</c:v>
                </c:pt>
                <c:pt idx="52">
                  <c:v>142.49927999534449</c:v>
                </c:pt>
                <c:pt idx="53">
                  <c:v>154.48212862542948</c:v>
                </c:pt>
                <c:pt idx="54">
                  <c:v>167.68631866579082</c:v>
                </c:pt>
                <c:pt idx="55">
                  <c:v>181.77887578117918</c:v>
                </c:pt>
                <c:pt idx="56">
                  <c:v>196.25176576004088</c:v>
                </c:pt>
                <c:pt idx="57">
                  <c:v>210.30915197705366</c:v>
                </c:pt>
                <c:pt idx="58">
                  <c:v>222.62536584060268</c:v>
                </c:pt>
                <c:pt idx="59">
                  <c:v>231.03516200548688</c:v>
                </c:pt>
                <c:pt idx="60">
                  <c:v>232.52975752538907</c:v>
                </c:pt>
                <c:pt idx="61">
                  <c:v>224.15517105520564</c:v>
                </c:pt>
                <c:pt idx="62">
                  <c:v>204.90030175338364</c:v>
                </c:pt>
                <c:pt idx="63">
                  <c:v>177.37060240854865</c:v>
                </c:pt>
                <c:pt idx="64">
                  <c:v>147.41530748075675</c:v>
                </c:pt>
                <c:pt idx="65">
                  <c:v>121.37297229150535</c:v>
                </c:pt>
                <c:pt idx="66">
                  <c:v>102.99714656655199</c:v>
                </c:pt>
                <c:pt idx="67">
                  <c:v>92.462768868393852</c:v>
                </c:pt>
                <c:pt idx="68">
                  <c:v>87.687603297212661</c:v>
                </c:pt>
                <c:pt idx="69">
                  <c:v>86.281703416663106</c:v>
                </c:pt>
                <c:pt idx="70">
                  <c:v>86.65245976192783</c:v>
                </c:pt>
                <c:pt idx="71">
                  <c:v>88.106305286855545</c:v>
                </c:pt>
                <c:pt idx="72">
                  <c:v>90.516931462366216</c:v>
                </c:pt>
                <c:pt idx="73">
                  <c:v>94.012949773449705</c:v>
                </c:pt>
                <c:pt idx="74">
                  <c:v>98.80189409335614</c:v>
                </c:pt>
                <c:pt idx="75">
                  <c:v>105.08326028141522</c:v>
                </c:pt>
                <c:pt idx="76">
                  <c:v>112.9939139670237</c:v>
                </c:pt>
                <c:pt idx="77">
                  <c:v>122.56095473226807</c:v>
                </c:pt>
                <c:pt idx="78">
                  <c:v>133.65868474592881</c:v>
                </c:pt>
                <c:pt idx="79">
                  <c:v>145.97095385186219</c:v>
                </c:pt>
                <c:pt idx="80">
                  <c:v>158.93979958526154</c:v>
                </c:pt>
                <c:pt idx="81">
                  <c:v>171.61406044708579</c:v>
                </c:pt>
                <c:pt idx="82">
                  <c:v>182.24928551083588</c:v>
                </c:pt>
                <c:pt idx="83">
                  <c:v>187.77738250436767</c:v>
                </c:pt>
                <c:pt idx="84">
                  <c:v>184.14657600925608</c:v>
                </c:pt>
                <c:pt idx="85">
                  <c:v>168.83077874908926</c:v>
                </c:pt>
                <c:pt idx="86">
                  <c:v>144.28973836626761</c:v>
                </c:pt>
                <c:pt idx="87">
                  <c:v>118.01637092867585</c:v>
                </c:pt>
                <c:pt idx="88">
                  <c:v>97.572832982010254</c:v>
                </c:pt>
                <c:pt idx="89">
                  <c:v>85.701395014339738</c:v>
                </c:pt>
                <c:pt idx="90">
                  <c:v>80.461062879817248</c:v>
                </c:pt>
                <c:pt idx="91">
                  <c:v>78.625406644124553</c:v>
                </c:pt>
                <c:pt idx="92">
                  <c:v>78.027147972772539</c:v>
                </c:pt>
                <c:pt idx="93">
                  <c:v>77.756634100597054</c:v>
                </c:pt>
                <c:pt idx="94">
                  <c:v>77.551203410364181</c:v>
                </c:pt>
                <c:pt idx="95">
                  <c:v>77.356588091498082</c:v>
                </c:pt>
                <c:pt idx="96">
                  <c:v>77.164542740669475</c:v>
                </c:pt>
                <c:pt idx="97">
                  <c:v>76.974064015940883</c:v>
                </c:pt>
                <c:pt idx="98">
                  <c:v>76.784981127795177</c:v>
                </c:pt>
                <c:pt idx="99">
                  <c:v>76.597198717543435</c:v>
                </c:pt>
                <c:pt idx="100">
                  <c:v>76.410631677985307</c:v>
                </c:pt>
                <c:pt idx="101">
                  <c:v>76.225200882523268</c:v>
                </c:pt>
                <c:pt idx="102">
                  <c:v>76.040832840319325</c:v>
                </c:pt>
                <c:pt idx="103">
                  <c:v>75.857459608370917</c:v>
                </c:pt>
                <c:pt idx="104">
                  <c:v>75.675018997183557</c:v>
                </c:pt>
                <c:pt idx="105">
                  <c:v>75.493455823725981</c:v>
                </c:pt>
                <c:pt idx="106">
                  <c:v>75.31272669144488</c:v>
                </c:pt>
                <c:pt idx="107">
                  <c:v>75.132815688844701</c:v>
                </c:pt>
                <c:pt idx="108">
                  <c:v>74.953780983162105</c:v>
                </c:pt>
                <c:pt idx="109">
                  <c:v>74.775880858502504</c:v>
                </c:pt>
                <c:pt idx="110">
                  <c:v>74.599884019425005</c:v>
                </c:pt>
                <c:pt idx="111">
                  <c:v>74.427761209260169</c:v>
                </c:pt>
                <c:pt idx="112">
                  <c:v>74.264068420790096</c:v>
                </c:pt>
                <c:pt idx="113">
                  <c:v>74.118393490445158</c:v>
                </c:pt>
                <c:pt idx="114">
                  <c:v>74.009084657891918</c:v>
                </c:pt>
                <c:pt idx="115">
                  <c:v>73.967874800273904</c:v>
                </c:pt>
                <c:pt idx="116">
                  <c:v>74.043768564828213</c:v>
                </c:pt>
                <c:pt idx="117">
                  <c:v>74.30274100756877</c:v>
                </c:pt>
                <c:pt idx="118">
                  <c:v>74.817914777278602</c:v>
                </c:pt>
                <c:pt idx="119">
                  <c:v>75.644070179020531</c:v>
                </c:pt>
                <c:pt idx="120">
                  <c:v>76.773148260864517</c:v>
                </c:pt>
                <c:pt idx="121">
                  <c:v>78.078954338172522</c:v>
                </c:pt>
                <c:pt idx="122">
                  <c:v>79.283269055682965</c:v>
                </c:pt>
                <c:pt idx="123">
                  <c:v>79.998155866352192</c:v>
                </c:pt>
                <c:pt idx="124">
                  <c:v>79.878275506036914</c:v>
                </c:pt>
                <c:pt idx="125">
                  <c:v>78.824922327746336</c:v>
                </c:pt>
                <c:pt idx="126">
                  <c:v>77.0884550528489</c:v>
                </c:pt>
                <c:pt idx="127">
                  <c:v>75.153904712810188</c:v>
                </c:pt>
                <c:pt idx="128">
                  <c:v>73.478577583531106</c:v>
                </c:pt>
                <c:pt idx="129">
                  <c:v>72.287047738450568</c:v>
                </c:pt>
                <c:pt idx="130">
                  <c:v>71.555725196468998</c:v>
                </c:pt>
                <c:pt idx="131">
                  <c:v>71.135429093931975</c:v>
                </c:pt>
                <c:pt idx="132">
                  <c:v>70.87707622072007</c:v>
                </c:pt>
                <c:pt idx="133">
                  <c:v>70.686132121991065</c:v>
                </c:pt>
                <c:pt idx="134">
                  <c:v>70.518456710641871</c:v>
                </c:pt>
                <c:pt idx="135">
                  <c:v>70.358109801745499</c:v>
                </c:pt>
                <c:pt idx="136">
                  <c:v>70.200573500988284</c:v>
                </c:pt>
                <c:pt idx="137">
                  <c:v>70.044884068710445</c:v>
                </c:pt>
                <c:pt idx="138">
                  <c:v>69.890958265784505</c:v>
                </c:pt>
                <c:pt idx="139">
                  <c:v>69.738910731721361</c:v>
                </c:pt>
                <c:pt idx="140">
                  <c:v>69.588958750347871</c:v>
                </c:pt>
                <c:pt idx="141">
                  <c:v>69.441525512541531</c:v>
                </c:pt>
                <c:pt idx="142">
                  <c:v>69.297534901468339</c:v>
                </c:pt>
                <c:pt idx="143">
                  <c:v>69.15903682593364</c:v>
                </c:pt>
                <c:pt idx="144">
                  <c:v>69.030369889886316</c:v>
                </c:pt>
                <c:pt idx="145">
                  <c:v>68.9200327026807</c:v>
                </c:pt>
                <c:pt idx="146">
                  <c:v>68.843178074927806</c:v>
                </c:pt>
                <c:pt idx="147">
                  <c:v>68.82404987389458</c:v>
                </c:pt>
                <c:pt idx="148">
                  <c:v>68.896799085532678</c:v>
                </c:pt>
                <c:pt idx="149">
                  <c:v>69.102341791370407</c:v>
                </c:pt>
                <c:pt idx="150">
                  <c:v>69.478964486176608</c:v>
                </c:pt>
                <c:pt idx="151">
                  <c:v>70.045411408993758</c:v>
                </c:pt>
                <c:pt idx="152">
                  <c:v>70.774850367872361</c:v>
                </c:pt>
                <c:pt idx="153">
                  <c:v>71.554114268035931</c:v>
                </c:pt>
                <c:pt idx="154">
                  <c:v>72.135581749908908</c:v>
                </c:pt>
                <c:pt idx="155">
                  <c:v>72.164152494244988</c:v>
                </c:pt>
                <c:pt idx="156">
                  <c:v>71.407487547717125</c:v>
                </c:pt>
                <c:pt idx="157">
                  <c:v>70.061501448356935</c:v>
                </c:pt>
                <c:pt idx="158">
                  <c:v>68.686571126471705</c:v>
                </c:pt>
                <c:pt idx="159">
                  <c:v>67.730028982105225</c:v>
                </c:pt>
                <c:pt idx="160">
                  <c:v>67.233689214246098</c:v>
                </c:pt>
                <c:pt idx="161">
                  <c:v>67.004164599132054</c:v>
                </c:pt>
                <c:pt idx="162">
                  <c:v>66.872639610039172</c:v>
                </c:pt>
                <c:pt idx="163">
                  <c:v>66.765465234974158</c:v>
                </c:pt>
                <c:pt idx="164">
                  <c:v>66.662722021779061</c:v>
                </c:pt>
                <c:pt idx="165">
                  <c:v>66.560731914772859</c:v>
                </c:pt>
                <c:pt idx="166">
                  <c:v>66.458887186643921</c:v>
                </c:pt>
                <c:pt idx="167">
                  <c:v>66.356971929595204</c:v>
                </c:pt>
                <c:pt idx="168">
                  <c:v>66.25481579255144</c:v>
                </c:pt>
                <c:pt idx="169">
                  <c:v>66.152265392265022</c:v>
                </c:pt>
                <c:pt idx="170">
                  <c:v>66.049183543493982</c:v>
                </c:pt>
                <c:pt idx="171">
                  <c:v>65.945449725156863</c:v>
                </c:pt>
                <c:pt idx="172">
                  <c:v>65.840960199809416</c:v>
                </c:pt>
                <c:pt idx="173">
                  <c:v>65.735627768334098</c:v>
                </c:pt>
                <c:pt idx="174">
                  <c:v>65.629381213632399</c:v>
                </c:pt>
                <c:pt idx="175">
                  <c:v>65.52216449208909</c:v>
                </c:pt>
                <c:pt idx="176">
                  <c:v>65.413935731438769</c:v>
                </c:pt>
                <c:pt idx="177">
                  <c:v>65.304666090841039</c:v>
                </c:pt>
                <c:pt idx="178">
                  <c:v>65.194338534187906</c:v>
                </c:pt>
                <c:pt idx="179">
                  <c:v>65.082946561593857</c:v>
                </c:pt>
                <c:pt idx="180">
                  <c:v>64.970492937251819</c:v>
                </c:pt>
                <c:pt idx="181">
                  <c:v>64.85698844487807</c:v>
                </c:pt>
                <c:pt idx="182">
                  <c:v>64.742450695206273</c:v>
                </c:pt>
                <c:pt idx="183">
                  <c:v>64.62690300370781</c:v>
                </c:pt>
                <c:pt idx="184">
                  <c:v>64.510373351098025</c:v>
                </c:pt>
                <c:pt idx="185">
                  <c:v>64.392893434333914</c:v>
                </c:pt>
                <c:pt idx="186">
                  <c:v>64.274497811751516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87.03183492109595</c:v>
                </c:pt>
                <c:pt idx="7">
                  <c:v>87.232528405583622</c:v>
                </c:pt>
                <c:pt idx="8">
                  <c:v>87.432447471084288</c:v>
                </c:pt>
                <c:pt idx="9">
                  <c:v>87.631424756916104</c:v>
                </c:pt>
                <c:pt idx="10">
                  <c:v>87.829270112948137</c:v>
                </c:pt>
                <c:pt idx="11">
                  <c:v>88.025768309801194</c:v>
                </c:pt>
                <c:pt idx="12">
                  <c:v>88.220676636832437</c:v>
                </c:pt>
                <c:pt idx="13">
                  <c:v>88.413722409124901</c:v>
                </c:pt>
                <c:pt idx="14">
                  <c:v>88.604600412754039</c:v>
                </c:pt>
                <c:pt idx="15">
                  <c:v>88.792970327059464</c:v>
                </c:pt>
                <c:pt idx="16">
                  <c:v>88.978454173562284</c:v>
                </c:pt>
                <c:pt idx="17">
                  <c:v>89.160633853526122</c:v>
                </c:pt>
                <c:pt idx="18">
                  <c:v>89.339048849869172</c:v>
                </c:pt>
                <c:pt idx="19">
                  <c:v>89.51319418397658</c:v>
                </c:pt>
                <c:pt idx="20">
                  <c:v>89.682518733576032</c:v>
                </c:pt>
                <c:pt idx="21">
                  <c:v>89.846424033674737</c:v>
                </c:pt>
                <c:pt idx="22">
                  <c:v>90.004263697843953</c:v>
                </c:pt>
                <c:pt idx="23">
                  <c:v>90.155343610869068</c:v>
                </c:pt>
                <c:pt idx="24">
                  <c:v>90.298923054679577</c:v>
                </c:pt>
                <c:pt idx="25">
                  <c:v>90.434216936005257</c:v>
                </c:pt>
                <c:pt idx="26">
                  <c:v>90.560399284605467</c:v>
                </c:pt>
                <c:pt idx="27">
                  <c:v>90.67660818326695</c:v>
                </c:pt>
                <c:pt idx="28">
                  <c:v>90.781952273085807</c:v>
                </c:pt>
                <c:pt idx="29">
                  <c:v>90.875518947986734</c:v>
                </c:pt>
                <c:pt idx="30">
                  <c:v>90.956384309462933</c:v>
                </c:pt>
                <c:pt idx="31">
                  <c:v>91.023624895221175</c:v>
                </c:pt>
                <c:pt idx="32">
                  <c:v>91.076331123765513</c:v>
                </c:pt>
                <c:pt idx="33">
                  <c:v>91.113622312121166</c:v>
                </c:pt>
                <c:pt idx="34">
                  <c:v>91.134663028524116</c:v>
                </c:pt>
                <c:pt idx="35">
                  <c:v>91.138680440243391</c:v>
                </c:pt>
                <c:pt idx="36">
                  <c:v>91.124982214684437</c:v>
                </c:pt>
                <c:pt idx="37">
                  <c:v>91.092974436933943</c:v>
                </c:pt>
                <c:pt idx="38">
                  <c:v>91.042178927397316</c:v>
                </c:pt>
                <c:pt idx="39">
                  <c:v>90.97224928796993</c:v>
                </c:pt>
                <c:pt idx="40">
                  <c:v>90.882984982585228</c:v>
                </c:pt>
                <c:pt idx="41">
                  <c:v>90.774342774749229</c:v>
                </c:pt>
                <c:pt idx="42">
                  <c:v>90.646444904960788</c:v>
                </c:pt>
                <c:pt idx="43">
                  <c:v>90.499583495384698</c:v>
                </c:pt>
                <c:pt idx="44">
                  <c:v>90.33422081434793</c:v>
                </c:pt>
                <c:pt idx="45">
                  <c:v>90.150985211520435</c:v>
                </c:pt>
                <c:pt idx="46">
                  <c:v>89.95066273457023</c:v>
                </c:pt>
                <c:pt idx="47">
                  <c:v>89.734184645386591</c:v>
                </c:pt>
                <c:pt idx="48">
                  <c:v>89.502611252990292</c:v>
                </c:pt>
                <c:pt idx="49">
                  <c:v>89.257112655643041</c:v>
                </c:pt>
                <c:pt idx="50">
                  <c:v>88.998947123096272</c:v>
                </c:pt>
                <c:pt idx="51">
                  <c:v>88.729437941535352</c:v>
                </c:pt>
                <c:pt idx="52">
                  <c:v>88.449949583234442</c:v>
                </c:pt>
                <c:pt idx="53">
                  <c:v>88.161864049807633</c:v>
                </c:pt>
                <c:pt idx="54">
                  <c:v>87.866558176467095</c:v>
                </c:pt>
                <c:pt idx="55">
                  <c:v>87.565382583021503</c:v>
                </c:pt>
                <c:pt idx="56">
                  <c:v>87.259642826297693</c:v>
                </c:pt>
                <c:pt idx="57">
                  <c:v>86.95058316039065</c:v>
                </c:pt>
                <c:pt idx="58">
                  <c:v>86.639373157724179</c:v>
                </c:pt>
                <c:pt idx="59">
                  <c:v>86.327097296188143</c:v>
                </c:pt>
                <c:pt idx="60">
                  <c:v>86.01474748439658</c:v>
                </c:pt>
                <c:pt idx="61">
                  <c:v>85.703218384615667</c:v>
                </c:pt>
                <c:pt idx="62">
                  <c:v>85.39330530473265</c:v>
                </c:pt>
                <c:pt idx="63">
                  <c:v>85.085704367896454</c:v>
                </c:pt>
                <c:pt idx="64">
                  <c:v>84.781014630222387</c:v>
                </c:pt>
                <c:pt idx="65">
                  <c:v>84.479741800747036</c:v>
                </c:pt>
                <c:pt idx="66">
                  <c:v>84.182303220175399</c:v>
                </c:pt>
                <c:pt idx="67">
                  <c:v>83.889033771936241</c:v>
                </c:pt>
                <c:pt idx="68">
                  <c:v>83.60019242664707</c:v>
                </c:pt>
                <c:pt idx="69">
                  <c:v>83.315969155543229</c:v>
                </c:pt>
                <c:pt idx="70">
                  <c:v>83.03649198647426</c:v>
                </c:pt>
                <c:pt idx="71">
                  <c:v>82.761834015028413</c:v>
                </c:pt>
                <c:pt idx="72">
                  <c:v>82.492020221142255</c:v>
                </c:pt>
                <c:pt idx="73">
                  <c:v>82.227033976708654</c:v>
                </c:pt>
                <c:pt idx="74">
                  <c:v>81.966823161259796</c:v>
                </c:pt>
                <c:pt idx="75">
                  <c:v>81.71130583026077</c:v>
                </c:pt>
                <c:pt idx="76">
                  <c:v>81.460375403740144</c:v>
                </c:pt>
                <c:pt idx="77">
                  <c:v>81.213905362000418</c:v>
                </c:pt>
                <c:pt idx="78">
                  <c:v>80.971753450271038</c:v>
                </c:pt>
                <c:pt idx="79">
                  <c:v>80.733765405770868</c:v>
                </c:pt>
                <c:pt idx="80">
                  <c:v>80.499778229183221</c:v>
                </c:pt>
                <c:pt idx="81">
                  <c:v>80.269623028471216</c:v>
                </c:pt>
                <c:pt idx="82">
                  <c:v>80.043127466726915</c:v>
                </c:pt>
                <c:pt idx="83">
                  <c:v>79.820117847765104</c:v>
                </c:pt>
                <c:pt idx="84">
                  <c:v>79.600420873823438</c:v>
                </c:pt>
                <c:pt idx="85">
                  <c:v>79.383865109333158</c:v>
                </c:pt>
                <c:pt idx="86">
                  <c:v>79.170282183564311</c:v>
                </c:pt>
                <c:pt idx="87">
                  <c:v>78.959507763248141</c:v>
                </c:pt>
                <c:pt idx="88">
                  <c:v>78.75138232423221</c:v>
                </c:pt>
                <c:pt idx="89">
                  <c:v>78.545751748971568</c:v>
                </c:pt>
                <c:pt idx="90">
                  <c:v>78.342467774324163</c:v>
                </c:pt>
                <c:pt idx="91">
                  <c:v>78.141388311780773</c:v>
                </c:pt>
                <c:pt idx="92">
                  <c:v>77.942377659988097</c:v>
                </c:pt>
                <c:pt idx="93">
                  <c:v>77.745306627258401</c:v>
                </c:pt>
                <c:pt idx="94">
                  <c:v>77.550052579731357</c:v>
                </c:pt>
                <c:pt idx="95">
                  <c:v>77.356499428982033</c:v>
                </c:pt>
                <c:pt idx="96">
                  <c:v>77.164537571157382</c:v>
                </c:pt>
                <c:pt idx="97">
                  <c:v>76.974063788179336</c:v>
                </c:pt>
                <c:pt idx="98">
                  <c:v>76.784981120165739</c:v>
                </c:pt>
                <c:pt idx="99">
                  <c:v>76.597198716991713</c:v>
                </c:pt>
                <c:pt idx="100">
                  <c:v>76.410631675824931</c:v>
                </c:pt>
                <c:pt idx="101">
                  <c:v>76.225200870517952</c:v>
                </c:pt>
                <c:pt idx="102">
                  <c:v>76.04083277791014</c:v>
                </c:pt>
                <c:pt idx="103">
                  <c:v>75.857459305372544</c:v>
                </c:pt>
                <c:pt idx="104">
                  <c:v>75.675017623309898</c:v>
                </c:pt>
                <c:pt idx="105">
                  <c:v>75.493450005801833</c:v>
                </c:pt>
                <c:pt idx="106">
                  <c:v>75.312703682109515</c:v>
                </c:pt>
                <c:pt idx="107">
                  <c:v>75.13273070138429</c:v>
                </c:pt>
                <c:pt idx="108">
                  <c:v>74.953487812580775</c:v>
                </c:pt>
                <c:pt idx="109">
                  <c:v>74.774936361286819</c:v>
                </c:pt>
                <c:pt idx="110">
                  <c:v>74.597042204929011</c:v>
                </c:pt>
                <c:pt idx="111">
                  <c:v>74.419775647583137</c:v>
                </c:pt>
                <c:pt idx="112">
                  <c:v>74.243111395404696</c:v>
                </c:pt>
                <c:pt idx="113">
                  <c:v>74.067028533486479</c:v>
                </c:pt>
                <c:pt idx="114">
                  <c:v>73.891510524734429</c:v>
                </c:pt>
                <c:pt idx="115">
                  <c:v>73.71654523112187</c:v>
                </c:pt>
                <c:pt idx="116">
                  <c:v>73.542124957422004</c:v>
                </c:pt>
                <c:pt idx="117">
                  <c:v>73.368246517216193</c:v>
                </c:pt>
                <c:pt idx="118">
                  <c:v>73.194911320619696</c:v>
                </c:pt>
                <c:pt idx="119">
                  <c:v>73.022125482741131</c:v>
                </c:pt>
                <c:pt idx="120">
                  <c:v>72.84989995138281</c:v>
                </c:pt>
                <c:pt idx="121">
                  <c:v>72.678250651882536</c:v>
                </c:pt>
                <c:pt idx="122">
                  <c:v>72.507198646276066</c:v>
                </c:pt>
                <c:pt idx="123">
                  <c:v>72.336770303112615</c:v>
                </c:pt>
                <c:pt idx="124">
                  <c:v>72.166997473267102</c:v>
                </c:pt>
                <c:pt idx="125">
                  <c:v>71.997917665959619</c:v>
                </c:pt>
                <c:pt idx="126">
                  <c:v>71.829574217905105</c:v>
                </c:pt>
                <c:pt idx="127">
                  <c:v>71.662016447082038</c:v>
                </c:pt>
                <c:pt idx="128">
                  <c:v>71.495299781041524</c:v>
                </c:pt>
                <c:pt idx="129">
                  <c:v>71.329485848003088</c:v>
                </c:pt>
                <c:pt idx="130">
                  <c:v>71.164642517246349</c:v>
                </c:pt>
                <c:pt idx="131">
                  <c:v>71.000843873571299</c:v>
                </c:pt>
                <c:pt idx="132">
                  <c:v>70.838170108956021</c:v>
                </c:pt>
                <c:pt idx="133">
                  <c:v>70.676707313101105</c:v>
                </c:pt>
                <c:pt idx="134">
                  <c:v>70.516547143464493</c:v>
                </c:pt>
                <c:pt idx="135">
                  <c:v>70.357786354833735</c:v>
                </c:pt>
                <c:pt idx="136">
                  <c:v>70.200526168654292</c:v>
                </c:pt>
                <c:pt idx="137">
                  <c:v>70.044871463461092</c:v>
                </c:pt>
                <c:pt idx="138">
                  <c:v>69.890929770074067</c:v>
                </c:pt>
                <c:pt idx="139">
                  <c:v>69.738810058944125</c:v>
                </c:pt>
                <c:pt idx="140">
                  <c:v>69.588621312365262</c:v>
                </c:pt>
                <c:pt idx="141">
                  <c:v>69.440470881334988</c:v>
                </c:pt>
                <c:pt idx="142">
                  <c:v>69.294462635681896</c:v>
                </c:pt>
                <c:pt idx="143">
                  <c:v>69.150694926590162</c:v>
                </c:pt>
                <c:pt idx="144">
                  <c:v>69.009258392571226</c:v>
                </c:pt>
                <c:pt idx="145">
                  <c:v>68.870233652795037</c:v>
                </c:pt>
                <c:pt idx="146">
                  <c:v>68.733688944832082</c:v>
                </c:pt>
                <c:pt idx="147">
                  <c:v>68.59967777638758</c:v>
                </c:pt>
                <c:pt idx="148">
                  <c:v>68.468236671497024</c:v>
                </c:pt>
                <c:pt idx="149">
                  <c:v>68.339383099746328</c:v>
                </c:pt>
                <c:pt idx="150">
                  <c:v>68.213113681243172</c:v>
                </c:pt>
                <c:pt idx="151">
                  <c:v>68.089402759280858</c:v>
                </c:pt>
                <c:pt idx="152">
                  <c:v>67.968201426149818</c:v>
                </c:pt>
                <c:pt idx="153">
                  <c:v>67.849437075022763</c:v>
                </c:pt>
                <c:pt idx="154">
                  <c:v>67.733013532432295</c:v>
                </c:pt>
                <c:pt idx="155">
                  <c:v>67.61881180232271</c:v>
                </c:pt>
                <c:pt idx="156">
                  <c:v>67.506691425306371</c:v>
                </c:pt>
                <c:pt idx="157">
                  <c:v>67.396492427399352</c:v>
                </c:pt>
                <c:pt idx="158">
                  <c:v>67.288037803288319</c:v>
                </c:pt>
                <c:pt idx="159">
                  <c:v>67.18113645235222</c:v>
                </c:pt>
                <c:pt idx="160">
                  <c:v>67.075586463347634</c:v>
                </c:pt>
                <c:pt idx="161">
                  <c:v>66.971178627624312</c:v>
                </c:pt>
                <c:pt idx="162">
                  <c:v>66.867700052142069</c:v>
                </c:pt>
                <c:pt idx="163">
                  <c:v>66.764937742899036</c:v>
                </c:pt>
                <c:pt idx="164">
                  <c:v>66.662682036397925</c:v>
                </c:pt>
                <c:pt idx="165">
                  <c:v>66.560729770552072</c:v>
                </c:pt>
                <c:pt idx="166">
                  <c:v>66.45888710550706</c:v>
                </c:pt>
                <c:pt idx="167">
                  <c:v>66.356971927432951</c:v>
                </c:pt>
                <c:pt idx="168">
                  <c:v>66.254815792510925</c:v>
                </c:pt>
                <c:pt idx="169">
                  <c:v>66.152265392264482</c:v>
                </c:pt>
                <c:pt idx="170">
                  <c:v>66.049183543493982</c:v>
                </c:pt>
                <c:pt idx="171">
                  <c:v>65.945449725156863</c:v>
                </c:pt>
                <c:pt idx="172">
                  <c:v>65.840960199809416</c:v>
                </c:pt>
                <c:pt idx="173">
                  <c:v>65.735627768334098</c:v>
                </c:pt>
                <c:pt idx="174">
                  <c:v>65.629381213632399</c:v>
                </c:pt>
                <c:pt idx="175">
                  <c:v>65.52216449208909</c:v>
                </c:pt>
                <c:pt idx="176">
                  <c:v>65.413935731438769</c:v>
                </c:pt>
                <c:pt idx="177">
                  <c:v>65.304666090841039</c:v>
                </c:pt>
                <c:pt idx="178">
                  <c:v>65.194338534187906</c:v>
                </c:pt>
                <c:pt idx="179">
                  <c:v>65.082946561593857</c:v>
                </c:pt>
                <c:pt idx="180">
                  <c:v>64.970492937251819</c:v>
                </c:pt>
                <c:pt idx="181">
                  <c:v>64.85698844487807</c:v>
                </c:pt>
                <c:pt idx="182">
                  <c:v>64.742450695206273</c:v>
                </c:pt>
                <c:pt idx="183">
                  <c:v>64.62690300370781</c:v>
                </c:pt>
                <c:pt idx="184">
                  <c:v>64.510373351098025</c:v>
                </c:pt>
                <c:pt idx="185">
                  <c:v>64.392893434333914</c:v>
                </c:pt>
                <c:pt idx="186">
                  <c:v>64.274497811751516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91.161000000000001</c:v>
                </c:pt>
                <c:pt idx="1">
                  <c:v>91.613</c:v>
                </c:pt>
                <c:pt idx="2">
                  <c:v>91.242000000000004</c:v>
                </c:pt>
                <c:pt idx="3">
                  <c:v>91.581000000000003</c:v>
                </c:pt>
                <c:pt idx="4">
                  <c:v>90.838999999999999</c:v>
                </c:pt>
                <c:pt idx="5">
                  <c:v>91.322999999999993</c:v>
                </c:pt>
                <c:pt idx="6">
                  <c:v>91.355000000000004</c:v>
                </c:pt>
                <c:pt idx="7">
                  <c:v>90.129000000000005</c:v>
                </c:pt>
                <c:pt idx="8">
                  <c:v>90.418999999999997</c:v>
                </c:pt>
                <c:pt idx="9">
                  <c:v>90.370999999999995</c:v>
                </c:pt>
                <c:pt idx="10">
                  <c:v>90.903000000000006</c:v>
                </c:pt>
                <c:pt idx="11">
                  <c:v>90.79</c:v>
                </c:pt>
                <c:pt idx="12">
                  <c:v>89.677000000000007</c:v>
                </c:pt>
                <c:pt idx="13">
                  <c:v>90.661000000000001</c:v>
                </c:pt>
                <c:pt idx="14">
                  <c:v>89.870999999999995</c:v>
                </c:pt>
                <c:pt idx="15">
                  <c:v>89.644999999999996</c:v>
                </c:pt>
                <c:pt idx="16">
                  <c:v>88.644999999999996</c:v>
                </c:pt>
                <c:pt idx="17">
                  <c:v>89.387</c:v>
                </c:pt>
                <c:pt idx="18">
                  <c:v>89.613</c:v>
                </c:pt>
                <c:pt idx="19">
                  <c:v>89.581000000000003</c:v>
                </c:pt>
                <c:pt idx="20">
                  <c:v>89.581000000000003</c:v>
                </c:pt>
                <c:pt idx="21">
                  <c:v>88.887</c:v>
                </c:pt>
                <c:pt idx="22">
                  <c:v>89.403000000000006</c:v>
                </c:pt>
                <c:pt idx="23">
                  <c:v>89.581000000000003</c:v>
                </c:pt>
                <c:pt idx="24">
                  <c:v>89.968000000000004</c:v>
                </c:pt>
                <c:pt idx="25">
                  <c:v>89.387</c:v>
                </c:pt>
                <c:pt idx="26">
                  <c:v>89.161000000000001</c:v>
                </c:pt>
                <c:pt idx="27">
                  <c:v>89.694000000000003</c:v>
                </c:pt>
                <c:pt idx="28">
                  <c:v>89.870999999999995</c:v>
                </c:pt>
                <c:pt idx="29">
                  <c:v>89.194000000000003</c:v>
                </c:pt>
                <c:pt idx="30">
                  <c:v>89.242000000000004</c:v>
                </c:pt>
                <c:pt idx="31">
                  <c:v>89.951999999999998</c:v>
                </c:pt>
                <c:pt idx="32">
                  <c:v>90.257999999999996</c:v>
                </c:pt>
                <c:pt idx="33">
                  <c:v>90.144999999999996</c:v>
                </c:pt>
                <c:pt idx="34">
                  <c:v>91.355000000000004</c:v>
                </c:pt>
                <c:pt idx="35">
                  <c:v>91.338999999999999</c:v>
                </c:pt>
                <c:pt idx="36">
                  <c:v>91.338999999999999</c:v>
                </c:pt>
                <c:pt idx="37">
                  <c:v>91.935000000000002</c:v>
                </c:pt>
                <c:pt idx="38">
                  <c:v>92.29</c:v>
                </c:pt>
                <c:pt idx="39">
                  <c:v>92.483999999999995</c:v>
                </c:pt>
                <c:pt idx="40">
                  <c:v>92.564999999999998</c:v>
                </c:pt>
                <c:pt idx="41">
                  <c:v>94.918999999999997</c:v>
                </c:pt>
                <c:pt idx="42">
                  <c:v>95.081000000000003</c:v>
                </c:pt>
                <c:pt idx="43">
                  <c:v>97.5</c:v>
                </c:pt>
                <c:pt idx="44">
                  <c:v>98.918999999999997</c:v>
                </c:pt>
                <c:pt idx="45">
                  <c:v>99.903000000000006</c:v>
                </c:pt>
                <c:pt idx="46">
                  <c:v>101.40300000000001</c:v>
                </c:pt>
                <c:pt idx="47">
                  <c:v>99.177000000000007</c:v>
                </c:pt>
                <c:pt idx="48">
                  <c:v>99.822999999999993</c:v>
                </c:pt>
                <c:pt idx="49">
                  <c:v>102.532</c:v>
                </c:pt>
                <c:pt idx="50">
                  <c:v>107.774</c:v>
                </c:pt>
                <c:pt idx="51">
                  <c:v>118.355</c:v>
                </c:pt>
                <c:pt idx="52">
                  <c:v>133.46799999999999</c:v>
                </c:pt>
                <c:pt idx="53">
                  <c:v>151.79</c:v>
                </c:pt>
                <c:pt idx="54">
                  <c:v>169.548</c:v>
                </c:pt>
                <c:pt idx="55">
                  <c:v>186</c:v>
                </c:pt>
                <c:pt idx="56">
                  <c:v>200.435</c:v>
                </c:pt>
                <c:pt idx="57">
                  <c:v>210.40299999999999</c:v>
                </c:pt>
                <c:pt idx="58">
                  <c:v>217.613</c:v>
                </c:pt>
                <c:pt idx="59">
                  <c:v>221.62899999999999</c:v>
                </c:pt>
                <c:pt idx="60">
                  <c:v>222.452</c:v>
                </c:pt>
                <c:pt idx="61">
                  <c:v>218.74199999999999</c:v>
                </c:pt>
                <c:pt idx="62">
                  <c:v>209.226</c:v>
                </c:pt>
                <c:pt idx="63">
                  <c:v>191.79</c:v>
                </c:pt>
                <c:pt idx="64">
                  <c:v>163.48400000000001</c:v>
                </c:pt>
                <c:pt idx="65">
                  <c:v>129.98400000000001</c:v>
                </c:pt>
                <c:pt idx="66">
                  <c:v>103.194</c:v>
                </c:pt>
                <c:pt idx="67">
                  <c:v>90.257999999999996</c:v>
                </c:pt>
                <c:pt idx="68">
                  <c:v>88.29</c:v>
                </c:pt>
                <c:pt idx="69">
                  <c:v>87</c:v>
                </c:pt>
                <c:pt idx="70">
                  <c:v>87.596999999999994</c:v>
                </c:pt>
                <c:pt idx="71">
                  <c:v>89.661000000000001</c:v>
                </c:pt>
                <c:pt idx="72">
                  <c:v>89.935000000000002</c:v>
                </c:pt>
                <c:pt idx="73">
                  <c:v>94.257999999999996</c:v>
                </c:pt>
                <c:pt idx="74">
                  <c:v>100.887</c:v>
                </c:pt>
                <c:pt idx="75">
                  <c:v>108.565</c:v>
                </c:pt>
                <c:pt idx="76">
                  <c:v>119.40300000000001</c:v>
                </c:pt>
                <c:pt idx="77">
                  <c:v>130.935</c:v>
                </c:pt>
                <c:pt idx="78">
                  <c:v>143.79</c:v>
                </c:pt>
                <c:pt idx="79">
                  <c:v>156.387</c:v>
                </c:pt>
                <c:pt idx="80">
                  <c:v>166.548</c:v>
                </c:pt>
                <c:pt idx="81">
                  <c:v>174.08099999999999</c:v>
                </c:pt>
                <c:pt idx="82">
                  <c:v>178.32300000000001</c:v>
                </c:pt>
                <c:pt idx="83">
                  <c:v>178.452</c:v>
                </c:pt>
                <c:pt idx="84">
                  <c:v>173.661</c:v>
                </c:pt>
                <c:pt idx="85">
                  <c:v>159.952</c:v>
                </c:pt>
                <c:pt idx="86">
                  <c:v>137.613</c:v>
                </c:pt>
                <c:pt idx="87">
                  <c:v>110.919</c:v>
                </c:pt>
                <c:pt idx="88">
                  <c:v>88.855000000000004</c:v>
                </c:pt>
                <c:pt idx="89">
                  <c:v>79.757999999999996</c:v>
                </c:pt>
                <c:pt idx="90">
                  <c:v>76.790000000000006</c:v>
                </c:pt>
                <c:pt idx="91">
                  <c:v>76.774000000000001</c:v>
                </c:pt>
                <c:pt idx="92">
                  <c:v>76.613</c:v>
                </c:pt>
                <c:pt idx="93">
                  <c:v>75.5</c:v>
                </c:pt>
                <c:pt idx="94">
                  <c:v>75.194000000000003</c:v>
                </c:pt>
                <c:pt idx="95">
                  <c:v>75.581000000000003</c:v>
                </c:pt>
                <c:pt idx="96">
                  <c:v>75.613</c:v>
                </c:pt>
                <c:pt idx="97">
                  <c:v>74.918999999999997</c:v>
                </c:pt>
                <c:pt idx="98">
                  <c:v>75.5</c:v>
                </c:pt>
                <c:pt idx="99">
                  <c:v>74.774000000000001</c:v>
                </c:pt>
                <c:pt idx="100">
                  <c:v>74.161000000000001</c:v>
                </c:pt>
                <c:pt idx="101">
                  <c:v>75.305999999999997</c:v>
                </c:pt>
                <c:pt idx="102">
                  <c:v>74.581000000000003</c:v>
                </c:pt>
                <c:pt idx="103">
                  <c:v>74.177000000000007</c:v>
                </c:pt>
                <c:pt idx="104">
                  <c:v>75.387</c:v>
                </c:pt>
                <c:pt idx="105">
                  <c:v>74.661000000000001</c:v>
                </c:pt>
                <c:pt idx="106">
                  <c:v>73.887</c:v>
                </c:pt>
                <c:pt idx="107">
                  <c:v>74.774000000000001</c:v>
                </c:pt>
                <c:pt idx="108">
                  <c:v>75.048000000000002</c:v>
                </c:pt>
                <c:pt idx="109">
                  <c:v>74.418999999999997</c:v>
                </c:pt>
                <c:pt idx="110">
                  <c:v>73.355000000000004</c:v>
                </c:pt>
                <c:pt idx="111">
                  <c:v>72.225999999999999</c:v>
                </c:pt>
                <c:pt idx="112">
                  <c:v>73.194000000000003</c:v>
                </c:pt>
                <c:pt idx="113">
                  <c:v>74.564999999999998</c:v>
                </c:pt>
                <c:pt idx="114">
                  <c:v>73.742000000000004</c:v>
                </c:pt>
                <c:pt idx="115">
                  <c:v>73.096999999999994</c:v>
                </c:pt>
                <c:pt idx="116">
                  <c:v>72.370999999999995</c:v>
                </c:pt>
                <c:pt idx="117">
                  <c:v>73.725999999999999</c:v>
                </c:pt>
                <c:pt idx="118">
                  <c:v>74.531999999999996</c:v>
                </c:pt>
                <c:pt idx="119">
                  <c:v>75.629000000000005</c:v>
                </c:pt>
                <c:pt idx="120">
                  <c:v>78.113</c:v>
                </c:pt>
                <c:pt idx="121">
                  <c:v>79.048000000000002</c:v>
                </c:pt>
                <c:pt idx="122">
                  <c:v>80.016000000000005</c:v>
                </c:pt>
                <c:pt idx="123">
                  <c:v>80</c:v>
                </c:pt>
                <c:pt idx="124">
                  <c:v>79.677000000000007</c:v>
                </c:pt>
                <c:pt idx="125">
                  <c:v>77.257999999999996</c:v>
                </c:pt>
                <c:pt idx="126">
                  <c:v>75.805999999999997</c:v>
                </c:pt>
                <c:pt idx="127">
                  <c:v>73.451999999999998</c:v>
                </c:pt>
                <c:pt idx="128">
                  <c:v>73.016000000000005</c:v>
                </c:pt>
                <c:pt idx="129">
                  <c:v>71.677000000000007</c:v>
                </c:pt>
                <c:pt idx="130">
                  <c:v>70.694000000000003</c:v>
                </c:pt>
                <c:pt idx="131">
                  <c:v>70.629000000000005</c:v>
                </c:pt>
                <c:pt idx="132">
                  <c:v>69.742000000000004</c:v>
                </c:pt>
                <c:pt idx="133">
                  <c:v>70.031999999999996</c:v>
                </c:pt>
                <c:pt idx="134">
                  <c:v>70.016000000000005</c:v>
                </c:pt>
                <c:pt idx="135">
                  <c:v>69.564999999999998</c:v>
                </c:pt>
                <c:pt idx="136">
                  <c:v>69.742000000000004</c:v>
                </c:pt>
                <c:pt idx="137">
                  <c:v>68.677000000000007</c:v>
                </c:pt>
                <c:pt idx="138">
                  <c:v>69.5</c:v>
                </c:pt>
                <c:pt idx="139">
                  <c:v>69.290000000000006</c:v>
                </c:pt>
                <c:pt idx="140">
                  <c:v>68.468000000000004</c:v>
                </c:pt>
                <c:pt idx="141">
                  <c:v>68.790000000000006</c:v>
                </c:pt>
                <c:pt idx="142">
                  <c:v>68.581000000000003</c:v>
                </c:pt>
                <c:pt idx="143">
                  <c:v>68.694000000000003</c:v>
                </c:pt>
                <c:pt idx="144">
                  <c:v>68.177000000000007</c:v>
                </c:pt>
                <c:pt idx="145">
                  <c:v>68.983999999999995</c:v>
                </c:pt>
                <c:pt idx="146">
                  <c:v>67.951999999999998</c:v>
                </c:pt>
                <c:pt idx="147">
                  <c:v>68.918999999999997</c:v>
                </c:pt>
                <c:pt idx="148">
                  <c:v>68.483999999999995</c:v>
                </c:pt>
                <c:pt idx="149">
                  <c:v>70.774000000000001</c:v>
                </c:pt>
                <c:pt idx="150">
                  <c:v>70.903000000000006</c:v>
                </c:pt>
                <c:pt idx="151">
                  <c:v>70.661000000000001</c:v>
                </c:pt>
                <c:pt idx="152">
                  <c:v>71.194000000000003</c:v>
                </c:pt>
                <c:pt idx="153">
                  <c:v>72.855000000000004</c:v>
                </c:pt>
                <c:pt idx="154">
                  <c:v>71.531999999999996</c:v>
                </c:pt>
                <c:pt idx="155">
                  <c:v>70.774000000000001</c:v>
                </c:pt>
                <c:pt idx="156">
                  <c:v>69.403000000000006</c:v>
                </c:pt>
                <c:pt idx="157">
                  <c:v>67.581000000000003</c:v>
                </c:pt>
                <c:pt idx="158">
                  <c:v>68.144999999999996</c:v>
                </c:pt>
                <c:pt idx="159">
                  <c:v>68.081000000000003</c:v>
                </c:pt>
                <c:pt idx="160">
                  <c:v>66.322999999999993</c:v>
                </c:pt>
                <c:pt idx="161">
                  <c:v>66.435000000000002</c:v>
                </c:pt>
                <c:pt idx="162">
                  <c:v>65.822999999999993</c:v>
                </c:pt>
                <c:pt idx="163">
                  <c:v>66.5</c:v>
                </c:pt>
                <c:pt idx="164">
                  <c:v>66.935000000000002</c:v>
                </c:pt>
                <c:pt idx="165">
                  <c:v>64.694000000000003</c:v>
                </c:pt>
                <c:pt idx="166">
                  <c:v>65.096999999999994</c:v>
                </c:pt>
                <c:pt idx="167">
                  <c:v>64.644999999999996</c:v>
                </c:pt>
                <c:pt idx="168">
                  <c:v>66.403000000000006</c:v>
                </c:pt>
                <c:pt idx="169">
                  <c:v>65.129000000000005</c:v>
                </c:pt>
                <c:pt idx="170">
                  <c:v>64.903000000000006</c:v>
                </c:pt>
                <c:pt idx="171">
                  <c:v>66.081000000000003</c:v>
                </c:pt>
                <c:pt idx="172">
                  <c:v>64.903000000000006</c:v>
                </c:pt>
                <c:pt idx="173">
                  <c:v>65.274000000000001</c:v>
                </c:pt>
                <c:pt idx="174">
                  <c:v>64.629000000000005</c:v>
                </c:pt>
                <c:pt idx="175">
                  <c:v>64.581000000000003</c:v>
                </c:pt>
                <c:pt idx="176">
                  <c:v>64.016000000000005</c:v>
                </c:pt>
                <c:pt idx="177">
                  <c:v>64.370999999999995</c:v>
                </c:pt>
                <c:pt idx="178">
                  <c:v>64.5</c:v>
                </c:pt>
                <c:pt idx="179">
                  <c:v>64.451999999999998</c:v>
                </c:pt>
                <c:pt idx="180">
                  <c:v>64.161000000000001</c:v>
                </c:pt>
                <c:pt idx="181">
                  <c:v>64.5</c:v>
                </c:pt>
                <c:pt idx="182">
                  <c:v>64.581000000000003</c:v>
                </c:pt>
                <c:pt idx="183">
                  <c:v>64.144999999999996</c:v>
                </c:pt>
                <c:pt idx="184">
                  <c:v>64.613</c:v>
                </c:pt>
                <c:pt idx="185">
                  <c:v>64.242000000000004</c:v>
                </c:pt>
                <c:pt idx="186">
                  <c:v>65.338999999999999</c:v>
                </c:pt>
                <c:pt idx="187">
                  <c:v>65.274000000000001</c:v>
                </c:pt>
                <c:pt idx="188">
                  <c:v>64.225999999999999</c:v>
                </c:pt>
                <c:pt idx="189">
                  <c:v>63.902999999999999</c:v>
                </c:pt>
                <c:pt idx="190">
                  <c:v>64.305999999999997</c:v>
                </c:pt>
                <c:pt idx="191">
                  <c:v>64.242000000000004</c:v>
                </c:pt>
                <c:pt idx="192">
                  <c:v>63.935000000000002</c:v>
                </c:pt>
                <c:pt idx="193">
                  <c:v>65.322999999999993</c:v>
                </c:pt>
                <c:pt idx="194">
                  <c:v>64.790000000000006</c:v>
                </c:pt>
                <c:pt idx="195">
                  <c:v>64.338999999999999</c:v>
                </c:pt>
                <c:pt idx="196">
                  <c:v>64.581000000000003</c:v>
                </c:pt>
                <c:pt idx="197">
                  <c:v>63.21</c:v>
                </c:pt>
                <c:pt idx="198">
                  <c:v>64.144999999999996</c:v>
                </c:pt>
                <c:pt idx="199">
                  <c:v>64.144999999999996</c:v>
                </c:pt>
                <c:pt idx="200">
                  <c:v>64.209999999999994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88.016906080242279</c:v>
                </c:pt>
                <c:pt idx="10">
                  <c:v>88.184318072464634</c:v>
                </c:pt>
                <c:pt idx="11">
                  <c:v>88.349821120206911</c:v>
                </c:pt>
                <c:pt idx="12">
                  <c:v>88.513149422006308</c:v>
                </c:pt>
                <c:pt idx="13">
                  <c:v>88.674008007727238</c:v>
                </c:pt>
                <c:pt idx="14">
                  <c:v>88.832070500125752</c:v>
                </c:pt>
                <c:pt idx="15">
                  <c:v>88.986976887535093</c:v>
                </c:pt>
                <c:pt idx="16">
                  <c:v>89.138331356847345</c:v>
                </c:pt>
                <c:pt idx="17">
                  <c:v>89.285700247816209</c:v>
                </c:pt>
                <c:pt idx="18">
                  <c:v>89.428610203523277</c:v>
                </c:pt>
                <c:pt idx="19">
                  <c:v>89.566546608413461</c:v>
                </c:pt>
                <c:pt idx="20">
                  <c:v>89.698952426336106</c:v>
                </c:pt>
                <c:pt idx="21">
                  <c:v>89.825227580201627</c:v>
                </c:pt>
                <c:pt idx="22">
                  <c:v>89.944729059689379</c:v>
                </c:pt>
                <c:pt idx="23">
                  <c:v>90.056772018608143</c:v>
                </c:pt>
                <c:pt idx="24">
                  <c:v>90.16063225652529</c:v>
                </c:pt>
                <c:pt idx="25">
                  <c:v>90.255550719493883</c:v>
                </c:pt>
                <c:pt idx="26">
                  <c:v>90.340741086856511</c:v>
                </c:pt>
                <c:pt idx="27">
                  <c:v>90.415402274192218</c:v>
                </c:pt>
                <c:pt idx="28">
                  <c:v>90.47873899339227</c:v>
                </c:pt>
                <c:pt idx="29">
                  <c:v>90.529995689544975</c:v>
                </c:pt>
                <c:pt idx="30">
                  <c:v>90.568512662077495</c:v>
                </c:pt>
                <c:pt idx="31">
                  <c:v>90.59381853292679</c:v>
                </c:pt>
                <c:pt idx="32">
                  <c:v>90.605781071213585</c:v>
                </c:pt>
                <c:pt idx="33">
                  <c:v>90.604849277332804</c:v>
                </c:pt>
                <c:pt idx="34">
                  <c:v>90.592433802044667</c:v>
                </c:pt>
                <c:pt idx="35">
                  <c:v>90.571489732093951</c:v>
                </c:pt>
                <c:pt idx="36">
                  <c:v>90.547383731138439</c:v>
                </c:pt>
                <c:pt idx="37">
                  <c:v>90.529142765596177</c:v>
                </c:pt>
                <c:pt idx="38">
                  <c:v>90.531187927245483</c:v>
                </c:pt>
                <c:pt idx="39">
                  <c:v>90.575645163546056</c:v>
                </c:pt>
                <c:pt idx="40">
                  <c:v>90.695283685969756</c:v>
                </c:pt>
                <c:pt idx="41">
                  <c:v>90.937050336197743</c:v>
                </c:pt>
                <c:pt idx="42">
                  <c:v>91.36603442329772</c:v>
                </c:pt>
                <c:pt idx="43">
                  <c:v>92.069509484595827</c:v>
                </c:pt>
                <c:pt idx="44">
                  <c:v>93.160465376613459</c:v>
                </c:pt>
                <c:pt idx="45">
                  <c:v>94.779792999092763</c:v>
                </c:pt>
                <c:pt idx="46">
                  <c:v>97.096062493229866</c:v>
                </c:pt>
                <c:pt idx="47">
                  <c:v>100.30171103153177</c:v>
                </c:pt>
                <c:pt idx="48">
                  <c:v>104.60450668402852</c:v>
                </c:pt>
                <c:pt idx="49">
                  <c:v>110.2134532957876</c:v>
                </c:pt>
                <c:pt idx="50">
                  <c:v>117.31888755563665</c:v>
                </c:pt>
                <c:pt idx="51">
                  <c:v>126.06734692731389</c:v>
                </c:pt>
                <c:pt idx="52">
                  <c:v>136.53259394906274</c:v>
                </c:pt>
                <c:pt idx="53">
                  <c:v>148.68418289455022</c:v>
                </c:pt>
                <c:pt idx="54">
                  <c:v>162.35238623038526</c:v>
                </c:pt>
                <c:pt idx="55">
                  <c:v>177.18078478506766</c:v>
                </c:pt>
                <c:pt idx="56">
                  <c:v>192.54642470704965</c:v>
                </c:pt>
                <c:pt idx="57">
                  <c:v>207.42654025948204</c:v>
                </c:pt>
                <c:pt idx="58">
                  <c:v>220.23396951470917</c:v>
                </c:pt>
                <c:pt idx="59">
                  <c:v>228.75459933497694</c:v>
                </c:pt>
                <c:pt idx="60">
                  <c:v>230.43717368228627</c:v>
                </c:pt>
                <c:pt idx="61">
                  <c:v>223.22270525048393</c:v>
                </c:pt>
                <c:pt idx="62">
                  <c:v>206.71245842791129</c:v>
                </c:pt>
                <c:pt idx="63">
                  <c:v>182.96766654650156</c:v>
                </c:pt>
                <c:pt idx="64">
                  <c:v>156.17520481638869</c:v>
                </c:pt>
                <c:pt idx="65">
                  <c:v>131.11779139676341</c:v>
                </c:pt>
                <c:pt idx="66">
                  <c:v>111.33835614914423</c:v>
                </c:pt>
                <c:pt idx="67">
                  <c:v>98.142370110727839</c:v>
                </c:pt>
                <c:pt idx="68">
                  <c:v>90.870374899097087</c:v>
                </c:pt>
                <c:pt idx="69">
                  <c:v>87.936904469291719</c:v>
                </c:pt>
                <c:pt idx="70">
                  <c:v>87.816238506813292</c:v>
                </c:pt>
                <c:pt idx="71">
                  <c:v>89.519554847955078</c:v>
                </c:pt>
                <c:pt idx="72">
                  <c:v>92.607124137920849</c:v>
                </c:pt>
                <c:pt idx="73">
                  <c:v>96.994721705148436</c:v>
                </c:pt>
                <c:pt idx="74">
                  <c:v>102.75418127738094</c:v>
                </c:pt>
                <c:pt idx="75">
                  <c:v>109.97665932440903</c:v>
                </c:pt>
                <c:pt idx="76">
                  <c:v>118.69055243601279</c:v>
                </c:pt>
                <c:pt idx="77">
                  <c:v>128.81046559792361</c:v>
                </c:pt>
                <c:pt idx="78">
                  <c:v>140.10042176733819</c:v>
                </c:pt>
                <c:pt idx="79">
                  <c:v>152.13078068386005</c:v>
                </c:pt>
                <c:pt idx="80">
                  <c:v>164.17591213028891</c:v>
                </c:pt>
                <c:pt idx="81">
                  <c:v>174.96650250644032</c:v>
                </c:pt>
                <c:pt idx="82">
                  <c:v>182.32851559205298</c:v>
                </c:pt>
                <c:pt idx="83">
                  <c:v>183.17907781521191</c:v>
                </c:pt>
                <c:pt idx="84">
                  <c:v>174.70815117290732</c:v>
                </c:pt>
                <c:pt idx="85">
                  <c:v>156.72389730679492</c:v>
                </c:pt>
                <c:pt idx="86">
                  <c:v>133.14964184918711</c:v>
                </c:pt>
                <c:pt idx="87">
                  <c:v>110.3940866915992</c:v>
                </c:pt>
                <c:pt idx="88">
                  <c:v>93.491954998103139</c:v>
                </c:pt>
                <c:pt idx="89">
                  <c:v>83.659525046775897</c:v>
                </c:pt>
                <c:pt idx="90">
                  <c:v>79.110591975120414</c:v>
                </c:pt>
                <c:pt idx="91">
                  <c:v>77.375308918558446</c:v>
                </c:pt>
                <c:pt idx="92">
                  <c:v>76.759373586273242</c:v>
                </c:pt>
                <c:pt idx="93">
                  <c:v>76.484014961044707</c:v>
                </c:pt>
                <c:pt idx="94">
                  <c:v>76.289748872765557</c:v>
                </c:pt>
                <c:pt idx="95">
                  <c:v>76.111729581989323</c:v>
                </c:pt>
                <c:pt idx="96">
                  <c:v>75.937522150588052</c:v>
                </c:pt>
                <c:pt idx="97">
                  <c:v>75.765203005470113</c:v>
                </c:pt>
                <c:pt idx="98">
                  <c:v>75.594453311127467</c:v>
                </c:pt>
                <c:pt idx="99">
                  <c:v>75.425147847463819</c:v>
                </c:pt>
                <c:pt idx="100">
                  <c:v>75.25718519839225</c:v>
                </c:pt>
                <c:pt idx="101">
                  <c:v>75.090471882151874</c:v>
                </c:pt>
                <c:pt idx="102">
                  <c:v>74.924921129226561</c:v>
                </c:pt>
                <c:pt idx="103">
                  <c:v>74.760453206395951</c:v>
                </c:pt>
                <c:pt idx="104">
                  <c:v>74.596997440538885</c:v>
                </c:pt>
                <c:pt idx="105">
                  <c:v>74.434499273675499</c:v>
                </c:pt>
                <c:pt idx="106">
                  <c:v>74.272941546234193</c:v>
                </c:pt>
                <c:pt idx="107">
                  <c:v>74.112402786529273</c:v>
                </c:pt>
                <c:pt idx="108">
                  <c:v>73.953203497326044</c:v>
                </c:pt>
                <c:pt idx="109">
                  <c:v>73.796242341744588</c:v>
                </c:pt>
                <c:pt idx="110">
                  <c:v>73.643700174400792</c:v>
                </c:pt>
                <c:pt idx="111">
                  <c:v>73.500372175955675</c:v>
                </c:pt>
                <c:pt idx="112">
                  <c:v>73.375913556680842</c:v>
                </c:pt>
                <c:pt idx="113">
                  <c:v>73.288127993834081</c:v>
                </c:pt>
                <c:pt idx="114">
                  <c:v>73.266925650125501</c:v>
                </c:pt>
                <c:pt idx="115">
                  <c:v>73.3576124093955</c:v>
                </c:pt>
                <c:pt idx="116">
                  <c:v>73.620810795387456</c:v>
                </c:pt>
                <c:pt idx="117">
                  <c:v>74.124910938699216</c:v>
                </c:pt>
                <c:pt idx="118">
                  <c:v>74.926247728190646</c:v>
                </c:pt>
                <c:pt idx="119">
                  <c:v>76.033798495427746</c:v>
                </c:pt>
                <c:pt idx="120">
                  <c:v>77.362420541996784</c:v>
                </c:pt>
                <c:pt idx="121">
                  <c:v>78.694932297125547</c:v>
                </c:pt>
                <c:pt idx="122">
                  <c:v>79.693084140025746</c:v>
                </c:pt>
                <c:pt idx="123">
                  <c:v>79.995452899373262</c:v>
                </c:pt>
                <c:pt idx="124">
                  <c:v>79.387577515957744</c:v>
                </c:pt>
                <c:pt idx="125">
                  <c:v>77.94632308406095</c:v>
                </c:pt>
                <c:pt idx="126">
                  <c:v>76.035762256551934</c:v>
                </c:pt>
                <c:pt idx="127">
                  <c:v>74.130629325924033</c:v>
                </c:pt>
                <c:pt idx="128">
                  <c:v>72.589461864749083</c:v>
                </c:pt>
                <c:pt idx="129">
                  <c:v>71.536351393692385</c:v>
                </c:pt>
                <c:pt idx="130">
                  <c:v>70.900064072588464</c:v>
                </c:pt>
                <c:pt idx="131">
                  <c:v>70.531910383650612</c:v>
                </c:pt>
                <c:pt idx="132">
                  <c:v>70.30084115182548</c:v>
                </c:pt>
                <c:pt idx="133">
                  <c:v>70.126968387608954</c:v>
                </c:pt>
                <c:pt idx="134">
                  <c:v>69.973043192062448</c:v>
                </c:pt>
                <c:pt idx="135">
                  <c:v>69.82526626267628</c:v>
                </c:pt>
                <c:pt idx="136">
                  <c:v>69.679525890963617</c:v>
                </c:pt>
                <c:pt idx="137">
                  <c:v>69.534891458763823</c:v>
                </c:pt>
                <c:pt idx="138">
                  <c:v>69.391361786860173</c:v>
                </c:pt>
                <c:pt idx="139">
                  <c:v>69.249378750145951</c:v>
                </c:pt>
                <c:pt idx="140">
                  <c:v>69.110026145791565</c:v>
                </c:pt>
                <c:pt idx="141">
                  <c:v>68.975670516311027</c:v>
                </c:pt>
                <c:pt idx="142">
                  <c:v>68.85111121670198</c:v>
                </c:pt>
                <c:pt idx="143">
                  <c:v>68.745315179199622</c:v>
                </c:pt>
                <c:pt idx="144">
                  <c:v>68.673574950466417</c:v>
                </c:pt>
                <c:pt idx="145">
                  <c:v>68.659432777250686</c:v>
                </c:pt>
                <c:pt idx="146">
                  <c:v>68.735047301212546</c:v>
                </c:pt>
                <c:pt idx="147">
                  <c:v>68.938165022883311</c:v>
                </c:pt>
                <c:pt idx="148">
                  <c:v>69.303986610232784</c:v>
                </c:pt>
                <c:pt idx="149">
                  <c:v>69.851035004654705</c:v>
                </c:pt>
                <c:pt idx="150">
                  <c:v>70.559913749041172</c:v>
                </c:pt>
                <c:pt idx="151">
                  <c:v>71.340614632344028</c:v>
                </c:pt>
                <c:pt idx="152">
                  <c:v>71.990226324254536</c:v>
                </c:pt>
                <c:pt idx="153">
                  <c:v>72.192848779031323</c:v>
                </c:pt>
                <c:pt idx="154">
                  <c:v>71.670127979459977</c:v>
                </c:pt>
                <c:pt idx="155">
                  <c:v>70.458286175932329</c:v>
                </c:pt>
                <c:pt idx="156">
                  <c:v>68.993089445158787</c:v>
                </c:pt>
                <c:pt idx="157">
                  <c:v>67.788436552781434</c:v>
                </c:pt>
                <c:pt idx="158">
                  <c:v>67.054944590373452</c:v>
                </c:pt>
                <c:pt idx="159">
                  <c:v>66.685256361431868</c:v>
                </c:pt>
                <c:pt idx="160">
                  <c:v>66.490199246851873</c:v>
                </c:pt>
                <c:pt idx="161">
                  <c:v>66.351921258830757</c:v>
                </c:pt>
                <c:pt idx="162">
                  <c:v>66.226680366893333</c:v>
                </c:pt>
                <c:pt idx="163">
                  <c:v>66.103693731483574</c:v>
                </c:pt>
                <c:pt idx="164">
                  <c:v>65.981074654492318</c:v>
                </c:pt>
                <c:pt idx="165">
                  <c:v>65.858531240494329</c:v>
                </c:pt>
                <c:pt idx="166">
                  <c:v>65.735972328351195</c:v>
                </c:pt>
                <c:pt idx="167">
                  <c:v>65.613329362533051</c:v>
                </c:pt>
                <c:pt idx="168">
                  <c:v>65.490541065653133</c:v>
                </c:pt>
                <c:pt idx="169">
                  <c:v>65.367552790487281</c:v>
                </c:pt>
                <c:pt idx="170">
                  <c:v>65.244316638746795</c:v>
                </c:pt>
                <c:pt idx="171">
                  <c:v>65.120791461469466</c:v>
                </c:pt>
                <c:pt idx="172">
                  <c:v>64.996942720854918</c:v>
                </c:pt>
                <c:pt idx="173">
                  <c:v>64.872742235197407</c:v>
                </c:pt>
                <c:pt idx="174">
                  <c:v>64.748167830565436</c:v>
                </c:pt>
                <c:pt idx="175">
                  <c:v>64.623202922394654</c:v>
                </c:pt>
                <c:pt idx="176">
                  <c:v>64.497836048700393</c:v>
                </c:pt>
                <c:pt idx="177">
                  <c:v>64.372060374481222</c:v>
                </c:pt>
                <c:pt idx="178">
                  <c:v>64.245873184334627</c:v>
                </c:pt>
                <c:pt idx="179">
                  <c:v>64.119275377560726</c:v>
                </c:pt>
                <c:pt idx="180">
                  <c:v>63.992270977274856</c:v>
                </c:pt>
                <c:pt idx="181">
                  <c:v>63.864866662419139</c:v>
                </c:pt>
                <c:pt idx="182">
                  <c:v>63.737071329156088</c:v>
                </c:pt>
                <c:pt idx="183">
                  <c:v>63.608895686001283</c:v>
                </c:pt>
                <c:pt idx="184">
                  <c:v>63.48035188523626</c:v>
                </c:pt>
                <c:pt idx="185">
                  <c:v>63.351453191640843</c:v>
                </c:pt>
                <c:pt idx="186">
                  <c:v>63.22221368838418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88.016906080234861</c:v>
                </c:pt>
                <c:pt idx="10">
                  <c:v>88.184318072441741</c:v>
                </c:pt>
                <c:pt idx="11">
                  <c:v>88.349821120137719</c:v>
                </c:pt>
                <c:pt idx="12">
                  <c:v>88.513149421801501</c:v>
                </c:pt>
                <c:pt idx="13">
                  <c:v>88.674008007133622</c:v>
                </c:pt>
                <c:pt idx="14">
                  <c:v>88.832070498440899</c:v>
                </c:pt>
                <c:pt idx="15">
                  <c:v>88.986976882852261</c:v>
                </c:pt>
                <c:pt idx="16">
                  <c:v>89.138331344102127</c:v>
                </c:pt>
                <c:pt idx="17">
                  <c:v>89.285700213847633</c:v>
                </c:pt>
                <c:pt idx="18">
                  <c:v>89.428610114869088</c:v>
                </c:pt>
                <c:pt idx="19">
                  <c:v>89.566546381837895</c:v>
                </c:pt>
                <c:pt idx="20">
                  <c:v>89.698951859289522</c:v>
                </c:pt>
                <c:pt idx="21">
                  <c:v>89.825226190516872</c:v>
                </c:pt>
                <c:pt idx="22">
                  <c:v>89.944725724613576</c:v>
                </c:pt>
                <c:pt idx="23">
                  <c:v>90.056764180937719</c:v>
                </c:pt>
                <c:pt idx="24">
                  <c:v>90.16061421969772</c:v>
                </c:pt>
                <c:pt idx="25">
                  <c:v>90.255510072804441</c:v>
                </c:pt>
                <c:pt idx="26">
                  <c:v>90.340651388998097</c:v>
                </c:pt>
                <c:pt idx="27">
                  <c:v>90.4152084397994</c:v>
                </c:pt>
                <c:pt idx="28">
                  <c:v>90.478328816234523</c:v>
                </c:pt>
                <c:pt idx="29">
                  <c:v>90.529145718808294</c:v>
                </c:pt>
                <c:pt idx="30">
                  <c:v>90.566787903373012</c:v>
                </c:pt>
                <c:pt idx="31">
                  <c:v>90.590391292387935</c:v>
                </c:pt>
                <c:pt idx="32">
                  <c:v>90.599112194386151</c:v>
                </c:pt>
                <c:pt idx="33">
                  <c:v>90.592141995114915</c:v>
                </c:pt>
                <c:pt idx="34">
                  <c:v>90.568723093961935</c:v>
                </c:pt>
                <c:pt idx="35">
                  <c:v>90.528165762613241</c:v>
                </c:pt>
                <c:pt idx="36">
                  <c:v>90.469865504674303</c:v>
                </c:pt>
                <c:pt idx="37">
                  <c:v>90.393320401989499</c:v>
                </c:pt>
                <c:pt idx="38">
                  <c:v>90.298147853534743</c:v>
                </c:pt>
                <c:pt idx="39">
                  <c:v>90.184100054566358</c:v>
                </c:pt>
                <c:pt idx="40">
                  <c:v>90.05107753551772</c:v>
                </c:pt>
                <c:pt idx="41">
                  <c:v>89.899140089121474</c:v>
                </c:pt>
                <c:pt idx="42">
                  <c:v>89.728514465375369</c:v>
                </c:pt>
                <c:pt idx="43">
                  <c:v>89.539598309076766</c:v>
                </c:pt>
                <c:pt idx="44">
                  <c:v>89.332959951651219</c:v>
                </c:pt>
                <c:pt idx="45">
                  <c:v>89.109333841609171</c:v>
                </c:pt>
                <c:pt idx="46">
                  <c:v>88.869611595876862</c:v>
                </c:pt>
                <c:pt idx="47">
                  <c:v>88.614828863900499</c:v>
                </c:pt>
                <c:pt idx="48">
                  <c:v>88.346148402254244</c:v>
                </c:pt>
                <c:pt idx="49">
                  <c:v>88.064839943566909</c:v>
                </c:pt>
                <c:pt idx="50">
                  <c:v>87.77225759539887</c:v>
                </c:pt>
                <c:pt idx="51">
                  <c:v>87.469815610764002</c:v>
                </c:pt>
                <c:pt idx="52">
                  <c:v>87.15896342512977</c:v>
                </c:pt>
                <c:pt idx="53">
                  <c:v>86.841160852761789</c:v>
                </c:pt>
                <c:pt idx="54">
                  <c:v>86.51785428106443</c:v>
                </c:pt>
                <c:pt idx="55">
                  <c:v>86.190454602404415</c:v>
                </c:pt>
                <c:pt idx="56">
                  <c:v>85.860317489423011</c:v>
                </c:pt>
                <c:pt idx="57">
                  <c:v>85.528726464610898</c:v>
                </c:pt>
                <c:pt idx="58">
                  <c:v>85.196879050955417</c:v>
                </c:pt>
                <c:pt idx="59">
                  <c:v>84.865876129895554</c:v>
                </c:pt>
                <c:pt idx="60">
                  <c:v>84.536714485810379</c:v>
                </c:pt>
                <c:pt idx="61">
                  <c:v>84.210282390391839</c:v>
                </c:pt>
                <c:pt idx="62">
                  <c:v>83.887357980207639</c:v>
                </c:pt>
                <c:pt idx="63">
                  <c:v>83.568610108468832</c:v>
                </c:pt>
                <c:pt idx="64">
                  <c:v>83.254601306993365</c:v>
                </c:pt>
                <c:pt idx="65">
                  <c:v>82.945792474245579</c:v>
                </c:pt>
                <c:pt idx="66">
                  <c:v>82.642548906502967</c:v>
                </c:pt>
                <c:pt idx="67">
                  <c:v>82.345147307343623</c:v>
                </c:pt>
                <c:pt idx="68">
                  <c:v>82.053783441263505</c:v>
                </c:pt>
                <c:pt idx="69">
                  <c:v>81.768580136038679</c:v>
                </c:pt>
                <c:pt idx="70">
                  <c:v>81.48959538164948</c:v>
                </c:pt>
                <c:pt idx="71">
                  <c:v>81.216830318019888</c:v>
                </c:pt>
                <c:pt idx="72">
                  <c:v>80.950236947045468</c:v>
                </c:pt>
                <c:pt idx="73">
                  <c:v>80.689725444611128</c:v>
                </c:pt>
                <c:pt idx="74">
                  <c:v>80.43517098438636</c:v>
                </c:pt>
                <c:pt idx="75">
                  <c:v>80.186420016502325</c:v>
                </c:pt>
                <c:pt idx="76">
                  <c:v>79.943295970551958</c:v>
                </c:pt>
                <c:pt idx="77">
                  <c:v>79.70560437381495</c:v>
                </c:pt>
                <c:pt idx="78">
                  <c:v>79.473137392516179</c:v>
                </c:pt>
                <c:pt idx="79">
                  <c:v>79.245677816733178</c:v>
                </c:pt>
                <c:pt idx="80">
                  <c:v>79.023002518807729</c:v>
                </c:pt>
                <c:pt idx="81">
                  <c:v>78.804885421331591</c:v>
                </c:pt>
                <c:pt idx="82">
                  <c:v>78.591100014507717</c:v>
                </c:pt>
                <c:pt idx="83">
                  <c:v>78.381421464424946</c:v>
                </c:pt>
                <c:pt idx="84">
                  <c:v>78.175628353975839</c:v>
                </c:pt>
                <c:pt idx="85">
                  <c:v>77.973504097176971</c:v>
                </c:pt>
                <c:pt idx="86">
                  <c:v>77.774838065842971</c:v>
                </c:pt>
                <c:pt idx="87">
                  <c:v>77.579426465193464</c:v>
                </c:pt>
                <c:pt idx="88">
                  <c:v>77.387072992247241</c:v>
                </c:pt>
                <c:pt idx="89">
                  <c:v>77.197589307952498</c:v>
                </c:pt>
                <c:pt idx="90">
                  <c:v>77.010795351048202</c:v>
                </c:pt>
                <c:pt idx="91">
                  <c:v>76.826519518740312</c:v>
                </c:pt>
                <c:pt idx="92">
                  <c:v>76.644598736483687</c:v>
                </c:pt>
                <c:pt idx="93">
                  <c:v>76.464878436524927</c:v>
                </c:pt>
                <c:pt idx="94">
                  <c:v>76.287212462418822</c:v>
                </c:pt>
                <c:pt idx="95">
                  <c:v>76.11146291449198</c:v>
                </c:pt>
                <c:pt idx="96">
                  <c:v>75.937499949198525</c:v>
                </c:pt>
                <c:pt idx="97">
                  <c:v>75.765201543493248</c:v>
                </c:pt>
                <c:pt idx="98">
                  <c:v>75.594453233726753</c:v>
                </c:pt>
                <c:pt idx="99">
                  <c:v>75.425147837136237</c:v>
                </c:pt>
                <c:pt idx="100">
                  <c:v>75.257185162750673</c:v>
                </c:pt>
                <c:pt idx="101">
                  <c:v>75.090471717433971</c:v>
                </c:pt>
                <c:pt idx="102">
                  <c:v>74.924920411842393</c:v>
                </c:pt>
                <c:pt idx="103">
                  <c:v>74.760450270254722</c:v>
                </c:pt>
                <c:pt idx="104">
                  <c:v>74.596986147532675</c:v>
                </c:pt>
                <c:pt idx="105">
                  <c:v>74.434458455872189</c:v>
                </c:pt>
                <c:pt idx="106">
                  <c:v>74.27280290349637</c:v>
                </c:pt>
                <c:pt idx="107">
                  <c:v>74.111960247011055</c:v>
                </c:pt>
                <c:pt idx="108">
                  <c:v>73.951876058778268</c:v>
                </c:pt>
                <c:pt idx="109">
                  <c:v>73.792500510353193</c:v>
                </c:pt>
                <c:pt idx="110">
                  <c:v>73.633788172766273</c:v>
                </c:pt>
                <c:pt idx="111">
                  <c:v>73.475697834203288</c:v>
                </c:pt>
                <c:pt idx="112">
                  <c:v>73.318192335435739</c:v>
                </c:pt>
                <c:pt idx="113">
                  <c:v>73.161238423170559</c:v>
                </c:pt>
                <c:pt idx="114">
                  <c:v>73.004806621317101</c:v>
                </c:pt>
                <c:pt idx="115">
                  <c:v>72.848871119998165</c:v>
                </c:pt>
                <c:pt idx="116">
                  <c:v>72.69340968195705</c:v>
                </c:pt>
                <c:pt idx="117">
                  <c:v>72.538403565822222</c:v>
                </c:pt>
                <c:pt idx="118">
                  <c:v>72.383837465479971</c:v>
                </c:pt>
                <c:pt idx="119">
                  <c:v>72.229699464562842</c:v>
                </c:pt>
                <c:pt idx="120">
                  <c:v>72.075981004783074</c:v>
                </c:pt>
                <c:pt idx="121">
                  <c:v>71.922676866514053</c:v>
                </c:pt>
                <c:pt idx="122">
                  <c:v>71.769785159645949</c:v>
                </c:pt>
                <c:pt idx="123">
                  <c:v>71.617307322306928</c:v>
                </c:pt>
                <c:pt idx="124">
                  <c:v>71.465248124542882</c:v>
                </c:pt>
                <c:pt idx="125">
                  <c:v>71.313615673490375</c:v>
                </c:pt>
                <c:pt idx="126">
                  <c:v>71.162421415954597</c:v>
                </c:pt>
                <c:pt idx="127">
                  <c:v>71.011680133631529</c:v>
                </c:pt>
                <c:pt idx="128">
                  <c:v>70.861409925497938</c:v>
                </c:pt>
                <c:pt idx="129">
                  <c:v>70.711632171159778</c:v>
                </c:pt>
                <c:pt idx="130">
                  <c:v>70.562371468228307</c:v>
                </c:pt>
                <c:pt idx="131">
                  <c:v>70.413655536126086</c:v>
                </c:pt>
                <c:pt idx="132">
                  <c:v>70.265515078163446</c:v>
                </c:pt>
                <c:pt idx="133">
                  <c:v>70.117983593341492</c:v>
                </c:pt>
                <c:pt idx="134">
                  <c:v>69.971097129203315</c:v>
                </c:pt>
                <c:pt idx="135">
                  <c:v>69.824893967265211</c:v>
                </c:pt>
                <c:pt idx="136">
                  <c:v>69.679414233208846</c:v>
                </c:pt>
                <c:pt idx="137">
                  <c:v>69.53469942520168</c:v>
                </c:pt>
                <c:pt idx="138">
                  <c:v>69.390791855528533</c:v>
                </c:pt>
                <c:pt idx="139">
                  <c:v>69.247734003233077</c:v>
                </c:pt>
                <c:pt idx="140">
                  <c:v>69.105567778726353</c:v>
                </c:pt>
                <c:pt idx="141">
                  <c:v>68.964333705313862</c:v>
                </c:pt>
                <c:pt idx="142">
                  <c:v>68.82407002725283</c:v>
                </c:pt>
                <c:pt idx="143">
                  <c:v>68.684811759134618</c:v>
                </c:pt>
                <c:pt idx="144">
                  <c:v>68.546589696859968</c:v>
                </c:pt>
                <c:pt idx="145">
                  <c:v>68.409429415919632</c:v>
                </c:pt>
                <c:pt idx="146">
                  <c:v>68.273350287710329</c:v>
                </c:pt>
                <c:pt idx="147">
                  <c:v>68.138364548748498</c:v>
                </c:pt>
                <c:pt idx="148">
                  <c:v>68.004476460409791</c:v>
                </c:pt>
                <c:pt idx="149">
                  <c:v>67.871681597762347</c:v>
                </c:pt>
                <c:pt idx="150">
                  <c:v>67.739966304794208</c:v>
                </c:pt>
                <c:pt idx="151">
                  <c:v>67.609307349621147</c:v>
                </c:pt>
                <c:pt idx="152">
                  <c:v>67.479671807043133</c:v>
                </c:pt>
                <c:pt idx="153">
                  <c:v>67.351017187276881</c:v>
                </c:pt>
                <c:pt idx="154">
                  <c:v>67.223291819242434</c:v>
                </c:pt>
                <c:pt idx="155">
                  <c:v>67.096435485065584</c:v>
                </c:pt>
                <c:pt idx="156">
                  <c:v>66.970380290295282</c:v>
                </c:pt>
                <c:pt idx="157">
                  <c:v>66.845051742635121</c:v>
                </c:pt>
                <c:pt idx="158">
                  <c:v>66.720370001672038</c:v>
                </c:pt>
                <c:pt idx="159">
                  <c:v>66.596251253961711</c:v>
                </c:pt>
                <c:pt idx="160">
                  <c:v>66.472609162522104</c:v>
                </c:pt>
                <c:pt idx="161">
                  <c:v>66.349356337647023</c:v>
                </c:pt>
                <c:pt idx="162">
                  <c:v>66.226405777042288</c:v>
                </c:pt>
                <c:pt idx="163">
                  <c:v>66.103672227372869</c:v>
                </c:pt>
                <c:pt idx="164">
                  <c:v>65.981073425907752</c:v>
                </c:pt>
                <c:pt idx="165">
                  <c:v>65.858531189392465</c:v>
                </c:pt>
                <c:pt idx="166">
                  <c:v>65.73597232680622</c:v>
                </c:pt>
                <c:pt idx="167">
                  <c:v>65.613329362499144</c:v>
                </c:pt>
                <c:pt idx="168">
                  <c:v>65.490541065652593</c:v>
                </c:pt>
                <c:pt idx="169">
                  <c:v>65.367552790487281</c:v>
                </c:pt>
                <c:pt idx="170">
                  <c:v>65.244316638746795</c:v>
                </c:pt>
                <c:pt idx="171">
                  <c:v>65.120791461469466</c:v>
                </c:pt>
                <c:pt idx="172">
                  <c:v>64.996942720854918</c:v>
                </c:pt>
                <c:pt idx="173">
                  <c:v>64.872742235197407</c:v>
                </c:pt>
                <c:pt idx="174">
                  <c:v>64.748167830565436</c:v>
                </c:pt>
                <c:pt idx="175">
                  <c:v>64.623202922394654</c:v>
                </c:pt>
                <c:pt idx="176">
                  <c:v>64.497836048700393</c:v>
                </c:pt>
                <c:pt idx="177">
                  <c:v>64.372060374481222</c:v>
                </c:pt>
                <c:pt idx="178">
                  <c:v>64.245873184334627</c:v>
                </c:pt>
                <c:pt idx="179">
                  <c:v>64.119275377560726</c:v>
                </c:pt>
                <c:pt idx="180">
                  <c:v>63.992270977274856</c:v>
                </c:pt>
                <c:pt idx="181">
                  <c:v>63.864866662419139</c:v>
                </c:pt>
                <c:pt idx="182">
                  <c:v>63.737071329156088</c:v>
                </c:pt>
                <c:pt idx="183">
                  <c:v>63.608895686001283</c:v>
                </c:pt>
                <c:pt idx="184">
                  <c:v>63.48035188523626</c:v>
                </c:pt>
                <c:pt idx="185">
                  <c:v>63.351453191640843</c:v>
                </c:pt>
                <c:pt idx="186">
                  <c:v>63.22221368838418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93.370999999999995</c:v>
                </c:pt>
                <c:pt idx="1">
                  <c:v>93.918999999999997</c:v>
                </c:pt>
                <c:pt idx="2">
                  <c:v>94.161000000000001</c:v>
                </c:pt>
                <c:pt idx="3">
                  <c:v>94.355000000000004</c:v>
                </c:pt>
                <c:pt idx="4">
                  <c:v>92.774000000000001</c:v>
                </c:pt>
                <c:pt idx="5">
                  <c:v>93.274000000000001</c:v>
                </c:pt>
                <c:pt idx="6">
                  <c:v>93.613</c:v>
                </c:pt>
                <c:pt idx="7">
                  <c:v>93.048000000000002</c:v>
                </c:pt>
                <c:pt idx="8">
                  <c:v>92.031999999999996</c:v>
                </c:pt>
                <c:pt idx="9">
                  <c:v>92.531999999999996</c:v>
                </c:pt>
                <c:pt idx="10">
                  <c:v>91.548000000000002</c:v>
                </c:pt>
                <c:pt idx="11">
                  <c:v>91.79</c:v>
                </c:pt>
                <c:pt idx="12">
                  <c:v>91.838999999999999</c:v>
                </c:pt>
                <c:pt idx="13">
                  <c:v>92.5</c:v>
                </c:pt>
                <c:pt idx="14">
                  <c:v>91.79</c:v>
                </c:pt>
                <c:pt idx="15">
                  <c:v>91.613</c:v>
                </c:pt>
                <c:pt idx="16">
                  <c:v>91.21</c:v>
                </c:pt>
                <c:pt idx="17">
                  <c:v>91.887</c:v>
                </c:pt>
                <c:pt idx="18">
                  <c:v>91.774000000000001</c:v>
                </c:pt>
                <c:pt idx="19">
                  <c:v>92.21</c:v>
                </c:pt>
                <c:pt idx="20">
                  <c:v>92.774000000000001</c:v>
                </c:pt>
                <c:pt idx="21">
                  <c:v>92.177000000000007</c:v>
                </c:pt>
                <c:pt idx="22">
                  <c:v>92.064999999999998</c:v>
                </c:pt>
                <c:pt idx="23">
                  <c:v>91.887</c:v>
                </c:pt>
                <c:pt idx="24">
                  <c:v>91.629000000000005</c:v>
                </c:pt>
                <c:pt idx="25">
                  <c:v>90.968000000000004</c:v>
                </c:pt>
                <c:pt idx="26">
                  <c:v>91.757999999999996</c:v>
                </c:pt>
                <c:pt idx="27">
                  <c:v>92.048000000000002</c:v>
                </c:pt>
                <c:pt idx="28">
                  <c:v>91.918999999999997</c:v>
                </c:pt>
                <c:pt idx="29">
                  <c:v>92.048000000000002</c:v>
                </c:pt>
                <c:pt idx="30">
                  <c:v>92.370999999999995</c:v>
                </c:pt>
                <c:pt idx="31">
                  <c:v>92.483999999999995</c:v>
                </c:pt>
                <c:pt idx="32">
                  <c:v>93.968000000000004</c:v>
                </c:pt>
                <c:pt idx="33">
                  <c:v>93.403000000000006</c:v>
                </c:pt>
                <c:pt idx="34">
                  <c:v>92.661000000000001</c:v>
                </c:pt>
                <c:pt idx="35">
                  <c:v>93.581000000000003</c:v>
                </c:pt>
                <c:pt idx="36">
                  <c:v>93.531999999999996</c:v>
                </c:pt>
                <c:pt idx="37">
                  <c:v>93.951999999999998</c:v>
                </c:pt>
                <c:pt idx="38">
                  <c:v>94.322999999999993</c:v>
                </c:pt>
                <c:pt idx="39">
                  <c:v>93.951999999999998</c:v>
                </c:pt>
                <c:pt idx="40">
                  <c:v>93.774000000000001</c:v>
                </c:pt>
                <c:pt idx="41">
                  <c:v>94.194000000000003</c:v>
                </c:pt>
                <c:pt idx="42">
                  <c:v>94.194000000000003</c:v>
                </c:pt>
                <c:pt idx="43">
                  <c:v>94.677000000000007</c:v>
                </c:pt>
                <c:pt idx="44">
                  <c:v>96.403000000000006</c:v>
                </c:pt>
                <c:pt idx="45">
                  <c:v>97.5</c:v>
                </c:pt>
                <c:pt idx="46">
                  <c:v>98.064999999999998</c:v>
                </c:pt>
                <c:pt idx="47">
                  <c:v>99.370999999999995</c:v>
                </c:pt>
                <c:pt idx="48">
                  <c:v>100.726</c:v>
                </c:pt>
                <c:pt idx="49">
                  <c:v>103.968</c:v>
                </c:pt>
                <c:pt idx="50">
                  <c:v>107.145</c:v>
                </c:pt>
                <c:pt idx="51">
                  <c:v>115.452</c:v>
                </c:pt>
                <c:pt idx="52">
                  <c:v>128.613</c:v>
                </c:pt>
                <c:pt idx="53">
                  <c:v>145.24199999999999</c:v>
                </c:pt>
                <c:pt idx="54">
                  <c:v>163.17699999999999</c:v>
                </c:pt>
                <c:pt idx="55">
                  <c:v>181.03200000000001</c:v>
                </c:pt>
                <c:pt idx="56">
                  <c:v>196.274</c:v>
                </c:pt>
                <c:pt idx="57">
                  <c:v>207.67699999999999</c:v>
                </c:pt>
                <c:pt idx="58">
                  <c:v>216.71</c:v>
                </c:pt>
                <c:pt idx="59">
                  <c:v>221.67699999999999</c:v>
                </c:pt>
                <c:pt idx="60">
                  <c:v>224.35499999999999</c:v>
                </c:pt>
                <c:pt idx="61">
                  <c:v>223.59700000000001</c:v>
                </c:pt>
                <c:pt idx="62">
                  <c:v>216.79</c:v>
                </c:pt>
                <c:pt idx="63">
                  <c:v>202.01599999999999</c:v>
                </c:pt>
                <c:pt idx="64">
                  <c:v>174.661</c:v>
                </c:pt>
                <c:pt idx="65">
                  <c:v>138.14500000000001</c:v>
                </c:pt>
                <c:pt idx="66">
                  <c:v>106.387</c:v>
                </c:pt>
                <c:pt idx="67">
                  <c:v>90.757999999999996</c:v>
                </c:pt>
                <c:pt idx="68">
                  <c:v>86.870999999999995</c:v>
                </c:pt>
                <c:pt idx="69">
                  <c:v>87.29</c:v>
                </c:pt>
                <c:pt idx="70">
                  <c:v>87.887</c:v>
                </c:pt>
                <c:pt idx="71">
                  <c:v>89.725999999999999</c:v>
                </c:pt>
                <c:pt idx="72">
                  <c:v>91.177000000000007</c:v>
                </c:pt>
                <c:pt idx="73">
                  <c:v>94.822999999999993</c:v>
                </c:pt>
                <c:pt idx="74">
                  <c:v>99.725999999999999</c:v>
                </c:pt>
                <c:pt idx="75">
                  <c:v>107.032</c:v>
                </c:pt>
                <c:pt idx="76">
                  <c:v>116.51600000000001</c:v>
                </c:pt>
                <c:pt idx="77">
                  <c:v>128.14500000000001</c:v>
                </c:pt>
                <c:pt idx="78">
                  <c:v>140.726</c:v>
                </c:pt>
                <c:pt idx="79">
                  <c:v>152.79</c:v>
                </c:pt>
                <c:pt idx="80">
                  <c:v>163.5</c:v>
                </c:pt>
                <c:pt idx="81">
                  <c:v>172</c:v>
                </c:pt>
                <c:pt idx="82">
                  <c:v>177.17699999999999</c:v>
                </c:pt>
                <c:pt idx="83">
                  <c:v>180.12899999999999</c:v>
                </c:pt>
                <c:pt idx="84">
                  <c:v>177.935</c:v>
                </c:pt>
                <c:pt idx="85">
                  <c:v>170.065</c:v>
                </c:pt>
                <c:pt idx="86">
                  <c:v>150.85499999999999</c:v>
                </c:pt>
                <c:pt idx="87">
                  <c:v>124.952</c:v>
                </c:pt>
                <c:pt idx="88">
                  <c:v>98.694000000000003</c:v>
                </c:pt>
                <c:pt idx="89">
                  <c:v>82.677000000000007</c:v>
                </c:pt>
                <c:pt idx="90">
                  <c:v>76.903000000000006</c:v>
                </c:pt>
                <c:pt idx="91">
                  <c:v>77.370999999999995</c:v>
                </c:pt>
                <c:pt idx="92">
                  <c:v>76.290000000000006</c:v>
                </c:pt>
                <c:pt idx="93">
                  <c:v>76</c:v>
                </c:pt>
                <c:pt idx="94">
                  <c:v>75.129000000000005</c:v>
                </c:pt>
                <c:pt idx="95">
                  <c:v>75.629000000000005</c:v>
                </c:pt>
                <c:pt idx="96">
                  <c:v>75.418999999999997</c:v>
                </c:pt>
                <c:pt idx="97">
                  <c:v>75.468000000000004</c:v>
                </c:pt>
                <c:pt idx="98">
                  <c:v>75.629000000000005</c:v>
                </c:pt>
                <c:pt idx="99">
                  <c:v>74.968000000000004</c:v>
                </c:pt>
                <c:pt idx="100">
                  <c:v>75.516000000000005</c:v>
                </c:pt>
                <c:pt idx="101">
                  <c:v>75.661000000000001</c:v>
                </c:pt>
                <c:pt idx="102">
                  <c:v>74.064999999999998</c:v>
                </c:pt>
                <c:pt idx="103">
                  <c:v>75.064999999999998</c:v>
                </c:pt>
                <c:pt idx="104">
                  <c:v>75.081000000000003</c:v>
                </c:pt>
                <c:pt idx="105">
                  <c:v>74.370999999999995</c:v>
                </c:pt>
                <c:pt idx="106">
                  <c:v>75.338999999999999</c:v>
                </c:pt>
                <c:pt idx="107">
                  <c:v>74.387</c:v>
                </c:pt>
                <c:pt idx="108">
                  <c:v>74.403000000000006</c:v>
                </c:pt>
                <c:pt idx="109">
                  <c:v>73.870999999999995</c:v>
                </c:pt>
                <c:pt idx="110">
                  <c:v>73.144999999999996</c:v>
                </c:pt>
                <c:pt idx="111">
                  <c:v>74.129000000000005</c:v>
                </c:pt>
                <c:pt idx="112">
                  <c:v>73.531999999999996</c:v>
                </c:pt>
                <c:pt idx="113">
                  <c:v>74.144999999999996</c:v>
                </c:pt>
                <c:pt idx="114">
                  <c:v>73.725999999999999</c:v>
                </c:pt>
                <c:pt idx="115">
                  <c:v>73.387</c:v>
                </c:pt>
                <c:pt idx="116">
                  <c:v>74.338999999999999</c:v>
                </c:pt>
                <c:pt idx="117">
                  <c:v>75.790000000000006</c:v>
                </c:pt>
                <c:pt idx="118">
                  <c:v>76.435000000000002</c:v>
                </c:pt>
                <c:pt idx="119">
                  <c:v>78.838999999999999</c:v>
                </c:pt>
                <c:pt idx="120">
                  <c:v>80.177000000000007</c:v>
                </c:pt>
                <c:pt idx="121">
                  <c:v>81.531999999999996</c:v>
                </c:pt>
                <c:pt idx="122">
                  <c:v>80.870999999999995</c:v>
                </c:pt>
                <c:pt idx="123">
                  <c:v>81.725999999999999</c:v>
                </c:pt>
                <c:pt idx="124">
                  <c:v>80.983999999999995</c:v>
                </c:pt>
                <c:pt idx="125">
                  <c:v>78.644999999999996</c:v>
                </c:pt>
                <c:pt idx="126">
                  <c:v>76.016000000000005</c:v>
                </c:pt>
                <c:pt idx="127">
                  <c:v>74.677000000000007</c:v>
                </c:pt>
                <c:pt idx="128">
                  <c:v>72.805999999999997</c:v>
                </c:pt>
                <c:pt idx="129">
                  <c:v>72.113</c:v>
                </c:pt>
                <c:pt idx="130">
                  <c:v>70.5</c:v>
                </c:pt>
                <c:pt idx="131">
                  <c:v>70.468000000000004</c:v>
                </c:pt>
                <c:pt idx="132">
                  <c:v>69.694000000000003</c:v>
                </c:pt>
                <c:pt idx="133">
                  <c:v>69.531999999999996</c:v>
                </c:pt>
                <c:pt idx="134">
                  <c:v>69.805999999999997</c:v>
                </c:pt>
                <c:pt idx="135">
                  <c:v>69.709999999999994</c:v>
                </c:pt>
                <c:pt idx="136">
                  <c:v>69.161000000000001</c:v>
                </c:pt>
                <c:pt idx="137">
                  <c:v>69.435000000000002</c:v>
                </c:pt>
                <c:pt idx="138">
                  <c:v>68.774000000000001</c:v>
                </c:pt>
                <c:pt idx="139">
                  <c:v>69.177000000000007</c:v>
                </c:pt>
                <c:pt idx="140">
                  <c:v>68.725999999999999</c:v>
                </c:pt>
                <c:pt idx="141">
                  <c:v>69.177000000000007</c:v>
                </c:pt>
                <c:pt idx="142">
                  <c:v>68.435000000000002</c:v>
                </c:pt>
                <c:pt idx="143">
                  <c:v>69.418999999999997</c:v>
                </c:pt>
                <c:pt idx="144">
                  <c:v>68.968000000000004</c:v>
                </c:pt>
                <c:pt idx="145">
                  <c:v>69.274000000000001</c:v>
                </c:pt>
                <c:pt idx="146">
                  <c:v>69.855000000000004</c:v>
                </c:pt>
                <c:pt idx="147">
                  <c:v>69.031999999999996</c:v>
                </c:pt>
                <c:pt idx="148">
                  <c:v>70.016000000000005</c:v>
                </c:pt>
                <c:pt idx="149">
                  <c:v>71.355000000000004</c:v>
                </c:pt>
                <c:pt idx="150">
                  <c:v>71.355000000000004</c:v>
                </c:pt>
                <c:pt idx="151">
                  <c:v>72.709999999999994</c:v>
                </c:pt>
                <c:pt idx="152">
                  <c:v>73.322999999999993</c:v>
                </c:pt>
                <c:pt idx="153">
                  <c:v>73.048000000000002</c:v>
                </c:pt>
                <c:pt idx="154">
                  <c:v>72.742000000000004</c:v>
                </c:pt>
                <c:pt idx="155">
                  <c:v>71.305999999999997</c:v>
                </c:pt>
                <c:pt idx="156">
                  <c:v>70.451999999999998</c:v>
                </c:pt>
                <c:pt idx="157">
                  <c:v>69.564999999999998</c:v>
                </c:pt>
                <c:pt idx="158">
                  <c:v>68.805999999999997</c:v>
                </c:pt>
                <c:pt idx="159">
                  <c:v>66.596999999999994</c:v>
                </c:pt>
                <c:pt idx="160">
                  <c:v>67.435000000000002</c:v>
                </c:pt>
                <c:pt idx="161">
                  <c:v>65.968000000000004</c:v>
                </c:pt>
                <c:pt idx="162">
                  <c:v>66.435000000000002</c:v>
                </c:pt>
                <c:pt idx="163">
                  <c:v>66.790000000000006</c:v>
                </c:pt>
                <c:pt idx="164">
                  <c:v>65.322999999999993</c:v>
                </c:pt>
                <c:pt idx="165">
                  <c:v>66.790000000000006</c:v>
                </c:pt>
                <c:pt idx="166">
                  <c:v>66.968000000000004</c:v>
                </c:pt>
                <c:pt idx="167">
                  <c:v>67</c:v>
                </c:pt>
                <c:pt idx="168">
                  <c:v>66.096999999999994</c:v>
                </c:pt>
                <c:pt idx="169">
                  <c:v>65.983999999999995</c:v>
                </c:pt>
                <c:pt idx="170">
                  <c:v>65.757999999999996</c:v>
                </c:pt>
                <c:pt idx="171">
                  <c:v>65.613</c:v>
                </c:pt>
                <c:pt idx="172">
                  <c:v>65.144999999999996</c:v>
                </c:pt>
                <c:pt idx="173">
                  <c:v>66.048000000000002</c:v>
                </c:pt>
                <c:pt idx="174">
                  <c:v>65.644999999999996</c:v>
                </c:pt>
                <c:pt idx="175">
                  <c:v>65.581000000000003</c:v>
                </c:pt>
                <c:pt idx="176">
                  <c:v>65.355000000000004</c:v>
                </c:pt>
                <c:pt idx="177">
                  <c:v>64.418999999999997</c:v>
                </c:pt>
                <c:pt idx="178">
                  <c:v>64.968000000000004</c:v>
                </c:pt>
                <c:pt idx="179">
                  <c:v>65.144999999999996</c:v>
                </c:pt>
                <c:pt idx="180">
                  <c:v>65.081000000000003</c:v>
                </c:pt>
                <c:pt idx="181">
                  <c:v>65.048000000000002</c:v>
                </c:pt>
                <c:pt idx="182">
                  <c:v>64.677000000000007</c:v>
                </c:pt>
                <c:pt idx="183">
                  <c:v>65.581000000000003</c:v>
                </c:pt>
                <c:pt idx="184">
                  <c:v>64.677000000000007</c:v>
                </c:pt>
                <c:pt idx="185">
                  <c:v>65.322999999999993</c:v>
                </c:pt>
                <c:pt idx="186">
                  <c:v>64.935000000000002</c:v>
                </c:pt>
                <c:pt idx="187">
                  <c:v>63.951999999999998</c:v>
                </c:pt>
                <c:pt idx="188">
                  <c:v>63.871000000000002</c:v>
                </c:pt>
                <c:pt idx="189">
                  <c:v>63.564999999999998</c:v>
                </c:pt>
                <c:pt idx="190">
                  <c:v>64.629000000000005</c:v>
                </c:pt>
                <c:pt idx="191">
                  <c:v>64.177000000000007</c:v>
                </c:pt>
                <c:pt idx="192">
                  <c:v>64.983999999999995</c:v>
                </c:pt>
                <c:pt idx="193">
                  <c:v>64.629000000000005</c:v>
                </c:pt>
                <c:pt idx="194">
                  <c:v>63.902999999999999</c:v>
                </c:pt>
                <c:pt idx="195">
                  <c:v>64.064999999999998</c:v>
                </c:pt>
                <c:pt idx="196">
                  <c:v>63.968000000000004</c:v>
                </c:pt>
                <c:pt idx="197">
                  <c:v>63.758000000000003</c:v>
                </c:pt>
                <c:pt idx="198">
                  <c:v>64.161000000000001</c:v>
                </c:pt>
                <c:pt idx="199">
                  <c:v>63.677</c:v>
                </c:pt>
                <c:pt idx="200">
                  <c:v>63.758000000000003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90.940586547585255</c:v>
                </c:pt>
                <c:pt idx="9">
                  <c:v>91.026524236316348</c:v>
                </c:pt>
                <c:pt idx="10">
                  <c:v>91.110549439247137</c:v>
                </c:pt>
                <c:pt idx="11">
                  <c:v>91.192427100208761</c:v>
                </c:pt>
                <c:pt idx="12">
                  <c:v>91.271898090726424</c:v>
                </c:pt>
                <c:pt idx="13">
                  <c:v>91.348677460400921</c:v>
                </c:pt>
                <c:pt idx="14">
                  <c:v>91.422452702954487</c:v>
                </c:pt>
                <c:pt idx="15">
                  <c:v>91.492882076627282</c:v>
                </c:pt>
                <c:pt idx="16">
                  <c:v>91.559593026692042</c:v>
                </c:pt>
                <c:pt idx="17">
                  <c:v>91.622180768343839</c:v>
                </c:pt>
                <c:pt idx="18">
                  <c:v>91.680207100558178</c:v>
                </c:pt>
                <c:pt idx="19">
                  <c:v>91.733199536665254</c:v>
                </c:pt>
                <c:pt idx="20">
                  <c:v>91.780650857434154</c:v>
                </c:pt>
                <c:pt idx="21">
                  <c:v>91.82201922168106</c:v>
                </c:pt>
                <c:pt idx="22">
                  <c:v>91.856729016252089</c:v>
                </c:pt>
                <c:pt idx="23">
                  <c:v>91.884172707654059</c:v>
                </c:pt>
                <c:pt idx="24">
                  <c:v>91.903714100583755</c:v>
                </c:pt>
                <c:pt idx="25">
                  <c:v>91.914693664543734</c:v>
                </c:pt>
                <c:pt idx="26">
                  <c:v>91.91643704267652</c:v>
                </c:pt>
                <c:pt idx="27">
                  <c:v>91.90826864080104</c:v>
                </c:pt>
                <c:pt idx="28">
                  <c:v>91.889533512338247</c:v>
                </c:pt>
                <c:pt idx="29">
                  <c:v>91.859632896815171</c:v>
                </c:pt>
                <c:pt idx="30">
                  <c:v>91.818082123663686</c:v>
                </c:pt>
                <c:pt idx="31">
                  <c:v>91.764604631221502</c:v>
                </c:pt>
                <c:pt idx="32">
                  <c:v>91.699283073167152</c:v>
                </c:pt>
                <c:pt idx="33">
                  <c:v>91.622798291600219</c:v>
                </c:pt>
                <c:pt idx="34">
                  <c:v>91.536799402485514</c:v>
                </c:pt>
                <c:pt idx="35">
                  <c:v>91.444462770707787</c:v>
                </c:pt>
                <c:pt idx="36">
                  <c:v>91.351312531629205</c:v>
                </c:pt>
                <c:pt idx="37">
                  <c:v>91.266387200238526</c:v>
                </c:pt>
                <c:pt idx="38">
                  <c:v>91.203840402835681</c:v>
                </c:pt>
                <c:pt idx="39">
                  <c:v>91.185051294835986</c:v>
                </c:pt>
                <c:pt idx="40">
                  <c:v>91.241282494159876</c:v>
                </c:pt>
                <c:pt idx="41">
                  <c:v>91.416850695549698</c:v>
                </c:pt>
                <c:pt idx="42">
                  <c:v>91.772659973841229</c:v>
                </c:pt>
                <c:pt idx="43">
                  <c:v>92.389788258439026</c:v>
                </c:pt>
                <c:pt idx="44">
                  <c:v>93.372621661530957</c:v>
                </c:pt>
                <c:pt idx="45">
                  <c:v>94.850821378444763</c:v>
                </c:pt>
                <c:pt idx="46">
                  <c:v>96.979222231761085</c:v>
                </c:pt>
                <c:pt idx="47">
                  <c:v>99.934654370440512</c:v>
                </c:pt>
                <c:pt idx="48">
                  <c:v>103.90871309365208</c:v>
                </c:pt>
                <c:pt idx="49">
                  <c:v>109.0957363923809</c:v>
                </c:pt>
                <c:pt idx="50">
                  <c:v>115.67572577997791</c:v>
                </c:pt>
                <c:pt idx="51">
                  <c:v>123.79266249739683</c:v>
                </c:pt>
                <c:pt idx="52">
                  <c:v>133.52955593928348</c:v>
                </c:pt>
                <c:pt idx="53">
                  <c:v>144.8823819239592</c:v>
                </c:pt>
                <c:pt idx="54">
                  <c:v>157.73509454689687</c:v>
                </c:pt>
                <c:pt idx="55">
                  <c:v>171.8349450507533</c:v>
                </c:pt>
                <c:pt idx="56">
                  <c:v>186.75668679033379</c:v>
                </c:pt>
                <c:pt idx="57">
                  <c:v>201.82230673465588</c:v>
                </c:pt>
                <c:pt idx="58">
                  <c:v>215.92649745204795</c:v>
                </c:pt>
                <c:pt idx="59">
                  <c:v>227.27250559158352</c:v>
                </c:pt>
                <c:pt idx="60">
                  <c:v>233.22564384282998</c:v>
                </c:pt>
                <c:pt idx="61">
                  <c:v>230.74377332952895</c:v>
                </c:pt>
                <c:pt idx="62">
                  <c:v>217.7213882870152</c:v>
                </c:pt>
                <c:pt idx="63">
                  <c:v>194.75019780973503</c:v>
                </c:pt>
                <c:pt idx="64">
                  <c:v>165.86101409500668</c:v>
                </c:pt>
                <c:pt idx="65">
                  <c:v>137.13138744165857</c:v>
                </c:pt>
                <c:pt idx="66">
                  <c:v>113.85241880351543</c:v>
                </c:pt>
                <c:pt idx="67">
                  <c:v>98.373860596124103</c:v>
                </c:pt>
                <c:pt idx="68">
                  <c:v>90.049422165518465</c:v>
                </c:pt>
                <c:pt idx="69">
                  <c:v>86.752648649522328</c:v>
                </c:pt>
                <c:pt idx="70">
                  <c:v>86.446127776151442</c:v>
                </c:pt>
                <c:pt idx="71">
                  <c:v>87.893089005168164</c:v>
                </c:pt>
                <c:pt idx="72">
                  <c:v>90.611888975443463</c:v>
                </c:pt>
                <c:pt idx="73">
                  <c:v>94.562378100052982</c:v>
                </c:pt>
                <c:pt idx="74">
                  <c:v>99.880354245867096</c:v>
                </c:pt>
                <c:pt idx="75">
                  <c:v>106.7243594159863</c:v>
                </c:pt>
                <c:pt idx="76">
                  <c:v>115.19293895388802</c:v>
                </c:pt>
                <c:pt idx="77">
                  <c:v>125.27031866076283</c:v>
                </c:pt>
                <c:pt idx="78">
                  <c:v>136.77964466304937</c:v>
                </c:pt>
                <c:pt idx="79">
                  <c:v>149.32545673870376</c:v>
                </c:pt>
                <c:pt idx="80">
                  <c:v>162.18484531978348</c:v>
                </c:pt>
                <c:pt idx="81">
                  <c:v>174.0939006328498</c:v>
                </c:pt>
                <c:pt idx="82">
                  <c:v>182.97968147973353</c:v>
                </c:pt>
                <c:pt idx="83">
                  <c:v>185.99099036029554</c:v>
                </c:pt>
                <c:pt idx="84">
                  <c:v>180.40426843740767</c:v>
                </c:pt>
                <c:pt idx="85">
                  <c:v>165.44167854966526</c:v>
                </c:pt>
                <c:pt idx="86">
                  <c:v>143.72159224849605</c:v>
                </c:pt>
                <c:pt idx="87">
                  <c:v>120.58456201938176</c:v>
                </c:pt>
                <c:pt idx="88">
                  <c:v>101.29669710329617</c:v>
                </c:pt>
                <c:pt idx="89">
                  <c:v>88.423812496961929</c:v>
                </c:pt>
                <c:pt idx="90">
                  <c:v>81.455509366181928</c:v>
                </c:pt>
                <c:pt idx="91">
                  <c:v>78.34125504098067</c:v>
                </c:pt>
                <c:pt idx="92">
                  <c:v>77.134933261986234</c:v>
                </c:pt>
                <c:pt idx="93">
                  <c:v>76.665695136106379</c:v>
                </c:pt>
                <c:pt idx="94">
                  <c:v>76.422501382941462</c:v>
                </c:pt>
                <c:pt idx="95">
                  <c:v>76.235544221220493</c:v>
                </c:pt>
                <c:pt idx="96">
                  <c:v>76.060819410344294</c:v>
                </c:pt>
                <c:pt idx="97">
                  <c:v>75.889261031054914</c:v>
                </c:pt>
                <c:pt idx="98">
                  <c:v>75.719311000733612</c:v>
                </c:pt>
                <c:pt idx="99">
                  <c:v>75.55068238183226</c:v>
                </c:pt>
                <c:pt idx="100">
                  <c:v>75.383263861007578</c:v>
                </c:pt>
                <c:pt idx="101">
                  <c:v>75.216968738811474</c:v>
                </c:pt>
                <c:pt idx="102">
                  <c:v>75.051718470038352</c:v>
                </c:pt>
                <c:pt idx="103">
                  <c:v>74.887441948360888</c:v>
                </c:pt>
                <c:pt idx="104">
                  <c:v>74.724078643909507</c:v>
                </c:pt>
                <c:pt idx="105">
                  <c:v>74.561589738604169</c:v>
                </c:pt>
                <c:pt idx="106">
                  <c:v>74.399992011749774</c:v>
                </c:pt>
                <c:pt idx="107">
                  <c:v>74.239451625040871</c:v>
                </c:pt>
                <c:pt idx="108">
                  <c:v>74.080521392119579</c:v>
                </c:pt>
                <c:pt idx="109">
                  <c:v>73.924688085126405</c:v>
                </c:pt>
                <c:pt idx="110">
                  <c:v>73.775516402608659</c:v>
                </c:pt>
                <c:pt idx="111">
                  <c:v>73.640793753598288</c:v>
                </c:pt>
                <c:pt idx="112">
                  <c:v>73.53607631649642</c:v>
                </c:pt>
                <c:pt idx="113">
                  <c:v>73.48969487969282</c:v>
                </c:pt>
                <c:pt idx="114">
                  <c:v>73.548340141625175</c:v>
                </c:pt>
                <c:pt idx="115">
                  <c:v>73.780683230807725</c:v>
                </c:pt>
                <c:pt idx="116">
                  <c:v>74.27432517526421</c:v>
                </c:pt>
                <c:pt idx="117">
                  <c:v>75.119440820804712</c:v>
                </c:pt>
                <c:pt idx="118">
                  <c:v>76.372310778811197</c:v>
                </c:pt>
                <c:pt idx="119">
                  <c:v>77.99696235569246</c:v>
                </c:pt>
                <c:pt idx="120">
                  <c:v>79.799449618927</c:v>
                </c:pt>
                <c:pt idx="121">
                  <c:v>81.398651899940603</c:v>
                </c:pt>
                <c:pt idx="122">
                  <c:v>82.298199380213561</c:v>
                </c:pt>
                <c:pt idx="123">
                  <c:v>82.086976889674887</c:v>
                </c:pt>
                <c:pt idx="124">
                  <c:v>80.682061641786873</c:v>
                </c:pt>
                <c:pt idx="125">
                  <c:v>78.430540335722128</c:v>
                </c:pt>
                <c:pt idx="126">
                  <c:v>75.951482280068134</c:v>
                </c:pt>
                <c:pt idx="127">
                  <c:v>73.815457020010143</c:v>
                </c:pt>
                <c:pt idx="128">
                  <c:v>72.302530079039897</c:v>
                </c:pt>
                <c:pt idx="129">
                  <c:v>71.386094368563292</c:v>
                </c:pt>
                <c:pt idx="130">
                  <c:v>70.880304393252914</c:v>
                </c:pt>
                <c:pt idx="131">
                  <c:v>70.594159684103033</c:v>
                </c:pt>
                <c:pt idx="132">
                  <c:v>70.402373672975187</c:v>
                </c:pt>
                <c:pt idx="133">
                  <c:v>70.243943070332008</c:v>
                </c:pt>
                <c:pt idx="134">
                  <c:v>70.095672186001963</c:v>
                </c:pt>
                <c:pt idx="135">
                  <c:v>69.950531869598606</c:v>
                </c:pt>
                <c:pt idx="136">
                  <c:v>69.80684480270007</c:v>
                </c:pt>
                <c:pt idx="137">
                  <c:v>69.664375382687041</c:v>
                </c:pt>
                <c:pt idx="138">
                  <c:v>69.523297639650565</c:v>
                </c:pt>
                <c:pt idx="139">
                  <c:v>69.384128688498095</c:v>
                </c:pt>
                <c:pt idx="140">
                  <c:v>69.248088506368546</c:v>
                </c:pt>
                <c:pt idx="141">
                  <c:v>69.11791311832539</c:v>
                </c:pt>
                <c:pt idx="142">
                  <c:v>68.999332385816018</c:v>
                </c:pt>
                <c:pt idx="143">
                  <c:v>68.903388740098706</c:v>
                </c:pt>
                <c:pt idx="144">
                  <c:v>68.849458907356038</c:v>
                </c:pt>
                <c:pt idx="145">
                  <c:v>68.868146547455254</c:v>
                </c:pt>
                <c:pt idx="146">
                  <c:v>69.002213726877926</c:v>
                </c:pt>
                <c:pt idx="147">
                  <c:v>69.302861154221475</c:v>
                </c:pt>
                <c:pt idx="148">
                  <c:v>69.818721136844772</c:v>
                </c:pt>
                <c:pt idx="149">
                  <c:v>70.576105358497514</c:v>
                </c:pt>
                <c:pt idx="150">
                  <c:v>71.548894194246785</c:v>
                </c:pt>
                <c:pt idx="151">
                  <c:v>72.611802811505157</c:v>
                </c:pt>
                <c:pt idx="152">
                  <c:v>73.480539380645311</c:v>
                </c:pt>
                <c:pt idx="153">
                  <c:v>73.719081288912051</c:v>
                </c:pt>
                <c:pt idx="154">
                  <c:v>72.972207939749509</c:v>
                </c:pt>
                <c:pt idx="155">
                  <c:v>71.355683479928629</c:v>
                </c:pt>
                <c:pt idx="156">
                  <c:v>69.512003222759304</c:v>
                </c:pt>
                <c:pt idx="157">
                  <c:v>68.099531122133385</c:v>
                </c:pt>
                <c:pt idx="158">
                  <c:v>67.310902072376152</c:v>
                </c:pt>
                <c:pt idx="159">
                  <c:v>66.950008482154601</c:v>
                </c:pt>
                <c:pt idx="160">
                  <c:v>66.772508439673771</c:v>
                </c:pt>
                <c:pt idx="161">
                  <c:v>66.647943497414801</c:v>
                </c:pt>
                <c:pt idx="162">
                  <c:v>66.534134462614148</c:v>
                </c:pt>
                <c:pt idx="163">
                  <c:v>66.422027206255649</c:v>
                </c:pt>
                <c:pt idx="164">
                  <c:v>66.310212193505393</c:v>
                </c:pt>
                <c:pt idx="165">
                  <c:v>66.198449571050517</c:v>
                </c:pt>
                <c:pt idx="166">
                  <c:v>66.08662764313344</c:v>
                </c:pt>
                <c:pt idx="167">
                  <c:v>65.974651770694322</c:v>
                </c:pt>
                <c:pt idx="168">
                  <c:v>65.862436822728029</c:v>
                </c:pt>
                <c:pt idx="169">
                  <c:v>65.749907186198413</c:v>
                </c:pt>
                <c:pt idx="170">
                  <c:v>65.636996932075874</c:v>
                </c:pt>
                <c:pt idx="171">
                  <c:v>65.52364977133999</c:v>
                </c:pt>
                <c:pt idx="172">
                  <c:v>65.409818817287587</c:v>
                </c:pt>
                <c:pt idx="173">
                  <c:v>65.29546618713367</c:v>
                </c:pt>
                <c:pt idx="174">
                  <c:v>65.180562476889861</c:v>
                </c:pt>
                <c:pt idx="175">
                  <c:v>65.065086142467464</c:v>
                </c:pt>
                <c:pt idx="176">
                  <c:v>64.94902281762711</c:v>
                </c:pt>
                <c:pt idx="177">
                  <c:v>64.832364596177044</c:v>
                </c:pt>
                <c:pt idx="178">
                  <c:v>64.715109302074495</c:v>
                </c:pt>
                <c:pt idx="179">
                  <c:v>64.597259767112917</c:v>
                </c:pt>
                <c:pt idx="180">
                  <c:v>64.478823131937517</c:v>
                </c:pt>
                <c:pt idx="181">
                  <c:v>64.35981018240328</c:v>
                </c:pt>
                <c:pt idx="182">
                  <c:v>64.240234729903335</c:v>
                </c:pt>
                <c:pt idx="183">
                  <c:v>64.120113041327684</c:v>
                </c:pt>
                <c:pt idx="184">
                  <c:v>63.999463321792895</c:v>
                </c:pt>
                <c:pt idx="185">
                  <c:v>63.878305251215821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90.940586547580082</c:v>
                </c:pt>
                <c:pt idx="9">
                  <c:v>91.026524236300645</c:v>
                </c:pt>
                <c:pt idx="10">
                  <c:v>91.110549439200412</c:v>
                </c:pt>
                <c:pt idx="11">
                  <c:v>91.192427100072507</c:v>
                </c:pt>
                <c:pt idx="12">
                  <c:v>91.271898090337089</c:v>
                </c:pt>
                <c:pt idx="13">
                  <c:v>91.348677459310579</c:v>
                </c:pt>
                <c:pt idx="14">
                  <c:v>91.422452699961724</c:v>
                </c:pt>
                <c:pt idx="15">
                  <c:v>91.49288206857635</c:v>
                </c:pt>
                <c:pt idx="16">
                  <c:v>91.559593005465359</c:v>
                </c:pt>
                <c:pt idx="17">
                  <c:v>91.622180713493222</c:v>
                </c:pt>
                <c:pt idx="18">
                  <c:v>91.680206961644743</c:v>
                </c:pt>
                <c:pt idx="19">
                  <c:v>91.733199191862909</c:v>
                </c:pt>
                <c:pt idx="20">
                  <c:v>91.780650018632215</c:v>
                </c:pt>
                <c:pt idx="21">
                  <c:v>91.822017221764327</c:v>
                </c:pt>
                <c:pt idx="22">
                  <c:v>91.856724342908933</c:v>
                </c:pt>
                <c:pt idx="23">
                  <c:v>91.884162004625225</c:v>
                </c:pt>
                <c:pt idx="24">
                  <c:v>91.903690076380869</c:v>
                </c:pt>
                <c:pt idx="25">
                  <c:v>91.914640813381041</c:v>
                </c:pt>
                <c:pt idx="26">
                  <c:v>91.916323090303791</c:v>
                </c:pt>
                <c:pt idx="27">
                  <c:v>91.908027841364301</c:v>
                </c:pt>
                <c:pt idx="28">
                  <c:v>91.889034799178347</c:v>
                </c:pt>
                <c:pt idx="29">
                  <c:v>91.858620596300426</c:v>
                </c:pt>
                <c:pt idx="30">
                  <c:v>91.816068254024856</c:v>
                </c:pt>
                <c:pt idx="31">
                  <c:v>91.76067803251749</c:v>
                </c:pt>
                <c:pt idx="32">
                  <c:v>91.691779554784162</c:v>
                </c:pt>
                <c:pt idx="33">
                  <c:v>91.608745045542349</c:v>
                </c:pt>
                <c:pt idx="34">
                  <c:v>91.511003447081876</c:v>
                </c:pt>
                <c:pt idx="35">
                  <c:v>91.398055091321311</c:v>
                </c:pt>
                <c:pt idx="36">
                  <c:v>91.26948652546065</c:v>
                </c:pt>
                <c:pt idx="37">
                  <c:v>91.124985014048633</c:v>
                </c:pt>
                <c:pt idx="38">
                  <c:v>90.964352179928625</c:v>
                </c:pt>
                <c:pt idx="39">
                  <c:v>90.787516207704655</c:v>
                </c:pt>
                <c:pt idx="40">
                  <c:v>90.594542022964177</c:v>
                </c:pt>
                <c:pt idx="41">
                  <c:v>90.385638884102292</c:v>
                </c:pt>
                <c:pt idx="42">
                  <c:v>90.161164884643625</c:v>
                </c:pt>
                <c:pt idx="43">
                  <c:v>89.921627962916233</c:v>
                </c:pt>
                <c:pt idx="44">
                  <c:v>89.667683149760393</c:v>
                </c:pt>
                <c:pt idx="45">
                  <c:v>89.400125946942126</c:v>
                </c:pt>
                <c:pt idx="46">
                  <c:v>89.119881909013344</c:v>
                </c:pt>
                <c:pt idx="47">
                  <c:v>88.827992686859119</c:v>
                </c:pt>
                <c:pt idx="48">
                  <c:v>88.525598968082775</c:v>
                </c:pt>
                <c:pt idx="49">
                  <c:v>88.213920903814738</c:v>
                </c:pt>
                <c:pt idx="50">
                  <c:v>87.894236731297156</c:v>
                </c:pt>
                <c:pt idx="51">
                  <c:v>87.567860377581496</c:v>
                </c:pt>
                <c:pt idx="52">
                  <c:v>87.236118856859491</c:v>
                </c:pt>
                <c:pt idx="53">
                  <c:v>86.900330251868894</c:v>
                </c:pt>
                <c:pt idx="54">
                  <c:v>86.561783002454405</c:v>
                </c:pt>
                <c:pt idx="55">
                  <c:v>86.221717119462753</c:v>
                </c:pt>
                <c:pt idx="56">
                  <c:v>85.881307810127055</c:v>
                </c:pt>
                <c:pt idx="57">
                  <c:v>85.541651853718079</c:v>
                </c:pt>
                <c:pt idx="58">
                  <c:v>85.203756915300545</c:v>
                </c:pt>
                <c:pt idx="59">
                  <c:v>84.868533841559781</c:v>
                </c:pt>
                <c:pt idx="60">
                  <c:v>84.536791854470607</c:v>
                </c:pt>
                <c:pt idx="61">
                  <c:v>84.209236452136381</c:v>
                </c:pt>
                <c:pt idx="62">
                  <c:v>83.886469744838166</c:v>
                </c:pt>
                <c:pt idx="63">
                  <c:v>83.568992899104273</c:v>
                </c:pt>
                <c:pt idx="64">
                  <c:v>83.257210332247212</c:v>
                </c:pt>
                <c:pt idx="65">
                  <c:v>82.951435291560486</c:v>
                </c:pt>
                <c:pt idx="66">
                  <c:v>82.651896462466595</c:v>
                </c:pt>
                <c:pt idx="67">
                  <c:v>82.358745274138855</c:v>
                </c:pt>
                <c:pt idx="68">
                  <c:v>82.072063605250023</c:v>
                </c:pt>
                <c:pt idx="69">
                  <c:v>81.791871632604213</c:v>
                </c:pt>
                <c:pt idx="70">
                  <c:v>81.518135608109588</c:v>
                </c:pt>
                <c:pt idx="71">
                  <c:v>81.250775392109006</c:v>
                </c:pt>
                <c:pt idx="72">
                  <c:v>80.989671611453971</c:v>
                </c:pt>
                <c:pt idx="73">
                  <c:v>80.734672347465107</c:v>
                </c:pt>
                <c:pt idx="74">
                  <c:v>80.485599291224275</c:v>
                </c:pt>
                <c:pt idx="75">
                  <c:v>80.242253331096293</c:v>
                </c:pt>
                <c:pt idx="76">
                  <c:v>80.004419559962201</c:v>
                </c:pt>
                <c:pt idx="77">
                  <c:v>79.771871707587835</c:v>
                </c:pt>
                <c:pt idx="78">
                  <c:v>79.54437601726049</c:v>
                </c:pt>
                <c:pt idx="79">
                  <c:v>79.321694595803763</c:v>
                </c:pt>
                <c:pt idx="80">
                  <c:v>79.103588272871534</c:v>
                </c:pt>
                <c:pt idx="81">
                  <c:v>78.889819009569607</c:v>
                </c:pt>
                <c:pt idx="82">
                  <c:v>78.680151898473625</c:v>
                </c:pt>
                <c:pt idx="83">
                  <c:v>78.474356797467948</c:v>
                </c:pt>
                <c:pt idx="84">
                  <c:v>78.272209638933319</c:v>
                </c:pt>
                <c:pt idx="85">
                  <c:v>78.073493454006922</c:v>
                </c:pt>
                <c:pt idx="86">
                  <c:v>77.877999149218283</c:v>
                </c:pt>
                <c:pt idx="87">
                  <c:v>77.685526069999199</c:v>
                </c:pt>
                <c:pt idx="88">
                  <c:v>77.495882382560509</c:v>
                </c:pt>
                <c:pt idx="89">
                  <c:v>77.308885302564448</c:v>
                </c:pt>
                <c:pt idx="90">
                  <c:v>77.124361196002369</c:v>
                </c:pt>
                <c:pt idx="91">
                  <c:v>76.942145574787673</c:v>
                </c:pt>
                <c:pt idx="92">
                  <c:v>76.762083006846296</c:v>
                </c:pt>
                <c:pt idx="93">
                  <c:v>76.5840269579584</c:v>
                </c:pt>
                <c:pt idx="94">
                  <c:v>76.407839580296297</c:v>
                </c:pt>
                <c:pt idx="95">
                  <c:v>76.233391460516884</c:v>
                </c:pt>
                <c:pt idx="96">
                  <c:v>76.060561338402209</c:v>
                </c:pt>
                <c:pt idx="97">
                  <c:v>75.889235805386676</c:v>
                </c:pt>
                <c:pt idx="98">
                  <c:v>75.719308990856689</c:v>
                </c:pt>
                <c:pt idx="99">
                  <c:v>75.550682242839471</c:v>
                </c:pt>
                <c:pt idx="100">
                  <c:v>75.383263808597547</c:v>
                </c:pt>
                <c:pt idx="101">
                  <c:v>75.21696851969989</c:v>
                </c:pt>
                <c:pt idx="102">
                  <c:v>75.051717485329917</c:v>
                </c:pt>
                <c:pt idx="103">
                  <c:v>74.88743779690229</c:v>
                </c:pt>
                <c:pt idx="104">
                  <c:v>74.724062246477843</c:v>
                </c:pt>
                <c:pt idx="105">
                  <c:v>74.561529060975403</c:v>
                </c:pt>
                <c:pt idx="106">
                  <c:v>74.399781653768542</c:v>
                </c:pt>
                <c:pt idx="107">
                  <c:v>74.238768394910068</c:v>
                </c:pt>
                <c:pt idx="108">
                  <c:v>74.078442400938442</c:v>
                </c:pt>
                <c:pt idx="109">
                  <c:v>73.918761344975891</c:v>
                </c:pt>
                <c:pt idx="110">
                  <c:v>73.759687287618107</c:v>
                </c:pt>
                <c:pt idx="111">
                  <c:v>73.601186528929475</c:v>
                </c:pt>
                <c:pt idx="112">
                  <c:v>73.443229481689684</c:v>
                </c:pt>
                <c:pt idx="113">
                  <c:v>73.285790565871991</c:v>
                </c:pt>
                <c:pt idx="114">
                  <c:v>73.128848124168016</c:v>
                </c:pt>
                <c:pt idx="115">
                  <c:v>72.972384358193665</c:v>
                </c:pt>
                <c:pt idx="116">
                  <c:v>72.816385284809868</c:v>
                </c:pt>
                <c:pt idx="117">
                  <c:v>72.660840711757714</c:v>
                </c:pt>
                <c:pt idx="118">
                  <c:v>72.505744231533384</c:v>
                </c:pt>
                <c:pt idx="119">
                  <c:v>72.351093232099871</c:v>
                </c:pt>
                <c:pt idx="120">
                  <c:v>72.196888922644703</c:v>
                </c:pt>
                <c:pt idx="121">
                  <c:v>72.043136372131656</c:v>
                </c:pt>
                <c:pt idx="122">
                  <c:v>71.889844557854545</c:v>
                </c:pt>
                <c:pt idx="123">
                  <c:v>71.737026420574338</c:v>
                </c:pt>
                <c:pt idx="124">
                  <c:v>71.584698922102447</c:v>
                </c:pt>
                <c:pt idx="125">
                  <c:v>71.432883100384572</c:v>
                </c:pt>
                <c:pt idx="126">
                  <c:v>71.281604116243997</c:v>
                </c:pt>
                <c:pt idx="127">
                  <c:v>71.130891284973771</c:v>
                </c:pt>
                <c:pt idx="128">
                  <c:v>70.980778084946621</c:v>
                </c:pt>
                <c:pt idx="129">
                  <c:v>70.831302134369665</c:v>
                </c:pt>
                <c:pt idx="130">
                  <c:v>70.682505126298878</c:v>
                </c:pt>
                <c:pt idx="131">
                  <c:v>70.534432711103833</c:v>
                </c:pt>
                <c:pt idx="132">
                  <c:v>70.387134314821211</c:v>
                </c:pt>
                <c:pt idx="133">
                  <c:v>70.240662881350246</c:v>
                </c:pt>
                <c:pt idx="134">
                  <c:v>70.095074526341932</c:v>
                </c:pt>
                <c:pt idx="135">
                  <c:v>69.95042809104595</c:v>
                </c:pt>
                <c:pt idx="136">
                  <c:v>69.806784585442955</c:v>
                </c:pt>
                <c:pt idx="137">
                  <c:v>69.664206511842721</c:v>
                </c:pt>
                <c:pt idx="138">
                  <c:v>69.522757062897071</c:v>
                </c:pt>
                <c:pt idx="139">
                  <c:v>69.382499191755869</c:v>
                </c:pt>
                <c:pt idx="140">
                  <c:v>69.243494556929662</c:v>
                </c:pt>
                <c:pt idx="141">
                  <c:v>69.105802350292933</c:v>
                </c:pt>
                <c:pt idx="142">
                  <c:v>68.96947802344657</c:v>
                </c:pt>
                <c:pt idx="143">
                  <c:v>68.834571935129929</c:v>
                </c:pt>
                <c:pt idx="144">
                  <c:v>68.701127950179512</c:v>
                </c:pt>
                <c:pt idx="145">
                  <c:v>68.569182028195485</c:v>
                </c:pt>
                <c:pt idx="146">
                  <c:v>68.438760847013498</c:v>
                </c:pt>
                <c:pt idx="147">
                  <c:v>68.309880511626659</c:v>
                </c:pt>
                <c:pt idx="148">
                  <c:v>68.18254540267408</c:v>
                </c:pt>
                <c:pt idx="149">
                  <c:v>68.056747219371616</c:v>
                </c:pt>
                <c:pt idx="150">
                  <c:v>67.932464269293959</c:v>
                </c:pt>
                <c:pt idx="151">
                  <c:v>67.80966105142619</c:v>
                </c:pt>
                <c:pt idx="152">
                  <c:v>67.688288169370395</c:v>
                </c:pt>
                <c:pt idx="153">
                  <c:v>67.568282598830436</c:v>
                </c:pt>
                <c:pt idx="154">
                  <c:v>67.449568318167366</c:v>
                </c:pt>
                <c:pt idx="155">
                  <c:v>67.332057293882386</c:v>
                </c:pt>
                <c:pt idx="156">
                  <c:v>67.215650795547489</c:v>
                </c:pt>
                <c:pt idx="157">
                  <c:v>67.100240998281393</c:v>
                </c:pt>
                <c:pt idx="158">
                  <c:v>66.985712816649851</c:v>
                </c:pt>
                <c:pt idx="159">
                  <c:v>66.871945902976549</c:v>
                </c:pt>
                <c:pt idx="160">
                  <c:v>66.758816736303572</c:v>
                </c:pt>
                <c:pt idx="161">
                  <c:v>66.646200726072792</c:v>
                </c:pt>
                <c:pt idx="162">
                  <c:v>66.533974257016865</c:v>
                </c:pt>
                <c:pt idx="163">
                  <c:v>66.422016608345459</c:v>
                </c:pt>
                <c:pt idx="164">
                  <c:v>66.310211690339798</c:v>
                </c:pt>
                <c:pt idx="165">
                  <c:v>66.198449553939753</c:v>
                </c:pt>
                <c:pt idx="166">
                  <c:v>66.086627642717332</c:v>
                </c:pt>
                <c:pt idx="167">
                  <c:v>65.974651770687089</c:v>
                </c:pt>
                <c:pt idx="168">
                  <c:v>65.862436822727943</c:v>
                </c:pt>
                <c:pt idx="169">
                  <c:v>65.749907186198413</c:v>
                </c:pt>
                <c:pt idx="170">
                  <c:v>65.636996932075874</c:v>
                </c:pt>
                <c:pt idx="171">
                  <c:v>65.52364977133999</c:v>
                </c:pt>
                <c:pt idx="172">
                  <c:v>65.409818817287587</c:v>
                </c:pt>
                <c:pt idx="173">
                  <c:v>65.29546618713367</c:v>
                </c:pt>
                <c:pt idx="174">
                  <c:v>65.180562476889861</c:v>
                </c:pt>
                <c:pt idx="175">
                  <c:v>65.065086142467464</c:v>
                </c:pt>
                <c:pt idx="176">
                  <c:v>64.94902281762711</c:v>
                </c:pt>
                <c:pt idx="177">
                  <c:v>64.832364596177044</c:v>
                </c:pt>
                <c:pt idx="178">
                  <c:v>64.715109302074495</c:v>
                </c:pt>
                <c:pt idx="179">
                  <c:v>64.597259767112917</c:v>
                </c:pt>
                <c:pt idx="180">
                  <c:v>64.478823131937517</c:v>
                </c:pt>
                <c:pt idx="181">
                  <c:v>64.35981018240328</c:v>
                </c:pt>
                <c:pt idx="182">
                  <c:v>64.240234729903335</c:v>
                </c:pt>
                <c:pt idx="183">
                  <c:v>64.120113041327684</c:v>
                </c:pt>
                <c:pt idx="184">
                  <c:v>63.999463321792895</c:v>
                </c:pt>
                <c:pt idx="185">
                  <c:v>63.878305251215821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97.29</c:v>
                </c:pt>
                <c:pt idx="1">
                  <c:v>97.225999999999999</c:v>
                </c:pt>
                <c:pt idx="2">
                  <c:v>97.096999999999994</c:v>
                </c:pt>
                <c:pt idx="3">
                  <c:v>95.483999999999995</c:v>
                </c:pt>
                <c:pt idx="4">
                  <c:v>95.855000000000004</c:v>
                </c:pt>
                <c:pt idx="5">
                  <c:v>95.838999999999999</c:v>
                </c:pt>
                <c:pt idx="6">
                  <c:v>94.79</c:v>
                </c:pt>
                <c:pt idx="7">
                  <c:v>94.629000000000005</c:v>
                </c:pt>
                <c:pt idx="8">
                  <c:v>94.805999999999997</c:v>
                </c:pt>
                <c:pt idx="9">
                  <c:v>93.581000000000003</c:v>
                </c:pt>
                <c:pt idx="10">
                  <c:v>94.435000000000002</c:v>
                </c:pt>
                <c:pt idx="11">
                  <c:v>94.596999999999994</c:v>
                </c:pt>
                <c:pt idx="12">
                  <c:v>93.21</c:v>
                </c:pt>
                <c:pt idx="13">
                  <c:v>93.305999999999997</c:v>
                </c:pt>
                <c:pt idx="14">
                  <c:v>93.096999999999994</c:v>
                </c:pt>
                <c:pt idx="15">
                  <c:v>92.822999999999993</c:v>
                </c:pt>
                <c:pt idx="16">
                  <c:v>91.983999999999995</c:v>
                </c:pt>
                <c:pt idx="17">
                  <c:v>92.305999999999997</c:v>
                </c:pt>
                <c:pt idx="18">
                  <c:v>92.951999999999998</c:v>
                </c:pt>
                <c:pt idx="19">
                  <c:v>91.903000000000006</c:v>
                </c:pt>
                <c:pt idx="20">
                  <c:v>91.644999999999996</c:v>
                </c:pt>
                <c:pt idx="21">
                  <c:v>91.355000000000004</c:v>
                </c:pt>
                <c:pt idx="22">
                  <c:v>91.838999999999999</c:v>
                </c:pt>
                <c:pt idx="23">
                  <c:v>91.531999999999996</c:v>
                </c:pt>
                <c:pt idx="24">
                  <c:v>91.903000000000006</c:v>
                </c:pt>
                <c:pt idx="25">
                  <c:v>91.581000000000003</c:v>
                </c:pt>
                <c:pt idx="26">
                  <c:v>91.161000000000001</c:v>
                </c:pt>
                <c:pt idx="27">
                  <c:v>90.774000000000001</c:v>
                </c:pt>
                <c:pt idx="28">
                  <c:v>90.870999999999995</c:v>
                </c:pt>
                <c:pt idx="29">
                  <c:v>90.564999999999998</c:v>
                </c:pt>
                <c:pt idx="30">
                  <c:v>90.418999999999997</c:v>
                </c:pt>
                <c:pt idx="31">
                  <c:v>91.677000000000007</c:v>
                </c:pt>
                <c:pt idx="32">
                  <c:v>91.71</c:v>
                </c:pt>
                <c:pt idx="33">
                  <c:v>91.418999999999997</c:v>
                </c:pt>
                <c:pt idx="34">
                  <c:v>91.322999999999993</c:v>
                </c:pt>
                <c:pt idx="35">
                  <c:v>91.144999999999996</c:v>
                </c:pt>
                <c:pt idx="36">
                  <c:v>90.805999999999997</c:v>
                </c:pt>
                <c:pt idx="37">
                  <c:v>91.257999999999996</c:v>
                </c:pt>
                <c:pt idx="38">
                  <c:v>91.79</c:v>
                </c:pt>
                <c:pt idx="39">
                  <c:v>91.081000000000003</c:v>
                </c:pt>
                <c:pt idx="40">
                  <c:v>92.274000000000001</c:v>
                </c:pt>
                <c:pt idx="41">
                  <c:v>91.387</c:v>
                </c:pt>
                <c:pt idx="42">
                  <c:v>91.21</c:v>
                </c:pt>
                <c:pt idx="43">
                  <c:v>91.5</c:v>
                </c:pt>
                <c:pt idx="44">
                  <c:v>92.838999999999999</c:v>
                </c:pt>
                <c:pt idx="45">
                  <c:v>93.305999999999997</c:v>
                </c:pt>
                <c:pt idx="46">
                  <c:v>94.870999999999995</c:v>
                </c:pt>
                <c:pt idx="47">
                  <c:v>96.951999999999998</c:v>
                </c:pt>
                <c:pt idx="48">
                  <c:v>98.081000000000003</c:v>
                </c:pt>
                <c:pt idx="49">
                  <c:v>100.435</c:v>
                </c:pt>
                <c:pt idx="50">
                  <c:v>104.242</c:v>
                </c:pt>
                <c:pt idx="51">
                  <c:v>109.548</c:v>
                </c:pt>
                <c:pt idx="52">
                  <c:v>119.855</c:v>
                </c:pt>
                <c:pt idx="53">
                  <c:v>134.67699999999999</c:v>
                </c:pt>
                <c:pt idx="54">
                  <c:v>152.887</c:v>
                </c:pt>
                <c:pt idx="55">
                  <c:v>171.91900000000001</c:v>
                </c:pt>
                <c:pt idx="56">
                  <c:v>188.62899999999999</c:v>
                </c:pt>
                <c:pt idx="57">
                  <c:v>201.71</c:v>
                </c:pt>
                <c:pt idx="58">
                  <c:v>211.59700000000001</c:v>
                </c:pt>
                <c:pt idx="59">
                  <c:v>218.35499999999999</c:v>
                </c:pt>
                <c:pt idx="60">
                  <c:v>221.161</c:v>
                </c:pt>
                <c:pt idx="61">
                  <c:v>220.03200000000001</c:v>
                </c:pt>
                <c:pt idx="62">
                  <c:v>213.661</c:v>
                </c:pt>
                <c:pt idx="63">
                  <c:v>197.90299999999999</c:v>
                </c:pt>
                <c:pt idx="64">
                  <c:v>169.226</c:v>
                </c:pt>
                <c:pt idx="65">
                  <c:v>132.048</c:v>
                </c:pt>
                <c:pt idx="66">
                  <c:v>100.82299999999999</c:v>
                </c:pt>
                <c:pt idx="67">
                  <c:v>87.483999999999995</c:v>
                </c:pt>
                <c:pt idx="68">
                  <c:v>86.144999999999996</c:v>
                </c:pt>
                <c:pt idx="69">
                  <c:v>85.677000000000007</c:v>
                </c:pt>
                <c:pt idx="70">
                  <c:v>87.031999999999996</c:v>
                </c:pt>
                <c:pt idx="71">
                  <c:v>89.774000000000001</c:v>
                </c:pt>
                <c:pt idx="72">
                  <c:v>91.774000000000001</c:v>
                </c:pt>
                <c:pt idx="73">
                  <c:v>94.29</c:v>
                </c:pt>
                <c:pt idx="74">
                  <c:v>99.694000000000003</c:v>
                </c:pt>
                <c:pt idx="75">
                  <c:v>107.67700000000001</c:v>
                </c:pt>
                <c:pt idx="76">
                  <c:v>117.435</c:v>
                </c:pt>
                <c:pt idx="77">
                  <c:v>130.21</c:v>
                </c:pt>
                <c:pt idx="78">
                  <c:v>143.32300000000001</c:v>
                </c:pt>
                <c:pt idx="79">
                  <c:v>154.12899999999999</c:v>
                </c:pt>
                <c:pt idx="80">
                  <c:v>165.14500000000001</c:v>
                </c:pt>
                <c:pt idx="81">
                  <c:v>172.935</c:v>
                </c:pt>
                <c:pt idx="82">
                  <c:v>177.19399999999999</c:v>
                </c:pt>
                <c:pt idx="83">
                  <c:v>178.29</c:v>
                </c:pt>
                <c:pt idx="84">
                  <c:v>171.96799999999999</c:v>
                </c:pt>
                <c:pt idx="85">
                  <c:v>155.548</c:v>
                </c:pt>
                <c:pt idx="86">
                  <c:v>127.065</c:v>
                </c:pt>
                <c:pt idx="87">
                  <c:v>98.918999999999997</c:v>
                </c:pt>
                <c:pt idx="88">
                  <c:v>82.031999999999996</c:v>
                </c:pt>
                <c:pt idx="89">
                  <c:v>78.209999999999994</c:v>
                </c:pt>
                <c:pt idx="90">
                  <c:v>77.096999999999994</c:v>
                </c:pt>
                <c:pt idx="91">
                  <c:v>76.548000000000002</c:v>
                </c:pt>
                <c:pt idx="92">
                  <c:v>76.516000000000005</c:v>
                </c:pt>
                <c:pt idx="93">
                  <c:v>75.805999999999997</c:v>
                </c:pt>
                <c:pt idx="94">
                  <c:v>75.677000000000007</c:v>
                </c:pt>
                <c:pt idx="95">
                  <c:v>75.918999999999997</c:v>
                </c:pt>
                <c:pt idx="96">
                  <c:v>76.418999999999997</c:v>
                </c:pt>
                <c:pt idx="97">
                  <c:v>75.757999999999996</c:v>
                </c:pt>
                <c:pt idx="98">
                  <c:v>75.355000000000004</c:v>
                </c:pt>
                <c:pt idx="99">
                  <c:v>75.548000000000002</c:v>
                </c:pt>
                <c:pt idx="100">
                  <c:v>76.451999999999998</c:v>
                </c:pt>
                <c:pt idx="101">
                  <c:v>75.483999999999995</c:v>
                </c:pt>
                <c:pt idx="102">
                  <c:v>76.048000000000002</c:v>
                </c:pt>
                <c:pt idx="103">
                  <c:v>75.774000000000001</c:v>
                </c:pt>
                <c:pt idx="104">
                  <c:v>75.451999999999998</c:v>
                </c:pt>
                <c:pt idx="105">
                  <c:v>75.257999999999996</c:v>
                </c:pt>
                <c:pt idx="106">
                  <c:v>74.403000000000006</c:v>
                </c:pt>
                <c:pt idx="107">
                  <c:v>75.613</c:v>
                </c:pt>
                <c:pt idx="108">
                  <c:v>75.113</c:v>
                </c:pt>
                <c:pt idx="109">
                  <c:v>73.548000000000002</c:v>
                </c:pt>
                <c:pt idx="110">
                  <c:v>74.677000000000007</c:v>
                </c:pt>
                <c:pt idx="111">
                  <c:v>74.709999999999994</c:v>
                </c:pt>
                <c:pt idx="112">
                  <c:v>74.613</c:v>
                </c:pt>
                <c:pt idx="113">
                  <c:v>74.161000000000001</c:v>
                </c:pt>
                <c:pt idx="114">
                  <c:v>74.370999999999995</c:v>
                </c:pt>
                <c:pt idx="115">
                  <c:v>75.935000000000002</c:v>
                </c:pt>
                <c:pt idx="116">
                  <c:v>76.161000000000001</c:v>
                </c:pt>
                <c:pt idx="117">
                  <c:v>78.757999999999996</c:v>
                </c:pt>
                <c:pt idx="118">
                  <c:v>81.016000000000005</c:v>
                </c:pt>
                <c:pt idx="119">
                  <c:v>81.918999999999997</c:v>
                </c:pt>
                <c:pt idx="120">
                  <c:v>83.870999999999995</c:v>
                </c:pt>
                <c:pt idx="121">
                  <c:v>83.403000000000006</c:v>
                </c:pt>
                <c:pt idx="122">
                  <c:v>82.613</c:v>
                </c:pt>
                <c:pt idx="123">
                  <c:v>80.742000000000004</c:v>
                </c:pt>
                <c:pt idx="124">
                  <c:v>78.468000000000004</c:v>
                </c:pt>
                <c:pt idx="125">
                  <c:v>76.483999999999995</c:v>
                </c:pt>
                <c:pt idx="126">
                  <c:v>74.644999999999996</c:v>
                </c:pt>
                <c:pt idx="127">
                  <c:v>73.338999999999999</c:v>
                </c:pt>
                <c:pt idx="128">
                  <c:v>72.031999999999996</c:v>
                </c:pt>
                <c:pt idx="129">
                  <c:v>70.742000000000004</c:v>
                </c:pt>
                <c:pt idx="130">
                  <c:v>70.048000000000002</c:v>
                </c:pt>
                <c:pt idx="131">
                  <c:v>70.629000000000005</c:v>
                </c:pt>
                <c:pt idx="132">
                  <c:v>70.5</c:v>
                </c:pt>
                <c:pt idx="133">
                  <c:v>70.257999999999996</c:v>
                </c:pt>
                <c:pt idx="134">
                  <c:v>70.629000000000005</c:v>
                </c:pt>
                <c:pt idx="135">
                  <c:v>69.757999999999996</c:v>
                </c:pt>
                <c:pt idx="136">
                  <c:v>69.161000000000001</c:v>
                </c:pt>
                <c:pt idx="137">
                  <c:v>70.596999999999994</c:v>
                </c:pt>
                <c:pt idx="138">
                  <c:v>69.822999999999993</c:v>
                </c:pt>
                <c:pt idx="139">
                  <c:v>69.274000000000001</c:v>
                </c:pt>
                <c:pt idx="140">
                  <c:v>69.064999999999998</c:v>
                </c:pt>
                <c:pt idx="141">
                  <c:v>68.822999999999993</c:v>
                </c:pt>
                <c:pt idx="142">
                  <c:v>69.305999999999997</c:v>
                </c:pt>
                <c:pt idx="143">
                  <c:v>68.581000000000003</c:v>
                </c:pt>
                <c:pt idx="144">
                  <c:v>69.435000000000002</c:v>
                </c:pt>
                <c:pt idx="145">
                  <c:v>70.468000000000004</c:v>
                </c:pt>
                <c:pt idx="146">
                  <c:v>70.338999999999999</c:v>
                </c:pt>
                <c:pt idx="147">
                  <c:v>71.790000000000006</c:v>
                </c:pt>
                <c:pt idx="148">
                  <c:v>71.081000000000003</c:v>
                </c:pt>
                <c:pt idx="149">
                  <c:v>73.048000000000002</c:v>
                </c:pt>
                <c:pt idx="150">
                  <c:v>74.370999999999995</c:v>
                </c:pt>
                <c:pt idx="151">
                  <c:v>73.355000000000004</c:v>
                </c:pt>
                <c:pt idx="152">
                  <c:v>72.081000000000003</c:v>
                </c:pt>
                <c:pt idx="153">
                  <c:v>70.887</c:v>
                </c:pt>
                <c:pt idx="154">
                  <c:v>68.887</c:v>
                </c:pt>
                <c:pt idx="155">
                  <c:v>68.629000000000005</c:v>
                </c:pt>
                <c:pt idx="156">
                  <c:v>67.757999999999996</c:v>
                </c:pt>
                <c:pt idx="157">
                  <c:v>67.225999999999999</c:v>
                </c:pt>
                <c:pt idx="158">
                  <c:v>66.644999999999996</c:v>
                </c:pt>
                <c:pt idx="159">
                  <c:v>66.581000000000003</c:v>
                </c:pt>
                <c:pt idx="160">
                  <c:v>66.370999999999995</c:v>
                </c:pt>
                <c:pt idx="161">
                  <c:v>66.338999999999999</c:v>
                </c:pt>
                <c:pt idx="162">
                  <c:v>66.370999999999995</c:v>
                </c:pt>
                <c:pt idx="163">
                  <c:v>65.305999999999997</c:v>
                </c:pt>
                <c:pt idx="164">
                  <c:v>65.531999999999996</c:v>
                </c:pt>
                <c:pt idx="165">
                  <c:v>65.129000000000005</c:v>
                </c:pt>
                <c:pt idx="166">
                  <c:v>64.918999999999997</c:v>
                </c:pt>
                <c:pt idx="167">
                  <c:v>65.305999999999997</c:v>
                </c:pt>
                <c:pt idx="168">
                  <c:v>64.161000000000001</c:v>
                </c:pt>
                <c:pt idx="169">
                  <c:v>65</c:v>
                </c:pt>
                <c:pt idx="170">
                  <c:v>64.757999999999996</c:v>
                </c:pt>
                <c:pt idx="171">
                  <c:v>64.629000000000005</c:v>
                </c:pt>
                <c:pt idx="172">
                  <c:v>64.483999999999995</c:v>
                </c:pt>
                <c:pt idx="173">
                  <c:v>64.757999999999996</c:v>
                </c:pt>
                <c:pt idx="174">
                  <c:v>64</c:v>
                </c:pt>
                <c:pt idx="175">
                  <c:v>64.418999999999997</c:v>
                </c:pt>
                <c:pt idx="176">
                  <c:v>63.918999999999997</c:v>
                </c:pt>
                <c:pt idx="177">
                  <c:v>64.209999999999994</c:v>
                </c:pt>
                <c:pt idx="178">
                  <c:v>63.902999999999999</c:v>
                </c:pt>
                <c:pt idx="179">
                  <c:v>63.064999999999998</c:v>
                </c:pt>
                <c:pt idx="180">
                  <c:v>62.661000000000001</c:v>
                </c:pt>
                <c:pt idx="181">
                  <c:v>63.081000000000003</c:v>
                </c:pt>
                <c:pt idx="182">
                  <c:v>63.468000000000004</c:v>
                </c:pt>
                <c:pt idx="183">
                  <c:v>63.048000000000002</c:v>
                </c:pt>
                <c:pt idx="184">
                  <c:v>62.968000000000004</c:v>
                </c:pt>
                <c:pt idx="185">
                  <c:v>63.435000000000002</c:v>
                </c:pt>
                <c:pt idx="186">
                  <c:v>63.677</c:v>
                </c:pt>
                <c:pt idx="187">
                  <c:v>63.79</c:v>
                </c:pt>
                <c:pt idx="188">
                  <c:v>63.113</c:v>
                </c:pt>
                <c:pt idx="189">
                  <c:v>63.145000000000003</c:v>
                </c:pt>
                <c:pt idx="190">
                  <c:v>63.015999999999998</c:v>
                </c:pt>
                <c:pt idx="191">
                  <c:v>63.29</c:v>
                </c:pt>
                <c:pt idx="192">
                  <c:v>63.048000000000002</c:v>
                </c:pt>
                <c:pt idx="193">
                  <c:v>62.741999999999997</c:v>
                </c:pt>
                <c:pt idx="194">
                  <c:v>62.823</c:v>
                </c:pt>
                <c:pt idx="195">
                  <c:v>62.758000000000003</c:v>
                </c:pt>
                <c:pt idx="196">
                  <c:v>63.145000000000003</c:v>
                </c:pt>
                <c:pt idx="197">
                  <c:v>63.274000000000001</c:v>
                </c:pt>
                <c:pt idx="198">
                  <c:v>63.21</c:v>
                </c:pt>
                <c:pt idx="199">
                  <c:v>62.5</c:v>
                </c:pt>
                <c:pt idx="200">
                  <c:v>62.758000000000003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92.471618597469728</c:v>
                </c:pt>
                <c:pt idx="11">
                  <c:v>92.426686837845153</c:v>
                </c:pt>
                <c:pt idx="12">
                  <c:v>92.380146685243105</c:v>
                </c:pt>
                <c:pt idx="13">
                  <c:v>92.331825078676999</c:v>
                </c:pt>
                <c:pt idx="14">
                  <c:v>92.281533387544073</c:v>
                </c:pt>
                <c:pt idx="15">
                  <c:v>92.229066557437832</c:v>
                </c:pt>
                <c:pt idx="16">
                  <c:v>92.174202325507935</c:v>
                </c:pt>
                <c:pt idx="17">
                  <c:v>92.116700537901011</c:v>
                </c:pt>
                <c:pt idx="18">
                  <c:v>92.056302607892434</c:v>
                </c:pt>
                <c:pt idx="19">
                  <c:v>91.992731160270111</c:v>
                </c:pt>
                <c:pt idx="20">
                  <c:v>91.92568991592853</c:v>
                </c:pt>
                <c:pt idx="21">
                  <c:v>91.854863881858975</c:v>
                </c:pt>
                <c:pt idx="22">
                  <c:v>91.779919928896291</c:v>
                </c:pt>
                <c:pt idx="23">
                  <c:v>91.700507869322124</c:v>
                </c:pt>
                <c:pt idx="24">
                  <c:v>91.616262202091448</c:v>
                </c:pt>
                <c:pt idx="25">
                  <c:v>91.526804800821623</c:v>
                </c:pt>
                <c:pt idx="26">
                  <c:v>91.43174902638637</c:v>
                </c:pt>
                <c:pt idx="27">
                  <c:v>91.330706136182727</c:v>
                </c:pt>
                <c:pt idx="28">
                  <c:v>91.223295578095772</c:v>
                </c:pt>
                <c:pt idx="29">
                  <c:v>91.109162027464052</c:v>
                </c:pt>
                <c:pt idx="30">
                  <c:v>90.988004197593298</c:v>
                </c:pt>
                <c:pt idx="31">
                  <c:v>90.859624023840766</c:v>
                </c:pt>
                <c:pt idx="32">
                  <c:v>90.724010437970335</c:v>
                </c:pt>
                <c:pt idx="33">
                  <c:v>90.581480373716403</c:v>
                </c:pt>
                <c:pt idx="34">
                  <c:v>90.432911608079905</c:v>
                </c:pt>
                <c:pt idx="35">
                  <c:v>90.280117963271664</c:v>
                </c:pt>
                <c:pt idx="36">
                  <c:v>90.126436895302604</c:v>
                </c:pt>
                <c:pt idx="37">
                  <c:v>89.977620721086225</c:v>
                </c:pt>
                <c:pt idx="38">
                  <c:v>89.84314151866306</c:v>
                </c:pt>
                <c:pt idx="39">
                  <c:v>89.738028800106392</c:v>
                </c:pt>
                <c:pt idx="40">
                  <c:v>89.685347607724623</c:v>
                </c:pt>
                <c:pt idx="41">
                  <c:v>89.719378867371844</c:v>
                </c:pt>
                <c:pt idx="42">
                  <c:v>89.889468652035987</c:v>
                </c:pt>
                <c:pt idx="43">
                  <c:v>90.264356160383997</c:v>
                </c:pt>
                <c:pt idx="44">
                  <c:v>90.936567910010893</c:v>
                </c:pt>
                <c:pt idx="45">
                  <c:v>92.026189765570464</c:v>
                </c:pt>
                <c:pt idx="46">
                  <c:v>93.683033359374292</c:v>
                </c:pt>
                <c:pt idx="47">
                  <c:v>96.085959995512681</c:v>
                </c:pt>
                <c:pt idx="48">
                  <c:v>99.437998114599409</c:v>
                </c:pt>
                <c:pt idx="49">
                  <c:v>103.95598740167755</c:v>
                </c:pt>
                <c:pt idx="50">
                  <c:v>109.85389231629389</c:v>
                </c:pt>
                <c:pt idx="51">
                  <c:v>117.31969976806036</c:v>
                </c:pt>
                <c:pt idx="52">
                  <c:v>126.48692393050307</c:v>
                </c:pt>
                <c:pt idx="53">
                  <c:v>137.40302482362171</c:v>
                </c:pt>
                <c:pt idx="54">
                  <c:v>149.99799336008797</c:v>
                </c:pt>
                <c:pt idx="55">
                  <c:v>164.05523017920643</c:v>
                </c:pt>
                <c:pt idx="56">
                  <c:v>179.17853973141968</c:v>
                </c:pt>
                <c:pt idx="57">
                  <c:v>194.72467155104678</c:v>
                </c:pt>
                <c:pt idx="58">
                  <c:v>209.63469663481277</c:v>
                </c:pt>
                <c:pt idx="59">
                  <c:v>222.11783774537832</c:v>
                </c:pt>
                <c:pt idx="60">
                  <c:v>229.36211484237054</c:v>
                </c:pt>
                <c:pt idx="61">
                  <c:v>227.8531144904849</c:v>
                </c:pt>
                <c:pt idx="62">
                  <c:v>214.91385058320861</c:v>
                </c:pt>
                <c:pt idx="63">
                  <c:v>191.0091051589097</c:v>
                </c:pt>
                <c:pt idx="64">
                  <c:v>160.83843568128032</c:v>
                </c:pt>
                <c:pt idx="65">
                  <c:v>131.51859627756366</c:v>
                </c:pt>
                <c:pt idx="66">
                  <c:v>108.86903585480179</c:v>
                </c:pt>
                <c:pt idx="67">
                  <c:v>94.891982261872343</c:v>
                </c:pt>
                <c:pt idx="68">
                  <c:v>88.191543232938784</c:v>
                </c:pt>
                <c:pt idx="69">
                  <c:v>86.139841100327544</c:v>
                </c:pt>
                <c:pt idx="70">
                  <c:v>86.63917143174416</c:v>
                </c:pt>
                <c:pt idx="71">
                  <c:v>88.628761079882906</c:v>
                </c:pt>
                <c:pt idx="72">
                  <c:v>91.806551916198131</c:v>
                </c:pt>
                <c:pt idx="73">
                  <c:v>96.227848523009527</c:v>
                </c:pt>
                <c:pt idx="74">
                  <c:v>102.04986127278232</c:v>
                </c:pt>
                <c:pt idx="75">
                  <c:v>109.40657836900046</c:v>
                </c:pt>
                <c:pt idx="76">
                  <c:v>118.34261775516646</c:v>
                </c:pt>
                <c:pt idx="77">
                  <c:v>128.76702757701707</c:v>
                </c:pt>
                <c:pt idx="78">
                  <c:v>140.413371201383</c:v>
                </c:pt>
                <c:pt idx="79">
                  <c:v>152.78480400419539</c:v>
                </c:pt>
                <c:pt idx="80">
                  <c:v>165.01736031017742</c:v>
                </c:pt>
                <c:pt idx="81">
                  <c:v>175.56724290562789</c:v>
                </c:pt>
                <c:pt idx="82">
                  <c:v>181.83316413913514</c:v>
                </c:pt>
                <c:pt idx="83">
                  <c:v>180.40042925820774</c:v>
                </c:pt>
                <c:pt idx="84">
                  <c:v>168.79698759142968</c:v>
                </c:pt>
                <c:pt idx="85">
                  <c:v>148.14504824971942</c:v>
                </c:pt>
                <c:pt idx="86">
                  <c:v>123.89110438296726</c:v>
                </c:pt>
                <c:pt idx="87">
                  <c:v>102.80397844770745</c:v>
                </c:pt>
                <c:pt idx="88">
                  <c:v>88.778013721981708</c:v>
                </c:pt>
                <c:pt idx="89">
                  <c:v>81.526043655949593</c:v>
                </c:pt>
                <c:pt idx="90">
                  <c:v>78.548941583582561</c:v>
                </c:pt>
                <c:pt idx="91">
                  <c:v>77.513235967322686</c:v>
                </c:pt>
                <c:pt idx="92">
                  <c:v>77.134519122613455</c:v>
                </c:pt>
                <c:pt idx="93">
                  <c:v>76.924788297443172</c:v>
                </c:pt>
                <c:pt idx="94">
                  <c:v>76.749015347180816</c:v>
                </c:pt>
                <c:pt idx="95">
                  <c:v>76.579262406700352</c:v>
                </c:pt>
                <c:pt idx="96">
                  <c:v>76.411099738644168</c:v>
                </c:pt>
                <c:pt idx="97">
                  <c:v>76.2439344484781</c:v>
                </c:pt>
                <c:pt idx="98">
                  <c:v>76.077649547596536</c:v>
                </c:pt>
                <c:pt idx="99">
                  <c:v>75.912176831726441</c:v>
                </c:pt>
                <c:pt idx="100">
                  <c:v>75.747455857809996</c:v>
                </c:pt>
                <c:pt idx="101">
                  <c:v>75.583431181567789</c:v>
                </c:pt>
                <c:pt idx="102">
                  <c:v>75.42005370375081</c:v>
                </c:pt>
                <c:pt idx="103">
                  <c:v>75.257286538741923</c:v>
                </c:pt>
                <c:pt idx="104">
                  <c:v>75.095124397773304</c:v>
                </c:pt>
                <c:pt idx="105">
                  <c:v>74.933651263055566</c:v>
                </c:pt>
                <c:pt idx="106">
                  <c:v>74.773196943576238</c:v>
                </c:pt>
                <c:pt idx="107">
                  <c:v>74.614724676854863</c:v>
                </c:pt>
                <c:pt idx="108">
                  <c:v>74.460702388758747</c:v>
                </c:pt>
                <c:pt idx="109">
                  <c:v>74.31686674508434</c:v>
                </c:pt>
                <c:pt idx="110">
                  <c:v>74.195399299767701</c:v>
                </c:pt>
                <c:pt idx="111">
                  <c:v>74.119898571253529</c:v>
                </c:pt>
                <c:pt idx="112">
                  <c:v>74.131839017084488</c:v>
                </c:pt>
                <c:pt idx="113">
                  <c:v>74.296666319025988</c:v>
                </c:pt>
                <c:pt idx="114">
                  <c:v>74.705287663828329</c:v>
                </c:pt>
                <c:pt idx="115">
                  <c:v>75.464028355078341</c:v>
                </c:pt>
                <c:pt idx="116">
                  <c:v>76.664442626910883</c:v>
                </c:pt>
                <c:pt idx="117">
                  <c:v>78.326521346087191</c:v>
                </c:pt>
                <c:pt idx="118">
                  <c:v>80.320974837742455</c:v>
                </c:pt>
                <c:pt idx="119">
                  <c:v>82.305416334780745</c:v>
                </c:pt>
                <c:pt idx="120">
                  <c:v>83.745672570874532</c:v>
                </c:pt>
                <c:pt idx="121">
                  <c:v>84.088370612260363</c:v>
                </c:pt>
                <c:pt idx="122">
                  <c:v>83.04927204403792</c:v>
                </c:pt>
                <c:pt idx="123">
                  <c:v>80.831059000239435</c:v>
                </c:pt>
                <c:pt idx="124">
                  <c:v>78.063870371555453</c:v>
                </c:pt>
                <c:pt idx="125">
                  <c:v>75.471993251185481</c:v>
                </c:pt>
                <c:pt idx="126">
                  <c:v>73.519537764658097</c:v>
                </c:pt>
                <c:pt idx="127">
                  <c:v>72.288481595146465</c:v>
                </c:pt>
                <c:pt idx="128">
                  <c:v>71.604222047923258</c:v>
                </c:pt>
                <c:pt idx="129">
                  <c:v>71.233728948892619</c:v>
                </c:pt>
                <c:pt idx="130">
                  <c:v>71.005438760251323</c:v>
                </c:pt>
                <c:pt idx="131">
                  <c:v>70.829092172815976</c:v>
                </c:pt>
                <c:pt idx="132">
                  <c:v>70.668234504387883</c:v>
                </c:pt>
                <c:pt idx="133">
                  <c:v>70.511211205735492</c:v>
                </c:pt>
                <c:pt idx="134">
                  <c:v>70.355039756457373</c:v>
                </c:pt>
                <c:pt idx="135">
                  <c:v>70.19915575878025</c:v>
                </c:pt>
                <c:pt idx="136">
                  <c:v>70.043642896642183</c:v>
                </c:pt>
                <c:pt idx="137">
                  <c:v>69.889010109427574</c:v>
                </c:pt>
                <c:pt idx="138">
                  <c:v>69.736574168213338</c:v>
                </c:pt>
                <c:pt idx="139">
                  <c:v>69.589379169121216</c:v>
                </c:pt>
                <c:pt idx="140">
                  <c:v>69.453856881872042</c:v>
                </c:pt>
                <c:pt idx="141">
                  <c:v>69.342383443670514</c:v>
                </c:pt>
                <c:pt idx="142">
                  <c:v>69.276493925295043</c:v>
                </c:pt>
                <c:pt idx="143">
                  <c:v>69.289696399987548</c:v>
                </c:pt>
                <c:pt idx="144">
                  <c:v>69.427724070078639</c:v>
                </c:pt>
                <c:pt idx="145">
                  <c:v>69.74325877797618</c:v>
                </c:pt>
                <c:pt idx="146">
                  <c:v>70.282499578293198</c:v>
                </c:pt>
                <c:pt idx="147">
                  <c:v>71.062254585896852</c:v>
                </c:pt>
                <c:pt idx="148">
                  <c:v>72.034976468064016</c:v>
                </c:pt>
                <c:pt idx="149">
                  <c:v>73.034467127101593</c:v>
                </c:pt>
                <c:pt idx="150">
                  <c:v>73.719542549310034</c:v>
                </c:pt>
                <c:pt idx="151">
                  <c:v>73.634924139095702</c:v>
                </c:pt>
                <c:pt idx="152">
                  <c:v>72.532668367398216</c:v>
                </c:pt>
                <c:pt idx="153">
                  <c:v>70.731138643526378</c:v>
                </c:pt>
                <c:pt idx="154">
                  <c:v>68.962153393936063</c:v>
                </c:pt>
                <c:pt idx="155">
                  <c:v>67.755609839305393</c:v>
                </c:pt>
                <c:pt idx="156">
                  <c:v>67.126614621946175</c:v>
                </c:pt>
                <c:pt idx="157">
                  <c:v>66.821864379506096</c:v>
                </c:pt>
                <c:pt idx="158">
                  <c:v>66.633668500918276</c:v>
                </c:pt>
                <c:pt idx="159">
                  <c:v>66.473676060646554</c:v>
                </c:pt>
                <c:pt idx="160">
                  <c:v>66.318389616779527</c:v>
                </c:pt>
                <c:pt idx="161">
                  <c:v>66.163661683860141</c:v>
                </c:pt>
                <c:pt idx="162">
                  <c:v>66.00899088955579</c:v>
                </c:pt>
                <c:pt idx="163">
                  <c:v>65.854332529552465</c:v>
                </c:pt>
                <c:pt idx="164">
                  <c:v>65.699681018536694</c:v>
                </c:pt>
                <c:pt idx="165">
                  <c:v>65.54503328827569</c:v>
                </c:pt>
                <c:pt idx="166">
                  <c:v>65.390386611684463</c:v>
                </c:pt>
                <c:pt idx="167">
                  <c:v>65.235738524919853</c:v>
                </c:pt>
                <c:pt idx="168">
                  <c:v>65.081086831287834</c:v>
                </c:pt>
                <c:pt idx="169">
                  <c:v>64.926429601739002</c:v>
                </c:pt>
                <c:pt idx="170">
                  <c:v>64.771765170174291</c:v>
                </c:pt>
                <c:pt idx="171">
                  <c:v>64.617092124338001</c:v>
                </c:pt>
                <c:pt idx="172">
                  <c:v>64.462409293157251</c:v>
                </c:pt>
                <c:pt idx="173">
                  <c:v>64.307715731374458</c:v>
                </c:pt>
                <c:pt idx="174">
                  <c:v>64.153010702270194</c:v>
                </c:pt>
                <c:pt idx="175">
                  <c:v>63.998293659199057</c:v>
                </c:pt>
                <c:pt idx="176">
                  <c:v>63.843564226571431</c:v>
                </c:pt>
                <c:pt idx="177">
                  <c:v>63.688822180815592</c:v>
                </c:pt>
                <c:pt idx="178">
                  <c:v>63.534067431755794</c:v>
                </c:pt>
                <c:pt idx="179">
                  <c:v>63.37930000474654</c:v>
                </c:pt>
                <c:pt idx="180">
                  <c:v>63.224520023815856</c:v>
                </c:pt>
                <c:pt idx="181">
                  <c:v>63.06972769599227</c:v>
                </c:pt>
                <c:pt idx="182">
                  <c:v>62.914923296923675</c:v>
                </c:pt>
                <c:pt idx="183">
                  <c:v>62.760107157839741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92.471618597466758</c:v>
                </c:pt>
                <c:pt idx="11">
                  <c:v>92.426686837835561</c:v>
                </c:pt>
                <c:pt idx="12">
                  <c:v>92.380146685212807</c:v>
                </c:pt>
                <c:pt idx="13">
                  <c:v>92.331825078583392</c:v>
                </c:pt>
                <c:pt idx="14">
                  <c:v>92.281533387261106</c:v>
                </c:pt>
                <c:pt idx="15">
                  <c:v>92.22906655660114</c:v>
                </c:pt>
                <c:pt idx="16">
                  <c:v>92.174202323088011</c:v>
                </c:pt>
                <c:pt idx="17">
                  <c:v>92.116700531054761</c:v>
                </c:pt>
                <c:pt idx="18">
                  <c:v>92.056302588946295</c:v>
                </c:pt>
                <c:pt idx="19">
                  <c:v>91.99273110898352</c:v>
                </c:pt>
                <c:pt idx="20">
                  <c:v>91.925689780127826</c:v>
                </c:pt>
                <c:pt idx="21">
                  <c:v>91.854863530124021</c:v>
                </c:pt>
                <c:pt idx="22">
                  <c:v>91.77991903775964</c:v>
                </c:pt>
                <c:pt idx="23">
                  <c:v>91.700505660868089</c:v>
                </c:pt>
                <c:pt idx="24">
                  <c:v>91.616256848469547</c:v>
                </c:pt>
                <c:pt idx="25">
                  <c:v>91.526792106125782</c:v>
                </c:pt>
                <c:pt idx="26">
                  <c:v>91.431719581344439</c:v>
                </c:pt>
                <c:pt idx="27">
                  <c:v>91.330639329896826</c:v>
                </c:pt>
                <c:pt idx="28">
                  <c:v>91.223147313399608</c:v>
                </c:pt>
                <c:pt idx="29">
                  <c:v>91.108840162689376</c:v>
                </c:pt>
                <c:pt idx="30">
                  <c:v>90.987320719781252</c:v>
                </c:pt>
                <c:pt idx="31">
                  <c:v>90.858204343184468</c:v>
                </c:pt>
                <c:pt idx="32">
                  <c:v>90.721125927080891</c:v>
                </c:pt>
                <c:pt idx="33">
                  <c:v>90.575747544896018</c:v>
                </c:pt>
                <c:pt idx="34">
                  <c:v>90.421766583288246</c:v>
                </c:pt>
                <c:pt idx="35">
                  <c:v>90.25892418545773</c:v>
                </c:pt>
                <c:pt idx="36">
                  <c:v>90.087013775599317</c:v>
                </c:pt>
                <c:pt idx="37">
                  <c:v>89.905889392669081</c:v>
                </c:pt>
                <c:pt idx="38">
                  <c:v>89.715473525330012</c:v>
                </c:pt>
                <c:pt idx="39">
                  <c:v>89.515764115194187</c:v>
                </c:pt>
                <c:pt idx="40">
                  <c:v>89.306840386382675</c:v>
                </c:pt>
                <c:pt idx="41">
                  <c:v>89.08886716948625</c:v>
                </c:pt>
                <c:pt idx="42">
                  <c:v>88.86209741963151</c:v>
                </c:pt>
                <c:pt idx="43">
                  <c:v>88.626872682340448</c:v>
                </c:pt>
                <c:pt idx="44">
                  <c:v>88.383621336046971</c:v>
                </c:pt>
                <c:pt idx="45">
                  <c:v>88.13285453316864</c:v>
                </c:pt>
                <c:pt idx="46">
                  <c:v>87.875159867114817</c:v>
                </c:pt>
                <c:pt idx="47">
                  <c:v>87.611192903406476</c:v>
                </c:pt>
                <c:pt idx="48">
                  <c:v>87.341666820979214</c:v>
                </c:pt>
                <c:pt idx="49">
                  <c:v>87.067340506285774</c:v>
                </c:pt>
                <c:pt idx="50">
                  <c:v>86.789005520262293</c:v>
                </c:pt>
                <c:pt idx="51">
                  <c:v>86.507472410412831</c:v>
                </c:pt>
                <c:pt idx="52">
                  <c:v>86.223556863345536</c:v>
                </c:pt>
                <c:pt idx="53">
                  <c:v>85.938066185914465</c:v>
                </c:pt>
                <c:pt idx="54">
                  <c:v>85.651786567317529</c:v>
                </c:pt>
                <c:pt idx="55">
                  <c:v>85.365471514181195</c:v>
                </c:pt>
                <c:pt idx="56">
                  <c:v>85.079831771828367</c:v>
                </c:pt>
                <c:pt idx="57">
                  <c:v>84.795526954697038</c:v>
                </c:pt>
                <c:pt idx="58">
                  <c:v>84.513159014649588</c:v>
                </c:pt>
                <c:pt idx="59">
                  <c:v>84.233267584587466</c:v>
                </c:pt>
                <c:pt idx="60">
                  <c:v>83.956327152151573</c:v>
                </c:pt>
                <c:pt idx="61">
                  <c:v>83.682745948619285</c:v>
                </c:pt>
                <c:pt idx="62">
                  <c:v>83.412866384003365</c:v>
                </c:pt>
                <c:pt idx="63">
                  <c:v>83.146966821785682</c:v>
                </c:pt>
                <c:pt idx="64">
                  <c:v>82.885264465227905</c:v>
                </c:pt>
                <c:pt idx="65">
                  <c:v>82.627919120248961</c:v>
                </c:pt>
                <c:pt idx="66">
                  <c:v>82.3750376051525</c:v>
                </c:pt>
                <c:pt idx="67">
                  <c:v>82.126678592358445</c:v>
                </c:pt>
                <c:pt idx="68">
                  <c:v>81.882857688983592</c:v>
                </c:pt>
                <c:pt idx="69">
                  <c:v>81.643552589032964</c:v>
                </c:pt>
                <c:pt idx="70">
                  <c:v>81.40870815783147</c:v>
                </c:pt>
                <c:pt idx="71">
                  <c:v>81.178241337280937</c:v>
                </c:pt>
                <c:pt idx="72">
                  <c:v>80.952045787153352</c:v>
                </c:pt>
                <c:pt idx="73">
                  <c:v>80.729996201935748</c:v>
                </c:pt>
                <c:pt idx="74">
                  <c:v>80.511952264116886</c:v>
                </c:pt>
                <c:pt idx="75">
                  <c:v>80.297762212965338</c:v>
                </c:pt>
                <c:pt idx="76">
                  <c:v>80.08726602274993</c:v>
                </c:pt>
                <c:pt idx="77">
                  <c:v>79.880298196145972</c:v>
                </c:pt>
                <c:pt idx="78">
                  <c:v>79.676690187515447</c:v>
                </c:pt>
                <c:pt idx="79">
                  <c:v>79.476272477188857</c:v>
                </c:pt>
                <c:pt idx="80">
                  <c:v>79.278876322174099</c:v>
                </c:pt>
                <c:pt idx="81">
                  <c:v>79.084335211247605</c:v>
                </c:pt>
                <c:pt idx="82">
                  <c:v>78.892486053491169</c:v>
                </c:pt>
                <c:pt idx="83">
                  <c:v>78.703170129345722</c:v>
                </c:pt>
                <c:pt idx="84">
                  <c:v>78.516233832435361</c:v>
                </c:pt>
                <c:pt idx="85">
                  <c:v>78.331529229011593</c:v>
                </c:pt>
                <c:pt idx="86">
                  <c:v>78.148914460070387</c:v>
                </c:pt>
                <c:pt idx="87">
                  <c:v>77.968254009164824</c:v>
                </c:pt>
                <c:pt idx="88">
                  <c:v>77.789418856793361</c:v>
                </c:pt>
                <c:pt idx="89">
                  <c:v>77.612286540083929</c:v>
                </c:pt>
                <c:pt idx="90">
                  <c:v>77.436741134384903</c:v>
                </c:pt>
                <c:pt idx="91">
                  <c:v>77.262673171364483</c:v>
                </c:pt>
                <c:pt idx="92">
                  <c:v>77.089979506338963</c:v>
                </c:pt>
                <c:pt idx="93">
                  <c:v>76.918563145821835</c:v>
                </c:pt>
                <c:pt idx="94">
                  <c:v>76.7483330447117</c:v>
                </c:pt>
                <c:pt idx="95">
                  <c:v>76.579203881125324</c:v>
                </c:pt>
                <c:pt idx="96">
                  <c:v>76.411095815624336</c:v>
                </c:pt>
                <c:pt idx="97">
                  <c:v>76.243934240475767</c:v>
                </c:pt>
                <c:pt idx="98">
                  <c:v>76.077649523615477</c:v>
                </c:pt>
                <c:pt idx="99">
                  <c:v>75.912176751141672</c:v>
                </c:pt>
                <c:pt idx="100">
                  <c:v>75.747455471436751</c:v>
                </c:pt>
                <c:pt idx="101">
                  <c:v>75.583429443394067</c:v>
                </c:pt>
                <c:pt idx="102">
                  <c:v>75.420046390693727</c:v>
                </c:pt>
                <c:pt idx="103">
                  <c:v>75.257257763623699</c:v>
                </c:pt>
                <c:pt idx="104">
                  <c:v>75.095018509563687</c:v>
                </c:pt>
                <c:pt idx="105">
                  <c:v>74.93328685293514</c:v>
                </c:pt>
                <c:pt idx="106">
                  <c:v>74.77202408515835</c:v>
                </c:pt>
                <c:pt idx="107">
                  <c:v>74.611194364943103</c:v>
                </c:pt>
                <c:pt idx="108">
                  <c:v>74.450764529064855</c:v>
                </c:pt>
                <c:pt idx="109">
                  <c:v>74.290703913634104</c:v>
                </c:pt>
                <c:pt idx="110">
                  <c:v>74.130984185756915</c:v>
                </c:pt>
                <c:pt idx="111">
                  <c:v>73.971579185391491</c:v>
                </c:pt>
                <c:pt idx="112">
                  <c:v>73.812464777138032</c:v>
                </c:pt>
                <c:pt idx="113">
                  <c:v>73.653618711644469</c:v>
                </c:pt>
                <c:pt idx="114">
                  <c:v>73.495020496269859</c:v>
                </c:pt>
                <c:pt idx="115">
                  <c:v>73.336651274617608</c:v>
                </c:pt>
                <c:pt idx="116">
                  <c:v>73.178493714527434</c:v>
                </c:pt>
                <c:pt idx="117">
                  <c:v>73.02053190409967</c:v>
                </c:pt>
                <c:pt idx="118">
                  <c:v>72.862751255313</c:v>
                </c:pt>
                <c:pt idx="119">
                  <c:v>72.705138414786802</c:v>
                </c:pt>
                <c:pt idx="120">
                  <c:v>72.547681181232733</c:v>
                </c:pt>
                <c:pt idx="121">
                  <c:v>72.390368429130675</c:v>
                </c:pt>
                <c:pt idx="122">
                  <c:v>72.23319003815709</c:v>
                </c:pt>
                <c:pt idx="123">
                  <c:v>72.076136827883204</c:v>
                </c:pt>
                <c:pt idx="124">
                  <c:v>71.919200497249832</c:v>
                </c:pt>
                <c:pt idx="125">
                  <c:v>71.76237356831146</c:v>
                </c:pt>
                <c:pt idx="126">
                  <c:v>71.605649333727669</c:v>
                </c:pt>
                <c:pt idx="127">
                  <c:v>71.449021807464177</c:v>
                </c:pt>
                <c:pt idx="128">
                  <c:v>71.292485678149248</c:v>
                </c:pt>
                <c:pt idx="129">
                  <c:v>71.136036264516861</c:v>
                </c:pt>
                <c:pt idx="130">
                  <c:v>70.979669472357443</c:v>
                </c:pt>
                <c:pt idx="131">
                  <c:v>70.823381752392123</c:v>
                </c:pt>
                <c:pt idx="132">
                  <c:v>70.667170058492118</c:v>
                </c:pt>
                <c:pt idx="133">
                  <c:v>70.511031805682492</c:v>
                </c:pt>
                <c:pt idx="134">
                  <c:v>70.354964827406548</c:v>
                </c:pt>
                <c:pt idx="135">
                  <c:v>70.198967331583916</c:v>
                </c:pt>
                <c:pt idx="136">
                  <c:v>70.043037855078438</c:v>
                </c:pt>
                <c:pt idx="137">
                  <c:v>69.887175216303945</c:v>
                </c:pt>
                <c:pt idx="138">
                  <c:v>69.731378465837452</c:v>
                </c:pt>
                <c:pt idx="139">
                  <c:v>69.575646835081784</c:v>
                </c:pt>
                <c:pt idx="140">
                  <c:v>69.41997968321931</c:v>
                </c:pt>
                <c:pt idx="141">
                  <c:v>69.264376442919001</c:v>
                </c:pt>
                <c:pt idx="142">
                  <c:v>69.108836565492652</c:v>
                </c:pt>
                <c:pt idx="143">
                  <c:v>68.953359466426605</c:v>
                </c:pt>
                <c:pt idx="144">
                  <c:v>68.797944472430913</c:v>
                </c:pt>
                <c:pt idx="145">
                  <c:v>68.642590771323199</c:v>
                </c:pt>
                <c:pt idx="146">
                  <c:v>68.487297366188116</c:v>
                </c:pt>
                <c:pt idx="147">
                  <c:v>68.332063035298546</c:v>
                </c:pt>
                <c:pt idx="148">
                  <c:v>68.176886299242767</c:v>
                </c:pt>
                <c:pt idx="149">
                  <c:v>68.021765396560099</c:v>
                </c:pt>
                <c:pt idx="150">
                  <c:v>67.866698268944972</c:v>
                </c:pt>
                <c:pt idx="151">
                  <c:v>67.71168255674506</c:v>
                </c:pt>
                <c:pt idx="152">
                  <c:v>67.556715605068518</c:v>
                </c:pt>
                <c:pt idx="153">
                  <c:v>67.401794480356301</c:v>
                </c:pt>
                <c:pt idx="154">
                  <c:v>67.24691599679943</c:v>
                </c:pt>
                <c:pt idx="155">
                  <c:v>67.092076751525383</c:v>
                </c:pt>
                <c:pt idx="156">
                  <c:v>66.937273167076995</c:v>
                </c:pt>
                <c:pt idx="157">
                  <c:v>66.782501539393508</c:v>
                </c:pt>
                <c:pt idx="158">
                  <c:v>66.627758089300102</c:v>
                </c:pt>
                <c:pt idx="159">
                  <c:v>66.473039015430999</c:v>
                </c:pt>
                <c:pt idx="160">
                  <c:v>66.318340546555419</c:v>
                </c:pt>
                <c:pt idx="161">
                  <c:v>66.163658991433351</c:v>
                </c:pt>
                <c:pt idx="162">
                  <c:v>66.00899078458113</c:v>
                </c:pt>
                <c:pt idx="163">
                  <c:v>65.8543325266496</c:v>
                </c:pt>
                <c:pt idx="164">
                  <c:v>65.699681018479836</c:v>
                </c:pt>
                <c:pt idx="165">
                  <c:v>65.545033288274908</c:v>
                </c:pt>
                <c:pt idx="166">
                  <c:v>65.390386611684448</c:v>
                </c:pt>
                <c:pt idx="167">
                  <c:v>65.235738524919853</c:v>
                </c:pt>
                <c:pt idx="168">
                  <c:v>65.081086831287834</c:v>
                </c:pt>
                <c:pt idx="169">
                  <c:v>64.926429601739002</c:v>
                </c:pt>
                <c:pt idx="170">
                  <c:v>64.771765170174291</c:v>
                </c:pt>
                <c:pt idx="171">
                  <c:v>64.617092124338001</c:v>
                </c:pt>
                <c:pt idx="172">
                  <c:v>64.462409293157251</c:v>
                </c:pt>
                <c:pt idx="173">
                  <c:v>64.307715731374458</c:v>
                </c:pt>
                <c:pt idx="174">
                  <c:v>64.153010702270194</c:v>
                </c:pt>
                <c:pt idx="175">
                  <c:v>63.998293659199057</c:v>
                </c:pt>
                <c:pt idx="176">
                  <c:v>63.843564226571431</c:v>
                </c:pt>
                <c:pt idx="177">
                  <c:v>63.688822180815592</c:v>
                </c:pt>
                <c:pt idx="178">
                  <c:v>63.534067431755794</c:v>
                </c:pt>
                <c:pt idx="179">
                  <c:v>63.37930000474654</c:v>
                </c:pt>
                <c:pt idx="180">
                  <c:v>63.224520023815856</c:v>
                </c:pt>
                <c:pt idx="181">
                  <c:v>63.06972769599227</c:v>
                </c:pt>
                <c:pt idx="182">
                  <c:v>62.914923296923675</c:v>
                </c:pt>
                <c:pt idx="183">
                  <c:v>62.760107157839741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97.742000000000004</c:v>
                </c:pt>
                <c:pt idx="1">
                  <c:v>96.516000000000005</c:v>
                </c:pt>
                <c:pt idx="2">
                  <c:v>95.983999999999995</c:v>
                </c:pt>
                <c:pt idx="3">
                  <c:v>95.903000000000006</c:v>
                </c:pt>
                <c:pt idx="4">
                  <c:v>96.161000000000001</c:v>
                </c:pt>
                <c:pt idx="5">
                  <c:v>97.064999999999998</c:v>
                </c:pt>
                <c:pt idx="6">
                  <c:v>96.257999999999996</c:v>
                </c:pt>
                <c:pt idx="7">
                  <c:v>96.177000000000007</c:v>
                </c:pt>
                <c:pt idx="8">
                  <c:v>95.081000000000003</c:v>
                </c:pt>
                <c:pt idx="9">
                  <c:v>95.644999999999996</c:v>
                </c:pt>
                <c:pt idx="10">
                  <c:v>95.129000000000005</c:v>
                </c:pt>
                <c:pt idx="11">
                  <c:v>94.951999999999998</c:v>
                </c:pt>
                <c:pt idx="12">
                  <c:v>95.629000000000005</c:v>
                </c:pt>
                <c:pt idx="13">
                  <c:v>95.113</c:v>
                </c:pt>
                <c:pt idx="14">
                  <c:v>96.322999999999993</c:v>
                </c:pt>
                <c:pt idx="15">
                  <c:v>95.531999999999996</c:v>
                </c:pt>
                <c:pt idx="16">
                  <c:v>95.805999999999997</c:v>
                </c:pt>
                <c:pt idx="17">
                  <c:v>95.629000000000005</c:v>
                </c:pt>
                <c:pt idx="18">
                  <c:v>95.081000000000003</c:v>
                </c:pt>
                <c:pt idx="19">
                  <c:v>94.516000000000005</c:v>
                </c:pt>
                <c:pt idx="20">
                  <c:v>95.661000000000001</c:v>
                </c:pt>
                <c:pt idx="21">
                  <c:v>94.644999999999996</c:v>
                </c:pt>
                <c:pt idx="22">
                  <c:v>94.387</c:v>
                </c:pt>
                <c:pt idx="23">
                  <c:v>94.418999999999997</c:v>
                </c:pt>
                <c:pt idx="24">
                  <c:v>94.677000000000007</c:v>
                </c:pt>
                <c:pt idx="25">
                  <c:v>95.048000000000002</c:v>
                </c:pt>
                <c:pt idx="26">
                  <c:v>94.387</c:v>
                </c:pt>
                <c:pt idx="27">
                  <c:v>94.516000000000005</c:v>
                </c:pt>
                <c:pt idx="28">
                  <c:v>93.822999999999993</c:v>
                </c:pt>
                <c:pt idx="29">
                  <c:v>94.887</c:v>
                </c:pt>
                <c:pt idx="30">
                  <c:v>94.225999999999999</c:v>
                </c:pt>
                <c:pt idx="31">
                  <c:v>95.129000000000005</c:v>
                </c:pt>
                <c:pt idx="32">
                  <c:v>93.596999999999994</c:v>
                </c:pt>
                <c:pt idx="33">
                  <c:v>94.629000000000005</c:v>
                </c:pt>
                <c:pt idx="34">
                  <c:v>95.161000000000001</c:v>
                </c:pt>
                <c:pt idx="35">
                  <c:v>94.531999999999996</c:v>
                </c:pt>
                <c:pt idx="36">
                  <c:v>94.838999999999999</c:v>
                </c:pt>
                <c:pt idx="37">
                  <c:v>94.951999999999998</c:v>
                </c:pt>
                <c:pt idx="38">
                  <c:v>95.177000000000007</c:v>
                </c:pt>
                <c:pt idx="39">
                  <c:v>94.531999999999996</c:v>
                </c:pt>
                <c:pt idx="40">
                  <c:v>95.757999999999996</c:v>
                </c:pt>
                <c:pt idx="41">
                  <c:v>95.194000000000003</c:v>
                </c:pt>
                <c:pt idx="42">
                  <c:v>95</c:v>
                </c:pt>
                <c:pt idx="43">
                  <c:v>95.387</c:v>
                </c:pt>
                <c:pt idx="44">
                  <c:v>96.194000000000003</c:v>
                </c:pt>
                <c:pt idx="45">
                  <c:v>96.418999999999997</c:v>
                </c:pt>
                <c:pt idx="46">
                  <c:v>95.742000000000004</c:v>
                </c:pt>
                <c:pt idx="47">
                  <c:v>97.838999999999999</c:v>
                </c:pt>
                <c:pt idx="48">
                  <c:v>99.581000000000003</c:v>
                </c:pt>
                <c:pt idx="49">
                  <c:v>101.51600000000001</c:v>
                </c:pt>
                <c:pt idx="50">
                  <c:v>103.71</c:v>
                </c:pt>
                <c:pt idx="51">
                  <c:v>110.661</c:v>
                </c:pt>
                <c:pt idx="52">
                  <c:v>121.806</c:v>
                </c:pt>
                <c:pt idx="53">
                  <c:v>137.64500000000001</c:v>
                </c:pt>
                <c:pt idx="54">
                  <c:v>155.14500000000001</c:v>
                </c:pt>
                <c:pt idx="55">
                  <c:v>174.435</c:v>
                </c:pt>
                <c:pt idx="56">
                  <c:v>191.53200000000001</c:v>
                </c:pt>
                <c:pt idx="57">
                  <c:v>204.62899999999999</c:v>
                </c:pt>
                <c:pt idx="58">
                  <c:v>215.452</c:v>
                </c:pt>
                <c:pt idx="59">
                  <c:v>221.98400000000001</c:v>
                </c:pt>
                <c:pt idx="60">
                  <c:v>226.40299999999999</c:v>
                </c:pt>
                <c:pt idx="61">
                  <c:v>227.03200000000001</c:v>
                </c:pt>
                <c:pt idx="62">
                  <c:v>224.03200000000001</c:v>
                </c:pt>
                <c:pt idx="63">
                  <c:v>214.32300000000001</c:v>
                </c:pt>
                <c:pt idx="64">
                  <c:v>192.387</c:v>
                </c:pt>
                <c:pt idx="65">
                  <c:v>158.274</c:v>
                </c:pt>
                <c:pt idx="66">
                  <c:v>118.98399999999999</c:v>
                </c:pt>
                <c:pt idx="67">
                  <c:v>94.242000000000004</c:v>
                </c:pt>
                <c:pt idx="68">
                  <c:v>87.451999999999998</c:v>
                </c:pt>
                <c:pt idx="69">
                  <c:v>87.144999999999996</c:v>
                </c:pt>
                <c:pt idx="70">
                  <c:v>88.257999999999996</c:v>
                </c:pt>
                <c:pt idx="71">
                  <c:v>89.322999999999993</c:v>
                </c:pt>
                <c:pt idx="72">
                  <c:v>92.677000000000007</c:v>
                </c:pt>
                <c:pt idx="73">
                  <c:v>96.581000000000003</c:v>
                </c:pt>
                <c:pt idx="74">
                  <c:v>102.548</c:v>
                </c:pt>
                <c:pt idx="75">
                  <c:v>111.194</c:v>
                </c:pt>
                <c:pt idx="76">
                  <c:v>122.21</c:v>
                </c:pt>
                <c:pt idx="77">
                  <c:v>134.37100000000001</c:v>
                </c:pt>
                <c:pt idx="78">
                  <c:v>147.64500000000001</c:v>
                </c:pt>
                <c:pt idx="79">
                  <c:v>160.12899999999999</c:v>
                </c:pt>
                <c:pt idx="80">
                  <c:v>170.339</c:v>
                </c:pt>
                <c:pt idx="81">
                  <c:v>178.548</c:v>
                </c:pt>
                <c:pt idx="82">
                  <c:v>183.85499999999999</c:v>
                </c:pt>
                <c:pt idx="83">
                  <c:v>185.96799999999999</c:v>
                </c:pt>
                <c:pt idx="84">
                  <c:v>183.46799999999999</c:v>
                </c:pt>
                <c:pt idx="85">
                  <c:v>170.80600000000001</c:v>
                </c:pt>
                <c:pt idx="86">
                  <c:v>143.839</c:v>
                </c:pt>
                <c:pt idx="87">
                  <c:v>111.09699999999999</c:v>
                </c:pt>
                <c:pt idx="88">
                  <c:v>87.71</c:v>
                </c:pt>
                <c:pt idx="89">
                  <c:v>80.081000000000003</c:v>
                </c:pt>
                <c:pt idx="90">
                  <c:v>79.225999999999999</c:v>
                </c:pt>
                <c:pt idx="91">
                  <c:v>78.983999999999995</c:v>
                </c:pt>
                <c:pt idx="92">
                  <c:v>77.709999999999994</c:v>
                </c:pt>
                <c:pt idx="93">
                  <c:v>78.129000000000005</c:v>
                </c:pt>
                <c:pt idx="94">
                  <c:v>77.742000000000004</c:v>
                </c:pt>
                <c:pt idx="95">
                  <c:v>77.451999999999998</c:v>
                </c:pt>
                <c:pt idx="96">
                  <c:v>77.644999999999996</c:v>
                </c:pt>
                <c:pt idx="97">
                  <c:v>77.5</c:v>
                </c:pt>
                <c:pt idx="98">
                  <c:v>76.387</c:v>
                </c:pt>
                <c:pt idx="99">
                  <c:v>76.242000000000004</c:v>
                </c:pt>
                <c:pt idx="100">
                  <c:v>76.725999999999999</c:v>
                </c:pt>
                <c:pt idx="101">
                  <c:v>76.903000000000006</c:v>
                </c:pt>
                <c:pt idx="102">
                  <c:v>76.338999999999999</c:v>
                </c:pt>
                <c:pt idx="103">
                  <c:v>76.742000000000004</c:v>
                </c:pt>
                <c:pt idx="104">
                  <c:v>77.016000000000005</c:v>
                </c:pt>
                <c:pt idx="105">
                  <c:v>76.483999999999995</c:v>
                </c:pt>
                <c:pt idx="106">
                  <c:v>75.951999999999998</c:v>
                </c:pt>
                <c:pt idx="107">
                  <c:v>76.194000000000003</c:v>
                </c:pt>
                <c:pt idx="108">
                  <c:v>75.305999999999997</c:v>
                </c:pt>
                <c:pt idx="109">
                  <c:v>76.161000000000001</c:v>
                </c:pt>
                <c:pt idx="110">
                  <c:v>75.096999999999994</c:v>
                </c:pt>
                <c:pt idx="111">
                  <c:v>75.081000000000003</c:v>
                </c:pt>
                <c:pt idx="112">
                  <c:v>75.209999999999994</c:v>
                </c:pt>
                <c:pt idx="113">
                  <c:v>75.661000000000001</c:v>
                </c:pt>
                <c:pt idx="114">
                  <c:v>76.144999999999996</c:v>
                </c:pt>
                <c:pt idx="115">
                  <c:v>78.370999999999995</c:v>
                </c:pt>
                <c:pt idx="116">
                  <c:v>80.305999999999997</c:v>
                </c:pt>
                <c:pt idx="117">
                  <c:v>83.194000000000003</c:v>
                </c:pt>
                <c:pt idx="118">
                  <c:v>84.903000000000006</c:v>
                </c:pt>
                <c:pt idx="119">
                  <c:v>87.129000000000005</c:v>
                </c:pt>
                <c:pt idx="120">
                  <c:v>88.161000000000001</c:v>
                </c:pt>
                <c:pt idx="121">
                  <c:v>86.629000000000005</c:v>
                </c:pt>
                <c:pt idx="122">
                  <c:v>85.403000000000006</c:v>
                </c:pt>
                <c:pt idx="123">
                  <c:v>81.677000000000007</c:v>
                </c:pt>
                <c:pt idx="124">
                  <c:v>78.048000000000002</c:v>
                </c:pt>
                <c:pt idx="125">
                  <c:v>74.855000000000004</c:v>
                </c:pt>
                <c:pt idx="126">
                  <c:v>73.064999999999998</c:v>
                </c:pt>
                <c:pt idx="127">
                  <c:v>72.113</c:v>
                </c:pt>
                <c:pt idx="128">
                  <c:v>71.5</c:v>
                </c:pt>
                <c:pt idx="129">
                  <c:v>70.855000000000004</c:v>
                </c:pt>
                <c:pt idx="130">
                  <c:v>71.129000000000005</c:v>
                </c:pt>
                <c:pt idx="131">
                  <c:v>71.418999999999997</c:v>
                </c:pt>
                <c:pt idx="132">
                  <c:v>70.564999999999998</c:v>
                </c:pt>
                <c:pt idx="133">
                  <c:v>70.887</c:v>
                </c:pt>
                <c:pt idx="134">
                  <c:v>69.274000000000001</c:v>
                </c:pt>
                <c:pt idx="135">
                  <c:v>69.081000000000003</c:v>
                </c:pt>
                <c:pt idx="136">
                  <c:v>70.031999999999996</c:v>
                </c:pt>
                <c:pt idx="137">
                  <c:v>70.242000000000004</c:v>
                </c:pt>
                <c:pt idx="138">
                  <c:v>69.838999999999999</c:v>
                </c:pt>
                <c:pt idx="139">
                  <c:v>69.144999999999996</c:v>
                </c:pt>
                <c:pt idx="140">
                  <c:v>69.016000000000005</c:v>
                </c:pt>
                <c:pt idx="141">
                  <c:v>69.338999999999999</c:v>
                </c:pt>
                <c:pt idx="142">
                  <c:v>69.694000000000003</c:v>
                </c:pt>
                <c:pt idx="143">
                  <c:v>69.177000000000007</c:v>
                </c:pt>
                <c:pt idx="144">
                  <c:v>71.387</c:v>
                </c:pt>
                <c:pt idx="145">
                  <c:v>72.113</c:v>
                </c:pt>
                <c:pt idx="146">
                  <c:v>73.048000000000002</c:v>
                </c:pt>
                <c:pt idx="147">
                  <c:v>73.161000000000001</c:v>
                </c:pt>
                <c:pt idx="148">
                  <c:v>74.355000000000004</c:v>
                </c:pt>
                <c:pt idx="149">
                  <c:v>74.903000000000006</c:v>
                </c:pt>
                <c:pt idx="150">
                  <c:v>75.822999999999993</c:v>
                </c:pt>
                <c:pt idx="151">
                  <c:v>73.403000000000006</c:v>
                </c:pt>
                <c:pt idx="152">
                  <c:v>71.031999999999996</c:v>
                </c:pt>
                <c:pt idx="153">
                  <c:v>70.048000000000002</c:v>
                </c:pt>
                <c:pt idx="154">
                  <c:v>68.225999999999999</c:v>
                </c:pt>
                <c:pt idx="155">
                  <c:v>67.225999999999999</c:v>
                </c:pt>
                <c:pt idx="156">
                  <c:v>67.531999999999996</c:v>
                </c:pt>
                <c:pt idx="157">
                  <c:v>66.951999999999998</c:v>
                </c:pt>
                <c:pt idx="158">
                  <c:v>66.581000000000003</c:v>
                </c:pt>
                <c:pt idx="159">
                  <c:v>66.564999999999998</c:v>
                </c:pt>
                <c:pt idx="160">
                  <c:v>66.629000000000005</c:v>
                </c:pt>
                <c:pt idx="161">
                  <c:v>66.918999999999997</c:v>
                </c:pt>
                <c:pt idx="162">
                  <c:v>66.096999999999994</c:v>
                </c:pt>
                <c:pt idx="163">
                  <c:v>66.305999999999997</c:v>
                </c:pt>
                <c:pt idx="164">
                  <c:v>65.370999999999995</c:v>
                </c:pt>
                <c:pt idx="165">
                  <c:v>66.081000000000003</c:v>
                </c:pt>
                <c:pt idx="166">
                  <c:v>65.274000000000001</c:v>
                </c:pt>
                <c:pt idx="167">
                  <c:v>65.613</c:v>
                </c:pt>
                <c:pt idx="168">
                  <c:v>65.709999999999994</c:v>
                </c:pt>
                <c:pt idx="169">
                  <c:v>65.322999999999993</c:v>
                </c:pt>
                <c:pt idx="170">
                  <c:v>64.209999999999994</c:v>
                </c:pt>
                <c:pt idx="171">
                  <c:v>64.064999999999998</c:v>
                </c:pt>
                <c:pt idx="172">
                  <c:v>63.984000000000002</c:v>
                </c:pt>
                <c:pt idx="173">
                  <c:v>64.290000000000006</c:v>
                </c:pt>
                <c:pt idx="174">
                  <c:v>64.081000000000003</c:v>
                </c:pt>
                <c:pt idx="175">
                  <c:v>64.031999999999996</c:v>
                </c:pt>
                <c:pt idx="176">
                  <c:v>64.387</c:v>
                </c:pt>
                <c:pt idx="177">
                  <c:v>64.790000000000006</c:v>
                </c:pt>
                <c:pt idx="178">
                  <c:v>63.71</c:v>
                </c:pt>
                <c:pt idx="179">
                  <c:v>63.661000000000001</c:v>
                </c:pt>
                <c:pt idx="180">
                  <c:v>63.613</c:v>
                </c:pt>
                <c:pt idx="181">
                  <c:v>62.548000000000002</c:v>
                </c:pt>
                <c:pt idx="182">
                  <c:v>63.323</c:v>
                </c:pt>
                <c:pt idx="183">
                  <c:v>63.613</c:v>
                </c:pt>
                <c:pt idx="184">
                  <c:v>63.258000000000003</c:v>
                </c:pt>
                <c:pt idx="185">
                  <c:v>63.048000000000002</c:v>
                </c:pt>
                <c:pt idx="186">
                  <c:v>62.371000000000002</c:v>
                </c:pt>
                <c:pt idx="187">
                  <c:v>62.515999999999998</c:v>
                </c:pt>
                <c:pt idx="188">
                  <c:v>62.918999999999997</c:v>
                </c:pt>
                <c:pt idx="189">
                  <c:v>63.031999999999996</c:v>
                </c:pt>
                <c:pt idx="190">
                  <c:v>63.015999999999998</c:v>
                </c:pt>
                <c:pt idx="191">
                  <c:v>62.645000000000003</c:v>
                </c:pt>
                <c:pt idx="192">
                  <c:v>62.468000000000004</c:v>
                </c:pt>
                <c:pt idx="193">
                  <c:v>62.887</c:v>
                </c:pt>
                <c:pt idx="194">
                  <c:v>63.145000000000003</c:v>
                </c:pt>
                <c:pt idx="195">
                  <c:v>62.484000000000002</c:v>
                </c:pt>
                <c:pt idx="196">
                  <c:v>63</c:v>
                </c:pt>
                <c:pt idx="197">
                  <c:v>62.515999999999998</c:v>
                </c:pt>
                <c:pt idx="198">
                  <c:v>62.451999999999998</c:v>
                </c:pt>
                <c:pt idx="199">
                  <c:v>61.241999999999997</c:v>
                </c:pt>
                <c:pt idx="200">
                  <c:v>61.661000000000001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95.032310672262781</c:v>
                </c:pt>
                <c:pt idx="10">
                  <c:v>95.024468941269589</c:v>
                </c:pt>
                <c:pt idx="11">
                  <c:v>95.015289263906141</c:v>
                </c:pt>
                <c:pt idx="12">
                  <c:v>95.004601413236188</c:v>
                </c:pt>
                <c:pt idx="13">
                  <c:v>94.992217344086754</c:v>
                </c:pt>
                <c:pt idx="14">
                  <c:v>94.977929868414108</c:v>
                </c:pt>
                <c:pt idx="15">
                  <c:v>94.961511338495157</c:v>
                </c:pt>
                <c:pt idx="16">
                  <c:v>94.942712366572707</c:v>
                </c:pt>
                <c:pt idx="17">
                  <c:v>94.92126061642962</c:v>
                </c:pt>
                <c:pt idx="18">
                  <c:v>94.896859710326225</c:v>
                </c:pt>
                <c:pt idx="19">
                  <c:v>94.869188304227833</c:v>
                </c:pt>
                <c:pt idx="20">
                  <c:v>94.837899396204833</c:v>
                </c:pt>
                <c:pt idx="21">
                  <c:v>94.802619949336162</c:v>
                </c:pt>
                <c:pt idx="22">
                  <c:v>94.762950935627813</c:v>
                </c:pt>
                <c:pt idx="23">
                  <c:v>94.718467949881116</c:v>
                </c:pt>
                <c:pt idx="24">
                  <c:v>94.668722618463164</c:v>
                </c:pt>
                <c:pt idx="25">
                  <c:v>94.613245167725566</c:v>
                </c:pt>
                <c:pt idx="26">
                  <c:v>94.551548773835648</c:v>
                </c:pt>
                <c:pt idx="27">
                  <c:v>94.483136780713053</c:v>
                </c:pt>
                <c:pt idx="28">
                  <c:v>94.407514692640589</c:v>
                </c:pt>
                <c:pt idx="29">
                  <c:v>94.32421024969895</c:v>
                </c:pt>
                <c:pt idx="30">
                  <c:v>94.232807207709214</c:v>
                </c:pt>
                <c:pt idx="31">
                  <c:v>94.133002118680125</c:v>
                </c:pt>
                <c:pt idx="32">
                  <c:v>94.024699000083913</c:v>
                </c:pt>
                <c:pt idx="33">
                  <c:v>93.908164896051929</c:v>
                </c:pt>
                <c:pt idx="34">
                  <c:v>93.784280475973489</c:v>
                </c:pt>
                <c:pt idx="35">
                  <c:v>93.654934123465765</c:v>
                </c:pt>
                <c:pt idx="36">
                  <c:v>93.523624794259518</c:v>
                </c:pt>
                <c:pt idx="37">
                  <c:v>93.396356275526259</c:v>
                </c:pt>
                <c:pt idx="38">
                  <c:v>93.28291939963367</c:v>
                </c:pt>
                <c:pt idx="39">
                  <c:v>93.198662781799896</c:v>
                </c:pt>
                <c:pt idx="40">
                  <c:v>93.166837618943475</c:v>
                </c:pt>
                <c:pt idx="41">
                  <c:v>93.22155676677049</c:v>
                </c:pt>
                <c:pt idx="42">
                  <c:v>93.411321095114403</c:v>
                </c:pt>
                <c:pt idx="43">
                  <c:v>93.802928186482134</c:v>
                </c:pt>
                <c:pt idx="44">
                  <c:v>94.485388310174969</c:v>
                </c:pt>
                <c:pt idx="45">
                  <c:v>95.57324151384924</c:v>
                </c:pt>
                <c:pt idx="46">
                  <c:v>97.208426515172519</c:v>
                </c:pt>
                <c:pt idx="47">
                  <c:v>99.559645933822182</c:v>
                </c:pt>
                <c:pt idx="48">
                  <c:v>102.81807043946763</c:v>
                </c:pt>
                <c:pt idx="49">
                  <c:v>107.18830308026013</c:v>
                </c:pt>
                <c:pt idx="50">
                  <c:v>112.87385403928275</c:v>
                </c:pt>
                <c:pt idx="51">
                  <c:v>120.05699593738608</c:v>
                </c:pt>
                <c:pt idx="52">
                  <c:v>128.87376687179375</c:v>
                </c:pt>
                <c:pt idx="53">
                  <c:v>139.38596311613199</c:v>
                </c:pt>
                <c:pt idx="54">
                  <c:v>151.55293523825165</c:v>
                </c:pt>
                <c:pt idx="55">
                  <c:v>165.20596547029774</c:v>
                </c:pt>
                <c:pt idx="56">
                  <c:v>180.02392625109547</c:v>
                </c:pt>
                <c:pt idx="57">
                  <c:v>195.49333749279924</c:v>
                </c:pt>
                <c:pt idx="58">
                  <c:v>210.80216407063986</c:v>
                </c:pt>
                <c:pt idx="59">
                  <c:v>224.59306951760709</c:v>
                </c:pt>
                <c:pt idx="60">
                  <c:v>234.60377505492087</c:v>
                </c:pt>
                <c:pt idx="61">
                  <c:v>237.56884094932073</c:v>
                </c:pt>
                <c:pt idx="62">
                  <c:v>230.09553560003454</c:v>
                </c:pt>
                <c:pt idx="63">
                  <c:v>210.76473894564583</c:v>
                </c:pt>
                <c:pt idx="64">
                  <c:v>182.18007236420647</c:v>
                </c:pt>
                <c:pt idx="65">
                  <c:v>150.73646780298287</c:v>
                </c:pt>
                <c:pt idx="66">
                  <c:v>123.52086230914951</c:v>
                </c:pt>
                <c:pt idx="67">
                  <c:v>104.72956699233583</c:v>
                </c:pt>
                <c:pt idx="68">
                  <c:v>94.518347233180677</c:v>
                </c:pt>
                <c:pt idx="69">
                  <c:v>90.566582893261753</c:v>
                </c:pt>
                <c:pt idx="70">
                  <c:v>90.304831988542517</c:v>
                </c:pt>
                <c:pt idx="71">
                  <c:v>92.094249143386918</c:v>
                </c:pt>
                <c:pt idx="72">
                  <c:v>95.258739377969206</c:v>
                </c:pt>
                <c:pt idx="73">
                  <c:v>99.675414146560229</c:v>
                </c:pt>
                <c:pt idx="74">
                  <c:v>105.42549110346661</c:v>
                </c:pt>
                <c:pt idx="75">
                  <c:v>112.60905457017893</c:v>
                </c:pt>
                <c:pt idx="76">
                  <c:v>121.26010197518522</c:v>
                </c:pt>
                <c:pt idx="77">
                  <c:v>131.30186920787489</c:v>
                </c:pt>
                <c:pt idx="78">
                  <c:v>142.51909183467382</c:v>
                </c:pt>
                <c:pt idx="79">
                  <c:v>154.54202519472</c:v>
                </c:pt>
                <c:pt idx="80">
                  <c:v>166.82504127909101</c:v>
                </c:pt>
                <c:pt idx="81">
                  <c:v>178.52502321407255</c:v>
                </c:pt>
                <c:pt idx="82">
                  <c:v>188.04006121373772</c:v>
                </c:pt>
                <c:pt idx="83">
                  <c:v>192.17358827973706</c:v>
                </c:pt>
                <c:pt idx="84">
                  <c:v>186.22694127192864</c:v>
                </c:pt>
                <c:pt idx="85">
                  <c:v>167.29596268474768</c:v>
                </c:pt>
                <c:pt idx="86">
                  <c:v>139.14469126002189</c:v>
                </c:pt>
                <c:pt idx="87">
                  <c:v>111.56350886247476</c:v>
                </c:pt>
                <c:pt idx="88">
                  <c:v>92.654757749520968</c:v>
                </c:pt>
                <c:pt idx="89">
                  <c:v>83.383307759757145</c:v>
                </c:pt>
                <c:pt idx="90">
                  <c:v>80.038911710083696</c:v>
                </c:pt>
                <c:pt idx="91">
                  <c:v>79.051837912735294</c:v>
                </c:pt>
                <c:pt idx="92">
                  <c:v>78.702460477617549</c:v>
                </c:pt>
                <c:pt idx="93">
                  <c:v>78.473833282770244</c:v>
                </c:pt>
                <c:pt idx="94">
                  <c:v>78.262327079318084</c:v>
                </c:pt>
                <c:pt idx="95">
                  <c:v>78.053620305513107</c:v>
                </c:pt>
                <c:pt idx="96">
                  <c:v>77.846261017745675</c:v>
                </c:pt>
                <c:pt idx="97">
                  <c:v>77.640072752557685</c:v>
                </c:pt>
                <c:pt idx="98">
                  <c:v>77.434971991670537</c:v>
                </c:pt>
                <c:pt idx="99">
                  <c:v>77.230885423289422</c:v>
                </c:pt>
                <c:pt idx="100">
                  <c:v>77.027747108195314</c:v>
                </c:pt>
                <c:pt idx="101">
                  <c:v>76.825502841699233</c:v>
                </c:pt>
                <c:pt idx="102">
                  <c:v>76.624124447755094</c:v>
                </c:pt>
                <c:pt idx="103">
                  <c:v>76.42365107560849</c:v>
                </c:pt>
                <c:pt idx="104">
                  <c:v>76.224298964393242</c:v>
                </c:pt>
                <c:pt idx="105">
                  <c:v>76.026730154808291</c:v>
                </c:pt>
                <c:pt idx="106">
                  <c:v>75.832656521905264</c:v>
                </c:pt>
                <c:pt idx="107">
                  <c:v>75.64607954843504</c:v>
                </c:pt>
                <c:pt idx="108">
                  <c:v>75.475593461716031</c:v>
                </c:pt>
                <c:pt idx="109">
                  <c:v>75.338203080043471</c:v>
                </c:pt>
                <c:pt idx="110">
                  <c:v>75.264827948835759</c:v>
                </c:pt>
                <c:pt idx="111">
                  <c:v>75.306826650857204</c:v>
                </c:pt>
                <c:pt idx="112">
                  <c:v>75.541310729195914</c:v>
                </c:pt>
                <c:pt idx="113">
                  <c:v>76.070849487450644</c:v>
                </c:pt>
                <c:pt idx="114">
                  <c:v>77.010960020614505</c:v>
                </c:pt>
                <c:pt idx="115">
                  <c:v>78.457683561664837</c:v>
                </c:pt>
                <c:pt idx="116">
                  <c:v>80.430038134539288</c:v>
                </c:pt>
                <c:pt idx="117">
                  <c:v>82.793332355871115</c:v>
                </c:pt>
                <c:pt idx="118">
                  <c:v>85.194696301036927</c:v>
                </c:pt>
                <c:pt idx="119">
                  <c:v>87.073964346501299</c:v>
                </c:pt>
                <c:pt idx="120">
                  <c:v>87.813479285619152</c:v>
                </c:pt>
                <c:pt idx="121">
                  <c:v>87.012680182301892</c:v>
                </c:pt>
                <c:pt idx="122">
                  <c:v>84.740375662486585</c:v>
                </c:pt>
                <c:pt idx="123">
                  <c:v>81.562347392418346</c:v>
                </c:pt>
                <c:pt idx="124">
                  <c:v>78.279189150168548</c:v>
                </c:pt>
                <c:pt idx="125">
                  <c:v>75.546413364359509</c:v>
                </c:pt>
                <c:pt idx="126">
                  <c:v>73.640910168703115</c:v>
                </c:pt>
                <c:pt idx="127">
                  <c:v>72.48772042436994</c:v>
                </c:pt>
                <c:pt idx="128">
                  <c:v>71.845201396859736</c:v>
                </c:pt>
                <c:pt idx="129">
                  <c:v>71.477814638176184</c:v>
                </c:pt>
                <c:pt idx="130">
                  <c:v>71.231406845649772</c:v>
                </c:pt>
                <c:pt idx="131">
                  <c:v>71.029295662101333</c:v>
                </c:pt>
                <c:pt idx="132">
                  <c:v>70.841181914534857</c:v>
                </c:pt>
                <c:pt idx="133">
                  <c:v>70.657422356566855</c:v>
                </c:pt>
                <c:pt idx="134">
                  <c:v>70.4757033037817</c:v>
                </c:pt>
                <c:pt idx="135">
                  <c:v>70.296082980287451</c:v>
                </c:pt>
                <c:pt idx="136">
                  <c:v>70.119886058641811</c:v>
                </c:pt>
                <c:pt idx="137">
                  <c:v>69.95021053110581</c:v>
                </c:pt>
                <c:pt idx="138">
                  <c:v>69.793404050923556</c:v>
                </c:pt>
                <c:pt idx="139">
                  <c:v>69.661439601170017</c:v>
                </c:pt>
                <c:pt idx="140">
                  <c:v>69.57501095465858</c:v>
                </c:pt>
                <c:pt idx="141">
                  <c:v>69.566577157179921</c:v>
                </c:pt>
                <c:pt idx="142">
                  <c:v>69.681675079283735</c:v>
                </c:pt>
                <c:pt idx="143">
                  <c:v>69.975981315866832</c:v>
                </c:pt>
                <c:pt idx="144">
                  <c:v>70.505507342869024</c:v>
                </c:pt>
                <c:pt idx="145">
                  <c:v>71.308327514758574</c:v>
                </c:pt>
                <c:pt idx="146">
                  <c:v>72.376786938952677</c:v>
                </c:pt>
                <c:pt idx="147">
                  <c:v>73.615470904434545</c:v>
                </c:pt>
                <c:pt idx="148">
                  <c:v>74.780279967832286</c:v>
                </c:pt>
                <c:pt idx="149">
                  <c:v>75.441208534164744</c:v>
                </c:pt>
                <c:pt idx="150">
                  <c:v>75.112044551993435</c:v>
                </c:pt>
                <c:pt idx="151">
                  <c:v>73.626742449258813</c:v>
                </c:pt>
                <c:pt idx="152">
                  <c:v>71.439461659025284</c:v>
                </c:pt>
                <c:pt idx="153">
                  <c:v>69.365781005245566</c:v>
                </c:pt>
                <c:pt idx="154">
                  <c:v>67.952974134054344</c:v>
                </c:pt>
                <c:pt idx="155">
                  <c:v>67.206626850211507</c:v>
                </c:pt>
                <c:pt idx="156">
                  <c:v>66.849932821272191</c:v>
                </c:pt>
                <c:pt idx="157">
                  <c:v>66.644963286349594</c:v>
                </c:pt>
                <c:pt idx="158">
                  <c:v>66.481329719778699</c:v>
                </c:pt>
                <c:pt idx="159">
                  <c:v>66.325881575005681</c:v>
                </c:pt>
                <c:pt idx="160">
                  <c:v>66.171732016972257</c:v>
                </c:pt>
                <c:pt idx="161">
                  <c:v>66.017798980855261</c:v>
                </c:pt>
                <c:pt idx="162">
                  <c:v>65.863883377549513</c:v>
                </c:pt>
                <c:pt idx="163">
                  <c:v>65.709886339751833</c:v>
                </c:pt>
                <c:pt idx="164">
                  <c:v>65.555723990920299</c:v>
                </c:pt>
                <c:pt idx="165">
                  <c:v>65.401321339726707</c:v>
                </c:pt>
                <c:pt idx="166">
                  <c:v>65.246612215887168</c:v>
                </c:pt>
                <c:pt idx="167">
                  <c:v>65.09153933694104</c:v>
                </c:pt>
                <c:pt idx="168">
                  <c:v>64.936054194014275</c:v>
                </c:pt>
                <c:pt idx="169">
                  <c:v>64.780116772265387</c:v>
                </c:pt>
                <c:pt idx="170">
                  <c:v>64.623695136625713</c:v>
                </c:pt>
                <c:pt idx="171">
                  <c:v>64.466764913739496</c:v>
                </c:pt>
                <c:pt idx="172">
                  <c:v>64.309308699532934</c:v>
                </c:pt>
                <c:pt idx="173">
                  <c:v>64.151315419332761</c:v>
                </c:pt>
                <c:pt idx="174">
                  <c:v>63.992779664271772</c:v>
                </c:pt>
                <c:pt idx="175">
                  <c:v>63.833701024173429</c:v>
                </c:pt>
                <c:pt idx="176">
                  <c:v>63.674083433461604</c:v>
                </c:pt>
                <c:pt idx="177">
                  <c:v>63.513934543098102</c:v>
                </c:pt>
                <c:pt idx="178">
                  <c:v>63.353265128257455</c:v>
                </c:pt>
                <c:pt idx="179">
                  <c:v>63.192088538500961</c:v>
                </c:pt>
                <c:pt idx="180">
                  <c:v>63.030420194662234</c:v>
                </c:pt>
                <c:pt idx="181">
                  <c:v>62.86827713452189</c:v>
                </c:pt>
                <c:pt idx="182">
                  <c:v>62.705677607619684</c:v>
                </c:pt>
                <c:pt idx="183">
                  <c:v>62.542640718201078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95.032310672259811</c:v>
                </c:pt>
                <c:pt idx="10">
                  <c:v>95.024468941260295</c:v>
                </c:pt>
                <c:pt idx="11">
                  <c:v>95.015289263877648</c:v>
                </c:pt>
                <c:pt idx="12">
                  <c:v>95.004601413150624</c:v>
                </c:pt>
                <c:pt idx="13">
                  <c:v>94.992217343835136</c:v>
                </c:pt>
                <c:pt idx="14">
                  <c:v>94.977929867689483</c:v>
                </c:pt>
                <c:pt idx="15">
                  <c:v>94.961511336451423</c:v>
                </c:pt>
                <c:pt idx="16">
                  <c:v>94.942712360927729</c:v>
                </c:pt>
                <c:pt idx="17">
                  <c:v>94.921260601160029</c:v>
                </c:pt>
                <c:pt idx="18">
                  <c:v>94.896859669875909</c:v>
                </c:pt>
                <c:pt idx="19">
                  <c:v>94.869188199286896</c:v>
                </c:pt>
                <c:pt idx="20">
                  <c:v>94.837899129582297</c:v>
                </c:pt>
                <c:pt idx="21">
                  <c:v>94.802619285933005</c:v>
                </c:pt>
                <c:pt idx="22">
                  <c:v>94.762949319085649</c:v>
                </c:pt>
                <c:pt idx="23">
                  <c:v>94.718464092208748</c:v>
                </c:pt>
                <c:pt idx="24">
                  <c:v>94.668713602908554</c:v>
                </c:pt>
                <c:pt idx="25">
                  <c:v>94.613224533491092</c:v>
                </c:pt>
                <c:pt idx="26">
                  <c:v>94.55150252369269</c:v>
                </c:pt>
                <c:pt idx="27">
                  <c:v>94.483035257208201</c:v>
                </c:pt>
                <c:pt idx="28">
                  <c:v>94.407296445315239</c:v>
                </c:pt>
                <c:pt idx="29">
                  <c:v>94.323750776628472</c:v>
                </c:pt>
                <c:pt idx="30">
                  <c:v>94.231859880524524</c:v>
                </c:pt>
                <c:pt idx="31">
                  <c:v>94.131089322294955</c:v>
                </c:pt>
                <c:pt idx="32">
                  <c:v>94.0209166102333</c:v>
                </c:pt>
                <c:pt idx="33">
                  <c:v>93.900840148833637</c:v>
                </c:pt>
                <c:pt idx="34">
                  <c:v>93.770389018992148</c:v>
                </c:pt>
                <c:pt idx="35">
                  <c:v>93.629133407362488</c:v>
                </c:pt>
                <c:pt idx="36">
                  <c:v>93.476695445600143</c:v>
                </c:pt>
                <c:pt idx="37">
                  <c:v>93.312760159894239</c:v>
                </c:pt>
                <c:pt idx="38">
                  <c:v>93.137086176544884</c:v>
                </c:pt>
                <c:pt idx="39">
                  <c:v>92.949515785604305</c:v>
                </c:pt>
                <c:pt idx="40">
                  <c:v>92.749983937154809</c:v>
                </c:pt>
                <c:pt idx="41">
                  <c:v>92.538525738651714</c:v>
                </c:pt>
                <c:pt idx="42">
                  <c:v>92.315282040922156</c:v>
                </c:pt>
                <c:pt idx="43">
                  <c:v>92.080502747210403</c:v>
                </c:pt>
                <c:pt idx="44">
                  <c:v>91.834547554209692</c:v>
                </c:pt>
                <c:pt idx="45">
                  <c:v>91.577883933819038</c:v>
                </c:pt>
                <c:pt idx="46">
                  <c:v>91.311082284237102</c:v>
                </c:pt>
                <c:pt idx="47">
                  <c:v>91.034808311350048</c:v>
                </c:pt>
                <c:pt idx="48">
                  <c:v>90.749812836785267</c:v>
                </c:pt>
                <c:pt idx="49">
                  <c:v>90.456919357206388</c:v>
                </c:pt>
                <c:pt idx="50">
                  <c:v>90.157009790356739</c:v>
                </c:pt>
                <c:pt idx="51">
                  <c:v>89.851008928317697</c:v>
                </c:pt>
                <c:pt idx="52">
                  <c:v>89.539868171079661</c:v>
                </c:pt>
                <c:pt idx="53">
                  <c:v>89.224549130506134</c:v>
                </c:pt>
                <c:pt idx="54">
                  <c:v>88.906007676115678</c:v>
                </c:pt>
                <c:pt idx="55">
                  <c:v>88.585178943004763</c:v>
                </c:pt>
                <c:pt idx="56">
                  <c:v>88.262963744541395</c:v>
                </c:pt>
                <c:pt idx="57">
                  <c:v>87.9402167358556</c:v>
                </c:pt>
                <c:pt idx="58">
                  <c:v>87.617736567204119</c:v>
                </c:pt>
                <c:pt idx="59">
                  <c:v>87.296258157457075</c:v>
                </c:pt>
                <c:pt idx="60">
                  <c:v>86.97644711480666</c:v>
                </c:pt>
                <c:pt idx="61">
                  <c:v>86.658896240373949</c:v>
                </c:pt>
                <c:pt idx="62">
                  <c:v>86.344123974886855</c:v>
                </c:pt>
                <c:pt idx="63">
                  <c:v>86.032574591296452</c:v>
                </c:pt>
                <c:pt idx="64">
                  <c:v>85.724619897594309</c:v>
                </c:pt>
                <c:pt idx="65">
                  <c:v>85.42056219321961</c:v>
                </c:pt>
                <c:pt idx="66">
                  <c:v>85.120638217250203</c:v>
                </c:pt>
                <c:pt idx="67">
                  <c:v>84.825023834325961</c:v>
                </c:pt>
                <c:pt idx="68">
                  <c:v>84.533839221924481</c:v>
                </c:pt>
                <c:pt idx="69">
                  <c:v>84.247154347180924</c:v>
                </c:pt>
                <c:pt idx="70">
                  <c:v>83.964994550139181</c:v>
                </c:pt>
                <c:pt idx="71">
                  <c:v>83.687346080758118</c:v>
                </c:pt>
                <c:pt idx="72">
                  <c:v>83.414161467258253</c:v>
                </c:pt>
                <c:pt idx="73">
                  <c:v>83.145364622046841</c:v>
                </c:pt>
                <c:pt idx="74">
                  <c:v>82.880855617520197</c:v>
                </c:pt>
                <c:pt idx="75">
                  <c:v>82.620515086928449</c:v>
                </c:pt>
                <c:pt idx="76">
                  <c:v>82.364208224933549</c:v>
                </c:pt>
                <c:pt idx="77">
                  <c:v>82.111788378492676</c:v>
                </c:pt>
                <c:pt idx="78">
                  <c:v>81.863100231420631</c:v>
                </c:pt>
                <c:pt idx="79">
                  <c:v>81.617982595719226</c:v>
                </c:pt>
                <c:pt idx="80">
                  <c:v>81.376270829863472</c:v>
                </c:pt>
                <c:pt idx="81">
                  <c:v>81.137798909090094</c:v>
                </c:pt>
                <c:pt idx="82">
                  <c:v>80.902401175722417</c:v>
                </c:pt>
                <c:pt idx="83">
                  <c:v>80.669913799054996</c:v>
                </c:pt>
                <c:pt idx="84">
                  <c:v>80.440175974631828</c:v>
                </c:pt>
                <c:pt idx="85">
                  <c:v>80.213030892176775</c:v>
                </c:pt>
                <c:pt idx="86">
                  <c:v>79.988326500214299</c:v>
                </c:pt>
                <c:pt idx="87">
                  <c:v>79.765916093758989</c:v>
                </c:pt>
                <c:pt idx="88">
                  <c:v>79.545658749515539</c:v>
                </c:pt>
                <c:pt idx="89">
                  <c:v>79.327419630947759</c:v>
                </c:pt>
                <c:pt idx="90">
                  <c:v>79.111070183444852</c:v>
                </c:pt>
                <c:pt idx="91">
                  <c:v>78.896488237710614</c:v>
                </c:pt>
                <c:pt idx="92">
                  <c:v>78.683558037477596</c:v>
                </c:pt>
                <c:pt idx="93">
                  <c:v>78.472170205741392</c:v>
                </c:pt>
                <c:pt idx="94">
                  <c:v>78.262221661941766</c:v>
                </c:pt>
                <c:pt idx="95">
                  <c:v>78.053615500898943</c:v>
                </c:pt>
                <c:pt idx="96">
                  <c:v>77.846260842850498</c:v>
                </c:pt>
                <c:pt idx="97">
                  <c:v>77.640072662623567</c:v>
                </c:pt>
                <c:pt idx="98">
                  <c:v>77.434971604814237</c:v>
                </c:pt>
                <c:pt idx="99">
                  <c:v>77.23088379082175</c:v>
                </c:pt>
                <c:pt idx="100">
                  <c:v>77.027740622688512</c:v>
                </c:pt>
                <c:pt idx="101">
                  <c:v>76.825478587918568</c:v>
                </c:pt>
                <c:pt idx="102">
                  <c:v>76.624039068771751</c:v>
                </c:pt>
                <c:pt idx="103">
                  <c:v>76.423368158950666</c:v>
                </c:pt>
                <c:pt idx="104">
                  <c:v>76.223416490096085</c:v>
                </c:pt>
                <c:pt idx="105">
                  <c:v>76.024139070076714</c:v>
                </c:pt>
                <c:pt idx="106">
                  <c:v>75.825495134685355</c:v>
                </c:pt>
                <c:pt idx="107">
                  <c:v>75.627448014029639</c:v>
                </c:pt>
                <c:pt idx="108">
                  <c:v>75.429965014615647</c:v>
                </c:pt>
                <c:pt idx="109">
                  <c:v>75.233017317861325</c:v>
                </c:pt>
                <c:pt idx="110">
                  <c:v>75.03657989553021</c:v>
                </c:pt>
                <c:pt idx="111">
                  <c:v>74.840631442336075</c:v>
                </c:pt>
                <c:pt idx="112">
                  <c:v>74.645154325724675</c:v>
                </c:pt>
                <c:pt idx="113">
                  <c:v>74.450134552580622</c:v>
                </c:pt>
                <c:pt idx="114">
                  <c:v>74.255561752323203</c:v>
                </c:pt>
                <c:pt idx="115">
                  <c:v>74.061429175537526</c:v>
                </c:pt>
                <c:pt idx="116">
                  <c:v>73.867733706922365</c:v>
                </c:pt>
                <c:pt idx="117">
                  <c:v>73.674475890917719</c:v>
                </c:pt>
                <c:pt idx="118">
                  <c:v>73.481659967890209</c:v>
                </c:pt>
                <c:pt idx="119">
                  <c:v>73.289293918198453</c:v>
                </c:pt>
                <c:pt idx="120">
                  <c:v>73.097389510824812</c:v>
                </c:pt>
                <c:pt idx="121">
                  <c:v>72.905962352541962</c:v>
                </c:pt>
                <c:pt idx="122">
                  <c:v>72.715031932785237</c:v>
                </c:pt>
                <c:pt idx="123">
                  <c:v>72.524621658528886</c:v>
                </c:pt>
                <c:pt idx="124">
                  <c:v>72.334758872532447</c:v>
                </c:pt>
                <c:pt idx="125">
                  <c:v>72.145474847355175</c:v>
                </c:pt>
                <c:pt idx="126">
                  <c:v>71.956804746567698</c:v>
                </c:pt>
                <c:pt idx="127">
                  <c:v>71.768787543669163</c:v>
                </c:pt>
                <c:pt idx="128">
                  <c:v>71.581465888409966</c:v>
                </c:pt>
                <c:pt idx="129">
                  <c:v>71.39488590960525</c:v>
                </c:pt>
                <c:pt idx="130">
                  <c:v>71.209096943199967</c:v>
                </c:pt>
                <c:pt idx="131">
                  <c:v>71.024151174426436</c:v>
                </c:pt>
                <c:pt idx="132">
                  <c:v>70.840103183501384</c:v>
                </c:pt>
                <c:pt idx="133">
                  <c:v>70.657009385574298</c:v>
                </c:pt>
                <c:pt idx="134">
                  <c:v>70.474927357683256</c:v>
                </c:pt>
                <c:pt idx="135">
                  <c:v>70.293915048407612</c:v>
                </c:pt>
                <c:pt idx="136">
                  <c:v>70.114029869799538</c:v>
                </c:pt>
                <c:pt idx="137">
                  <c:v>69.935327676046825</c:v>
                </c:pt>
                <c:pt idx="138">
                  <c:v>69.757861639112363</c:v>
                </c:pt>
                <c:pt idx="139">
                  <c:v>69.581681038159459</c:v>
                </c:pt>
                <c:pt idx="140">
                  <c:v>69.406829986650294</c:v>
                </c:pt>
                <c:pt idx="141">
                  <c:v>69.233346128220759</c:v>
                </c:pt>
                <c:pt idx="142">
                  <c:v>69.061259339304542</c:v>
                </c:pt>
                <c:pt idx="143">
                  <c:v>68.890590482426887</c:v>
                </c:pt>
                <c:pt idx="144">
                  <c:v>68.721350258486652</c:v>
                </c:pt>
                <c:pt idx="145">
                  <c:v>68.553538208571453</c:v>
                </c:pt>
                <c:pt idx="146">
                  <c:v>68.387141915356594</c:v>
                </c:pt>
                <c:pt idx="147">
                  <c:v>68.222136450523976</c:v>
                </c:pt>
                <c:pt idx="148">
                  <c:v>68.058484107732113</c:v>
                </c:pt>
                <c:pt idx="149">
                  <c:v>67.896134450580078</c:v>
                </c:pt>
                <c:pt idx="150">
                  <c:v>67.735024692165126</c:v>
                </c:pt>
                <c:pt idx="151">
                  <c:v>67.575080407965572</c:v>
                </c:pt>
                <c:pt idx="152">
                  <c:v>67.416216567886096</c:v>
                </c:pt>
                <c:pt idx="153">
                  <c:v>67.25833885754416</c:v>
                </c:pt>
                <c:pt idx="154">
                  <c:v>67.101345244473606</c:v>
                </c:pt>
                <c:pt idx="155">
                  <c:v>66.945127733012768</c:v>
                </c:pt>
                <c:pt idx="156">
                  <c:v>66.789574243152956</c:v>
                </c:pt>
                <c:pt idx="157">
                  <c:v>66.634570544162756</c:v>
                </c:pt>
                <c:pt idx="158">
                  <c:v>66.480002173604262</c:v>
                </c:pt>
                <c:pt idx="159">
                  <c:v>66.325756276258318</c:v>
                </c:pt>
                <c:pt idx="160">
                  <c:v>66.171723304961688</c:v>
                </c:pt>
                <c:pt idx="161">
                  <c:v>66.017798535632437</c:v>
                </c:pt>
                <c:pt idx="162">
                  <c:v>65.863883360855411</c:v>
                </c:pt>
                <c:pt idx="163">
                  <c:v>65.709886339293192</c:v>
                </c:pt>
                <c:pt idx="164">
                  <c:v>65.555723990911076</c:v>
                </c:pt>
                <c:pt idx="165">
                  <c:v>65.401321339726564</c:v>
                </c:pt>
                <c:pt idx="166">
                  <c:v>65.246612215887168</c:v>
                </c:pt>
                <c:pt idx="167">
                  <c:v>65.09153933694104</c:v>
                </c:pt>
                <c:pt idx="168">
                  <c:v>64.936054194014275</c:v>
                </c:pt>
                <c:pt idx="169">
                  <c:v>64.780116772265387</c:v>
                </c:pt>
                <c:pt idx="170">
                  <c:v>64.623695136625713</c:v>
                </c:pt>
                <c:pt idx="171">
                  <c:v>64.466764913739496</c:v>
                </c:pt>
                <c:pt idx="172">
                  <c:v>64.309308699532934</c:v>
                </c:pt>
                <c:pt idx="173">
                  <c:v>64.151315419332761</c:v>
                </c:pt>
                <c:pt idx="174">
                  <c:v>63.992779664271772</c:v>
                </c:pt>
                <c:pt idx="175">
                  <c:v>63.833701024173429</c:v>
                </c:pt>
                <c:pt idx="176">
                  <c:v>63.674083433461604</c:v>
                </c:pt>
                <c:pt idx="177">
                  <c:v>63.513934543098102</c:v>
                </c:pt>
                <c:pt idx="178">
                  <c:v>63.353265128257455</c:v>
                </c:pt>
                <c:pt idx="179">
                  <c:v>63.192088538500961</c:v>
                </c:pt>
                <c:pt idx="180">
                  <c:v>63.030420194662234</c:v>
                </c:pt>
                <c:pt idx="181">
                  <c:v>62.86827713452189</c:v>
                </c:pt>
                <c:pt idx="182">
                  <c:v>62.705677607619684</c:v>
                </c:pt>
                <c:pt idx="183">
                  <c:v>62.542640718201078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99.531999999999996</c:v>
                </c:pt>
                <c:pt idx="1">
                  <c:v>99.870999999999995</c:v>
                </c:pt>
                <c:pt idx="2">
                  <c:v>100.452</c:v>
                </c:pt>
                <c:pt idx="3">
                  <c:v>101.048</c:v>
                </c:pt>
                <c:pt idx="4">
                  <c:v>101.532</c:v>
                </c:pt>
                <c:pt idx="5">
                  <c:v>102.32299999999999</c:v>
                </c:pt>
                <c:pt idx="6">
                  <c:v>101.565</c:v>
                </c:pt>
                <c:pt idx="7">
                  <c:v>101.774</c:v>
                </c:pt>
                <c:pt idx="8">
                  <c:v>101.339</c:v>
                </c:pt>
                <c:pt idx="9">
                  <c:v>99.548000000000002</c:v>
                </c:pt>
                <c:pt idx="10">
                  <c:v>99.757999999999996</c:v>
                </c:pt>
                <c:pt idx="11">
                  <c:v>99.5</c:v>
                </c:pt>
                <c:pt idx="12">
                  <c:v>99.79</c:v>
                </c:pt>
                <c:pt idx="13">
                  <c:v>98.677000000000007</c:v>
                </c:pt>
                <c:pt idx="14">
                  <c:v>99.144999999999996</c:v>
                </c:pt>
                <c:pt idx="15">
                  <c:v>98.161000000000001</c:v>
                </c:pt>
                <c:pt idx="16">
                  <c:v>98.661000000000001</c:v>
                </c:pt>
                <c:pt idx="17">
                  <c:v>98.194000000000003</c:v>
                </c:pt>
                <c:pt idx="18">
                  <c:v>96.79</c:v>
                </c:pt>
                <c:pt idx="19">
                  <c:v>97.694000000000003</c:v>
                </c:pt>
                <c:pt idx="20">
                  <c:v>97.081000000000003</c:v>
                </c:pt>
                <c:pt idx="21">
                  <c:v>97.161000000000001</c:v>
                </c:pt>
                <c:pt idx="22">
                  <c:v>97.5</c:v>
                </c:pt>
                <c:pt idx="23">
                  <c:v>97.870999999999995</c:v>
                </c:pt>
                <c:pt idx="24">
                  <c:v>97.951999999999998</c:v>
                </c:pt>
                <c:pt idx="25">
                  <c:v>97.096999999999994</c:v>
                </c:pt>
                <c:pt idx="26">
                  <c:v>96.742000000000004</c:v>
                </c:pt>
                <c:pt idx="27">
                  <c:v>96.838999999999999</c:v>
                </c:pt>
                <c:pt idx="28">
                  <c:v>95.305999999999997</c:v>
                </c:pt>
                <c:pt idx="29">
                  <c:v>95.21</c:v>
                </c:pt>
                <c:pt idx="30">
                  <c:v>94.031999999999996</c:v>
                </c:pt>
                <c:pt idx="31">
                  <c:v>94.5</c:v>
                </c:pt>
                <c:pt idx="32">
                  <c:v>95.370999999999995</c:v>
                </c:pt>
                <c:pt idx="33">
                  <c:v>94.435000000000002</c:v>
                </c:pt>
                <c:pt idx="34">
                  <c:v>95.644999999999996</c:v>
                </c:pt>
                <c:pt idx="35">
                  <c:v>96.177000000000007</c:v>
                </c:pt>
                <c:pt idx="36">
                  <c:v>96.29</c:v>
                </c:pt>
                <c:pt idx="37">
                  <c:v>97.548000000000002</c:v>
                </c:pt>
                <c:pt idx="38">
                  <c:v>98.081000000000003</c:v>
                </c:pt>
                <c:pt idx="39">
                  <c:v>96.483999999999995</c:v>
                </c:pt>
                <c:pt idx="40">
                  <c:v>97.081000000000003</c:v>
                </c:pt>
                <c:pt idx="41">
                  <c:v>96.596999999999994</c:v>
                </c:pt>
                <c:pt idx="42">
                  <c:v>96.968000000000004</c:v>
                </c:pt>
                <c:pt idx="43">
                  <c:v>97.29</c:v>
                </c:pt>
                <c:pt idx="44">
                  <c:v>98.113</c:v>
                </c:pt>
                <c:pt idx="45">
                  <c:v>98.403000000000006</c:v>
                </c:pt>
                <c:pt idx="46">
                  <c:v>100.871</c:v>
                </c:pt>
                <c:pt idx="47">
                  <c:v>102.339</c:v>
                </c:pt>
                <c:pt idx="48">
                  <c:v>103.258</c:v>
                </c:pt>
                <c:pt idx="49">
                  <c:v>105.565</c:v>
                </c:pt>
                <c:pt idx="50">
                  <c:v>109.226</c:v>
                </c:pt>
                <c:pt idx="51">
                  <c:v>115.452</c:v>
                </c:pt>
                <c:pt idx="52">
                  <c:v>128.661</c:v>
                </c:pt>
                <c:pt idx="53">
                  <c:v>145.46799999999999</c:v>
                </c:pt>
                <c:pt idx="54">
                  <c:v>163.85499999999999</c:v>
                </c:pt>
                <c:pt idx="55">
                  <c:v>180.548</c:v>
                </c:pt>
                <c:pt idx="56">
                  <c:v>198.09700000000001</c:v>
                </c:pt>
                <c:pt idx="57">
                  <c:v>209.887</c:v>
                </c:pt>
                <c:pt idx="58">
                  <c:v>218.613</c:v>
                </c:pt>
                <c:pt idx="59">
                  <c:v>224</c:v>
                </c:pt>
                <c:pt idx="60">
                  <c:v>227.37100000000001</c:v>
                </c:pt>
                <c:pt idx="61">
                  <c:v>225.62899999999999</c:v>
                </c:pt>
                <c:pt idx="62">
                  <c:v>220.113</c:v>
                </c:pt>
                <c:pt idx="63">
                  <c:v>204.85499999999999</c:v>
                </c:pt>
                <c:pt idx="64">
                  <c:v>177.161</c:v>
                </c:pt>
                <c:pt idx="65">
                  <c:v>138.40299999999999</c:v>
                </c:pt>
                <c:pt idx="66">
                  <c:v>105.645</c:v>
                </c:pt>
                <c:pt idx="67">
                  <c:v>92.468000000000004</c:v>
                </c:pt>
                <c:pt idx="68">
                  <c:v>90.194000000000003</c:v>
                </c:pt>
                <c:pt idx="69">
                  <c:v>91</c:v>
                </c:pt>
                <c:pt idx="70">
                  <c:v>90.677000000000007</c:v>
                </c:pt>
                <c:pt idx="71">
                  <c:v>92.79</c:v>
                </c:pt>
                <c:pt idx="72">
                  <c:v>94.983999999999995</c:v>
                </c:pt>
                <c:pt idx="73">
                  <c:v>99.048000000000002</c:v>
                </c:pt>
                <c:pt idx="74">
                  <c:v>105.871</c:v>
                </c:pt>
                <c:pt idx="75">
                  <c:v>115.161</c:v>
                </c:pt>
                <c:pt idx="76">
                  <c:v>126.694</c:v>
                </c:pt>
                <c:pt idx="77">
                  <c:v>138.87100000000001</c:v>
                </c:pt>
                <c:pt idx="78">
                  <c:v>151.91900000000001</c:v>
                </c:pt>
                <c:pt idx="79">
                  <c:v>163.30600000000001</c:v>
                </c:pt>
                <c:pt idx="80">
                  <c:v>172.35499999999999</c:v>
                </c:pt>
                <c:pt idx="81">
                  <c:v>179.161</c:v>
                </c:pt>
                <c:pt idx="82">
                  <c:v>183.90299999999999</c:v>
                </c:pt>
                <c:pt idx="83">
                  <c:v>184.01599999999999</c:v>
                </c:pt>
                <c:pt idx="84">
                  <c:v>177.161</c:v>
                </c:pt>
                <c:pt idx="85">
                  <c:v>161.03200000000001</c:v>
                </c:pt>
                <c:pt idx="86">
                  <c:v>134.09700000000001</c:v>
                </c:pt>
                <c:pt idx="87">
                  <c:v>105.355</c:v>
                </c:pt>
                <c:pt idx="88">
                  <c:v>86.935000000000002</c:v>
                </c:pt>
                <c:pt idx="89">
                  <c:v>80.951999999999998</c:v>
                </c:pt>
                <c:pt idx="90">
                  <c:v>79.725999999999999</c:v>
                </c:pt>
                <c:pt idx="91">
                  <c:v>78.903000000000006</c:v>
                </c:pt>
                <c:pt idx="92">
                  <c:v>79.290000000000006</c:v>
                </c:pt>
                <c:pt idx="93">
                  <c:v>78.903000000000006</c:v>
                </c:pt>
                <c:pt idx="94">
                  <c:v>78.548000000000002</c:v>
                </c:pt>
                <c:pt idx="95">
                  <c:v>79.887</c:v>
                </c:pt>
                <c:pt idx="96">
                  <c:v>78.564999999999998</c:v>
                </c:pt>
                <c:pt idx="97">
                  <c:v>78.081000000000003</c:v>
                </c:pt>
                <c:pt idx="98">
                  <c:v>78.194000000000003</c:v>
                </c:pt>
                <c:pt idx="99">
                  <c:v>79</c:v>
                </c:pt>
                <c:pt idx="100">
                  <c:v>78.564999999999998</c:v>
                </c:pt>
                <c:pt idx="101">
                  <c:v>77.742000000000004</c:v>
                </c:pt>
                <c:pt idx="102">
                  <c:v>78.516000000000005</c:v>
                </c:pt>
                <c:pt idx="103">
                  <c:v>78.403000000000006</c:v>
                </c:pt>
                <c:pt idx="104">
                  <c:v>77.613</c:v>
                </c:pt>
                <c:pt idx="105">
                  <c:v>78.322999999999993</c:v>
                </c:pt>
                <c:pt idx="106">
                  <c:v>78.742000000000004</c:v>
                </c:pt>
                <c:pt idx="107">
                  <c:v>78.081000000000003</c:v>
                </c:pt>
                <c:pt idx="108">
                  <c:v>78.274000000000001</c:v>
                </c:pt>
                <c:pt idx="109">
                  <c:v>77.016000000000005</c:v>
                </c:pt>
                <c:pt idx="110">
                  <c:v>76.370999999999995</c:v>
                </c:pt>
                <c:pt idx="111">
                  <c:v>75.968000000000004</c:v>
                </c:pt>
                <c:pt idx="112">
                  <c:v>75.983999999999995</c:v>
                </c:pt>
                <c:pt idx="113">
                  <c:v>76.677000000000007</c:v>
                </c:pt>
                <c:pt idx="114">
                  <c:v>77.338999999999999</c:v>
                </c:pt>
                <c:pt idx="115">
                  <c:v>78.531999999999996</c:v>
                </c:pt>
                <c:pt idx="116">
                  <c:v>79.644999999999996</c:v>
                </c:pt>
                <c:pt idx="117">
                  <c:v>82.177000000000007</c:v>
                </c:pt>
                <c:pt idx="118">
                  <c:v>85.581000000000003</c:v>
                </c:pt>
                <c:pt idx="119">
                  <c:v>88.242000000000004</c:v>
                </c:pt>
                <c:pt idx="120">
                  <c:v>88.016000000000005</c:v>
                </c:pt>
                <c:pt idx="121">
                  <c:v>88.194000000000003</c:v>
                </c:pt>
                <c:pt idx="122">
                  <c:v>86.370999999999995</c:v>
                </c:pt>
                <c:pt idx="123">
                  <c:v>85.322999999999993</c:v>
                </c:pt>
                <c:pt idx="124">
                  <c:v>81.370999999999995</c:v>
                </c:pt>
                <c:pt idx="125">
                  <c:v>78.742000000000004</c:v>
                </c:pt>
                <c:pt idx="126">
                  <c:v>76.613</c:v>
                </c:pt>
                <c:pt idx="127">
                  <c:v>74.081000000000003</c:v>
                </c:pt>
                <c:pt idx="128">
                  <c:v>72.257999999999996</c:v>
                </c:pt>
                <c:pt idx="129">
                  <c:v>72.629000000000005</c:v>
                </c:pt>
                <c:pt idx="130">
                  <c:v>71.694000000000003</c:v>
                </c:pt>
                <c:pt idx="131">
                  <c:v>72.096999999999994</c:v>
                </c:pt>
                <c:pt idx="132">
                  <c:v>70.935000000000002</c:v>
                </c:pt>
                <c:pt idx="133">
                  <c:v>70.838999999999999</c:v>
                </c:pt>
                <c:pt idx="134">
                  <c:v>70.418999999999997</c:v>
                </c:pt>
                <c:pt idx="135">
                  <c:v>71.274000000000001</c:v>
                </c:pt>
                <c:pt idx="136">
                  <c:v>70.564999999999998</c:v>
                </c:pt>
                <c:pt idx="137">
                  <c:v>70.757999999999996</c:v>
                </c:pt>
                <c:pt idx="138">
                  <c:v>70.064999999999998</c:v>
                </c:pt>
                <c:pt idx="139">
                  <c:v>70</c:v>
                </c:pt>
                <c:pt idx="140">
                  <c:v>70.322999999999993</c:v>
                </c:pt>
                <c:pt idx="141">
                  <c:v>70.483999999999995</c:v>
                </c:pt>
                <c:pt idx="142">
                  <c:v>70.870999999999995</c:v>
                </c:pt>
                <c:pt idx="143">
                  <c:v>70.370999999999995</c:v>
                </c:pt>
                <c:pt idx="144">
                  <c:v>71.016000000000005</c:v>
                </c:pt>
                <c:pt idx="145">
                  <c:v>71.742000000000004</c:v>
                </c:pt>
                <c:pt idx="146">
                  <c:v>72.031999999999996</c:v>
                </c:pt>
                <c:pt idx="147">
                  <c:v>73.790000000000006</c:v>
                </c:pt>
                <c:pt idx="148">
                  <c:v>74.968000000000004</c:v>
                </c:pt>
                <c:pt idx="149">
                  <c:v>77</c:v>
                </c:pt>
                <c:pt idx="150">
                  <c:v>76.918999999999997</c:v>
                </c:pt>
                <c:pt idx="151">
                  <c:v>76.790000000000006</c:v>
                </c:pt>
                <c:pt idx="152">
                  <c:v>74.468000000000004</c:v>
                </c:pt>
                <c:pt idx="153">
                  <c:v>74.064999999999998</c:v>
                </c:pt>
                <c:pt idx="154">
                  <c:v>72.177000000000007</c:v>
                </c:pt>
                <c:pt idx="155">
                  <c:v>69.677000000000007</c:v>
                </c:pt>
                <c:pt idx="156">
                  <c:v>68.031999999999996</c:v>
                </c:pt>
                <c:pt idx="157">
                  <c:v>67.516000000000005</c:v>
                </c:pt>
                <c:pt idx="158">
                  <c:v>67.887</c:v>
                </c:pt>
                <c:pt idx="159">
                  <c:v>67.096999999999994</c:v>
                </c:pt>
                <c:pt idx="160">
                  <c:v>66.903000000000006</c:v>
                </c:pt>
                <c:pt idx="161">
                  <c:v>66.790000000000006</c:v>
                </c:pt>
                <c:pt idx="162">
                  <c:v>66.968000000000004</c:v>
                </c:pt>
                <c:pt idx="163">
                  <c:v>65.725999999999999</c:v>
                </c:pt>
                <c:pt idx="164">
                  <c:v>65.596999999999994</c:v>
                </c:pt>
                <c:pt idx="165">
                  <c:v>66.596999999999994</c:v>
                </c:pt>
                <c:pt idx="166">
                  <c:v>65.855000000000004</c:v>
                </c:pt>
                <c:pt idx="167">
                  <c:v>65.387</c:v>
                </c:pt>
                <c:pt idx="168">
                  <c:v>65.161000000000001</c:v>
                </c:pt>
                <c:pt idx="169">
                  <c:v>65.483999999999995</c:v>
                </c:pt>
                <c:pt idx="170">
                  <c:v>65.322999999999993</c:v>
                </c:pt>
                <c:pt idx="171">
                  <c:v>65.757999999999996</c:v>
                </c:pt>
                <c:pt idx="172">
                  <c:v>64.709999999999994</c:v>
                </c:pt>
                <c:pt idx="173">
                  <c:v>65.596999999999994</c:v>
                </c:pt>
                <c:pt idx="174">
                  <c:v>65.129000000000005</c:v>
                </c:pt>
                <c:pt idx="175">
                  <c:v>65.935000000000002</c:v>
                </c:pt>
                <c:pt idx="176">
                  <c:v>65.355000000000004</c:v>
                </c:pt>
                <c:pt idx="177">
                  <c:v>63.887</c:v>
                </c:pt>
                <c:pt idx="178">
                  <c:v>64.418999999999997</c:v>
                </c:pt>
                <c:pt idx="179">
                  <c:v>64.516000000000005</c:v>
                </c:pt>
                <c:pt idx="180">
                  <c:v>64.531999999999996</c:v>
                </c:pt>
                <c:pt idx="181">
                  <c:v>64.161000000000001</c:v>
                </c:pt>
                <c:pt idx="182">
                  <c:v>64.177000000000007</c:v>
                </c:pt>
                <c:pt idx="183">
                  <c:v>64.096999999999994</c:v>
                </c:pt>
                <c:pt idx="184">
                  <c:v>63.371000000000002</c:v>
                </c:pt>
                <c:pt idx="185">
                  <c:v>62.694000000000003</c:v>
                </c:pt>
                <c:pt idx="186">
                  <c:v>64.031999999999996</c:v>
                </c:pt>
                <c:pt idx="187">
                  <c:v>63.128999999999998</c:v>
                </c:pt>
                <c:pt idx="188">
                  <c:v>63.354999999999997</c:v>
                </c:pt>
                <c:pt idx="189">
                  <c:v>64</c:v>
                </c:pt>
                <c:pt idx="190">
                  <c:v>64.225999999999999</c:v>
                </c:pt>
                <c:pt idx="191">
                  <c:v>64.096999999999994</c:v>
                </c:pt>
                <c:pt idx="192">
                  <c:v>63.161000000000001</c:v>
                </c:pt>
                <c:pt idx="193">
                  <c:v>62.887</c:v>
                </c:pt>
                <c:pt idx="194">
                  <c:v>64.144999999999996</c:v>
                </c:pt>
                <c:pt idx="195">
                  <c:v>63.29</c:v>
                </c:pt>
                <c:pt idx="196">
                  <c:v>62.854999999999997</c:v>
                </c:pt>
                <c:pt idx="197">
                  <c:v>62.774000000000001</c:v>
                </c:pt>
                <c:pt idx="198">
                  <c:v>63.354999999999997</c:v>
                </c:pt>
                <c:pt idx="199">
                  <c:v>63.161000000000001</c:v>
                </c:pt>
                <c:pt idx="200">
                  <c:v>63.515999999999998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98.45824210335924</c:v>
                </c:pt>
                <c:pt idx="10">
                  <c:v>98.377763080057164</c:v>
                </c:pt>
                <c:pt idx="11">
                  <c:v>98.296000338191561</c:v>
                </c:pt>
                <c:pt idx="12">
                  <c:v>98.212805794345371</c:v>
                </c:pt>
                <c:pt idx="13">
                  <c:v>98.128017074053545</c:v>
                </c:pt>
                <c:pt idx="14">
                  <c:v>98.041456591038724</c:v>
                </c:pt>
                <c:pt idx="15">
                  <c:v>97.952930661953744</c:v>
                </c:pt>
                <c:pt idx="16">
                  <c:v>97.862228683239096</c:v>
                </c:pt>
                <c:pt idx="17">
                  <c:v>97.769122402426078</c:v>
                </c:pt>
                <c:pt idx="18">
                  <c:v>97.673365322993362</c:v>
                </c:pt>
                <c:pt idx="19">
                  <c:v>97.57469229035901</c:v>
                </c:pt>
                <c:pt idx="20">
                  <c:v>97.472819318191128</c:v>
                </c:pt>
                <c:pt idx="21">
                  <c:v>97.367443731972855</c:v>
                </c:pt>
                <c:pt idx="22">
                  <c:v>97.258244736820245</c:v>
                </c:pt>
                <c:pt idx="23">
                  <c:v>97.144884570921789</c:v>
                </c:pt>
                <c:pt idx="24">
                  <c:v>97.027010507117822</c:v>
                </c:pt>
                <c:pt idx="25">
                  <c:v>96.904258153466401</c:v>
                </c:pt>
                <c:pt idx="26">
                  <c:v>96.776256848876386</c:v>
                </c:pt>
                <c:pt idx="27">
                  <c:v>96.642638567203889</c:v>
                </c:pt>
                <c:pt idx="28">
                  <c:v>96.503052814097273</c:v>
                </c:pt>
                <c:pt idx="29">
                  <c:v>96.357191796479924</c:v>
                </c:pt>
                <c:pt idx="30">
                  <c:v>96.204833045359123</c:v>
                </c:pt>
                <c:pt idx="31">
                  <c:v>96.04591117211514</c:v>
                </c:pt>
                <c:pt idx="32">
                  <c:v>95.880637110044489</c:v>
                </c:pt>
                <c:pt idx="33">
                  <c:v>95.709692591279136</c:v>
                </c:pt>
                <c:pt idx="34">
                  <c:v>95.534540069867148</c:v>
                </c:pt>
                <c:pt idx="35">
                  <c:v>95.357903608440253</c:v>
                </c:pt>
                <c:pt idx="36">
                  <c:v>95.184493153125217</c:v>
                </c:pt>
                <c:pt idx="37">
                  <c:v>95.022060268841116</c:v>
                </c:pt>
                <c:pt idx="38">
                  <c:v>94.882882737002447</c:v>
                </c:pt>
                <c:pt idx="39">
                  <c:v>94.785770809717093</c:v>
                </c:pt>
                <c:pt idx="40">
                  <c:v>94.758659358608838</c:v>
                </c:pt>
                <c:pt idx="41">
                  <c:v>94.841786345555434</c:v>
                </c:pt>
                <c:pt idx="42">
                  <c:v>95.091348733679226</c:v>
                </c:pt>
                <c:pt idx="43">
                  <c:v>95.583366736144015</c:v>
                </c:pt>
                <c:pt idx="44">
                  <c:v>96.417280476026079</c:v>
                </c:pt>
                <c:pt idx="45">
                  <c:v>97.718568865466239</c:v>
                </c:pt>
                <c:pt idx="46">
                  <c:v>99.639456630687988</c:v>
                </c:pt>
                <c:pt idx="47">
                  <c:v>102.35661879661903</c:v>
                </c:pt>
                <c:pt idx="48">
                  <c:v>106.06477341276248</c:v>
                </c:pt>
                <c:pt idx="49">
                  <c:v>110.96524552179653</c:v>
                </c:pt>
                <c:pt idx="50">
                  <c:v>117.24904410376891</c:v>
                </c:pt>
                <c:pt idx="51">
                  <c:v>125.07473470265326</c:v>
                </c:pt>
                <c:pt idx="52">
                  <c:v>134.5423639758055</c:v>
                </c:pt>
                <c:pt idx="53">
                  <c:v>145.66573813766868</c:v>
                </c:pt>
                <c:pt idx="54">
                  <c:v>158.34600917576279</c:v>
                </c:pt>
                <c:pt idx="55">
                  <c:v>172.34818445644112</c:v>
                </c:pt>
                <c:pt idx="56">
                  <c:v>187.27400504333423</c:v>
                </c:pt>
                <c:pt idx="57">
                  <c:v>202.50085509223473</c:v>
                </c:pt>
                <c:pt idx="58">
                  <c:v>217.02003672501155</c:v>
                </c:pt>
                <c:pt idx="59">
                  <c:v>229.12329169100883</c:v>
                </c:pt>
                <c:pt idx="60">
                  <c:v>236.09668651443118</c:v>
                </c:pt>
                <c:pt idx="61">
                  <c:v>234.48734856137156</c:v>
                </c:pt>
                <c:pt idx="62">
                  <c:v>221.57635936089872</c:v>
                </c:pt>
                <c:pt idx="63">
                  <c:v>197.67502855179302</c:v>
                </c:pt>
                <c:pt idx="64">
                  <c:v>167.32137828695994</c:v>
                </c:pt>
                <c:pt idx="65">
                  <c:v>137.60424554084975</c:v>
                </c:pt>
                <c:pt idx="66">
                  <c:v>114.48018523943142</c:v>
                </c:pt>
                <c:pt idx="67">
                  <c:v>100.14001356564739</c:v>
                </c:pt>
                <c:pt idx="68">
                  <c:v>93.296563714237493</c:v>
                </c:pt>
                <c:pt idx="69">
                  <c:v>91.319389168369128</c:v>
                </c:pt>
                <c:pt idx="70">
                  <c:v>92.048960472788238</c:v>
                </c:pt>
                <c:pt idx="71">
                  <c:v>94.357642515687047</c:v>
                </c:pt>
                <c:pt idx="72">
                  <c:v>97.889054990686645</c:v>
                </c:pt>
                <c:pt idx="73">
                  <c:v>102.650767538758</c:v>
                </c:pt>
                <c:pt idx="74">
                  <c:v>108.75130639015222</c:v>
                </c:pt>
                <c:pt idx="75">
                  <c:v>116.27472008575788</c:v>
                </c:pt>
                <c:pt idx="76">
                  <c:v>125.22074390735162</c:v>
                </c:pt>
                <c:pt idx="77">
                  <c:v>135.46919379407422</c:v>
                </c:pt>
                <c:pt idx="78">
                  <c:v>146.75600737365158</c:v>
                </c:pt>
                <c:pt idx="79">
                  <c:v>158.65070974907724</c:v>
                </c:pt>
                <c:pt idx="80">
                  <c:v>170.48572449055544</c:v>
                </c:pt>
                <c:pt idx="81">
                  <c:v>181.09969486517912</c:v>
                </c:pt>
                <c:pt idx="82">
                  <c:v>188.28963809785944</c:v>
                </c:pt>
                <c:pt idx="83">
                  <c:v>188.47768695241328</c:v>
                </c:pt>
                <c:pt idx="84">
                  <c:v>178.04854221019181</c:v>
                </c:pt>
                <c:pt idx="85">
                  <c:v>156.82576384949783</c:v>
                </c:pt>
                <c:pt idx="86">
                  <c:v>130.35659701733942</c:v>
                </c:pt>
                <c:pt idx="87">
                  <c:v>106.93647410365654</c:v>
                </c:pt>
                <c:pt idx="88">
                  <c:v>91.681963928510967</c:v>
                </c:pt>
                <c:pt idx="89">
                  <c:v>84.23384680094226</c:v>
                </c:pt>
                <c:pt idx="90">
                  <c:v>81.424415116306406</c:v>
                </c:pt>
                <c:pt idx="91">
                  <c:v>80.51256682242429</c:v>
                </c:pt>
                <c:pt idx="92">
                  <c:v>80.155906438069607</c:v>
                </c:pt>
                <c:pt idx="93">
                  <c:v>79.918065209022856</c:v>
                </c:pt>
                <c:pt idx="94">
                  <c:v>79.699650357891343</c:v>
                </c:pt>
                <c:pt idx="95">
                  <c:v>79.484353653809109</c:v>
                </c:pt>
                <c:pt idx="96">
                  <c:v>79.270173625202759</c:v>
                </c:pt>
                <c:pt idx="97">
                  <c:v>79.056876354095166</c:v>
                </c:pt>
                <c:pt idx="98">
                  <c:v>78.84439034457499</c:v>
                </c:pt>
                <c:pt idx="99">
                  <c:v>78.632659086034366</c:v>
                </c:pt>
                <c:pt idx="100">
                  <c:v>78.421631656324394</c:v>
                </c:pt>
                <c:pt idx="101">
                  <c:v>78.211264236623066</c:v>
                </c:pt>
                <c:pt idx="102">
                  <c:v>78.001526951991906</c:v>
                </c:pt>
                <c:pt idx="103">
                  <c:v>77.792424840484315</c:v>
                </c:pt>
                <c:pt idx="104">
                  <c:v>77.584056625827429</c:v>
                </c:pt>
                <c:pt idx="105">
                  <c:v>77.376766531554281</c:v>
                </c:pt>
                <c:pt idx="106">
                  <c:v>77.171505242928191</c:v>
                </c:pt>
                <c:pt idx="107">
                  <c:v>76.970616645076134</c:v>
                </c:pt>
                <c:pt idx="108">
                  <c:v>76.779399279566348</c:v>
                </c:pt>
                <c:pt idx="109">
                  <c:v>76.608899312768784</c:v>
                </c:pt>
                <c:pt idx="110">
                  <c:v>76.480335801447652</c:v>
                </c:pt>
                <c:pt idx="111">
                  <c:v>76.431110119782261</c:v>
                </c:pt>
                <c:pt idx="112">
                  <c:v>76.521263337794039</c:v>
                </c:pt>
                <c:pt idx="113">
                  <c:v>76.837428680028111</c:v>
                </c:pt>
                <c:pt idx="114">
                  <c:v>77.489049836033928</c:v>
                </c:pt>
                <c:pt idx="115">
                  <c:v>78.589646276314852</c:v>
                </c:pt>
                <c:pt idx="116">
                  <c:v>80.215690992419454</c:v>
                </c:pt>
                <c:pt idx="117">
                  <c:v>82.340525688142051</c:v>
                </c:pt>
                <c:pt idx="118">
                  <c:v>84.756650247497163</c:v>
                </c:pt>
                <c:pt idx="119">
                  <c:v>87.029668941058091</c:v>
                </c:pt>
                <c:pt idx="120">
                  <c:v>88.55372128272721</c:v>
                </c:pt>
                <c:pt idx="121">
                  <c:v>88.75442469749801</c:v>
                </c:pt>
                <c:pt idx="122">
                  <c:v>87.37879818341051</c:v>
                </c:pt>
                <c:pt idx="123">
                  <c:v>84.687382508039335</c:v>
                </c:pt>
                <c:pt idx="124">
                  <c:v>81.372436514203955</c:v>
                </c:pt>
                <c:pt idx="125">
                  <c:v>78.223134485923921</c:v>
                </c:pt>
                <c:pt idx="126">
                  <c:v>75.77129984209779</c:v>
                </c:pt>
                <c:pt idx="127">
                  <c:v>74.151318699423982</c:v>
                </c:pt>
                <c:pt idx="128">
                  <c:v>73.203950975198026</c:v>
                </c:pt>
                <c:pt idx="129">
                  <c:v>72.674461433547435</c:v>
                </c:pt>
                <c:pt idx="130">
                  <c:v>72.353490306523142</c:v>
                </c:pt>
                <c:pt idx="131">
                  <c:v>72.118025595412661</c:v>
                </c:pt>
                <c:pt idx="132">
                  <c:v>71.911995156336673</c:v>
                </c:pt>
                <c:pt idx="133">
                  <c:v>71.714919652416043</c:v>
                </c:pt>
                <c:pt idx="134">
                  <c:v>71.520774001504421</c:v>
                </c:pt>
                <c:pt idx="135">
                  <c:v>71.328294625947976</c:v>
                </c:pt>
                <c:pt idx="136">
                  <c:v>71.137750226636967</c:v>
                </c:pt>
                <c:pt idx="137">
                  <c:v>70.950425450826586</c:v>
                </c:pt>
                <c:pt idx="138">
                  <c:v>70.769281120589852</c:v>
                </c:pt>
                <c:pt idx="139">
                  <c:v>70.600496626767168</c:v>
                </c:pt>
                <c:pt idx="140">
                  <c:v>70.455993932675156</c:v>
                </c:pt>
                <c:pt idx="141">
                  <c:v>70.356894659507532</c:v>
                </c:pt>
                <c:pt idx="142">
                  <c:v>70.337251885313947</c:v>
                </c:pt>
                <c:pt idx="143">
                  <c:v>70.446389602035566</c:v>
                </c:pt>
                <c:pt idx="144">
                  <c:v>70.7471074258671</c:v>
                </c:pt>
                <c:pt idx="145">
                  <c:v>71.306580734917233</c:v>
                </c:pt>
                <c:pt idx="146">
                  <c:v>72.177670542080989</c:v>
                </c:pt>
                <c:pt idx="147">
                  <c:v>73.369544803385764</c:v>
                </c:pt>
                <c:pt idx="148">
                  <c:v>74.80375701101994</c:v>
                </c:pt>
                <c:pt idx="149">
                  <c:v>76.24774989300289</c:v>
                </c:pt>
                <c:pt idx="150">
                  <c:v>77.2522524313123</c:v>
                </c:pt>
                <c:pt idx="151">
                  <c:v>77.232190392540375</c:v>
                </c:pt>
                <c:pt idx="152">
                  <c:v>75.844938871596881</c:v>
                </c:pt>
                <c:pt idx="153">
                  <c:v>73.429459524833149</c:v>
                </c:pt>
                <c:pt idx="154">
                  <c:v>70.898454568832435</c:v>
                </c:pt>
                <c:pt idx="155">
                  <c:v>69.035607602756613</c:v>
                </c:pt>
                <c:pt idx="156">
                  <c:v>68.001873881219126</c:v>
                </c:pt>
                <c:pt idx="157">
                  <c:v>67.515150973336532</c:v>
                </c:pt>
                <c:pt idx="158">
                  <c:v>67.263537441563642</c:v>
                </c:pt>
                <c:pt idx="159">
                  <c:v>67.081883857182532</c:v>
                </c:pt>
                <c:pt idx="160">
                  <c:v>66.91516020820724</c:v>
                </c:pt>
                <c:pt idx="161">
                  <c:v>66.750877951262694</c:v>
                </c:pt>
                <c:pt idx="162">
                  <c:v>66.586978775475743</c:v>
                </c:pt>
                <c:pt idx="163">
                  <c:v>66.423141672013784</c:v>
                </c:pt>
                <c:pt idx="164">
                  <c:v>66.259253390078555</c:v>
                </c:pt>
                <c:pt idx="165">
                  <c:v>66.095225083716741</c:v>
                </c:pt>
                <c:pt idx="166">
                  <c:v>65.930977402167159</c:v>
                </c:pt>
                <c:pt idx="167">
                  <c:v>65.766439940927967</c:v>
                </c:pt>
                <c:pt idx="168">
                  <c:v>65.601551352384931</c:v>
                </c:pt>
                <c:pt idx="169">
                  <c:v>65.436259287641491</c:v>
                </c:pt>
                <c:pt idx="170">
                  <c:v>65.270520161049646</c:v>
                </c:pt>
                <c:pt idx="171">
                  <c:v>65.104298767606522</c:v>
                </c:pt>
                <c:pt idx="172">
                  <c:v>64.937567784928802</c:v>
                </c:pt>
                <c:pt idx="173">
                  <c:v>64.770307190406811</c:v>
                </c:pt>
                <c:pt idx="174">
                  <c:v>64.602503621851511</c:v>
                </c:pt>
                <c:pt idx="175">
                  <c:v>64.43414970686942</c:v>
                </c:pt>
                <c:pt idx="176">
                  <c:v>64.265243382664437</c:v>
                </c:pt>
                <c:pt idx="177">
                  <c:v>64.09578722425573</c:v>
                </c:pt>
                <c:pt idx="178">
                  <c:v>63.925787795439213</c:v>
                </c:pt>
                <c:pt idx="179">
                  <c:v>63.755255033376187</c:v>
                </c:pt>
                <c:pt idx="180">
                  <c:v>63.584201674576136</c:v>
                </c:pt>
                <c:pt idx="181">
                  <c:v>63.41264272731879</c:v>
                </c:pt>
                <c:pt idx="182">
                  <c:v>63.240594993258327</c:v>
                </c:pt>
                <c:pt idx="183">
                  <c:v>63.068076639068806</c:v>
                </c:pt>
                <c:pt idx="184">
                  <c:v>62.895106817500967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98.458242103353541</c:v>
                </c:pt>
                <c:pt idx="10">
                  <c:v>98.3777630800396</c:v>
                </c:pt>
                <c:pt idx="11">
                  <c:v>98.296000338138455</c:v>
                </c:pt>
                <c:pt idx="12">
                  <c:v>98.212805794188171</c:v>
                </c:pt>
                <c:pt idx="13">
                  <c:v>98.128017073597789</c:v>
                </c:pt>
                <c:pt idx="14">
                  <c:v>98.041456589744612</c:v>
                </c:pt>
                <c:pt idx="15">
                  <c:v>97.952930658354802</c:v>
                </c:pt>
                <c:pt idx="16">
                  <c:v>97.862228673436391</c:v>
                </c:pt>
                <c:pt idx="17">
                  <c:v>97.769122376275448</c:v>
                </c:pt>
                <c:pt idx="18">
                  <c:v>97.673365254667587</c:v>
                </c:pt>
                <c:pt idx="19">
                  <c:v>97.574692115514154</c:v>
                </c:pt>
                <c:pt idx="20">
                  <c:v>97.472818879976373</c:v>
                </c:pt>
                <c:pt idx="21">
                  <c:v>97.367442656283245</c:v>
                </c:pt>
                <c:pt idx="22">
                  <c:v>97.258242150675571</c:v>
                </c:pt>
                <c:pt idx="23">
                  <c:v>97.144878481381411</c:v>
                </c:pt>
                <c:pt idx="24">
                  <c:v>97.026996463400749</c:v>
                </c:pt>
                <c:pt idx="25">
                  <c:v>96.904226432567398</c:v>
                </c:pt>
                <c:pt idx="26">
                  <c:v>96.776186675114076</c:v>
                </c:pt>
                <c:pt idx="27">
                  <c:v>96.642486522991078</c:v>
                </c:pt>
                <c:pt idx="28">
                  <c:v>96.502730164679363</c:v>
                </c:pt>
                <c:pt idx="29">
                  <c:v>96.356521205455905</c:v>
                </c:pt>
                <c:pt idx="30">
                  <c:v>96.20346798943315</c:v>
                </c:pt>
                <c:pt idx="31">
                  <c:v>96.043189667896314</c:v>
                </c:pt>
                <c:pt idx="32">
                  <c:v>95.875322964586545</c:v>
                </c:pt>
                <c:pt idx="33">
                  <c:v>95.699529549239912</c:v>
                </c:pt>
                <c:pt idx="34">
                  <c:v>95.515503887137939</c:v>
                </c:pt>
                <c:pt idx="35">
                  <c:v>95.322981386629621</c:v>
                </c:pt>
                <c:pt idx="36">
                  <c:v>95.121746621245137</c:v>
                </c:pt>
                <c:pt idx="37">
                  <c:v>94.911641361508643</c:v>
                </c:pt>
                <c:pt idx="38">
                  <c:v>94.692572117731075</c:v>
                </c:pt>
                <c:pt idx="39">
                  <c:v>94.464516872979331</c:v>
                </c:pt>
                <c:pt idx="40">
                  <c:v>94.227530678943054</c:v>
                </c:pt>
                <c:pt idx="41">
                  <c:v>93.981749799749792</c:v>
                </c:pt>
                <c:pt idx="42">
                  <c:v>93.727394121943732</c:v>
                </c:pt>
                <c:pt idx="43">
                  <c:v>93.464767603262871</c:v>
                </c:pt>
                <c:pt idx="44">
                  <c:v>93.1942566069999</c:v>
                </c:pt>
                <c:pt idx="45">
                  <c:v>92.916326059033665</c:v>
                </c:pt>
                <c:pt idx="46">
                  <c:v>92.631513465567863</c:v>
                </c:pt>
                <c:pt idx="47">
                  <c:v>92.340420934201745</c:v>
                </c:pt>
                <c:pt idx="48">
                  <c:v>92.043705441315836</c:v>
                </c:pt>
                <c:pt idx="49">
                  <c:v>91.742067677009032</c:v>
                </c:pt>
                <c:pt idx="50">
                  <c:v>91.436239867938056</c:v>
                </c:pt>
                <c:pt idx="51">
                  <c:v>91.126973023038985</c:v>
                </c:pt>
                <c:pt idx="52">
                  <c:v>90.815024064160895</c:v>
                </c:pt>
                <c:pt idx="53">
                  <c:v>90.501143292606415</c:v>
                </c:pt>
                <c:pt idx="54">
                  <c:v>90.186062605488715</c:v>
                </c:pt>
                <c:pt idx="55">
                  <c:v>89.870484816917653</c:v>
                </c:pt>
                <c:pt idx="56">
                  <c:v>89.555074364155431</c:v>
                </c:pt>
                <c:pt idx="57">
                  <c:v>89.240449594726627</c:v>
                </c:pt>
                <c:pt idx="58">
                  <c:v>88.927176743811856</c:v>
                </c:pt>
                <c:pt idx="59">
                  <c:v>88.615765628277245</c:v>
                </c:pt>
                <c:pt idx="60">
                  <c:v>88.3066670094546</c:v>
                </c:pt>
                <c:pt idx="61">
                  <c:v>88.000271514908349</c:v>
                </c:pt>
                <c:pt idx="62">
                  <c:v>87.696909961992446</c:v>
                </c:pt>
                <c:pt idx="63">
                  <c:v>87.396854893628827</c:v>
                </c:pt>
                <c:pt idx="64">
                  <c:v>87.100323118828754</c:v>
                </c:pt>
                <c:pt idx="65">
                  <c:v>86.807479045469094</c:v>
                </c:pt>
                <c:pt idx="66">
                  <c:v>86.518438598590151</c:v>
                </c:pt>
                <c:pt idx="67">
                  <c:v>86.233273531541499</c:v>
                </c:pt>
                <c:pt idx="68">
                  <c:v>85.952015957207607</c:v>
                </c:pt>
                <c:pt idx="69">
                  <c:v>85.674662949988786</c:v>
                </c:pt>
                <c:pt idx="70">
                  <c:v>85.401181094208283</c:v>
                </c:pt>
                <c:pt idx="71">
                  <c:v>85.131510879547292</c:v>
                </c:pt>
                <c:pt idx="72">
                  <c:v>84.865570867759899</c:v>
                </c:pt>
                <c:pt idx="73">
                  <c:v>84.60326157644954</c:v>
                </c:pt>
                <c:pt idx="74">
                  <c:v>84.344469044591051</c:v>
                </c:pt>
                <c:pt idx="75">
                  <c:v>84.089068060527453</c:v>
                </c:pt>
                <c:pt idx="76">
                  <c:v>83.836925046340539</c:v>
                </c:pt>
                <c:pt idx="77">
                  <c:v>83.5879006029283</c:v>
                </c:pt>
                <c:pt idx="78">
                  <c:v>83.341851728059012</c:v>
                </c:pt>
                <c:pt idx="79">
                  <c:v>83.098633725411403</c:v>
                </c:pt>
                <c:pt idx="80">
                  <c:v>82.858101826476314</c:v>
                </c:pt>
                <c:pt idx="81">
                  <c:v>82.620112549511205</c:v>
                </c:pt>
                <c:pt idx="82">
                  <c:v>82.384524820807471</c:v>
                </c:pt>
                <c:pt idx="83">
                  <c:v>82.151200883632598</c:v>
                </c:pt>
                <c:pt idx="84">
                  <c:v>81.920007019581391</c:v>
                </c:pt>
                <c:pt idx="85">
                  <c:v>81.690814105924403</c:v>
                </c:pt>
                <c:pt idx="86">
                  <c:v>81.463498031040885</c:v>
                </c:pt>
                <c:pt idx="87">
                  <c:v>81.237939988312633</c:v>
                </c:pt>
                <c:pt idx="88">
                  <c:v>81.014026667034955</c:v>
                </c:pt>
                <c:pt idx="89">
                  <c:v>80.791650357059368</c:v>
                </c:pt>
                <c:pt idx="90">
                  <c:v>80.570708982075971</c:v>
                </c:pt>
                <c:pt idx="91">
                  <c:v>80.351106074717862</c:v>
                </c:pt>
                <c:pt idx="92">
                  <c:v>80.132750705052061</c:v>
                </c:pt>
                <c:pt idx="93">
                  <c:v>79.915557372528951</c:v>
                </c:pt>
                <c:pt idx="94">
                  <c:v>79.699445870103872</c:v>
                </c:pt>
                <c:pt idx="95">
                  <c:v>79.484341128023686</c:v>
                </c:pt>
                <c:pt idx="96">
                  <c:v>79.270173043682121</c:v>
                </c:pt>
                <c:pt idx="97">
                  <c:v>79.056876302988172</c:v>
                </c:pt>
                <c:pt idx="98">
                  <c:v>78.844390197851823</c:v>
                </c:pt>
                <c:pt idx="99">
                  <c:v>78.632658443661256</c:v>
                </c:pt>
                <c:pt idx="100">
                  <c:v>78.421628999996827</c:v>
                </c:pt>
                <c:pt idx="101">
                  <c:v>78.211253897287506</c:v>
                </c:pt>
                <c:pt idx="102">
                  <c:v>78.001489071656664</c:v>
                </c:pt>
                <c:pt idx="103">
                  <c:v>77.792294209813832</c:v>
                </c:pt>
                <c:pt idx="104">
                  <c:v>77.583632605519824</c:v>
                </c:pt>
                <c:pt idx="105">
                  <c:v>77.375471028874358</c:v>
                </c:pt>
                <c:pt idx="106">
                  <c:v>77.167779609438185</c:v>
                </c:pt>
                <c:pt idx="107">
                  <c:v>76.960531733999147</c:v>
                </c:pt>
                <c:pt idx="108">
                  <c:v>76.753703959613716</c:v>
                </c:pt>
                <c:pt idx="109">
                  <c:v>76.547275942395785</c:v>
                </c:pt>
                <c:pt idx="110">
                  <c:v>76.341230382372217</c:v>
                </c:pt>
                <c:pt idx="111">
                  <c:v>76.135552984576464</c:v>
                </c:pt>
                <c:pt idx="112">
                  <c:v>75.930232436393865</c:v>
                </c:pt>
                <c:pt idx="113">
                  <c:v>75.725260401001037</c:v>
                </c:pt>
                <c:pt idx="114">
                  <c:v>75.520631526545557</c:v>
                </c:pt>
                <c:pt idx="115">
                  <c:v>75.316343470484341</c:v>
                </c:pt>
                <c:pt idx="116">
                  <c:v>75.112396938227732</c:v>
                </c:pt>
                <c:pt idx="117">
                  <c:v>74.908795734914918</c:v>
                </c:pt>
                <c:pt idx="118">
                  <c:v>74.705546828763275</c:v>
                </c:pt>
                <c:pt idx="119">
                  <c:v>74.502660423981908</c:v>
                </c:pt>
                <c:pt idx="120">
                  <c:v>74.300150040709866</c:v>
                </c:pt>
                <c:pt idx="121">
                  <c:v>74.098032598826535</c:v>
                </c:pt>
                <c:pt idx="122">
                  <c:v>73.896328501780033</c:v>
                </c:pt>
                <c:pt idx="123">
                  <c:v>73.695061715792548</c:v>
                </c:pt>
                <c:pt idx="124">
                  <c:v>73.494259838931001</c:v>
                </c:pt>
                <c:pt idx="125">
                  <c:v>73.293954153593845</c:v>
                </c:pt>
                <c:pt idx="126">
                  <c:v>73.094179654978149</c:v>
                </c:pt>
                <c:pt idx="127">
                  <c:v>72.894975047090426</c:v>
                </c:pt>
                <c:pt idx="128">
                  <c:v>72.696382696896364</c:v>
                </c:pt>
                <c:pt idx="129">
                  <c:v>72.498448536328254</c:v>
                </c:pt>
                <c:pt idx="130">
                  <c:v>72.301221901164354</c:v>
                </c:pt>
                <c:pt idx="131">
                  <c:v>72.104755295357762</c:v>
                </c:pt>
                <c:pt idx="132">
                  <c:v>71.909104069332585</c:v>
                </c:pt>
                <c:pt idx="133">
                  <c:v>71.71432600121075</c:v>
                </c:pt>
                <c:pt idx="134">
                  <c:v>71.520480771012828</c:v>
                </c:pt>
                <c:pt idx="135">
                  <c:v>71.327629319723201</c:v>
                </c:pt>
                <c:pt idx="136">
                  <c:v>71.135833087840538</c:v>
                </c:pt>
                <c:pt idx="137">
                  <c:v>70.945153131733292</c:v>
                </c:pt>
                <c:pt idx="138">
                  <c:v>70.755649120826703</c:v>
                </c:pt>
                <c:pt idx="139">
                  <c:v>70.567378224326333</c:v>
                </c:pt>
                <c:pt idx="140">
                  <c:v>70.380393902711134</c:v>
                </c:pt>
                <c:pt idx="141">
                  <c:v>70.194744626373677</c:v>
                </c:pt>
                <c:pt idx="142">
                  <c:v>70.01047255119542</c:v>
                </c:pt>
                <c:pt idx="143">
                  <c:v>69.827612188055298</c:v>
                </c:pt>
                <c:pt idx="144">
                  <c:v>69.646189109711926</c:v>
                </c:pt>
                <c:pt idx="145">
                  <c:v>69.466218743540011</c:v>
                </c:pt>
                <c:pt idx="146">
                  <c:v>69.287705301595139</c:v>
                </c:pt>
                <c:pt idx="147">
                  <c:v>69.110640899830727</c:v>
                </c:pt>
                <c:pt idx="148">
                  <c:v>68.93500491554245</c:v>
                </c:pt>
                <c:pt idx="149">
                  <c:v>68.760763626012377</c:v>
                </c:pt>
                <c:pt idx="150">
                  <c:v>68.58787016189757</c:v>
                </c:pt>
                <c:pt idx="151">
                  <c:v>68.416264796496733</c:v>
                </c:pt>
                <c:pt idx="152">
                  <c:v>68.245875577299586</c:v>
                </c:pt>
                <c:pt idx="153">
                  <c:v>68.076619290126857</c:v>
                </c:pt>
                <c:pt idx="154">
                  <c:v>67.908402729860796</c:v>
                </c:pt>
                <c:pt idx="155">
                  <c:v>67.741124236491558</c:v>
                </c:pt>
                <c:pt idx="156">
                  <c:v>67.57467544216729</c:v>
                </c:pt>
                <c:pt idx="157">
                  <c:v>67.408943165155677</c:v>
                </c:pt>
                <c:pt idx="158">
                  <c:v>67.24381138082731</c:v>
                </c:pt>
                <c:pt idx="159">
                  <c:v>67.079163198308791</c:v>
                </c:pt>
                <c:pt idx="160">
                  <c:v>66.914882774271632</c:v>
                </c:pt>
                <c:pt idx="161">
                  <c:v>66.750857101992366</c:v>
                </c:pt>
                <c:pt idx="162">
                  <c:v>66.586977623594535</c:v>
                </c:pt>
                <c:pt idx="163">
                  <c:v>66.423141625315964</c:v>
                </c:pt>
                <c:pt idx="164">
                  <c:v>66.259253388691405</c:v>
                </c:pt>
                <c:pt idx="165">
                  <c:v>66.095225083686586</c:v>
                </c:pt>
                <c:pt idx="166">
                  <c:v>65.930977402166675</c:v>
                </c:pt>
                <c:pt idx="167">
                  <c:v>65.766439940927967</c:v>
                </c:pt>
                <c:pt idx="168">
                  <c:v>65.601551352384931</c:v>
                </c:pt>
                <c:pt idx="169">
                  <c:v>65.436259287641491</c:v>
                </c:pt>
                <c:pt idx="170">
                  <c:v>65.270520161049646</c:v>
                </c:pt>
                <c:pt idx="171">
                  <c:v>65.104298767606522</c:v>
                </c:pt>
                <c:pt idx="172">
                  <c:v>64.937567784928802</c:v>
                </c:pt>
                <c:pt idx="173">
                  <c:v>64.770307190406811</c:v>
                </c:pt>
                <c:pt idx="174">
                  <c:v>64.602503621851511</c:v>
                </c:pt>
                <c:pt idx="175">
                  <c:v>64.43414970686942</c:v>
                </c:pt>
                <c:pt idx="176">
                  <c:v>64.265243382664437</c:v>
                </c:pt>
                <c:pt idx="177">
                  <c:v>64.09578722425573</c:v>
                </c:pt>
                <c:pt idx="178">
                  <c:v>63.925787795439213</c:v>
                </c:pt>
                <c:pt idx="179">
                  <c:v>63.755255033376187</c:v>
                </c:pt>
                <c:pt idx="180">
                  <c:v>63.584201674576136</c:v>
                </c:pt>
                <c:pt idx="181">
                  <c:v>63.41264272731879</c:v>
                </c:pt>
                <c:pt idx="182">
                  <c:v>63.240594993258327</c:v>
                </c:pt>
                <c:pt idx="183">
                  <c:v>63.068076639068806</c:v>
                </c:pt>
                <c:pt idx="184">
                  <c:v>62.895106817500967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98.403000000000006</c:v>
                </c:pt>
                <c:pt idx="1">
                  <c:v>98.064999999999998</c:v>
                </c:pt>
                <c:pt idx="2">
                  <c:v>96.805999999999997</c:v>
                </c:pt>
                <c:pt idx="3">
                  <c:v>96.225999999999999</c:v>
                </c:pt>
                <c:pt idx="4">
                  <c:v>96.016000000000005</c:v>
                </c:pt>
                <c:pt idx="5">
                  <c:v>95.887</c:v>
                </c:pt>
                <c:pt idx="6">
                  <c:v>94.596999999999994</c:v>
                </c:pt>
                <c:pt idx="7">
                  <c:v>95.418999999999997</c:v>
                </c:pt>
                <c:pt idx="8">
                  <c:v>94.564999999999998</c:v>
                </c:pt>
                <c:pt idx="9">
                  <c:v>93.548000000000002</c:v>
                </c:pt>
                <c:pt idx="10">
                  <c:v>93.322999999999993</c:v>
                </c:pt>
                <c:pt idx="11">
                  <c:v>94.274000000000001</c:v>
                </c:pt>
                <c:pt idx="12">
                  <c:v>92.935000000000002</c:v>
                </c:pt>
                <c:pt idx="13">
                  <c:v>93.887</c:v>
                </c:pt>
                <c:pt idx="14">
                  <c:v>94.144999999999996</c:v>
                </c:pt>
                <c:pt idx="15">
                  <c:v>93.21</c:v>
                </c:pt>
                <c:pt idx="16">
                  <c:v>94.79</c:v>
                </c:pt>
                <c:pt idx="17">
                  <c:v>94.596999999999994</c:v>
                </c:pt>
                <c:pt idx="18">
                  <c:v>94.5</c:v>
                </c:pt>
                <c:pt idx="19">
                  <c:v>94.370999999999995</c:v>
                </c:pt>
                <c:pt idx="20">
                  <c:v>94</c:v>
                </c:pt>
                <c:pt idx="21">
                  <c:v>94.613</c:v>
                </c:pt>
                <c:pt idx="22">
                  <c:v>93.838999999999999</c:v>
                </c:pt>
                <c:pt idx="23">
                  <c:v>94.096999999999994</c:v>
                </c:pt>
                <c:pt idx="24">
                  <c:v>94.370999999999995</c:v>
                </c:pt>
                <c:pt idx="25">
                  <c:v>94.951999999999998</c:v>
                </c:pt>
                <c:pt idx="26">
                  <c:v>93.935000000000002</c:v>
                </c:pt>
                <c:pt idx="27">
                  <c:v>93.661000000000001</c:v>
                </c:pt>
                <c:pt idx="28">
                  <c:v>93.742000000000004</c:v>
                </c:pt>
                <c:pt idx="29">
                  <c:v>95.596999999999994</c:v>
                </c:pt>
                <c:pt idx="30">
                  <c:v>94.161000000000001</c:v>
                </c:pt>
                <c:pt idx="31">
                  <c:v>94.596999999999994</c:v>
                </c:pt>
                <c:pt idx="32">
                  <c:v>94.725999999999999</c:v>
                </c:pt>
                <c:pt idx="33">
                  <c:v>94.613</c:v>
                </c:pt>
                <c:pt idx="34">
                  <c:v>93.370999999999995</c:v>
                </c:pt>
                <c:pt idx="35">
                  <c:v>93.644999999999996</c:v>
                </c:pt>
                <c:pt idx="36">
                  <c:v>94.161000000000001</c:v>
                </c:pt>
                <c:pt idx="37">
                  <c:v>95.516000000000005</c:v>
                </c:pt>
                <c:pt idx="38">
                  <c:v>95.016000000000005</c:v>
                </c:pt>
                <c:pt idx="39">
                  <c:v>95.79</c:v>
                </c:pt>
                <c:pt idx="40">
                  <c:v>97.194000000000003</c:v>
                </c:pt>
                <c:pt idx="41">
                  <c:v>98.355000000000004</c:v>
                </c:pt>
                <c:pt idx="42">
                  <c:v>99.418999999999997</c:v>
                </c:pt>
                <c:pt idx="43">
                  <c:v>102.355</c:v>
                </c:pt>
                <c:pt idx="44">
                  <c:v>105.48399999999999</c:v>
                </c:pt>
                <c:pt idx="45">
                  <c:v>105.90300000000001</c:v>
                </c:pt>
                <c:pt idx="46">
                  <c:v>106.081</c:v>
                </c:pt>
                <c:pt idx="47">
                  <c:v>104.645</c:v>
                </c:pt>
                <c:pt idx="48">
                  <c:v>103.48399999999999</c:v>
                </c:pt>
                <c:pt idx="49">
                  <c:v>103.919</c:v>
                </c:pt>
                <c:pt idx="50">
                  <c:v>105.339</c:v>
                </c:pt>
                <c:pt idx="51">
                  <c:v>114.855</c:v>
                </c:pt>
                <c:pt idx="52">
                  <c:v>127.67700000000001</c:v>
                </c:pt>
                <c:pt idx="53">
                  <c:v>146.71</c:v>
                </c:pt>
                <c:pt idx="54">
                  <c:v>165.59700000000001</c:v>
                </c:pt>
                <c:pt idx="55">
                  <c:v>183.565</c:v>
                </c:pt>
                <c:pt idx="56">
                  <c:v>197.96799999999999</c:v>
                </c:pt>
                <c:pt idx="57">
                  <c:v>209.19399999999999</c:v>
                </c:pt>
                <c:pt idx="58">
                  <c:v>217.839</c:v>
                </c:pt>
                <c:pt idx="59">
                  <c:v>222.80600000000001</c:v>
                </c:pt>
                <c:pt idx="60">
                  <c:v>225.09700000000001</c:v>
                </c:pt>
                <c:pt idx="61">
                  <c:v>222.90299999999999</c:v>
                </c:pt>
                <c:pt idx="62">
                  <c:v>216.25800000000001</c:v>
                </c:pt>
                <c:pt idx="63">
                  <c:v>199.67699999999999</c:v>
                </c:pt>
                <c:pt idx="64">
                  <c:v>170.226</c:v>
                </c:pt>
                <c:pt idx="65">
                  <c:v>130.79</c:v>
                </c:pt>
                <c:pt idx="66">
                  <c:v>101.242</c:v>
                </c:pt>
                <c:pt idx="67">
                  <c:v>90.435000000000002</c:v>
                </c:pt>
                <c:pt idx="68">
                  <c:v>89.129000000000005</c:v>
                </c:pt>
                <c:pt idx="69">
                  <c:v>89.531999999999996</c:v>
                </c:pt>
                <c:pt idx="70">
                  <c:v>89.822999999999993</c:v>
                </c:pt>
                <c:pt idx="71">
                  <c:v>89.935000000000002</c:v>
                </c:pt>
                <c:pt idx="72">
                  <c:v>92.096999999999994</c:v>
                </c:pt>
                <c:pt idx="73">
                  <c:v>95.451999999999998</c:v>
                </c:pt>
                <c:pt idx="74">
                  <c:v>102.613</c:v>
                </c:pt>
                <c:pt idx="75">
                  <c:v>112.242</c:v>
                </c:pt>
                <c:pt idx="76">
                  <c:v>124.387</c:v>
                </c:pt>
                <c:pt idx="77">
                  <c:v>137.565</c:v>
                </c:pt>
                <c:pt idx="78">
                  <c:v>149.41900000000001</c:v>
                </c:pt>
                <c:pt idx="79">
                  <c:v>159.935</c:v>
                </c:pt>
                <c:pt idx="80">
                  <c:v>169.96799999999999</c:v>
                </c:pt>
                <c:pt idx="81">
                  <c:v>176.40299999999999</c:v>
                </c:pt>
                <c:pt idx="82">
                  <c:v>179.565</c:v>
                </c:pt>
                <c:pt idx="83">
                  <c:v>180.161</c:v>
                </c:pt>
                <c:pt idx="84">
                  <c:v>175.41900000000001</c:v>
                </c:pt>
                <c:pt idx="85">
                  <c:v>161.90299999999999</c:v>
                </c:pt>
                <c:pt idx="86">
                  <c:v>136.774</c:v>
                </c:pt>
                <c:pt idx="87">
                  <c:v>106.194</c:v>
                </c:pt>
                <c:pt idx="88">
                  <c:v>84.564999999999998</c:v>
                </c:pt>
                <c:pt idx="89">
                  <c:v>78.081000000000003</c:v>
                </c:pt>
                <c:pt idx="90">
                  <c:v>76.968000000000004</c:v>
                </c:pt>
                <c:pt idx="91">
                  <c:v>76.113</c:v>
                </c:pt>
                <c:pt idx="92">
                  <c:v>76.338999999999999</c:v>
                </c:pt>
                <c:pt idx="93">
                  <c:v>75.855000000000004</c:v>
                </c:pt>
                <c:pt idx="94">
                  <c:v>75.451999999999998</c:v>
                </c:pt>
                <c:pt idx="95">
                  <c:v>75.870999999999995</c:v>
                </c:pt>
                <c:pt idx="96">
                  <c:v>75.516000000000005</c:v>
                </c:pt>
                <c:pt idx="97">
                  <c:v>74.644999999999996</c:v>
                </c:pt>
                <c:pt idx="98">
                  <c:v>75.290000000000006</c:v>
                </c:pt>
                <c:pt idx="99">
                  <c:v>75.725999999999999</c:v>
                </c:pt>
                <c:pt idx="100">
                  <c:v>76.355000000000004</c:v>
                </c:pt>
                <c:pt idx="101">
                  <c:v>75.290000000000006</c:v>
                </c:pt>
                <c:pt idx="102">
                  <c:v>75.096999999999994</c:v>
                </c:pt>
                <c:pt idx="103">
                  <c:v>75.355000000000004</c:v>
                </c:pt>
                <c:pt idx="104">
                  <c:v>74.951999999999998</c:v>
                </c:pt>
                <c:pt idx="105">
                  <c:v>75.855000000000004</c:v>
                </c:pt>
                <c:pt idx="106">
                  <c:v>75.194000000000003</c:v>
                </c:pt>
                <c:pt idx="107">
                  <c:v>74.403000000000006</c:v>
                </c:pt>
                <c:pt idx="108">
                  <c:v>75.418999999999997</c:v>
                </c:pt>
                <c:pt idx="109">
                  <c:v>74.564999999999998</c:v>
                </c:pt>
                <c:pt idx="110">
                  <c:v>74.418999999999997</c:v>
                </c:pt>
                <c:pt idx="111">
                  <c:v>74.355000000000004</c:v>
                </c:pt>
                <c:pt idx="112">
                  <c:v>74.161000000000001</c:v>
                </c:pt>
                <c:pt idx="113">
                  <c:v>75.242000000000004</c:v>
                </c:pt>
                <c:pt idx="114">
                  <c:v>73.225999999999999</c:v>
                </c:pt>
                <c:pt idx="115">
                  <c:v>75.742000000000004</c:v>
                </c:pt>
                <c:pt idx="116">
                  <c:v>76.903000000000006</c:v>
                </c:pt>
                <c:pt idx="117">
                  <c:v>78.805999999999997</c:v>
                </c:pt>
                <c:pt idx="118">
                  <c:v>81.403000000000006</c:v>
                </c:pt>
                <c:pt idx="119">
                  <c:v>84.483999999999995</c:v>
                </c:pt>
                <c:pt idx="120">
                  <c:v>85.935000000000002</c:v>
                </c:pt>
                <c:pt idx="121">
                  <c:v>88.418999999999997</c:v>
                </c:pt>
                <c:pt idx="122">
                  <c:v>87.968000000000004</c:v>
                </c:pt>
                <c:pt idx="123">
                  <c:v>87.677000000000007</c:v>
                </c:pt>
                <c:pt idx="124">
                  <c:v>84.757999999999996</c:v>
                </c:pt>
                <c:pt idx="125">
                  <c:v>82.144999999999996</c:v>
                </c:pt>
                <c:pt idx="126">
                  <c:v>78.935000000000002</c:v>
                </c:pt>
                <c:pt idx="127">
                  <c:v>76.081000000000003</c:v>
                </c:pt>
                <c:pt idx="128">
                  <c:v>74.581000000000003</c:v>
                </c:pt>
                <c:pt idx="129">
                  <c:v>72.613</c:v>
                </c:pt>
                <c:pt idx="130">
                  <c:v>70.870999999999995</c:v>
                </c:pt>
                <c:pt idx="131">
                  <c:v>71.161000000000001</c:v>
                </c:pt>
                <c:pt idx="132">
                  <c:v>70.451999999999998</c:v>
                </c:pt>
                <c:pt idx="133">
                  <c:v>71.305999999999997</c:v>
                </c:pt>
                <c:pt idx="134">
                  <c:v>70.822999999999993</c:v>
                </c:pt>
                <c:pt idx="135">
                  <c:v>71.870999999999995</c:v>
                </c:pt>
                <c:pt idx="136">
                  <c:v>71.403000000000006</c:v>
                </c:pt>
                <c:pt idx="137">
                  <c:v>70.305999999999997</c:v>
                </c:pt>
                <c:pt idx="138">
                  <c:v>70.435000000000002</c:v>
                </c:pt>
                <c:pt idx="139">
                  <c:v>69.596999999999994</c:v>
                </c:pt>
                <c:pt idx="140">
                  <c:v>70.855000000000004</c:v>
                </c:pt>
                <c:pt idx="141">
                  <c:v>70.113</c:v>
                </c:pt>
                <c:pt idx="142">
                  <c:v>71.177000000000007</c:v>
                </c:pt>
                <c:pt idx="143">
                  <c:v>70.338999999999999</c:v>
                </c:pt>
                <c:pt idx="144">
                  <c:v>69.855000000000004</c:v>
                </c:pt>
                <c:pt idx="145">
                  <c:v>69.677000000000007</c:v>
                </c:pt>
                <c:pt idx="146">
                  <c:v>71.709999999999994</c:v>
                </c:pt>
                <c:pt idx="147">
                  <c:v>71.855000000000004</c:v>
                </c:pt>
                <c:pt idx="148">
                  <c:v>72.790000000000006</c:v>
                </c:pt>
                <c:pt idx="149">
                  <c:v>73.709999999999994</c:v>
                </c:pt>
                <c:pt idx="150">
                  <c:v>75.822999999999993</c:v>
                </c:pt>
                <c:pt idx="151">
                  <c:v>76.951999999999998</c:v>
                </c:pt>
                <c:pt idx="152">
                  <c:v>77.355000000000004</c:v>
                </c:pt>
                <c:pt idx="153">
                  <c:v>77.274000000000001</c:v>
                </c:pt>
                <c:pt idx="154">
                  <c:v>75.290000000000006</c:v>
                </c:pt>
                <c:pt idx="155">
                  <c:v>73.951999999999998</c:v>
                </c:pt>
                <c:pt idx="156">
                  <c:v>71.822999999999993</c:v>
                </c:pt>
                <c:pt idx="157">
                  <c:v>68.709999999999994</c:v>
                </c:pt>
                <c:pt idx="158">
                  <c:v>69.209999999999994</c:v>
                </c:pt>
                <c:pt idx="159">
                  <c:v>67.838999999999999</c:v>
                </c:pt>
                <c:pt idx="160">
                  <c:v>67.757999999999996</c:v>
                </c:pt>
                <c:pt idx="161">
                  <c:v>67.177000000000007</c:v>
                </c:pt>
                <c:pt idx="162">
                  <c:v>67.5</c:v>
                </c:pt>
                <c:pt idx="163">
                  <c:v>67.403000000000006</c:v>
                </c:pt>
                <c:pt idx="164">
                  <c:v>66.951999999999998</c:v>
                </c:pt>
                <c:pt idx="165">
                  <c:v>66.918999999999997</c:v>
                </c:pt>
                <c:pt idx="166">
                  <c:v>67.596999999999994</c:v>
                </c:pt>
                <c:pt idx="167">
                  <c:v>66.613</c:v>
                </c:pt>
                <c:pt idx="168">
                  <c:v>66.418999999999997</c:v>
                </c:pt>
                <c:pt idx="169">
                  <c:v>67.709999999999994</c:v>
                </c:pt>
                <c:pt idx="170">
                  <c:v>66.613</c:v>
                </c:pt>
                <c:pt idx="171">
                  <c:v>67.257999999999996</c:v>
                </c:pt>
                <c:pt idx="172">
                  <c:v>66.757999999999996</c:v>
                </c:pt>
                <c:pt idx="173">
                  <c:v>66.225999999999999</c:v>
                </c:pt>
                <c:pt idx="174">
                  <c:v>66.677000000000007</c:v>
                </c:pt>
                <c:pt idx="175">
                  <c:v>65.5</c:v>
                </c:pt>
                <c:pt idx="176">
                  <c:v>66.742000000000004</c:v>
                </c:pt>
                <c:pt idx="177">
                  <c:v>65.451999999999998</c:v>
                </c:pt>
                <c:pt idx="178">
                  <c:v>66.257999999999996</c:v>
                </c:pt>
                <c:pt idx="179">
                  <c:v>65.613</c:v>
                </c:pt>
                <c:pt idx="180">
                  <c:v>65.774000000000001</c:v>
                </c:pt>
                <c:pt idx="181">
                  <c:v>66.774000000000001</c:v>
                </c:pt>
                <c:pt idx="182">
                  <c:v>66</c:v>
                </c:pt>
                <c:pt idx="183">
                  <c:v>65.709999999999994</c:v>
                </c:pt>
                <c:pt idx="184">
                  <c:v>65.838999999999999</c:v>
                </c:pt>
                <c:pt idx="185">
                  <c:v>65.709999999999994</c:v>
                </c:pt>
                <c:pt idx="186">
                  <c:v>66.016000000000005</c:v>
                </c:pt>
                <c:pt idx="187">
                  <c:v>65.161000000000001</c:v>
                </c:pt>
                <c:pt idx="188">
                  <c:v>65.822999999999993</c:v>
                </c:pt>
                <c:pt idx="189">
                  <c:v>65.451999999999998</c:v>
                </c:pt>
                <c:pt idx="190">
                  <c:v>65.774000000000001</c:v>
                </c:pt>
                <c:pt idx="191">
                  <c:v>65.064999999999998</c:v>
                </c:pt>
                <c:pt idx="192">
                  <c:v>65.742000000000004</c:v>
                </c:pt>
                <c:pt idx="193">
                  <c:v>64.596999999999994</c:v>
                </c:pt>
                <c:pt idx="194">
                  <c:v>65.338999999999999</c:v>
                </c:pt>
                <c:pt idx="195">
                  <c:v>66</c:v>
                </c:pt>
                <c:pt idx="196">
                  <c:v>64.516000000000005</c:v>
                </c:pt>
                <c:pt idx="197">
                  <c:v>64.338999999999999</c:v>
                </c:pt>
                <c:pt idx="198">
                  <c:v>65.225999999999999</c:v>
                </c:pt>
                <c:pt idx="199">
                  <c:v>64.418999999999997</c:v>
                </c:pt>
                <c:pt idx="200">
                  <c:v>65.242000000000004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91.533094514384885</c:v>
                </c:pt>
                <c:pt idx="11">
                  <c:v>91.729453314603546</c:v>
                </c:pt>
                <c:pt idx="12">
                  <c:v>91.922008328119418</c:v>
                </c:pt>
                <c:pt idx="13">
                  <c:v>92.110329892641673</c:v>
                </c:pt>
                <c:pt idx="14">
                  <c:v>92.293948118534018</c:v>
                </c:pt>
                <c:pt idx="15">
                  <c:v>92.472350528523094</c:v>
                </c:pt>
                <c:pt idx="16">
                  <c:v>92.644979853893901</c:v>
                </c:pt>
                <c:pt idx="17">
                  <c:v>92.811232069720916</c:v>
                </c:pt>
                <c:pt idx="18">
                  <c:v>92.970454767226855</c:v>
                </c:pt>
                <c:pt idx="19">
                  <c:v>93.121945978588542</c:v>
                </c:pt>
                <c:pt idx="20">
                  <c:v>93.264953589007078</c:v>
                </c:pt>
                <c:pt idx="21">
                  <c:v>93.398675494219987</c:v>
                </c:pt>
                <c:pt idx="22">
                  <c:v>93.522260692643272</c:v>
                </c:pt>
                <c:pt idx="23">
                  <c:v>93.634811548217826</c:v>
                </c:pt>
                <c:pt idx="24">
                  <c:v>93.735387539527466</c:v>
                </c:pt>
                <c:pt idx="25">
                  <c:v>93.823010955027655</c:v>
                </c:pt>
                <c:pt idx="26">
                  <c:v>93.896675262148051</c:v>
                </c:pt>
                <c:pt idx="27">
                  <c:v>93.95535737226875</c:v>
                </c:pt>
                <c:pt idx="28">
                  <c:v>93.998035914547089</c:v>
                </c:pt>
                <c:pt idx="29">
                  <c:v>94.023719187734358</c:v>
                </c:pt>
                <c:pt idx="30">
                  <c:v>94.031489078981181</c:v>
                </c:pt>
                <c:pt idx="31">
                  <c:v>94.02057147347675</c:v>
                </c:pt>
                <c:pt idx="32">
                  <c:v>93.99045022466251</c:v>
                </c:pt>
                <c:pt idx="33">
                  <c:v>93.941051379616056</c:v>
                </c:pt>
                <c:pt idx="34">
                  <c:v>93.873037713635526</c:v>
                </c:pt>
                <c:pt idx="35">
                  <c:v>93.78827091891587</c:v>
                </c:pt>
                <c:pt idx="36">
                  <c:v>93.690519206268661</c:v>
                </c:pt>
                <c:pt idx="37">
                  <c:v>93.5865090645745</c:v>
                </c:pt>
                <c:pt idx="38">
                  <c:v>93.487436351716084</c:v>
                </c:pt>
                <c:pt idx="39">
                  <c:v>93.41105535947645</c:v>
                </c:pt>
                <c:pt idx="40">
                  <c:v>93.38444315047964</c:v>
                </c:pt>
                <c:pt idx="41">
                  <c:v>93.447475880032627</c:v>
                </c:pt>
                <c:pt idx="42">
                  <c:v>93.656939458453465</c:v>
                </c:pt>
                <c:pt idx="43">
                  <c:v>94.091018574568523</c:v>
                </c:pt>
                <c:pt idx="44">
                  <c:v>94.853666168710888</c:v>
                </c:pt>
                <c:pt idx="45">
                  <c:v>96.078068040190857</c:v>
                </c:pt>
                <c:pt idx="46">
                  <c:v>97.928126406613799</c:v>
                </c:pt>
                <c:pt idx="47">
                  <c:v>100.59666007616735</c:v>
                </c:pt>
                <c:pt idx="48">
                  <c:v>104.298947075866</c:v>
                </c:pt>
                <c:pt idx="49">
                  <c:v>109.26041493413983</c:v>
                </c:pt>
                <c:pt idx="50">
                  <c:v>115.69779356317989</c:v>
                </c:pt>
                <c:pt idx="51">
                  <c:v>123.79391007904802</c:v>
                </c:pt>
                <c:pt idx="52">
                  <c:v>133.66742368622184</c:v>
                </c:pt>
                <c:pt idx="53">
                  <c:v>145.33975260525136</c:v>
                </c:pt>
                <c:pt idx="54">
                  <c:v>158.70094736636585</c:v>
                </c:pt>
                <c:pt idx="55">
                  <c:v>173.47123860932211</c:v>
                </c:pt>
                <c:pt idx="56">
                  <c:v>189.14126301832812</c:v>
                </c:pt>
                <c:pt idx="57">
                  <c:v>204.85510689353626</c:v>
                </c:pt>
                <c:pt idx="58">
                  <c:v>219.20854394842434</c:v>
                </c:pt>
                <c:pt idx="59">
                  <c:v>230.03585530773239</c:v>
                </c:pt>
                <c:pt idx="60">
                  <c:v>234.46766893485432</c:v>
                </c:pt>
                <c:pt idx="61">
                  <c:v>229.6610937986575</c:v>
                </c:pt>
                <c:pt idx="62">
                  <c:v>214.26021676864397</c:v>
                </c:pt>
                <c:pt idx="63">
                  <c:v>189.81767257170964</c:v>
                </c:pt>
                <c:pt idx="64">
                  <c:v>160.89687932809122</c:v>
                </c:pt>
                <c:pt idx="65">
                  <c:v>133.31492474866292</c:v>
                </c:pt>
                <c:pt idx="66">
                  <c:v>111.581818239529</c:v>
                </c:pt>
                <c:pt idx="67">
                  <c:v>97.350211151958504</c:v>
                </c:pt>
                <c:pt idx="68">
                  <c:v>89.71999780704509</c:v>
                </c:pt>
                <c:pt idx="69">
                  <c:v>86.679760745793317</c:v>
                </c:pt>
                <c:pt idx="70">
                  <c:v>86.421467269996839</c:v>
                </c:pt>
                <c:pt idx="71">
                  <c:v>87.889192199076078</c:v>
                </c:pt>
                <c:pt idx="72">
                  <c:v>90.709824180799288</c:v>
                </c:pt>
                <c:pt idx="73">
                  <c:v>94.912366441290331</c:v>
                </c:pt>
                <c:pt idx="74">
                  <c:v>100.6869095212227</c:v>
                </c:pt>
                <c:pt idx="75">
                  <c:v>108.23383274614923</c:v>
                </c:pt>
                <c:pt idx="76">
                  <c:v>117.67010684256627</c:v>
                </c:pt>
                <c:pt idx="77">
                  <c:v>128.95982561533245</c:v>
                </c:pt>
                <c:pt idx="78">
                  <c:v>141.85214394658635</c:v>
                </c:pt>
                <c:pt idx="79">
                  <c:v>155.80135445515049</c:v>
                </c:pt>
                <c:pt idx="80">
                  <c:v>169.7980375767622</c:v>
                </c:pt>
                <c:pt idx="81">
                  <c:v>182.02461183805943</c:v>
                </c:pt>
                <c:pt idx="82">
                  <c:v>189.49135335073123</c:v>
                </c:pt>
                <c:pt idx="83">
                  <c:v>188.40493566564129</c:v>
                </c:pt>
                <c:pt idx="84">
                  <c:v>176.13688132952149</c:v>
                </c:pt>
                <c:pt idx="85">
                  <c:v>154.00684469716208</c:v>
                </c:pt>
                <c:pt idx="86">
                  <c:v>127.92272560791842</c:v>
                </c:pt>
                <c:pt idx="87">
                  <c:v>105.14097156804405</c:v>
                </c:pt>
                <c:pt idx="88">
                  <c:v>89.866071303795124</c:v>
                </c:pt>
                <c:pt idx="89">
                  <c:v>81.874505698070408</c:v>
                </c:pt>
                <c:pt idx="90">
                  <c:v>78.549466173448437</c:v>
                </c:pt>
                <c:pt idx="91">
                  <c:v>77.387622772277325</c:v>
                </c:pt>
                <c:pt idx="92">
                  <c:v>76.9778346861236</c:v>
                </c:pt>
                <c:pt idx="93">
                  <c:v>76.76874101136876</c:v>
                </c:pt>
                <c:pt idx="94">
                  <c:v>76.602615292468656</c:v>
                </c:pt>
                <c:pt idx="95">
                  <c:v>76.44547640880343</c:v>
                </c:pt>
                <c:pt idx="96">
                  <c:v>76.291620672626436</c:v>
                </c:pt>
                <c:pt idx="97">
                  <c:v>76.140176901470213</c:v>
                </c:pt>
                <c:pt idx="98">
                  <c:v>75.990908699816401</c:v>
                </c:pt>
                <c:pt idx="99">
                  <c:v>75.843652492623207</c:v>
                </c:pt>
                <c:pt idx="100">
                  <c:v>75.698260045600193</c:v>
                </c:pt>
                <c:pt idx="101">
                  <c:v>75.554593511955943</c:v>
                </c:pt>
                <c:pt idx="102">
                  <c:v>75.412524772833109</c:v>
                </c:pt>
                <c:pt idx="103">
                  <c:v>75.271935624559333</c:v>
                </c:pt>
                <c:pt idx="104">
                  <c:v>75.132720269197023</c:v>
                </c:pt>
                <c:pt idx="105">
                  <c:v>74.994795949901416</c:v>
                </c:pt>
                <c:pt idx="106">
                  <c:v>74.85814005244751</c:v>
                </c:pt>
                <c:pt idx="107">
                  <c:v>74.722905336005937</c:v>
                </c:pt>
                <c:pt idx="108">
                  <c:v>74.589743374866885</c:v>
                </c:pt>
                <c:pt idx="109">
                  <c:v>74.460624854467241</c:v>
                </c:pt>
                <c:pt idx="110">
                  <c:v>74.340708731850583</c:v>
                </c:pt>
                <c:pt idx="111">
                  <c:v>74.242130866063548</c:v>
                </c:pt>
                <c:pt idx="112">
                  <c:v>74.190720663873392</c:v>
                </c:pt>
                <c:pt idx="113">
                  <c:v>74.236090805481865</c:v>
                </c:pt>
                <c:pt idx="114">
                  <c:v>74.463556036474998</c:v>
                </c:pt>
                <c:pt idx="115">
                  <c:v>75.002433479513016</c:v>
                </c:pt>
                <c:pt idx="116">
                  <c:v>76.019901561853516</c:v>
                </c:pt>
                <c:pt idx="117">
                  <c:v>77.68467218807713</c:v>
                </c:pt>
                <c:pt idx="118">
                  <c:v>80.084582929606668</c:v>
                </c:pt>
                <c:pt idx="119">
                  <c:v>83.096895609093451</c:v>
                </c:pt>
                <c:pt idx="120">
                  <c:v>86.256233638261008</c:v>
                </c:pt>
                <c:pt idx="121">
                  <c:v>88.73995257625964</c:v>
                </c:pt>
                <c:pt idx="122">
                  <c:v>89.615243599606202</c:v>
                </c:pt>
                <c:pt idx="123">
                  <c:v>88.334370325917064</c:v>
                </c:pt>
                <c:pt idx="124">
                  <c:v>85.160318206113956</c:v>
                </c:pt>
                <c:pt idx="125">
                  <c:v>81.107111310736116</c:v>
                </c:pt>
                <c:pt idx="126">
                  <c:v>77.359647947630791</c:v>
                </c:pt>
                <c:pt idx="127">
                  <c:v>74.646253932945214</c:v>
                </c:pt>
                <c:pt idx="128">
                  <c:v>73.047353523047889</c:v>
                </c:pt>
                <c:pt idx="129">
                  <c:v>72.245268464490394</c:v>
                </c:pt>
                <c:pt idx="130">
                  <c:v>71.867898483281493</c:v>
                </c:pt>
                <c:pt idx="131">
                  <c:v>71.666494224106614</c:v>
                </c:pt>
                <c:pt idx="132">
                  <c:v>71.522923929713386</c:v>
                </c:pt>
                <c:pt idx="133">
                  <c:v>71.394649385559717</c:v>
                </c:pt>
                <c:pt idx="134">
                  <c:v>71.269713355242956</c:v>
                </c:pt>
                <c:pt idx="135">
                  <c:v>71.145450699441653</c:v>
                </c:pt>
                <c:pt idx="136">
                  <c:v>71.021395246002214</c:v>
                </c:pt>
                <c:pt idx="137">
                  <c:v>70.897526666082271</c:v>
                </c:pt>
                <c:pt idx="138">
                  <c:v>70.774008536109164</c:v>
                </c:pt>
                <c:pt idx="139">
                  <c:v>70.651366309534851</c:v>
                </c:pt>
                <c:pt idx="140">
                  <c:v>70.531052410259974</c:v>
                </c:pt>
                <c:pt idx="141">
                  <c:v>70.416709227436641</c:v>
                </c:pt>
                <c:pt idx="142">
                  <c:v>70.316633034233035</c:v>
                </c:pt>
                <c:pt idx="143">
                  <c:v>70.247919733377103</c:v>
                </c:pt>
                <c:pt idx="144">
                  <c:v>70.24222598403253</c:v>
                </c:pt>
                <c:pt idx="145">
                  <c:v>70.351656827732725</c:v>
                </c:pt>
                <c:pt idx="146">
                  <c:v>70.651038256606853</c:v>
                </c:pt>
                <c:pt idx="147">
                  <c:v>71.230746542662857</c:v>
                </c:pt>
                <c:pt idx="148">
                  <c:v>72.174263456965903</c:v>
                </c:pt>
                <c:pt idx="149">
                  <c:v>73.517185924290999</c:v>
                </c:pt>
                <c:pt idx="150">
                  <c:v>75.183028128066354</c:v>
                </c:pt>
                <c:pt idx="151">
                  <c:v>76.881967137156735</c:v>
                </c:pt>
                <c:pt idx="152">
                  <c:v>78.008023845519915</c:v>
                </c:pt>
                <c:pt idx="153">
                  <c:v>77.780279139493445</c:v>
                </c:pt>
                <c:pt idx="154">
                  <c:v>75.88485543936018</c:v>
                </c:pt>
                <c:pt idx="155">
                  <c:v>73.057639562541027</c:v>
                </c:pt>
                <c:pt idx="156">
                  <c:v>70.573611428034113</c:v>
                </c:pt>
                <c:pt idx="157">
                  <c:v>69.108487639393942</c:v>
                </c:pt>
                <c:pt idx="158">
                  <c:v>68.472204452669573</c:v>
                </c:pt>
                <c:pt idx="159">
                  <c:v>68.215888964095086</c:v>
                </c:pt>
                <c:pt idx="160">
                  <c:v>68.069598578427076</c:v>
                </c:pt>
                <c:pt idx="161">
                  <c:v>67.944265418602143</c:v>
                </c:pt>
                <c:pt idx="162">
                  <c:v>67.821628891013845</c:v>
                </c:pt>
                <c:pt idx="163">
                  <c:v>67.699253389790201</c:v>
                </c:pt>
                <c:pt idx="164">
                  <c:v>67.576920890624564</c:v>
                </c:pt>
                <c:pt idx="165">
                  <c:v>67.454615856359524</c:v>
                </c:pt>
                <c:pt idx="166">
                  <c:v>67.33233508497365</c:v>
                </c:pt>
                <c:pt idx="167">
                  <c:v>67.210075958068643</c:v>
                </c:pt>
                <c:pt idx="168">
                  <c:v>67.087835976212872</c:v>
                </c:pt>
                <c:pt idx="169">
                  <c:v>66.965612763250149</c:v>
                </c:pt>
                <c:pt idx="170">
                  <c:v>66.843404080174508</c:v>
                </c:pt>
                <c:pt idx="171">
                  <c:v>66.721207835554139</c:v>
                </c:pt>
                <c:pt idx="172">
                  <c:v>66.599022092375066</c:v>
                </c:pt>
                <c:pt idx="173">
                  <c:v>66.476845071541959</c:v>
                </c:pt>
                <c:pt idx="174">
                  <c:v>66.354675152366752</c:v>
                </c:pt>
                <c:pt idx="175">
                  <c:v>66.232510870432904</c:v>
                </c:pt>
                <c:pt idx="176">
                  <c:v>66.11035091325293</c:v>
                </c:pt>
                <c:pt idx="177">
                  <c:v>65.988194114140484</c:v>
                </c:pt>
                <c:pt idx="178">
                  <c:v>65.866039444704995</c:v>
                </c:pt>
                <c:pt idx="179">
                  <c:v>65.743886006347566</c:v>
                </c:pt>
                <c:pt idx="180">
                  <c:v>65.621733021099331</c:v>
                </c:pt>
                <c:pt idx="181">
                  <c:v>65.499579822099861</c:v>
                </c:pt>
                <c:pt idx="182">
                  <c:v>65.37742584396797</c:v>
                </c:pt>
                <c:pt idx="183">
                  <c:v>65.255270613272216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91.533094514379471</c:v>
                </c:pt>
                <c:pt idx="11">
                  <c:v>91.729453314586365</c:v>
                </c:pt>
                <c:pt idx="12">
                  <c:v>91.922008328065999</c:v>
                </c:pt>
                <c:pt idx="13">
                  <c:v>92.110329892479228</c:v>
                </c:pt>
                <c:pt idx="14">
                  <c:v>92.293948118050636</c:v>
                </c:pt>
                <c:pt idx="15">
                  <c:v>92.472350527115822</c:v>
                </c:pt>
                <c:pt idx="16">
                  <c:v>92.644979849885388</c:v>
                </c:pt>
                <c:pt idx="17">
                  <c:v>92.81123205854955</c:v>
                </c:pt>
                <c:pt idx="18">
                  <c:v>92.970454736765873</c:v>
                </c:pt>
                <c:pt idx="19">
                  <c:v>93.121945897324863</c:v>
                </c:pt>
                <c:pt idx="20">
                  <c:v>93.264953376895519</c:v>
                </c:pt>
                <c:pt idx="21">
                  <c:v>93.398674952534321</c:v>
                </c:pt>
                <c:pt idx="22">
                  <c:v>93.522259339183009</c:v>
                </c:pt>
                <c:pt idx="23">
                  <c:v>93.634808239506839</c:v>
                </c:pt>
                <c:pt idx="24">
                  <c:v>93.735379625686477</c:v>
                </c:pt>
                <c:pt idx="25">
                  <c:v>93.822992435454751</c:v>
                </c:pt>
                <c:pt idx="26">
                  <c:v>93.896632859812854</c:v>
                </c:pt>
                <c:pt idx="27">
                  <c:v>93.955262385362218</c:v>
                </c:pt>
                <c:pt idx="28">
                  <c:v>93.997827727898169</c:v>
                </c:pt>
                <c:pt idx="29">
                  <c:v>94.023272753833396</c:v>
                </c:pt>
                <c:pt idx="30">
                  <c:v>94.030552430530236</c:v>
                </c:pt>
                <c:pt idx="31">
                  <c:v>94.018648774773865</c:v>
                </c:pt>
                <c:pt idx="32">
                  <c:v>93.986588680476729</c:v>
                </c:pt>
                <c:pt idx="33">
                  <c:v>93.933463403676328</c:v>
                </c:pt>
                <c:pt idx="34">
                  <c:v>93.858449368049023</c:v>
                </c:pt>
                <c:pt idx="35">
                  <c:v>93.760829832479573</c:v>
                </c:pt>
                <c:pt idx="36">
                  <c:v>93.64001684062552</c:v>
                </c:pt>
                <c:pt idx="37">
                  <c:v>93.495572759650329</c:v>
                </c:pt>
                <c:pt idx="38">
                  <c:v>93.327230621508221</c:v>
                </c:pt>
                <c:pt idx="39">
                  <c:v>93.134912416165761</c:v>
                </c:pt>
                <c:pt idx="40">
                  <c:v>92.918744462401463</c:v>
                </c:pt>
                <c:pt idx="41">
                  <c:v>92.679069007222054</c:v>
                </c:pt>
                <c:pt idx="42">
                  <c:v>92.416451285435926</c:v>
                </c:pt>
                <c:pt idx="43">
                  <c:v>92.131681408352932</c:v>
                </c:pt>
                <c:pt idx="44">
                  <c:v>91.825770641676073</c:v>
                </c:pt>
                <c:pt idx="45">
                  <c:v>91.499941868657757</c:v>
                </c:pt>
                <c:pt idx="46">
                  <c:v>91.155614301517915</c:v>
                </c:pt>
                <c:pt idx="47">
                  <c:v>90.794382783720465</c:v>
                </c:pt>
                <c:pt idx="48">
                  <c:v>90.417992297152253</c:v>
                </c:pt>
                <c:pt idx="49">
                  <c:v>90.028308530315499</c:v>
                </c:pt>
                <c:pt idx="50">
                  <c:v>89.627285557038505</c:v>
                </c:pt>
                <c:pt idx="51">
                  <c:v>89.216931804809434</c:v>
                </c:pt>
                <c:pt idx="52">
                  <c:v>88.799275548389502</c:v>
                </c:pt>
                <c:pt idx="53">
                  <c:v>88.376331145450393</c:v>
                </c:pt>
                <c:pt idx="54">
                  <c:v>87.950067141077426</c:v>
                </c:pt>
                <c:pt idx="55">
                  <c:v>87.522377217645612</c:v>
                </c:pt>
                <c:pt idx="56">
                  <c:v>87.095054770929778</c:v>
                </c:pt>
                <c:pt idx="57">
                  <c:v>86.669771670086348</c:v>
                </c:pt>
                <c:pt idx="58">
                  <c:v>86.248061526614521</c:v>
                </c:pt>
                <c:pt idx="59">
                  <c:v>85.831307572487319</c:v>
                </c:pt>
                <c:pt idx="60">
                  <c:v>85.420735044423253</c:v>
                </c:pt>
                <c:pt idx="61">
                  <c:v>85.017407800069378</c:v>
                </c:pt>
                <c:pt idx="62">
                  <c:v>84.622228758879146</c:v>
                </c:pt>
                <c:pt idx="63">
                  <c:v>84.235943667916047</c:v>
                </c:pt>
                <c:pt idx="64">
                  <c:v>83.859147639493727</c:v>
                </c:pt>
                <c:pt idx="65">
                  <c:v>83.492293889631441</c:v>
                </c:pt>
                <c:pt idx="66">
                  <c:v>83.135704118160646</c:v>
                </c:pt>
                <c:pt idx="67">
                  <c:v>82.789580006464305</c:v>
                </c:pt>
                <c:pt idx="68">
                  <c:v>82.454015360588755</c:v>
                </c:pt>
                <c:pt idx="69">
                  <c:v>82.129008489569415</c:v>
                </c:pt>
                <c:pt idx="70">
                  <c:v>81.814474475765692</c:v>
                </c:pt>
                <c:pt idx="71">
                  <c:v>81.510257061315542</c:v>
                </c:pt>
                <c:pt idx="72">
                  <c:v>81.216139939071695</c:v>
                </c:pt>
                <c:pt idx="73">
                  <c:v>80.931857295176343</c:v>
                </c:pt>
                <c:pt idx="74">
                  <c:v>80.657103502285864</c:v>
                </c:pt>
                <c:pt idx="75">
                  <c:v>80.391541906663235</c:v>
                </c:pt>
                <c:pt idx="76">
                  <c:v>80.134812688792877</c:v>
                </c:pt>
                <c:pt idx="77">
                  <c:v>79.886539806170177</c:v>
                </c:pt>
                <c:pt idx="78">
                  <c:v>79.646337049088828</c:v>
                </c:pt>
                <c:pt idx="79">
                  <c:v>79.413813256388181</c:v>
                </c:pt>
                <c:pt idx="80">
                  <c:v>79.188576749094025</c:v>
                </c:pt>
                <c:pt idx="81">
                  <c:v>78.970239046569674</c:v>
                </c:pt>
                <c:pt idx="82">
                  <c:v>78.758417933013988</c:v>
                </c:pt>
                <c:pt idx="83">
                  <c:v>78.552739942663493</c:v>
                </c:pt>
                <c:pt idx="84">
                  <c:v>78.352842330534983</c:v>
                </c:pt>
                <c:pt idx="85">
                  <c:v>78.158374592555759</c:v>
                </c:pt>
                <c:pt idx="86">
                  <c:v>77.968999594939362</c:v>
                </c:pt>
                <c:pt idx="87">
                  <c:v>77.784394368056851</c:v>
                </c:pt>
                <c:pt idx="88">
                  <c:v>77.604250615126858</c:v>
                </c:pt>
                <c:pt idx="89">
                  <c:v>77.428274981033823</c:v>
                </c:pt>
                <c:pt idx="90">
                  <c:v>77.256189121648518</c:v>
                </c:pt>
                <c:pt idx="91">
                  <c:v>77.08772960929457</c:v>
                </c:pt>
                <c:pt idx="92">
                  <c:v>76.922647705555349</c:v>
                </c:pt>
                <c:pt idx="93">
                  <c:v>76.76070902850033</c:v>
                </c:pt>
                <c:pt idx="94">
                  <c:v>76.601693137652575</c:v>
                </c:pt>
                <c:pt idx="95">
                  <c:v>76.44539305662849</c:v>
                </c:pt>
                <c:pt idx="96">
                  <c:v>76.291614750350348</c:v>
                </c:pt>
                <c:pt idx="97">
                  <c:v>76.14017657104705</c:v>
                </c:pt>
                <c:pt idx="98">
                  <c:v>75.990908684899352</c:v>
                </c:pt>
                <c:pt idx="99">
                  <c:v>75.843652489125688</c:v>
                </c:pt>
                <c:pt idx="100">
                  <c:v>75.698260027520533</c:v>
                </c:pt>
                <c:pt idx="101">
                  <c:v>75.554593410918613</c:v>
                </c:pt>
                <c:pt idx="102">
                  <c:v>75.412524247743534</c:v>
                </c:pt>
                <c:pt idx="103">
                  <c:v>75.271933088678608</c:v>
                </c:pt>
                <c:pt idx="104">
                  <c:v>75.132708888551591</c:v>
                </c:pt>
                <c:pt idx="105">
                  <c:v>74.994748487729566</c:v>
                </c:pt>
                <c:pt idx="106">
                  <c:v>74.857956114656545</c:v>
                </c:pt>
                <c:pt idx="107">
                  <c:v>74.722242910615947</c:v>
                </c:pt>
                <c:pt idx="108">
                  <c:v>74.587526477349527</c:v>
                </c:pt>
                <c:pt idx="109">
                  <c:v>74.453730447794385</c:v>
                </c:pt>
                <c:pt idx="110">
                  <c:v>74.320784079904783</c:v>
                </c:pt>
                <c:pt idx="111">
                  <c:v>74.188621873288852</c:v>
                </c:pt>
                <c:pt idx="112">
                  <c:v>74.057183208204506</c:v>
                </c:pt>
                <c:pt idx="113">
                  <c:v>73.926412006318273</c:v>
                </c:pt>
                <c:pt idx="114">
                  <c:v>73.796256412522723</c:v>
                </c:pt>
                <c:pt idx="115">
                  <c:v>73.66666849703175</c:v>
                </c:pt>
                <c:pt idx="116">
                  <c:v>73.537603976920281</c:v>
                </c:pt>
                <c:pt idx="117">
                  <c:v>73.409021956240636</c:v>
                </c:pt>
                <c:pt idx="118">
                  <c:v>73.280884683830919</c:v>
                </c:pt>
                <c:pt idx="119">
                  <c:v>73.153157327924617</c:v>
                </c:pt>
                <c:pt idx="120">
                  <c:v>73.025807766674689</c:v>
                </c:pt>
                <c:pt idx="121">
                  <c:v>72.898806393715049</c:v>
                </c:pt>
                <c:pt idx="122">
                  <c:v>72.772125937898409</c:v>
                </c:pt>
                <c:pt idx="123">
                  <c:v>72.645741296366126</c:v>
                </c:pt>
                <c:pt idx="124">
                  <c:v>72.51962938012484</c:v>
                </c:pt>
                <c:pt idx="125">
                  <c:v>72.393768971322714</c:v>
                </c:pt>
                <c:pt idx="126">
                  <c:v>72.268140591435383</c:v>
                </c:pt>
                <c:pt idx="127">
                  <c:v>72.142726379585127</c:v>
                </c:pt>
                <c:pt idx="128">
                  <c:v>72.017509980229278</c:v>
                </c:pt>
                <c:pt idx="129">
                  <c:v>71.892476439460211</c:v>
                </c:pt>
                <c:pt idx="130">
                  <c:v>71.767612109165213</c:v>
                </c:pt>
                <c:pt idx="131">
                  <c:v>71.642904558293566</c:v>
                </c:pt>
                <c:pt idx="132">
                  <c:v>71.518342490479142</c:v>
                </c:pt>
                <c:pt idx="133">
                  <c:v>71.393915667262462</c:v>
                </c:pt>
                <c:pt idx="134">
                  <c:v>71.269614836156066</c:v>
                </c:pt>
                <c:pt idx="135">
                  <c:v>71.145431662798188</c:v>
                </c:pt>
                <c:pt idx="136">
                  <c:v>71.021358666449032</c:v>
                </c:pt>
                <c:pt idx="137">
                  <c:v>70.897389158100651</c:v>
                </c:pt>
                <c:pt idx="138">
                  <c:v>70.773517180506005</c:v>
                </c:pt>
                <c:pt idx="139">
                  <c:v>70.649737449481307</c:v>
                </c:pt>
                <c:pt idx="140">
                  <c:v>70.526045295909341</c:v>
                </c:pt>
                <c:pt idx="141">
                  <c:v>70.402436607967644</c:v>
                </c:pt>
                <c:pt idx="142">
                  <c:v>70.278907773230358</c:v>
                </c:pt>
                <c:pt idx="143">
                  <c:v>70.155455620441728</c:v>
                </c:pt>
                <c:pt idx="144">
                  <c:v>70.032077360934863</c:v>
                </c:pt>
                <c:pt idx="145">
                  <c:v>69.908770529861357</c:v>
                </c:pt>
                <c:pt idx="146">
                  <c:v>69.785532927601437</c:v>
                </c:pt>
                <c:pt idx="147">
                  <c:v>69.662362561924866</c:v>
                </c:pt>
                <c:pt idx="148">
                  <c:v>69.539257591659805</c:v>
                </c:pt>
                <c:pt idx="149">
                  <c:v>69.416216272781043</c:v>
                </c:pt>
                <c:pt idx="150">
                  <c:v>69.293236907937569</c:v>
                </c:pt>
                <c:pt idx="151">
                  <c:v>69.170317800487211</c:v>
                </c:pt>
                <c:pt idx="152">
                  <c:v>69.047457214083181</c:v>
                </c:pt>
                <c:pt idx="153">
                  <c:v>68.924653338757693</c:v>
                </c:pt>
                <c:pt idx="154">
                  <c:v>68.801904264275052</c:v>
                </c:pt>
                <c:pt idx="155">
                  <c:v>68.679207961286806</c:v>
                </c:pt>
                <c:pt idx="156">
                  <c:v>68.556562270531714</c:v>
                </c:pt>
                <c:pt idx="157">
                  <c:v>68.433964900003815</c:v>
                </c:pt>
                <c:pt idx="158">
                  <c:v>68.311413429686965</c:v>
                </c:pt>
                <c:pt idx="159">
                  <c:v>68.188905323149186</c:v>
                </c:pt>
                <c:pt idx="160">
                  <c:v>68.066437945028113</c:v>
                </c:pt>
                <c:pt idx="161">
                  <c:v>67.944008583238968</c:v>
                </c:pt>
                <c:pt idx="162">
                  <c:v>67.821614474610385</c:v>
                </c:pt>
                <c:pt idx="163">
                  <c:v>67.699252832607428</c:v>
                </c:pt>
                <c:pt idx="164">
                  <c:v>67.576920875832059</c:v>
                </c:pt>
                <c:pt idx="165">
                  <c:v>67.454615856090243</c:v>
                </c:pt>
                <c:pt idx="166">
                  <c:v>67.332335084970296</c:v>
                </c:pt>
                <c:pt idx="167">
                  <c:v>67.210075958068614</c:v>
                </c:pt>
                <c:pt idx="168">
                  <c:v>67.087835976212872</c:v>
                </c:pt>
                <c:pt idx="169">
                  <c:v>66.965612763250149</c:v>
                </c:pt>
                <c:pt idx="170">
                  <c:v>66.843404080174508</c:v>
                </c:pt>
                <c:pt idx="171">
                  <c:v>66.721207835554139</c:v>
                </c:pt>
                <c:pt idx="172">
                  <c:v>66.599022092375066</c:v>
                </c:pt>
                <c:pt idx="173">
                  <c:v>66.476845071541959</c:v>
                </c:pt>
                <c:pt idx="174">
                  <c:v>66.354675152366752</c:v>
                </c:pt>
                <c:pt idx="175">
                  <c:v>66.232510870432904</c:v>
                </c:pt>
                <c:pt idx="176">
                  <c:v>66.11035091325293</c:v>
                </c:pt>
                <c:pt idx="177">
                  <c:v>65.988194114140484</c:v>
                </c:pt>
                <c:pt idx="178">
                  <c:v>65.866039444704995</c:v>
                </c:pt>
                <c:pt idx="179">
                  <c:v>65.743886006347566</c:v>
                </c:pt>
                <c:pt idx="180">
                  <c:v>65.621733021099331</c:v>
                </c:pt>
                <c:pt idx="181">
                  <c:v>65.499579822099861</c:v>
                </c:pt>
                <c:pt idx="182">
                  <c:v>65.37742584396797</c:v>
                </c:pt>
                <c:pt idx="183">
                  <c:v>65.255270613272216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95.725999999999999</c:v>
                </c:pt>
                <c:pt idx="1">
                  <c:v>96.968000000000004</c:v>
                </c:pt>
                <c:pt idx="2">
                  <c:v>95.855000000000004</c:v>
                </c:pt>
                <c:pt idx="3">
                  <c:v>95.113</c:v>
                </c:pt>
                <c:pt idx="4">
                  <c:v>94.935000000000002</c:v>
                </c:pt>
                <c:pt idx="5">
                  <c:v>93.855000000000004</c:v>
                </c:pt>
                <c:pt idx="6">
                  <c:v>93.274000000000001</c:v>
                </c:pt>
                <c:pt idx="7">
                  <c:v>93.194000000000003</c:v>
                </c:pt>
                <c:pt idx="8">
                  <c:v>92.805999999999997</c:v>
                </c:pt>
                <c:pt idx="9">
                  <c:v>93.194000000000003</c:v>
                </c:pt>
                <c:pt idx="10">
                  <c:v>93.048000000000002</c:v>
                </c:pt>
                <c:pt idx="11">
                  <c:v>91.661000000000001</c:v>
                </c:pt>
                <c:pt idx="12">
                  <c:v>93.081000000000003</c:v>
                </c:pt>
                <c:pt idx="13">
                  <c:v>92.887</c:v>
                </c:pt>
                <c:pt idx="14">
                  <c:v>92.983999999999995</c:v>
                </c:pt>
                <c:pt idx="15">
                  <c:v>93.855000000000004</c:v>
                </c:pt>
                <c:pt idx="16">
                  <c:v>92.596999999999994</c:v>
                </c:pt>
                <c:pt idx="17">
                  <c:v>93.951999999999998</c:v>
                </c:pt>
                <c:pt idx="18">
                  <c:v>93.370999999999995</c:v>
                </c:pt>
                <c:pt idx="19">
                  <c:v>94.096999999999994</c:v>
                </c:pt>
                <c:pt idx="20">
                  <c:v>93.805999999999997</c:v>
                </c:pt>
                <c:pt idx="21">
                  <c:v>95.903000000000006</c:v>
                </c:pt>
                <c:pt idx="22">
                  <c:v>94.757999999999996</c:v>
                </c:pt>
                <c:pt idx="23">
                  <c:v>94.468000000000004</c:v>
                </c:pt>
                <c:pt idx="24">
                  <c:v>93.305999999999997</c:v>
                </c:pt>
                <c:pt idx="25">
                  <c:v>93.581000000000003</c:v>
                </c:pt>
                <c:pt idx="26">
                  <c:v>93.694000000000003</c:v>
                </c:pt>
                <c:pt idx="27">
                  <c:v>94.694000000000003</c:v>
                </c:pt>
                <c:pt idx="28">
                  <c:v>94.629000000000005</c:v>
                </c:pt>
                <c:pt idx="29">
                  <c:v>94.805999999999997</c:v>
                </c:pt>
                <c:pt idx="30">
                  <c:v>94.531999999999996</c:v>
                </c:pt>
                <c:pt idx="31">
                  <c:v>95.387</c:v>
                </c:pt>
                <c:pt idx="32">
                  <c:v>95.370999999999995</c:v>
                </c:pt>
                <c:pt idx="33">
                  <c:v>95.71</c:v>
                </c:pt>
                <c:pt idx="34">
                  <c:v>95.855000000000004</c:v>
                </c:pt>
                <c:pt idx="35">
                  <c:v>96.194000000000003</c:v>
                </c:pt>
                <c:pt idx="36">
                  <c:v>96.531999999999996</c:v>
                </c:pt>
                <c:pt idx="37">
                  <c:v>96.5</c:v>
                </c:pt>
                <c:pt idx="38">
                  <c:v>97.194000000000003</c:v>
                </c:pt>
                <c:pt idx="39">
                  <c:v>96.935000000000002</c:v>
                </c:pt>
                <c:pt idx="40">
                  <c:v>98.483999999999995</c:v>
                </c:pt>
                <c:pt idx="41">
                  <c:v>99.805999999999997</c:v>
                </c:pt>
                <c:pt idx="42">
                  <c:v>100.855</c:v>
                </c:pt>
                <c:pt idx="43">
                  <c:v>104.09699999999999</c:v>
                </c:pt>
                <c:pt idx="44">
                  <c:v>104.59699999999999</c:v>
                </c:pt>
                <c:pt idx="45">
                  <c:v>106.226</c:v>
                </c:pt>
                <c:pt idx="46">
                  <c:v>107.17700000000001</c:v>
                </c:pt>
                <c:pt idx="47">
                  <c:v>107.194</c:v>
                </c:pt>
                <c:pt idx="48">
                  <c:v>106.242</c:v>
                </c:pt>
                <c:pt idx="49">
                  <c:v>107.613</c:v>
                </c:pt>
                <c:pt idx="50">
                  <c:v>111.17700000000001</c:v>
                </c:pt>
                <c:pt idx="51">
                  <c:v>120.371</c:v>
                </c:pt>
                <c:pt idx="52">
                  <c:v>134.48400000000001</c:v>
                </c:pt>
                <c:pt idx="53">
                  <c:v>152.03200000000001</c:v>
                </c:pt>
                <c:pt idx="54">
                  <c:v>169.774</c:v>
                </c:pt>
                <c:pt idx="55">
                  <c:v>186.226</c:v>
                </c:pt>
                <c:pt idx="56">
                  <c:v>199.25800000000001</c:v>
                </c:pt>
                <c:pt idx="57">
                  <c:v>209.452</c:v>
                </c:pt>
                <c:pt idx="58">
                  <c:v>217.387</c:v>
                </c:pt>
                <c:pt idx="59">
                  <c:v>221.46799999999999</c:v>
                </c:pt>
                <c:pt idx="60">
                  <c:v>222.96799999999999</c:v>
                </c:pt>
                <c:pt idx="61">
                  <c:v>220.887</c:v>
                </c:pt>
                <c:pt idx="62">
                  <c:v>213.30600000000001</c:v>
                </c:pt>
                <c:pt idx="63">
                  <c:v>199.46799999999999</c:v>
                </c:pt>
                <c:pt idx="64">
                  <c:v>175.58099999999999</c:v>
                </c:pt>
                <c:pt idx="65">
                  <c:v>141.435</c:v>
                </c:pt>
                <c:pt idx="66">
                  <c:v>110.419</c:v>
                </c:pt>
                <c:pt idx="67">
                  <c:v>95.031999999999996</c:v>
                </c:pt>
                <c:pt idx="68">
                  <c:v>92.677000000000007</c:v>
                </c:pt>
                <c:pt idx="69">
                  <c:v>92.370999999999995</c:v>
                </c:pt>
                <c:pt idx="70">
                  <c:v>92.305999999999997</c:v>
                </c:pt>
                <c:pt idx="71">
                  <c:v>91.870999999999995</c:v>
                </c:pt>
                <c:pt idx="72">
                  <c:v>93.435000000000002</c:v>
                </c:pt>
                <c:pt idx="73">
                  <c:v>95.870999999999995</c:v>
                </c:pt>
                <c:pt idx="74">
                  <c:v>101.339</c:v>
                </c:pt>
                <c:pt idx="75">
                  <c:v>108.935</c:v>
                </c:pt>
                <c:pt idx="76">
                  <c:v>120.17700000000001</c:v>
                </c:pt>
                <c:pt idx="77">
                  <c:v>132.565</c:v>
                </c:pt>
                <c:pt idx="78">
                  <c:v>144.69399999999999</c:v>
                </c:pt>
                <c:pt idx="79">
                  <c:v>154.065</c:v>
                </c:pt>
                <c:pt idx="80">
                  <c:v>163.96799999999999</c:v>
                </c:pt>
                <c:pt idx="81">
                  <c:v>170.25800000000001</c:v>
                </c:pt>
                <c:pt idx="82">
                  <c:v>174.87100000000001</c:v>
                </c:pt>
                <c:pt idx="83">
                  <c:v>177.79</c:v>
                </c:pt>
                <c:pt idx="84">
                  <c:v>175.74199999999999</c:v>
                </c:pt>
                <c:pt idx="85">
                  <c:v>169.048</c:v>
                </c:pt>
                <c:pt idx="86">
                  <c:v>154.91900000000001</c:v>
                </c:pt>
                <c:pt idx="87">
                  <c:v>132.03200000000001</c:v>
                </c:pt>
                <c:pt idx="88">
                  <c:v>105.468</c:v>
                </c:pt>
                <c:pt idx="89">
                  <c:v>86</c:v>
                </c:pt>
                <c:pt idx="90">
                  <c:v>80.483999999999995</c:v>
                </c:pt>
                <c:pt idx="91">
                  <c:v>79.531999999999996</c:v>
                </c:pt>
                <c:pt idx="92">
                  <c:v>78.016000000000005</c:v>
                </c:pt>
                <c:pt idx="93">
                  <c:v>77.564999999999998</c:v>
                </c:pt>
                <c:pt idx="94">
                  <c:v>77.225999999999999</c:v>
                </c:pt>
                <c:pt idx="95">
                  <c:v>77.209999999999994</c:v>
                </c:pt>
                <c:pt idx="96">
                  <c:v>78.305999999999997</c:v>
                </c:pt>
                <c:pt idx="97">
                  <c:v>77.790000000000006</c:v>
                </c:pt>
                <c:pt idx="98">
                  <c:v>77.225999999999999</c:v>
                </c:pt>
                <c:pt idx="99">
                  <c:v>77.305999999999997</c:v>
                </c:pt>
                <c:pt idx="100">
                  <c:v>77.064999999999998</c:v>
                </c:pt>
                <c:pt idx="101">
                  <c:v>77.305999999999997</c:v>
                </c:pt>
                <c:pt idx="102">
                  <c:v>77.468000000000004</c:v>
                </c:pt>
                <c:pt idx="103">
                  <c:v>77.418999999999997</c:v>
                </c:pt>
                <c:pt idx="104">
                  <c:v>78.338999999999999</c:v>
                </c:pt>
                <c:pt idx="105">
                  <c:v>78.435000000000002</c:v>
                </c:pt>
                <c:pt idx="106">
                  <c:v>78.338999999999999</c:v>
                </c:pt>
                <c:pt idx="107">
                  <c:v>79.855000000000004</c:v>
                </c:pt>
                <c:pt idx="108">
                  <c:v>78.048000000000002</c:v>
                </c:pt>
                <c:pt idx="109">
                  <c:v>79.113</c:v>
                </c:pt>
                <c:pt idx="110">
                  <c:v>78.661000000000001</c:v>
                </c:pt>
                <c:pt idx="111">
                  <c:v>78.887</c:v>
                </c:pt>
                <c:pt idx="112">
                  <c:v>78.387</c:v>
                </c:pt>
                <c:pt idx="113">
                  <c:v>78.581000000000003</c:v>
                </c:pt>
                <c:pt idx="114">
                  <c:v>78.161000000000001</c:v>
                </c:pt>
                <c:pt idx="115">
                  <c:v>78.725999999999999</c:v>
                </c:pt>
                <c:pt idx="116">
                  <c:v>80.129000000000005</c:v>
                </c:pt>
                <c:pt idx="117">
                  <c:v>80.531999999999996</c:v>
                </c:pt>
                <c:pt idx="118">
                  <c:v>82.016000000000005</c:v>
                </c:pt>
                <c:pt idx="119">
                  <c:v>83.531999999999996</c:v>
                </c:pt>
                <c:pt idx="120">
                  <c:v>86.661000000000001</c:v>
                </c:pt>
                <c:pt idx="121">
                  <c:v>88.725999999999999</c:v>
                </c:pt>
                <c:pt idx="122">
                  <c:v>90.418999999999997</c:v>
                </c:pt>
                <c:pt idx="123">
                  <c:v>91.403000000000006</c:v>
                </c:pt>
                <c:pt idx="124">
                  <c:v>90.694000000000003</c:v>
                </c:pt>
                <c:pt idx="125">
                  <c:v>88.338999999999999</c:v>
                </c:pt>
                <c:pt idx="126">
                  <c:v>86.064999999999998</c:v>
                </c:pt>
                <c:pt idx="127">
                  <c:v>83.113</c:v>
                </c:pt>
                <c:pt idx="128">
                  <c:v>80.451999999999998</c:v>
                </c:pt>
                <c:pt idx="129">
                  <c:v>77.451999999999998</c:v>
                </c:pt>
                <c:pt idx="130">
                  <c:v>75.757999999999996</c:v>
                </c:pt>
                <c:pt idx="131">
                  <c:v>73.968000000000004</c:v>
                </c:pt>
                <c:pt idx="132">
                  <c:v>73.531999999999996</c:v>
                </c:pt>
                <c:pt idx="133">
                  <c:v>74.918999999999997</c:v>
                </c:pt>
                <c:pt idx="134">
                  <c:v>73.613</c:v>
                </c:pt>
                <c:pt idx="135">
                  <c:v>74.177000000000007</c:v>
                </c:pt>
                <c:pt idx="136">
                  <c:v>73.709999999999994</c:v>
                </c:pt>
                <c:pt idx="137">
                  <c:v>73.387</c:v>
                </c:pt>
                <c:pt idx="138">
                  <c:v>72.742000000000004</c:v>
                </c:pt>
                <c:pt idx="139">
                  <c:v>73.161000000000001</c:v>
                </c:pt>
                <c:pt idx="140">
                  <c:v>73.855000000000004</c:v>
                </c:pt>
                <c:pt idx="141">
                  <c:v>72.418999999999997</c:v>
                </c:pt>
                <c:pt idx="142">
                  <c:v>72.918999999999997</c:v>
                </c:pt>
                <c:pt idx="143">
                  <c:v>72.531999999999996</c:v>
                </c:pt>
                <c:pt idx="144">
                  <c:v>72.516000000000005</c:v>
                </c:pt>
                <c:pt idx="145">
                  <c:v>73.355000000000004</c:v>
                </c:pt>
                <c:pt idx="146">
                  <c:v>72.596999999999994</c:v>
                </c:pt>
                <c:pt idx="147">
                  <c:v>73.048000000000002</c:v>
                </c:pt>
                <c:pt idx="148">
                  <c:v>74.161000000000001</c:v>
                </c:pt>
                <c:pt idx="149">
                  <c:v>74.161000000000001</c:v>
                </c:pt>
                <c:pt idx="150">
                  <c:v>75.548000000000002</c:v>
                </c:pt>
                <c:pt idx="151">
                  <c:v>77.274000000000001</c:v>
                </c:pt>
                <c:pt idx="152">
                  <c:v>79.144999999999996</c:v>
                </c:pt>
                <c:pt idx="153">
                  <c:v>80.177000000000007</c:v>
                </c:pt>
                <c:pt idx="154">
                  <c:v>80.096999999999994</c:v>
                </c:pt>
                <c:pt idx="155">
                  <c:v>80.209999999999994</c:v>
                </c:pt>
                <c:pt idx="156">
                  <c:v>79.257999999999996</c:v>
                </c:pt>
                <c:pt idx="157">
                  <c:v>77.694000000000003</c:v>
                </c:pt>
                <c:pt idx="158">
                  <c:v>74.338999999999999</c:v>
                </c:pt>
                <c:pt idx="159">
                  <c:v>73.596999999999994</c:v>
                </c:pt>
                <c:pt idx="160">
                  <c:v>70.387</c:v>
                </c:pt>
                <c:pt idx="161">
                  <c:v>70.790000000000006</c:v>
                </c:pt>
                <c:pt idx="162">
                  <c:v>71.418999999999997</c:v>
                </c:pt>
                <c:pt idx="163">
                  <c:v>71.581000000000003</c:v>
                </c:pt>
                <c:pt idx="164">
                  <c:v>70.805999999999997</c:v>
                </c:pt>
                <c:pt idx="165">
                  <c:v>71.5</c:v>
                </c:pt>
                <c:pt idx="166">
                  <c:v>71.613</c:v>
                </c:pt>
                <c:pt idx="167">
                  <c:v>70.613</c:v>
                </c:pt>
                <c:pt idx="168">
                  <c:v>71.144999999999996</c:v>
                </c:pt>
                <c:pt idx="169">
                  <c:v>70.016000000000005</c:v>
                </c:pt>
                <c:pt idx="170">
                  <c:v>69.757999999999996</c:v>
                </c:pt>
                <c:pt idx="171">
                  <c:v>69.629000000000005</c:v>
                </c:pt>
                <c:pt idx="172">
                  <c:v>69.613</c:v>
                </c:pt>
                <c:pt idx="173">
                  <c:v>69.694000000000003</c:v>
                </c:pt>
                <c:pt idx="174">
                  <c:v>69.177000000000007</c:v>
                </c:pt>
                <c:pt idx="175">
                  <c:v>68.177000000000007</c:v>
                </c:pt>
                <c:pt idx="176">
                  <c:v>69.451999999999998</c:v>
                </c:pt>
                <c:pt idx="177">
                  <c:v>68.742000000000004</c:v>
                </c:pt>
                <c:pt idx="178">
                  <c:v>69.257999999999996</c:v>
                </c:pt>
                <c:pt idx="179">
                  <c:v>68.709999999999994</c:v>
                </c:pt>
                <c:pt idx="180">
                  <c:v>69.194000000000003</c:v>
                </c:pt>
                <c:pt idx="181">
                  <c:v>69.016000000000005</c:v>
                </c:pt>
                <c:pt idx="182">
                  <c:v>67.870999999999995</c:v>
                </c:pt>
                <c:pt idx="183">
                  <c:v>68.194000000000003</c:v>
                </c:pt>
                <c:pt idx="184">
                  <c:v>67.918999999999997</c:v>
                </c:pt>
                <c:pt idx="185">
                  <c:v>68.564999999999998</c:v>
                </c:pt>
                <c:pt idx="186">
                  <c:v>67.629000000000005</c:v>
                </c:pt>
                <c:pt idx="187">
                  <c:v>69.161000000000001</c:v>
                </c:pt>
                <c:pt idx="188">
                  <c:v>67.629000000000005</c:v>
                </c:pt>
                <c:pt idx="189">
                  <c:v>67.935000000000002</c:v>
                </c:pt>
                <c:pt idx="190">
                  <c:v>67.274000000000001</c:v>
                </c:pt>
                <c:pt idx="191">
                  <c:v>67.548000000000002</c:v>
                </c:pt>
                <c:pt idx="192">
                  <c:v>67.935000000000002</c:v>
                </c:pt>
                <c:pt idx="193">
                  <c:v>67.629000000000005</c:v>
                </c:pt>
                <c:pt idx="194">
                  <c:v>68.161000000000001</c:v>
                </c:pt>
                <c:pt idx="195">
                  <c:v>68.161000000000001</c:v>
                </c:pt>
                <c:pt idx="196">
                  <c:v>67.855000000000004</c:v>
                </c:pt>
                <c:pt idx="197">
                  <c:v>67.581000000000003</c:v>
                </c:pt>
                <c:pt idx="198">
                  <c:v>66.048000000000002</c:v>
                </c:pt>
                <c:pt idx="199">
                  <c:v>67.290000000000006</c:v>
                </c:pt>
                <c:pt idx="200">
                  <c:v>65.903000000000006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91.463817558812082</c:v>
                </c:pt>
                <c:pt idx="6">
                  <c:v>91.663165387652569</c:v>
                </c:pt>
                <c:pt idx="7">
                  <c:v>91.861592821267152</c:v>
                </c:pt>
                <c:pt idx="8">
                  <c:v>92.058928112121123</c:v>
                </c:pt>
                <c:pt idx="9">
                  <c:v>92.254977087591953</c:v>
                </c:pt>
                <c:pt idx="10">
                  <c:v>92.449520924328482</c:v>
                </c:pt>
                <c:pt idx="11">
                  <c:v>92.64231380836506</c:v>
                </c:pt>
                <c:pt idx="12">
                  <c:v>92.833080499385062</c:v>
                </c:pt>
                <c:pt idx="13">
                  <c:v>93.021513825051471</c:v>
                </c:pt>
                <c:pt idx="14">
                  <c:v>93.207272140429609</c:v>
                </c:pt>
                <c:pt idx="15">
                  <c:v>93.389976798563453</c:v>
                </c:pt>
                <c:pt idx="16">
                  <c:v>93.569209691809206</c:v>
                </c:pt>
                <c:pt idx="17">
                  <c:v>93.744510940603561</c:v>
                </c:pt>
                <c:pt idx="18">
                  <c:v>93.915376828849702</c:v>
                </c:pt>
                <c:pt idx="19">
                  <c:v>94.08125811656879</c:v>
                </c:pt>
                <c:pt idx="20">
                  <c:v>94.241558907291747</c:v>
                </c:pt>
                <c:pt idx="21">
                  <c:v>94.395636321209977</c:v>
                </c:pt>
                <c:pt idx="22">
                  <c:v>94.542801344826387</c:v>
                </c:pt>
                <c:pt idx="23">
                  <c:v>94.682321425971836</c:v>
                </c:pt>
                <c:pt idx="24">
                  <c:v>94.813425710931782</c:v>
                </c:pt>
                <c:pt idx="25">
                  <c:v>94.9353143565625</c:v>
                </c:pt>
                <c:pt idx="26">
                  <c:v>95.047174209235408</c:v>
                </c:pt>
                <c:pt idx="27">
                  <c:v>95.148204482668064</c:v>
                </c:pt>
                <c:pt idx="28">
                  <c:v>95.237658093378315</c:v>
                </c:pt>
                <c:pt idx="29">
                  <c:v>95.314907269224761</c:v>
                </c:pt>
                <c:pt idx="30">
                  <c:v>95.379546186624637</c:v>
                </c:pt>
                <c:pt idx="31">
                  <c:v>95.431548918583303</c:v>
                </c:pt>
                <c:pt idx="32">
                  <c:v>95.471507938263912</c:v>
                </c:pt>
                <c:pt idx="33">
                  <c:v>95.500986564081401</c:v>
                </c:pt>
                <c:pt idx="34">
                  <c:v>95.52302728595393</c:v>
                </c:pt>
                <c:pt idx="35">
                  <c:v>95.542865373863407</c:v>
                </c:pt>
                <c:pt idx="36">
                  <c:v>95.568901087240633</c:v>
                </c:pt>
                <c:pt idx="37">
                  <c:v>95.61398066846877</c:v>
                </c:pt>
                <c:pt idx="38">
                  <c:v>95.69702165374548</c:v>
                </c:pt>
                <c:pt idx="39">
                  <c:v>95.844986895089221</c:v>
                </c:pt>
                <c:pt idx="40">
                  <c:v>96.095159464046574</c:v>
                </c:pt>
                <c:pt idx="41">
                  <c:v>96.497594477826567</c:v>
                </c:pt>
                <c:pt idx="42">
                  <c:v>97.117524614190202</c:v>
                </c:pt>
                <c:pt idx="43">
                  <c:v>98.037379987453676</c:v>
                </c:pt>
                <c:pt idx="44">
                  <c:v>99.357963709153168</c:v>
                </c:pt>
                <c:pt idx="45">
                  <c:v>101.19822338623025</c:v>
                </c:pt>
                <c:pt idx="46">
                  <c:v>103.69300457682597</c:v>
                </c:pt>
                <c:pt idx="47">
                  <c:v>106.98819719942183</c:v>
                </c:pt>
                <c:pt idx="48">
                  <c:v>111.2328205301898</c:v>
                </c:pt>
                <c:pt idx="49">
                  <c:v>116.56785741943717</c:v>
                </c:pt>
                <c:pt idx="50">
                  <c:v>123.11204586038025</c:v>
                </c:pt>
                <c:pt idx="51">
                  <c:v>130.94534189914626</c:v>
                </c:pt>
                <c:pt idx="52">
                  <c:v>140.09132732764826</c:v>
                </c:pt>
                <c:pt idx="53">
                  <c:v>150.50036430403932</c:v>
                </c:pt>
                <c:pt idx="54">
                  <c:v>162.03568241372525</c:v>
                </c:pt>
                <c:pt idx="55">
                  <c:v>174.4645813075422</c:v>
                </c:pt>
                <c:pt idx="56">
                  <c:v>187.45531988547589</c:v>
                </c:pt>
                <c:pt idx="57">
                  <c:v>200.57055785869161</c:v>
                </c:pt>
                <c:pt idx="58">
                  <c:v>213.20913017542676</c:v>
                </c:pt>
                <c:pt idx="59">
                  <c:v>224.35947934593057</c:v>
                </c:pt>
                <c:pt idx="60">
                  <c:v>232.01442362074803</c:v>
                </c:pt>
                <c:pt idx="61">
                  <c:v>232.59031701997245</c:v>
                </c:pt>
                <c:pt idx="62">
                  <c:v>221.7443244037884</c:v>
                </c:pt>
                <c:pt idx="63">
                  <c:v>197.72337697312409</c:v>
                </c:pt>
                <c:pt idx="64">
                  <c:v>164.90997857016757</c:v>
                </c:pt>
                <c:pt idx="65">
                  <c:v>132.6297846668925</c:v>
                </c:pt>
                <c:pt idx="66">
                  <c:v>108.9383031088333</c:v>
                </c:pt>
                <c:pt idx="67">
                  <c:v>95.873299925860735</c:v>
                </c:pt>
                <c:pt idx="68">
                  <c:v>90.58587034310014</c:v>
                </c:pt>
                <c:pt idx="69">
                  <c:v>89.344296222355908</c:v>
                </c:pt>
                <c:pt idx="70">
                  <c:v>89.871603487080321</c:v>
                </c:pt>
                <c:pt idx="71">
                  <c:v>91.356117552181473</c:v>
                </c:pt>
                <c:pt idx="72">
                  <c:v>93.721669859167903</c:v>
                </c:pt>
                <c:pt idx="73">
                  <c:v>97.137755797032142</c:v>
                </c:pt>
                <c:pt idx="74">
                  <c:v>101.82654982032649</c:v>
                </c:pt>
                <c:pt idx="75">
                  <c:v>107.99164873282685</c:v>
                </c:pt>
                <c:pt idx="76">
                  <c:v>115.77217907814577</c:v>
                </c:pt>
                <c:pt idx="77">
                  <c:v>125.19731483337125</c:v>
                </c:pt>
                <c:pt idx="78">
                  <c:v>136.13891076669884</c:v>
                </c:pt>
                <c:pt idx="79">
                  <c:v>148.25498490910797</c:v>
                </c:pt>
                <c:pt idx="80">
                  <c:v>160.8901179480232</c:v>
                </c:pt>
                <c:pt idx="81">
                  <c:v>172.87279701583617</c:v>
                </c:pt>
                <c:pt idx="82">
                  <c:v>182.2263219612158</c:v>
                </c:pt>
                <c:pt idx="83">
                  <c:v>186.11277634965373</c:v>
                </c:pt>
                <c:pt idx="84">
                  <c:v>181.63944866814577</c:v>
                </c:pt>
                <c:pt idx="85">
                  <c:v>167.71528305072997</c:v>
                </c:pt>
                <c:pt idx="86">
                  <c:v>146.71950580462655</c:v>
                </c:pt>
                <c:pt idx="87">
                  <c:v>124.00241200072008</c:v>
                </c:pt>
                <c:pt idx="88">
                  <c:v>105.00271189841499</c:v>
                </c:pt>
                <c:pt idx="89">
                  <c:v>92.403495311974382</c:v>
                </c:pt>
                <c:pt idx="90">
                  <c:v>85.681543231041843</c:v>
                </c:pt>
                <c:pt idx="91">
                  <c:v>82.734268966462878</c:v>
                </c:pt>
                <c:pt idx="92">
                  <c:v>81.606402041400173</c:v>
                </c:pt>
                <c:pt idx="93">
                  <c:v>81.156480929273712</c:v>
                </c:pt>
                <c:pt idx="94">
                  <c:v>80.905435696514303</c:v>
                </c:pt>
                <c:pt idx="95">
                  <c:v>80.701542777435634</c:v>
                </c:pt>
                <c:pt idx="96">
                  <c:v>80.50764324846277</c:v>
                </c:pt>
                <c:pt idx="97">
                  <c:v>80.316547936883637</c:v>
                </c:pt>
                <c:pt idx="98">
                  <c:v>80.127085171697701</c:v>
                </c:pt>
                <c:pt idx="99">
                  <c:v>79.939028458800635</c:v>
                </c:pt>
                <c:pt idx="100">
                  <c:v>79.752272974864852</c:v>
                </c:pt>
                <c:pt idx="101">
                  <c:v>79.566731449943546</c:v>
                </c:pt>
                <c:pt idx="102">
                  <c:v>79.382323714138124</c:v>
                </c:pt>
                <c:pt idx="103">
                  <c:v>79.198975946370339</c:v>
                </c:pt>
                <c:pt idx="104">
                  <c:v>79.01662152706318</c:v>
                </c:pt>
                <c:pt idx="105">
                  <c:v>78.835205000641267</c:v>
                </c:pt>
                <c:pt idx="106">
                  <c:v>78.654696209364559</c:v>
                </c:pt>
                <c:pt idx="107">
                  <c:v>78.475135374085639</c:v>
                </c:pt>
                <c:pt idx="108">
                  <c:v>78.296764065654884</c:v>
                </c:pt>
                <c:pt idx="109">
                  <c:v>78.120372307411927</c:v>
                </c:pt>
                <c:pt idx="110">
                  <c:v>77.94813480324045</c:v>
                </c:pt>
                <c:pt idx="111">
                  <c:v>77.785430559585109</c:v>
                </c:pt>
                <c:pt idx="112">
                  <c:v>77.644383044409906</c:v>
                </c:pt>
                <c:pt idx="113">
                  <c:v>77.549915865037519</c:v>
                </c:pt>
                <c:pt idx="114">
                  <c:v>77.548578043812199</c:v>
                </c:pt>
                <c:pt idx="115">
                  <c:v>77.718718768409488</c:v>
                </c:pt>
                <c:pt idx="116">
                  <c:v>78.177464038605521</c:v>
                </c:pt>
                <c:pt idx="117">
                  <c:v>79.075747203913224</c:v>
                </c:pt>
                <c:pt idx="118">
                  <c:v>80.568806307187543</c:v>
                </c:pt>
                <c:pt idx="119">
                  <c:v>82.749170644302026</c:v>
                </c:pt>
                <c:pt idx="120">
                  <c:v>85.53928887071045</c:v>
                </c:pt>
                <c:pt idx="121">
                  <c:v>88.573962970311072</c:v>
                </c:pt>
                <c:pt idx="122">
                  <c:v>91.160610307127769</c:v>
                </c:pt>
                <c:pt idx="123">
                  <c:v>92.439118946369149</c:v>
                </c:pt>
                <c:pt idx="124">
                  <c:v>91.772019795761679</c:v>
                </c:pt>
                <c:pt idx="125">
                  <c:v>89.164109891295794</c:v>
                </c:pt>
                <c:pt idx="126">
                  <c:v>85.358535168447546</c:v>
                </c:pt>
                <c:pt idx="127">
                  <c:v>81.454655221885375</c:v>
                </c:pt>
                <c:pt idx="128">
                  <c:v>78.323193337006344</c:v>
                </c:pt>
                <c:pt idx="129">
                  <c:v>76.271594979881755</c:v>
                </c:pt>
                <c:pt idx="130">
                  <c:v>75.1300907368677</c:v>
                </c:pt>
                <c:pt idx="131">
                  <c:v>74.551291593380284</c:v>
                </c:pt>
                <c:pt idx="132">
                  <c:v>74.243317345805252</c:v>
                </c:pt>
                <c:pt idx="133">
                  <c:v>74.039762475540144</c:v>
                </c:pt>
                <c:pt idx="134">
                  <c:v>73.869363229413636</c:v>
                </c:pt>
                <c:pt idx="135">
                  <c:v>73.708298634663905</c:v>
                </c:pt>
                <c:pt idx="136">
                  <c:v>73.550270342915027</c:v>
                </c:pt>
                <c:pt idx="137">
                  <c:v>73.394000888591236</c:v>
                </c:pt>
                <c:pt idx="138">
                  <c:v>73.239372480709136</c:v>
                </c:pt>
                <c:pt idx="139">
                  <c:v>73.086543002881484</c:v>
                </c:pt>
                <c:pt idx="140">
                  <c:v>72.935899341224143</c:v>
                </c:pt>
                <c:pt idx="141">
                  <c:v>72.788364153640373</c:v>
                </c:pt>
                <c:pt idx="142">
                  <c:v>72.64616571751192</c:v>
                </c:pt>
                <c:pt idx="143">
                  <c:v>72.514441379728837</c:v>
                </c:pt>
                <c:pt idx="144">
                  <c:v>72.404176686934946</c:v>
                </c:pt>
                <c:pt idx="145">
                  <c:v>72.336852064426679</c:v>
                </c:pt>
                <c:pt idx="146">
                  <c:v>72.350470894379526</c:v>
                </c:pt>
                <c:pt idx="147">
                  <c:v>72.505119662521949</c:v>
                </c:pt>
                <c:pt idx="148">
                  <c:v>72.884058892366497</c:v>
                </c:pt>
                <c:pt idx="149">
                  <c:v>73.584637755568082</c:v>
                </c:pt>
                <c:pt idx="150">
                  <c:v>74.693775134961626</c:v>
                </c:pt>
                <c:pt idx="151">
                  <c:v>76.245274439441005</c:v>
                </c:pt>
                <c:pt idx="152">
                  <c:v>78.154214074116624</c:v>
                </c:pt>
                <c:pt idx="153">
                  <c:v>80.114567178750178</c:v>
                </c:pt>
                <c:pt idx="154">
                  <c:v>81.492642407624004</c:v>
                </c:pt>
                <c:pt idx="155">
                  <c:v>81.446615393827599</c:v>
                </c:pt>
                <c:pt idx="156">
                  <c:v>79.543744406490546</c:v>
                </c:pt>
                <c:pt idx="157">
                  <c:v>76.421651318310509</c:v>
                </c:pt>
                <c:pt idx="158">
                  <c:v>73.443480197635651</c:v>
                </c:pt>
                <c:pt idx="159">
                  <c:v>71.527812051801405</c:v>
                </c:pt>
                <c:pt idx="160">
                  <c:v>70.636762917536615</c:v>
                </c:pt>
                <c:pt idx="161">
                  <c:v>70.291461922874674</c:v>
                </c:pt>
                <c:pt idx="162">
                  <c:v>70.131872300226263</c:v>
                </c:pt>
                <c:pt idx="163">
                  <c:v>70.014808844848403</c:v>
                </c:pt>
                <c:pt idx="164">
                  <c:v>69.904611147631542</c:v>
                </c:pt>
                <c:pt idx="165">
                  <c:v>69.795295188005795</c:v>
                </c:pt>
                <c:pt idx="166">
                  <c:v>69.686048517910564</c:v>
                </c:pt>
                <c:pt idx="167">
                  <c:v>69.576663510814129</c:v>
                </c:pt>
                <c:pt idx="168">
                  <c:v>69.46699144473925</c:v>
                </c:pt>
                <c:pt idx="169">
                  <c:v>69.356899973938212</c:v>
                </c:pt>
                <c:pt idx="170">
                  <c:v>69.246271523544891</c:v>
                </c:pt>
                <c:pt idx="171">
                  <c:v>69.135003566723668</c:v>
                </c:pt>
                <c:pt idx="172">
                  <c:v>69.023008626106616</c:v>
                </c:pt>
                <c:pt idx="173">
                  <c:v>68.910213961709957</c:v>
                </c:pt>
                <c:pt idx="174">
                  <c:v>68.796560994261611</c:v>
                </c:pt>
                <c:pt idx="175">
                  <c:v>68.682004517008721</c:v>
                </c:pt>
                <c:pt idx="176">
                  <c:v>68.566511748278401</c:v>
                </c:pt>
                <c:pt idx="177">
                  <c:v>68.450061274002152</c:v>
                </c:pt>
                <c:pt idx="178">
                  <c:v>68.332641924743072</c:v>
                </c:pt>
                <c:pt idx="179">
                  <c:v>68.214251626075082</c:v>
                </c:pt>
                <c:pt idx="180">
                  <c:v>68.094896254973079</c:v>
                </c:pt>
                <c:pt idx="181">
                  <c:v>67.974588528609146</c:v>
                </c:pt>
                <c:pt idx="182">
                  <c:v>67.853346945940189</c:v>
                </c:pt>
                <c:pt idx="183">
                  <c:v>67.731194796949566</c:v>
                </c:pt>
                <c:pt idx="184">
                  <c:v>67.608159249513236</c:v>
                </c:pt>
                <c:pt idx="185">
                  <c:v>67.484270519674183</c:v>
                </c:pt>
                <c:pt idx="186">
                  <c:v>67.359561127642422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91.463817558805985</c:v>
                </c:pt>
                <c:pt idx="6">
                  <c:v>91.663165387635289</c:v>
                </c:pt>
                <c:pt idx="7">
                  <c:v>91.861592821218949</c:v>
                </c:pt>
                <c:pt idx="8">
                  <c:v>92.058928111989104</c:v>
                </c:pt>
                <c:pt idx="9">
                  <c:v>92.254977087236782</c:v>
                </c:pt>
                <c:pt idx="10">
                  <c:v>92.449520923389912</c:v>
                </c:pt>
                <c:pt idx="11">
                  <c:v>92.642313805928751</c:v>
                </c:pt>
                <c:pt idx="12">
                  <c:v>92.833080493173213</c:v>
                </c:pt>
                <c:pt idx="13">
                  <c:v>93.021513809493982</c:v>
                </c:pt>
                <c:pt idx="14">
                  <c:v>93.207272102157205</c:v>
                </c:pt>
                <c:pt idx="15">
                  <c:v>93.38997670608083</c:v>
                </c:pt>
                <c:pt idx="16">
                  <c:v>93.569209472295043</c:v>
                </c:pt>
                <c:pt idx="17">
                  <c:v>93.744510428812106</c:v>
                </c:pt>
                <c:pt idx="18">
                  <c:v>93.915375656784988</c:v>
                </c:pt>
                <c:pt idx="19">
                  <c:v>94.081255480005396</c:v>
                </c:pt>
                <c:pt idx="20">
                  <c:v>94.241553081527343</c:v>
                </c:pt>
                <c:pt idx="21">
                  <c:v>94.395623676883829</c:v>
                </c:pt>
                <c:pt idx="22">
                  <c:v>94.54277438813827</c:v>
                </c:pt>
                <c:pt idx="23">
                  <c:v>94.682264975776235</c:v>
                </c:pt>
                <c:pt idx="24">
                  <c:v>94.813309594831765</c:v>
                </c:pt>
                <c:pt idx="25">
                  <c:v>94.935079746031192</c:v>
                </c:pt>
                <c:pt idx="26">
                  <c:v>95.046708590295466</c:v>
                </c:pt>
                <c:pt idx="27">
                  <c:v>95.147296783693108</c:v>
                </c:pt>
                <c:pt idx="28">
                  <c:v>95.235919967903754</c:v>
                </c:pt>
                <c:pt idx="29">
                  <c:v>95.311638016630184</c:v>
                </c:pt>
                <c:pt idx="30">
                  <c:v>95.37350608978133</c:v>
                </c:pt>
                <c:pt idx="31">
                  <c:v>95.420587483927946</c:v>
                </c:pt>
                <c:pt idx="32">
                  <c:v>95.451968189783571</c:v>
                </c:pt>
                <c:pt idx="33">
                  <c:v>95.466772976856049</c:v>
                </c:pt>
                <c:pt idx="34">
                  <c:v>95.46418272506871</c:v>
                </c:pt>
                <c:pt idx="35">
                  <c:v>95.44345261787133</c:v>
                </c:pt>
                <c:pt idx="36">
                  <c:v>95.403930707637883</c:v>
                </c:pt>
                <c:pt idx="37">
                  <c:v>95.345076269903359</c:v>
                </c:pt>
                <c:pt idx="38">
                  <c:v>95.266477287108032</c:v>
                </c:pt>
                <c:pt idx="39">
                  <c:v>95.167866354080061</c:v>
                </c:pt>
                <c:pt idx="40">
                  <c:v>95.049134284827218</c:v>
                </c:pt>
                <c:pt idx="41">
                  <c:v>94.910340729822508</c:v>
                </c:pt>
                <c:pt idx="42">
                  <c:v>94.751721188428306</c:v>
                </c:pt>
                <c:pt idx="43">
                  <c:v>94.573689922185437</c:v>
                </c:pt>
                <c:pt idx="44">
                  <c:v>94.376838436830013</c:v>
                </c:pt>
                <c:pt idx="45">
                  <c:v>94.161929395163753</c:v>
                </c:pt>
                <c:pt idx="46">
                  <c:v>93.929886036543081</c:v>
                </c:pt>
                <c:pt idx="47">
                  <c:v>93.681777396336301</c:v>
                </c:pt>
                <c:pt idx="48">
                  <c:v>93.41879982364965</c:v>
                </c:pt>
                <c:pt idx="49">
                  <c:v>93.142255472063184</c:v>
                </c:pt>
                <c:pt idx="50">
                  <c:v>92.853528572612291</c:v>
                </c:pt>
                <c:pt idx="51">
                  <c:v>92.554060381321875</c:v>
                </c:pt>
                <c:pt idx="52">
                  <c:v>92.245323720677931</c:v>
                </c:pt>
                <c:pt idx="53">
                  <c:v>91.928798006151681</c:v>
                </c:pt>
                <c:pt idx="54">
                  <c:v>91.605945570791633</c:v>
                </c:pt>
                <c:pt idx="55">
                  <c:v>91.278189982397592</c:v>
                </c:pt>
                <c:pt idx="56">
                  <c:v>90.946896900925225</c:v>
                </c:pt>
                <c:pt idx="57">
                  <c:v>90.613357861659907</c:v>
                </c:pt>
                <c:pt idx="58">
                  <c:v>90.278777205132215</c:v>
                </c:pt>
                <c:pt idx="59">
                  <c:v>89.944262218963118</c:v>
                </c:pt>
                <c:pt idx="60">
                  <c:v>89.610816418699073</c:v>
                </c:pt>
                <c:pt idx="61">
                  <c:v>89.27933578028636</c:v>
                </c:pt>
                <c:pt idx="62">
                  <c:v>88.950607649361146</c:v>
                </c:pt>
                <c:pt idx="63">
                  <c:v>88.625311992620581</c:v>
                </c:pt>
                <c:pt idx="64">
                  <c:v>88.304024622704247</c:v>
                </c:pt>
                <c:pt idx="65">
                  <c:v>87.987222017227182</c:v>
                </c:pt>
                <c:pt idx="66">
                  <c:v>87.6752873608947</c:v>
                </c:pt>
                <c:pt idx="67">
                  <c:v>87.368517462617007</c:v>
                </c:pt>
                <c:pt idx="68">
                  <c:v>87.067130232887678</c:v>
                </c:pt>
                <c:pt idx="69">
                  <c:v>86.77127244640306</c:v>
                </c:pt>
                <c:pt idx="70">
                  <c:v>86.481027557557397</c:v>
                </c:pt>
                <c:pt idx="71">
                  <c:v>86.196423379282507</c:v>
                </c:pt>
                <c:pt idx="72">
                  <c:v>85.917439476628459</c:v>
                </c:pt>
                <c:pt idx="73">
                  <c:v>85.644014164052194</c:v>
                </c:pt>
                <c:pt idx="74">
                  <c:v>85.376051028705405</c:v>
                </c:pt>
                <c:pt idx="75">
                  <c:v>85.113424930659775</c:v>
                </c:pt>
                <c:pt idx="76">
                  <c:v>84.855987454901239</c:v>
                </c:pt>
                <c:pt idx="77">
                  <c:v>84.60357180925331</c:v>
                </c:pt>
                <c:pt idx="78">
                  <c:v>84.355997177508598</c:v>
                </c:pt>
                <c:pt idx="79">
                  <c:v>84.113072548423105</c:v>
                </c:pt>
                <c:pt idx="80">
                  <c:v>83.874600049367885</c:v>
                </c:pt>
                <c:pt idx="81">
                  <c:v>83.640377818853665</c:v>
                </c:pt>
                <c:pt idx="82">
                  <c:v>83.410202455340851</c:v>
                </c:pt>
                <c:pt idx="83">
                  <c:v>83.183871081170054</c:v>
                </c:pt>
                <c:pt idx="84">
                  <c:v>82.961183060501412</c:v>
                </c:pt>
                <c:pt idx="85">
                  <c:v>82.741941409176619</c:v>
                </c:pt>
                <c:pt idx="86">
                  <c:v>82.525953932710578</c:v>
                </c:pt>
                <c:pt idx="87">
                  <c:v>82.313034126414976</c:v>
                </c:pt>
                <c:pt idx="88">
                  <c:v>82.103001869148585</c:v>
                </c:pt>
                <c:pt idx="89">
                  <c:v>81.895683939526947</c:v>
                </c:pt>
                <c:pt idx="90">
                  <c:v>81.690914380723015</c:v>
                </c:pt>
                <c:pt idx="91">
                  <c:v>81.488534737334476</c:v>
                </c:pt>
                <c:pt idx="92">
                  <c:v>81.288394185244172</c:v>
                </c:pt>
                <c:pt idx="93">
                  <c:v>81.090349572998448</c:v>
                </c:pt>
                <c:pt idx="94">
                  <c:v>80.894265390996651</c:v>
                </c:pt>
                <c:pt idx="95">
                  <c:v>80.700013682743716</c:v>
                </c:pt>
                <c:pt idx="96">
                  <c:v>80.507473910561998</c:v>
                </c:pt>
                <c:pt idx="97">
                  <c:v>80.316532786495941</c:v>
                </c:pt>
                <c:pt idx="98">
                  <c:v>80.127084077658296</c:v>
                </c:pt>
                <c:pt idx="99">
                  <c:v>79.939028393956789</c:v>
                </c:pt>
                <c:pt idx="100">
                  <c:v>79.752272964987341</c:v>
                </c:pt>
                <c:pt idx="101">
                  <c:v>79.566731411876631</c:v>
                </c:pt>
                <c:pt idx="102">
                  <c:v>79.382323518983824</c:v>
                </c:pt>
                <c:pt idx="103">
                  <c:v>79.198975009621549</c:v>
                </c:pt>
                <c:pt idx="104">
                  <c:v>79.01661732930873</c:v>
                </c:pt>
                <c:pt idx="105">
                  <c:v>78.83518743951872</c:v>
                </c:pt>
                <c:pt idx="106">
                  <c:v>78.654627624413521</c:v>
                </c:pt>
                <c:pt idx="107">
                  <c:v>78.47488531265671</c:v>
                </c:pt>
                <c:pt idx="108">
                  <c:v>78.295912916053339</c:v>
                </c:pt>
                <c:pt idx="109">
                  <c:v>78.117667686473339</c:v>
                </c:pt>
                <c:pt idx="110">
                  <c:v>77.940111592256045</c:v>
                </c:pt>
                <c:pt idx="111">
                  <c:v>77.763211215065581</c:v>
                </c:pt>
                <c:pt idx="112">
                  <c:v>77.586937667954473</c:v>
                </c:pt>
                <c:pt idx="113">
                  <c:v>77.411266535187579</c:v>
                </c:pt>
                <c:pt idx="114">
                  <c:v>77.236177834171144</c:v>
                </c:pt>
                <c:pt idx="115">
                  <c:v>77.061655999609144</c:v>
                </c:pt>
                <c:pt idx="116">
                  <c:v>76.887689889762584</c:v>
                </c:pt>
                <c:pt idx="117">
                  <c:v>76.714272814403316</c:v>
                </c:pt>
                <c:pt idx="118">
                  <c:v>76.541402583721251</c:v>
                </c:pt>
                <c:pt idx="119">
                  <c:v>76.369081577048178</c:v>
                </c:pt>
                <c:pt idx="120">
                  <c:v>76.197316829791959</c:v>
                </c:pt>
                <c:pt idx="121">
                  <c:v>76.026120136415102</c:v>
                </c:pt>
                <c:pt idx="122">
                  <c:v>75.855508166632035</c:v>
                </c:pt>
                <c:pt idx="123">
                  <c:v>75.685502591224434</c:v>
                </c:pt>
                <c:pt idx="124">
                  <c:v>75.516130212977842</c:v>
                </c:pt>
                <c:pt idx="125">
                  <c:v>75.347423097215</c:v>
                </c:pt>
                <c:pt idx="126">
                  <c:v>75.179418695242845</c:v>
                </c:pt>
                <c:pt idx="127">
                  <c:v>75.012159952746359</c:v>
                </c:pt>
                <c:pt idx="128">
                  <c:v>74.845695393767315</c:v>
                </c:pt>
                <c:pt idx="129">
                  <c:v>74.680079169427316</c:v>
                </c:pt>
                <c:pt idx="130">
                  <c:v>74.515371059036639</c:v>
                </c:pt>
                <c:pt idx="131">
                  <c:v>74.351636409733146</c:v>
                </c:pt>
                <c:pt idx="132">
                  <c:v>74.188945999405178</c:v>
                </c:pt>
                <c:pt idx="133">
                  <c:v>74.027375806474481</c:v>
                </c:pt>
                <c:pt idx="134">
                  <c:v>73.867006669288273</c:v>
                </c:pt>
                <c:pt idx="135">
                  <c:v>73.707923817550039</c:v>
                </c:pt>
                <c:pt idx="136">
                  <c:v>73.550216258592869</c:v>
                </c:pt>
                <c:pt idx="137">
                  <c:v>73.39397600256315</c:v>
                </c:pt>
                <c:pt idx="138">
                  <c:v>73.239297112942921</c:v>
                </c:pt>
                <c:pt idx="139">
                  <c:v>73.08627457248592</c:v>
                </c:pt>
                <c:pt idx="140">
                  <c:v>72.935002959735598</c:v>
                </c:pt>
                <c:pt idx="141">
                  <c:v>72.785574937929283</c:v>
                </c:pt>
                <c:pt idx="142">
                  <c:v>72.638079566276986</c:v>
                </c:pt>
                <c:pt idx="143">
                  <c:v>72.492600453217349</c:v>
                </c:pt>
                <c:pt idx="144">
                  <c:v>72.349213782019575</c:v>
                </c:pt>
                <c:pt idx="145">
                  <c:v>72.207986250570684</c:v>
                </c:pt>
                <c:pt idx="146">
                  <c:v>72.06897297871987</c:v>
                </c:pt>
                <c:pt idx="147">
                  <c:v>71.932215447338166</c:v>
                </c:pt>
                <c:pt idx="148">
                  <c:v>71.79773954234102</c:v>
                </c:pt>
                <c:pt idx="149">
                  <c:v>71.665553783296829</c:v>
                </c:pt>
                <c:pt idx="150">
                  <c:v>71.535647818910959</c:v>
                </c:pt>
                <c:pt idx="151">
                  <c:v>71.407991269776858</c:v>
                </c:pt>
                <c:pt idx="152">
                  <c:v>71.282532991732808</c:v>
                </c:pt>
                <c:pt idx="153">
                  <c:v>71.15920082074588</c:v>
                </c:pt>
                <c:pt idx="154">
                  <c:v>71.037901842727479</c:v>
                </c:pt>
                <c:pt idx="155">
                  <c:v>70.918523209847848</c:v>
                </c:pt>
                <c:pt idx="156">
                  <c:v>70.80093350003807</c:v>
                </c:pt>
                <c:pt idx="157">
                  <c:v>70.684984590133013</c:v>
                </c:pt>
                <c:pt idx="158">
                  <c:v>70.570513987462846</c:v>
                </c:pt>
                <c:pt idx="159">
                  <c:v>70.457347541641766</c:v>
                </c:pt>
                <c:pt idx="160">
                  <c:v>70.345302439665261</c:v>
                </c:pt>
                <c:pt idx="161">
                  <c:v>70.234190374668458</c:v>
                </c:pt>
                <c:pt idx="162">
                  <c:v>70.123820772737702</c:v>
                </c:pt>
                <c:pt idx="163">
                  <c:v>70.014003963282534</c:v>
                </c:pt>
                <c:pt idx="164">
                  <c:v>69.904554186301937</c:v>
                </c:pt>
                <c:pt idx="165">
                  <c:v>69.795292343467906</c:v>
                </c:pt>
                <c:pt idx="166">
                  <c:v>69.686048417917704</c:v>
                </c:pt>
                <c:pt idx="167">
                  <c:v>69.576663508344438</c:v>
                </c:pt>
                <c:pt idx="168">
                  <c:v>69.466991444696447</c:v>
                </c:pt>
                <c:pt idx="169">
                  <c:v>69.356899973937686</c:v>
                </c:pt>
                <c:pt idx="170">
                  <c:v>69.246271523544891</c:v>
                </c:pt>
                <c:pt idx="171">
                  <c:v>69.135003566723668</c:v>
                </c:pt>
                <c:pt idx="172">
                  <c:v>69.023008626106616</c:v>
                </c:pt>
                <c:pt idx="173">
                  <c:v>68.910213961709957</c:v>
                </c:pt>
                <c:pt idx="174">
                  <c:v>68.796560994261611</c:v>
                </c:pt>
                <c:pt idx="175">
                  <c:v>68.682004517008721</c:v>
                </c:pt>
                <c:pt idx="176">
                  <c:v>68.566511748278401</c:v>
                </c:pt>
                <c:pt idx="177">
                  <c:v>68.450061274002152</c:v>
                </c:pt>
                <c:pt idx="178">
                  <c:v>68.332641924743072</c:v>
                </c:pt>
                <c:pt idx="179">
                  <c:v>68.214251626075082</c:v>
                </c:pt>
                <c:pt idx="180">
                  <c:v>68.094896254973079</c:v>
                </c:pt>
                <c:pt idx="181">
                  <c:v>67.974588528609146</c:v>
                </c:pt>
                <c:pt idx="182">
                  <c:v>67.853346945940189</c:v>
                </c:pt>
                <c:pt idx="183">
                  <c:v>67.731194796949566</c:v>
                </c:pt>
                <c:pt idx="184">
                  <c:v>67.608159249513236</c:v>
                </c:pt>
                <c:pt idx="185">
                  <c:v>67.484270519674183</c:v>
                </c:pt>
                <c:pt idx="186">
                  <c:v>67.359561127642422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92.838999999999999</c:v>
                </c:pt>
                <c:pt idx="1">
                  <c:v>92.483999999999995</c:v>
                </c:pt>
                <c:pt idx="2">
                  <c:v>92.257999999999996</c:v>
                </c:pt>
                <c:pt idx="3">
                  <c:v>92.194000000000003</c:v>
                </c:pt>
                <c:pt idx="4">
                  <c:v>92.531999999999996</c:v>
                </c:pt>
                <c:pt idx="5">
                  <c:v>92.387</c:v>
                </c:pt>
                <c:pt idx="6">
                  <c:v>91.661000000000001</c:v>
                </c:pt>
                <c:pt idx="7">
                  <c:v>91.113</c:v>
                </c:pt>
                <c:pt idx="8">
                  <c:v>91.435000000000002</c:v>
                </c:pt>
                <c:pt idx="9">
                  <c:v>91.370999999999995</c:v>
                </c:pt>
                <c:pt idx="10">
                  <c:v>90.161000000000001</c:v>
                </c:pt>
                <c:pt idx="11">
                  <c:v>91.016000000000005</c:v>
                </c:pt>
                <c:pt idx="12">
                  <c:v>91.274000000000001</c:v>
                </c:pt>
                <c:pt idx="13">
                  <c:v>91.113</c:v>
                </c:pt>
                <c:pt idx="14">
                  <c:v>90.870999999999995</c:v>
                </c:pt>
                <c:pt idx="15">
                  <c:v>91.355000000000004</c:v>
                </c:pt>
                <c:pt idx="16">
                  <c:v>90.548000000000002</c:v>
                </c:pt>
                <c:pt idx="17">
                  <c:v>90.194000000000003</c:v>
                </c:pt>
                <c:pt idx="18">
                  <c:v>90.71</c:v>
                </c:pt>
                <c:pt idx="19">
                  <c:v>90.918999999999997</c:v>
                </c:pt>
                <c:pt idx="20">
                  <c:v>91.305999999999997</c:v>
                </c:pt>
                <c:pt idx="21">
                  <c:v>91.629000000000005</c:v>
                </c:pt>
                <c:pt idx="22">
                  <c:v>92.418999999999997</c:v>
                </c:pt>
                <c:pt idx="23">
                  <c:v>92.048000000000002</c:v>
                </c:pt>
                <c:pt idx="24">
                  <c:v>92.596999999999994</c:v>
                </c:pt>
                <c:pt idx="25">
                  <c:v>91.725999999999999</c:v>
                </c:pt>
                <c:pt idx="26">
                  <c:v>92.338999999999999</c:v>
                </c:pt>
                <c:pt idx="27">
                  <c:v>93.242000000000004</c:v>
                </c:pt>
                <c:pt idx="28">
                  <c:v>92.048000000000002</c:v>
                </c:pt>
                <c:pt idx="29">
                  <c:v>91.71</c:v>
                </c:pt>
                <c:pt idx="30">
                  <c:v>92.774000000000001</c:v>
                </c:pt>
                <c:pt idx="31">
                  <c:v>93.29</c:v>
                </c:pt>
                <c:pt idx="32">
                  <c:v>94.322999999999993</c:v>
                </c:pt>
                <c:pt idx="33">
                  <c:v>94.29</c:v>
                </c:pt>
                <c:pt idx="34">
                  <c:v>95.387</c:v>
                </c:pt>
                <c:pt idx="35">
                  <c:v>96.5</c:v>
                </c:pt>
                <c:pt idx="36">
                  <c:v>97.096999999999994</c:v>
                </c:pt>
                <c:pt idx="37">
                  <c:v>98.048000000000002</c:v>
                </c:pt>
                <c:pt idx="38">
                  <c:v>97.838999999999999</c:v>
                </c:pt>
                <c:pt idx="39">
                  <c:v>97.805999999999997</c:v>
                </c:pt>
                <c:pt idx="40">
                  <c:v>99.435000000000002</c:v>
                </c:pt>
                <c:pt idx="41">
                  <c:v>101.806</c:v>
                </c:pt>
                <c:pt idx="42">
                  <c:v>102.871</c:v>
                </c:pt>
                <c:pt idx="43">
                  <c:v>105.742</c:v>
                </c:pt>
                <c:pt idx="44">
                  <c:v>107.839</c:v>
                </c:pt>
                <c:pt idx="45">
                  <c:v>108.081</c:v>
                </c:pt>
                <c:pt idx="46">
                  <c:v>106.935</c:v>
                </c:pt>
                <c:pt idx="47">
                  <c:v>105.258</c:v>
                </c:pt>
                <c:pt idx="48">
                  <c:v>104.79</c:v>
                </c:pt>
                <c:pt idx="49">
                  <c:v>107.51600000000001</c:v>
                </c:pt>
                <c:pt idx="50">
                  <c:v>113.67700000000001</c:v>
                </c:pt>
                <c:pt idx="51">
                  <c:v>123.806</c:v>
                </c:pt>
                <c:pt idx="52">
                  <c:v>140.17699999999999</c:v>
                </c:pt>
                <c:pt idx="53">
                  <c:v>156.98400000000001</c:v>
                </c:pt>
                <c:pt idx="54">
                  <c:v>174.82300000000001</c:v>
                </c:pt>
                <c:pt idx="55">
                  <c:v>189.64500000000001</c:v>
                </c:pt>
                <c:pt idx="56">
                  <c:v>202.14500000000001</c:v>
                </c:pt>
                <c:pt idx="57">
                  <c:v>211.82300000000001</c:v>
                </c:pt>
                <c:pt idx="58">
                  <c:v>218.40299999999999</c:v>
                </c:pt>
                <c:pt idx="59">
                  <c:v>221.59700000000001</c:v>
                </c:pt>
                <c:pt idx="60">
                  <c:v>223.08099999999999</c:v>
                </c:pt>
                <c:pt idx="61">
                  <c:v>222.387</c:v>
                </c:pt>
                <c:pt idx="62">
                  <c:v>216.37100000000001</c:v>
                </c:pt>
                <c:pt idx="63">
                  <c:v>205.08099999999999</c:v>
                </c:pt>
                <c:pt idx="64">
                  <c:v>183.80600000000001</c:v>
                </c:pt>
                <c:pt idx="65">
                  <c:v>151.74199999999999</c:v>
                </c:pt>
                <c:pt idx="66">
                  <c:v>119.129</c:v>
                </c:pt>
                <c:pt idx="67">
                  <c:v>100.21</c:v>
                </c:pt>
                <c:pt idx="68">
                  <c:v>96.096999999999994</c:v>
                </c:pt>
                <c:pt idx="69">
                  <c:v>94.822999999999993</c:v>
                </c:pt>
                <c:pt idx="70">
                  <c:v>93.548000000000002</c:v>
                </c:pt>
                <c:pt idx="71">
                  <c:v>92.21</c:v>
                </c:pt>
                <c:pt idx="72">
                  <c:v>92.144999999999996</c:v>
                </c:pt>
                <c:pt idx="73">
                  <c:v>93.968000000000004</c:v>
                </c:pt>
                <c:pt idx="74">
                  <c:v>98.531999999999996</c:v>
                </c:pt>
                <c:pt idx="75">
                  <c:v>107.32299999999999</c:v>
                </c:pt>
                <c:pt idx="76">
                  <c:v>117.565</c:v>
                </c:pt>
                <c:pt idx="77">
                  <c:v>129.48400000000001</c:v>
                </c:pt>
                <c:pt idx="78">
                  <c:v>141.85499999999999</c:v>
                </c:pt>
                <c:pt idx="79">
                  <c:v>152.09700000000001</c:v>
                </c:pt>
                <c:pt idx="80">
                  <c:v>162.96799999999999</c:v>
                </c:pt>
                <c:pt idx="81">
                  <c:v>170.21</c:v>
                </c:pt>
                <c:pt idx="82">
                  <c:v>175.74199999999999</c:v>
                </c:pt>
                <c:pt idx="83">
                  <c:v>179.435</c:v>
                </c:pt>
                <c:pt idx="84">
                  <c:v>181</c:v>
                </c:pt>
                <c:pt idx="85">
                  <c:v>179.59700000000001</c:v>
                </c:pt>
                <c:pt idx="86">
                  <c:v>171.726</c:v>
                </c:pt>
                <c:pt idx="87">
                  <c:v>158.64500000000001</c:v>
                </c:pt>
                <c:pt idx="88">
                  <c:v>135.90299999999999</c:v>
                </c:pt>
                <c:pt idx="89">
                  <c:v>109.887</c:v>
                </c:pt>
                <c:pt idx="90">
                  <c:v>90.531999999999996</c:v>
                </c:pt>
                <c:pt idx="91">
                  <c:v>83.418999999999997</c:v>
                </c:pt>
                <c:pt idx="92">
                  <c:v>82.629000000000005</c:v>
                </c:pt>
                <c:pt idx="93">
                  <c:v>82.387</c:v>
                </c:pt>
                <c:pt idx="94">
                  <c:v>81.257999999999996</c:v>
                </c:pt>
                <c:pt idx="95">
                  <c:v>81.548000000000002</c:v>
                </c:pt>
                <c:pt idx="96">
                  <c:v>80.644999999999996</c:v>
                </c:pt>
                <c:pt idx="97">
                  <c:v>80.661000000000001</c:v>
                </c:pt>
                <c:pt idx="98">
                  <c:v>81.742000000000004</c:v>
                </c:pt>
                <c:pt idx="99">
                  <c:v>81.031999999999996</c:v>
                </c:pt>
                <c:pt idx="100">
                  <c:v>80.694000000000003</c:v>
                </c:pt>
                <c:pt idx="101">
                  <c:v>80.581000000000003</c:v>
                </c:pt>
                <c:pt idx="102">
                  <c:v>81.403000000000006</c:v>
                </c:pt>
                <c:pt idx="103">
                  <c:v>80</c:v>
                </c:pt>
                <c:pt idx="104">
                  <c:v>79.918999999999997</c:v>
                </c:pt>
                <c:pt idx="105">
                  <c:v>80.418999999999997</c:v>
                </c:pt>
                <c:pt idx="106">
                  <c:v>81.209999999999994</c:v>
                </c:pt>
                <c:pt idx="107">
                  <c:v>81.805999999999997</c:v>
                </c:pt>
                <c:pt idx="108">
                  <c:v>80.838999999999999</c:v>
                </c:pt>
                <c:pt idx="109">
                  <c:v>81.305999999999997</c:v>
                </c:pt>
                <c:pt idx="110">
                  <c:v>80.242000000000004</c:v>
                </c:pt>
                <c:pt idx="111">
                  <c:v>80.305999999999997</c:v>
                </c:pt>
                <c:pt idx="112">
                  <c:v>79.983999999999995</c:v>
                </c:pt>
                <c:pt idx="113">
                  <c:v>80.064999999999998</c:v>
                </c:pt>
                <c:pt idx="114">
                  <c:v>80.355000000000004</c:v>
                </c:pt>
                <c:pt idx="115">
                  <c:v>80.031999999999996</c:v>
                </c:pt>
                <c:pt idx="116">
                  <c:v>80.805999999999997</c:v>
                </c:pt>
                <c:pt idx="117">
                  <c:v>80.870999999999995</c:v>
                </c:pt>
                <c:pt idx="118">
                  <c:v>82.805999999999997</c:v>
                </c:pt>
                <c:pt idx="119">
                  <c:v>84.79</c:v>
                </c:pt>
                <c:pt idx="120">
                  <c:v>87.79</c:v>
                </c:pt>
                <c:pt idx="121">
                  <c:v>89.822999999999993</c:v>
                </c:pt>
                <c:pt idx="122">
                  <c:v>93.177000000000007</c:v>
                </c:pt>
                <c:pt idx="123">
                  <c:v>96.161000000000001</c:v>
                </c:pt>
                <c:pt idx="124">
                  <c:v>96.983999999999995</c:v>
                </c:pt>
                <c:pt idx="125">
                  <c:v>96.305999999999997</c:v>
                </c:pt>
                <c:pt idx="126">
                  <c:v>94.838999999999999</c:v>
                </c:pt>
                <c:pt idx="127">
                  <c:v>92.031999999999996</c:v>
                </c:pt>
                <c:pt idx="128">
                  <c:v>87.822999999999993</c:v>
                </c:pt>
                <c:pt idx="129">
                  <c:v>83.855000000000004</c:v>
                </c:pt>
                <c:pt idx="130">
                  <c:v>81.918999999999997</c:v>
                </c:pt>
                <c:pt idx="131">
                  <c:v>78.709999999999994</c:v>
                </c:pt>
                <c:pt idx="132">
                  <c:v>77.581000000000003</c:v>
                </c:pt>
                <c:pt idx="133">
                  <c:v>77.870999999999995</c:v>
                </c:pt>
                <c:pt idx="134">
                  <c:v>77.644999999999996</c:v>
                </c:pt>
                <c:pt idx="135">
                  <c:v>77.322999999999993</c:v>
                </c:pt>
                <c:pt idx="136">
                  <c:v>78.274000000000001</c:v>
                </c:pt>
                <c:pt idx="137">
                  <c:v>77.355000000000004</c:v>
                </c:pt>
                <c:pt idx="138">
                  <c:v>76.742000000000004</c:v>
                </c:pt>
                <c:pt idx="139">
                  <c:v>76.322999999999993</c:v>
                </c:pt>
                <c:pt idx="140">
                  <c:v>76.983999999999995</c:v>
                </c:pt>
                <c:pt idx="141">
                  <c:v>76.564999999999998</c:v>
                </c:pt>
                <c:pt idx="142">
                  <c:v>75.418999999999997</c:v>
                </c:pt>
                <c:pt idx="143">
                  <c:v>76.468000000000004</c:v>
                </c:pt>
                <c:pt idx="144">
                  <c:v>76.322999999999993</c:v>
                </c:pt>
                <c:pt idx="145">
                  <c:v>76.194000000000003</c:v>
                </c:pt>
                <c:pt idx="146">
                  <c:v>77.161000000000001</c:v>
                </c:pt>
                <c:pt idx="147">
                  <c:v>76.661000000000001</c:v>
                </c:pt>
                <c:pt idx="148">
                  <c:v>77.096999999999994</c:v>
                </c:pt>
                <c:pt idx="149">
                  <c:v>77.5</c:v>
                </c:pt>
                <c:pt idx="150">
                  <c:v>78.774000000000001</c:v>
                </c:pt>
                <c:pt idx="151">
                  <c:v>80.209999999999994</c:v>
                </c:pt>
                <c:pt idx="152">
                  <c:v>81.290000000000006</c:v>
                </c:pt>
                <c:pt idx="153">
                  <c:v>83.661000000000001</c:v>
                </c:pt>
                <c:pt idx="154">
                  <c:v>84.564999999999998</c:v>
                </c:pt>
                <c:pt idx="155">
                  <c:v>85.387</c:v>
                </c:pt>
                <c:pt idx="156">
                  <c:v>85.581000000000003</c:v>
                </c:pt>
                <c:pt idx="157">
                  <c:v>83.644999999999996</c:v>
                </c:pt>
                <c:pt idx="158">
                  <c:v>81.951999999999998</c:v>
                </c:pt>
                <c:pt idx="159">
                  <c:v>78.596999999999994</c:v>
                </c:pt>
                <c:pt idx="160">
                  <c:v>77.129000000000005</c:v>
                </c:pt>
                <c:pt idx="161">
                  <c:v>74.855000000000004</c:v>
                </c:pt>
                <c:pt idx="162">
                  <c:v>75.257999999999996</c:v>
                </c:pt>
                <c:pt idx="163">
                  <c:v>74.129000000000005</c:v>
                </c:pt>
                <c:pt idx="164">
                  <c:v>73.757999999999996</c:v>
                </c:pt>
                <c:pt idx="165">
                  <c:v>73.613</c:v>
                </c:pt>
                <c:pt idx="166">
                  <c:v>74.870999999999995</c:v>
                </c:pt>
                <c:pt idx="167">
                  <c:v>74.677000000000007</c:v>
                </c:pt>
                <c:pt idx="168">
                  <c:v>73.031999999999996</c:v>
                </c:pt>
                <c:pt idx="169">
                  <c:v>73.483999999999995</c:v>
                </c:pt>
                <c:pt idx="170">
                  <c:v>74.370999999999995</c:v>
                </c:pt>
                <c:pt idx="171">
                  <c:v>73.338999999999999</c:v>
                </c:pt>
                <c:pt idx="172">
                  <c:v>74.048000000000002</c:v>
                </c:pt>
                <c:pt idx="173">
                  <c:v>73.305999999999997</c:v>
                </c:pt>
                <c:pt idx="174">
                  <c:v>73.694000000000003</c:v>
                </c:pt>
                <c:pt idx="175">
                  <c:v>74.403000000000006</c:v>
                </c:pt>
                <c:pt idx="176">
                  <c:v>74.774000000000001</c:v>
                </c:pt>
                <c:pt idx="177">
                  <c:v>75.274000000000001</c:v>
                </c:pt>
                <c:pt idx="178">
                  <c:v>75.629000000000005</c:v>
                </c:pt>
                <c:pt idx="179">
                  <c:v>76.403000000000006</c:v>
                </c:pt>
                <c:pt idx="180">
                  <c:v>76.435000000000002</c:v>
                </c:pt>
                <c:pt idx="181">
                  <c:v>76.757999999999996</c:v>
                </c:pt>
                <c:pt idx="182">
                  <c:v>76</c:v>
                </c:pt>
                <c:pt idx="183">
                  <c:v>76.209999999999994</c:v>
                </c:pt>
                <c:pt idx="184">
                  <c:v>75.548000000000002</c:v>
                </c:pt>
                <c:pt idx="185">
                  <c:v>74.644999999999996</c:v>
                </c:pt>
                <c:pt idx="186">
                  <c:v>75.468000000000004</c:v>
                </c:pt>
                <c:pt idx="187">
                  <c:v>73.903000000000006</c:v>
                </c:pt>
                <c:pt idx="188">
                  <c:v>73.242000000000004</c:v>
                </c:pt>
                <c:pt idx="189">
                  <c:v>72.677000000000007</c:v>
                </c:pt>
                <c:pt idx="190">
                  <c:v>74.387</c:v>
                </c:pt>
                <c:pt idx="191">
                  <c:v>72.581000000000003</c:v>
                </c:pt>
                <c:pt idx="192">
                  <c:v>73.064999999999998</c:v>
                </c:pt>
                <c:pt idx="193">
                  <c:v>72.757999999999996</c:v>
                </c:pt>
                <c:pt idx="194">
                  <c:v>71.451999999999998</c:v>
                </c:pt>
                <c:pt idx="195">
                  <c:v>72.387</c:v>
                </c:pt>
                <c:pt idx="196">
                  <c:v>72.096999999999994</c:v>
                </c:pt>
                <c:pt idx="197">
                  <c:v>72.338999999999999</c:v>
                </c:pt>
                <c:pt idx="198">
                  <c:v>72.338999999999999</c:v>
                </c:pt>
                <c:pt idx="199">
                  <c:v>70.887</c:v>
                </c:pt>
                <c:pt idx="200">
                  <c:v>72.048000000000002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87.431012876142503</c:v>
                </c:pt>
                <c:pt idx="11">
                  <c:v>87.854580548646382</c:v>
                </c:pt>
                <c:pt idx="12">
                  <c:v>88.275410672284721</c:v>
                </c:pt>
                <c:pt idx="13">
                  <c:v>88.693092955332617</c:v>
                </c:pt>
                <c:pt idx="14">
                  <c:v>89.107170431384688</c:v>
                </c:pt>
                <c:pt idx="15">
                  <c:v>89.517135776307768</c:v>
                </c:pt>
                <c:pt idx="16">
                  <c:v>89.922427634366045</c:v>
                </c:pt>
                <c:pt idx="17">
                  <c:v>90.322427033310589</c:v>
                </c:pt>
                <c:pt idx="18">
                  <c:v>90.716453987328777</c:v>
                </c:pt>
                <c:pt idx="19">
                  <c:v>91.103764408565908</c:v>
                </c:pt>
                <c:pt idx="20">
                  <c:v>91.483547473180778</c:v>
                </c:pt>
                <c:pt idx="21">
                  <c:v>91.854923618269837</c:v>
                </c:pt>
                <c:pt idx="22">
                  <c:v>92.216943385377618</c:v>
                </c:pt>
                <c:pt idx="23">
                  <c:v>92.568587383006047</c:v>
                </c:pt>
                <c:pt idx="24">
                  <c:v>92.908767731411928</c:v>
                </c:pt>
                <c:pt idx="25">
                  <c:v>93.236331510540083</c:v>
                </c:pt>
                <c:pt idx="26">
                  <c:v>93.550067015862965</c:v>
                </c:pt>
                <c:pt idx="27">
                  <c:v>93.848714141680986</c:v>
                </c:pt>
                <c:pt idx="28">
                  <c:v>94.130981131287044</c:v>
                </c:pt>
                <c:pt idx="29">
                  <c:v>94.395571533847658</c:v>
                </c:pt>
                <c:pt idx="30">
                  <c:v>94.641227899676565</c:v>
                </c:pt>
                <c:pt idx="31">
                  <c:v>94.866803099611872</c:v>
                </c:pt>
                <c:pt idx="32">
                  <c:v>95.071376894919666</c:v>
                </c:pt>
                <c:pt idx="33">
                  <c:v>95.254445316473863</c:v>
                </c:pt>
                <c:pt idx="34">
                  <c:v>95.416224232628622</c:v>
                </c:pt>
                <c:pt idx="35">
                  <c:v>95.558126424430796</c:v>
                </c:pt>
                <c:pt idx="36">
                  <c:v>95.683492739640883</c:v>
                </c:pt>
                <c:pt idx="37">
                  <c:v>95.798679850241385</c:v>
                </c:pt>
                <c:pt idx="38">
                  <c:v>95.914624491510367</c:v>
                </c:pt>
                <c:pt idx="39">
                  <c:v>96.049008081959769</c:v>
                </c:pt>
                <c:pt idx="40">
                  <c:v>96.229123944343598</c:v>
                </c:pt>
                <c:pt idx="41">
                  <c:v>96.495486854722287</c:v>
                </c:pt>
                <c:pt idx="42">
                  <c:v>96.90610604613795</c:v>
                </c:pt>
                <c:pt idx="43">
                  <c:v>97.541157245182987</c:v>
                </c:pt>
                <c:pt idx="44">
                  <c:v>98.507537007006491</c:v>
                </c:pt>
                <c:pt idx="45">
                  <c:v>99.94248226421935</c:v>
                </c:pt>
                <c:pt idx="46">
                  <c:v>102.01513321239267</c:v>
                </c:pt>
                <c:pt idx="47">
                  <c:v>104.92467849788201</c:v>
                </c:pt>
                <c:pt idx="48">
                  <c:v>108.89363627349272</c:v>
                </c:pt>
                <c:pt idx="49">
                  <c:v>114.15497208696179</c:v>
                </c:pt>
                <c:pt idx="50">
                  <c:v>120.93214537044388</c:v>
                </c:pt>
                <c:pt idx="51">
                  <c:v>129.41164972420785</c:v>
                </c:pt>
                <c:pt idx="52">
                  <c:v>139.70772370106974</c:v>
                </c:pt>
                <c:pt idx="53">
                  <c:v>151.81799610573549</c:v>
                </c:pt>
                <c:pt idx="54">
                  <c:v>165.56669140929984</c:v>
                </c:pt>
                <c:pt idx="55">
                  <c:v>180.5305964907464</c:v>
                </c:pt>
                <c:pt idx="56">
                  <c:v>195.94822581325511</c:v>
                </c:pt>
                <c:pt idx="57">
                  <c:v>210.63307166471685</c:v>
                </c:pt>
                <c:pt idx="58">
                  <c:v>222.94938760806551</c:v>
                </c:pt>
                <c:pt idx="59">
                  <c:v>230.94372732336836</c:v>
                </c:pt>
                <c:pt idx="60">
                  <c:v>232.71180576483508</c:v>
                </c:pt>
                <c:pt idx="61">
                  <c:v>226.9772533463632</c:v>
                </c:pt>
                <c:pt idx="62">
                  <c:v>213.68940204698313</c:v>
                </c:pt>
                <c:pt idx="63">
                  <c:v>194.32621435776679</c:v>
                </c:pt>
                <c:pt idx="64">
                  <c:v>171.6530555454226</c:v>
                </c:pt>
                <c:pt idx="65">
                  <c:v>148.9580858639068</c:v>
                </c:pt>
                <c:pt idx="66">
                  <c:v>129.09569365030097</c:v>
                </c:pt>
                <c:pt idx="67">
                  <c:v>113.78592423846483</c:v>
                </c:pt>
                <c:pt idx="68">
                  <c:v>103.44741793754066</c:v>
                </c:pt>
                <c:pt idx="69">
                  <c:v>97.521771894709758</c:v>
                </c:pt>
                <c:pt idx="70">
                  <c:v>95.015265007192212</c:v>
                </c:pt>
                <c:pt idx="71">
                  <c:v>94.96732077295006</c:v>
                </c:pt>
                <c:pt idx="72">
                  <c:v>96.697919636410901</c:v>
                </c:pt>
                <c:pt idx="73">
                  <c:v>99.845461303889579</c:v>
                </c:pt>
                <c:pt idx="74">
                  <c:v>104.28611365524367</c:v>
                </c:pt>
                <c:pt idx="75">
                  <c:v>110.02185156734318</c:v>
                </c:pt>
                <c:pt idx="76">
                  <c:v>117.0842048989262</c:v>
                </c:pt>
                <c:pt idx="77">
                  <c:v>125.46543994236106</c:v>
                </c:pt>
                <c:pt idx="78">
                  <c:v>135.07163818457747</c:v>
                </c:pt>
                <c:pt idx="79">
                  <c:v>145.68559841170253</c:v>
                </c:pt>
                <c:pt idx="80">
                  <c:v>156.91885457923726</c:v>
                </c:pt>
                <c:pt idx="81">
                  <c:v>168.1179787206662</c:v>
                </c:pt>
                <c:pt idx="82">
                  <c:v>178.19779608981702</c:v>
                </c:pt>
                <c:pt idx="83">
                  <c:v>185.46633631581625</c:v>
                </c:pt>
                <c:pt idx="84">
                  <c:v>187.69834801993198</c:v>
                </c:pt>
                <c:pt idx="85">
                  <c:v>182.80614990530631</c:v>
                </c:pt>
                <c:pt idx="86">
                  <c:v>170.09227106913949</c:v>
                </c:pt>
                <c:pt idx="87">
                  <c:v>151.29834541416324</c:v>
                </c:pt>
                <c:pt idx="88">
                  <c:v>130.34917435169535</c:v>
                </c:pt>
                <c:pt idx="89">
                  <c:v>111.6025649630958</c:v>
                </c:pt>
                <c:pt idx="90">
                  <c:v>97.832598340926936</c:v>
                </c:pt>
                <c:pt idx="91">
                  <c:v>89.437657369521702</c:v>
                </c:pt>
                <c:pt idx="92">
                  <c:v>85.145339382200092</c:v>
                </c:pt>
                <c:pt idx="93">
                  <c:v>83.265543392427645</c:v>
                </c:pt>
                <c:pt idx="94">
                  <c:v>82.516476270922425</c:v>
                </c:pt>
                <c:pt idx="95">
                  <c:v>82.197613071315757</c:v>
                </c:pt>
                <c:pt idx="96">
                  <c:v>82.013819887573973</c:v>
                </c:pt>
                <c:pt idx="97">
                  <c:v>81.866312793765886</c:v>
                </c:pt>
                <c:pt idx="98">
                  <c:v>81.72833468444324</c:v>
                </c:pt>
                <c:pt idx="99">
                  <c:v>81.593884544430367</c:v>
                </c:pt>
                <c:pt idx="100">
                  <c:v>81.461755817334847</c:v>
                </c:pt>
                <c:pt idx="101">
                  <c:v>81.331645452040448</c:v>
                </c:pt>
                <c:pt idx="102">
                  <c:v>81.203396617132512</c:v>
                </c:pt>
                <c:pt idx="103">
                  <c:v>81.076880407915226</c:v>
                </c:pt>
                <c:pt idx="104">
                  <c:v>80.951983981697467</c:v>
                </c:pt>
                <c:pt idx="105">
                  <c:v>80.828619783055984</c:v>
                </c:pt>
                <c:pt idx="106">
                  <c:v>80.706756063924374</c:v>
                </c:pt>
                <c:pt idx="107">
                  <c:v>80.586496625947191</c:v>
                </c:pt>
                <c:pt idx="108">
                  <c:v>80.468272952706826</c:v>
                </c:pt>
                <c:pt idx="109">
                  <c:v>80.353272907882385</c:v>
                </c:pt>
                <c:pt idx="110">
                  <c:v>80.244323674392547</c:v>
                </c:pt>
                <c:pt idx="111">
                  <c:v>80.147560327972926</c:v>
                </c:pt>
                <c:pt idx="112">
                  <c:v>80.075291998592334</c:v>
                </c:pt>
                <c:pt idx="113">
                  <c:v>80.050407557159929</c:v>
                </c:pt>
                <c:pt idx="114">
                  <c:v>80.112261403901925</c:v>
                </c:pt>
                <c:pt idx="115">
                  <c:v>80.323060166410343</c:v>
                </c:pt>
                <c:pt idx="116">
                  <c:v>80.772264227274164</c:v>
                </c:pt>
                <c:pt idx="117">
                  <c:v>81.574614355399191</c:v>
                </c:pt>
                <c:pt idx="118">
                  <c:v>82.8556194159668</c:v>
                </c:pt>
                <c:pt idx="119">
                  <c:v>84.717684205975601</c:v>
                </c:pt>
                <c:pt idx="120">
                  <c:v>87.182606811057184</c:v>
                </c:pt>
                <c:pt idx="121">
                  <c:v>90.116105627311427</c:v>
                </c:pt>
                <c:pt idx="122">
                  <c:v>93.161666002302383</c:v>
                </c:pt>
                <c:pt idx="123">
                  <c:v>95.738738697654469</c:v>
                </c:pt>
                <c:pt idx="124">
                  <c:v>97.165937427443879</c:v>
                </c:pt>
                <c:pt idx="125">
                  <c:v>96.914259672903285</c:v>
                </c:pt>
                <c:pt idx="126">
                  <c:v>94.883037758922868</c:v>
                </c:pt>
                <c:pt idx="127">
                  <c:v>91.513613795736433</c:v>
                </c:pt>
                <c:pt idx="128">
                  <c:v>87.624390851446364</c:v>
                </c:pt>
                <c:pt idx="129">
                  <c:v>84.049162352707214</c:v>
                </c:pt>
                <c:pt idx="130">
                  <c:v>81.311920989820635</c:v>
                </c:pt>
                <c:pt idx="131">
                  <c:v>79.524675551382103</c:v>
                </c:pt>
                <c:pt idx="132">
                  <c:v>78.506151736377831</c:v>
                </c:pt>
                <c:pt idx="133">
                  <c:v>77.978472685609646</c:v>
                </c:pt>
                <c:pt idx="134">
                  <c:v>77.707691707880812</c:v>
                </c:pt>
                <c:pt idx="135">
                  <c:v>77.549341966080803</c:v>
                </c:pt>
                <c:pt idx="136">
                  <c:v>77.43283719517477</c:v>
                </c:pt>
                <c:pt idx="137">
                  <c:v>77.330031625291355</c:v>
                </c:pt>
                <c:pt idx="138">
                  <c:v>77.231682269455106</c:v>
                </c:pt>
                <c:pt idx="139">
                  <c:v>77.135432663625622</c:v>
                </c:pt>
                <c:pt idx="140">
                  <c:v>77.041226094384527</c:v>
                </c:pt>
                <c:pt idx="141">
                  <c:v>76.95017462808417</c:v>
                </c:pt>
                <c:pt idx="142">
                  <c:v>76.864899131624128</c:v>
                </c:pt>
                <c:pt idx="143">
                  <c:v>76.790741280611655</c:v>
                </c:pt>
                <c:pt idx="144">
                  <c:v>76.73780979196799</c:v>
                </c:pt>
                <c:pt idx="145">
                  <c:v>76.723841790045526</c:v>
                </c:pt>
                <c:pt idx="146">
                  <c:v>76.777490423283794</c:v>
                </c:pt>
                <c:pt idx="147">
                  <c:v>76.940957940894535</c:v>
                </c:pt>
                <c:pt idx="148">
                  <c:v>77.270056795218167</c:v>
                </c:pt>
                <c:pt idx="149">
                  <c:v>77.829220505070197</c:v>
                </c:pt>
                <c:pt idx="150">
                  <c:v>78.679254465828464</c:v>
                </c:pt>
                <c:pt idx="151">
                  <c:v>79.856717518938524</c:v>
                </c:pt>
                <c:pt idx="152">
                  <c:v>81.343783910922724</c:v>
                </c:pt>
                <c:pt idx="153">
                  <c:v>83.023281960245853</c:v>
                </c:pt>
                <c:pt idx="154">
                  <c:v>84.615219914209675</c:v>
                </c:pt>
                <c:pt idx="155">
                  <c:v>85.638179128445756</c:v>
                </c:pt>
                <c:pt idx="156">
                  <c:v>85.532673452567238</c:v>
                </c:pt>
                <c:pt idx="157">
                  <c:v>84.036092963036111</c:v>
                </c:pt>
                <c:pt idx="158">
                  <c:v>81.540545550965049</c:v>
                </c:pt>
                <c:pt idx="159">
                  <c:v>78.941685623013583</c:v>
                </c:pt>
                <c:pt idx="160">
                  <c:v>77.005036439981609</c:v>
                </c:pt>
                <c:pt idx="161">
                  <c:v>75.922127448052095</c:v>
                </c:pt>
                <c:pt idx="162">
                  <c:v>75.443627464298118</c:v>
                </c:pt>
                <c:pt idx="163">
                  <c:v>75.25223244811815</c:v>
                </c:pt>
                <c:pt idx="164">
                  <c:v>75.15797479908791</c:v>
                </c:pt>
                <c:pt idx="165">
                  <c:v>75.087855147173855</c:v>
                </c:pt>
                <c:pt idx="166">
                  <c:v>75.022314898981733</c:v>
                </c:pt>
                <c:pt idx="167">
                  <c:v>74.957514232646716</c:v>
                </c:pt>
                <c:pt idx="168">
                  <c:v>74.892823625714698</c:v>
                </c:pt>
                <c:pt idx="169">
                  <c:v>74.828089040159142</c:v>
                </c:pt>
                <c:pt idx="170">
                  <c:v>74.763214566022711</c:v>
                </c:pt>
                <c:pt idx="171">
                  <c:v>74.698117109217833</c:v>
                </c:pt>
                <c:pt idx="172">
                  <c:v>74.632723097019664</c:v>
                </c:pt>
                <c:pt idx="173">
                  <c:v>74.566968412450194</c:v>
                </c:pt>
                <c:pt idx="174">
                  <c:v>74.500798321765899</c:v>
                </c:pt>
                <c:pt idx="175">
                  <c:v>74.434167226010061</c:v>
                </c:pt>
                <c:pt idx="176">
                  <c:v>74.367038260293171</c:v>
                </c:pt>
                <c:pt idx="177">
                  <c:v>74.299382773500042</c:v>
                </c:pt>
                <c:pt idx="178">
                  <c:v>74.231179720212552</c:v>
                </c:pt>
                <c:pt idx="179">
                  <c:v>74.162414994249957</c:v>
                </c:pt>
                <c:pt idx="180">
                  <c:v>74.093080730019949</c:v>
                </c:pt>
                <c:pt idx="181">
                  <c:v>74.023174594193051</c:v>
                </c:pt>
                <c:pt idx="182">
                  <c:v>73.952699086355139</c:v>
                </c:pt>
                <c:pt idx="183">
                  <c:v>73.881660863488761</c:v>
                </c:pt>
                <c:pt idx="184">
                  <c:v>73.810070099556498</c:v>
                </c:pt>
                <c:pt idx="185">
                  <c:v>73.737939888226151</c:v>
                </c:pt>
                <c:pt idx="186">
                  <c:v>73.665285693951816</c:v>
                </c:pt>
                <c:pt idx="187">
                  <c:v>73.592124854238818</c:v>
                </c:pt>
                <c:pt idx="188">
                  <c:v>73.518476133965819</c:v>
                </c:pt>
                <c:pt idx="189">
                  <c:v>73.444359331095797</c:v>
                </c:pt>
                <c:pt idx="190">
                  <c:v>73.369794931934308</c:v>
                </c:pt>
                <c:pt idx="191">
                  <c:v>73.294803813248535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87.431012876137444</c:v>
                </c:pt>
                <c:pt idx="11">
                  <c:v>87.854580548630224</c:v>
                </c:pt>
                <c:pt idx="12">
                  <c:v>88.275410672234273</c:v>
                </c:pt>
                <c:pt idx="13">
                  <c:v>88.693092955178557</c:v>
                </c:pt>
                <c:pt idx="14">
                  <c:v>89.107170430924427</c:v>
                </c:pt>
                <c:pt idx="15">
                  <c:v>89.517135774962568</c:v>
                </c:pt>
                <c:pt idx="16">
                  <c:v>89.922427630519763</c:v>
                </c:pt>
                <c:pt idx="17">
                  <c:v>90.322427022551679</c:v>
                </c:pt>
                <c:pt idx="18">
                  <c:v>90.716453957886671</c:v>
                </c:pt>
                <c:pt idx="19">
                  <c:v>91.103764329744834</c:v>
                </c:pt>
                <c:pt idx="20">
                  <c:v>91.483547266743031</c:v>
                </c:pt>
                <c:pt idx="21">
                  <c:v>91.854923089326675</c:v>
                </c:pt>
                <c:pt idx="22">
                  <c:v>92.216942059504262</c:v>
                </c:pt>
                <c:pt idx="23">
                  <c:v>92.568584131622259</c:v>
                </c:pt>
                <c:pt idx="24">
                  <c:v>92.908759931178835</c:v>
                </c:pt>
                <c:pt idx="25">
                  <c:v>93.236313203417964</c:v>
                </c:pt>
                <c:pt idx="26">
                  <c:v>93.550024981378229</c:v>
                </c:pt>
                <c:pt idx="27">
                  <c:v>93.848619721564916</c:v>
                </c:pt>
                <c:pt idx="28">
                  <c:v>94.130773641615193</c:v>
                </c:pt>
                <c:pt idx="29">
                  <c:v>94.395125465312603</c:v>
                </c:pt>
                <c:pt idx="30">
                  <c:v>94.640289733334328</c:v>
                </c:pt>
                <c:pt idx="31">
                  <c:v>94.864872770953511</c:v>
                </c:pt>
                <c:pt idx="32">
                  <c:v>95.067491315225297</c:v>
                </c:pt>
                <c:pt idx="33">
                  <c:v>95.246793693974581</c:v>
                </c:pt>
                <c:pt idx="34">
                  <c:v>95.401483318974698</c:v>
                </c:pt>
                <c:pt idx="35">
                  <c:v>95.530344110063538</c:v>
                </c:pt>
                <c:pt idx="36">
                  <c:v>95.632267312044107</c:v>
                </c:pt>
                <c:pt idx="37">
                  <c:v>95.706279011042355</c:v>
                </c:pt>
                <c:pt idx="38">
                  <c:v>95.751567512780639</c:v>
                </c:pt>
                <c:pt idx="39">
                  <c:v>95.767509624866491</c:v>
                </c:pt>
                <c:pt idx="40">
                  <c:v>95.753694802226761</c:v>
                </c:pt>
                <c:pt idx="41">
                  <c:v>95.709946082081103</c:v>
                </c:pt>
                <c:pt idx="42">
                  <c:v>95.63633676291073</c:v>
                </c:pt>
                <c:pt idx="43">
                  <c:v>95.533201877390468</c:v>
                </c:pt>
                <c:pt idx="44">
                  <c:v>95.401143673536467</c:v>
                </c:pt>
                <c:pt idx="45">
                  <c:v>95.241030546379235</c:v>
                </c:pt>
                <c:pt idx="46">
                  <c:v>95.053989142705575</c:v>
                </c:pt>
                <c:pt idx="47">
                  <c:v>94.841389676203988</c:v>
                </c:pt>
                <c:pt idx="48">
                  <c:v>94.604824817472874</c:v>
                </c:pt>
                <c:pt idx="49">
                  <c:v>94.346082838171299</c:v>
                </c:pt>
                <c:pt idx="50">
                  <c:v>94.067115966695653</c:v>
                </c:pt>
                <c:pt idx="51">
                  <c:v>93.77000513268689</c:v>
                </c:pt>
                <c:pt idx="52">
                  <c:v>93.45692242331107</c:v>
                </c:pt>
                <c:pt idx="53">
                  <c:v>93.130092636571447</c:v>
                </c:pt>
                <c:pt idx="54">
                  <c:v>92.791755294708892</c:v>
                </c:pt>
                <c:pt idx="55">
                  <c:v>92.444128380418888</c:v>
                </c:pt>
                <c:pt idx="56">
                  <c:v>92.089374892958347</c:v>
                </c:pt>
                <c:pt idx="57">
                  <c:v>91.729573107575021</c:v>
                </c:pt>
                <c:pt idx="58">
                  <c:v>91.366691179714593</c:v>
                </c:pt>
                <c:pt idx="59">
                  <c:v>91.002566484871608</c:v>
                </c:pt>
                <c:pt idx="60">
                  <c:v>90.638889843599614</c:v>
                </c:pt>
                <c:pt idx="61">
                  <c:v>90.27719456362432</c:v>
                </c:pt>
                <c:pt idx="62">
                  <c:v>89.918850047611159</c:v>
                </c:pt>
                <c:pt idx="63">
                  <c:v>89.565059571952446</c:v>
                </c:pt>
                <c:pt idx="64">
                  <c:v>89.21686174089794</c:v>
                </c:pt>
                <c:pt idx="65">
                  <c:v>88.87513505994113</c:v>
                </c:pt>
                <c:pt idx="66">
                  <c:v>88.540605048488871</c:v>
                </c:pt>
                <c:pt idx="67">
                  <c:v>88.213853318692557</c:v>
                </c:pt>
                <c:pt idx="68">
                  <c:v>87.895328078290049</c:v>
                </c:pt>
                <c:pt idx="69">
                  <c:v>87.585355563672294</c:v>
                </c:pt>
                <c:pt idx="70">
                  <c:v>87.284151968859746</c:v>
                </c:pt>
                <c:pt idx="71">
                  <c:v>86.991835501159485</c:v>
                </c:pt>
                <c:pt idx="72">
                  <c:v>86.708438260471553</c:v>
                </c:pt>
                <c:pt idx="73">
                  <c:v>86.43391770307359</c:v>
                </c:pt>
                <c:pt idx="74">
                  <c:v>86.1681675097864</c:v>
                </c:pt>
                <c:pt idx="75">
                  <c:v>85.911027731155116</c:v>
                </c:pt>
                <c:pt idx="76">
                  <c:v>85.662294127864726</c:v>
                </c:pt>
                <c:pt idx="77">
                  <c:v>85.421726662823545</c:v>
                </c:pt>
                <c:pt idx="78">
                  <c:v>85.189057132408578</c:v>
                </c:pt>
                <c:pt idx="79">
                  <c:v>84.963995948785794</c:v>
                </c:pt>
                <c:pt idx="80">
                  <c:v>84.746238103687602</c:v>
                </c:pt>
                <c:pt idx="81">
                  <c:v>84.535468357335489</c:v>
                </c:pt>
                <c:pt idx="82">
                  <c:v>84.331365705140982</c:v>
                </c:pt>
                <c:pt idx="83">
                  <c:v>84.133607180182125</c:v>
                </c:pt>
                <c:pt idx="84">
                  <c:v>83.941871051950514</c:v>
                </c:pt>
                <c:pt idx="85">
                  <c:v>83.755839482139365</c:v>
                </c:pt>
                <c:pt idx="86">
                  <c:v>83.575200696847006</c:v>
                </c:pt>
                <c:pt idx="87">
                  <c:v>83.399650731972244</c:v>
                </c:pt>
                <c:pt idx="88">
                  <c:v>83.228894805163549</c:v>
                </c:pt>
                <c:pt idx="89">
                  <c:v>83.062648363761127</c:v>
                </c:pt>
                <c:pt idx="90">
                  <c:v>82.900637853985714</c:v>
                </c:pt>
                <c:pt idx="91">
                  <c:v>82.742601252365986</c:v>
                </c:pt>
                <c:pt idx="92">
                  <c:v>82.588288396193875</c:v>
                </c:pt>
                <c:pt idx="93">
                  <c:v>82.437461145756899</c:v>
                </c:pt>
                <c:pt idx="94">
                  <c:v>82.289893407283046</c:v>
                </c:pt>
                <c:pt idx="95">
                  <c:v>82.145371041988909</c:v>
                </c:pt>
                <c:pt idx="96">
                  <c:v>82.003691683370036</c:v>
                </c:pt>
                <c:pt idx="97">
                  <c:v>81.864664481919931</c:v>
                </c:pt>
                <c:pt idx="98">
                  <c:v>81.728109793809651</c:v>
                </c:pt>
                <c:pt idx="99">
                  <c:v>81.593858827692003</c:v>
                </c:pt>
                <c:pt idx="100">
                  <c:v>81.461753261697638</c:v>
                </c:pt>
                <c:pt idx="101">
                  <c:v>81.331644840848014</c:v>
                </c:pt>
                <c:pt idx="102">
                  <c:v>81.20339496349871</c:v>
                </c:pt>
                <c:pt idx="103">
                  <c:v>81.076874264027367</c:v>
                </c:pt>
                <c:pt idx="104">
                  <c:v>80.951962197772303</c:v>
                </c:pt>
                <c:pt idx="105">
                  <c:v>80.828546633188196</c:v>
                </c:pt>
                <c:pt idx="106">
                  <c:v>80.706523455298168</c:v>
                </c:pt>
                <c:pt idx="107">
                  <c:v>80.585796183764458</c:v>
                </c:pt>
                <c:pt idx="108">
                  <c:v>80.466275608260787</c:v>
                </c:pt>
                <c:pt idx="109">
                  <c:v>80.347879443286956</c:v>
                </c:pt>
                <c:pt idx="110">
                  <c:v>80.230532004110671</c:v>
                </c:pt>
                <c:pt idx="111">
                  <c:v>80.114163905135442</c:v>
                </c:pt>
                <c:pt idx="112">
                  <c:v>79.998711781667481</c:v>
                </c:pt>
                <c:pt idx="113">
                  <c:v>79.884118035772772</c:v>
                </c:pt>
                <c:pt idx="114">
                  <c:v>79.770330606671607</c:v>
                </c:pt>
                <c:pt idx="115">
                  <c:v>79.657302765896205</c:v>
                </c:pt>
                <c:pt idx="116">
                  <c:v>79.544992937230745</c:v>
                </c:pt>
                <c:pt idx="117">
                  <c:v>79.433364541249574</c:v>
                </c:pt>
                <c:pt idx="118">
                  <c:v>79.322385864059314</c:v>
                </c:pt>
                <c:pt idx="119">
                  <c:v>79.212029949622831</c:v>
                </c:pt>
                <c:pt idx="120">
                  <c:v>79.102274514788007</c:v>
                </c:pt>
                <c:pt idx="121">
                  <c:v>78.993101885849896</c:v>
                </c:pt>
                <c:pt idx="122">
                  <c:v>78.884498955131761</c:v>
                </c:pt>
                <c:pt idx="123">
                  <c:v>78.776457155667927</c:v>
                </c:pt>
                <c:pt idx="124">
                  <c:v>78.668972451597796</c:v>
                </c:pt>
                <c:pt idx="125">
                  <c:v>78.562045341330844</c:v>
                </c:pt>
                <c:pt idx="126">
                  <c:v>78.455680869904313</c:v>
                </c:pt>
                <c:pt idx="127">
                  <c:v>78.349888646230752</c:v>
                </c:pt>
                <c:pt idx="128">
                  <c:v>78.244682860116185</c:v>
                </c:pt>
                <c:pt idx="129">
                  <c:v>78.140082293029337</c:v>
                </c:pt>
                <c:pt idx="130">
                  <c:v>78.036110315632641</c:v>
                </c:pt>
                <c:pt idx="131">
                  <c:v>77.932794864064235</c:v>
                </c:pt>
                <c:pt idx="132">
                  <c:v>77.830168385927408</c:v>
                </c:pt>
                <c:pt idx="133">
                  <c:v>77.728267745942162</c:v>
                </c:pt>
                <c:pt idx="134">
                  <c:v>77.627134080311833</c:v>
                </c:pt>
                <c:pt idx="135">
                  <c:v>77.526812588135229</c:v>
                </c:pt>
                <c:pt idx="136">
                  <c:v>77.4273522477515</c:v>
                </c:pt>
                <c:pt idx="137">
                  <c:v>77.328805445859146</c:v>
                </c:pt>
                <c:pt idx="138">
                  <c:v>77.23122750773085</c:v>
                </c:pt>
                <c:pt idx="139">
                  <c:v>77.134676117991631</c:v>
                </c:pt>
                <c:pt idx="140">
                  <c:v>77.039210623373933</c:v>
                </c:pt>
                <c:pt idx="141">
                  <c:v>76.94489121173261</c:v>
                </c:pt>
                <c:pt idx="142">
                  <c:v>76.851777965483208</c:v>
                </c:pt>
                <c:pt idx="143">
                  <c:v>76.759929792557926</c:v>
                </c:pt>
                <c:pt idx="144">
                  <c:v>76.669403243915866</c:v>
                </c:pt>
                <c:pt idx="145">
                  <c:v>76.580251233471259</c:v>
                </c:pt>
                <c:pt idx="146">
                  <c:v>76.492521683765403</c:v>
                </c:pt>
                <c:pt idx="147">
                  <c:v>76.40625612844326</c:v>
                </c:pt>
                <c:pt idx="148">
                  <c:v>76.32148831011051</c:v>
                </c:pt>
                <c:pt idx="149">
                  <c:v>76.238242818852882</c:v>
                </c:pt>
                <c:pt idx="150">
                  <c:v>76.156533821931276</c:v>
                </c:pt>
                <c:pt idx="151">
                  <c:v>76.076363938253451</c:v>
                </c:pt>
                <c:pt idx="152">
                  <c:v>75.997723311547077</c:v>
                </c:pt>
                <c:pt idx="153">
                  <c:v>75.920588933243835</c:v>
                </c:pt>
                <c:pt idx="154">
                  <c:v>75.844924259674798</c:v>
                </c:pt>
                <c:pt idx="155">
                  <c:v>75.770679158303892</c:v>
                </c:pt>
                <c:pt idx="156">
                  <c:v>75.697790204753716</c:v>
                </c:pt>
                <c:pt idx="157">
                  <c:v>75.626181337005619</c:v>
                </c:pt>
                <c:pt idx="158">
                  <c:v>75.555764856376413</c:v>
                </c:pt>
                <c:pt idx="159">
                  <c:v>75.486442747896817</c:v>
                </c:pt>
                <c:pt idx="160">
                  <c:v>75.418108276838694</c:v>
                </c:pt>
                <c:pt idx="161">
                  <c:v>75.350647804609139</c:v>
                </c:pt>
                <c:pt idx="162">
                  <c:v>75.283942757109614</c:v>
                </c:pt>
                <c:pt idx="163">
                  <c:v>75.217871672695864</c:v>
                </c:pt>
                <c:pt idx="164">
                  <c:v>75.152312255427219</c:v>
                </c:pt>
                <c:pt idx="165">
                  <c:v>75.087143362300566</c:v>
                </c:pt>
                <c:pt idx="166">
                  <c:v>75.022246860168181</c:v>
                </c:pt>
                <c:pt idx="167">
                  <c:v>74.95750929826167</c:v>
                </c:pt>
                <c:pt idx="168">
                  <c:v>74.892823354693718</c:v>
                </c:pt>
                <c:pt idx="169">
                  <c:v>74.828089028901218</c:v>
                </c:pt>
                <c:pt idx="170">
                  <c:v>74.763214565669429</c:v>
                </c:pt>
                <c:pt idx="171">
                  <c:v>74.698117109209463</c:v>
                </c:pt>
                <c:pt idx="172">
                  <c:v>74.632723097019507</c:v>
                </c:pt>
                <c:pt idx="173">
                  <c:v>74.566968412450194</c:v>
                </c:pt>
                <c:pt idx="174">
                  <c:v>74.500798321765899</c:v>
                </c:pt>
                <c:pt idx="175">
                  <c:v>74.434167226010061</c:v>
                </c:pt>
                <c:pt idx="176">
                  <c:v>74.367038260293171</c:v>
                </c:pt>
                <c:pt idx="177">
                  <c:v>74.299382773500042</c:v>
                </c:pt>
                <c:pt idx="178">
                  <c:v>74.231179720212552</c:v>
                </c:pt>
                <c:pt idx="179">
                  <c:v>74.162414994249957</c:v>
                </c:pt>
                <c:pt idx="180">
                  <c:v>74.093080730019949</c:v>
                </c:pt>
                <c:pt idx="181">
                  <c:v>74.023174594193051</c:v>
                </c:pt>
                <c:pt idx="182">
                  <c:v>73.952699086355139</c:v>
                </c:pt>
                <c:pt idx="183">
                  <c:v>73.881660863488761</c:v>
                </c:pt>
                <c:pt idx="184">
                  <c:v>73.810070099556498</c:v>
                </c:pt>
                <c:pt idx="185">
                  <c:v>73.737939888226151</c:v>
                </c:pt>
                <c:pt idx="186">
                  <c:v>73.665285693951816</c:v>
                </c:pt>
                <c:pt idx="187">
                  <c:v>73.592124854238818</c:v>
                </c:pt>
                <c:pt idx="188">
                  <c:v>73.518476133965819</c:v>
                </c:pt>
                <c:pt idx="189">
                  <c:v>73.444359331095797</c:v>
                </c:pt>
                <c:pt idx="190">
                  <c:v>73.369794931934308</c:v>
                </c:pt>
                <c:pt idx="191">
                  <c:v>73.294803813248535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7.9715593132048852E-3</c:v>
                </c:pt>
                <c:pt idx="1">
                  <c:v>7.0642001714736934E-3</c:v>
                </c:pt>
                <c:pt idx="2">
                  <c:v>1.5573593173910147E-2</c:v>
                </c:pt>
                <c:pt idx="3">
                  <c:v>2.3671217863957112E-2</c:v>
                </c:pt>
                <c:pt idx="4">
                  <c:v>2.7594313731344123E-2</c:v>
                </c:pt>
                <c:pt idx="5">
                  <c:v>3.0882628781525194E-2</c:v>
                </c:pt>
                <c:pt idx="6">
                  <c:v>3.7424102555099738E-2</c:v>
                </c:pt>
                <c:pt idx="7">
                  <c:v>4.3746647747993188E-2</c:v>
                </c:pt>
                <c:pt idx="8">
                  <c:v>5.4298920822179589E-2</c:v>
                </c:pt>
                <c:pt idx="9">
                  <c:v>5.4968593625122179E-2</c:v>
                </c:pt>
                <c:pt idx="10">
                  <c:v>5.6459050727287616E-2</c:v>
                </c:pt>
                <c:pt idx="11">
                  <c:v>5.9052333882072296E-2</c:v>
                </c:pt>
                <c:pt idx="12">
                  <c:v>6.9757615117686328E-2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1.1326723316885072E-2</c:v>
                </c:pt>
                <c:pt idx="2">
                  <c:v>2.537678971971449E-2</c:v>
                </c:pt>
                <c:pt idx="3">
                  <c:v>2.4498432239806221E-2</c:v>
                </c:pt>
                <c:pt idx="4">
                  <c:v>3.124400542572019E-2</c:v>
                </c:pt>
                <c:pt idx="5">
                  <c:v>3.3473233916185931E-2</c:v>
                </c:pt>
                <c:pt idx="6">
                  <c:v>4.0388903014227012E-2</c:v>
                </c:pt>
                <c:pt idx="7">
                  <c:v>4.1813053163308141E-2</c:v>
                </c:pt>
                <c:pt idx="8">
                  <c:v>5.1054362720690735E-2</c:v>
                </c:pt>
                <c:pt idx="9">
                  <c:v>6.0501291007553193E-2</c:v>
                </c:pt>
                <c:pt idx="10">
                  <c:v>5.7012839630054088E-2</c:v>
                </c:pt>
                <c:pt idx="11">
                  <c:v>7.1033079867269616E-2</c:v>
                </c:pt>
                <c:pt idx="12">
                  <c:v>6.6622080316388277E-2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93.742000000000004</c:v>
                </c:pt>
                <c:pt idx="1">
                  <c:v>93.935000000000002</c:v>
                </c:pt>
                <c:pt idx="2">
                  <c:v>93.161000000000001</c:v>
                </c:pt>
                <c:pt idx="3">
                  <c:v>93.483999999999995</c:v>
                </c:pt>
                <c:pt idx="4">
                  <c:v>93.548000000000002</c:v>
                </c:pt>
                <c:pt idx="5">
                  <c:v>92.242000000000004</c:v>
                </c:pt>
                <c:pt idx="6">
                  <c:v>92.644999999999996</c:v>
                </c:pt>
                <c:pt idx="7">
                  <c:v>93.613</c:v>
                </c:pt>
                <c:pt idx="8">
                  <c:v>92.983999999999995</c:v>
                </c:pt>
                <c:pt idx="9">
                  <c:v>93.5</c:v>
                </c:pt>
                <c:pt idx="10">
                  <c:v>92.918999999999997</c:v>
                </c:pt>
                <c:pt idx="11">
                  <c:v>93.29</c:v>
                </c:pt>
                <c:pt idx="12">
                  <c:v>92.305999999999997</c:v>
                </c:pt>
                <c:pt idx="13">
                  <c:v>92.935000000000002</c:v>
                </c:pt>
                <c:pt idx="14">
                  <c:v>91.548000000000002</c:v>
                </c:pt>
                <c:pt idx="15">
                  <c:v>92.725999999999999</c:v>
                </c:pt>
                <c:pt idx="16">
                  <c:v>91.564999999999998</c:v>
                </c:pt>
                <c:pt idx="17">
                  <c:v>92.387</c:v>
                </c:pt>
                <c:pt idx="18">
                  <c:v>91.370999999999995</c:v>
                </c:pt>
                <c:pt idx="19">
                  <c:v>92.71</c:v>
                </c:pt>
                <c:pt idx="20">
                  <c:v>92.418999999999997</c:v>
                </c:pt>
                <c:pt idx="21">
                  <c:v>91.031999999999996</c:v>
                </c:pt>
                <c:pt idx="22">
                  <c:v>93.355000000000004</c:v>
                </c:pt>
                <c:pt idx="23">
                  <c:v>92.870999999999995</c:v>
                </c:pt>
                <c:pt idx="24">
                  <c:v>93.918999999999997</c:v>
                </c:pt>
                <c:pt idx="25">
                  <c:v>92.161000000000001</c:v>
                </c:pt>
                <c:pt idx="26">
                  <c:v>93.951999999999998</c:v>
                </c:pt>
                <c:pt idx="27">
                  <c:v>94.887</c:v>
                </c:pt>
                <c:pt idx="28">
                  <c:v>93.983999999999995</c:v>
                </c:pt>
                <c:pt idx="29">
                  <c:v>94.805999999999997</c:v>
                </c:pt>
                <c:pt idx="30">
                  <c:v>94.838999999999999</c:v>
                </c:pt>
                <c:pt idx="31">
                  <c:v>94.418999999999997</c:v>
                </c:pt>
                <c:pt idx="32">
                  <c:v>94.5</c:v>
                </c:pt>
                <c:pt idx="33">
                  <c:v>94.031999999999996</c:v>
                </c:pt>
                <c:pt idx="34">
                  <c:v>94.983999999999995</c:v>
                </c:pt>
                <c:pt idx="35">
                  <c:v>96.548000000000002</c:v>
                </c:pt>
                <c:pt idx="36">
                  <c:v>97.305999999999997</c:v>
                </c:pt>
                <c:pt idx="37">
                  <c:v>97.483999999999995</c:v>
                </c:pt>
                <c:pt idx="38">
                  <c:v>98.951999999999998</c:v>
                </c:pt>
                <c:pt idx="39">
                  <c:v>98.983999999999995</c:v>
                </c:pt>
                <c:pt idx="40">
                  <c:v>100.258</c:v>
                </c:pt>
                <c:pt idx="41">
                  <c:v>100.726</c:v>
                </c:pt>
                <c:pt idx="42">
                  <c:v>101.339</c:v>
                </c:pt>
                <c:pt idx="43">
                  <c:v>102.17700000000001</c:v>
                </c:pt>
                <c:pt idx="44">
                  <c:v>102.871</c:v>
                </c:pt>
                <c:pt idx="45">
                  <c:v>101.919</c:v>
                </c:pt>
                <c:pt idx="46">
                  <c:v>102.387</c:v>
                </c:pt>
                <c:pt idx="47">
                  <c:v>102.694</c:v>
                </c:pt>
                <c:pt idx="48">
                  <c:v>104</c:v>
                </c:pt>
                <c:pt idx="49">
                  <c:v>106.242</c:v>
                </c:pt>
                <c:pt idx="50">
                  <c:v>111.17700000000001</c:v>
                </c:pt>
                <c:pt idx="51">
                  <c:v>119.274</c:v>
                </c:pt>
                <c:pt idx="52">
                  <c:v>130.79</c:v>
                </c:pt>
                <c:pt idx="53">
                  <c:v>145.226</c:v>
                </c:pt>
                <c:pt idx="54">
                  <c:v>160.87100000000001</c:v>
                </c:pt>
                <c:pt idx="55">
                  <c:v>176.774</c:v>
                </c:pt>
                <c:pt idx="56">
                  <c:v>189.80600000000001</c:v>
                </c:pt>
                <c:pt idx="57">
                  <c:v>199.82300000000001</c:v>
                </c:pt>
                <c:pt idx="58">
                  <c:v>206.452</c:v>
                </c:pt>
                <c:pt idx="59">
                  <c:v>211.59700000000001</c:v>
                </c:pt>
                <c:pt idx="60">
                  <c:v>212.435</c:v>
                </c:pt>
                <c:pt idx="61">
                  <c:v>209.19399999999999</c:v>
                </c:pt>
                <c:pt idx="62">
                  <c:v>201.613</c:v>
                </c:pt>
                <c:pt idx="63">
                  <c:v>187.82300000000001</c:v>
                </c:pt>
                <c:pt idx="64">
                  <c:v>163.69399999999999</c:v>
                </c:pt>
                <c:pt idx="65">
                  <c:v>133.79</c:v>
                </c:pt>
                <c:pt idx="66">
                  <c:v>108.758</c:v>
                </c:pt>
                <c:pt idx="67">
                  <c:v>97.581000000000003</c:v>
                </c:pt>
                <c:pt idx="68">
                  <c:v>93.71</c:v>
                </c:pt>
                <c:pt idx="69">
                  <c:v>94.387</c:v>
                </c:pt>
                <c:pt idx="70">
                  <c:v>95.064999999999998</c:v>
                </c:pt>
                <c:pt idx="71">
                  <c:v>94.387</c:v>
                </c:pt>
                <c:pt idx="72">
                  <c:v>94.468000000000004</c:v>
                </c:pt>
                <c:pt idx="73">
                  <c:v>94.29</c:v>
                </c:pt>
                <c:pt idx="74">
                  <c:v>98.581000000000003</c:v>
                </c:pt>
                <c:pt idx="75">
                  <c:v>104.371</c:v>
                </c:pt>
                <c:pt idx="76">
                  <c:v>111.21</c:v>
                </c:pt>
                <c:pt idx="77">
                  <c:v>121.129</c:v>
                </c:pt>
                <c:pt idx="78">
                  <c:v>132.25800000000001</c:v>
                </c:pt>
                <c:pt idx="79">
                  <c:v>142.41900000000001</c:v>
                </c:pt>
                <c:pt idx="80">
                  <c:v>151.226</c:v>
                </c:pt>
                <c:pt idx="81">
                  <c:v>159.37100000000001</c:v>
                </c:pt>
                <c:pt idx="82">
                  <c:v>164.41900000000001</c:v>
                </c:pt>
                <c:pt idx="83">
                  <c:v>168.5</c:v>
                </c:pt>
                <c:pt idx="84">
                  <c:v>169.14500000000001</c:v>
                </c:pt>
                <c:pt idx="85">
                  <c:v>166.85499999999999</c:v>
                </c:pt>
                <c:pt idx="86">
                  <c:v>159.53200000000001</c:v>
                </c:pt>
                <c:pt idx="87">
                  <c:v>145.387</c:v>
                </c:pt>
                <c:pt idx="88">
                  <c:v>125.645</c:v>
                </c:pt>
                <c:pt idx="89">
                  <c:v>104.306</c:v>
                </c:pt>
                <c:pt idx="90">
                  <c:v>89.661000000000001</c:v>
                </c:pt>
                <c:pt idx="91">
                  <c:v>84.968000000000004</c:v>
                </c:pt>
                <c:pt idx="92">
                  <c:v>82.855000000000004</c:v>
                </c:pt>
                <c:pt idx="93">
                  <c:v>82.418999999999997</c:v>
                </c:pt>
                <c:pt idx="94">
                  <c:v>83.822999999999993</c:v>
                </c:pt>
                <c:pt idx="95">
                  <c:v>84</c:v>
                </c:pt>
                <c:pt idx="96">
                  <c:v>84.081000000000003</c:v>
                </c:pt>
                <c:pt idx="97">
                  <c:v>84.370999999999995</c:v>
                </c:pt>
                <c:pt idx="98">
                  <c:v>84.370999999999995</c:v>
                </c:pt>
                <c:pt idx="99">
                  <c:v>84.968000000000004</c:v>
                </c:pt>
                <c:pt idx="100">
                  <c:v>84.644999999999996</c:v>
                </c:pt>
                <c:pt idx="101">
                  <c:v>85.564999999999998</c:v>
                </c:pt>
                <c:pt idx="102">
                  <c:v>84.742000000000004</c:v>
                </c:pt>
                <c:pt idx="103">
                  <c:v>83.822999999999993</c:v>
                </c:pt>
                <c:pt idx="104">
                  <c:v>82.435000000000002</c:v>
                </c:pt>
                <c:pt idx="105">
                  <c:v>82.757999999999996</c:v>
                </c:pt>
                <c:pt idx="106">
                  <c:v>81.613</c:v>
                </c:pt>
                <c:pt idx="107">
                  <c:v>82.71</c:v>
                </c:pt>
                <c:pt idx="108">
                  <c:v>81.983999999999995</c:v>
                </c:pt>
                <c:pt idx="109">
                  <c:v>82.451999999999998</c:v>
                </c:pt>
                <c:pt idx="110">
                  <c:v>82.129000000000005</c:v>
                </c:pt>
                <c:pt idx="111">
                  <c:v>82.194000000000003</c:v>
                </c:pt>
                <c:pt idx="112">
                  <c:v>82.225999999999999</c:v>
                </c:pt>
                <c:pt idx="113">
                  <c:v>81.805999999999997</c:v>
                </c:pt>
                <c:pt idx="114">
                  <c:v>82.322999999999993</c:v>
                </c:pt>
                <c:pt idx="115">
                  <c:v>82.694000000000003</c:v>
                </c:pt>
                <c:pt idx="116">
                  <c:v>83.064999999999998</c:v>
                </c:pt>
                <c:pt idx="117">
                  <c:v>84.887</c:v>
                </c:pt>
                <c:pt idx="118">
                  <c:v>87.855000000000004</c:v>
                </c:pt>
                <c:pt idx="119">
                  <c:v>91.355000000000004</c:v>
                </c:pt>
                <c:pt idx="120">
                  <c:v>96.725999999999999</c:v>
                </c:pt>
                <c:pt idx="121">
                  <c:v>103.145</c:v>
                </c:pt>
                <c:pt idx="122">
                  <c:v>109.048</c:v>
                </c:pt>
                <c:pt idx="123">
                  <c:v>115.855</c:v>
                </c:pt>
                <c:pt idx="124">
                  <c:v>120.21</c:v>
                </c:pt>
                <c:pt idx="125">
                  <c:v>123.5</c:v>
                </c:pt>
                <c:pt idx="126">
                  <c:v>124</c:v>
                </c:pt>
                <c:pt idx="127">
                  <c:v>122.40300000000001</c:v>
                </c:pt>
                <c:pt idx="128">
                  <c:v>116.758</c:v>
                </c:pt>
                <c:pt idx="129">
                  <c:v>110.419</c:v>
                </c:pt>
                <c:pt idx="130">
                  <c:v>101.887</c:v>
                </c:pt>
                <c:pt idx="131">
                  <c:v>94.661000000000001</c:v>
                </c:pt>
                <c:pt idx="132">
                  <c:v>87.968000000000004</c:v>
                </c:pt>
                <c:pt idx="133">
                  <c:v>82.305999999999997</c:v>
                </c:pt>
                <c:pt idx="134">
                  <c:v>79.144999999999996</c:v>
                </c:pt>
                <c:pt idx="135">
                  <c:v>77.709999999999994</c:v>
                </c:pt>
                <c:pt idx="136">
                  <c:v>77.838999999999999</c:v>
                </c:pt>
                <c:pt idx="137">
                  <c:v>78.305999999999997</c:v>
                </c:pt>
                <c:pt idx="138">
                  <c:v>77.613</c:v>
                </c:pt>
                <c:pt idx="139">
                  <c:v>77.516000000000005</c:v>
                </c:pt>
                <c:pt idx="140">
                  <c:v>77.613</c:v>
                </c:pt>
                <c:pt idx="141">
                  <c:v>77.548000000000002</c:v>
                </c:pt>
                <c:pt idx="142">
                  <c:v>78.661000000000001</c:v>
                </c:pt>
                <c:pt idx="143">
                  <c:v>77.5</c:v>
                </c:pt>
                <c:pt idx="144">
                  <c:v>76.968000000000004</c:v>
                </c:pt>
                <c:pt idx="145">
                  <c:v>76.096999999999994</c:v>
                </c:pt>
                <c:pt idx="146">
                  <c:v>77.355000000000004</c:v>
                </c:pt>
                <c:pt idx="147">
                  <c:v>77.694000000000003</c:v>
                </c:pt>
                <c:pt idx="148">
                  <c:v>77.483999999999995</c:v>
                </c:pt>
                <c:pt idx="149">
                  <c:v>78.951999999999998</c:v>
                </c:pt>
                <c:pt idx="150">
                  <c:v>80.531999999999996</c:v>
                </c:pt>
                <c:pt idx="151">
                  <c:v>82.805999999999997</c:v>
                </c:pt>
                <c:pt idx="152">
                  <c:v>84.968000000000004</c:v>
                </c:pt>
                <c:pt idx="153">
                  <c:v>89.79</c:v>
                </c:pt>
                <c:pt idx="154">
                  <c:v>92.468000000000004</c:v>
                </c:pt>
                <c:pt idx="155">
                  <c:v>96.838999999999999</c:v>
                </c:pt>
                <c:pt idx="156">
                  <c:v>98.79</c:v>
                </c:pt>
                <c:pt idx="157">
                  <c:v>100.82299999999999</c:v>
                </c:pt>
                <c:pt idx="158">
                  <c:v>100.113</c:v>
                </c:pt>
                <c:pt idx="159">
                  <c:v>97.113</c:v>
                </c:pt>
                <c:pt idx="160">
                  <c:v>94.403000000000006</c:v>
                </c:pt>
                <c:pt idx="161">
                  <c:v>89.016000000000005</c:v>
                </c:pt>
                <c:pt idx="162">
                  <c:v>84.305999999999997</c:v>
                </c:pt>
                <c:pt idx="163">
                  <c:v>81.242000000000004</c:v>
                </c:pt>
                <c:pt idx="164">
                  <c:v>77.677000000000007</c:v>
                </c:pt>
                <c:pt idx="165">
                  <c:v>76.305999999999997</c:v>
                </c:pt>
                <c:pt idx="166">
                  <c:v>74.661000000000001</c:v>
                </c:pt>
                <c:pt idx="167">
                  <c:v>74.177000000000007</c:v>
                </c:pt>
                <c:pt idx="168">
                  <c:v>74.918999999999997</c:v>
                </c:pt>
                <c:pt idx="169">
                  <c:v>74.531999999999996</c:v>
                </c:pt>
                <c:pt idx="170">
                  <c:v>74.516000000000005</c:v>
                </c:pt>
                <c:pt idx="171">
                  <c:v>74.757999999999996</c:v>
                </c:pt>
                <c:pt idx="172">
                  <c:v>74.290000000000006</c:v>
                </c:pt>
                <c:pt idx="173">
                  <c:v>74.177000000000007</c:v>
                </c:pt>
                <c:pt idx="174">
                  <c:v>76.031999999999996</c:v>
                </c:pt>
                <c:pt idx="175">
                  <c:v>75.805999999999997</c:v>
                </c:pt>
                <c:pt idx="176">
                  <c:v>76.370999999999995</c:v>
                </c:pt>
                <c:pt idx="177">
                  <c:v>77.531999999999996</c:v>
                </c:pt>
                <c:pt idx="178">
                  <c:v>78.031999999999996</c:v>
                </c:pt>
                <c:pt idx="179">
                  <c:v>76.805999999999997</c:v>
                </c:pt>
                <c:pt idx="180">
                  <c:v>77.581000000000003</c:v>
                </c:pt>
                <c:pt idx="181">
                  <c:v>77.935000000000002</c:v>
                </c:pt>
                <c:pt idx="182">
                  <c:v>77.644999999999996</c:v>
                </c:pt>
                <c:pt idx="183">
                  <c:v>77.305999999999997</c:v>
                </c:pt>
                <c:pt idx="184">
                  <c:v>75.338999999999999</c:v>
                </c:pt>
                <c:pt idx="185">
                  <c:v>75.225999999999999</c:v>
                </c:pt>
                <c:pt idx="186">
                  <c:v>74</c:v>
                </c:pt>
                <c:pt idx="187">
                  <c:v>73.370999999999995</c:v>
                </c:pt>
                <c:pt idx="188">
                  <c:v>71.935000000000002</c:v>
                </c:pt>
                <c:pt idx="189">
                  <c:v>73.257999999999996</c:v>
                </c:pt>
                <c:pt idx="190">
                  <c:v>72.596999999999994</c:v>
                </c:pt>
                <c:pt idx="191">
                  <c:v>72.790000000000006</c:v>
                </c:pt>
                <c:pt idx="192">
                  <c:v>72.838999999999999</c:v>
                </c:pt>
                <c:pt idx="193">
                  <c:v>72.403000000000006</c:v>
                </c:pt>
                <c:pt idx="194">
                  <c:v>72.644999999999996</c:v>
                </c:pt>
                <c:pt idx="195">
                  <c:v>72.855000000000004</c:v>
                </c:pt>
                <c:pt idx="196">
                  <c:v>73.081000000000003</c:v>
                </c:pt>
                <c:pt idx="197">
                  <c:v>73.709999999999994</c:v>
                </c:pt>
                <c:pt idx="198">
                  <c:v>73.355000000000004</c:v>
                </c:pt>
                <c:pt idx="199">
                  <c:v>73.677000000000007</c:v>
                </c:pt>
                <c:pt idx="200">
                  <c:v>73.757999999999996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90.320681188250134</c:v>
                </c:pt>
                <c:pt idx="11">
                  <c:v>90.616538150050644</c:v>
                </c:pt>
                <c:pt idx="12">
                  <c:v>90.911151013457086</c:v>
                </c:pt>
                <c:pt idx="13">
                  <c:v>91.204266418947938</c:v>
                </c:pt>
                <c:pt idx="14">
                  <c:v>91.495598102586456</c:v>
                </c:pt>
                <c:pt idx="15">
                  <c:v>91.784823924324328</c:v>
                </c:pt>
                <c:pt idx="16">
                  <c:v>92.071582835999948</c:v>
                </c:pt>
                <c:pt idx="17">
                  <c:v>92.355471839636238</c:v>
                </c:pt>
                <c:pt idx="18">
                  <c:v>92.636043000858947</c:v>
                </c:pt>
                <c:pt idx="19">
                  <c:v>92.912800598997592</c:v>
                </c:pt>
                <c:pt idx="20">
                  <c:v>93.18519851557383</c:v>
                </c:pt>
                <c:pt idx="21">
                  <c:v>93.452637988295905</c:v>
                </c:pt>
                <c:pt idx="22">
                  <c:v>93.714465892348585</c:v>
                </c:pt>
                <c:pt idx="23">
                  <c:v>93.969973762843111</c:v>
                </c:pt>
                <c:pt idx="24">
                  <c:v>94.21839785775515</c:v>
                </c:pt>
                <c:pt idx="25">
                  <c:v>94.458920709559564</c:v>
                </c:pt>
                <c:pt idx="26">
                  <c:v>94.690674880020381</c:v>
                </c:pt>
                <c:pt idx="27">
                  <c:v>94.91275010885478</c:v>
                </c:pt>
                <c:pt idx="28">
                  <c:v>95.124205884868857</c:v>
                </c:pt>
                <c:pt idx="29">
                  <c:v>95.324092902981548</c:v>
                </c:pt>
                <c:pt idx="30">
                  <c:v>95.511489246244111</c:v>
                </c:pt>
                <c:pt idx="31">
                  <c:v>95.68556091568469</c:v>
                </c:pt>
                <c:pt idx="32">
                  <c:v>95.845662098633568</c:v>
                </c:pt>
                <c:pt idx="33">
                  <c:v>95.991498930691961</c:v>
                </c:pt>
                <c:pt idx="34">
                  <c:v>96.123391948439021</c:v>
                </c:pt>
                <c:pt idx="35">
                  <c:v>96.242686994298282</c:v>
                </c:pt>
                <c:pt idx="36">
                  <c:v>96.352381166378834</c:v>
                </c:pt>
                <c:pt idx="37">
                  <c:v>96.458047140050439</c:v>
                </c:pt>
                <c:pt idx="38">
                  <c:v>96.569151290092378</c:v>
                </c:pt>
                <c:pt idx="39">
                  <c:v>96.700861298043236</c:v>
                </c:pt>
                <c:pt idx="40">
                  <c:v>96.876417412440844</c:v>
                </c:pt>
                <c:pt idx="41">
                  <c:v>97.130086471195995</c:v>
                </c:pt>
                <c:pt idx="42">
                  <c:v>97.510617777706656</c:v>
                </c:pt>
                <c:pt idx="43">
                  <c:v>98.08496763808715</c:v>
                </c:pt>
                <c:pt idx="44">
                  <c:v>98.941856764711019</c:v>
                </c:pt>
                <c:pt idx="45">
                  <c:v>100.19448872838647</c:v>
                </c:pt>
                <c:pt idx="46">
                  <c:v>101.98152465637081</c:v>
                </c:pt>
                <c:pt idx="47">
                  <c:v>104.46523668900304</c:v>
                </c:pt>
                <c:pt idx="48">
                  <c:v>107.82572379551951</c:v>
                </c:pt>
                <c:pt idx="49">
                  <c:v>112.25024582243167</c:v>
                </c:pt>
                <c:pt idx="50">
                  <c:v>117.91717601951028</c:v>
                </c:pt>
                <c:pt idx="51">
                  <c:v>124.97480366023522</c:v>
                </c:pt>
                <c:pt idx="52">
                  <c:v>133.51615235386956</c:v>
                </c:pt>
                <c:pt idx="53">
                  <c:v>143.55177960387644</c:v>
                </c:pt>
                <c:pt idx="54">
                  <c:v>154.98214277646545</c:v>
                </c:pt>
                <c:pt idx="55">
                  <c:v>167.56694683635945</c:v>
                </c:pt>
                <c:pt idx="56">
                  <c:v>180.87707514111597</c:v>
                </c:pt>
                <c:pt idx="57">
                  <c:v>194.19739131038736</c:v>
                </c:pt>
                <c:pt idx="58">
                  <c:v>206.35295037888397</c:v>
                </c:pt>
                <c:pt idx="59">
                  <c:v>215.51630705890801</c:v>
                </c:pt>
                <c:pt idx="60">
                  <c:v>219.23996034689227</c:v>
                </c:pt>
                <c:pt idx="61">
                  <c:v>215.07508573729424</c:v>
                </c:pt>
                <c:pt idx="62">
                  <c:v>201.84497541232233</c:v>
                </c:pt>
                <c:pt idx="63">
                  <c:v>180.90009437021786</c:v>
                </c:pt>
                <c:pt idx="64">
                  <c:v>156.2094655666005</c:v>
                </c:pt>
                <c:pt idx="65">
                  <c:v>132.80355042657106</c:v>
                </c:pt>
                <c:pt idx="66">
                  <c:v>114.52214032513307</c:v>
                </c:pt>
                <c:pt idx="67">
                  <c:v>102.68718182717305</c:v>
                </c:pt>
                <c:pt idx="68">
                  <c:v>96.420300822483753</c:v>
                </c:pt>
                <c:pt idx="69">
                  <c:v>93.926404249331199</c:v>
                </c:pt>
                <c:pt idx="70">
                  <c:v>93.620543668430301</c:v>
                </c:pt>
                <c:pt idx="71">
                  <c:v>94.568009566959645</c:v>
                </c:pt>
                <c:pt idx="72">
                  <c:v>96.400952581386122</c:v>
                </c:pt>
                <c:pt idx="73">
                  <c:v>99.075832494635861</c:v>
                </c:pt>
                <c:pt idx="74">
                  <c:v>102.682040909788</c:v>
                </c:pt>
                <c:pt idx="75">
                  <c:v>107.33604031287857</c:v>
                </c:pt>
                <c:pt idx="76">
                  <c:v>113.12719424281578</c:v>
                </c:pt>
                <c:pt idx="77">
                  <c:v>120.08424297744401</c:v>
                </c:pt>
                <c:pt idx="78">
                  <c:v>128.1488053064441</c:v>
                </c:pt>
                <c:pt idx="79">
                  <c:v>137.1509165124439</c:v>
                </c:pt>
                <c:pt idx="80">
                  <c:v>146.77612115130356</c:v>
                </c:pt>
                <c:pt idx="81">
                  <c:v>156.49295156173085</c:v>
                </c:pt>
                <c:pt idx="82">
                  <c:v>165.39463792077214</c:v>
                </c:pt>
                <c:pt idx="83">
                  <c:v>171.97793818496206</c:v>
                </c:pt>
                <c:pt idx="84">
                  <c:v>174.11205872582642</c:v>
                </c:pt>
                <c:pt idx="85">
                  <c:v>169.65844454594463</c:v>
                </c:pt>
                <c:pt idx="86">
                  <c:v>157.85285538173403</c:v>
                </c:pt>
                <c:pt idx="87">
                  <c:v>140.53777626922968</c:v>
                </c:pt>
                <c:pt idx="88">
                  <c:v>121.81757439403924</c:v>
                </c:pt>
                <c:pt idx="89">
                  <c:v>105.94840643620704</c:v>
                </c:pt>
                <c:pt idx="90">
                  <c:v>95.166692390854948</c:v>
                </c:pt>
                <c:pt idx="91">
                  <c:v>89.219571656162074</c:v>
                </c:pt>
                <c:pt idx="92">
                  <c:v>86.507082600347573</c:v>
                </c:pt>
                <c:pt idx="93">
                  <c:v>85.431561334617655</c:v>
                </c:pt>
                <c:pt idx="94">
                  <c:v>85.00177753805562</c:v>
                </c:pt>
                <c:pt idx="95">
                  <c:v>84.774207257052794</c:v>
                </c:pt>
                <c:pt idx="96">
                  <c:v>84.598167681366832</c:v>
                </c:pt>
                <c:pt idx="97">
                  <c:v>84.433787251271525</c:v>
                </c:pt>
                <c:pt idx="98">
                  <c:v>84.272679647729447</c:v>
                </c:pt>
                <c:pt idx="99">
                  <c:v>84.113368366948649</c:v>
                </c:pt>
                <c:pt idx="100">
                  <c:v>83.955570915162127</c:v>
                </c:pt>
                <c:pt idx="101">
                  <c:v>83.799174885310777</c:v>
                </c:pt>
                <c:pt idx="102">
                  <c:v>83.644097708640288</c:v>
                </c:pt>
                <c:pt idx="103">
                  <c:v>83.490280688500846</c:v>
                </c:pt>
                <c:pt idx="104">
                  <c:v>83.337712920344345</c:v>
                </c:pt>
                <c:pt idx="105">
                  <c:v>83.186491625415002</c:v>
                </c:pt>
                <c:pt idx="106">
                  <c:v>83.036958386919082</c:v>
                </c:pt>
                <c:pt idx="107">
                  <c:v>82.889989248497358</c:v>
                </c:pt>
                <c:pt idx="108">
                  <c:v>82.747577042125698</c:v>
                </c:pt>
                <c:pt idx="109">
                  <c:v>82.613930102818102</c:v>
                </c:pt>
                <c:pt idx="110">
                  <c:v>82.497412486371701</c:v>
                </c:pt>
                <c:pt idx="111">
                  <c:v>82.413731055434113</c:v>
                </c:pt>
                <c:pt idx="112">
                  <c:v>82.390759950652921</c:v>
                </c:pt>
                <c:pt idx="113">
                  <c:v>82.475167013049074</c:v>
                </c:pt>
                <c:pt idx="114">
                  <c:v>82.740432962188024</c:v>
                </c:pt>
                <c:pt idx="115">
                  <c:v>83.294829988150667</c:v>
                </c:pt>
                <c:pt idx="116">
                  <c:v>84.286462471255163</c:v>
                </c:pt>
                <c:pt idx="117">
                  <c:v>85.900759742646997</c:v>
                </c:pt>
                <c:pt idx="118">
                  <c:v>88.344251218966292</c:v>
                </c:pt>
                <c:pt idx="119">
                  <c:v>91.80774071218994</c:v>
                </c:pt>
                <c:pt idx="120">
                  <c:v>96.403465358957988</c:v>
                </c:pt>
                <c:pt idx="121">
                  <c:v>102.07705186970398</c:v>
                </c:pt>
                <c:pt idx="122">
                  <c:v>108.50953098154686</c:v>
                </c:pt>
                <c:pt idx="123">
                  <c:v>115.0479030142202</c:v>
                </c:pt>
                <c:pt idx="124">
                  <c:v>120.72476187224663</c:v>
                </c:pt>
                <c:pt idx="125">
                  <c:v>124.42369413295673</c:v>
                </c:pt>
                <c:pt idx="126">
                  <c:v>125.19216151656789</c:v>
                </c:pt>
                <c:pt idx="127">
                  <c:v>122.60459102908271</c:v>
                </c:pt>
                <c:pt idx="128">
                  <c:v>116.99757721353642</c:v>
                </c:pt>
                <c:pt idx="129">
                  <c:v>109.4199815198902</c:v>
                </c:pt>
                <c:pt idx="130">
                  <c:v>101.28507528333226</c:v>
                </c:pt>
                <c:pt idx="131">
                  <c:v>93.890735363125032</c:v>
                </c:pt>
                <c:pt idx="132">
                  <c:v>88.049120352312102</c:v>
                </c:pt>
                <c:pt idx="133">
                  <c:v>83.980381456369457</c:v>
                </c:pt>
                <c:pt idx="134">
                  <c:v>81.453040819807327</c:v>
                </c:pt>
                <c:pt idx="135">
                  <c:v>80.031316186345322</c:v>
                </c:pt>
                <c:pt idx="136">
                  <c:v>79.285338364265598</c:v>
                </c:pt>
                <c:pt idx="137">
                  <c:v>78.897287360280927</c:v>
                </c:pt>
                <c:pt idx="138">
                  <c:v>78.675464754386397</c:v>
                </c:pt>
                <c:pt idx="139">
                  <c:v>78.522261291103661</c:v>
                </c:pt>
                <c:pt idx="140">
                  <c:v>78.395027275378098</c:v>
                </c:pt>
                <c:pt idx="141">
                  <c:v>78.277736777538024</c:v>
                </c:pt>
                <c:pt idx="142">
                  <c:v>78.165554639768999</c:v>
                </c:pt>
                <c:pt idx="143">
                  <c:v>78.058444050302214</c:v>
                </c:pt>
                <c:pt idx="144">
                  <c:v>77.960168128661351</c:v>
                </c:pt>
                <c:pt idx="145">
                  <c:v>77.881233116223228</c:v>
                </c:pt>
                <c:pt idx="146">
                  <c:v>77.84623992908827</c:v>
                </c:pt>
                <c:pt idx="147">
                  <c:v>77.906662715795576</c:v>
                </c:pt>
                <c:pt idx="148">
                  <c:v>78.158113184216774</c:v>
                </c:pt>
                <c:pt idx="149">
                  <c:v>78.755543284888134</c:v>
                </c:pt>
                <c:pt idx="150">
                  <c:v>79.911340830772431</c:v>
                </c:pt>
                <c:pt idx="151">
                  <c:v>81.855264577174722</c:v>
                </c:pt>
                <c:pt idx="152">
                  <c:v>84.741887621532044</c:v>
                </c:pt>
                <c:pt idx="153">
                  <c:v>88.519124406919403</c:v>
                </c:pt>
                <c:pt idx="154">
                  <c:v>92.814201031754422</c:v>
                </c:pt>
                <c:pt idx="155">
                  <c:v>96.922115735933602</c:v>
                </c:pt>
                <c:pt idx="156">
                  <c:v>99.958381910465633</c:v>
                </c:pt>
                <c:pt idx="157">
                  <c:v>101.15226750099271</c:v>
                </c:pt>
                <c:pt idx="158">
                  <c:v>100.15413464367343</c:v>
                </c:pt>
                <c:pt idx="159">
                  <c:v>97.191268587827949</c:v>
                </c:pt>
                <c:pt idx="160">
                  <c:v>92.978073940000797</c:v>
                </c:pt>
                <c:pt idx="161">
                  <c:v>88.428790180238209</c:v>
                </c:pt>
                <c:pt idx="162">
                  <c:v>84.330959742309943</c:v>
                </c:pt>
                <c:pt idx="163">
                  <c:v>81.138294454165106</c:v>
                </c:pt>
                <c:pt idx="164">
                  <c:v>78.945783963076337</c:v>
                </c:pt>
                <c:pt idx="165">
                  <c:v>77.600471096440756</c:v>
                </c:pt>
                <c:pt idx="166">
                  <c:v>76.851420120106155</c:v>
                </c:pt>
                <c:pt idx="167">
                  <c:v>76.462647816498858</c:v>
                </c:pt>
                <c:pt idx="168">
                  <c:v>76.26386541086336</c:v>
                </c:pt>
                <c:pt idx="169">
                  <c:v>76.153279798123123</c:v>
                </c:pt>
                <c:pt idx="170">
                  <c:v>76.078806041903533</c:v>
                </c:pt>
                <c:pt idx="171">
                  <c:v>76.017211010256617</c:v>
                </c:pt>
                <c:pt idx="172">
                  <c:v>75.959334670766268</c:v>
                </c:pt>
                <c:pt idx="173">
                  <c:v>75.901929381311533</c:v>
                </c:pt>
                <c:pt idx="174">
                  <c:v>75.843921824539663</c:v>
                </c:pt>
                <c:pt idx="175">
                  <c:v>75.784951096245251</c:v>
                </c:pt>
                <c:pt idx="176">
                  <c:v>75.72487235337087</c:v>
                </c:pt>
                <c:pt idx="177">
                  <c:v>75.663608561534929</c:v>
                </c:pt>
                <c:pt idx="178">
                  <c:v>75.601110674827382</c:v>
                </c:pt>
                <c:pt idx="179">
                  <c:v>75.53734727447447</c:v>
                </c:pt>
                <c:pt idx="180">
                  <c:v>75.472301219182739</c:v>
                </c:pt>
                <c:pt idx="181">
                  <c:v>75.405967764851496</c:v>
                </c:pt>
                <c:pt idx="182">
                  <c:v>75.338352974901596</c:v>
                </c:pt>
                <c:pt idx="183">
                  <c:v>75.269472220561596</c:v>
                </c:pt>
                <c:pt idx="184">
                  <c:v>75.199348758072333</c:v>
                </c:pt>
                <c:pt idx="185">
                  <c:v>75.12801239666382</c:v>
                </c:pt>
                <c:pt idx="186">
                  <c:v>75.055498269937615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90.320681188243725</c:v>
                </c:pt>
                <c:pt idx="11">
                  <c:v>90.616538150030507</c:v>
                </c:pt>
                <c:pt idx="12">
                  <c:v>90.911151013395255</c:v>
                </c:pt>
                <c:pt idx="13">
                  <c:v>91.204266418762074</c:v>
                </c:pt>
                <c:pt idx="14">
                  <c:v>91.495598102039779</c:v>
                </c:pt>
                <c:pt idx="15">
                  <c:v>91.784823922750704</c:v>
                </c:pt>
                <c:pt idx="16">
                  <c:v>92.071582831567085</c:v>
                </c:pt>
                <c:pt idx="17">
                  <c:v>92.355471827416054</c:v>
                </c:pt>
                <c:pt idx="18">
                  <c:v>92.636042967891584</c:v>
                </c:pt>
                <c:pt idx="19">
                  <c:v>92.912800511960654</c:v>
                </c:pt>
                <c:pt idx="20">
                  <c:v>93.18519829070155</c:v>
                </c:pt>
                <c:pt idx="21">
                  <c:v>93.45263741972957</c:v>
                </c:pt>
                <c:pt idx="22">
                  <c:v>93.714464485526364</c:v>
                </c:pt>
                <c:pt idx="23">
                  <c:v>93.969970356329171</c:v>
                </c:pt>
                <c:pt idx="24">
                  <c:v>94.21838978551645</c:v>
                </c:pt>
                <c:pt idx="25">
                  <c:v>94.458901990212567</c:v>
                </c:pt>
                <c:pt idx="26">
                  <c:v>94.690632398478797</c:v>
                </c:pt>
                <c:pt idx="27">
                  <c:v>94.912655763023494</c:v>
                </c:pt>
                <c:pt idx="28">
                  <c:v>95.124000835688932</c:v>
                </c:pt>
                <c:pt idx="29">
                  <c:v>95.323656782752082</c:v>
                </c:pt>
                <c:pt idx="30">
                  <c:v>95.510581494062976</c:v>
                </c:pt>
                <c:pt idx="31">
                  <c:v>95.683711897236492</c:v>
                </c:pt>
                <c:pt idx="32">
                  <c:v>95.841976330071461</c:v>
                </c:pt>
                <c:pt idx="33">
                  <c:v>95.984308949530586</c:v>
                </c:pt>
                <c:pt idx="34">
                  <c:v>96.109666064651606</c:v>
                </c:pt>
                <c:pt idx="35">
                  <c:v>96.217044175908342</c:v>
                </c:pt>
                <c:pt idx="36">
                  <c:v>96.305499388859161</c:v>
                </c:pt>
                <c:pt idx="37">
                  <c:v>96.374167751386679</c:v>
                </c:pt>
                <c:pt idx="38">
                  <c:v>96.422285949257571</c:v>
                </c:pt>
                <c:pt idx="39">
                  <c:v>96.449211693383717</c:v>
                </c:pt>
                <c:pt idx="40">
                  <c:v>96.454443054125221</c:v>
                </c:pt>
                <c:pt idx="41">
                  <c:v>96.437635953202829</c:v>
                </c:pt>
                <c:pt idx="42">
                  <c:v>96.398619020979069</c:v>
                </c:pt>
                <c:pt idx="43">
                  <c:v>96.337405072251329</c:v>
                </c:pt>
                <c:pt idx="44">
                  <c:v>96.254198549891129</c:v>
                </c:pt>
                <c:pt idx="45">
                  <c:v>96.149398430823808</c:v>
                </c:pt>
                <c:pt idx="46">
                  <c:v>96.023596276302825</c:v>
                </c:pt>
                <c:pt idx="47">
                  <c:v>95.877569326899575</c:v>
                </c:pt>
                <c:pt idx="48">
                  <c:v>95.712268777061581</c:v>
                </c:pt>
                <c:pt idx="49">
                  <c:v>95.52880359711159</c:v>
                </c:pt>
                <c:pt idx="50">
                  <c:v>95.328420484314719</c:v>
                </c:pt>
                <c:pt idx="51">
                  <c:v>95.112480702751483</c:v>
                </c:pt>
                <c:pt idx="52">
                  <c:v>94.882434701143779</c:v>
                </c:pt>
                <c:pt idx="53">
                  <c:v>94.639795470118884</c:v>
                </c:pt>
                <c:pt idx="54">
                  <c:v>94.386111612757048</c:v>
                </c:pt>
                <c:pt idx="55">
                  <c:v>94.122941057233646</c:v>
                </c:pt>
                <c:pt idx="56">
                  <c:v>93.851826245364364</c:v>
                </c:pt>
                <c:pt idx="57">
                  <c:v>93.574271496974276</c:v>
                </c:pt>
                <c:pt idx="58">
                  <c:v>93.291723090476125</c:v>
                </c:pt>
                <c:pt idx="59">
                  <c:v>93.005552428664942</c:v>
                </c:pt>
                <c:pt idx="60">
                  <c:v>92.717042488467953</c:v>
                </c:pt>
                <c:pt idx="61">
                  <c:v>92.427377595210274</c:v>
                </c:pt>
                <c:pt idx="62">
                  <c:v>92.137636424168392</c:v>
                </c:pt>
                <c:pt idx="63">
                  <c:v>91.848788020122825</c:v>
                </c:pt>
                <c:pt idx="64">
                  <c:v>91.561690541733853</c:v>
                </c:pt>
                <c:pt idx="65">
                  <c:v>91.277092381781557</c:v>
                </c:pt>
                <c:pt idx="66">
                  <c:v>90.995635284577205</c:v>
                </c:pt>
                <c:pt idx="67">
                  <c:v>90.717859074734619</c:v>
                </c:pt>
                <c:pt idx="68">
                  <c:v>90.444207622778066</c:v>
                </c:pt>
                <c:pt idx="69">
                  <c:v>90.175035698279203</c:v>
                </c:pt>
                <c:pt idx="70">
                  <c:v>89.910616396029994</c:v>
                </c:pt>
                <c:pt idx="71">
                  <c:v>89.651148861270599</c:v>
                </c:pt>
                <c:pt idx="72">
                  <c:v>89.396766082906666</c:v>
                </c:pt>
                <c:pt idx="73">
                  <c:v>89.147542566346047</c:v>
                </c:pt>
                <c:pt idx="74">
                  <c:v>88.903501738117996</c:v>
                </c:pt>
                <c:pt idx="75">
                  <c:v>88.664622971479616</c:v>
                </c:pt>
                <c:pt idx="76">
                  <c:v>88.430848154970761</c:v>
                </c:pt>
                <c:pt idx="77">
                  <c:v>88.202087753992458</c:v>
                </c:pt>
                <c:pt idx="78">
                  <c:v>87.978226338921374</c:v>
                </c:pt>
                <c:pt idx="79">
                  <c:v>87.759127572251657</c:v>
                </c:pt>
                <c:pt idx="80">
                  <c:v>87.54463866213537</c:v>
                </c:pt>
                <c:pt idx="81">
                  <c:v>87.334594300940623</c:v>
                </c:pt>
                <c:pt idx="82">
                  <c:v>87.128820115554518</c:v>
                </c:pt>
                <c:pt idx="83">
                  <c:v>86.927135661630956</c:v>
                </c:pt>
                <c:pt idx="84">
                  <c:v>86.72935699729544</c:v>
                </c:pt>
                <c:pt idx="85">
                  <c:v>86.53529887340413</c:v>
                </c:pt>
                <c:pt idx="86">
                  <c:v>86.344776577701197</c:v>
                </c:pt>
                <c:pt idx="87">
                  <c:v>86.157607469454661</c:v>
                </c:pt>
                <c:pt idx="88">
                  <c:v>85.973612239658934</c:v>
                </c:pt>
                <c:pt idx="89">
                  <c:v>85.792615929901217</c:v>
                </c:pt>
                <c:pt idx="90">
                  <c:v>85.614448740682718</c:v>
                </c:pt>
                <c:pt idx="91">
                  <c:v>85.438946657511281</c:v>
                </c:pt>
                <c:pt idx="92">
                  <c:v>85.265951920551075</c:v>
                </c:pt>
                <c:pt idx="93">
                  <c:v>85.095313361110357</c:v>
                </c:pt>
                <c:pt idx="94">
                  <c:v>84.926886625830804</c:v>
                </c:pt>
                <c:pt idx="95">
                  <c:v>84.760534307153151</c:v>
                </c:pt>
                <c:pt idx="96">
                  <c:v>84.596125996499609</c:v>
                </c:pt>
                <c:pt idx="97">
                  <c:v>84.433538274649578</c:v>
                </c:pt>
                <c:pt idx="98">
                  <c:v>84.272654651997129</c:v>
                </c:pt>
                <c:pt idx="99">
                  <c:v>84.113365469766521</c:v>
                </c:pt>
                <c:pt idx="100">
                  <c:v>83.95556777182081</c:v>
                </c:pt>
                <c:pt idx="101">
                  <c:v>83.799165155419885</c:v>
                </c:pt>
                <c:pt idx="102">
                  <c:v>83.644067608156817</c:v>
                </c:pt>
                <c:pt idx="103">
                  <c:v>83.490191337316446</c:v>
                </c:pt>
                <c:pt idx="104">
                  <c:v>83.337458597040353</c:v>
                </c:pt>
                <c:pt idx="105">
                  <c:v>83.185797517940401</c:v>
                </c:pt>
                <c:pt idx="106">
                  <c:v>83.035141943163538</c:v>
                </c:pt>
                <c:pt idx="107">
                  <c:v>82.885431274359533</c:v>
                </c:pt>
                <c:pt idx="108">
                  <c:v>82.736610330534646</c:v>
                </c:pt>
                <c:pt idx="109">
                  <c:v>82.588629222368851</c:v>
                </c:pt>
                <c:pt idx="110">
                  <c:v>82.441443244226704</c:v>
                </c:pt>
                <c:pt idx="111">
                  <c:v>82.295012785787776</c:v>
                </c:pt>
                <c:pt idx="112">
                  <c:v>82.149303264952579</c:v>
                </c:pt>
                <c:pt idx="113">
                  <c:v>82.004285083430148</c:v>
                </c:pt>
                <c:pt idx="114">
                  <c:v>81.859933606176867</c:v>
                </c:pt>
                <c:pt idx="115">
                  <c:v>81.716229165615758</c:v>
                </c:pt>
                <c:pt idx="116">
                  <c:v>81.573157091312893</c:v>
                </c:pt>
                <c:pt idx="117">
                  <c:v>81.430707765507123</c:v>
                </c:pt>
                <c:pt idx="118">
                  <c:v>81.288876704568054</c:v>
                </c:pt>
                <c:pt idx="119">
                  <c:v>81.147664666078839</c:v>
                </c:pt>
                <c:pt idx="120">
                  <c:v>81.007077780790397</c:v>
                </c:pt>
                <c:pt idx="121">
                  <c:v>80.867127708152751</c:v>
                </c:pt>
                <c:pt idx="122">
                  <c:v>80.727831813481487</c:v>
                </c:pt>
                <c:pt idx="123">
                  <c:v>80.58921336404498</c:v>
                </c:pt>
                <c:pt idx="124">
                  <c:v>80.451301740439206</c:v>
                </c:pt>
                <c:pt idx="125">
                  <c:v>80.314132658544281</c:v>
                </c:pt>
                <c:pt idx="126">
                  <c:v>80.177748396104718</c:v>
                </c:pt>
                <c:pt idx="127">
                  <c:v>80.04219801654709</c:v>
                </c:pt>
                <c:pt idx="128">
                  <c:v>79.907537581032628</c:v>
                </c:pt>
                <c:pt idx="129">
                  <c:v>79.773830337952006</c:v>
                </c:pt>
                <c:pt idx="130">
                  <c:v>79.641146877123305</c:v>
                </c:pt>
                <c:pt idx="131">
                  <c:v>79.509565233890029</c:v>
                </c:pt>
                <c:pt idx="132">
                  <c:v>79.379170926197105</c:v>
                </c:pt>
                <c:pt idx="133">
                  <c:v>79.250056905629634</c:v>
                </c:pt>
                <c:pt idx="134">
                  <c:v>79.122323401454935</c:v>
                </c:pt>
                <c:pt idx="135">
                  <c:v>78.996077635058654</c:v>
                </c:pt>
                <c:pt idx="136">
                  <c:v>78.871433381001964</c:v>
                </c:pt>
                <c:pt idx="137">
                  <c:v>78.748510350468862</c:v>
                </c:pt>
                <c:pt idx="138">
                  <c:v>78.627433373375538</c:v>
                </c:pt>
                <c:pt idx="139">
                  <c:v>78.508331357156294</c:v>
                </c:pt>
                <c:pt idx="140">
                  <c:v>78.391336003497543</c:v>
                </c:pt>
                <c:pt idx="141">
                  <c:v>78.276580269338055</c:v>
                </c:pt>
                <c:pt idx="142">
                  <c:v>78.164196565496241</c:v>
                </c:pt>
                <c:pt idx="143">
                  <c:v>78.054314695464768</c:v>
                </c:pt>
                <c:pt idx="144">
                  <c:v>77.947059548223876</c:v>
                </c:pt>
                <c:pt idx="145">
                  <c:v>77.842548572199547</c:v>
                </c:pt>
                <c:pt idx="146">
                  <c:v>77.740889072342995</c:v>
                </c:pt>
                <c:pt idx="147">
                  <c:v>77.642175388099162</c:v>
                </c:pt>
                <c:pt idx="148">
                  <c:v>77.546486025877329</c:v>
                </c:pt>
                <c:pt idx="149">
                  <c:v>77.453880834409546</c:v>
                </c:pt>
                <c:pt idx="150">
                  <c:v>77.364398323773386</c:v>
                </c:pt>
                <c:pt idx="151">
                  <c:v>77.278053237461933</c:v>
                </c:pt>
                <c:pt idx="152">
                  <c:v>77.19483449035198</c:v>
                </c:pt>
                <c:pt idx="153">
                  <c:v>77.114703582585378</c:v>
                </c:pt>
                <c:pt idx="154">
                  <c:v>77.037593589460172</c:v>
                </c:pt>
                <c:pt idx="155">
                  <c:v>76.963408810166669</c:v>
                </c:pt>
                <c:pt idx="156">
                  <c:v>76.892025134002495</c:v>
                </c:pt>
                <c:pt idx="157">
                  <c:v>76.823291152663501</c:v>
                </c:pt>
                <c:pt idx="158">
                  <c:v>76.757030013116321</c:v>
                </c:pt>
                <c:pt idx="159">
                  <c:v>76.693041969741046</c:v>
                </c:pt>
                <c:pt idx="160">
                  <c:v>76.631107559556014</c:v>
                </c:pt>
                <c:pt idx="161">
                  <c:v>76.570991293118581</c:v>
                </c:pt>
                <c:pt idx="162">
                  <c:v>76.512445728614608</c:v>
                </c:pt>
                <c:pt idx="163">
                  <c:v>76.455215779652235</c:v>
                </c:pt>
                <c:pt idx="164">
                  <c:v>76.399043099562348</c:v>
                </c:pt>
                <c:pt idx="165">
                  <c:v>76.343670386909707</c:v>
                </c:pt>
                <c:pt idx="166">
                  <c:v>76.288845467886588</c:v>
                </c:pt>
                <c:pt idx="167">
                  <c:v>76.234325029969881</c:v>
                </c:pt>
                <c:pt idx="168">
                  <c:v>76.179877905767071</c:v>
                </c:pt>
                <c:pt idx="169">
                  <c:v>76.125287834110807</c:v>
                </c:pt>
                <c:pt idx="170">
                  <c:v>76.070355654872927</c:v>
                </c:pt>
                <c:pt idx="171">
                  <c:v>76.014900922505205</c:v>
                </c:pt>
                <c:pt idx="172">
                  <c:v>75.95876294918483</c:v>
                </c:pt>
                <c:pt idx="173">
                  <c:v>75.901801310325524</c:v>
                </c:pt>
                <c:pt idx="174">
                  <c:v>75.843895862312849</c:v>
                </c:pt>
                <c:pt idx="175">
                  <c:v>75.784946334334464</c:v>
                </c:pt>
                <c:pt idx="176">
                  <c:v>75.724871563239915</c:v>
                </c:pt>
                <c:pt idx="177">
                  <c:v>75.663608442949254</c:v>
                </c:pt>
                <c:pt idx="178">
                  <c:v>75.601110658731173</c:v>
                </c:pt>
                <c:pt idx="179">
                  <c:v>75.537347272498778</c:v>
                </c:pt>
                <c:pt idx="180">
                  <c:v>75.472301218963466</c:v>
                </c:pt>
                <c:pt idx="181">
                  <c:v>75.405967764829498</c:v>
                </c:pt>
                <c:pt idx="182">
                  <c:v>75.338352974899607</c:v>
                </c:pt>
                <c:pt idx="183">
                  <c:v>75.269472220561426</c:v>
                </c:pt>
                <c:pt idx="184">
                  <c:v>75.199348758072318</c:v>
                </c:pt>
                <c:pt idx="185">
                  <c:v>75.12801239666382</c:v>
                </c:pt>
                <c:pt idx="186">
                  <c:v>75.055498269937615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88.102000000000004</c:v>
                </c:pt>
                <c:pt idx="1">
                  <c:v>88.254000000000005</c:v>
                </c:pt>
                <c:pt idx="2">
                  <c:v>88.558999999999997</c:v>
                </c:pt>
                <c:pt idx="3">
                  <c:v>88.203000000000003</c:v>
                </c:pt>
                <c:pt idx="4">
                  <c:v>86.915000000000006</c:v>
                </c:pt>
                <c:pt idx="5">
                  <c:v>87.507999999999996</c:v>
                </c:pt>
                <c:pt idx="6">
                  <c:v>87.694999999999993</c:v>
                </c:pt>
                <c:pt idx="7">
                  <c:v>87.626999999999995</c:v>
                </c:pt>
                <c:pt idx="8">
                  <c:v>87.932000000000002</c:v>
                </c:pt>
                <c:pt idx="9">
                  <c:v>86.983000000000004</c:v>
                </c:pt>
                <c:pt idx="10">
                  <c:v>87.525000000000006</c:v>
                </c:pt>
                <c:pt idx="11">
                  <c:v>87.694999999999993</c:v>
                </c:pt>
                <c:pt idx="12">
                  <c:v>87.644000000000005</c:v>
                </c:pt>
                <c:pt idx="13">
                  <c:v>87.153000000000006</c:v>
                </c:pt>
                <c:pt idx="14">
                  <c:v>87.441000000000003</c:v>
                </c:pt>
                <c:pt idx="15">
                  <c:v>86.355999999999995</c:v>
                </c:pt>
                <c:pt idx="16">
                  <c:v>86.965999999999994</c:v>
                </c:pt>
                <c:pt idx="17">
                  <c:v>86.932000000000002</c:v>
                </c:pt>
                <c:pt idx="18">
                  <c:v>86.558999999999997</c:v>
                </c:pt>
                <c:pt idx="19">
                  <c:v>86.051000000000002</c:v>
                </c:pt>
                <c:pt idx="20">
                  <c:v>87.016999999999996</c:v>
                </c:pt>
                <c:pt idx="21">
                  <c:v>86</c:v>
                </c:pt>
                <c:pt idx="22">
                  <c:v>87.271000000000001</c:v>
                </c:pt>
                <c:pt idx="23">
                  <c:v>87.084999999999994</c:v>
                </c:pt>
                <c:pt idx="24">
                  <c:v>88.034000000000006</c:v>
                </c:pt>
                <c:pt idx="25">
                  <c:v>87.661000000000001</c:v>
                </c:pt>
                <c:pt idx="26">
                  <c:v>86.983000000000004</c:v>
                </c:pt>
                <c:pt idx="27">
                  <c:v>88.78</c:v>
                </c:pt>
                <c:pt idx="28">
                  <c:v>88.661000000000001</c:v>
                </c:pt>
                <c:pt idx="29">
                  <c:v>88.626999999999995</c:v>
                </c:pt>
                <c:pt idx="30">
                  <c:v>87.915000000000006</c:v>
                </c:pt>
                <c:pt idx="31">
                  <c:v>88.186000000000007</c:v>
                </c:pt>
                <c:pt idx="32">
                  <c:v>88.677999999999997</c:v>
                </c:pt>
                <c:pt idx="33">
                  <c:v>89.474999999999994</c:v>
                </c:pt>
                <c:pt idx="34">
                  <c:v>88.474999999999994</c:v>
                </c:pt>
                <c:pt idx="35">
                  <c:v>88.406999999999996</c:v>
                </c:pt>
                <c:pt idx="36">
                  <c:v>88.236999999999995</c:v>
                </c:pt>
                <c:pt idx="37">
                  <c:v>89.542000000000002</c:v>
                </c:pt>
                <c:pt idx="38">
                  <c:v>90.322000000000003</c:v>
                </c:pt>
                <c:pt idx="39">
                  <c:v>90.745999999999995</c:v>
                </c:pt>
                <c:pt idx="40">
                  <c:v>90.016999999999996</c:v>
                </c:pt>
                <c:pt idx="41">
                  <c:v>91.474999999999994</c:v>
                </c:pt>
                <c:pt idx="42">
                  <c:v>92.39</c:v>
                </c:pt>
                <c:pt idx="43">
                  <c:v>91.915000000000006</c:v>
                </c:pt>
                <c:pt idx="44">
                  <c:v>93.067999999999998</c:v>
                </c:pt>
                <c:pt idx="45">
                  <c:v>93.644000000000005</c:v>
                </c:pt>
                <c:pt idx="46">
                  <c:v>95.322000000000003</c:v>
                </c:pt>
                <c:pt idx="47">
                  <c:v>95.897999999999996</c:v>
                </c:pt>
                <c:pt idx="48">
                  <c:v>95.694999999999993</c:v>
                </c:pt>
                <c:pt idx="49">
                  <c:v>95.745999999999995</c:v>
                </c:pt>
                <c:pt idx="50">
                  <c:v>95.153000000000006</c:v>
                </c:pt>
                <c:pt idx="51">
                  <c:v>96.067999999999998</c:v>
                </c:pt>
                <c:pt idx="52">
                  <c:v>99.677999999999997</c:v>
                </c:pt>
                <c:pt idx="53">
                  <c:v>105.18600000000001</c:v>
                </c:pt>
                <c:pt idx="54">
                  <c:v>113.30500000000001</c:v>
                </c:pt>
                <c:pt idx="55">
                  <c:v>124.373</c:v>
                </c:pt>
                <c:pt idx="56">
                  <c:v>139.72900000000001</c:v>
                </c:pt>
                <c:pt idx="57">
                  <c:v>153.23699999999999</c:v>
                </c:pt>
                <c:pt idx="58">
                  <c:v>164.84700000000001</c:v>
                </c:pt>
                <c:pt idx="59">
                  <c:v>174.22</c:v>
                </c:pt>
                <c:pt idx="60">
                  <c:v>178.15299999999999</c:v>
                </c:pt>
                <c:pt idx="61">
                  <c:v>177.42400000000001</c:v>
                </c:pt>
                <c:pt idx="62">
                  <c:v>171.30500000000001</c:v>
                </c:pt>
                <c:pt idx="63">
                  <c:v>155.864</c:v>
                </c:pt>
                <c:pt idx="64">
                  <c:v>133.136</c:v>
                </c:pt>
                <c:pt idx="65">
                  <c:v>109.898</c:v>
                </c:pt>
                <c:pt idx="66">
                  <c:v>94.22</c:v>
                </c:pt>
                <c:pt idx="67">
                  <c:v>88.661000000000001</c:v>
                </c:pt>
                <c:pt idx="68">
                  <c:v>89.034000000000006</c:v>
                </c:pt>
                <c:pt idx="69">
                  <c:v>89.067999999999998</c:v>
                </c:pt>
                <c:pt idx="70">
                  <c:v>88.897999999999996</c:v>
                </c:pt>
                <c:pt idx="71">
                  <c:v>88.593000000000004</c:v>
                </c:pt>
                <c:pt idx="72">
                  <c:v>87.831000000000003</c:v>
                </c:pt>
                <c:pt idx="73">
                  <c:v>87.373000000000005</c:v>
                </c:pt>
                <c:pt idx="74">
                  <c:v>88.424000000000007</c:v>
                </c:pt>
                <c:pt idx="75">
                  <c:v>89.084999999999994</c:v>
                </c:pt>
                <c:pt idx="76">
                  <c:v>92.168999999999997</c:v>
                </c:pt>
                <c:pt idx="77">
                  <c:v>96.016999999999996</c:v>
                </c:pt>
                <c:pt idx="78">
                  <c:v>103.729</c:v>
                </c:pt>
                <c:pt idx="79">
                  <c:v>111.288</c:v>
                </c:pt>
                <c:pt idx="80">
                  <c:v>120.69499999999999</c:v>
                </c:pt>
                <c:pt idx="81">
                  <c:v>128.59299999999999</c:v>
                </c:pt>
                <c:pt idx="82">
                  <c:v>136.102</c:v>
                </c:pt>
                <c:pt idx="83">
                  <c:v>140.38999999999999</c:v>
                </c:pt>
                <c:pt idx="84">
                  <c:v>141.49199999999999</c:v>
                </c:pt>
                <c:pt idx="85">
                  <c:v>138.22</c:v>
                </c:pt>
                <c:pt idx="86">
                  <c:v>128.64400000000001</c:v>
                </c:pt>
                <c:pt idx="87">
                  <c:v>114.69499999999999</c:v>
                </c:pt>
                <c:pt idx="88">
                  <c:v>98.424000000000007</c:v>
                </c:pt>
                <c:pt idx="89">
                  <c:v>86.78</c:v>
                </c:pt>
                <c:pt idx="90">
                  <c:v>82.846999999999994</c:v>
                </c:pt>
                <c:pt idx="91">
                  <c:v>83.338999999999999</c:v>
                </c:pt>
                <c:pt idx="92">
                  <c:v>81.492000000000004</c:v>
                </c:pt>
                <c:pt idx="93">
                  <c:v>81.102000000000004</c:v>
                </c:pt>
                <c:pt idx="94">
                  <c:v>81.424000000000007</c:v>
                </c:pt>
                <c:pt idx="95">
                  <c:v>80.322000000000003</c:v>
                </c:pt>
                <c:pt idx="96">
                  <c:v>80.441000000000003</c:v>
                </c:pt>
                <c:pt idx="97">
                  <c:v>80.61</c:v>
                </c:pt>
                <c:pt idx="98">
                  <c:v>80.626999999999995</c:v>
                </c:pt>
                <c:pt idx="99">
                  <c:v>80.948999999999998</c:v>
                </c:pt>
                <c:pt idx="100">
                  <c:v>81</c:v>
                </c:pt>
                <c:pt idx="101">
                  <c:v>80.406999999999996</c:v>
                </c:pt>
                <c:pt idx="102">
                  <c:v>80.677999999999997</c:v>
                </c:pt>
                <c:pt idx="103">
                  <c:v>81.322000000000003</c:v>
                </c:pt>
                <c:pt idx="104">
                  <c:v>80.626999999999995</c:v>
                </c:pt>
                <c:pt idx="105">
                  <c:v>81.084999999999994</c:v>
                </c:pt>
                <c:pt idx="106">
                  <c:v>80.694999999999993</c:v>
                </c:pt>
                <c:pt idx="107">
                  <c:v>81.236999999999995</c:v>
                </c:pt>
                <c:pt idx="108">
                  <c:v>80.694999999999993</c:v>
                </c:pt>
                <c:pt idx="109">
                  <c:v>81.39</c:v>
                </c:pt>
                <c:pt idx="110">
                  <c:v>82.525000000000006</c:v>
                </c:pt>
                <c:pt idx="111">
                  <c:v>82.051000000000002</c:v>
                </c:pt>
                <c:pt idx="112">
                  <c:v>82.338999999999999</c:v>
                </c:pt>
                <c:pt idx="113">
                  <c:v>81.644000000000005</c:v>
                </c:pt>
                <c:pt idx="114">
                  <c:v>82.186000000000007</c:v>
                </c:pt>
                <c:pt idx="115">
                  <c:v>83.271000000000001</c:v>
                </c:pt>
                <c:pt idx="116">
                  <c:v>83.034000000000006</c:v>
                </c:pt>
                <c:pt idx="117">
                  <c:v>86.22</c:v>
                </c:pt>
                <c:pt idx="118">
                  <c:v>87.897999999999996</c:v>
                </c:pt>
                <c:pt idx="119">
                  <c:v>91.254000000000005</c:v>
                </c:pt>
                <c:pt idx="120">
                  <c:v>97.61</c:v>
                </c:pt>
                <c:pt idx="121">
                  <c:v>105</c:v>
                </c:pt>
                <c:pt idx="122">
                  <c:v>113.831</c:v>
                </c:pt>
                <c:pt idx="123">
                  <c:v>123.373</c:v>
                </c:pt>
                <c:pt idx="124">
                  <c:v>131.91499999999999</c:v>
                </c:pt>
                <c:pt idx="125">
                  <c:v>139.81399999999999</c:v>
                </c:pt>
                <c:pt idx="126">
                  <c:v>147.06800000000001</c:v>
                </c:pt>
                <c:pt idx="127">
                  <c:v>150.03399999999999</c:v>
                </c:pt>
                <c:pt idx="128">
                  <c:v>150.017</c:v>
                </c:pt>
                <c:pt idx="129">
                  <c:v>147.203</c:v>
                </c:pt>
                <c:pt idx="130">
                  <c:v>140.339</c:v>
                </c:pt>
                <c:pt idx="131">
                  <c:v>131.47499999999999</c:v>
                </c:pt>
                <c:pt idx="132">
                  <c:v>117.78</c:v>
                </c:pt>
                <c:pt idx="133">
                  <c:v>104.203</c:v>
                </c:pt>
                <c:pt idx="134">
                  <c:v>92.203000000000003</c:v>
                </c:pt>
                <c:pt idx="135">
                  <c:v>85.135999999999996</c:v>
                </c:pt>
                <c:pt idx="136">
                  <c:v>79.677999999999997</c:v>
                </c:pt>
                <c:pt idx="137">
                  <c:v>78.441000000000003</c:v>
                </c:pt>
                <c:pt idx="138">
                  <c:v>79.203000000000003</c:v>
                </c:pt>
                <c:pt idx="139">
                  <c:v>78.034000000000006</c:v>
                </c:pt>
                <c:pt idx="140">
                  <c:v>77.965999999999994</c:v>
                </c:pt>
                <c:pt idx="141">
                  <c:v>77.542000000000002</c:v>
                </c:pt>
                <c:pt idx="142">
                  <c:v>78.492000000000004</c:v>
                </c:pt>
                <c:pt idx="143">
                  <c:v>77.915000000000006</c:v>
                </c:pt>
                <c:pt idx="144">
                  <c:v>77.525000000000006</c:v>
                </c:pt>
                <c:pt idx="145">
                  <c:v>77.558999999999997</c:v>
                </c:pt>
                <c:pt idx="146">
                  <c:v>78.168999999999997</c:v>
                </c:pt>
                <c:pt idx="147">
                  <c:v>79.474999999999994</c:v>
                </c:pt>
                <c:pt idx="148">
                  <c:v>79.983000000000004</c:v>
                </c:pt>
                <c:pt idx="149">
                  <c:v>82.593000000000004</c:v>
                </c:pt>
                <c:pt idx="150">
                  <c:v>83.168999999999997</c:v>
                </c:pt>
                <c:pt idx="151">
                  <c:v>85.897999999999996</c:v>
                </c:pt>
                <c:pt idx="152">
                  <c:v>90.626999999999995</c:v>
                </c:pt>
                <c:pt idx="153">
                  <c:v>95.915000000000006</c:v>
                </c:pt>
                <c:pt idx="154">
                  <c:v>100.203</c:v>
                </c:pt>
                <c:pt idx="155">
                  <c:v>105.61</c:v>
                </c:pt>
                <c:pt idx="156">
                  <c:v>112.831</c:v>
                </c:pt>
                <c:pt idx="157">
                  <c:v>117.22</c:v>
                </c:pt>
                <c:pt idx="158">
                  <c:v>119.136</c:v>
                </c:pt>
                <c:pt idx="159">
                  <c:v>121.712</c:v>
                </c:pt>
                <c:pt idx="160">
                  <c:v>121.69499999999999</c:v>
                </c:pt>
                <c:pt idx="161">
                  <c:v>117.831</c:v>
                </c:pt>
                <c:pt idx="162">
                  <c:v>111.983</c:v>
                </c:pt>
                <c:pt idx="163">
                  <c:v>103.542</c:v>
                </c:pt>
                <c:pt idx="164">
                  <c:v>94.948999999999998</c:v>
                </c:pt>
                <c:pt idx="165">
                  <c:v>88.119</c:v>
                </c:pt>
                <c:pt idx="166">
                  <c:v>82.881</c:v>
                </c:pt>
                <c:pt idx="167">
                  <c:v>80.763000000000005</c:v>
                </c:pt>
                <c:pt idx="168">
                  <c:v>78.051000000000002</c:v>
                </c:pt>
                <c:pt idx="169">
                  <c:v>78.016999999999996</c:v>
                </c:pt>
                <c:pt idx="170">
                  <c:v>79.254000000000005</c:v>
                </c:pt>
                <c:pt idx="171">
                  <c:v>78.305000000000007</c:v>
                </c:pt>
                <c:pt idx="172">
                  <c:v>77.948999999999998</c:v>
                </c:pt>
                <c:pt idx="173">
                  <c:v>77.897999999999996</c:v>
                </c:pt>
                <c:pt idx="174">
                  <c:v>77.016999999999996</c:v>
                </c:pt>
                <c:pt idx="175">
                  <c:v>76.846999999999994</c:v>
                </c:pt>
                <c:pt idx="176">
                  <c:v>76.168999999999997</c:v>
                </c:pt>
                <c:pt idx="177">
                  <c:v>77.051000000000002</c:v>
                </c:pt>
                <c:pt idx="178">
                  <c:v>76.542000000000002</c:v>
                </c:pt>
                <c:pt idx="179">
                  <c:v>77.626999999999995</c:v>
                </c:pt>
                <c:pt idx="180">
                  <c:v>77.626999999999995</c:v>
                </c:pt>
                <c:pt idx="181">
                  <c:v>77.542000000000002</c:v>
                </c:pt>
                <c:pt idx="182">
                  <c:v>77.492000000000004</c:v>
                </c:pt>
                <c:pt idx="183">
                  <c:v>77.203000000000003</c:v>
                </c:pt>
                <c:pt idx="184">
                  <c:v>77.507999999999996</c:v>
                </c:pt>
                <c:pt idx="185">
                  <c:v>78.271000000000001</c:v>
                </c:pt>
                <c:pt idx="186">
                  <c:v>76.287999999999997</c:v>
                </c:pt>
                <c:pt idx="187">
                  <c:v>76.424000000000007</c:v>
                </c:pt>
                <c:pt idx="188">
                  <c:v>75.102000000000004</c:v>
                </c:pt>
                <c:pt idx="189">
                  <c:v>74.236999999999995</c:v>
                </c:pt>
                <c:pt idx="190">
                  <c:v>75.677999999999997</c:v>
                </c:pt>
                <c:pt idx="191">
                  <c:v>74.305000000000007</c:v>
                </c:pt>
                <c:pt idx="192">
                  <c:v>74.728999999999999</c:v>
                </c:pt>
                <c:pt idx="193">
                  <c:v>74.254000000000005</c:v>
                </c:pt>
                <c:pt idx="194">
                  <c:v>73.712000000000003</c:v>
                </c:pt>
                <c:pt idx="195">
                  <c:v>72.016999999999996</c:v>
                </c:pt>
                <c:pt idx="196">
                  <c:v>73.203000000000003</c:v>
                </c:pt>
                <c:pt idx="197">
                  <c:v>73.051000000000002</c:v>
                </c:pt>
                <c:pt idx="198">
                  <c:v>72.661000000000001</c:v>
                </c:pt>
                <c:pt idx="199">
                  <c:v>72.694999999999993</c:v>
                </c:pt>
                <c:pt idx="200">
                  <c:v>72.728999999999999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86.25054150739183</c:v>
                </c:pt>
                <c:pt idx="23">
                  <c:v>86.558850740267872</c:v>
                </c:pt>
                <c:pt idx="24">
                  <c:v>86.863447380433271</c:v>
                </c:pt>
                <c:pt idx="25">
                  <c:v>87.163787320302674</c:v>
                </c:pt>
                <c:pt idx="26">
                  <c:v>87.459275082992946</c:v>
                </c:pt>
                <c:pt idx="27">
                  <c:v>87.749262542171778</c:v>
                </c:pt>
                <c:pt idx="28">
                  <c:v>88.033048372233296</c:v>
                </c:pt>
                <c:pt idx="29">
                  <c:v>88.30987840629038</c:v>
                </c:pt>
                <c:pt idx="30">
                  <c:v>88.57894710049014</c:v>
                </c:pt>
                <c:pt idx="31">
                  <c:v>88.83940033841526</c:v>
                </c:pt>
                <c:pt idx="32">
                  <c:v>89.090339889990432</c:v>
                </c:pt>
                <c:pt idx="33">
                  <c:v>89.330830044565857</c:v>
                </c:pt>
                <c:pt idx="34">
                  <c:v>89.559907453767593</c:v>
                </c:pt>
                <c:pt idx="35">
                  <c:v>89.776596453798916</c:v>
                </c:pt>
                <c:pt idx="36">
                  <c:v>89.979934920998105</c:v>
                </c:pt>
                <c:pt idx="37">
                  <c:v>90.169021622582306</c:v>
                </c:pt>
                <c:pt idx="38">
                  <c:v>90.343107787807455</c:v>
                </c:pt>
                <c:pt idx="39">
                  <c:v>90.501777505554159</c:v>
                </c:pt>
                <c:pt idx="40">
                  <c:v>90.645299306547557</c:v>
                </c:pt>
                <c:pt idx="41">
                  <c:v>90.775290990558659</c:v>
                </c:pt>
                <c:pt idx="42">
                  <c:v>90.895924479709578</c:v>
                </c:pt>
                <c:pt idx="43">
                  <c:v>91.016000752874263</c:v>
                </c:pt>
                <c:pt idx="44">
                  <c:v>91.152320911072408</c:v>
                </c:pt>
                <c:pt idx="45">
                  <c:v>91.334812047095951</c:v>
                </c:pt>
                <c:pt idx="46">
                  <c:v>91.613743686531876</c:v>
                </c:pt>
                <c:pt idx="47">
                  <c:v>92.068973595660822</c:v>
                </c:pt>
                <c:pt idx="48">
                  <c:v>92.820382896973499</c:v>
                </c:pt>
                <c:pt idx="49">
                  <c:v>94.03747325910652</c:v>
                </c:pt>
                <c:pt idx="50">
                  <c:v>95.944652055518858</c:v>
                </c:pt>
                <c:pt idx="51">
                  <c:v>98.817428359886122</c:v>
                </c:pt>
                <c:pt idx="52">
                  <c:v>102.96424505439846</c:v>
                </c:pt>
                <c:pt idx="53">
                  <c:v>108.68974763241371</c:v>
                </c:pt>
                <c:pt idx="54">
                  <c:v>116.23837963031015</c:v>
                </c:pt>
                <c:pt idx="55">
                  <c:v>125.72128319134474</c:v>
                </c:pt>
                <c:pt idx="56">
                  <c:v>137.02929078132823</c:v>
                </c:pt>
                <c:pt idx="57">
                  <c:v>149.71797762044338</c:v>
                </c:pt>
                <c:pt idx="58">
                  <c:v>162.81335326009332</c:v>
                </c:pt>
                <c:pt idx="59">
                  <c:v>174.4992253567934</c:v>
                </c:pt>
                <c:pt idx="60">
                  <c:v>181.89125556375316</c:v>
                </c:pt>
                <c:pt idx="61">
                  <c:v>181.56074861005163</c:v>
                </c:pt>
                <c:pt idx="62">
                  <c:v>171.37494451357688</c:v>
                </c:pt>
                <c:pt idx="63">
                  <c:v>152.74047236640632</c:v>
                </c:pt>
                <c:pt idx="64">
                  <c:v>130.82724085982912</c:v>
                </c:pt>
                <c:pt idx="65">
                  <c:v>111.70665669261086</c:v>
                </c:pt>
                <c:pt idx="66">
                  <c:v>98.819060743143496</c:v>
                </c:pt>
                <c:pt idx="67">
                  <c:v>91.982866879889428</c:v>
                </c:pt>
                <c:pt idx="68">
                  <c:v>89.075675791466935</c:v>
                </c:pt>
                <c:pt idx="69">
                  <c:v>88.053745788264962</c:v>
                </c:pt>
                <c:pt idx="70">
                  <c:v>87.762998859667633</c:v>
                </c:pt>
                <c:pt idx="71">
                  <c:v>87.780111791248046</c:v>
                </c:pt>
                <c:pt idx="72">
                  <c:v>88.047952454788529</c:v>
                </c:pt>
                <c:pt idx="73">
                  <c:v>88.658419388105997</c:v>
                </c:pt>
                <c:pt idx="74">
                  <c:v>89.774092047773223</c:v>
                </c:pt>
                <c:pt idx="75">
                  <c:v>91.603950791853293</c:v>
                </c:pt>
                <c:pt idx="76">
                  <c:v>94.383542007824602</c:v>
                </c:pt>
                <c:pt idx="77">
                  <c:v>98.341485765145407</c:v>
                </c:pt>
                <c:pt idx="78">
                  <c:v>103.64859772310979</c:v>
                </c:pt>
                <c:pt idx="79">
                  <c:v>110.35297102128402</c:v>
                </c:pt>
                <c:pt idx="80">
                  <c:v>118.30375468917501</c:v>
                </c:pt>
                <c:pt idx="81">
                  <c:v>127.04306621776183</c:v>
                </c:pt>
                <c:pt idx="82">
                  <c:v>135.59969316542495</c:v>
                </c:pt>
                <c:pt idx="83">
                  <c:v>142.17669648674442</c:v>
                </c:pt>
                <c:pt idx="84">
                  <c:v>144.13332038797432</c:v>
                </c:pt>
                <c:pt idx="85">
                  <c:v>139.1033280705899</c:v>
                </c:pt>
                <c:pt idx="86">
                  <c:v>127.20044978498555</c:v>
                </c:pt>
                <c:pt idx="87">
                  <c:v>112.07187364616355</c:v>
                </c:pt>
                <c:pt idx="88">
                  <c:v>98.74387028374413</c:v>
                </c:pt>
                <c:pt idx="89">
                  <c:v>90.131686753951968</c:v>
                </c:pt>
                <c:pt idx="90">
                  <c:v>85.947715847328837</c:v>
                </c:pt>
                <c:pt idx="91">
                  <c:v>84.367222360749309</c:v>
                </c:pt>
                <c:pt idx="92">
                  <c:v>83.849019769477835</c:v>
                </c:pt>
                <c:pt idx="93">
                  <c:v>83.644085509830703</c:v>
                </c:pt>
                <c:pt idx="94">
                  <c:v>83.508330315127992</c:v>
                </c:pt>
                <c:pt idx="95">
                  <c:v>83.385491573665718</c:v>
                </c:pt>
                <c:pt idx="96">
                  <c:v>83.266090216156755</c:v>
                </c:pt>
                <c:pt idx="97">
                  <c:v>83.148856392454874</c:v>
                </c:pt>
                <c:pt idx="98">
                  <c:v>83.033565163755739</c:v>
                </c:pt>
                <c:pt idx="99">
                  <c:v>82.920096502650054</c:v>
                </c:pt>
                <c:pt idx="100">
                  <c:v>82.808350173792391</c:v>
                </c:pt>
                <c:pt idx="101">
                  <c:v>82.6982492780743</c:v>
                </c:pt>
                <c:pt idx="102">
                  <c:v>82.589760942998453</c:v>
                </c:pt>
                <c:pt idx="103">
                  <c:v>82.482939884285017</c:v>
                </c:pt>
                <c:pt idx="104">
                  <c:v>82.378015321971006</c:v>
                </c:pt>
                <c:pt idx="105">
                  <c:v>82.275557435103863</c:v>
                </c:pt>
                <c:pt idx="106">
                  <c:v>82.176782952261888</c:v>
                </c:pt>
                <c:pt idx="107">
                  <c:v>82.084092003454998</c:v>
                </c:pt>
                <c:pt idx="108">
                  <c:v>82.001968532631849</c:v>
                </c:pt>
                <c:pt idx="109">
                  <c:v>81.938417680657949</c:v>
                </c:pt>
                <c:pt idx="110">
                  <c:v>81.907140583222883</c:v>
                </c:pt>
                <c:pt idx="111">
                  <c:v>81.930634291439503</c:v>
                </c:pt>
                <c:pt idx="112">
                  <c:v>82.044316060655333</c:v>
                </c:pt>
                <c:pt idx="113">
                  <c:v>82.301566842611834</c:v>
                </c:pt>
                <c:pt idx="114">
                  <c:v>82.779237925658549</c:v>
                </c:pt>
                <c:pt idx="115">
                  <c:v>83.582668474462949</c:v>
                </c:pt>
                <c:pt idx="116">
                  <c:v>84.848678213860637</c:v>
                </c:pt>
                <c:pt idx="117">
                  <c:v>86.744458271586723</c:v>
                </c:pt>
                <c:pt idx="118">
                  <c:v>89.459964609352966</c:v>
                </c:pt>
                <c:pt idx="119">
                  <c:v>93.191461547630297</c:v>
                </c:pt>
                <c:pt idx="120">
                  <c:v>98.114186887804479</c:v>
                </c:pt>
                <c:pt idx="121">
                  <c:v>104.3422706776169</c:v>
                </c:pt>
                <c:pt idx="122">
                  <c:v>111.87357039819229</c:v>
                </c:pt>
                <c:pt idx="123">
                  <c:v>120.517015195312</c:v>
                </c:pt>
                <c:pt idx="124">
                  <c:v>129.80528785755703</c:v>
                </c:pt>
                <c:pt idx="125">
                  <c:v>138.91459905487517</c:v>
                </c:pt>
                <c:pt idx="126">
                  <c:v>146.64822739389879</c:v>
                </c:pt>
                <c:pt idx="127">
                  <c:v>151.56988323266347</c:v>
                </c:pt>
                <c:pt idx="128">
                  <c:v>152.34740258241834</c:v>
                </c:pt>
                <c:pt idx="129">
                  <c:v>148.2498768062508</c:v>
                </c:pt>
                <c:pt idx="130">
                  <c:v>139.5784368908578</c:v>
                </c:pt>
                <c:pt idx="131">
                  <c:v>127.74475245233499</c:v>
                </c:pt>
                <c:pt idx="132">
                  <c:v>114.86166645025089</c:v>
                </c:pt>
                <c:pt idx="133">
                  <c:v>103.01454232714565</c:v>
                </c:pt>
                <c:pt idx="134">
                  <c:v>93.60038862262239</c:v>
                </c:pt>
                <c:pt idx="135">
                  <c:v>87.061812566343136</c:v>
                </c:pt>
                <c:pt idx="136">
                  <c:v>83.061767014991275</c:v>
                </c:pt>
                <c:pt idx="137">
                  <c:v>80.887670586304779</c:v>
                </c:pt>
                <c:pt idx="138">
                  <c:v>79.820587263512522</c:v>
                </c:pt>
                <c:pt idx="139">
                  <c:v>79.328834770602484</c:v>
                </c:pt>
                <c:pt idx="140">
                  <c:v>79.096083691641709</c:v>
                </c:pt>
                <c:pt idx="141">
                  <c:v>78.965446881300721</c:v>
                </c:pt>
                <c:pt idx="142">
                  <c:v>78.871450982272435</c:v>
                </c:pt>
                <c:pt idx="143">
                  <c:v>78.792532228501912</c:v>
                </c:pt>
                <c:pt idx="144">
                  <c:v>78.727453580526401</c:v>
                </c:pt>
                <c:pt idx="145">
                  <c:v>78.688665123885784</c:v>
                </c:pt>
                <c:pt idx="146">
                  <c:v>78.706331018741523</c:v>
                </c:pt>
                <c:pt idx="147">
                  <c:v>78.839790395367302</c:v>
                </c:pt>
                <c:pt idx="148">
                  <c:v>79.194145651703948</c:v>
                </c:pt>
                <c:pt idx="149">
                  <c:v>79.937226799070757</c:v>
                </c:pt>
                <c:pt idx="150">
                  <c:v>81.306965993698526</c:v>
                </c:pt>
                <c:pt idx="151">
                  <c:v>83.593856810886336</c:v>
                </c:pt>
                <c:pt idx="152">
                  <c:v>87.082709192230894</c:v>
                </c:pt>
                <c:pt idx="153">
                  <c:v>91.948259389532822</c:v>
                </c:pt>
                <c:pt idx="154">
                  <c:v>98.12262892399157</c:v>
                </c:pt>
                <c:pt idx="155">
                  <c:v>105.18222677419858</c:v>
                </c:pt>
                <c:pt idx="156">
                  <c:v>112.31996474829975</c:v>
                </c:pt>
                <c:pt idx="157">
                  <c:v>118.45541468927712</c:v>
                </c:pt>
                <c:pt idx="158">
                  <c:v>122.48365406929626</c:v>
                </c:pt>
                <c:pt idx="159">
                  <c:v>123.59178071146043</c:v>
                </c:pt>
                <c:pt idx="160">
                  <c:v>121.52088725056446</c:v>
                </c:pt>
                <c:pt idx="161">
                  <c:v>116.65827807293195</c:v>
                </c:pt>
                <c:pt idx="162">
                  <c:v>109.91521860248679</c:v>
                </c:pt>
                <c:pt idx="163">
                  <c:v>102.44313669591601</c:v>
                </c:pt>
                <c:pt idx="164">
                  <c:v>95.309967706271834</c:v>
                </c:pt>
                <c:pt idx="165">
                  <c:v>89.261114607295283</c:v>
                </c:pt>
                <c:pt idx="166">
                  <c:v>84.632175978974416</c:v>
                </c:pt>
                <c:pt idx="167">
                  <c:v>81.403661714193106</c:v>
                </c:pt>
                <c:pt idx="168">
                  <c:v>79.335095369576777</c:v>
                </c:pt>
                <c:pt idx="169">
                  <c:v>78.106620539155386</c:v>
                </c:pt>
                <c:pt idx="170">
                  <c:v>77.420690838486635</c:v>
                </c:pt>
                <c:pt idx="171">
                  <c:v>77.050658758150817</c:v>
                </c:pt>
                <c:pt idx="172">
                  <c:v>76.847562074528199</c:v>
                </c:pt>
                <c:pt idx="173">
                  <c:v>76.72484168357758</c:v>
                </c:pt>
                <c:pt idx="174">
                  <c:v>76.637420606950585</c:v>
                </c:pt>
                <c:pt idx="175">
                  <c:v>76.56408050843126</c:v>
                </c:pt>
                <c:pt idx="176">
                  <c:v>76.495738983740537</c:v>
                </c:pt>
                <c:pt idx="177">
                  <c:v>76.42884297269741</c:v>
                </c:pt>
                <c:pt idx="178">
                  <c:v>76.362115235073148</c:v>
                </c:pt>
                <c:pt idx="179">
                  <c:v>76.295130623994254</c:v>
                </c:pt>
                <c:pt idx="180">
                  <c:v>76.227756689614779</c:v>
                </c:pt>
                <c:pt idx="181">
                  <c:v>76.159954839531167</c:v>
                </c:pt>
                <c:pt idx="182">
                  <c:v>76.091715922780736</c:v>
                </c:pt>
                <c:pt idx="183">
                  <c:v>76.023040960353669</c:v>
                </c:pt>
                <c:pt idx="184">
                  <c:v>75.953935617927812</c:v>
                </c:pt>
                <c:pt idx="185">
                  <c:v>75.88440849684504</c:v>
                </c:pt>
                <c:pt idx="186">
                  <c:v>75.814470411241459</c:v>
                </c:pt>
                <c:pt idx="187">
                  <c:v>75.744133919563652</c:v>
                </c:pt>
                <c:pt idx="188">
                  <c:v>75.673412939393458</c:v>
                </c:pt>
                <c:pt idx="189">
                  <c:v>75.602322409417425</c:v>
                </c:pt>
                <c:pt idx="190">
                  <c:v>75.530877991204406</c:v>
                </c:pt>
                <c:pt idx="191">
                  <c:v>75.459095808499328</c:v>
                </c:pt>
                <c:pt idx="192">
                  <c:v>75.386992222089233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86.250541507388164</c:v>
                </c:pt>
                <c:pt idx="23">
                  <c:v>86.558850740251529</c:v>
                </c:pt>
                <c:pt idx="24">
                  <c:v>86.863447380363127</c:v>
                </c:pt>
                <c:pt idx="25">
                  <c:v>87.163787320012517</c:v>
                </c:pt>
                <c:pt idx="26">
                  <c:v>87.459275081835841</c:v>
                </c:pt>
                <c:pt idx="27">
                  <c:v>87.749262537723808</c:v>
                </c:pt>
                <c:pt idx="28">
                  <c:v>88.033048355751603</c:v>
                </c:pt>
                <c:pt idx="29">
                  <c:v>88.309878347420181</c:v>
                </c:pt>
                <c:pt idx="30">
                  <c:v>88.578946897795277</c:v>
                </c:pt>
                <c:pt idx="31">
                  <c:v>88.839399665681327</c:v>
                </c:pt>
                <c:pt idx="32">
                  <c:v>89.090337737717647</c:v>
                </c:pt>
                <c:pt idx="33">
                  <c:v>89.330823407063619</c:v>
                </c:pt>
                <c:pt idx="34">
                  <c:v>89.559887722025294</c:v>
                </c:pt>
                <c:pt idx="35">
                  <c:v>89.776539910704116</c:v>
                </c:pt>
                <c:pt idx="36">
                  <c:v>89.979778733200106</c:v>
                </c:pt>
                <c:pt idx="37">
                  <c:v>90.168605742601329</c:v>
                </c:pt>
                <c:pt idx="38">
                  <c:v>90.342040350653178</c:v>
                </c:pt>
                <c:pt idx="39">
                  <c:v>90.499136495822881</c:v>
                </c:pt>
                <c:pt idx="40">
                  <c:v>90.639000604368491</c:v>
                </c:pt>
                <c:pt idx="41">
                  <c:v>90.760810424696743</c:v>
                </c:pt>
                <c:pt idx="42">
                  <c:v>90.863834209141899</c:v>
                </c:pt>
                <c:pt idx="43">
                  <c:v>90.947449624016812</c:v>
                </c:pt>
                <c:pt idx="44">
                  <c:v>91.011161697757473</c:v>
                </c:pt>
                <c:pt idx="45">
                  <c:v>91.054619077364222</c:v>
                </c:pt>
                <c:pt idx="46">
                  <c:v>91.077627863012268</c:v>
                </c:pt>
                <c:pt idx="47">
                  <c:v>91.080162335134077</c:v>
                </c:pt>
                <c:pt idx="48">
                  <c:v>91.062371979501734</c:v>
                </c:pt>
                <c:pt idx="49">
                  <c:v>91.024584351735214</c:v>
                </c:pt>
                <c:pt idx="50">
                  <c:v>90.967303496656442</c:v>
                </c:pt>
                <c:pt idx="51">
                  <c:v>90.891203839251872</c:v>
                </c:pt>
                <c:pt idx="52">
                  <c:v>90.797119678633393</c:v>
                </c:pt>
                <c:pt idx="53">
                  <c:v>90.68603062830141</c:v>
                </c:pt>
                <c:pt idx="54">
                  <c:v>90.559043538976766</c:v>
                </c:pt>
                <c:pt idx="55">
                  <c:v>90.41737159961788</c:v>
                </c:pt>
                <c:pt idx="56">
                  <c:v>90.262311426494179</c:v>
                </c:pt>
                <c:pt idx="57">
                  <c:v>90.095219012255143</c:v>
                </c:pt>
                <c:pt idx="58">
                  <c:v>89.91748541470551</c:v>
                </c:pt>
                <c:pt idx="59">
                  <c:v>89.730513021299188</c:v>
                </c:pt>
                <c:pt idx="60">
                  <c:v>89.535693137296647</c:v>
                </c:pt>
                <c:pt idx="61">
                  <c:v>89.334385523346356</c:v>
                </c:pt>
                <c:pt idx="62">
                  <c:v>89.127900363976082</c:v>
                </c:pt>
                <c:pt idx="63">
                  <c:v>88.917482994504297</c:v>
                </c:pt>
                <c:pt idx="64">
                  <c:v>88.704301561692489</c:v>
                </c:pt>
                <c:pt idx="65">
                  <c:v>88.489437652697134</c:v>
                </c:pt>
                <c:pt idx="66">
                  <c:v>88.273879804736467</c:v>
                </c:pt>
                <c:pt idx="67">
                  <c:v>88.058519708902224</c:v>
                </c:pt>
                <c:pt idx="68">
                  <c:v>87.84415084770464</c:v>
                </c:pt>
                <c:pt idx="69">
                  <c:v>87.631469257022943</c:v>
                </c:pt>
                <c:pt idx="70">
                  <c:v>87.421076077209207</c:v>
                </c:pt>
                <c:pt idx="71">
                  <c:v>87.213481552054844</c:v>
                </c:pt>
                <c:pt idx="72">
                  <c:v>87.009110144420532</c:v>
                </c:pt>
                <c:pt idx="73">
                  <c:v>86.808306459590852</c:v>
                </c:pt>
                <c:pt idx="74">
                  <c:v>86.611341698043034</c:v>
                </c:pt>
                <c:pt idx="75">
                  <c:v>86.418420394896074</c:v>
                </c:pt>
                <c:pt idx="76">
                  <c:v>86.229687240961255</c:v>
                </c:pt>
                <c:pt idx="77">
                  <c:v>86.045233817765961</c:v>
                </c:pt>
                <c:pt idx="78">
                  <c:v>85.865105114480386</c:v>
                </c:pt>
                <c:pt idx="79">
                  <c:v>85.689305727190742</c:v>
                </c:pt>
                <c:pt idx="80">
                  <c:v>85.517805669746238</c:v>
                </c:pt>
                <c:pt idx="81">
                  <c:v>85.350545750146324</c:v>
                </c:pt>
                <c:pt idx="82">
                  <c:v>85.187442487106239</c:v>
                </c:pt>
                <c:pt idx="83">
                  <c:v>85.028392558223416</c:v>
                </c:pt>
                <c:pt idx="84">
                  <c:v>84.873276784380195</c:v>
                </c:pt>
                <c:pt idx="85">
                  <c:v>84.721963665059235</c:v>
                </c:pt>
                <c:pt idx="86">
                  <c:v>84.574312486544585</c:v>
                </c:pt>
                <c:pt idx="87">
                  <c:v>84.430176029967072</c:v>
                </c:pt>
                <c:pt idx="88">
                  <c:v>84.289402909239968</c:v>
                </c:pt>
                <c:pt idx="89">
                  <c:v>84.151839570496051</c:v>
                </c:pt>
                <c:pt idx="90">
                  <c:v>84.017331985014138</c:v>
                </c:pt>
                <c:pt idx="91">
                  <c:v>83.885727067101755</c:v>
                </c:pt>
                <c:pt idx="92">
                  <c:v>83.756873847222607</c:v>
                </c:pt>
                <c:pt idx="93">
                  <c:v>83.630624429025346</c:v>
                </c:pt>
                <c:pt idx="94">
                  <c:v>83.506834757005663</c:v>
                </c:pt>
                <c:pt idx="95">
                  <c:v>83.385365219443074</c:v>
                </c:pt>
                <c:pt idx="96">
                  <c:v>83.266081109099787</c:v>
                </c:pt>
                <c:pt idx="97">
                  <c:v>83.148852962022062</c:v>
                </c:pt>
                <c:pt idx="98">
                  <c:v>83.033556792701347</c:v>
                </c:pt>
                <c:pt idx="99">
                  <c:v>82.920074241869216</c:v>
                </c:pt>
                <c:pt idx="100">
                  <c:v>82.808292651341944</c:v>
                </c:pt>
                <c:pt idx="101">
                  <c:v>82.698105078612187</c:v>
                </c:pt>
                <c:pt idx="102">
                  <c:v>82.589410262311759</c:v>
                </c:pt>
                <c:pt idx="103">
                  <c:v>82.482112548244586</c:v>
                </c:pt>
                <c:pt idx="104">
                  <c:v>82.376121784404873</c:v>
                </c:pt>
                <c:pt idx="105">
                  <c:v>82.271353192251155</c:v>
                </c:pt>
                <c:pt idx="106">
                  <c:v>82.167727220488686</c:v>
                </c:pt>
                <c:pt idx="107">
                  <c:v>82.065169386716235</c:v>
                </c:pt>
                <c:pt idx="108">
                  <c:v>81.963610111502788</c:v>
                </c:pt>
                <c:pt idx="109">
                  <c:v>81.862984548771152</c:v>
                </c:pt>
                <c:pt idx="110">
                  <c:v>81.763232415762744</c:v>
                </c:pt>
                <c:pt idx="111">
                  <c:v>81.664297825334756</c:v>
                </c:pt>
                <c:pt idx="112">
                  <c:v>81.566129122885783</c:v>
                </c:pt>
                <c:pt idx="113">
                  <c:v>81.468678729811359</c:v>
                </c:pt>
                <c:pt idx="114">
                  <c:v>81.371902995044863</c:v>
                </c:pt>
                <c:pt idx="115">
                  <c:v>81.275762055938188</c:v>
                </c:pt>
                <c:pt idx="116">
                  <c:v>81.180219709466385</c:v>
                </c:pt>
                <c:pt idx="117">
                  <c:v>81.085243294500316</c:v>
                </c:pt>
                <c:pt idx="118">
                  <c:v>80.99080358566637</c:v>
                </c:pt>
                <c:pt idx="119">
                  <c:v>80.896874699102483</c:v>
                </c:pt>
                <c:pt idx="120">
                  <c:v>80.803434010211731</c:v>
                </c:pt>
                <c:pt idx="121">
                  <c:v>80.710462083305103</c:v>
                </c:pt>
                <c:pt idx="122">
                  <c:v>80.617942612806232</c:v>
                </c:pt>
                <c:pt idx="123">
                  <c:v>80.52586237545367</c:v>
                </c:pt>
                <c:pt idx="124">
                  <c:v>80.434211192678404</c:v>
                </c:pt>
                <c:pt idx="125">
                  <c:v>80.34298190204251</c:v>
                </c:pt>
                <c:pt idx="126">
                  <c:v>80.252170336301575</c:v>
                </c:pt>
                <c:pt idx="127">
                  <c:v>80.161775308284973</c:v>
                </c:pt>
                <c:pt idx="128">
                  <c:v>80.071798599377757</c:v>
                </c:pt>
                <c:pt idx="129">
                  <c:v>79.982244948928098</c:v>
                </c:pt>
                <c:pt idx="130">
                  <c:v>79.893122041400076</c:v>
                </c:pt>
                <c:pt idx="131">
                  <c:v>79.804440487543019</c:v>
                </c:pt>
                <c:pt idx="132">
                  <c:v>79.716213795267961</c:v>
                </c:pt>
                <c:pt idx="133">
                  <c:v>79.628458325320622</c:v>
                </c:pt>
                <c:pt idx="134">
                  <c:v>79.541193226241376</c:v>
                </c:pt>
                <c:pt idx="135">
                  <c:v>79.454440342536273</c:v>
                </c:pt>
                <c:pt idx="136">
                  <c:v>79.36822408948585</c:v>
                </c:pt>
                <c:pt idx="137">
                  <c:v>79.282571287643762</c:v>
                </c:pt>
                <c:pt idx="138">
                  <c:v>79.197510949880296</c:v>
                </c:pt>
                <c:pt idx="139">
                  <c:v>79.11307401388072</c:v>
                </c:pt>
                <c:pt idx="140">
                  <c:v>79.029293013388411</c:v>
                </c:pt>
                <c:pt idx="141">
                  <c:v>78.946201682272871</c:v>
                </c:pt>
                <c:pt idx="142">
                  <c:v>78.863834486780391</c:v>
                </c:pt>
                <c:pt idx="143">
                  <c:v>78.782226083162712</c:v>
                </c:pt>
                <c:pt idx="144">
                  <c:v>78.70141070032733</c:v>
                </c:pt>
                <c:pt idx="145">
                  <c:v>78.62142145023283</c:v>
                </c:pt>
                <c:pt idx="146">
                  <c:v>78.54228957243933</c:v>
                </c:pt>
                <c:pt idx="147">
                  <c:v>78.464043623437419</c:v>
                </c:pt>
                <c:pt idx="148">
                  <c:v>78.386708625968097</c:v>
                </c:pt>
                <c:pt idx="149">
                  <c:v>78.31030519828856</c:v>
                </c:pt>
                <c:pt idx="150">
                  <c:v>78.234848687933905</c:v>
                </c:pt>
                <c:pt idx="151">
                  <c:v>78.160348338609737</c:v>
                </c:pt>
                <c:pt idx="152">
                  <c:v>78.086806522017213</c:v>
                </c:pt>
                <c:pt idx="153">
                  <c:v>78.014218068241576</c:v>
                </c:pt>
                <c:pt idx="154">
                  <c:v>77.94256972843931</c:v>
                </c:pt>
                <c:pt idx="155">
                  <c:v>77.871839801633627</c:v>
                </c:pt>
                <c:pt idx="156">
                  <c:v>77.801997953300273</c:v>
                </c:pt>
                <c:pt idx="157">
                  <c:v>77.733005247102085</c:v>
                </c:pt>
                <c:pt idx="158">
                  <c:v>77.664814402824774</c:v>
                </c:pt>
                <c:pt idx="159">
                  <c:v>77.597370283705487</c:v>
                </c:pt>
                <c:pt idx="160">
                  <c:v>77.530610605552937</c:v>
                </c:pt>
                <c:pt idx="161">
                  <c:v>77.464466849097718</c:v>
                </c:pt>
                <c:pt idx="162">
                  <c:v>77.398865346721863</c:v>
                </c:pt>
                <c:pt idx="163">
                  <c:v>77.333728505914593</c:v>
                </c:pt>
                <c:pt idx="164">
                  <c:v>77.268976125191671</c:v>
                </c:pt>
                <c:pt idx="165">
                  <c:v>77.204526754312866</c:v>
                </c:pt>
                <c:pt idx="166">
                  <c:v>77.140299049696026</c:v>
                </c:pt>
                <c:pt idx="167">
                  <c:v>77.076213077943009</c:v>
                </c:pt>
                <c:pt idx="168">
                  <c:v>77.012191525084376</c:v>
                </c:pt>
                <c:pt idx="169">
                  <c:v>76.948160776013893</c:v>
                </c:pt>
                <c:pt idx="170">
                  <c:v>76.884051836967359</c:v>
                </c:pt>
                <c:pt idx="171">
                  <c:v>76.819801083077436</c:v>
                </c:pt>
                <c:pt idx="172">
                  <c:v>76.75535082228987</c:v>
                </c:pt>
                <c:pt idx="173">
                  <c:v>76.690649675618985</c:v>
                </c:pt>
                <c:pt idx="174">
                  <c:v>76.625652781346233</c:v>
                </c:pt>
                <c:pt idx="175">
                  <c:v>76.560321836976868</c:v>
                </c:pt>
                <c:pt idx="176">
                  <c:v>76.494624997385401</c:v>
                </c:pt>
                <c:pt idx="177">
                  <c:v>76.428536650571871</c:v>
                </c:pt>
                <c:pt idx="178">
                  <c:v>76.362037093915177</c:v>
                </c:pt>
                <c:pt idx="179">
                  <c:v>76.295112133936541</c:v>
                </c:pt>
                <c:pt idx="180">
                  <c:v>76.227752631622366</c:v>
                </c:pt>
                <c:pt idx="181">
                  <c:v>76.159954013570001</c:v>
                </c:pt>
                <c:pt idx="182">
                  <c:v>76.091715766880284</c:v>
                </c:pt>
                <c:pt idx="183">
                  <c:v>76.023040933067591</c:v>
                </c:pt>
                <c:pt idx="184">
                  <c:v>75.953935613499794</c:v>
                </c:pt>
                <c:pt idx="185">
                  <c:v>75.884408496178807</c:v>
                </c:pt>
                <c:pt idx="186">
                  <c:v>75.814470411148534</c:v>
                </c:pt>
                <c:pt idx="187">
                  <c:v>75.744133919551629</c:v>
                </c:pt>
                <c:pt idx="188">
                  <c:v>75.673412939392023</c:v>
                </c:pt>
                <c:pt idx="189">
                  <c:v>75.602322409417269</c:v>
                </c:pt>
                <c:pt idx="190">
                  <c:v>75.530877991204392</c:v>
                </c:pt>
                <c:pt idx="191">
                  <c:v>75.459095808499328</c:v>
                </c:pt>
                <c:pt idx="192">
                  <c:v>75.386992222089233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87.459000000000003</c:v>
                </c:pt>
                <c:pt idx="1">
                  <c:v>87.82</c:v>
                </c:pt>
                <c:pt idx="2">
                  <c:v>87.966999999999999</c:v>
                </c:pt>
                <c:pt idx="3">
                  <c:v>87.328000000000003</c:v>
                </c:pt>
                <c:pt idx="4">
                  <c:v>86.164000000000001</c:v>
                </c:pt>
                <c:pt idx="5">
                  <c:v>87.426000000000002</c:v>
                </c:pt>
                <c:pt idx="6">
                  <c:v>87.885000000000005</c:v>
                </c:pt>
                <c:pt idx="7">
                  <c:v>87.426000000000002</c:v>
                </c:pt>
                <c:pt idx="8">
                  <c:v>86.097999999999999</c:v>
                </c:pt>
                <c:pt idx="9">
                  <c:v>86.638999999999996</c:v>
                </c:pt>
                <c:pt idx="10">
                  <c:v>85.852000000000004</c:v>
                </c:pt>
                <c:pt idx="11">
                  <c:v>86.902000000000001</c:v>
                </c:pt>
                <c:pt idx="12">
                  <c:v>85.623000000000005</c:v>
                </c:pt>
                <c:pt idx="13">
                  <c:v>85.738</c:v>
                </c:pt>
                <c:pt idx="14">
                  <c:v>85.966999999999999</c:v>
                </c:pt>
                <c:pt idx="15">
                  <c:v>84.983999999999995</c:v>
                </c:pt>
                <c:pt idx="16">
                  <c:v>86.049000000000007</c:v>
                </c:pt>
                <c:pt idx="17">
                  <c:v>86.77</c:v>
                </c:pt>
                <c:pt idx="18">
                  <c:v>86.623000000000005</c:v>
                </c:pt>
                <c:pt idx="19">
                  <c:v>85.77</c:v>
                </c:pt>
                <c:pt idx="20">
                  <c:v>85.328000000000003</c:v>
                </c:pt>
                <c:pt idx="21">
                  <c:v>85.557000000000002</c:v>
                </c:pt>
                <c:pt idx="22">
                  <c:v>87.966999999999999</c:v>
                </c:pt>
                <c:pt idx="23">
                  <c:v>86.328000000000003</c:v>
                </c:pt>
                <c:pt idx="24">
                  <c:v>87.426000000000002</c:v>
                </c:pt>
                <c:pt idx="25">
                  <c:v>85.606999999999999</c:v>
                </c:pt>
                <c:pt idx="26">
                  <c:v>86.933999999999997</c:v>
                </c:pt>
                <c:pt idx="27">
                  <c:v>87.18</c:v>
                </c:pt>
                <c:pt idx="28">
                  <c:v>87.097999999999999</c:v>
                </c:pt>
                <c:pt idx="29">
                  <c:v>87.442999999999998</c:v>
                </c:pt>
                <c:pt idx="30">
                  <c:v>89.033000000000001</c:v>
                </c:pt>
                <c:pt idx="31">
                  <c:v>88.802999999999997</c:v>
                </c:pt>
                <c:pt idx="32">
                  <c:v>88.262</c:v>
                </c:pt>
                <c:pt idx="33">
                  <c:v>89.459000000000003</c:v>
                </c:pt>
                <c:pt idx="34">
                  <c:v>89.459000000000003</c:v>
                </c:pt>
                <c:pt idx="35">
                  <c:v>89.59</c:v>
                </c:pt>
                <c:pt idx="36">
                  <c:v>91.688999999999993</c:v>
                </c:pt>
                <c:pt idx="37">
                  <c:v>90.459000000000003</c:v>
                </c:pt>
                <c:pt idx="38">
                  <c:v>91.721000000000004</c:v>
                </c:pt>
                <c:pt idx="39">
                  <c:v>92.573999999999998</c:v>
                </c:pt>
                <c:pt idx="40">
                  <c:v>93.097999999999999</c:v>
                </c:pt>
                <c:pt idx="41">
                  <c:v>93.738</c:v>
                </c:pt>
                <c:pt idx="42">
                  <c:v>96.393000000000001</c:v>
                </c:pt>
                <c:pt idx="43">
                  <c:v>95.82</c:v>
                </c:pt>
                <c:pt idx="44">
                  <c:v>99.540999999999997</c:v>
                </c:pt>
                <c:pt idx="45">
                  <c:v>100.65600000000001</c:v>
                </c:pt>
                <c:pt idx="46">
                  <c:v>104.148</c:v>
                </c:pt>
                <c:pt idx="47">
                  <c:v>105.902</c:v>
                </c:pt>
                <c:pt idx="48">
                  <c:v>107.95099999999999</c:v>
                </c:pt>
                <c:pt idx="49">
                  <c:v>112.492</c:v>
                </c:pt>
                <c:pt idx="50">
                  <c:v>119.164</c:v>
                </c:pt>
                <c:pt idx="51">
                  <c:v>129.131</c:v>
                </c:pt>
                <c:pt idx="52">
                  <c:v>143.738</c:v>
                </c:pt>
                <c:pt idx="53">
                  <c:v>158.01599999999999</c:v>
                </c:pt>
                <c:pt idx="54">
                  <c:v>173.262</c:v>
                </c:pt>
                <c:pt idx="55">
                  <c:v>186.131</c:v>
                </c:pt>
                <c:pt idx="56">
                  <c:v>199.09800000000001</c:v>
                </c:pt>
                <c:pt idx="57">
                  <c:v>208.83600000000001</c:v>
                </c:pt>
                <c:pt idx="58">
                  <c:v>215.197</c:v>
                </c:pt>
                <c:pt idx="59">
                  <c:v>219.88499999999999</c:v>
                </c:pt>
                <c:pt idx="60">
                  <c:v>221.70500000000001</c:v>
                </c:pt>
                <c:pt idx="61">
                  <c:v>219.36099999999999</c:v>
                </c:pt>
                <c:pt idx="62">
                  <c:v>214.541</c:v>
                </c:pt>
                <c:pt idx="63">
                  <c:v>206.09800000000001</c:v>
                </c:pt>
                <c:pt idx="64">
                  <c:v>191.98400000000001</c:v>
                </c:pt>
                <c:pt idx="65">
                  <c:v>172.09800000000001</c:v>
                </c:pt>
                <c:pt idx="66">
                  <c:v>143.95099999999999</c:v>
                </c:pt>
                <c:pt idx="67">
                  <c:v>113.934</c:v>
                </c:pt>
                <c:pt idx="68">
                  <c:v>94.638999999999996</c:v>
                </c:pt>
                <c:pt idx="69">
                  <c:v>89.393000000000001</c:v>
                </c:pt>
                <c:pt idx="70">
                  <c:v>89.245999999999995</c:v>
                </c:pt>
                <c:pt idx="71">
                  <c:v>89.507999999999996</c:v>
                </c:pt>
                <c:pt idx="72">
                  <c:v>89.688999999999993</c:v>
                </c:pt>
                <c:pt idx="73">
                  <c:v>92.245999999999995</c:v>
                </c:pt>
                <c:pt idx="74">
                  <c:v>96.885000000000005</c:v>
                </c:pt>
                <c:pt idx="75">
                  <c:v>99.902000000000001</c:v>
                </c:pt>
                <c:pt idx="76">
                  <c:v>108.95099999999999</c:v>
                </c:pt>
                <c:pt idx="77">
                  <c:v>118.672</c:v>
                </c:pt>
                <c:pt idx="78">
                  <c:v>127.88500000000001</c:v>
                </c:pt>
                <c:pt idx="79">
                  <c:v>139.49199999999999</c:v>
                </c:pt>
                <c:pt idx="80">
                  <c:v>149.459</c:v>
                </c:pt>
                <c:pt idx="81">
                  <c:v>157.066</c:v>
                </c:pt>
                <c:pt idx="82">
                  <c:v>164.68899999999999</c:v>
                </c:pt>
                <c:pt idx="83">
                  <c:v>169.24600000000001</c:v>
                </c:pt>
                <c:pt idx="84">
                  <c:v>172.18</c:v>
                </c:pt>
                <c:pt idx="85">
                  <c:v>172.70500000000001</c:v>
                </c:pt>
                <c:pt idx="86">
                  <c:v>169.934</c:v>
                </c:pt>
                <c:pt idx="87">
                  <c:v>165.16399999999999</c:v>
                </c:pt>
                <c:pt idx="88">
                  <c:v>155.63900000000001</c:v>
                </c:pt>
                <c:pt idx="89">
                  <c:v>140.41</c:v>
                </c:pt>
                <c:pt idx="90">
                  <c:v>120.47499999999999</c:v>
                </c:pt>
                <c:pt idx="91">
                  <c:v>98.902000000000001</c:v>
                </c:pt>
                <c:pt idx="92">
                  <c:v>82.966999999999999</c:v>
                </c:pt>
                <c:pt idx="93">
                  <c:v>75.950999999999993</c:v>
                </c:pt>
                <c:pt idx="94">
                  <c:v>75.442999999999998</c:v>
                </c:pt>
                <c:pt idx="95">
                  <c:v>75.245999999999995</c:v>
                </c:pt>
                <c:pt idx="96">
                  <c:v>76.081999999999994</c:v>
                </c:pt>
                <c:pt idx="97">
                  <c:v>76.393000000000001</c:v>
                </c:pt>
                <c:pt idx="98">
                  <c:v>75.23</c:v>
                </c:pt>
                <c:pt idx="99">
                  <c:v>75.081999999999994</c:v>
                </c:pt>
                <c:pt idx="100">
                  <c:v>76.23</c:v>
                </c:pt>
                <c:pt idx="101">
                  <c:v>74.164000000000001</c:v>
                </c:pt>
                <c:pt idx="102">
                  <c:v>74.738</c:v>
                </c:pt>
                <c:pt idx="103">
                  <c:v>75.671999999999997</c:v>
                </c:pt>
                <c:pt idx="104">
                  <c:v>75.262</c:v>
                </c:pt>
                <c:pt idx="105">
                  <c:v>74.311000000000007</c:v>
                </c:pt>
                <c:pt idx="106">
                  <c:v>75.114999999999995</c:v>
                </c:pt>
                <c:pt idx="107">
                  <c:v>74.704999999999998</c:v>
                </c:pt>
                <c:pt idx="108">
                  <c:v>75.180000000000007</c:v>
                </c:pt>
                <c:pt idx="109">
                  <c:v>76.066000000000003</c:v>
                </c:pt>
                <c:pt idx="110">
                  <c:v>75.835999999999999</c:v>
                </c:pt>
                <c:pt idx="111">
                  <c:v>76.77</c:v>
                </c:pt>
                <c:pt idx="112">
                  <c:v>77.278999999999996</c:v>
                </c:pt>
                <c:pt idx="113">
                  <c:v>76.902000000000001</c:v>
                </c:pt>
                <c:pt idx="114">
                  <c:v>77.164000000000001</c:v>
                </c:pt>
                <c:pt idx="115">
                  <c:v>77.721000000000004</c:v>
                </c:pt>
                <c:pt idx="116">
                  <c:v>76.328000000000003</c:v>
                </c:pt>
                <c:pt idx="117">
                  <c:v>76.442999999999998</c:v>
                </c:pt>
                <c:pt idx="118">
                  <c:v>76.492000000000004</c:v>
                </c:pt>
                <c:pt idx="119">
                  <c:v>76.442999999999998</c:v>
                </c:pt>
                <c:pt idx="120">
                  <c:v>76.966999999999999</c:v>
                </c:pt>
                <c:pt idx="121">
                  <c:v>77.033000000000001</c:v>
                </c:pt>
                <c:pt idx="122">
                  <c:v>77.606999999999999</c:v>
                </c:pt>
                <c:pt idx="123">
                  <c:v>77.442999999999998</c:v>
                </c:pt>
                <c:pt idx="124">
                  <c:v>76.754000000000005</c:v>
                </c:pt>
                <c:pt idx="125">
                  <c:v>77.328000000000003</c:v>
                </c:pt>
                <c:pt idx="126">
                  <c:v>76.147999999999996</c:v>
                </c:pt>
                <c:pt idx="127">
                  <c:v>74.918000000000006</c:v>
                </c:pt>
                <c:pt idx="128">
                  <c:v>75.688999999999993</c:v>
                </c:pt>
                <c:pt idx="129">
                  <c:v>77.097999999999999</c:v>
                </c:pt>
                <c:pt idx="130">
                  <c:v>75.016000000000005</c:v>
                </c:pt>
                <c:pt idx="131">
                  <c:v>75.131</c:v>
                </c:pt>
                <c:pt idx="132">
                  <c:v>75.197000000000003</c:v>
                </c:pt>
                <c:pt idx="133">
                  <c:v>75.393000000000001</c:v>
                </c:pt>
                <c:pt idx="134">
                  <c:v>75.23</c:v>
                </c:pt>
                <c:pt idx="135">
                  <c:v>75.114999999999995</c:v>
                </c:pt>
                <c:pt idx="136">
                  <c:v>74.343999999999994</c:v>
                </c:pt>
                <c:pt idx="137">
                  <c:v>75.426000000000002</c:v>
                </c:pt>
                <c:pt idx="138">
                  <c:v>75.966999999999999</c:v>
                </c:pt>
                <c:pt idx="139">
                  <c:v>75.474999999999994</c:v>
                </c:pt>
                <c:pt idx="140">
                  <c:v>75.081999999999994</c:v>
                </c:pt>
                <c:pt idx="141">
                  <c:v>75.540999999999997</c:v>
                </c:pt>
                <c:pt idx="142">
                  <c:v>74.41</c:v>
                </c:pt>
                <c:pt idx="143">
                  <c:v>73.656000000000006</c:v>
                </c:pt>
                <c:pt idx="144">
                  <c:v>74.474999999999994</c:v>
                </c:pt>
                <c:pt idx="145">
                  <c:v>73.474999999999994</c:v>
                </c:pt>
                <c:pt idx="146">
                  <c:v>72.376999999999995</c:v>
                </c:pt>
                <c:pt idx="147">
                  <c:v>73.704999999999998</c:v>
                </c:pt>
                <c:pt idx="148">
                  <c:v>72.852000000000004</c:v>
                </c:pt>
                <c:pt idx="149">
                  <c:v>72.869</c:v>
                </c:pt>
                <c:pt idx="150">
                  <c:v>73.525000000000006</c:v>
                </c:pt>
                <c:pt idx="151">
                  <c:v>72.77</c:v>
                </c:pt>
                <c:pt idx="152">
                  <c:v>71.869</c:v>
                </c:pt>
                <c:pt idx="153">
                  <c:v>72.474999999999994</c:v>
                </c:pt>
                <c:pt idx="154">
                  <c:v>71.212999999999994</c:v>
                </c:pt>
                <c:pt idx="155">
                  <c:v>71.966999999999999</c:v>
                </c:pt>
                <c:pt idx="156">
                  <c:v>72.066000000000003</c:v>
                </c:pt>
                <c:pt idx="157">
                  <c:v>72.343999999999994</c:v>
                </c:pt>
                <c:pt idx="158">
                  <c:v>72.442999999999998</c:v>
                </c:pt>
                <c:pt idx="159">
                  <c:v>71.573999999999998</c:v>
                </c:pt>
                <c:pt idx="160">
                  <c:v>73.033000000000001</c:v>
                </c:pt>
                <c:pt idx="161">
                  <c:v>71.41</c:v>
                </c:pt>
                <c:pt idx="162">
                  <c:v>71.819999999999993</c:v>
                </c:pt>
                <c:pt idx="163">
                  <c:v>73.426000000000002</c:v>
                </c:pt>
                <c:pt idx="164">
                  <c:v>71.376999999999995</c:v>
                </c:pt>
                <c:pt idx="165">
                  <c:v>73.033000000000001</c:v>
                </c:pt>
                <c:pt idx="166">
                  <c:v>72.885000000000005</c:v>
                </c:pt>
                <c:pt idx="167">
                  <c:v>72.131</c:v>
                </c:pt>
                <c:pt idx="168">
                  <c:v>71.540999999999997</c:v>
                </c:pt>
                <c:pt idx="169">
                  <c:v>71.835999999999999</c:v>
                </c:pt>
                <c:pt idx="170">
                  <c:v>72.573999999999998</c:v>
                </c:pt>
                <c:pt idx="171">
                  <c:v>73.147999999999996</c:v>
                </c:pt>
                <c:pt idx="172">
                  <c:v>71.638999999999996</c:v>
                </c:pt>
                <c:pt idx="173">
                  <c:v>70.23</c:v>
                </c:pt>
                <c:pt idx="174">
                  <c:v>71.688999999999993</c:v>
                </c:pt>
                <c:pt idx="175">
                  <c:v>72.885000000000005</c:v>
                </c:pt>
                <c:pt idx="176">
                  <c:v>71.869</c:v>
                </c:pt>
                <c:pt idx="177">
                  <c:v>71.638999999999996</c:v>
                </c:pt>
                <c:pt idx="178">
                  <c:v>71.835999999999999</c:v>
                </c:pt>
                <c:pt idx="179">
                  <c:v>70.197000000000003</c:v>
                </c:pt>
                <c:pt idx="180">
                  <c:v>70.557000000000002</c:v>
                </c:pt>
                <c:pt idx="181">
                  <c:v>70.638999999999996</c:v>
                </c:pt>
                <c:pt idx="182">
                  <c:v>70.885000000000005</c:v>
                </c:pt>
                <c:pt idx="183">
                  <c:v>69.787000000000006</c:v>
                </c:pt>
                <c:pt idx="184">
                  <c:v>69.376999999999995</c:v>
                </c:pt>
                <c:pt idx="185">
                  <c:v>69.376999999999995</c:v>
                </c:pt>
                <c:pt idx="186">
                  <c:v>68.606999999999999</c:v>
                </c:pt>
                <c:pt idx="187">
                  <c:v>69.393000000000001</c:v>
                </c:pt>
                <c:pt idx="188">
                  <c:v>68.787000000000006</c:v>
                </c:pt>
                <c:pt idx="189">
                  <c:v>69.245999999999995</c:v>
                </c:pt>
                <c:pt idx="190">
                  <c:v>67.77</c:v>
                </c:pt>
                <c:pt idx="191">
                  <c:v>67.852000000000004</c:v>
                </c:pt>
                <c:pt idx="192">
                  <c:v>68.869</c:v>
                </c:pt>
                <c:pt idx="193">
                  <c:v>67.852000000000004</c:v>
                </c:pt>
                <c:pt idx="194">
                  <c:v>68.721000000000004</c:v>
                </c:pt>
                <c:pt idx="195">
                  <c:v>69.656000000000006</c:v>
                </c:pt>
                <c:pt idx="196">
                  <c:v>69.638999999999996</c:v>
                </c:pt>
                <c:pt idx="197">
                  <c:v>68.361000000000004</c:v>
                </c:pt>
                <c:pt idx="198">
                  <c:v>68.885000000000005</c:v>
                </c:pt>
                <c:pt idx="199">
                  <c:v>68.557000000000002</c:v>
                </c:pt>
                <c:pt idx="200">
                  <c:v>69.212999999999994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85.207079425086533</c:v>
                </c:pt>
                <c:pt idx="1">
                  <c:v>85.312772525851031</c:v>
                </c:pt>
                <c:pt idx="2">
                  <c:v>85.416805722798486</c:v>
                </c:pt>
                <c:pt idx="3">
                  <c:v>85.519002765408018</c:v>
                </c:pt>
                <c:pt idx="4">
                  <c:v>85.619170601710977</c:v>
                </c:pt>
                <c:pt idx="5">
                  <c:v>85.717098124220882</c:v>
                </c:pt>
                <c:pt idx="6">
                  <c:v>85.812554894692028</c:v>
                </c:pt>
                <c:pt idx="7">
                  <c:v>85.905289866285756</c:v>
                </c:pt>
                <c:pt idx="8">
                  <c:v>85.995030127380375</c:v>
                </c:pt>
                <c:pt idx="9">
                  <c:v>86.081479698375986</c:v>
                </c:pt>
                <c:pt idx="10">
                  <c:v>86.164318421998672</c:v>
                </c:pt>
                <c:pt idx="11">
                  <c:v>86.243200999705962</c:v>
                </c:pt>
                <c:pt idx="12">
                  <c:v>86.317756243286738</c:v>
                </c:pt>
                <c:pt idx="13">
                  <c:v>86.387586633920151</c:v>
                </c:pt>
                <c:pt idx="14">
                  <c:v>86.452268314359074</c:v>
                </c:pt>
                <c:pt idx="15">
                  <c:v>86.511351688951976</c:v>
                </c:pt>
                <c:pt idx="16">
                  <c:v>86.564362878975913</c:v>
                </c:pt>
                <c:pt idx="17">
                  <c:v>86.610806388920679</c:v>
                </c:pt>
                <c:pt idx="18">
                  <c:v>86.650169499416648</c:v>
                </c:pt>
                <c:pt idx="19">
                  <c:v>86.681929136875425</c:v>
                </c:pt>
                <c:pt idx="20">
                  <c:v>86.705562308022749</c:v>
                </c:pt>
                <c:pt idx="21">
                  <c:v>86.720561666159739</c:v>
                </c:pt>
                <c:pt idx="22">
                  <c:v>86.72645843868078</c:v>
                </c:pt>
                <c:pt idx="23">
                  <c:v>86.722855839576283</c:v>
                </c:pt>
                <c:pt idx="24">
                  <c:v>86.709477262131088</c:v>
                </c:pt>
                <c:pt idx="25">
                  <c:v>86.686235030093272</c:v>
                </c:pt>
                <c:pt idx="26">
                  <c:v>86.653327288119911</c:v>
                </c:pt>
                <c:pt idx="27">
                  <c:v>86.611372695050392</c:v>
                </c:pt>
                <c:pt idx="28">
                  <c:v>86.561594833810361</c:v>
                </c:pt>
                <c:pt idx="29">
                  <c:v>86.506070453073704</c:v>
                </c:pt>
                <c:pt idx="30">
                  <c:v>86.448057457456216</c:v>
                </c:pt>
                <c:pt idx="31">
                  <c:v>86.39241945517999</c:v>
                </c:pt>
                <c:pt idx="32">
                  <c:v>86.346162975927271</c:v>
                </c:pt>
                <c:pt idx="33">
                  <c:v>86.319100354838127</c:v>
                </c:pt>
                <c:pt idx="34">
                  <c:v>86.324644809893343</c:v>
                </c:pt>
                <c:pt idx="35">
                  <c:v>86.380733492026721</c:v>
                </c:pt>
                <c:pt idx="36">
                  <c:v>86.510858496869275</c:v>
                </c:pt>
                <c:pt idx="37">
                  <c:v>86.745164609158437</c:v>
                </c:pt>
                <c:pt idx="38">
                  <c:v>87.121546154753389</c:v>
                </c:pt>
                <c:pt idx="39">
                  <c:v>87.686644911115636</c:v>
                </c:pt>
                <c:pt idx="40">
                  <c:v>88.496618857868825</c:v>
                </c:pt>
                <c:pt idx="41">
                  <c:v>89.617521184838139</c:v>
                </c:pt>
                <c:pt idx="42">
                  <c:v>91.125105201979892</c:v>
                </c:pt>
                <c:pt idx="43">
                  <c:v>93.103859373259326</c:v>
                </c:pt>
                <c:pt idx="44">
                  <c:v>95.645083817923634</c:v>
                </c:pt>
                <c:pt idx="45">
                  <c:v>98.843851091327863</c:v>
                </c:pt>
                <c:pt idx="46">
                  <c:v>102.79475422812058</c:v>
                </c:pt>
                <c:pt idx="47">
                  <c:v>107.58643562355216</c:v>
                </c:pt>
                <c:pt idx="48">
                  <c:v>113.29500927433335</c:v>
                </c:pt>
                <c:pt idx="49">
                  <c:v>119.97662928692735</c:v>
                </c:pt>
                <c:pt idx="50">
                  <c:v>127.65960604919529</c:v>
                </c:pt>
                <c:pt idx="51">
                  <c:v>136.33660226410285</c:v>
                </c:pt>
                <c:pt idx="52">
                  <c:v>145.9574905839012</c:v>
                </c:pt>
                <c:pt idx="53">
                  <c:v>156.42323786587622</c:v>
                </c:pt>
                <c:pt idx="54">
                  <c:v>167.58019902451034</c:v>
                </c:pt>
                <c:pt idx="55">
                  <c:v>179.21143208195832</c:v>
                </c:pt>
                <c:pt idx="56">
                  <c:v>191.01596835882873</c:v>
                </c:pt>
                <c:pt idx="57">
                  <c:v>202.55975708010172</c:v>
                </c:pt>
                <c:pt idx="58">
                  <c:v>213.18241426008476</c:v>
                </c:pt>
                <c:pt idx="59">
                  <c:v>221.87117273129067</c:v>
                </c:pt>
                <c:pt idx="60">
                  <c:v>227.18137564108773</c:v>
                </c:pt>
                <c:pt idx="61">
                  <c:v>227.36066740901674</c:v>
                </c:pt>
                <c:pt idx="62">
                  <c:v>220.82291779521074</c:v>
                </c:pt>
                <c:pt idx="63">
                  <c:v>206.92075116166629</c:v>
                </c:pt>
                <c:pt idx="64">
                  <c:v>186.64602889799878</c:v>
                </c:pt>
                <c:pt idx="65">
                  <c:v>162.7296346769229</c:v>
                </c:pt>
                <c:pt idx="66">
                  <c:v>138.88274961277926</c:v>
                </c:pt>
                <c:pt idx="67">
                  <c:v>118.50863141769928</c:v>
                </c:pt>
                <c:pt idx="68">
                  <c:v>103.61949053607627</c:v>
                </c:pt>
                <c:pt idx="69">
                  <c:v>94.530030838290614</c:v>
                </c:pt>
                <c:pt idx="70">
                  <c:v>90.326236676438214</c:v>
                </c:pt>
                <c:pt idx="71">
                  <c:v>89.648036475378845</c:v>
                </c:pt>
                <c:pt idx="72">
                  <c:v>91.302380265654094</c:v>
                </c:pt>
                <c:pt idx="73">
                  <c:v>94.511927478549751</c:v>
                </c:pt>
                <c:pt idx="74">
                  <c:v>98.880911623503991</c:v>
                </c:pt>
                <c:pt idx="75">
                  <c:v>104.25027657140072</c:v>
                </c:pt>
                <c:pt idx="76">
                  <c:v>110.56201044642164</c:v>
                </c:pt>
                <c:pt idx="77">
                  <c:v>117.77188547684662</c:v>
                </c:pt>
                <c:pt idx="78">
                  <c:v>125.80343289698978</c:v>
                </c:pt>
                <c:pt idx="79">
                  <c:v>134.52442411704948</c:v>
                </c:pt>
                <c:pt idx="80">
                  <c:v>143.72871663496915</c:v>
                </c:pt>
                <c:pt idx="81">
                  <c:v>153.10581972599908</c:v>
                </c:pt>
                <c:pt idx="82">
                  <c:v>162.17758188517843</c:v>
                </c:pt>
                <c:pt idx="83">
                  <c:v>170.19265013202022</c:v>
                </c:pt>
                <c:pt idx="84">
                  <c:v>176.0210457084028</c:v>
                </c:pt>
                <c:pt idx="85">
                  <c:v>178.18136374891753</c:v>
                </c:pt>
                <c:pt idx="86">
                  <c:v>175.17730569090804</c:v>
                </c:pt>
                <c:pt idx="87">
                  <c:v>166.17849623508593</c:v>
                </c:pt>
                <c:pt idx="88">
                  <c:v>151.74191435595287</c:v>
                </c:pt>
                <c:pt idx="89">
                  <c:v>134.01872799549503</c:v>
                </c:pt>
                <c:pt idx="90">
                  <c:v>116.10275807550208</c:v>
                </c:pt>
                <c:pt idx="91">
                  <c:v>100.8123476110804</c:v>
                </c:pt>
                <c:pt idx="92">
                  <c:v>89.67682729822701</c:v>
                </c:pt>
                <c:pt idx="93">
                  <c:v>82.71790102676843</c:v>
                </c:pt>
                <c:pt idx="94">
                  <c:v>78.969828755256927</c:v>
                </c:pt>
                <c:pt idx="95">
                  <c:v>77.218412364846458</c:v>
                </c:pt>
                <c:pt idx="96">
                  <c:v>76.496347247613016</c:v>
                </c:pt>
                <c:pt idx="97">
                  <c:v>76.220137922383358</c:v>
                </c:pt>
                <c:pt idx="98">
                  <c:v>76.107669636795791</c:v>
                </c:pt>
                <c:pt idx="99">
                  <c:v>76.046719814887695</c:v>
                </c:pt>
                <c:pt idx="100">
                  <c:v>76.00001223957355</c:v>
                </c:pt>
                <c:pt idx="101">
                  <c:v>75.957092869441524</c:v>
                </c:pt>
                <c:pt idx="102">
                  <c:v>75.915445345577936</c:v>
                </c:pt>
                <c:pt idx="103">
                  <c:v>75.874519906572814</c:v>
                </c:pt>
                <c:pt idx="104">
                  <c:v>75.834180589031291</c:v>
                </c:pt>
                <c:pt idx="105">
                  <c:v>75.794370488187653</c:v>
                </c:pt>
                <c:pt idx="106">
                  <c:v>75.755055466807576</c:v>
                </c:pt>
                <c:pt idx="107">
                  <c:v>75.716226315615401</c:v>
                </c:pt>
                <c:pt idx="108">
                  <c:v>75.677922276301473</c:v>
                </c:pt>
                <c:pt idx="109">
                  <c:v>75.640280053254074</c:v>
                </c:pt>
                <c:pt idx="110">
                  <c:v>75.603624530377729</c:v>
                </c:pt>
                <c:pt idx="111">
                  <c:v>75.568623827704442</c:v>
                </c:pt>
                <c:pt idx="112">
                  <c:v>75.536532501877161</c:v>
                </c:pt>
                <c:pt idx="113">
                  <c:v>75.509536194966856</c:v>
                </c:pt>
                <c:pt idx="114">
                  <c:v>75.491179573138254</c:v>
                </c:pt>
                <c:pt idx="115">
                  <c:v>75.486798266953073</c:v>
                </c:pt>
                <c:pt idx="116">
                  <c:v>75.503782283043279</c:v>
                </c:pt>
                <c:pt idx="117">
                  <c:v>75.551384878242871</c:v>
                </c:pt>
                <c:pt idx="118">
                  <c:v>75.639694200781818</c:v>
                </c:pt>
                <c:pt idx="119">
                  <c:v>75.777381422442488</c:v>
                </c:pt>
                <c:pt idx="120">
                  <c:v>75.968053470933981</c:v>
                </c:pt>
                <c:pt idx="121">
                  <c:v>76.205613181777267</c:v>
                </c:pt>
                <c:pt idx="122">
                  <c:v>76.469992605836893</c:v>
                </c:pt>
                <c:pt idx="123">
                  <c:v>76.725652287835359</c:v>
                </c:pt>
                <c:pt idx="124">
                  <c:v>76.925508911612994</c:v>
                </c:pt>
                <c:pt idx="125">
                  <c:v>77.021483271994271</c:v>
                </c:pt>
                <c:pt idx="126">
                  <c:v>76.979480723359544</c:v>
                </c:pt>
                <c:pt idx="127">
                  <c:v>76.79290105797422</c:v>
                </c:pt>
                <c:pt idx="128">
                  <c:v>76.487608067555442</c:v>
                </c:pt>
                <c:pt idx="129">
                  <c:v>76.114611071615627</c:v>
                </c:pt>
                <c:pt idx="130">
                  <c:v>75.733181417596242</c:v>
                </c:pt>
                <c:pt idx="131">
                  <c:v>75.392439184348063</c:v>
                </c:pt>
                <c:pt idx="132">
                  <c:v>75.119743793337392</c:v>
                </c:pt>
                <c:pt idx="133">
                  <c:v>74.919516124093576</c:v>
                </c:pt>
                <c:pt idx="134">
                  <c:v>74.780165972803829</c:v>
                </c:pt>
                <c:pt idx="135">
                  <c:v>74.683637473126836</c:v>
                </c:pt>
                <c:pt idx="136">
                  <c:v>74.612860950277849</c:v>
                </c:pt>
                <c:pt idx="137">
                  <c:v>74.555292992971161</c:v>
                </c:pt>
                <c:pt idx="138">
                  <c:v>74.503244714944316</c:v>
                </c:pt>
                <c:pt idx="139">
                  <c:v>74.45264733254389</c:v>
                </c:pt>
                <c:pt idx="140">
                  <c:v>74.401588700006911</c:v>
                </c:pt>
                <c:pt idx="141">
                  <c:v>74.34923462669488</c:v>
                </c:pt>
                <c:pt idx="142">
                  <c:v>74.295214095703614</c:v>
                </c:pt>
                <c:pt idx="143">
                  <c:v>74.239330293413289</c:v>
                </c:pt>
                <c:pt idx="144">
                  <c:v>74.18144573294795</c:v>
                </c:pt>
                <c:pt idx="145">
                  <c:v>74.121443668191944</c:v>
                </c:pt>
                <c:pt idx="146">
                  <c:v>74.059217881940341</c:v>
                </c:pt>
                <c:pt idx="147">
                  <c:v>73.994671628519413</c:v>
                </c:pt>
                <c:pt idx="148">
                  <c:v>73.927719188085334</c:v>
                </c:pt>
                <c:pt idx="149">
                  <c:v>73.858288079560026</c:v>
                </c:pt>
                <c:pt idx="150">
                  <c:v>73.786321379274767</c:v>
                </c:pt>
                <c:pt idx="151">
                  <c:v>73.711779954934443</c:v>
                </c:pt>
                <c:pt idx="152">
                  <c:v>73.634644502804008</c:v>
                </c:pt>
                <c:pt idx="153">
                  <c:v>73.554917290092149</c:v>
                </c:pt>
                <c:pt idx="154">
                  <c:v>73.472623509603807</c:v>
                </c:pt>
                <c:pt idx="155">
                  <c:v>73.387812162142041</c:v>
                </c:pt>
                <c:pt idx="156">
                  <c:v>73.300556396262408</c:v>
                </c:pt>
                <c:pt idx="157">
                  <c:v>73.210953254861352</c:v>
                </c:pt>
                <c:pt idx="158">
                  <c:v>73.119122802869185</c:v>
                </c:pt>
                <c:pt idx="159">
                  <c:v>73.025206638556966</c:v>
                </c:pt>
                <c:pt idx="160">
                  <c:v>72.929365820735995</c:v>
                </c:pt>
                <c:pt idx="161">
                  <c:v>72.831778273213359</c:v>
                </c:pt>
                <c:pt idx="162">
                  <c:v>72.732635754009749</c:v>
                </c:pt>
                <c:pt idx="163">
                  <c:v>72.632140497975584</c:v>
                </c:pt>
                <c:pt idx="164">
                  <c:v>72.530501655924567</c:v>
                </c:pt>
                <c:pt idx="165">
                  <c:v>72.427931660221674</c:v>
                </c:pt>
                <c:pt idx="166">
                  <c:v>72.324642645615796</c:v>
                </c:pt>
                <c:pt idx="167">
                  <c:v>72.220843045423834</c:v>
                </c:pt>
                <c:pt idx="168">
                  <c:v>72.116734468029307</c:v>
                </c:pt>
                <c:pt idx="169">
                  <c:v>72.012508938615724</c:v>
                </c:pt>
                <c:pt idx="170">
                  <c:v>71.908346567959313</c:v>
                </c:pt>
                <c:pt idx="171">
                  <c:v>71.804413685869861</c:v>
                </c:pt>
                <c:pt idx="172">
                  <c:v>71.700861453272921</c:v>
                </c:pt>
                <c:pt idx="173">
                  <c:v>71.597824945462179</c:v>
                </c:pt>
                <c:pt idx="174">
                  <c:v>71.495422680822642</c:v>
                </c:pt>
                <c:pt idx="175">
                  <c:v>71.393756555007769</c:v>
                </c:pt>
                <c:pt idx="176">
                  <c:v>71.292912130411167</c:v>
                </c:pt>
                <c:pt idx="177">
                  <c:v>71.19295922470755</c:v>
                </c:pt>
                <c:pt idx="178">
                  <c:v>71.093952739874481</c:v>
                </c:pt>
                <c:pt idx="179">
                  <c:v>70.99593367388303</c:v>
                </c:pt>
                <c:pt idx="180">
                  <c:v>70.898930260500364</c:v>
                </c:pt>
                <c:pt idx="181">
                  <c:v>70.802959187694114</c:v>
                </c:pt>
                <c:pt idx="182">
                  <c:v>70.708026851321264</c:v>
                </c:pt>
                <c:pt idx="183">
                  <c:v>70.614130607548546</c:v>
                </c:pt>
                <c:pt idx="184">
                  <c:v>70.521259994318527</c:v>
                </c:pt>
                <c:pt idx="185">
                  <c:v>70.429397898782256</c:v>
                </c:pt>
                <c:pt idx="186">
                  <c:v>70.338521653707673</c:v>
                </c:pt>
                <c:pt idx="187">
                  <c:v>70.24860405128041</c:v>
                </c:pt>
                <c:pt idx="188">
                  <c:v>70.159614267358663</c:v>
                </c:pt>
                <c:pt idx="189">
                  <c:v>70.071518693102604</c:v>
                </c:pt>
                <c:pt idx="190">
                  <c:v>69.984281674001238</c:v>
                </c:pt>
                <c:pt idx="191">
                  <c:v>69.897866158719722</c:v>
                </c:pt>
                <c:pt idx="192">
                  <c:v>69.812234261968086</c:v>
                </c:pt>
                <c:pt idx="193">
                  <c:v>69.727347746830489</c:v>
                </c:pt>
                <c:pt idx="194">
                  <c:v>69.643168432783867</c:v>
                </c:pt>
                <c:pt idx="195">
                  <c:v>69.559658536056773</c:v>
                </c:pt>
                <c:pt idx="196">
                  <c:v>69.476780949113632</c:v>
                </c:pt>
                <c:pt idx="197">
                  <c:v>69.394499465963008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85.207079424479005</c:v>
                </c:pt>
                <c:pt idx="1">
                  <c:v>85.312772524485894</c:v>
                </c:pt>
                <c:pt idx="2">
                  <c:v>85.416805719769428</c:v>
                </c:pt>
                <c:pt idx="3">
                  <c:v>85.519002758771123</c:v>
                </c:pt>
                <c:pt idx="4">
                  <c:v>85.619170587351149</c:v>
                </c:pt>
                <c:pt idx="5">
                  <c:v>85.717098093540642</c:v>
                </c:pt>
                <c:pt idx="6">
                  <c:v>85.812554829963673</c:v>
                </c:pt>
                <c:pt idx="7">
                  <c:v>85.905289731434181</c:v>
                </c:pt>
                <c:pt idx="8">
                  <c:v>85.995029849956822</c:v>
                </c:pt>
                <c:pt idx="9">
                  <c:v>86.081479134794833</c:v>
                </c:pt>
                <c:pt idx="10">
                  <c:v>86.164317291433989</c:v>
                </c:pt>
                <c:pt idx="11">
                  <c:v>86.24319876015889</c:v>
                </c:pt>
                <c:pt idx="12">
                  <c:v>86.317751862513262</c:v>
                </c:pt>
                <c:pt idx="13">
                  <c:v>86.387578172033159</c:v>
                </c:pt>
                <c:pt idx="14">
                  <c:v>86.452252174138422</c:v>
                </c:pt>
                <c:pt idx="15">
                  <c:v>86.511321288675276</c:v>
                </c:pt>
                <c:pt idx="16">
                  <c:v>86.564306336941897</c:v>
                </c:pt>
                <c:pt idx="17">
                  <c:v>86.610702542593543</c:v>
                </c:pt>
                <c:pt idx="18">
                  <c:v>86.649981161970743</c:v>
                </c:pt>
                <c:pt idx="19">
                  <c:v>86.681591843326885</c:v>
                </c:pt>
                <c:pt idx="20">
                  <c:v>86.704965815210628</c:v>
                </c:pt>
                <c:pt idx="21">
                  <c:v>86.719520000811656</c:v>
                </c:pt>
                <c:pt idx="22">
                  <c:v>86.724662146241059</c:v>
                </c:pt>
                <c:pt idx="23">
                  <c:v>86.719797035296722</c:v>
                </c:pt>
                <c:pt idx="24">
                  <c:v>86.704333840126324</c:v>
                </c:pt>
                <c:pt idx="25">
                  <c:v>86.677694625405564</c:v>
                </c:pt>
                <c:pt idx="26">
                  <c:v>86.639323982598754</c:v>
                </c:pt>
                <c:pt idx="27">
                  <c:v>86.58869972049844</c:v>
                </c:pt>
                <c:pt idx="28">
                  <c:v>86.525344479208755</c:v>
                </c:pt>
                <c:pt idx="29">
                  <c:v>86.448838068618301</c:v>
                </c:pt>
                <c:pt idx="30">
                  <c:v>86.358830261835394</c:v>
                </c:pt>
                <c:pt idx="31">
                  <c:v>86.255053702807857</c:v>
                </c:pt>
                <c:pt idx="32">
                  <c:v>86.137336520292564</c:v>
                </c:pt>
                <c:pt idx="33">
                  <c:v>86.005614183262381</c:v>
                </c:pt>
                <c:pt idx="34">
                  <c:v>85.859940092075917</c:v>
                </c:pt>
                <c:pt idx="35">
                  <c:v>85.700494381633334</c:v>
                </c:pt>
                <c:pt idx="36">
                  <c:v>85.527590422962845</c:v>
                </c:pt>
                <c:pt idx="37">
                  <c:v>85.341678552424099</c:v>
                </c:pt>
                <c:pt idx="38">
                  <c:v>85.143346634925862</c:v>
                </c:pt>
                <c:pt idx="39">
                  <c:v>84.933317178291929</c:v>
                </c:pt>
                <c:pt idx="40">
                  <c:v>84.712440855923347</c:v>
                </c:pt>
                <c:pt idx="41">
                  <c:v>84.481686456640603</c:v>
                </c:pt>
                <c:pt idx="42">
                  <c:v>84.242127453568429</c:v>
                </c:pt>
                <c:pt idx="43">
                  <c:v>83.994925555644471</c:v>
                </c:pt>
                <c:pt idx="44">
                  <c:v>83.741311762449996</c:v>
                </c:pt>
                <c:pt idx="45">
                  <c:v>83.482565572885264</c:v>
                </c:pt>
                <c:pt idx="46">
                  <c:v>83.219993090122657</c:v>
                </c:pt>
                <c:pt idx="47">
                  <c:v>82.95490481198901</c:v>
                </c:pt>
                <c:pt idx="48">
                  <c:v>82.688593894342958</c:v>
                </c:pt>
                <c:pt idx="49">
                  <c:v>82.42231562646846</c:v>
                </c:pt>
                <c:pt idx="50">
                  <c:v>82.157268767542448</c:v>
                </c:pt>
                <c:pt idx="51">
                  <c:v>81.894579270767082</c:v>
                </c:pt>
                <c:pt idx="52">
                  <c:v>81.63528677792695</c:v>
                </c:pt>
                <c:pt idx="53">
                  <c:v>81.38033411395125</c:v>
                </c:pt>
                <c:pt idx="54">
                  <c:v>81.130559860105507</c:v>
                </c:pt>
                <c:pt idx="55">
                  <c:v>80.886693945742422</c:v>
                </c:pt>
                <c:pt idx="56">
                  <c:v>80.649356079818773</c:v>
                </c:pt>
                <c:pt idx="57">
                  <c:v>80.419056749637861</c:v>
                </c:pt>
                <c:pt idx="58">
                  <c:v>80.196200447762507</c:v>
                </c:pt>
                <c:pt idx="59">
                  <c:v>79.98109074855509</c:v>
                </c:pt>
                <c:pt idx="60">
                  <c:v>79.773936841147076</c:v>
                </c:pt>
                <c:pt idx="61">
                  <c:v>79.574861132233963</c:v>
                </c:pt>
                <c:pt idx="62">
                  <c:v>79.383907555551531</c:v>
                </c:pt>
                <c:pt idx="63">
                  <c:v>79.201050260573538</c:v>
                </c:pt>
                <c:pt idx="64">
                  <c:v>79.026202396424907</c:v>
                </c:pt>
                <c:pt idx="65">
                  <c:v>78.859224754255209</c:v>
                </c:pt>
                <c:pt idx="66">
                  <c:v>78.699934079066878</c:v>
                </c:pt>
                <c:pt idx="67">
                  <c:v>78.548110907700263</c:v>
                </c:pt>
                <c:pt idx="68">
                  <c:v>78.403506831534898</c:v>
                </c:pt>
                <c:pt idx="69">
                  <c:v>78.265851119345569</c:v>
                </c:pt>
                <c:pt idx="70">
                  <c:v>78.134856667093231</c:v>
                </c:pt>
                <c:pt idx="71">
                  <c:v>78.010225267124397</c:v>
                </c:pt>
                <c:pt idx="72">
                  <c:v>77.891652209524935</c:v>
                </c:pt>
                <c:pt idx="73">
                  <c:v>77.778830243673255</c:v>
                </c:pt>
                <c:pt idx="74">
                  <c:v>77.67145293895166</c:v>
                </c:pt>
                <c:pt idx="75">
                  <c:v>77.56921749074229</c:v>
                </c:pt>
                <c:pt idx="76">
                  <c:v>77.471827021913626</c:v>
                </c:pt>
                <c:pt idx="77">
                  <c:v>77.378992431608069</c:v>
                </c:pt>
                <c:pt idx="78">
                  <c:v>77.290433842835014</c:v>
                </c:pt>
                <c:pt idx="79">
                  <c:v>77.205881698652746</c:v>
                </c:pt>
                <c:pt idx="80">
                  <c:v>77.12507755399912</c:v>
                </c:pt>
                <c:pt idx="81">
                  <c:v>77.047774606855512</c:v>
                </c:pt>
                <c:pt idx="82">
                  <c:v>76.973738008675113</c:v>
                </c:pt>
                <c:pt idx="83">
                  <c:v>76.90274499009054</c:v>
                </c:pt>
                <c:pt idx="84">
                  <c:v>76.834584834002357</c:v>
                </c:pt>
                <c:pt idx="85">
                  <c:v>76.769058724351083</c:v>
                </c:pt>
                <c:pt idx="86">
                  <c:v>76.705979495280644</c:v>
                </c:pt>
                <c:pt idx="87">
                  <c:v>76.645171302055374</c:v>
                </c:pt>
                <c:pt idx="88">
                  <c:v>76.58646923202825</c:v>
                </c:pt>
                <c:pt idx="89">
                  <c:v>76.529718871188265</c:v>
                </c:pt>
                <c:pt idx="90">
                  <c:v>76.474775839337141</c:v>
                </c:pt>
                <c:pt idx="91">
                  <c:v>76.421505304748607</c:v>
                </c:pt>
                <c:pt idx="92">
                  <c:v>76.369781487237347</c:v>
                </c:pt>
                <c:pt idx="93">
                  <c:v>76.319487156883056</c:v>
                </c:pt>
                <c:pt idx="94">
                  <c:v>76.270513134200002</c:v>
                </c:pt>
                <c:pt idx="95">
                  <c:v>76.222757796292527</c:v>
                </c:pt>
                <c:pt idx="96">
                  <c:v>76.176126592466787</c:v>
                </c:pt>
                <c:pt idx="97">
                  <c:v>76.130531571860502</c:v>
                </c:pt>
                <c:pt idx="98">
                  <c:v>76.085890924883955</c:v>
                </c:pt>
                <c:pt idx="99">
                  <c:v>76.042128539619966</c:v>
                </c:pt>
                <c:pt idx="100">
                  <c:v>75.99917357378871</c:v>
                </c:pt>
                <c:pt idx="101">
                  <c:v>75.956960042434361</c:v>
                </c:pt>
                <c:pt idx="102">
                  <c:v>75.915426421117061</c:v>
                </c:pt>
                <c:pt idx="103">
                  <c:v>75.87451526408617</c:v>
                </c:pt>
                <c:pt idx="104">
                  <c:v>75.834172836659263</c:v>
                </c:pt>
                <c:pt idx="105">
                  <c:v>75.79434876082631</c:v>
                </c:pt>
                <c:pt idx="106">
                  <c:v>75.754995672932878</c:v>
                </c:pt>
                <c:pt idx="107">
                  <c:v>75.716068892164714</c:v>
                </c:pt>
                <c:pt idx="108">
                  <c:v>75.677526098452915</c:v>
                </c:pt>
                <c:pt idx="109">
                  <c:v>75.639327018342001</c:v>
                </c:pt>
                <c:pt idx="110">
                  <c:v>75.601433117307508</c:v>
                </c:pt>
                <c:pt idx="111">
                  <c:v>75.563807296977643</c:v>
                </c:pt>
                <c:pt idx="112">
                  <c:v>75.526413595700319</c:v>
                </c:pt>
                <c:pt idx="113">
                  <c:v>75.489216890907386</c:v>
                </c:pt>
                <c:pt idx="114">
                  <c:v>75.452182601760711</c:v>
                </c:pt>
                <c:pt idx="115">
                  <c:v>75.41527639062592</c:v>
                </c:pt>
                <c:pt idx="116">
                  <c:v>75.378463862009838</c:v>
                </c:pt>
                <c:pt idx="117">
                  <c:v>75.3417102577273</c:v>
                </c:pt>
                <c:pt idx="118">
                  <c:v>75.304980147233096</c:v>
                </c:pt>
                <c:pt idx="119">
                  <c:v>75.268237112279337</c:v>
                </c:pt>
                <c:pt idx="120">
                  <c:v>75.231443425343201</c:v>
                </c:pt>
                <c:pt idx="121">
                  <c:v>75.194559721626916</c:v>
                </c:pt>
                <c:pt idx="122">
                  <c:v>75.157544664874138</c:v>
                </c:pt>
                <c:pt idx="123">
                  <c:v>75.120354607786382</c:v>
                </c:pt>
                <c:pt idx="124">
                  <c:v>75.082943248474436</c:v>
                </c:pt>
                <c:pt idx="125">
                  <c:v>75.045261285155703</c:v>
                </c:pt>
                <c:pt idx="126">
                  <c:v>75.007256072223257</c:v>
                </c:pt>
                <c:pt idx="127">
                  <c:v>74.968871281876289</c:v>
                </c:pt>
                <c:pt idx="128">
                  <c:v>74.930046576720969</c:v>
                </c:pt>
                <c:pt idx="129">
                  <c:v>74.890717300130319</c:v>
                </c:pt>
                <c:pt idx="130">
                  <c:v>74.850814192681909</c:v>
                </c:pt>
                <c:pt idx="131">
                  <c:v>74.810263144659515</c:v>
                </c:pt>
                <c:pt idx="132">
                  <c:v>74.768984996375025</c:v>
                </c:pt>
                <c:pt idx="133">
                  <c:v>74.726895399894445</c:v>
                </c:pt>
                <c:pt idx="134">
                  <c:v>74.683904757561564</c:v>
                </c:pt>
                <c:pt idx="135">
                  <c:v>74.639918254411711</c:v>
                </c:pt>
                <c:pt idx="136">
                  <c:v>74.594836003028831</c:v>
                </c:pt>
                <c:pt idx="137">
                  <c:v>74.548553320465317</c:v>
                </c:pt>
                <c:pt idx="138">
                  <c:v>74.50096115733092</c:v>
                </c:pt>
                <c:pt idx="139">
                  <c:v>74.45194669885035</c:v>
                </c:pt>
                <c:pt idx="140">
                  <c:v>74.401394156356488</c:v>
                </c:pt>
                <c:pt idx="141">
                  <c:v>74.349185765090382</c:v>
                </c:pt>
                <c:pt idx="142">
                  <c:v>74.295203000093011</c:v>
                </c:pt>
                <c:pt idx="143">
                  <c:v>74.239328016212156</c:v>
                </c:pt>
                <c:pt idx="144">
                  <c:v>74.181445310693917</c:v>
                </c:pt>
                <c:pt idx="145">
                  <c:v>74.121443597471938</c:v>
                </c:pt>
                <c:pt idx="146">
                  <c:v>74.059217871244968</c:v>
                </c:pt>
                <c:pt idx="147">
                  <c:v>73.99467162705912</c:v>
                </c:pt>
                <c:pt idx="148">
                  <c:v>73.927719187905367</c:v>
                </c:pt>
                <c:pt idx="149">
                  <c:v>73.858288079540017</c:v>
                </c:pt>
                <c:pt idx="150">
                  <c:v>73.786321379272763</c:v>
                </c:pt>
                <c:pt idx="151">
                  <c:v>73.711779954934258</c:v>
                </c:pt>
                <c:pt idx="152">
                  <c:v>73.634644502803994</c:v>
                </c:pt>
                <c:pt idx="153">
                  <c:v>73.554917290092149</c:v>
                </c:pt>
                <c:pt idx="154">
                  <c:v>73.472623509603807</c:v>
                </c:pt>
                <c:pt idx="155">
                  <c:v>73.387812162142041</c:v>
                </c:pt>
                <c:pt idx="156">
                  <c:v>73.300556396262408</c:v>
                </c:pt>
                <c:pt idx="157">
                  <c:v>73.210953254861352</c:v>
                </c:pt>
                <c:pt idx="158">
                  <c:v>73.119122802869185</c:v>
                </c:pt>
                <c:pt idx="159">
                  <c:v>73.025206638556966</c:v>
                </c:pt>
                <c:pt idx="160">
                  <c:v>72.929365820735995</c:v>
                </c:pt>
                <c:pt idx="161">
                  <c:v>72.831778273213359</c:v>
                </c:pt>
                <c:pt idx="162">
                  <c:v>72.732635754009749</c:v>
                </c:pt>
                <c:pt idx="163">
                  <c:v>72.632140497975584</c:v>
                </c:pt>
                <c:pt idx="164">
                  <c:v>72.530501655924567</c:v>
                </c:pt>
                <c:pt idx="165">
                  <c:v>72.427931660221674</c:v>
                </c:pt>
                <c:pt idx="166">
                  <c:v>72.324642645615796</c:v>
                </c:pt>
                <c:pt idx="167">
                  <c:v>72.220843045423834</c:v>
                </c:pt>
                <c:pt idx="168">
                  <c:v>72.116734468029307</c:v>
                </c:pt>
                <c:pt idx="169">
                  <c:v>72.012508938615724</c:v>
                </c:pt>
                <c:pt idx="170">
                  <c:v>71.908346567959313</c:v>
                </c:pt>
                <c:pt idx="171">
                  <c:v>71.804413685869861</c:v>
                </c:pt>
                <c:pt idx="172">
                  <c:v>71.700861453272921</c:v>
                </c:pt>
                <c:pt idx="173">
                  <c:v>71.597824945462179</c:v>
                </c:pt>
                <c:pt idx="174">
                  <c:v>71.495422680822642</c:v>
                </c:pt>
                <c:pt idx="175">
                  <c:v>71.393756555007769</c:v>
                </c:pt>
                <c:pt idx="176">
                  <c:v>71.292912130411167</c:v>
                </c:pt>
                <c:pt idx="177">
                  <c:v>71.19295922470755</c:v>
                </c:pt>
                <c:pt idx="178">
                  <c:v>71.093952739874481</c:v>
                </c:pt>
                <c:pt idx="179">
                  <c:v>70.99593367388303</c:v>
                </c:pt>
                <c:pt idx="180">
                  <c:v>70.898930260500364</c:v>
                </c:pt>
                <c:pt idx="181">
                  <c:v>70.802959187694114</c:v>
                </c:pt>
                <c:pt idx="182">
                  <c:v>70.708026851321264</c:v>
                </c:pt>
                <c:pt idx="183">
                  <c:v>70.614130607548546</c:v>
                </c:pt>
                <c:pt idx="184">
                  <c:v>70.521259994318527</c:v>
                </c:pt>
                <c:pt idx="185">
                  <c:v>70.429397898782256</c:v>
                </c:pt>
                <c:pt idx="186">
                  <c:v>70.338521653707673</c:v>
                </c:pt>
                <c:pt idx="187">
                  <c:v>70.24860405128041</c:v>
                </c:pt>
                <c:pt idx="188">
                  <c:v>70.159614267358663</c:v>
                </c:pt>
                <c:pt idx="189">
                  <c:v>70.071518693102604</c:v>
                </c:pt>
                <c:pt idx="190">
                  <c:v>69.984281674001238</c:v>
                </c:pt>
                <c:pt idx="191">
                  <c:v>69.897866158719722</c:v>
                </c:pt>
                <c:pt idx="192">
                  <c:v>69.812234261968086</c:v>
                </c:pt>
                <c:pt idx="193">
                  <c:v>69.727347746830489</c:v>
                </c:pt>
                <c:pt idx="194">
                  <c:v>69.643168432783867</c:v>
                </c:pt>
                <c:pt idx="195">
                  <c:v>69.559658536056773</c:v>
                </c:pt>
                <c:pt idx="196">
                  <c:v>69.476780949113632</c:v>
                </c:pt>
                <c:pt idx="197">
                  <c:v>69.394499465963008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88.581000000000003</c:v>
                </c:pt>
                <c:pt idx="1">
                  <c:v>87.903000000000006</c:v>
                </c:pt>
                <c:pt idx="2">
                  <c:v>87.403000000000006</c:v>
                </c:pt>
                <c:pt idx="3">
                  <c:v>88.225999999999999</c:v>
                </c:pt>
                <c:pt idx="4">
                  <c:v>88.644999999999996</c:v>
                </c:pt>
                <c:pt idx="5">
                  <c:v>87.935000000000002</c:v>
                </c:pt>
                <c:pt idx="6">
                  <c:v>87.983999999999995</c:v>
                </c:pt>
                <c:pt idx="7">
                  <c:v>87.483999999999995</c:v>
                </c:pt>
                <c:pt idx="8">
                  <c:v>86.322999999999993</c:v>
                </c:pt>
                <c:pt idx="9">
                  <c:v>86.694000000000003</c:v>
                </c:pt>
                <c:pt idx="10">
                  <c:v>87.21</c:v>
                </c:pt>
                <c:pt idx="11">
                  <c:v>88.096999999999994</c:v>
                </c:pt>
                <c:pt idx="12">
                  <c:v>86.725999999999999</c:v>
                </c:pt>
                <c:pt idx="13">
                  <c:v>86.468000000000004</c:v>
                </c:pt>
                <c:pt idx="14">
                  <c:v>86.79</c:v>
                </c:pt>
                <c:pt idx="15">
                  <c:v>86.403000000000006</c:v>
                </c:pt>
                <c:pt idx="16">
                  <c:v>85.725999999999999</c:v>
                </c:pt>
                <c:pt idx="17">
                  <c:v>85.71</c:v>
                </c:pt>
                <c:pt idx="18">
                  <c:v>86.935000000000002</c:v>
                </c:pt>
                <c:pt idx="19">
                  <c:v>86.531999999999996</c:v>
                </c:pt>
                <c:pt idx="20">
                  <c:v>86.064999999999998</c:v>
                </c:pt>
                <c:pt idx="21">
                  <c:v>85.694000000000003</c:v>
                </c:pt>
                <c:pt idx="22">
                  <c:v>86.129000000000005</c:v>
                </c:pt>
                <c:pt idx="23">
                  <c:v>86.031999999999996</c:v>
                </c:pt>
                <c:pt idx="24">
                  <c:v>86.322999999999993</c:v>
                </c:pt>
                <c:pt idx="25">
                  <c:v>85.531999999999996</c:v>
                </c:pt>
                <c:pt idx="26">
                  <c:v>85.951999999999998</c:v>
                </c:pt>
                <c:pt idx="27">
                  <c:v>86.903000000000006</c:v>
                </c:pt>
                <c:pt idx="28">
                  <c:v>86.548000000000002</c:v>
                </c:pt>
                <c:pt idx="29">
                  <c:v>86</c:v>
                </c:pt>
                <c:pt idx="30">
                  <c:v>87.29</c:v>
                </c:pt>
                <c:pt idx="31">
                  <c:v>87.548000000000002</c:v>
                </c:pt>
                <c:pt idx="32">
                  <c:v>88.161000000000001</c:v>
                </c:pt>
                <c:pt idx="33">
                  <c:v>88.757999999999996</c:v>
                </c:pt>
                <c:pt idx="34">
                  <c:v>88.903000000000006</c:v>
                </c:pt>
                <c:pt idx="35">
                  <c:v>89.355000000000004</c:v>
                </c:pt>
                <c:pt idx="36">
                  <c:v>89.403000000000006</c:v>
                </c:pt>
                <c:pt idx="37">
                  <c:v>89.918999999999997</c:v>
                </c:pt>
                <c:pt idx="38">
                  <c:v>90.694000000000003</c:v>
                </c:pt>
                <c:pt idx="39">
                  <c:v>90.21</c:v>
                </c:pt>
                <c:pt idx="40">
                  <c:v>91.644999999999996</c:v>
                </c:pt>
                <c:pt idx="41">
                  <c:v>93.661000000000001</c:v>
                </c:pt>
                <c:pt idx="42">
                  <c:v>95.016000000000005</c:v>
                </c:pt>
                <c:pt idx="43">
                  <c:v>97.144999999999996</c:v>
                </c:pt>
                <c:pt idx="44">
                  <c:v>98.29</c:v>
                </c:pt>
                <c:pt idx="45">
                  <c:v>99.242000000000004</c:v>
                </c:pt>
                <c:pt idx="46">
                  <c:v>100.048</c:v>
                </c:pt>
                <c:pt idx="47">
                  <c:v>101.258</c:v>
                </c:pt>
                <c:pt idx="48">
                  <c:v>102.67700000000001</c:v>
                </c:pt>
                <c:pt idx="49">
                  <c:v>106.82299999999999</c:v>
                </c:pt>
                <c:pt idx="50">
                  <c:v>114.935</c:v>
                </c:pt>
                <c:pt idx="51">
                  <c:v>125.806</c:v>
                </c:pt>
                <c:pt idx="52">
                  <c:v>139.24199999999999</c:v>
                </c:pt>
                <c:pt idx="53">
                  <c:v>158.548</c:v>
                </c:pt>
                <c:pt idx="54">
                  <c:v>174.62899999999999</c:v>
                </c:pt>
                <c:pt idx="55">
                  <c:v>189.82300000000001</c:v>
                </c:pt>
                <c:pt idx="56">
                  <c:v>204.14500000000001</c:v>
                </c:pt>
                <c:pt idx="57">
                  <c:v>215.21</c:v>
                </c:pt>
                <c:pt idx="58">
                  <c:v>223.64500000000001</c:v>
                </c:pt>
                <c:pt idx="59">
                  <c:v>228.274</c:v>
                </c:pt>
                <c:pt idx="60">
                  <c:v>229.96799999999999</c:v>
                </c:pt>
                <c:pt idx="61">
                  <c:v>229.339</c:v>
                </c:pt>
                <c:pt idx="62">
                  <c:v>223.19399999999999</c:v>
                </c:pt>
                <c:pt idx="63">
                  <c:v>214.37100000000001</c:v>
                </c:pt>
                <c:pt idx="64">
                  <c:v>197.59700000000001</c:v>
                </c:pt>
                <c:pt idx="65">
                  <c:v>173.726</c:v>
                </c:pt>
                <c:pt idx="66">
                  <c:v>142.08099999999999</c:v>
                </c:pt>
                <c:pt idx="67">
                  <c:v>112.59699999999999</c:v>
                </c:pt>
                <c:pt idx="68">
                  <c:v>93.79</c:v>
                </c:pt>
                <c:pt idx="69">
                  <c:v>86.661000000000001</c:v>
                </c:pt>
                <c:pt idx="70">
                  <c:v>85.774000000000001</c:v>
                </c:pt>
                <c:pt idx="71">
                  <c:v>86.081000000000003</c:v>
                </c:pt>
                <c:pt idx="72">
                  <c:v>86.5</c:v>
                </c:pt>
                <c:pt idx="73">
                  <c:v>87.870999999999995</c:v>
                </c:pt>
                <c:pt idx="74">
                  <c:v>91.564999999999998</c:v>
                </c:pt>
                <c:pt idx="75">
                  <c:v>97.064999999999998</c:v>
                </c:pt>
                <c:pt idx="76">
                  <c:v>106.32299999999999</c:v>
                </c:pt>
                <c:pt idx="77">
                  <c:v>117.5</c:v>
                </c:pt>
                <c:pt idx="78">
                  <c:v>130.08099999999999</c:v>
                </c:pt>
                <c:pt idx="79">
                  <c:v>141.161</c:v>
                </c:pt>
                <c:pt idx="80">
                  <c:v>152.30600000000001</c:v>
                </c:pt>
                <c:pt idx="81">
                  <c:v>161.74199999999999</c:v>
                </c:pt>
                <c:pt idx="82">
                  <c:v>168.75800000000001</c:v>
                </c:pt>
                <c:pt idx="83">
                  <c:v>174.90299999999999</c:v>
                </c:pt>
                <c:pt idx="84">
                  <c:v>177.839</c:v>
                </c:pt>
                <c:pt idx="85">
                  <c:v>177.774</c:v>
                </c:pt>
                <c:pt idx="86">
                  <c:v>176.01599999999999</c:v>
                </c:pt>
                <c:pt idx="87">
                  <c:v>169.339</c:v>
                </c:pt>
                <c:pt idx="88">
                  <c:v>158.274</c:v>
                </c:pt>
                <c:pt idx="89">
                  <c:v>140.274</c:v>
                </c:pt>
                <c:pt idx="90">
                  <c:v>118.226</c:v>
                </c:pt>
                <c:pt idx="91">
                  <c:v>97.483999999999995</c:v>
                </c:pt>
                <c:pt idx="92">
                  <c:v>84.71</c:v>
                </c:pt>
                <c:pt idx="93">
                  <c:v>77.274000000000001</c:v>
                </c:pt>
                <c:pt idx="94">
                  <c:v>76.016000000000005</c:v>
                </c:pt>
                <c:pt idx="95">
                  <c:v>76</c:v>
                </c:pt>
                <c:pt idx="96">
                  <c:v>73.644999999999996</c:v>
                </c:pt>
                <c:pt idx="97">
                  <c:v>74</c:v>
                </c:pt>
                <c:pt idx="98">
                  <c:v>74.274000000000001</c:v>
                </c:pt>
                <c:pt idx="99">
                  <c:v>74.694000000000003</c:v>
                </c:pt>
                <c:pt idx="100">
                  <c:v>74.468000000000004</c:v>
                </c:pt>
                <c:pt idx="101">
                  <c:v>75.031999999999996</c:v>
                </c:pt>
                <c:pt idx="102">
                  <c:v>74.516000000000005</c:v>
                </c:pt>
                <c:pt idx="103">
                  <c:v>74.564999999999998</c:v>
                </c:pt>
                <c:pt idx="104">
                  <c:v>74.596999999999994</c:v>
                </c:pt>
                <c:pt idx="105">
                  <c:v>74.113</c:v>
                </c:pt>
                <c:pt idx="106">
                  <c:v>73.822999999999993</c:v>
                </c:pt>
                <c:pt idx="107">
                  <c:v>75.081000000000003</c:v>
                </c:pt>
                <c:pt idx="108">
                  <c:v>74.257999999999996</c:v>
                </c:pt>
                <c:pt idx="109">
                  <c:v>73.725999999999999</c:v>
                </c:pt>
                <c:pt idx="110">
                  <c:v>74.113</c:v>
                </c:pt>
                <c:pt idx="111">
                  <c:v>74.596999999999994</c:v>
                </c:pt>
                <c:pt idx="112">
                  <c:v>73.177000000000007</c:v>
                </c:pt>
                <c:pt idx="113">
                  <c:v>72.742000000000004</c:v>
                </c:pt>
                <c:pt idx="114">
                  <c:v>73.694000000000003</c:v>
                </c:pt>
                <c:pt idx="115">
                  <c:v>73.903000000000006</c:v>
                </c:pt>
                <c:pt idx="116">
                  <c:v>72.918999999999997</c:v>
                </c:pt>
                <c:pt idx="117">
                  <c:v>72.242000000000004</c:v>
                </c:pt>
                <c:pt idx="118">
                  <c:v>73.5</c:v>
                </c:pt>
                <c:pt idx="119">
                  <c:v>72.822999999999993</c:v>
                </c:pt>
                <c:pt idx="120">
                  <c:v>74</c:v>
                </c:pt>
                <c:pt idx="121">
                  <c:v>72.870999999999995</c:v>
                </c:pt>
                <c:pt idx="122">
                  <c:v>75.290000000000006</c:v>
                </c:pt>
                <c:pt idx="123">
                  <c:v>73.855000000000004</c:v>
                </c:pt>
                <c:pt idx="124">
                  <c:v>73.5</c:v>
                </c:pt>
                <c:pt idx="125">
                  <c:v>73.887</c:v>
                </c:pt>
                <c:pt idx="126">
                  <c:v>74.096999999999994</c:v>
                </c:pt>
                <c:pt idx="127">
                  <c:v>74.225999999999999</c:v>
                </c:pt>
                <c:pt idx="128">
                  <c:v>73.048000000000002</c:v>
                </c:pt>
                <c:pt idx="129">
                  <c:v>72.209999999999994</c:v>
                </c:pt>
                <c:pt idx="130">
                  <c:v>71.757999999999996</c:v>
                </c:pt>
                <c:pt idx="131">
                  <c:v>71.548000000000002</c:v>
                </c:pt>
                <c:pt idx="132">
                  <c:v>71.064999999999998</c:v>
                </c:pt>
                <c:pt idx="133">
                  <c:v>70.596999999999994</c:v>
                </c:pt>
                <c:pt idx="134">
                  <c:v>70.5</c:v>
                </c:pt>
                <c:pt idx="135">
                  <c:v>70.177000000000007</c:v>
                </c:pt>
                <c:pt idx="136">
                  <c:v>70.661000000000001</c:v>
                </c:pt>
                <c:pt idx="137">
                  <c:v>70.531999999999996</c:v>
                </c:pt>
                <c:pt idx="138">
                  <c:v>70.968000000000004</c:v>
                </c:pt>
                <c:pt idx="139">
                  <c:v>69.968000000000004</c:v>
                </c:pt>
                <c:pt idx="140">
                  <c:v>70.048000000000002</c:v>
                </c:pt>
                <c:pt idx="141">
                  <c:v>70.968000000000004</c:v>
                </c:pt>
                <c:pt idx="142">
                  <c:v>69.322999999999993</c:v>
                </c:pt>
                <c:pt idx="143">
                  <c:v>69.613</c:v>
                </c:pt>
                <c:pt idx="144">
                  <c:v>69.451999999999998</c:v>
                </c:pt>
                <c:pt idx="145">
                  <c:v>69</c:v>
                </c:pt>
                <c:pt idx="146">
                  <c:v>68.113</c:v>
                </c:pt>
                <c:pt idx="147">
                  <c:v>69.225999999999999</c:v>
                </c:pt>
                <c:pt idx="148">
                  <c:v>69.644999999999996</c:v>
                </c:pt>
                <c:pt idx="149">
                  <c:v>69</c:v>
                </c:pt>
                <c:pt idx="150">
                  <c:v>68.774000000000001</c:v>
                </c:pt>
                <c:pt idx="151">
                  <c:v>67.935000000000002</c:v>
                </c:pt>
                <c:pt idx="152">
                  <c:v>69.548000000000002</c:v>
                </c:pt>
                <c:pt idx="153">
                  <c:v>68.918999999999997</c:v>
                </c:pt>
                <c:pt idx="154">
                  <c:v>70.096999999999994</c:v>
                </c:pt>
                <c:pt idx="155">
                  <c:v>69.355000000000004</c:v>
                </c:pt>
                <c:pt idx="156">
                  <c:v>69.564999999999998</c:v>
                </c:pt>
                <c:pt idx="157">
                  <c:v>70.709999999999994</c:v>
                </c:pt>
                <c:pt idx="158">
                  <c:v>67.113</c:v>
                </c:pt>
                <c:pt idx="159">
                  <c:v>68.629000000000005</c:v>
                </c:pt>
                <c:pt idx="160">
                  <c:v>67.918999999999997</c:v>
                </c:pt>
                <c:pt idx="161">
                  <c:v>67.709999999999994</c:v>
                </c:pt>
                <c:pt idx="162">
                  <c:v>67.064999999999998</c:v>
                </c:pt>
                <c:pt idx="163">
                  <c:v>68.257999999999996</c:v>
                </c:pt>
                <c:pt idx="164">
                  <c:v>66.661000000000001</c:v>
                </c:pt>
                <c:pt idx="165">
                  <c:v>66.468000000000004</c:v>
                </c:pt>
                <c:pt idx="166">
                  <c:v>67.805999999999997</c:v>
                </c:pt>
                <c:pt idx="167">
                  <c:v>67.257999999999996</c:v>
                </c:pt>
                <c:pt idx="168">
                  <c:v>67.951999999999998</c:v>
                </c:pt>
                <c:pt idx="169">
                  <c:v>67.822999999999993</c:v>
                </c:pt>
                <c:pt idx="170">
                  <c:v>66.694000000000003</c:v>
                </c:pt>
                <c:pt idx="171">
                  <c:v>67.838999999999999</c:v>
                </c:pt>
                <c:pt idx="172">
                  <c:v>66.887</c:v>
                </c:pt>
                <c:pt idx="173">
                  <c:v>66.725999999999999</c:v>
                </c:pt>
                <c:pt idx="174">
                  <c:v>66.596999999999994</c:v>
                </c:pt>
                <c:pt idx="175">
                  <c:v>66.548000000000002</c:v>
                </c:pt>
                <c:pt idx="176">
                  <c:v>65.870999999999995</c:v>
                </c:pt>
                <c:pt idx="177">
                  <c:v>65.757999999999996</c:v>
                </c:pt>
                <c:pt idx="178">
                  <c:v>67</c:v>
                </c:pt>
                <c:pt idx="179">
                  <c:v>66.194000000000003</c:v>
                </c:pt>
                <c:pt idx="180">
                  <c:v>66.113</c:v>
                </c:pt>
                <c:pt idx="181">
                  <c:v>67.468000000000004</c:v>
                </c:pt>
                <c:pt idx="182">
                  <c:v>67.064999999999998</c:v>
                </c:pt>
                <c:pt idx="183">
                  <c:v>67.403000000000006</c:v>
                </c:pt>
                <c:pt idx="184">
                  <c:v>67.161000000000001</c:v>
                </c:pt>
                <c:pt idx="185">
                  <c:v>66.564999999999998</c:v>
                </c:pt>
                <c:pt idx="186">
                  <c:v>66.096999999999994</c:v>
                </c:pt>
                <c:pt idx="187">
                  <c:v>65.581000000000003</c:v>
                </c:pt>
                <c:pt idx="188">
                  <c:v>65.451999999999998</c:v>
                </c:pt>
                <c:pt idx="189">
                  <c:v>65.725999999999999</c:v>
                </c:pt>
                <c:pt idx="190">
                  <c:v>65.129000000000005</c:v>
                </c:pt>
                <c:pt idx="191">
                  <c:v>65.661000000000001</c:v>
                </c:pt>
                <c:pt idx="192">
                  <c:v>65.709999999999994</c:v>
                </c:pt>
                <c:pt idx="193">
                  <c:v>65.951999999999998</c:v>
                </c:pt>
                <c:pt idx="194">
                  <c:v>65.855000000000004</c:v>
                </c:pt>
                <c:pt idx="195">
                  <c:v>67.257999999999996</c:v>
                </c:pt>
                <c:pt idx="196">
                  <c:v>65.742000000000004</c:v>
                </c:pt>
                <c:pt idx="197">
                  <c:v>65.709999999999994</c:v>
                </c:pt>
                <c:pt idx="198">
                  <c:v>65.064999999999998</c:v>
                </c:pt>
                <c:pt idx="199">
                  <c:v>65.887</c:v>
                </c:pt>
                <c:pt idx="200">
                  <c:v>66.725999999999999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85.516967182108644</c:v>
                </c:pt>
                <c:pt idx="3">
                  <c:v>85.636338988251708</c:v>
                </c:pt>
                <c:pt idx="4">
                  <c:v>85.754932000114366</c:v>
                </c:pt>
                <c:pt idx="5">
                  <c:v>85.872629196195689</c:v>
                </c:pt>
                <c:pt idx="6">
                  <c:v>85.989299393808068</c:v>
                </c:pt>
                <c:pt idx="7">
                  <c:v>86.104795869007148</c:v>
                </c:pt>
                <c:pt idx="8">
                  <c:v>86.218954896898083</c:v>
                </c:pt>
                <c:pt idx="9">
                  <c:v>86.331594220090579</c:v>
                </c:pt>
                <c:pt idx="10">
                  <c:v>86.442511456952545</c:v>
                </c:pt>
                <c:pt idx="11">
                  <c:v>86.551482466089695</c:v>
                </c:pt>
                <c:pt idx="12">
                  <c:v>86.658259689367256</c:v>
                </c:pt>
                <c:pt idx="13">
                  <c:v>86.762570503124024</c:v>
                </c:pt>
                <c:pt idx="14">
                  <c:v>86.864115616561023</c:v>
                </c:pt>
                <c:pt idx="15">
                  <c:v>86.962567568583353</c:v>
                </c:pt>
                <c:pt idx="16">
                  <c:v>87.057569391340991</c:v>
                </c:pt>
                <c:pt idx="17">
                  <c:v>87.148733533355426</c:v>
                </c:pt>
                <c:pt idx="18">
                  <c:v>87.235641172631517</c:v>
                </c:pt>
                <c:pt idx="19">
                  <c:v>87.31784210932679</c:v>
                </c:pt>
                <c:pt idx="20">
                  <c:v>87.394855522850506</c:v>
                </c:pt>
                <c:pt idx="21">
                  <c:v>87.46617203278052</c:v>
                </c:pt>
                <c:pt idx="22">
                  <c:v>87.531257752373989</c:v>
                </c:pt>
                <c:pt idx="23">
                  <c:v>87.589561420777486</c:v>
                </c:pt>
                <c:pt idx="24">
                  <c:v>87.64052632114209</c:v>
                </c:pt>
                <c:pt idx="25">
                  <c:v>87.683609640055352</c:v>
                </c:pt>
                <c:pt idx="26">
                  <c:v>87.718313332049291</c:v>
                </c:pt>
                <c:pt idx="27">
                  <c:v>87.744232580542814</c:v>
                </c:pt>
                <c:pt idx="28">
                  <c:v>87.761130764610186</c:v>
                </c:pt>
                <c:pt idx="29">
                  <c:v>87.769053602441829</c:v>
                </c:pt>
                <c:pt idx="30">
                  <c:v>87.768499929397947</c:v>
                </c:pt>
                <c:pt idx="31">
                  <c:v>87.760672312015444</c:v>
                </c:pt>
                <c:pt idx="32">
                  <c:v>87.747837069593459</c:v>
                </c:pt>
                <c:pt idx="33">
                  <c:v>87.733829549921367</c:v>
                </c:pt>
                <c:pt idx="34">
                  <c:v>87.724745433770892</c:v>
                </c:pt>
                <c:pt idx="35">
                  <c:v>87.729860534322754</c:v>
                </c:pt>
                <c:pt idx="36">
                  <c:v>87.762817454655163</c:v>
                </c:pt>
                <c:pt idx="37">
                  <c:v>87.843104454109252</c:v>
                </c:pt>
                <c:pt idx="38">
                  <c:v>87.997826603848097</c:v>
                </c:pt>
                <c:pt idx="39">
                  <c:v>88.263728788009558</c:v>
                </c:pt>
                <c:pt idx="40">
                  <c:v>88.689372558121789</c:v>
                </c:pt>
                <c:pt idx="41">
                  <c:v>89.337294828641262</c:v>
                </c:pt>
                <c:pt idx="42">
                  <c:v>90.285889977225523</c:v>
                </c:pt>
                <c:pt idx="43">
                  <c:v>91.630666687471262</c:v>
                </c:pt>
                <c:pt idx="44">
                  <c:v>93.484450498332549</c:v>
                </c:pt>
                <c:pt idx="45">
                  <c:v>95.97605082717493</c:v>
                </c:pt>
                <c:pt idx="46">
                  <c:v>99.246908580353889</c:v>
                </c:pt>
                <c:pt idx="47">
                  <c:v>103.44530868426504</c:v>
                </c:pt>
                <c:pt idx="48">
                  <c:v>108.71789762170218</c:v>
                </c:pt>
                <c:pt idx="49">
                  <c:v>115.19849470950311</c:v>
                </c:pt>
                <c:pt idx="50">
                  <c:v>122.99450991748078</c:v>
                </c:pt>
                <c:pt idx="51">
                  <c:v>132.17161279842929</c:v>
                </c:pt>
                <c:pt idx="52">
                  <c:v>142.73745002121419</c:v>
                </c:pt>
                <c:pt idx="53">
                  <c:v>154.62474391528005</c:v>
                </c:pt>
                <c:pt idx="54">
                  <c:v>167.6722159398731</c:v>
                </c:pt>
                <c:pt idx="55">
                  <c:v>181.5976464461277</c:v>
                </c:pt>
                <c:pt idx="56">
                  <c:v>195.95189306132809</c:v>
                </c:pt>
                <c:pt idx="57">
                  <c:v>210.04185067597277</c:v>
                </c:pt>
                <c:pt idx="58">
                  <c:v>222.82711079304332</c:v>
                </c:pt>
                <c:pt idx="59">
                  <c:v>232.8411420286694</c:v>
                </c:pt>
                <c:pt idx="60">
                  <c:v>238.24989157425017</c:v>
                </c:pt>
                <c:pt idx="61">
                  <c:v>237.17952059945952</c:v>
                </c:pt>
                <c:pt idx="62">
                  <c:v>228.34185426712281</c:v>
                </c:pt>
                <c:pt idx="63">
                  <c:v>211.75653560562839</c:v>
                </c:pt>
                <c:pt idx="64">
                  <c:v>189.16204464707596</c:v>
                </c:pt>
                <c:pt idx="65">
                  <c:v>163.75094181166645</c:v>
                </c:pt>
                <c:pt idx="66">
                  <c:v>139.22871062127729</c:v>
                </c:pt>
                <c:pt idx="67">
                  <c:v>118.6436687666959</c:v>
                </c:pt>
                <c:pt idx="68">
                  <c:v>103.59509995816471</c:v>
                </c:pt>
                <c:pt idx="69">
                  <c:v>94.156508182543419</c:v>
                </c:pt>
                <c:pt idx="70">
                  <c:v>89.388834242510384</c:v>
                </c:pt>
                <c:pt idx="71">
                  <c:v>88.034372850442182</c:v>
                </c:pt>
                <c:pt idx="72">
                  <c:v>89.028068427257665</c:v>
                </c:pt>
                <c:pt idx="73">
                  <c:v>91.699104987282553</c:v>
                </c:pt>
                <c:pt idx="74">
                  <c:v>95.737509365568968</c:v>
                </c:pt>
                <c:pt idx="75">
                  <c:v>101.06313244525015</c:v>
                </c:pt>
                <c:pt idx="76">
                  <c:v>107.69454991193504</c:v>
                </c:pt>
                <c:pt idx="77">
                  <c:v>115.6531820027011</c:v>
                </c:pt>
                <c:pt idx="78">
                  <c:v>124.89878469530285</c:v>
                </c:pt>
                <c:pt idx="79">
                  <c:v>135.27912710300669</c:v>
                </c:pt>
                <c:pt idx="80">
                  <c:v>146.47602794261442</c:v>
                </c:pt>
                <c:pt idx="81">
                  <c:v>157.93545215387473</c:v>
                </c:pt>
                <c:pt idx="82">
                  <c:v>168.7867525124268</c:v>
                </c:pt>
                <c:pt idx="83">
                  <c:v>177.79336523433636</c:v>
                </c:pt>
                <c:pt idx="84">
                  <c:v>183.42296487824865</c:v>
                </c:pt>
                <c:pt idx="85">
                  <c:v>184.13252849193503</c:v>
                </c:pt>
                <c:pt idx="86">
                  <c:v>178.87501235303483</c:v>
                </c:pt>
                <c:pt idx="87">
                  <c:v>167.65459830166955</c:v>
                </c:pt>
                <c:pt idx="88">
                  <c:v>151.81040515614595</c:v>
                </c:pt>
                <c:pt idx="89">
                  <c:v>133.76556773800735</c:v>
                </c:pt>
                <c:pt idx="90">
                  <c:v>116.27450548430488</c:v>
                </c:pt>
                <c:pt idx="91">
                  <c:v>101.53524661337505</c:v>
                </c:pt>
                <c:pt idx="92">
                  <c:v>90.624812022222144</c:v>
                </c:pt>
                <c:pt idx="93">
                  <c:v>83.483411890495759</c:v>
                </c:pt>
                <c:pt idx="94">
                  <c:v>79.322578899849091</c:v>
                </c:pt>
                <c:pt idx="95">
                  <c:v>77.140227485032611</c:v>
                </c:pt>
                <c:pt idx="96">
                  <c:v>76.083065020559317</c:v>
                </c:pt>
                <c:pt idx="97">
                  <c:v>75.58045589683276</c:v>
                </c:pt>
                <c:pt idx="98">
                  <c:v>75.316515699992493</c:v>
                </c:pt>
                <c:pt idx="99">
                  <c:v>75.142915441036735</c:v>
                </c:pt>
                <c:pt idx="100">
                  <c:v>74.999757247558648</c:v>
                </c:pt>
                <c:pt idx="101">
                  <c:v>74.866048597475</c:v>
                </c:pt>
                <c:pt idx="102">
                  <c:v>74.735348406889671</c:v>
                </c:pt>
                <c:pt idx="103">
                  <c:v>74.605897826748844</c:v>
                </c:pt>
                <c:pt idx="104">
                  <c:v>74.477245636248838</c:v>
                </c:pt>
                <c:pt idx="105">
                  <c:v>74.349261488212932</c:v>
                </c:pt>
                <c:pt idx="106">
                  <c:v>74.221888055504493</c:v>
                </c:pt>
                <c:pt idx="107">
                  <c:v>74.09509049981088</c:v>
                </c:pt>
                <c:pt idx="108">
                  <c:v>73.968857259943576</c:v>
                </c:pt>
                <c:pt idx="109">
                  <c:v>73.84322648922118</c:v>
                </c:pt>
                <c:pt idx="110">
                  <c:v>73.718350759945267</c:v>
                </c:pt>
                <c:pt idx="111">
                  <c:v>73.594634330333335</c:v>
                </c:pt>
                <c:pt idx="112">
                  <c:v>73.47299772149178</c:v>
                </c:pt>
                <c:pt idx="113">
                  <c:v>73.355337764735083</c:v>
                </c:pt>
                <c:pt idx="114">
                  <c:v>73.245236249111812</c:v>
                </c:pt>
                <c:pt idx="115">
                  <c:v>73.148891901574345</c:v>
                </c:pt>
                <c:pt idx="116">
                  <c:v>73.07607093164664</c:v>
                </c:pt>
                <c:pt idx="117">
                  <c:v>73.040575796173073</c:v>
                </c:pt>
                <c:pt idx="118">
                  <c:v>73.059369282949092</c:v>
                </c:pt>
                <c:pt idx="119">
                  <c:v>73.149233171795942</c:v>
                </c:pt>
                <c:pt idx="120">
                  <c:v>73.320053168233699</c:v>
                </c:pt>
                <c:pt idx="121">
                  <c:v>73.56506075012723</c:v>
                </c:pt>
                <c:pt idx="122">
                  <c:v>73.851014694441844</c:v>
                </c:pt>
                <c:pt idx="123">
                  <c:v>74.114606713084967</c:v>
                </c:pt>
                <c:pt idx="124">
                  <c:v>74.272461722825042</c:v>
                </c:pt>
                <c:pt idx="125">
                  <c:v>74.247178082840961</c:v>
                </c:pt>
                <c:pt idx="126">
                  <c:v>74.000717389288056</c:v>
                </c:pt>
                <c:pt idx="127">
                  <c:v>73.556504929398912</c:v>
                </c:pt>
                <c:pt idx="128">
                  <c:v>72.993813570775458</c:v>
                </c:pt>
                <c:pt idx="129">
                  <c:v>72.414859671387489</c:v>
                </c:pt>
                <c:pt idx="130">
                  <c:v>71.903987356646965</c:v>
                </c:pt>
                <c:pt idx="131">
                  <c:v>71.502510235176828</c:v>
                </c:pt>
                <c:pt idx="132">
                  <c:v>71.209081798750006</c:v>
                </c:pt>
                <c:pt idx="133">
                  <c:v>70.99752143278063</c:v>
                </c:pt>
                <c:pt idx="134">
                  <c:v>70.836713511645371</c:v>
                </c:pt>
                <c:pt idx="135">
                  <c:v>70.702451612259168</c:v>
                </c:pt>
                <c:pt idx="136">
                  <c:v>70.580206815490712</c:v>
                </c:pt>
                <c:pt idx="137">
                  <c:v>70.46288612278768</c:v>
                </c:pt>
                <c:pt idx="138">
                  <c:v>70.34761543630816</c:v>
                </c:pt>
                <c:pt idx="139">
                  <c:v>70.233436877765271</c:v>
                </c:pt>
                <c:pt idx="140">
                  <c:v>70.120125266569431</c:v>
                </c:pt>
                <c:pt idx="141">
                  <c:v>70.007725252042547</c:v>
                </c:pt>
                <c:pt idx="142">
                  <c:v>69.896441534724062</c:v>
                </c:pt>
                <c:pt idx="143">
                  <c:v>69.786695586473428</c:v>
                </c:pt>
                <c:pt idx="144">
                  <c:v>69.679289656372447</c:v>
                </c:pt>
                <c:pt idx="145">
                  <c:v>69.575667183949705</c:v>
                </c:pt>
                <c:pt idx="146">
                  <c:v>69.478246788282675</c:v>
                </c:pt>
                <c:pt idx="147">
                  <c:v>69.390748746465547</c:v>
                </c:pt>
                <c:pt idx="148">
                  <c:v>69.318344052142677</c:v>
                </c:pt>
                <c:pt idx="149">
                  <c:v>69.267373783082292</c:v>
                </c:pt>
                <c:pt idx="150">
                  <c:v>69.244373174707022</c:v>
                </c:pt>
                <c:pt idx="151">
                  <c:v>69.25423442319169</c:v>
                </c:pt>
                <c:pt idx="152">
                  <c:v>69.297438718012586</c:v>
                </c:pt>
                <c:pt idx="153">
                  <c:v>69.365990412848362</c:v>
                </c:pt>
                <c:pt idx="154">
                  <c:v>69.437226744532836</c:v>
                </c:pt>
                <c:pt idx="155">
                  <c:v>69.467580579318394</c:v>
                </c:pt>
                <c:pt idx="156">
                  <c:v>69.398561362509923</c:v>
                </c:pt>
                <c:pt idx="157">
                  <c:v>69.19050019145898</c:v>
                </c:pt>
                <c:pt idx="158">
                  <c:v>68.867258999286392</c:v>
                </c:pt>
                <c:pt idx="159">
                  <c:v>68.515758818836844</c:v>
                </c:pt>
                <c:pt idx="160">
                  <c:v>68.22306403969867</c:v>
                </c:pt>
                <c:pt idx="161">
                  <c:v>68.018686858302203</c:v>
                </c:pt>
                <c:pt idx="162">
                  <c:v>67.880156318880537</c:v>
                </c:pt>
                <c:pt idx="163">
                  <c:v>67.773600102139966</c:v>
                </c:pt>
                <c:pt idx="164">
                  <c:v>67.677991984701777</c:v>
                </c:pt>
                <c:pt idx="165">
                  <c:v>67.585213109790018</c:v>
                </c:pt>
                <c:pt idx="166">
                  <c:v>67.493086296830612</c:v>
                </c:pt>
                <c:pt idx="167">
                  <c:v>67.40114664008091</c:v>
                </c:pt>
                <c:pt idx="168">
                  <c:v>67.309267421312853</c:v>
                </c:pt>
                <c:pt idx="169">
                  <c:v>67.217372807108802</c:v>
                </c:pt>
                <c:pt idx="170">
                  <c:v>67.125397092519691</c:v>
                </c:pt>
                <c:pt idx="171">
                  <c:v>67.033280990137598</c:v>
                </c:pt>
                <c:pt idx="172">
                  <c:v>66.940971641169185</c:v>
                </c:pt>
                <c:pt idx="173">
                  <c:v>66.848422745984237</c:v>
                </c:pt>
                <c:pt idx="174">
                  <c:v>66.755594555421652</c:v>
                </c:pt>
                <c:pt idx="175">
                  <c:v>66.662453728336914</c:v>
                </c:pt>
                <c:pt idx="176">
                  <c:v>66.568973077287325</c:v>
                </c:pt>
                <c:pt idx="177">
                  <c:v>66.475131225381915</c:v>
                </c:pt>
                <c:pt idx="178">
                  <c:v>66.380912196731074</c:v>
                </c:pt>
                <c:pt idx="179">
                  <c:v>66.286304961431838</c:v>
                </c:pt>
                <c:pt idx="180">
                  <c:v>66.191302953898145</c:v>
                </c:pt>
                <c:pt idx="181">
                  <c:v>66.095903580839291</c:v>
                </c:pt>
                <c:pt idx="182">
                  <c:v>66.000107732515843</c:v>
                </c:pt>
                <c:pt idx="183">
                  <c:v>65.903919308234094</c:v>
                </c:pt>
                <c:pt idx="184">
                  <c:v>65.807344764504563</c:v>
                </c:pt>
                <c:pt idx="185">
                  <c:v>65.71039269197783</c:v>
                </c:pt>
                <c:pt idx="186">
                  <c:v>65.613073425236195</c:v>
                </c:pt>
                <c:pt idx="187">
                  <c:v>65.515398687786302</c:v>
                </c:pt>
                <c:pt idx="188">
                  <c:v>65.41738127316772</c:v>
                </c:pt>
                <c:pt idx="189">
                  <c:v>65.319034761954399</c:v>
                </c:pt>
                <c:pt idx="190">
                  <c:v>65.22037327355055</c:v>
                </c:pt>
                <c:pt idx="191">
                  <c:v>65.121411251043455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85.516967182101837</c:v>
                </c:pt>
                <c:pt idx="3">
                  <c:v>85.636338988233447</c:v>
                </c:pt>
                <c:pt idx="4">
                  <c:v>85.754932000066177</c:v>
                </c:pt>
                <c:pt idx="5">
                  <c:v>85.872629196070562</c:v>
                </c:pt>
                <c:pt idx="6">
                  <c:v>85.989299393488267</c:v>
                </c:pt>
                <c:pt idx="7">
                  <c:v>86.104795868202714</c:v>
                </c:pt>
                <c:pt idx="8">
                  <c:v>86.218954894906645</c:v>
                </c:pt>
                <c:pt idx="9">
                  <c:v>86.331594215238539</c:v>
                </c:pt>
                <c:pt idx="10">
                  <c:v>86.442511445317777</c:v>
                </c:pt>
                <c:pt idx="11">
                  <c:v>86.551482438631794</c:v>
                </c:pt>
                <c:pt idx="12">
                  <c:v>86.658259625591896</c:v>
                </c:pt>
                <c:pt idx="13">
                  <c:v>86.762570357338376</c:v>
                </c:pt>
                <c:pt idx="14">
                  <c:v>86.864115288576855</c:v>
                </c:pt>
                <c:pt idx="15">
                  <c:v>86.962566842364922</c:v>
                </c:pt>
                <c:pt idx="16">
                  <c:v>87.057567808789301</c:v>
                </c:pt>
                <c:pt idx="17">
                  <c:v>87.148730139254198</c:v>
                </c:pt>
                <c:pt idx="18">
                  <c:v>87.23563400842778</c:v>
                </c:pt>
                <c:pt idx="19">
                  <c:v>87.317827226435185</c:v>
                </c:pt>
                <c:pt idx="20">
                  <c:v>87.394825094181115</c:v>
                </c:pt>
                <c:pt idx="21">
                  <c:v>87.466110804106179</c:v>
                </c:pt>
                <c:pt idx="22">
                  <c:v>87.531136496439231</c:v>
                </c:pt>
                <c:pt idx="23">
                  <c:v>87.589325086125612</c:v>
                </c:pt>
                <c:pt idx="24">
                  <c:v>87.640072976951075</c:v>
                </c:pt>
                <c:pt idx="25">
                  <c:v>87.682753775660998</c:v>
                </c:pt>
                <c:pt idx="26">
                  <c:v>87.716723108738108</c:v>
                </c:pt>
                <c:pt idx="27">
                  <c:v>87.741324626597958</c:v>
                </c:pt>
                <c:pt idx="28">
                  <c:v>87.755897253086104</c:v>
                </c:pt>
                <c:pt idx="29">
                  <c:v>87.759783701403194</c:v>
                </c:pt>
                <c:pt idx="30">
                  <c:v>87.752340230546309</c:v>
                </c:pt>
                <c:pt idx="31">
                  <c:v>87.732947559339863</c:v>
                </c:pt>
                <c:pt idx="32">
                  <c:v>87.701022789373809</c:v>
                </c:pt>
                <c:pt idx="33">
                  <c:v>87.656032115999182</c:v>
                </c:pt>
                <c:pt idx="34">
                  <c:v>87.597504031481492</c:v>
                </c:pt>
                <c:pt idx="35">
                  <c:v>87.525042651195989</c:v>
                </c:pt>
                <c:pt idx="36">
                  <c:v>87.438340728094772</c:v>
                </c:pt>
                <c:pt idx="37">
                  <c:v>87.337191868983993</c:v>
                </c:pt>
                <c:pt idx="38">
                  <c:v>87.221501434950227</c:v>
                </c:pt>
                <c:pt idx="39">
                  <c:v>87.091295603544751</c:v>
                </c:pt>
                <c:pt idx="40">
                  <c:v>86.946728096708256</c:v>
                </c:pt>
                <c:pt idx="41">
                  <c:v>86.788084138403534</c:v>
                </c:pt>
                <c:pt idx="42">
                  <c:v>86.615781299253186</c:v>
                </c:pt>
                <c:pt idx="43">
                  <c:v>86.430367008700941</c:v>
                </c:pt>
                <c:pt idx="44">
                  <c:v>86.232512661656145</c:v>
                </c:pt>
                <c:pt idx="45">
                  <c:v>86.023004406737584</c:v>
                </c:pt>
                <c:pt idx="46">
                  <c:v>85.802730865575896</c:v>
                </c:pt>
                <c:pt idx="47">
                  <c:v>85.572668184766343</c:v>
                </c:pt>
                <c:pt idx="48">
                  <c:v>85.333862952066852</c:v>
                </c:pt>
                <c:pt idx="49">
                  <c:v>85.087413606212181</c:v>
                </c:pt>
                <c:pt idx="50">
                  <c:v>84.834451028126736</c:v>
                </c:pt>
                <c:pt idx="51">
                  <c:v>84.576119016946791</c:v>
                </c:pt>
                <c:pt idx="52">
                  <c:v>84.313555327665867</c:v>
                </c:pt>
                <c:pt idx="53">
                  <c:v>84.04787388268862</c:v>
                </c:pt>
                <c:pt idx="54">
                  <c:v>83.780148674446735</c:v>
                </c:pt>
                <c:pt idx="55">
                  <c:v>83.511399759837786</c:v>
                </c:pt>
                <c:pt idx="56">
                  <c:v>83.242581619808306</c:v>
                </c:pt>
                <c:pt idx="57">
                  <c:v>82.974574028861525</c:v>
                </c:pt>
                <c:pt idx="58">
                  <c:v>82.708175458374228</c:v>
                </c:pt>
                <c:pt idx="59">
                  <c:v>82.444098931235274</c:v>
                </c:pt>
                <c:pt idx="60">
                  <c:v>82.182970158136797</c:v>
                </c:pt>
                <c:pt idx="61">
                  <c:v>81.925327720266935</c:v>
                </c:pt>
                <c:pt idx="62">
                  <c:v>81.671625019530595</c:v>
                </c:pt>
                <c:pt idx="63">
                  <c:v>81.422233694447854</c:v>
                </c:pt>
                <c:pt idx="64">
                  <c:v>81.177448195019991</c:v>
                </c:pt>
                <c:pt idx="65">
                  <c:v>80.937491219849676</c:v>
                </c:pt>
                <c:pt idx="66">
                  <c:v>80.70251974008994</c:v>
                </c:pt>
                <c:pt idx="67">
                  <c:v>80.472631363865176</c:v>
                </c:pt>
                <c:pt idx="68">
                  <c:v>80.247870828450658</c:v>
                </c:pt>
                <c:pt idx="69">
                  <c:v>80.02823644298806</c:v>
                </c:pt>
                <c:pt idx="70">
                  <c:v>79.813686339669829</c:v>
                </c:pt>
                <c:pt idx="71">
                  <c:v>79.60414442452128</c:v>
                </c:pt>
                <c:pt idx="72">
                  <c:v>79.399505949050052</c:v>
                </c:pt>
                <c:pt idx="73">
                  <c:v>79.199642650462735</c:v>
                </c:pt>
                <c:pt idx="74">
                  <c:v>79.004407430594213</c:v>
                </c:pt>
                <c:pt idx="75">
                  <c:v>78.813638562156598</c:v>
                </c:pt>
                <c:pt idx="76">
                  <c:v>78.627163425598667</c:v>
                </c:pt>
                <c:pt idx="77">
                  <c:v>78.444801791114159</c:v>
                </c:pt>
                <c:pt idx="78">
                  <c:v>78.266368668557547</c:v>
                </c:pt>
                <c:pt idx="79">
                  <c:v>78.091676753665837</c:v>
                </c:pt>
                <c:pt idx="80">
                  <c:v>77.920538502480937</c:v>
                </c:pt>
                <c:pt idx="81">
                  <c:v>77.75276786763655</c:v>
                </c:pt>
                <c:pt idx="82">
                  <c:v>77.588181730587948</c:v>
                </c:pt>
                <c:pt idx="83">
                  <c:v>77.426601063254637</c:v>
                </c:pt>
                <c:pt idx="84">
                  <c:v>77.267851851190187</c:v>
                </c:pt>
                <c:pt idx="85">
                  <c:v>77.111765808527451</c:v>
                </c:pt>
                <c:pt idx="86">
                  <c:v>76.958180912754827</c:v>
                </c:pt>
                <c:pt idx="87">
                  <c:v>76.806941785011574</c:v>
                </c:pt>
                <c:pt idx="88">
                  <c:v>76.657899939161226</c:v>
                </c:pt>
                <c:pt idx="89">
                  <c:v>76.510913920495952</c:v>
                </c:pt>
                <c:pt idx="90">
                  <c:v>76.365849352604826</c:v>
                </c:pt>
                <c:pt idx="91">
                  <c:v>76.222578908745831</c:v>
                </c:pt>
                <c:pt idx="92">
                  <c:v>76.080982222021106</c:v>
                </c:pt>
                <c:pt idx="93">
                  <c:v>75.940945746784863</c:v>
                </c:pt>
                <c:pt idx="94">
                  <c:v>75.802362582015419</c:v>
                </c:pt>
                <c:pt idx="95">
                  <c:v>75.665132265859</c:v>
                </c:pt>
                <c:pt idx="96">
                  <c:v>75.529160549195808</c:v>
                </c:pt>
                <c:pt idx="97">
                  <c:v>75.394359154881002</c:v>
                </c:pt>
                <c:pt idx="98">
                  <c:v>75.26064552826206</c:v>
                </c:pt>
                <c:pt idx="99">
                  <c:v>75.127942583659021</c:v>
                </c:pt>
                <c:pt idx="100">
                  <c:v>74.996178450702772</c:v>
                </c:pt>
                <c:pt idx="101">
                  <c:v>74.865286223746011</c:v>
                </c:pt>
                <c:pt idx="102">
                  <c:v>74.735203716979214</c:v>
                </c:pt>
                <c:pt idx="103">
                  <c:v>74.605873227391825</c:v>
                </c:pt>
                <c:pt idx="104">
                  <c:v>74.477241307301412</c:v>
                </c:pt>
                <c:pt idx="105">
                  <c:v>74.349258547825301</c:v>
                </c:pt>
                <c:pt idx="106">
                  <c:v>74.221879374378489</c:v>
                </c:pt>
                <c:pt idx="107">
                  <c:v>74.095061855041877</c:v>
                </c:pt>
                <c:pt idx="108">
                  <c:v>73.968767522447521</c:v>
                </c:pt>
                <c:pt idx="109">
                  <c:v>73.842961209664622</c:v>
                </c:pt>
                <c:pt idx="110">
                  <c:v>73.717610900440008</c:v>
                </c:pt>
                <c:pt idx="111">
                  <c:v>73.592687594035809</c:v>
                </c:pt>
                <c:pt idx="112">
                  <c:v>73.468165184817281</c:v>
                </c:pt>
                <c:pt idx="113">
                  <c:v>73.344020356665581</c:v>
                </c:pt>
                <c:pt idx="114">
                  <c:v>73.220232492218997</c:v>
                </c:pt>
                <c:pt idx="115">
                  <c:v>73.096783596877259</c:v>
                </c:pt>
                <c:pt idx="116">
                  <c:v>72.973658237432971</c:v>
                </c:pt>
                <c:pt idx="117">
                  <c:v>72.850843495113637</c:v>
                </c:pt>
                <c:pt idx="118">
                  <c:v>72.728328932723912</c:v>
                </c:pt>
                <c:pt idx="119">
                  <c:v>72.606106575465589</c:v>
                </c:pt>
                <c:pt idx="120">
                  <c:v>72.484170904872443</c:v>
                </c:pt>
                <c:pt idx="121">
                  <c:v>72.362518865127271</c:v>
                </c:pt>
                <c:pt idx="122">
                  <c:v>72.241149880817972</c:v>
                </c:pt>
                <c:pt idx="123">
                  <c:v>72.120065884935869</c:v>
                </c:pt>
                <c:pt idx="124">
                  <c:v>71.999271355612251</c:v>
                </c:pt>
                <c:pt idx="125">
                  <c:v>71.878773359726821</c:v>
                </c:pt>
                <c:pt idx="126">
                  <c:v>71.75858160109577</c:v>
                </c:pt>
                <c:pt idx="127">
                  <c:v>71.638708470457473</c:v>
                </c:pt>
                <c:pt idx="128">
                  <c:v>71.519169093917768</c:v>
                </c:pt>
                <c:pt idx="129">
                  <c:v>71.399981375899287</c:v>
                </c:pt>
                <c:pt idx="130">
                  <c:v>71.281166031967274</c:v>
                </c:pt>
                <c:pt idx="131">
                  <c:v>71.162746606192172</c:v>
                </c:pt>
                <c:pt idx="132">
                  <c:v>71.044749466980079</c:v>
                </c:pt>
                <c:pt idx="133">
                  <c:v>70.9272037745868</c:v>
                </c:pt>
                <c:pt idx="134">
                  <c:v>70.810141412871602</c:v>
                </c:pt>
                <c:pt idx="135">
                  <c:v>70.693596877300195</c:v>
                </c:pt>
                <c:pt idx="136">
                  <c:v>70.577607110837079</c:v>
                </c:pt>
                <c:pt idx="137">
                  <c:v>70.462211279256621</c:v>
                </c:pt>
                <c:pt idx="138">
                  <c:v>70.347450477639342</c:v>
                </c:pt>
                <c:pt idx="139">
                  <c:v>70.233367360501816</c:v>
                </c:pt>
                <c:pt idx="140">
                  <c:v>70.120005689229728</c:v>
                </c:pt>
                <c:pt idx="141">
                  <c:v>70.007409792336077</c:v>
                </c:pt>
                <c:pt idx="142">
                  <c:v>69.895623936615905</c:v>
                </c:pt>
                <c:pt idx="143">
                  <c:v>69.784691610553637</c:v>
                </c:pt>
                <c:pt idx="144">
                  <c:v>69.674654725345334</c:v>
                </c:pt>
                <c:pt idx="145">
                  <c:v>69.565552743550995</c:v>
                </c:pt>
                <c:pt idx="146">
                  <c:v>69.457421750538714</c:v>
                </c:pt>
                <c:pt idx="147">
                  <c:v>69.350293489284297</c:v>
                </c:pt>
                <c:pt idx="148">
                  <c:v>69.244194384424389</c:v>
                </c:pt>
                <c:pt idx="149">
                  <c:v>69.139144586325017</c:v>
                </c:pt>
                <c:pt idx="150">
                  <c:v>69.035157069867239</c:v>
                </c:pt>
                <c:pt idx="151">
                  <c:v>68.932236825192234</c:v>
                </c:pt>
                <c:pt idx="152">
                  <c:v>68.830380178343376</c:v>
                </c:pt>
                <c:pt idx="153">
                  <c:v>68.729574278234736</c:v>
                </c:pt>
                <c:pt idx="154">
                  <c:v>68.629796782442583</c:v>
                </c:pt>
                <c:pt idx="155">
                  <c:v>68.53101576793749</c:v>
                </c:pt>
                <c:pt idx="156">
                  <c:v>68.43318988424663</c:v>
                </c:pt>
                <c:pt idx="157">
                  <c:v>68.336268756103323</c:v>
                </c:pt>
                <c:pt idx="158">
                  <c:v>68.240193631052861</c:v>
                </c:pt>
                <c:pt idx="159">
                  <c:v>68.144898255562168</c:v>
                </c:pt>
                <c:pt idx="160">
                  <c:v>68.050309951824971</c:v>
                </c:pt>
                <c:pt idx="161">
                  <c:v>67.956350857557396</c:v>
                </c:pt>
                <c:pt idx="162">
                  <c:v>67.862939283414775</c:v>
                </c:pt>
                <c:pt idx="163">
                  <c:v>67.769991137809797</c:v>
                </c:pt>
                <c:pt idx="164">
                  <c:v>67.67742136718573</c:v>
                </c:pt>
                <c:pt idx="165">
                  <c:v>67.585145361217542</c:v>
                </c:pt>
                <c:pt idx="166">
                  <c:v>67.493080276718388</c:v>
                </c:pt>
                <c:pt idx="167">
                  <c:v>67.401146240716287</c:v>
                </c:pt>
                <c:pt idx="168">
                  <c:v>67.309267401572285</c:v>
                </c:pt>
                <c:pt idx="169">
                  <c:v>67.217372806382826</c:v>
                </c:pt>
                <c:pt idx="170">
                  <c:v>67.125397092499853</c:v>
                </c:pt>
                <c:pt idx="171">
                  <c:v>67.0332809901372</c:v>
                </c:pt>
                <c:pt idx="172">
                  <c:v>66.940971641169185</c:v>
                </c:pt>
                <c:pt idx="173">
                  <c:v>66.848422745984237</c:v>
                </c:pt>
                <c:pt idx="174">
                  <c:v>66.755594555421652</c:v>
                </c:pt>
                <c:pt idx="175">
                  <c:v>66.662453728336914</c:v>
                </c:pt>
                <c:pt idx="176">
                  <c:v>66.568973077287325</c:v>
                </c:pt>
                <c:pt idx="177">
                  <c:v>66.475131225381915</c:v>
                </c:pt>
                <c:pt idx="178">
                  <c:v>66.380912196731074</c:v>
                </c:pt>
                <c:pt idx="179">
                  <c:v>66.286304961431838</c:v>
                </c:pt>
                <c:pt idx="180">
                  <c:v>66.191302953898145</c:v>
                </c:pt>
                <c:pt idx="181">
                  <c:v>66.095903580839291</c:v>
                </c:pt>
                <c:pt idx="182">
                  <c:v>66.000107732515843</c:v>
                </c:pt>
                <c:pt idx="183">
                  <c:v>65.903919308234094</c:v>
                </c:pt>
                <c:pt idx="184">
                  <c:v>65.807344764504563</c:v>
                </c:pt>
                <c:pt idx="185">
                  <c:v>65.71039269197783</c:v>
                </c:pt>
                <c:pt idx="186">
                  <c:v>65.613073425236195</c:v>
                </c:pt>
                <c:pt idx="187">
                  <c:v>65.515398687786302</c:v>
                </c:pt>
                <c:pt idx="188">
                  <c:v>65.41738127316772</c:v>
                </c:pt>
                <c:pt idx="189">
                  <c:v>65.319034761954399</c:v>
                </c:pt>
                <c:pt idx="190">
                  <c:v>65.22037327355055</c:v>
                </c:pt>
                <c:pt idx="191">
                  <c:v>65.121411251043455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84.966999999999999</c:v>
                </c:pt>
                <c:pt idx="1">
                  <c:v>84.75</c:v>
                </c:pt>
                <c:pt idx="2">
                  <c:v>85.266999999999996</c:v>
                </c:pt>
                <c:pt idx="3">
                  <c:v>84.4</c:v>
                </c:pt>
                <c:pt idx="4">
                  <c:v>83.617000000000004</c:v>
                </c:pt>
                <c:pt idx="5">
                  <c:v>83.832999999999998</c:v>
                </c:pt>
                <c:pt idx="6">
                  <c:v>83.733000000000004</c:v>
                </c:pt>
                <c:pt idx="7">
                  <c:v>84.617000000000004</c:v>
                </c:pt>
                <c:pt idx="8">
                  <c:v>83.316999999999993</c:v>
                </c:pt>
                <c:pt idx="9">
                  <c:v>84.75</c:v>
                </c:pt>
                <c:pt idx="10">
                  <c:v>84.1</c:v>
                </c:pt>
                <c:pt idx="11">
                  <c:v>83.35</c:v>
                </c:pt>
                <c:pt idx="12">
                  <c:v>84.3</c:v>
                </c:pt>
                <c:pt idx="13">
                  <c:v>84.033000000000001</c:v>
                </c:pt>
                <c:pt idx="14">
                  <c:v>84.167000000000002</c:v>
                </c:pt>
                <c:pt idx="15">
                  <c:v>84.3</c:v>
                </c:pt>
                <c:pt idx="16">
                  <c:v>84.05</c:v>
                </c:pt>
                <c:pt idx="17">
                  <c:v>84.632999999999996</c:v>
                </c:pt>
                <c:pt idx="18">
                  <c:v>83.566999999999993</c:v>
                </c:pt>
                <c:pt idx="19">
                  <c:v>84.816999999999993</c:v>
                </c:pt>
                <c:pt idx="20">
                  <c:v>85.632999999999996</c:v>
                </c:pt>
                <c:pt idx="21">
                  <c:v>85.332999999999998</c:v>
                </c:pt>
                <c:pt idx="22">
                  <c:v>85.183000000000007</c:v>
                </c:pt>
                <c:pt idx="23">
                  <c:v>86.283000000000001</c:v>
                </c:pt>
                <c:pt idx="24">
                  <c:v>86.566999999999993</c:v>
                </c:pt>
                <c:pt idx="25">
                  <c:v>86.8</c:v>
                </c:pt>
                <c:pt idx="26">
                  <c:v>87.1</c:v>
                </c:pt>
                <c:pt idx="27">
                  <c:v>86.233000000000004</c:v>
                </c:pt>
                <c:pt idx="28">
                  <c:v>87.632999999999996</c:v>
                </c:pt>
                <c:pt idx="29">
                  <c:v>86.816999999999993</c:v>
                </c:pt>
                <c:pt idx="30">
                  <c:v>88.033000000000001</c:v>
                </c:pt>
                <c:pt idx="31">
                  <c:v>89.9</c:v>
                </c:pt>
                <c:pt idx="32">
                  <c:v>88.75</c:v>
                </c:pt>
                <c:pt idx="33">
                  <c:v>89.85</c:v>
                </c:pt>
                <c:pt idx="34">
                  <c:v>91.45</c:v>
                </c:pt>
                <c:pt idx="35">
                  <c:v>90.816999999999993</c:v>
                </c:pt>
                <c:pt idx="36">
                  <c:v>90.716999999999999</c:v>
                </c:pt>
                <c:pt idx="37">
                  <c:v>92.132999999999996</c:v>
                </c:pt>
                <c:pt idx="38">
                  <c:v>91.867000000000004</c:v>
                </c:pt>
                <c:pt idx="39">
                  <c:v>93.716999999999999</c:v>
                </c:pt>
                <c:pt idx="40">
                  <c:v>93.966999999999999</c:v>
                </c:pt>
                <c:pt idx="41">
                  <c:v>93.75</c:v>
                </c:pt>
                <c:pt idx="42">
                  <c:v>95.566999999999993</c:v>
                </c:pt>
                <c:pt idx="43">
                  <c:v>96.7</c:v>
                </c:pt>
                <c:pt idx="44">
                  <c:v>99.45</c:v>
                </c:pt>
                <c:pt idx="45">
                  <c:v>99.983000000000004</c:v>
                </c:pt>
                <c:pt idx="46">
                  <c:v>101.06699999999999</c:v>
                </c:pt>
                <c:pt idx="47">
                  <c:v>102.8</c:v>
                </c:pt>
                <c:pt idx="48">
                  <c:v>105.133</c:v>
                </c:pt>
                <c:pt idx="49">
                  <c:v>108.233</c:v>
                </c:pt>
                <c:pt idx="50">
                  <c:v>113.267</c:v>
                </c:pt>
                <c:pt idx="51">
                  <c:v>122.95</c:v>
                </c:pt>
                <c:pt idx="52">
                  <c:v>134.63300000000001</c:v>
                </c:pt>
                <c:pt idx="53">
                  <c:v>149.017</c:v>
                </c:pt>
                <c:pt idx="54">
                  <c:v>165.7</c:v>
                </c:pt>
                <c:pt idx="55">
                  <c:v>184.017</c:v>
                </c:pt>
                <c:pt idx="56">
                  <c:v>197.9</c:v>
                </c:pt>
                <c:pt idx="57">
                  <c:v>210.71700000000001</c:v>
                </c:pt>
                <c:pt idx="58">
                  <c:v>221.11699999999999</c:v>
                </c:pt>
                <c:pt idx="59">
                  <c:v>227.55</c:v>
                </c:pt>
                <c:pt idx="60">
                  <c:v>230.71700000000001</c:v>
                </c:pt>
                <c:pt idx="61">
                  <c:v>231.96700000000001</c:v>
                </c:pt>
                <c:pt idx="62">
                  <c:v>227.9</c:v>
                </c:pt>
                <c:pt idx="63">
                  <c:v>218.25</c:v>
                </c:pt>
                <c:pt idx="64">
                  <c:v>201.7</c:v>
                </c:pt>
                <c:pt idx="65">
                  <c:v>174.96700000000001</c:v>
                </c:pt>
                <c:pt idx="66">
                  <c:v>140.9</c:v>
                </c:pt>
                <c:pt idx="67">
                  <c:v>107.033</c:v>
                </c:pt>
                <c:pt idx="68">
                  <c:v>89.667000000000002</c:v>
                </c:pt>
                <c:pt idx="69">
                  <c:v>84.332999999999998</c:v>
                </c:pt>
                <c:pt idx="70">
                  <c:v>84.417000000000002</c:v>
                </c:pt>
                <c:pt idx="71">
                  <c:v>85.716999999999999</c:v>
                </c:pt>
                <c:pt idx="72">
                  <c:v>86.65</c:v>
                </c:pt>
                <c:pt idx="73">
                  <c:v>88.8</c:v>
                </c:pt>
                <c:pt idx="74">
                  <c:v>91.1</c:v>
                </c:pt>
                <c:pt idx="75">
                  <c:v>97.332999999999998</c:v>
                </c:pt>
                <c:pt idx="76">
                  <c:v>105.167</c:v>
                </c:pt>
                <c:pt idx="77">
                  <c:v>114.93300000000001</c:v>
                </c:pt>
                <c:pt idx="78">
                  <c:v>127.717</c:v>
                </c:pt>
                <c:pt idx="79">
                  <c:v>140.017</c:v>
                </c:pt>
                <c:pt idx="80">
                  <c:v>152.85</c:v>
                </c:pt>
                <c:pt idx="81">
                  <c:v>163.86699999999999</c:v>
                </c:pt>
                <c:pt idx="82">
                  <c:v>171.583</c:v>
                </c:pt>
                <c:pt idx="83">
                  <c:v>177.35</c:v>
                </c:pt>
                <c:pt idx="84">
                  <c:v>182.18299999999999</c:v>
                </c:pt>
                <c:pt idx="85">
                  <c:v>182.167</c:v>
                </c:pt>
                <c:pt idx="86">
                  <c:v>177.36699999999999</c:v>
                </c:pt>
                <c:pt idx="87">
                  <c:v>168.21700000000001</c:v>
                </c:pt>
                <c:pt idx="88">
                  <c:v>151.667</c:v>
                </c:pt>
                <c:pt idx="89">
                  <c:v>128.63300000000001</c:v>
                </c:pt>
                <c:pt idx="90">
                  <c:v>102.533</c:v>
                </c:pt>
                <c:pt idx="91">
                  <c:v>84.167000000000002</c:v>
                </c:pt>
                <c:pt idx="92">
                  <c:v>76.25</c:v>
                </c:pt>
                <c:pt idx="93">
                  <c:v>73.849999999999994</c:v>
                </c:pt>
                <c:pt idx="94">
                  <c:v>73.566999999999993</c:v>
                </c:pt>
                <c:pt idx="95">
                  <c:v>73.617000000000004</c:v>
                </c:pt>
                <c:pt idx="96">
                  <c:v>73.917000000000002</c:v>
                </c:pt>
                <c:pt idx="97">
                  <c:v>73.966999999999999</c:v>
                </c:pt>
                <c:pt idx="98">
                  <c:v>74</c:v>
                </c:pt>
                <c:pt idx="99">
                  <c:v>73.650000000000006</c:v>
                </c:pt>
                <c:pt idx="100">
                  <c:v>74.650000000000006</c:v>
                </c:pt>
                <c:pt idx="101">
                  <c:v>73.367000000000004</c:v>
                </c:pt>
                <c:pt idx="102">
                  <c:v>73.849999999999994</c:v>
                </c:pt>
                <c:pt idx="103">
                  <c:v>72.332999999999998</c:v>
                </c:pt>
                <c:pt idx="104">
                  <c:v>73.900000000000006</c:v>
                </c:pt>
                <c:pt idx="105">
                  <c:v>73.599999999999994</c:v>
                </c:pt>
                <c:pt idx="106">
                  <c:v>74.667000000000002</c:v>
                </c:pt>
                <c:pt idx="107">
                  <c:v>73.283000000000001</c:v>
                </c:pt>
                <c:pt idx="108">
                  <c:v>73.533000000000001</c:v>
                </c:pt>
                <c:pt idx="109">
                  <c:v>73.516999999999996</c:v>
                </c:pt>
                <c:pt idx="110">
                  <c:v>74.033000000000001</c:v>
                </c:pt>
                <c:pt idx="111">
                  <c:v>73.167000000000002</c:v>
                </c:pt>
                <c:pt idx="112">
                  <c:v>72.733000000000004</c:v>
                </c:pt>
                <c:pt idx="113">
                  <c:v>73.099999999999994</c:v>
                </c:pt>
                <c:pt idx="114">
                  <c:v>72.132999999999996</c:v>
                </c:pt>
                <c:pt idx="115">
                  <c:v>71.733000000000004</c:v>
                </c:pt>
                <c:pt idx="116">
                  <c:v>72.983000000000004</c:v>
                </c:pt>
                <c:pt idx="117">
                  <c:v>71.617000000000004</c:v>
                </c:pt>
                <c:pt idx="118">
                  <c:v>72.832999999999998</c:v>
                </c:pt>
                <c:pt idx="119">
                  <c:v>71.650000000000006</c:v>
                </c:pt>
                <c:pt idx="120">
                  <c:v>72.683000000000007</c:v>
                </c:pt>
                <c:pt idx="121">
                  <c:v>74.132999999999996</c:v>
                </c:pt>
                <c:pt idx="122">
                  <c:v>73.983000000000004</c:v>
                </c:pt>
                <c:pt idx="123">
                  <c:v>73.882999999999996</c:v>
                </c:pt>
                <c:pt idx="124">
                  <c:v>74.316999999999993</c:v>
                </c:pt>
                <c:pt idx="125">
                  <c:v>74.283000000000001</c:v>
                </c:pt>
                <c:pt idx="126">
                  <c:v>75.25</c:v>
                </c:pt>
                <c:pt idx="127">
                  <c:v>74.45</c:v>
                </c:pt>
                <c:pt idx="128">
                  <c:v>72.433000000000007</c:v>
                </c:pt>
                <c:pt idx="129">
                  <c:v>71.95</c:v>
                </c:pt>
                <c:pt idx="130">
                  <c:v>70.667000000000002</c:v>
                </c:pt>
                <c:pt idx="131">
                  <c:v>70.55</c:v>
                </c:pt>
                <c:pt idx="132">
                  <c:v>70.582999999999998</c:v>
                </c:pt>
                <c:pt idx="133">
                  <c:v>70.099999999999994</c:v>
                </c:pt>
                <c:pt idx="134">
                  <c:v>68.95</c:v>
                </c:pt>
                <c:pt idx="135">
                  <c:v>70.283000000000001</c:v>
                </c:pt>
                <c:pt idx="136">
                  <c:v>70.400000000000006</c:v>
                </c:pt>
                <c:pt idx="137">
                  <c:v>69.332999999999998</c:v>
                </c:pt>
                <c:pt idx="138">
                  <c:v>70.066999999999993</c:v>
                </c:pt>
                <c:pt idx="139">
                  <c:v>68.7</c:v>
                </c:pt>
                <c:pt idx="140">
                  <c:v>69.05</c:v>
                </c:pt>
                <c:pt idx="141">
                  <c:v>68.332999999999998</c:v>
                </c:pt>
                <c:pt idx="142">
                  <c:v>68.2</c:v>
                </c:pt>
                <c:pt idx="143">
                  <c:v>68.316999999999993</c:v>
                </c:pt>
                <c:pt idx="144">
                  <c:v>69.367000000000004</c:v>
                </c:pt>
                <c:pt idx="145">
                  <c:v>67.917000000000002</c:v>
                </c:pt>
                <c:pt idx="146">
                  <c:v>67.516999999999996</c:v>
                </c:pt>
                <c:pt idx="147">
                  <c:v>67.832999999999998</c:v>
                </c:pt>
                <c:pt idx="148">
                  <c:v>68.8</c:v>
                </c:pt>
                <c:pt idx="149">
                  <c:v>69.733000000000004</c:v>
                </c:pt>
                <c:pt idx="150">
                  <c:v>68.599999999999994</c:v>
                </c:pt>
                <c:pt idx="151">
                  <c:v>68.25</c:v>
                </c:pt>
                <c:pt idx="152">
                  <c:v>68.417000000000002</c:v>
                </c:pt>
                <c:pt idx="153">
                  <c:v>68.882999999999996</c:v>
                </c:pt>
                <c:pt idx="154">
                  <c:v>69.283000000000001</c:v>
                </c:pt>
                <c:pt idx="155">
                  <c:v>69.95</c:v>
                </c:pt>
                <c:pt idx="156">
                  <c:v>70.016999999999996</c:v>
                </c:pt>
                <c:pt idx="157">
                  <c:v>69.832999999999998</c:v>
                </c:pt>
                <c:pt idx="158">
                  <c:v>68.966999999999999</c:v>
                </c:pt>
                <c:pt idx="159">
                  <c:v>68.283000000000001</c:v>
                </c:pt>
                <c:pt idx="160">
                  <c:v>67.316999999999993</c:v>
                </c:pt>
                <c:pt idx="161">
                  <c:v>66.7</c:v>
                </c:pt>
                <c:pt idx="162">
                  <c:v>66.45</c:v>
                </c:pt>
                <c:pt idx="163">
                  <c:v>66.066999999999993</c:v>
                </c:pt>
                <c:pt idx="164">
                  <c:v>65.849999999999994</c:v>
                </c:pt>
                <c:pt idx="165">
                  <c:v>66.349999999999994</c:v>
                </c:pt>
                <c:pt idx="166">
                  <c:v>66.216999999999999</c:v>
                </c:pt>
                <c:pt idx="167">
                  <c:v>65.566999999999993</c:v>
                </c:pt>
                <c:pt idx="168">
                  <c:v>66.632999999999996</c:v>
                </c:pt>
                <c:pt idx="169">
                  <c:v>65.433000000000007</c:v>
                </c:pt>
                <c:pt idx="170">
                  <c:v>66.05</c:v>
                </c:pt>
                <c:pt idx="171">
                  <c:v>65.5</c:v>
                </c:pt>
                <c:pt idx="172">
                  <c:v>66.5</c:v>
                </c:pt>
                <c:pt idx="173">
                  <c:v>65.132999999999996</c:v>
                </c:pt>
                <c:pt idx="174">
                  <c:v>65.466999999999999</c:v>
                </c:pt>
                <c:pt idx="175">
                  <c:v>65.05</c:v>
                </c:pt>
                <c:pt idx="176">
                  <c:v>65.55</c:v>
                </c:pt>
                <c:pt idx="177">
                  <c:v>65.533000000000001</c:v>
                </c:pt>
                <c:pt idx="178">
                  <c:v>64.266999999999996</c:v>
                </c:pt>
                <c:pt idx="179">
                  <c:v>64.483000000000004</c:v>
                </c:pt>
                <c:pt idx="180">
                  <c:v>65.082999999999998</c:v>
                </c:pt>
                <c:pt idx="181">
                  <c:v>65.233000000000004</c:v>
                </c:pt>
                <c:pt idx="182">
                  <c:v>63.9</c:v>
                </c:pt>
                <c:pt idx="183">
                  <c:v>64.650000000000006</c:v>
                </c:pt>
                <c:pt idx="184">
                  <c:v>64.983000000000004</c:v>
                </c:pt>
                <c:pt idx="185">
                  <c:v>64.882999999999996</c:v>
                </c:pt>
                <c:pt idx="186">
                  <c:v>64.099999999999994</c:v>
                </c:pt>
                <c:pt idx="187">
                  <c:v>64.983000000000004</c:v>
                </c:pt>
                <c:pt idx="188">
                  <c:v>64.466999999999999</c:v>
                </c:pt>
                <c:pt idx="189">
                  <c:v>64.117000000000004</c:v>
                </c:pt>
                <c:pt idx="190">
                  <c:v>64.45</c:v>
                </c:pt>
                <c:pt idx="191">
                  <c:v>63.65</c:v>
                </c:pt>
                <c:pt idx="192">
                  <c:v>64.75</c:v>
                </c:pt>
                <c:pt idx="193">
                  <c:v>64.400000000000006</c:v>
                </c:pt>
                <c:pt idx="194">
                  <c:v>64.599999999999994</c:v>
                </c:pt>
                <c:pt idx="195">
                  <c:v>65.183000000000007</c:v>
                </c:pt>
                <c:pt idx="196">
                  <c:v>64.382999999999996</c:v>
                </c:pt>
                <c:pt idx="197">
                  <c:v>64.033000000000001</c:v>
                </c:pt>
                <c:pt idx="198">
                  <c:v>64.283000000000001</c:v>
                </c:pt>
                <c:pt idx="199">
                  <c:v>64.367000000000004</c:v>
                </c:pt>
                <c:pt idx="200">
                  <c:v>64.466999999999999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81.1756636142063</c:v>
                </c:pt>
                <c:pt idx="6">
                  <c:v>81.525902045000805</c:v>
                </c:pt>
                <c:pt idx="7">
                  <c:v>81.874847774942452</c:v>
                </c:pt>
                <c:pt idx="8">
                  <c:v>82.222274639868871</c:v>
                </c:pt>
                <c:pt idx="9">
                  <c:v>82.567927579017166</c:v>
                </c:pt>
                <c:pt idx="10">
                  <c:v>82.911519791522991</c:v>
                </c:pt>
                <c:pt idx="11">
                  <c:v>83.252729745196433</c:v>
                </c:pt>
                <c:pt idx="12">
                  <c:v>83.591198059945711</c:v>
                </c:pt>
                <c:pt idx="13">
                  <c:v>83.92652429751719</c:v>
                </c:pt>
                <c:pt idx="14">
                  <c:v>84.258263700452787</c:v>
                </c:pt>
                <c:pt idx="15">
                  <c:v>84.585923936713925</c:v>
                </c:pt>
                <c:pt idx="16">
                  <c:v>84.908961922879257</c:v>
                </c:pt>
                <c:pt idx="17">
                  <c:v>85.226780819216714</c:v>
                </c:pt>
                <c:pt idx="18">
                  <c:v>85.538727316121197</c:v>
                </c:pt>
                <c:pt idx="19">
                  <c:v>85.844089366811332</c:v>
                </c:pt>
                <c:pt idx="20">
                  <c:v>86.142094571969551</c:v>
                </c:pt>
                <c:pt idx="21">
                  <c:v>86.431909499131677</c:v>
                </c:pt>
                <c:pt idx="22">
                  <c:v>86.712640341834145</c:v>
                </c:pt>
                <c:pt idx="23">
                  <c:v>86.983335521923351</c:v>
                </c:pt>
                <c:pt idx="24">
                  <c:v>87.242991162727876</c:v>
                </c:pt>
                <c:pt idx="25">
                  <c:v>87.490560887302451</c:v>
                </c:pt>
                <c:pt idx="26">
                  <c:v>87.724972236702641</c:v>
                </c:pt>
                <c:pt idx="27">
                  <c:v>87.945153314524163</c:v>
                </c:pt>
                <c:pt idx="28">
                  <c:v>88.150075250757311</c:v>
                </c:pt>
                <c:pt idx="29">
                  <c:v>88.338818988779565</c:v>
                </c:pt>
                <c:pt idx="30">
                  <c:v>88.510679002138346</c:v>
                </c:pt>
                <c:pt idx="31">
                  <c:v>88.665322077509828</c:v>
                </c:pt>
                <c:pt idx="32">
                  <c:v>88.803026364442175</c:v>
                </c:pt>
                <c:pt idx="33">
                  <c:v>88.925034327297936</c:v>
                </c:pt>
                <c:pt idx="34">
                  <c:v>89.034062409270177</c:v>
                </c:pt>
                <c:pt idx="35">
                  <c:v>89.135018802658109</c:v>
                </c:pt>
                <c:pt idx="36">
                  <c:v>89.235986456380445</c:v>
                </c:pt>
                <c:pt idx="37">
                  <c:v>89.349528001435004</c:v>
                </c:pt>
                <c:pt idx="38">
                  <c:v>89.494358238888879</c:v>
                </c:pt>
                <c:pt idx="39">
                  <c:v>89.697403081250116</c:v>
                </c:pt>
                <c:pt idx="40">
                  <c:v>89.996216254521343</c:v>
                </c:pt>
                <c:pt idx="41">
                  <c:v>90.441652817523007</c:v>
                </c:pt>
                <c:pt idx="42">
                  <c:v>91.100600806409304</c:v>
                </c:pt>
                <c:pt idx="43">
                  <c:v>92.058453260929582</c:v>
                </c:pt>
                <c:pt idx="44">
                  <c:v>93.420873671906193</c:v>
                </c:pt>
                <c:pt idx="45">
                  <c:v>95.314287806536896</c:v>
                </c:pt>
                <c:pt idx="46">
                  <c:v>97.884451192324619</c:v>
                </c:pt>
                <c:pt idx="47">
                  <c:v>101.29242723062198</c:v>
                </c:pt>
                <c:pt idx="48">
                  <c:v>105.7073998015215</c:v>
                </c:pt>
                <c:pt idx="49">
                  <c:v>111.29596376024028</c:v>
                </c:pt>
                <c:pt idx="50">
                  <c:v>118.20789885527665</c:v>
                </c:pt>
                <c:pt idx="51">
                  <c:v>126.55892277773879</c:v>
                </c:pt>
                <c:pt idx="52">
                  <c:v>136.41147639780576</c:v>
                </c:pt>
                <c:pt idx="53">
                  <c:v>147.75504594414176</c:v>
                </c:pt>
                <c:pt idx="54">
                  <c:v>160.48736458913757</c:v>
                </c:pt>
                <c:pt idx="55">
                  <c:v>174.39568293575732</c:v>
                </c:pt>
                <c:pt idx="56">
                  <c:v>189.13044694257212</c:v>
                </c:pt>
                <c:pt idx="57">
                  <c:v>204.15022380278799</c:v>
                </c:pt>
                <c:pt idx="58">
                  <c:v>218.60482263166213</c:v>
                </c:pt>
                <c:pt idx="59">
                  <c:v>231.14612588440303</c:v>
                </c:pt>
                <c:pt idx="60">
                  <c:v>239.76026479837435</c:v>
                </c:pt>
                <c:pt idx="61">
                  <c:v>241.8823696099434</c:v>
                </c:pt>
                <c:pt idx="62">
                  <c:v>235.10145136747681</c:v>
                </c:pt>
                <c:pt idx="63">
                  <c:v>218.42879778699628</c:v>
                </c:pt>
                <c:pt idx="64">
                  <c:v>193.45279088513684</c:v>
                </c:pt>
                <c:pt idx="65">
                  <c:v>164.37009999861695</c:v>
                </c:pt>
                <c:pt idx="66">
                  <c:v>136.50016659880006</c:v>
                </c:pt>
                <c:pt idx="67">
                  <c:v>114.11341040859705</c:v>
                </c:pt>
                <c:pt idx="68">
                  <c:v>99.012213362550213</c:v>
                </c:pt>
                <c:pt idx="69">
                  <c:v>90.626042479622356</c:v>
                </c:pt>
                <c:pt idx="70">
                  <c:v>87.165124668168332</c:v>
                </c:pt>
                <c:pt idx="71">
                  <c:v>86.82228637721137</c:v>
                </c:pt>
                <c:pt idx="72">
                  <c:v>88.388805162875059</c:v>
                </c:pt>
                <c:pt idx="73">
                  <c:v>91.29419395243805</c:v>
                </c:pt>
                <c:pt idx="74">
                  <c:v>95.386266863716926</c:v>
                </c:pt>
                <c:pt idx="75">
                  <c:v>100.70516108630743</c:v>
                </c:pt>
                <c:pt idx="76">
                  <c:v>107.3372683306855</c:v>
                </c:pt>
                <c:pt idx="77">
                  <c:v>115.33623990505058</c:v>
                </c:pt>
                <c:pt idx="78">
                  <c:v>124.67866646711579</c:v>
                </c:pt>
                <c:pt idx="79">
                  <c:v>135.23271594687591</c:v>
                </c:pt>
                <c:pt idx="80">
                  <c:v>146.72476816509123</c:v>
                </c:pt>
                <c:pt idx="81">
                  <c:v>158.68184825650621</c:v>
                </c:pt>
                <c:pt idx="82">
                  <c:v>170.31693390109035</c:v>
                </c:pt>
                <c:pt idx="83">
                  <c:v>180.35080085610781</c:v>
                </c:pt>
                <c:pt idx="84">
                  <c:v>186.88365425493981</c:v>
                </c:pt>
                <c:pt idx="85">
                  <c:v>187.60695828827608</c:v>
                </c:pt>
                <c:pt idx="86">
                  <c:v>180.63538987399664</c:v>
                </c:pt>
                <c:pt idx="87">
                  <c:v>165.76728150950674</c:v>
                </c:pt>
                <c:pt idx="88">
                  <c:v>145.29044963464568</c:v>
                </c:pt>
                <c:pt idx="89">
                  <c:v>123.40093348803626</c:v>
                </c:pt>
                <c:pt idx="90">
                  <c:v>104.34402655787872</c:v>
                </c:pt>
                <c:pt idx="91">
                  <c:v>90.581620210815984</c:v>
                </c:pt>
                <c:pt idx="92">
                  <c:v>82.254843269694604</c:v>
                </c:pt>
                <c:pt idx="93">
                  <c:v>77.990463659232461</c:v>
                </c:pt>
                <c:pt idx="94">
                  <c:v>76.10141466144097</c:v>
                </c:pt>
                <c:pt idx="95">
                  <c:v>75.331829955935405</c:v>
                </c:pt>
                <c:pt idx="96">
                  <c:v>74.9944577091496</c:v>
                </c:pt>
                <c:pt idx="97">
                  <c:v>74.795680855149456</c:v>
                </c:pt>
                <c:pt idx="98">
                  <c:v>74.634825018720107</c:v>
                </c:pt>
                <c:pt idx="99">
                  <c:v>74.483721457688802</c:v>
                </c:pt>
                <c:pt idx="100">
                  <c:v>74.335820177595409</c:v>
                </c:pt>
                <c:pt idx="101">
                  <c:v>74.189783462805025</c:v>
                </c:pt>
                <c:pt idx="102">
                  <c:v>74.04530517983649</c:v>
                </c:pt>
                <c:pt idx="103">
                  <c:v>73.902252512624756</c:v>
                </c:pt>
                <c:pt idx="104">
                  <c:v>73.760522238021153</c:v>
                </c:pt>
                <c:pt idx="105">
                  <c:v>73.620021051290223</c:v>
                </c:pt>
                <c:pt idx="106">
                  <c:v>73.480664273980594</c:v>
                </c:pt>
                <c:pt idx="107">
                  <c:v>73.342379321421589</c:v>
                </c:pt>
                <c:pt idx="108">
                  <c:v>73.205116915711429</c:v>
                </c:pt>
                <c:pt idx="109">
                  <c:v>73.068881498693074</c:v>
                </c:pt>
                <c:pt idx="110">
                  <c:v>72.933806238113064</c:v>
                </c:pt>
                <c:pt idx="111">
                  <c:v>72.800322126578735</c:v>
                </c:pt>
                <c:pt idx="112">
                  <c:v>72.669505229467546</c:v>
                </c:pt>
                <c:pt idx="113">
                  <c:v>72.543720744938753</c:v>
                </c:pt>
                <c:pt idx="114">
                  <c:v>72.427685944691959</c:v>
                </c:pt>
                <c:pt idx="115">
                  <c:v>72.329987347306783</c:v>
                </c:pt>
                <c:pt idx="116">
                  <c:v>72.264833340382495</c:v>
                </c:pt>
                <c:pt idx="117">
                  <c:v>72.253344845440708</c:v>
                </c:pt>
                <c:pt idx="118">
                  <c:v>72.323019643491222</c:v>
                </c:pt>
                <c:pt idx="119">
                  <c:v>72.50338818445961</c:v>
                </c:pt>
                <c:pt idx="120">
                  <c:v>72.815894263349179</c:v>
                </c:pt>
                <c:pt idx="121">
                  <c:v>73.257697781542049</c:v>
                </c:pt>
                <c:pt idx="122">
                  <c:v>73.783414826991716</c:v>
                </c:pt>
                <c:pt idx="123">
                  <c:v>74.295112086126679</c:v>
                </c:pt>
                <c:pt idx="124">
                  <c:v>74.654536210898911</c:v>
                </c:pt>
                <c:pt idx="125">
                  <c:v>74.724939226886875</c:v>
                </c:pt>
                <c:pt idx="126">
                  <c:v>74.430290802597298</c:v>
                </c:pt>
                <c:pt idx="127">
                  <c:v>73.799050285204444</c:v>
                </c:pt>
                <c:pt idx="128">
                  <c:v>72.95987762161495</c:v>
                </c:pt>
                <c:pt idx="129">
                  <c:v>72.086141351478162</c:v>
                </c:pt>
                <c:pt idx="130">
                  <c:v>71.323014514347733</c:v>
                </c:pt>
                <c:pt idx="131">
                  <c:v>70.741386984408464</c:v>
                </c:pt>
                <c:pt idx="132">
                  <c:v>70.338073573245453</c:v>
                </c:pt>
                <c:pt idx="133">
                  <c:v>70.067677348791506</c:v>
                </c:pt>
                <c:pt idx="134">
                  <c:v>69.877618875053187</c:v>
                </c:pt>
                <c:pt idx="135">
                  <c:v>69.728130323660537</c:v>
                </c:pt>
                <c:pt idx="136">
                  <c:v>69.596123740721495</c:v>
                </c:pt>
                <c:pt idx="137">
                  <c:v>69.470749956940651</c:v>
                </c:pt>
                <c:pt idx="138">
                  <c:v>69.347788339879429</c:v>
                </c:pt>
                <c:pt idx="139">
                  <c:v>69.225877414721964</c:v>
                </c:pt>
                <c:pt idx="140">
                  <c:v>69.104683555404634</c:v>
                </c:pt>
                <c:pt idx="141">
                  <c:v>68.984222483172388</c:v>
                </c:pt>
                <c:pt idx="142">
                  <c:v>68.864709652648301</c:v>
                </c:pt>
                <c:pt idx="143">
                  <c:v>68.746658975107152</c:v>
                </c:pt>
                <c:pt idx="144">
                  <c:v>68.631173995111737</c:v>
                </c:pt>
                <c:pt idx="145">
                  <c:v>68.520472789750727</c:v>
                </c:pt>
                <c:pt idx="146">
                  <c:v>68.418690741425564</c:v>
                </c:pt>
                <c:pt idx="147">
                  <c:v>68.332911787493444</c:v>
                </c:pt>
                <c:pt idx="148">
                  <c:v>68.27417170560642</c:v>
                </c:pt>
                <c:pt idx="149">
                  <c:v>68.25787993582189</c:v>
                </c:pt>
                <c:pt idx="150">
                  <c:v>68.302838462446616</c:v>
                </c:pt>
                <c:pt idx="151">
                  <c:v>68.428011231143842</c:v>
                </c:pt>
                <c:pt idx="152">
                  <c:v>68.646545162636698</c:v>
                </c:pt>
                <c:pt idx="153">
                  <c:v>68.95677864879049</c:v>
                </c:pt>
                <c:pt idx="154">
                  <c:v>69.328763675755795</c:v>
                </c:pt>
                <c:pt idx="155">
                  <c:v>69.684078034635235</c:v>
                </c:pt>
                <c:pt idx="156">
                  <c:v>69.880460199986871</c:v>
                </c:pt>
                <c:pt idx="157">
                  <c:v>69.747834265561679</c:v>
                </c:pt>
                <c:pt idx="158">
                  <c:v>69.21176295096933</c:v>
                </c:pt>
                <c:pt idx="159">
                  <c:v>68.40884588382481</c:v>
                </c:pt>
                <c:pt idx="160">
                  <c:v>67.619169670513529</c:v>
                </c:pt>
                <c:pt idx="161">
                  <c:v>67.049691192899289</c:v>
                </c:pt>
                <c:pt idx="162">
                  <c:v>66.718855163598377</c:v>
                </c:pt>
                <c:pt idx="163">
                  <c:v>66.534006424616535</c:v>
                </c:pt>
                <c:pt idx="164">
                  <c:v>66.408236368950057</c:v>
                </c:pt>
                <c:pt idx="165">
                  <c:v>66.299173800603683</c:v>
                </c:pt>
                <c:pt idx="166">
                  <c:v>66.193565599230226</c:v>
                </c:pt>
                <c:pt idx="167">
                  <c:v>66.088546445840976</c:v>
                </c:pt>
                <c:pt idx="168">
                  <c:v>65.983640167826564</c:v>
                </c:pt>
                <c:pt idx="169">
                  <c:v>65.878747902752067</c:v>
                </c:pt>
                <c:pt idx="170">
                  <c:v>65.773815749991854</c:v>
                </c:pt>
                <c:pt idx="171">
                  <c:v>65.668797363071889</c:v>
                </c:pt>
                <c:pt idx="172">
                  <c:v>65.563651229937562</c:v>
                </c:pt>
                <c:pt idx="173">
                  <c:v>65.458340673652145</c:v>
                </c:pt>
                <c:pt idx="174">
                  <c:v>65.352833896577764</c:v>
                </c:pt>
                <c:pt idx="175">
                  <c:v>65.247103923635791</c:v>
                </c:pt>
                <c:pt idx="176">
                  <c:v>65.141128453967895</c:v>
                </c:pt>
                <c:pt idx="177">
                  <c:v>65.034889637719573</c:v>
                </c:pt>
                <c:pt idx="178">
                  <c:v>64.928373794880898</c:v>
                </c:pt>
                <c:pt idx="179">
                  <c:v>64.821571092366554</c:v>
                </c:pt>
                <c:pt idx="180">
                  <c:v>64.714475194181801</c:v>
                </c:pt>
                <c:pt idx="181">
                  <c:v>64.607082897802925</c:v>
                </c:pt>
                <c:pt idx="182">
                  <c:v>64.499393767970631</c:v>
                </c:pt>
                <c:pt idx="183">
                  <c:v>64.391409777099014</c:v>
                </c:pt>
                <c:pt idx="184">
                  <c:v>64.283134959555639</c:v>
                </c:pt>
                <c:pt idx="185">
                  <c:v>64.174575085252556</c:v>
                </c:pt>
                <c:pt idx="186">
                  <c:v>64.065737356358156</c:v>
                </c:pt>
                <c:pt idx="187">
                  <c:v>63.9566301295269</c:v>
                </c:pt>
                <c:pt idx="188">
                  <c:v>63.847262664857531</c:v>
                </c:pt>
                <c:pt idx="189">
                  <c:v>63.737644901827039</c:v>
                </c:pt>
                <c:pt idx="190">
                  <c:v>63.627787261693236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81.175663614199252</c:v>
                </c:pt>
                <c:pt idx="6">
                  <c:v>81.525902044981009</c:v>
                </c:pt>
                <c:pt idx="7">
                  <c:v>81.874847774887826</c:v>
                </c:pt>
                <c:pt idx="8">
                  <c:v>82.222274639720808</c:v>
                </c:pt>
                <c:pt idx="9">
                  <c:v>82.5679275786228</c:v>
                </c:pt>
                <c:pt idx="10">
                  <c:v>82.911519790490786</c:v>
                </c:pt>
                <c:pt idx="11">
                  <c:v>83.252729742541632</c:v>
                </c:pt>
                <c:pt idx="12">
                  <c:v>83.591198053236141</c:v>
                </c:pt>
                <c:pt idx="13">
                  <c:v>83.926524280854096</c:v>
                </c:pt>
                <c:pt idx="14">
                  <c:v>84.258263659788327</c:v>
                </c:pt>
                <c:pt idx="15">
                  <c:v>84.585923839198699</c:v>
                </c:pt>
                <c:pt idx="16">
                  <c:v>84.908961693090887</c:v>
                </c:pt>
                <c:pt idx="17">
                  <c:v>85.226780287130666</c:v>
                </c:pt>
                <c:pt idx="18">
                  <c:v>85.538726105428637</c:v>
                </c:pt>
                <c:pt idx="19">
                  <c:v>85.844086659837444</c:v>
                </c:pt>
                <c:pt idx="20">
                  <c:v>86.142088624497035</c:v>
                </c:pt>
                <c:pt idx="21">
                  <c:v>86.431896658718273</c:v>
                </c:pt>
                <c:pt idx="22">
                  <c:v>86.712613100789724</c:v>
                </c:pt>
                <c:pt idx="23">
                  <c:v>86.983278732600795</c:v>
                </c:pt>
                <c:pt idx="24">
                  <c:v>87.24287482842098</c:v>
                </c:pt>
                <c:pt idx="25">
                  <c:v>87.490326708753344</c:v>
                </c:pt>
                <c:pt idx="26">
                  <c:v>87.724509019584332</c:v>
                </c:pt>
                <c:pt idx="27">
                  <c:v>87.944252946059578</c:v>
                </c:pt>
                <c:pt idx="28">
                  <c:v>88.148355545037532</c:v>
                </c:pt>
                <c:pt idx="29">
                  <c:v>88.335591340660812</c:v>
                </c:pt>
                <c:pt idx="30">
                  <c:v>88.504726269013858</c:v>
                </c:pt>
                <c:pt idx="31">
                  <c:v>88.654533980851326</c:v>
                </c:pt>
                <c:pt idx="32">
                  <c:v>88.783814415189909</c:v>
                </c:pt>
                <c:pt idx="33">
                  <c:v>88.891414442728035</c:v>
                </c:pt>
                <c:pt idx="34">
                  <c:v>88.976250249983423</c:v>
                </c:pt>
                <c:pt idx="35">
                  <c:v>89.037330998275337</c:v>
                </c:pt>
                <c:pt idx="36">
                  <c:v>89.073783154020532</c:v>
                </c:pt>
                <c:pt idx="37">
                  <c:v>89.0848747580755</c:v>
                </c:pt>
                <c:pt idx="38">
                  <c:v>89.070038793375801</c:v>
                </c:pt>
                <c:pt idx="39">
                  <c:v>89.028894733870644</c:v>
                </c:pt>
                <c:pt idx="40">
                  <c:v>88.961267325182305</c:v>
                </c:pt>
                <c:pt idx="41">
                  <c:v>88.867201668073065</c:v>
                </c:pt>
                <c:pt idx="42">
                  <c:v>88.746973755855905</c:v>
                </c:pt>
                <c:pt idx="43">
                  <c:v>88.601095757875726</c:v>
                </c:pt>
                <c:pt idx="44">
                  <c:v>88.430315539101542</c:v>
                </c:pt>
                <c:pt idx="45">
                  <c:v>88.235610150860921</c:v>
                </c:pt>
                <c:pt idx="46">
                  <c:v>88.018173304562524</c:v>
                </c:pt>
                <c:pt idx="47">
                  <c:v>87.779397129478525</c:v>
                </c:pt>
                <c:pt idx="48">
                  <c:v>87.520848795573897</c:v>
                </c:pt>
                <c:pt idx="49">
                  <c:v>87.244242831299232</c:v>
                </c:pt>
                <c:pt idx="50">
                  <c:v>86.951410164967072</c:v>
                </c:pt>
                <c:pt idx="51">
                  <c:v>86.644265052180828</c:v>
                </c:pt>
                <c:pt idx="52">
                  <c:v>86.32477111232177</c:v>
                </c:pt>
                <c:pt idx="53">
                  <c:v>85.994907682769849</c:v>
                </c:pt>
                <c:pt idx="54">
                  <c:v>85.65663761554643</c:v>
                </c:pt>
                <c:pt idx="55">
                  <c:v>85.311877498379445</c:v>
                </c:pt>
                <c:pt idx="56">
                  <c:v>84.962471095911553</c:v>
                </c:pt>
                <c:pt idx="57">
                  <c:v>84.610166594184008</c:v>
                </c:pt>
                <c:pt idx="58">
                  <c:v>84.256598010118466</c:v>
                </c:pt>
                <c:pt idx="59">
                  <c:v>83.903270913424123</c:v>
                </c:pt>
                <c:pt idx="60">
                  <c:v>83.551552414258609</c:v>
                </c:pt>
                <c:pt idx="61">
                  <c:v>83.202665205533279</c:v>
                </c:pt>
                <c:pt idx="62">
                  <c:v>82.85768531956758</c:v>
                </c:pt>
                <c:pt idx="63">
                  <c:v>82.517543166821184</c:v>
                </c:pt>
                <c:pt idx="64">
                  <c:v>82.183027368521465</c:v>
                </c:pt>
                <c:pt idx="65">
                  <c:v>81.854790871672023</c:v>
                </c:pt>
                <c:pt idx="66">
                  <c:v>81.5333588391441</c:v>
                </c:pt>
                <c:pt idx="67">
                  <c:v>81.21913783350206</c:v>
                </c:pt>
                <c:pt idx="68">
                  <c:v>80.912425854952559</c:v>
                </c:pt>
                <c:pt idx="69">
                  <c:v>80.613422845737972</c:v>
                </c:pt>
                <c:pt idx="70">
                  <c:v>80.322241330514075</c:v>
                </c:pt>
                <c:pt idx="71">
                  <c:v>80.038916920719657</c:v>
                </c:pt>
                <c:pt idx="72">
                  <c:v>79.763418467546316</c:v>
                </c:pt>
                <c:pt idx="73">
                  <c:v>79.495657700627831</c:v>
                </c:pt>
                <c:pt idx="74">
                  <c:v>79.235498236564439</c:v>
                </c:pt>
                <c:pt idx="75">
                  <c:v>78.982763882119485</c:v>
                </c:pt>
                <c:pt idx="76">
                  <c:v>78.737246191146724</c:v>
                </c:pt>
                <c:pt idx="77">
                  <c:v>78.49871126219179</c:v>
                </c:pt>
                <c:pt idx="78">
                  <c:v>78.266905785693822</c:v>
                </c:pt>
                <c:pt idx="79">
                  <c:v>78.041562366399162</c:v>
                </c:pt>
                <c:pt idx="80">
                  <c:v>77.822404158672654</c:v>
                </c:pt>
                <c:pt idx="81">
                  <c:v>77.609148860565938</c:v>
                </c:pt>
                <c:pt idx="82">
                  <c:v>77.401512117464563</c:v>
                </c:pt>
                <c:pt idx="83">
                  <c:v>77.199210388521962</c:v>
                </c:pt>
                <c:pt idx="84">
                  <c:v>77.001963329473</c:v>
                </c:pt>
                <c:pt idx="85">
                  <c:v>76.809495744292903</c:v>
                </c:pt>
                <c:pt idx="86">
                  <c:v>76.621539155950458</c:v>
                </c:pt>
                <c:pt idx="87">
                  <c:v>76.437833043541048</c:v>
                </c:pt>
                <c:pt idx="88">
                  <c:v>76.258125789654571</c:v>
                </c:pt>
                <c:pt idx="89">
                  <c:v>76.082175378153181</c:v>
                </c:pt>
                <c:pt idx="90">
                  <c:v>75.90974987877533</c:v>
                </c:pt>
                <c:pt idx="91">
                  <c:v>75.740627751265777</c:v>
                </c:pt>
                <c:pt idx="92">
                  <c:v>75.574597998152214</c:v>
                </c:pt>
                <c:pt idx="93">
                  <c:v>75.411460191903004</c:v>
                </c:pt>
                <c:pt idx="94">
                  <c:v>75.251024399050692</c:v>
                </c:pt>
                <c:pt idx="95">
                  <c:v>75.093111020970028</c:v>
                </c:pt>
                <c:pt idx="96">
                  <c:v>74.937550568368962</c:v>
                </c:pt>
                <c:pt idx="97">
                  <c:v>74.784183384179983</c:v>
                </c:pt>
                <c:pt idx="98">
                  <c:v>74.632859327424029</c:v>
                </c:pt>
                <c:pt idx="99">
                  <c:v>74.483437428742548</c:v>
                </c:pt>
                <c:pt idx="100">
                  <c:v>74.335785526640791</c:v>
                </c:pt>
                <c:pt idx="101">
                  <c:v>74.189779892039567</c:v>
                </c:pt>
                <c:pt idx="102">
                  <c:v>74.045304847474142</c:v>
                </c:pt>
                <c:pt idx="103">
                  <c:v>73.902252386190142</c:v>
                </c:pt>
                <c:pt idx="104">
                  <c:v>73.760521795448227</c:v>
                </c:pt>
                <c:pt idx="105">
                  <c:v>73.620019287547436</c:v>
                </c:pt>
                <c:pt idx="106">
                  <c:v>73.480657641392412</c:v>
                </c:pt>
                <c:pt idx="107">
                  <c:v>73.342355856850361</c:v>
                </c:pt>
                <c:pt idx="108">
                  <c:v>73.205038823654121</c:v>
                </c:pt>
                <c:pt idx="109">
                  <c:v>73.068637006198003</c:v>
                </c:pt>
                <c:pt idx="110">
                  <c:v>72.933086145228501</c:v>
                </c:pt>
                <c:pt idx="111">
                  <c:v>72.798326977146843</c:v>
                </c:pt>
                <c:pt idx="112">
                  <c:v>72.664304971401407</c:v>
                </c:pt>
                <c:pt idx="113">
                  <c:v>72.530970086249141</c:v>
                </c:pt>
                <c:pt idx="114">
                  <c:v>72.398276542997991</c:v>
                </c:pt>
                <c:pt idx="115">
                  <c:v>72.266182618699659</c:v>
                </c:pt>
                <c:pt idx="116">
                  <c:v>72.134650457136473</c:v>
                </c:pt>
                <c:pt idx="117">
                  <c:v>72.003645897832229</c:v>
                </c:pt>
                <c:pt idx="118">
                  <c:v>71.873138322708726</c:v>
                </c:pt>
                <c:pt idx="119">
                  <c:v>71.743100519898263</c:v>
                </c:pt>
                <c:pt idx="120">
                  <c:v>71.613508564106979</c:v>
                </c:pt>
                <c:pt idx="121">
                  <c:v>71.484341712792514</c:v>
                </c:pt>
                <c:pt idx="122">
                  <c:v>71.355582317271356</c:v>
                </c:pt>
                <c:pt idx="123">
                  <c:v>71.227215747697443</c:v>
                </c:pt>
                <c:pt idx="124">
                  <c:v>71.099230330649604</c:v>
                </c:pt>
                <c:pt idx="125">
                  <c:v>70.971617297826157</c:v>
                </c:pt>
                <c:pt idx="126">
                  <c:v>70.844370744066381</c:v>
                </c:pt>
                <c:pt idx="127">
                  <c:v>70.717487592594736</c:v>
                </c:pt>
                <c:pt idx="128">
                  <c:v>70.590967565017365</c:v>
                </c:pt>
                <c:pt idx="129">
                  <c:v>70.464813153185787</c:v>
                </c:pt>
                <c:pt idx="130">
                  <c:v>70.339029589590993</c:v>
                </c:pt>
                <c:pt idx="131">
                  <c:v>70.213624812460097</c:v>
                </c:pt>
                <c:pt idx="132">
                  <c:v>70.08860942122017</c:v>
                </c:pt>
                <c:pt idx="133">
                  <c:v>69.963996617479765</c:v>
                </c:pt>
                <c:pt idx="134">
                  <c:v>69.839802126189753</c:v>
                </c:pt>
                <c:pt idx="135">
                  <c:v>69.716044091212723</c:v>
                </c:pt>
                <c:pt idx="136">
                  <c:v>69.592742939198743</c:v>
                </c:pt>
                <c:pt idx="137">
                  <c:v>69.469921205486997</c:v>
                </c:pt>
                <c:pt idx="138">
                  <c:v>69.347603315788518</c:v>
                </c:pt>
                <c:pt idx="139">
                  <c:v>69.225815317721299</c:v>
                </c:pt>
                <c:pt idx="140">
                  <c:v>69.104584556937439</c:v>
                </c:pt>
                <c:pt idx="141">
                  <c:v>68.983939293668456</c:v>
                </c:pt>
                <c:pt idx="142">
                  <c:v>68.863908257081491</c:v>
                </c:pt>
                <c:pt idx="143">
                  <c:v>68.744520136924194</c:v>
                </c:pt>
                <c:pt idx="144">
                  <c:v>68.625803014554776</c:v>
                </c:pt>
                <c:pt idx="145">
                  <c:v>68.507783738577302</c:v>
                </c:pt>
                <c:pt idx="146">
                  <c:v>68.390487253856165</c:v>
                </c:pt>
                <c:pt idx="147">
                  <c:v>68.273935896528954</c:v>
                </c:pt>
                <c:pt idx="148">
                  <c:v>68.158148671578374</c:v>
                </c:pt>
                <c:pt idx="149">
                  <c:v>68.043140533299606</c:v>
                </c:pt>
                <c:pt idx="150">
                  <c:v>67.92892169229998</c:v>
                </c:pt>
                <c:pt idx="151">
                  <c:v>67.815496975153508</c:v>
                </c:pt>
                <c:pt idx="152">
                  <c:v>67.702865264161488</c:v>
                </c:pt>
                <c:pt idx="153">
                  <c:v>67.591019044538371</c:v>
                </c:pt>
                <c:pt idx="154">
                  <c:v>67.479944084523481</c:v>
                </c:pt>
                <c:pt idx="155">
                  <c:v>67.369619270306927</c:v>
                </c:pt>
                <c:pt idx="156">
                  <c:v>67.260016612298713</c:v>
                </c:pt>
                <c:pt idx="157">
                  <c:v>67.151101432380329</c:v>
                </c:pt>
                <c:pt idx="158">
                  <c:v>67.042832733743182</c:v>
                </c:pt>
                <c:pt idx="159">
                  <c:v>66.935163746271087</c:v>
                </c:pt>
                <c:pt idx="160">
                  <c:v>66.828042631795057</c:v>
                </c:pt>
                <c:pt idx="161">
                  <c:v>66.721413325601148</c:v>
                </c:pt>
                <c:pt idx="162">
                  <c:v>66.615216483937047</c:v>
                </c:pt>
                <c:pt idx="163">
                  <c:v>66.509390502454877</c:v>
                </c:pt>
                <c:pt idx="164">
                  <c:v>66.403872567900066</c:v>
                </c:pt>
                <c:pt idx="165">
                  <c:v>66.298599705051714</c:v>
                </c:pt>
                <c:pt idx="166">
                  <c:v>66.193509782872368</c:v>
                </c:pt>
                <c:pt idx="167">
                  <c:v>66.088542447764198</c:v>
                </c:pt>
                <c:pt idx="168">
                  <c:v>65.983639957334475</c:v>
                </c:pt>
                <c:pt idx="169">
                  <c:v>65.87874789462127</c:v>
                </c:pt>
                <c:pt idx="170">
                  <c:v>65.773815749761752</c:v>
                </c:pt>
                <c:pt idx="171">
                  <c:v>65.668797363067128</c:v>
                </c:pt>
                <c:pt idx="172">
                  <c:v>65.563651229937491</c:v>
                </c:pt>
                <c:pt idx="173">
                  <c:v>65.458340673652145</c:v>
                </c:pt>
                <c:pt idx="174">
                  <c:v>65.352833896577764</c:v>
                </c:pt>
                <c:pt idx="175">
                  <c:v>65.247103923635791</c:v>
                </c:pt>
                <c:pt idx="176">
                  <c:v>65.141128453967895</c:v>
                </c:pt>
                <c:pt idx="177">
                  <c:v>65.034889637719573</c:v>
                </c:pt>
                <c:pt idx="178">
                  <c:v>64.928373794880898</c:v>
                </c:pt>
                <c:pt idx="179">
                  <c:v>64.821571092366554</c:v>
                </c:pt>
                <c:pt idx="180">
                  <c:v>64.714475194181801</c:v>
                </c:pt>
                <c:pt idx="181">
                  <c:v>64.607082897802925</c:v>
                </c:pt>
                <c:pt idx="182">
                  <c:v>64.499393767970631</c:v>
                </c:pt>
                <c:pt idx="183">
                  <c:v>64.391409777099014</c:v>
                </c:pt>
                <c:pt idx="184">
                  <c:v>64.283134959555639</c:v>
                </c:pt>
                <c:pt idx="185">
                  <c:v>64.174575085252556</c:v>
                </c:pt>
                <c:pt idx="186">
                  <c:v>64.065737356358156</c:v>
                </c:pt>
                <c:pt idx="187">
                  <c:v>63.9566301295269</c:v>
                </c:pt>
                <c:pt idx="188">
                  <c:v>63.847262664857531</c:v>
                </c:pt>
                <c:pt idx="189">
                  <c:v>63.737644901827039</c:v>
                </c:pt>
                <c:pt idx="190">
                  <c:v>63.627787261693236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86.656000000000006</c:v>
                </c:pt>
                <c:pt idx="1">
                  <c:v>87.18</c:v>
                </c:pt>
                <c:pt idx="2">
                  <c:v>85.59</c:v>
                </c:pt>
                <c:pt idx="3">
                  <c:v>85.704999999999998</c:v>
                </c:pt>
                <c:pt idx="4">
                  <c:v>87.212999999999994</c:v>
                </c:pt>
                <c:pt idx="5">
                  <c:v>85.573999999999998</c:v>
                </c:pt>
                <c:pt idx="6">
                  <c:v>85.278999999999996</c:v>
                </c:pt>
                <c:pt idx="7">
                  <c:v>85.114999999999995</c:v>
                </c:pt>
                <c:pt idx="8">
                  <c:v>85.525000000000006</c:v>
                </c:pt>
                <c:pt idx="9">
                  <c:v>86.376999999999995</c:v>
                </c:pt>
                <c:pt idx="10">
                  <c:v>85.131</c:v>
                </c:pt>
                <c:pt idx="11">
                  <c:v>84.278999999999996</c:v>
                </c:pt>
                <c:pt idx="12">
                  <c:v>84.525000000000006</c:v>
                </c:pt>
                <c:pt idx="13">
                  <c:v>85.671999999999997</c:v>
                </c:pt>
                <c:pt idx="14">
                  <c:v>85.671999999999997</c:v>
                </c:pt>
                <c:pt idx="15">
                  <c:v>85.295000000000002</c:v>
                </c:pt>
                <c:pt idx="16">
                  <c:v>86.343999999999994</c:v>
                </c:pt>
                <c:pt idx="17">
                  <c:v>85.016000000000005</c:v>
                </c:pt>
                <c:pt idx="18">
                  <c:v>84.311000000000007</c:v>
                </c:pt>
                <c:pt idx="19">
                  <c:v>83.638999999999996</c:v>
                </c:pt>
                <c:pt idx="20">
                  <c:v>83.376999999999995</c:v>
                </c:pt>
                <c:pt idx="21">
                  <c:v>84.525000000000006</c:v>
                </c:pt>
                <c:pt idx="22">
                  <c:v>84.671999999999997</c:v>
                </c:pt>
                <c:pt idx="23">
                  <c:v>84.885000000000005</c:v>
                </c:pt>
                <c:pt idx="24">
                  <c:v>86</c:v>
                </c:pt>
                <c:pt idx="25">
                  <c:v>85.918000000000006</c:v>
                </c:pt>
                <c:pt idx="26">
                  <c:v>84.966999999999999</c:v>
                </c:pt>
                <c:pt idx="27">
                  <c:v>84.573999999999998</c:v>
                </c:pt>
                <c:pt idx="28">
                  <c:v>85.212999999999994</c:v>
                </c:pt>
                <c:pt idx="29">
                  <c:v>86.376999999999995</c:v>
                </c:pt>
                <c:pt idx="30">
                  <c:v>86.393000000000001</c:v>
                </c:pt>
                <c:pt idx="31">
                  <c:v>86.459000000000003</c:v>
                </c:pt>
                <c:pt idx="32">
                  <c:v>86.311000000000007</c:v>
                </c:pt>
                <c:pt idx="33">
                  <c:v>86.049000000000007</c:v>
                </c:pt>
                <c:pt idx="34">
                  <c:v>88.066000000000003</c:v>
                </c:pt>
                <c:pt idx="35">
                  <c:v>88.016000000000005</c:v>
                </c:pt>
                <c:pt idx="36">
                  <c:v>88.983999999999995</c:v>
                </c:pt>
                <c:pt idx="37">
                  <c:v>89.656000000000006</c:v>
                </c:pt>
                <c:pt idx="38">
                  <c:v>88.393000000000001</c:v>
                </c:pt>
                <c:pt idx="39">
                  <c:v>88.918000000000006</c:v>
                </c:pt>
                <c:pt idx="40">
                  <c:v>89.738</c:v>
                </c:pt>
                <c:pt idx="41">
                  <c:v>90.852000000000004</c:v>
                </c:pt>
                <c:pt idx="42">
                  <c:v>92.656000000000006</c:v>
                </c:pt>
                <c:pt idx="43">
                  <c:v>93.835999999999999</c:v>
                </c:pt>
                <c:pt idx="44">
                  <c:v>96.131</c:v>
                </c:pt>
                <c:pt idx="45">
                  <c:v>98.197000000000003</c:v>
                </c:pt>
                <c:pt idx="46">
                  <c:v>98.442999999999998</c:v>
                </c:pt>
                <c:pt idx="47">
                  <c:v>99.361000000000004</c:v>
                </c:pt>
                <c:pt idx="48">
                  <c:v>101.78700000000001</c:v>
                </c:pt>
                <c:pt idx="49">
                  <c:v>104.459</c:v>
                </c:pt>
                <c:pt idx="50">
                  <c:v>110.98399999999999</c:v>
                </c:pt>
                <c:pt idx="51">
                  <c:v>120.377</c:v>
                </c:pt>
                <c:pt idx="52">
                  <c:v>134.934</c:v>
                </c:pt>
                <c:pt idx="53">
                  <c:v>152.607</c:v>
                </c:pt>
                <c:pt idx="54">
                  <c:v>172</c:v>
                </c:pt>
                <c:pt idx="55">
                  <c:v>189.459</c:v>
                </c:pt>
                <c:pt idx="56">
                  <c:v>205.34399999999999</c:v>
                </c:pt>
                <c:pt idx="57">
                  <c:v>217.70500000000001</c:v>
                </c:pt>
                <c:pt idx="58">
                  <c:v>226.95099999999999</c:v>
                </c:pt>
                <c:pt idx="59">
                  <c:v>233.04900000000001</c:v>
                </c:pt>
                <c:pt idx="60">
                  <c:v>235.04900000000001</c:v>
                </c:pt>
                <c:pt idx="61">
                  <c:v>234.16399999999999</c:v>
                </c:pt>
                <c:pt idx="62">
                  <c:v>227.95099999999999</c:v>
                </c:pt>
                <c:pt idx="63">
                  <c:v>214.607</c:v>
                </c:pt>
                <c:pt idx="64">
                  <c:v>192.01599999999999</c:v>
                </c:pt>
                <c:pt idx="65">
                  <c:v>158.08199999999999</c:v>
                </c:pt>
                <c:pt idx="66">
                  <c:v>121.574</c:v>
                </c:pt>
                <c:pt idx="67">
                  <c:v>94.442999999999998</c:v>
                </c:pt>
                <c:pt idx="68">
                  <c:v>86.311000000000007</c:v>
                </c:pt>
                <c:pt idx="69">
                  <c:v>84.245999999999995</c:v>
                </c:pt>
                <c:pt idx="70">
                  <c:v>85.492000000000004</c:v>
                </c:pt>
                <c:pt idx="71">
                  <c:v>85.540999999999997</c:v>
                </c:pt>
                <c:pt idx="72">
                  <c:v>86.459000000000003</c:v>
                </c:pt>
                <c:pt idx="73">
                  <c:v>89.114999999999995</c:v>
                </c:pt>
                <c:pt idx="74">
                  <c:v>93.311000000000007</c:v>
                </c:pt>
                <c:pt idx="75">
                  <c:v>99.442999999999998</c:v>
                </c:pt>
                <c:pt idx="76">
                  <c:v>108.541</c:v>
                </c:pt>
                <c:pt idx="77">
                  <c:v>120.361</c:v>
                </c:pt>
                <c:pt idx="78">
                  <c:v>133.934</c:v>
                </c:pt>
                <c:pt idx="79">
                  <c:v>147.279</c:v>
                </c:pt>
                <c:pt idx="80">
                  <c:v>158.95099999999999</c:v>
                </c:pt>
                <c:pt idx="81">
                  <c:v>170.541</c:v>
                </c:pt>
                <c:pt idx="82">
                  <c:v>178.607</c:v>
                </c:pt>
                <c:pt idx="83">
                  <c:v>185.21299999999999</c:v>
                </c:pt>
                <c:pt idx="84">
                  <c:v>188.09800000000001</c:v>
                </c:pt>
                <c:pt idx="85">
                  <c:v>186.16399999999999</c:v>
                </c:pt>
                <c:pt idx="86">
                  <c:v>177.50800000000001</c:v>
                </c:pt>
                <c:pt idx="87">
                  <c:v>160.98400000000001</c:v>
                </c:pt>
                <c:pt idx="88">
                  <c:v>134.75399999999999</c:v>
                </c:pt>
                <c:pt idx="89">
                  <c:v>106.639</c:v>
                </c:pt>
                <c:pt idx="90">
                  <c:v>86.147999999999996</c:v>
                </c:pt>
                <c:pt idx="91">
                  <c:v>76.835999999999999</c:v>
                </c:pt>
                <c:pt idx="92">
                  <c:v>75.164000000000001</c:v>
                </c:pt>
                <c:pt idx="93">
                  <c:v>74.671999999999997</c:v>
                </c:pt>
                <c:pt idx="94">
                  <c:v>74.933999999999997</c:v>
                </c:pt>
                <c:pt idx="95">
                  <c:v>73.033000000000001</c:v>
                </c:pt>
                <c:pt idx="96">
                  <c:v>73.164000000000001</c:v>
                </c:pt>
                <c:pt idx="97">
                  <c:v>73.131</c:v>
                </c:pt>
                <c:pt idx="98">
                  <c:v>73.197000000000003</c:v>
                </c:pt>
                <c:pt idx="99">
                  <c:v>73.442999999999998</c:v>
                </c:pt>
                <c:pt idx="100">
                  <c:v>72.623000000000005</c:v>
                </c:pt>
                <c:pt idx="101">
                  <c:v>72.59</c:v>
                </c:pt>
                <c:pt idx="102">
                  <c:v>73.557000000000002</c:v>
                </c:pt>
                <c:pt idx="103">
                  <c:v>73.114999999999995</c:v>
                </c:pt>
                <c:pt idx="104">
                  <c:v>73.311000000000007</c:v>
                </c:pt>
                <c:pt idx="105">
                  <c:v>73.245999999999995</c:v>
                </c:pt>
                <c:pt idx="106">
                  <c:v>71.721000000000004</c:v>
                </c:pt>
                <c:pt idx="107">
                  <c:v>71.656000000000006</c:v>
                </c:pt>
                <c:pt idx="108">
                  <c:v>72.688999999999993</c:v>
                </c:pt>
                <c:pt idx="109">
                  <c:v>74.23</c:v>
                </c:pt>
                <c:pt idx="110">
                  <c:v>73.557000000000002</c:v>
                </c:pt>
                <c:pt idx="111">
                  <c:v>72.426000000000002</c:v>
                </c:pt>
                <c:pt idx="112">
                  <c:v>72.902000000000001</c:v>
                </c:pt>
                <c:pt idx="113">
                  <c:v>71.835999999999999</c:v>
                </c:pt>
                <c:pt idx="114">
                  <c:v>71.77</c:v>
                </c:pt>
                <c:pt idx="115">
                  <c:v>72.540999999999997</c:v>
                </c:pt>
                <c:pt idx="116">
                  <c:v>71.966999999999999</c:v>
                </c:pt>
                <c:pt idx="117">
                  <c:v>73.033000000000001</c:v>
                </c:pt>
                <c:pt idx="118">
                  <c:v>72.328000000000003</c:v>
                </c:pt>
                <c:pt idx="119">
                  <c:v>73.081999999999994</c:v>
                </c:pt>
                <c:pt idx="120">
                  <c:v>72.983999999999995</c:v>
                </c:pt>
                <c:pt idx="121">
                  <c:v>74.311000000000007</c:v>
                </c:pt>
                <c:pt idx="122">
                  <c:v>74</c:v>
                </c:pt>
                <c:pt idx="123">
                  <c:v>74.557000000000002</c:v>
                </c:pt>
                <c:pt idx="124">
                  <c:v>76.262</c:v>
                </c:pt>
                <c:pt idx="125">
                  <c:v>75.885000000000005</c:v>
                </c:pt>
                <c:pt idx="126">
                  <c:v>76.376999999999995</c:v>
                </c:pt>
                <c:pt idx="127">
                  <c:v>74.361000000000004</c:v>
                </c:pt>
                <c:pt idx="128">
                  <c:v>72.474999999999994</c:v>
                </c:pt>
                <c:pt idx="129">
                  <c:v>71.77</c:v>
                </c:pt>
                <c:pt idx="130">
                  <c:v>68.738</c:v>
                </c:pt>
                <c:pt idx="131">
                  <c:v>69.295000000000002</c:v>
                </c:pt>
                <c:pt idx="132">
                  <c:v>68.802999999999997</c:v>
                </c:pt>
                <c:pt idx="133">
                  <c:v>67.802999999999997</c:v>
                </c:pt>
                <c:pt idx="134">
                  <c:v>67.393000000000001</c:v>
                </c:pt>
                <c:pt idx="135">
                  <c:v>68.704999999999998</c:v>
                </c:pt>
                <c:pt idx="136">
                  <c:v>66.835999999999999</c:v>
                </c:pt>
                <c:pt idx="137">
                  <c:v>66.869</c:v>
                </c:pt>
                <c:pt idx="138">
                  <c:v>67.638999999999996</c:v>
                </c:pt>
                <c:pt idx="139">
                  <c:v>67.688999999999993</c:v>
                </c:pt>
                <c:pt idx="140">
                  <c:v>66.459000000000003</c:v>
                </c:pt>
                <c:pt idx="141">
                  <c:v>67.033000000000001</c:v>
                </c:pt>
                <c:pt idx="142">
                  <c:v>66.540999999999997</c:v>
                </c:pt>
                <c:pt idx="143">
                  <c:v>66.41</c:v>
                </c:pt>
                <c:pt idx="144">
                  <c:v>66.197000000000003</c:v>
                </c:pt>
                <c:pt idx="145">
                  <c:v>67.704999999999998</c:v>
                </c:pt>
                <c:pt idx="146">
                  <c:v>66.245999999999995</c:v>
                </c:pt>
                <c:pt idx="147">
                  <c:v>67.474999999999994</c:v>
                </c:pt>
                <c:pt idx="148">
                  <c:v>66.328000000000003</c:v>
                </c:pt>
                <c:pt idx="149">
                  <c:v>66.885000000000005</c:v>
                </c:pt>
                <c:pt idx="150">
                  <c:v>65.835999999999999</c:v>
                </c:pt>
                <c:pt idx="151">
                  <c:v>66.081999999999994</c:v>
                </c:pt>
                <c:pt idx="152">
                  <c:v>66.114999999999995</c:v>
                </c:pt>
                <c:pt idx="153">
                  <c:v>66.802999999999997</c:v>
                </c:pt>
                <c:pt idx="154">
                  <c:v>67.606999999999999</c:v>
                </c:pt>
                <c:pt idx="155">
                  <c:v>68.835999999999999</c:v>
                </c:pt>
                <c:pt idx="156">
                  <c:v>69.016000000000005</c:v>
                </c:pt>
                <c:pt idx="157">
                  <c:v>67.540999999999997</c:v>
                </c:pt>
                <c:pt idx="158">
                  <c:v>67.311000000000007</c:v>
                </c:pt>
                <c:pt idx="159">
                  <c:v>67.114999999999995</c:v>
                </c:pt>
                <c:pt idx="160">
                  <c:v>65.638999999999996</c:v>
                </c:pt>
                <c:pt idx="161">
                  <c:v>65.540999999999997</c:v>
                </c:pt>
                <c:pt idx="162">
                  <c:v>65.492000000000004</c:v>
                </c:pt>
                <c:pt idx="163">
                  <c:v>64.278999999999996</c:v>
                </c:pt>
                <c:pt idx="164">
                  <c:v>64.852000000000004</c:v>
                </c:pt>
                <c:pt idx="165">
                  <c:v>65.197000000000003</c:v>
                </c:pt>
                <c:pt idx="166">
                  <c:v>63.77</c:v>
                </c:pt>
                <c:pt idx="167">
                  <c:v>64.131</c:v>
                </c:pt>
                <c:pt idx="168">
                  <c:v>63.59</c:v>
                </c:pt>
                <c:pt idx="169">
                  <c:v>63.884999999999998</c:v>
                </c:pt>
                <c:pt idx="170">
                  <c:v>63.622999999999998</c:v>
                </c:pt>
                <c:pt idx="171">
                  <c:v>62.851999999999997</c:v>
                </c:pt>
                <c:pt idx="172">
                  <c:v>63.197000000000003</c:v>
                </c:pt>
                <c:pt idx="173">
                  <c:v>63.802999999999997</c:v>
                </c:pt>
                <c:pt idx="174">
                  <c:v>62.508000000000003</c:v>
                </c:pt>
                <c:pt idx="175">
                  <c:v>62.639000000000003</c:v>
                </c:pt>
                <c:pt idx="176">
                  <c:v>62.851999999999997</c:v>
                </c:pt>
                <c:pt idx="177">
                  <c:v>62.966999999999999</c:v>
                </c:pt>
                <c:pt idx="178">
                  <c:v>62.311</c:v>
                </c:pt>
                <c:pt idx="179">
                  <c:v>62.328000000000003</c:v>
                </c:pt>
                <c:pt idx="180">
                  <c:v>62.738</c:v>
                </c:pt>
                <c:pt idx="181">
                  <c:v>62.606999999999999</c:v>
                </c:pt>
                <c:pt idx="182">
                  <c:v>61.802999999999997</c:v>
                </c:pt>
                <c:pt idx="183">
                  <c:v>63.015999999999998</c:v>
                </c:pt>
                <c:pt idx="184">
                  <c:v>61.704999999999998</c:v>
                </c:pt>
                <c:pt idx="185">
                  <c:v>60.82</c:v>
                </c:pt>
                <c:pt idx="186">
                  <c:v>61.115000000000002</c:v>
                </c:pt>
                <c:pt idx="187">
                  <c:v>61.344000000000001</c:v>
                </c:pt>
                <c:pt idx="188">
                  <c:v>62.557000000000002</c:v>
                </c:pt>
                <c:pt idx="189">
                  <c:v>61.491999999999997</c:v>
                </c:pt>
                <c:pt idx="190">
                  <c:v>61.41</c:v>
                </c:pt>
                <c:pt idx="191">
                  <c:v>60.917999999999999</c:v>
                </c:pt>
                <c:pt idx="192">
                  <c:v>61.426000000000002</c:v>
                </c:pt>
                <c:pt idx="193">
                  <c:v>61.015999999999998</c:v>
                </c:pt>
                <c:pt idx="194">
                  <c:v>62.033000000000001</c:v>
                </c:pt>
                <c:pt idx="195">
                  <c:v>61.23</c:v>
                </c:pt>
                <c:pt idx="196">
                  <c:v>61.835999999999999</c:v>
                </c:pt>
                <c:pt idx="197">
                  <c:v>60.655999999999999</c:v>
                </c:pt>
                <c:pt idx="198">
                  <c:v>62.295000000000002</c:v>
                </c:pt>
                <c:pt idx="199">
                  <c:v>60.917999999999999</c:v>
                </c:pt>
                <c:pt idx="200">
                  <c:v>60.869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83.351042095273456</c:v>
                </c:pt>
                <c:pt idx="6">
                  <c:v>83.53176886932809</c:v>
                </c:pt>
                <c:pt idx="7">
                  <c:v>83.711857462829514</c:v>
                </c:pt>
                <c:pt idx="8">
                  <c:v>83.89117092831799</c:v>
                </c:pt>
                <c:pt idx="9">
                  <c:v>84.069553527842956</c:v>
                </c:pt>
                <c:pt idx="10">
                  <c:v>84.246828790498583</c:v>
                </c:pt>
                <c:pt idx="11">
                  <c:v>84.422797458713902</c:v>
                </c:pt>
                <c:pt idx="12">
                  <c:v>84.597235336809632</c:v>
                </c:pt>
                <c:pt idx="13">
                  <c:v>84.769891061624307</c:v>
                </c:pt>
                <c:pt idx="14">
                  <c:v>84.940483822751176</c:v>
                </c:pt>
                <c:pt idx="15">
                  <c:v>85.108701069504662</c:v>
                </c:pt>
                <c:pt idx="16">
                  <c:v>85.27419625381124</c:v>
                </c:pt>
                <c:pt idx="17">
                  <c:v>85.436586673993375</c:v>
                </c:pt>
                <c:pt idx="18">
                  <c:v>85.595451506094307</c:v>
                </c:pt>
                <c:pt idx="19">
                  <c:v>85.750330141047442</c:v>
                </c:pt>
                <c:pt idx="20">
                  <c:v>85.900720994976879</c:v>
                </c:pt>
                <c:pt idx="21">
                  <c:v>86.046081039173657</c:v>
                </c:pt>
                <c:pt idx="22">
                  <c:v>86.18582642793146</c:v>
                </c:pt>
                <c:pt idx="23">
                  <c:v>86.319334822921093</c:v>
                </c:pt>
                <c:pt idx="24">
                  <c:v>86.445950380166693</c:v>
                </c:pt>
                <c:pt idx="25">
                  <c:v>86.564992968590204</c:v>
                </c:pt>
                <c:pt idx="26">
                  <c:v>86.67577415691828</c:v>
                </c:pt>
                <c:pt idx="27">
                  <c:v>86.777624017762633</c:v>
                </c:pt>
                <c:pt idx="28">
                  <c:v>86.869935086864217</c:v>
                </c:pt>
                <c:pt idx="29">
                  <c:v>86.952233160166315</c:v>
                </c:pt>
                <c:pt idx="30">
                  <c:v>87.024289304686306</c:v>
                </c:pt>
                <c:pt idx="31">
                  <c:v>87.086293743648739</c:v>
                </c:pt>
                <c:pt idx="32">
                  <c:v>87.139120230766295</c:v>
                </c:pt>
                <c:pt idx="33">
                  <c:v>87.18471889733469</c:v>
                </c:pt>
                <c:pt idx="34">
                  <c:v>87.226685522726328</c:v>
                </c:pt>
                <c:pt idx="35">
                  <c:v>87.271064106017135</c:v>
                </c:pt>
                <c:pt idx="36">
                  <c:v>87.32744479927797</c:v>
                </c:pt>
                <c:pt idx="37">
                  <c:v>87.410416788598965</c:v>
                </c:pt>
                <c:pt idx="38">
                  <c:v>87.541420540605586</c:v>
                </c:pt>
                <c:pt idx="39">
                  <c:v>87.751010264777349</c:v>
                </c:pt>
                <c:pt idx="40">
                  <c:v>88.081480058150987</c:v>
                </c:pt>
                <c:pt idx="41">
                  <c:v>88.58972239470755</c:v>
                </c:pt>
                <c:pt idx="42">
                  <c:v>89.350075631256047</c:v>
                </c:pt>
                <c:pt idx="43">
                  <c:v>90.456784360346873</c:v>
                </c:pt>
                <c:pt idx="44">
                  <c:v>92.025557185018727</c:v>
                </c:pt>
                <c:pt idx="45">
                  <c:v>94.193584382088645</c:v>
                </c:pt>
                <c:pt idx="46">
                  <c:v>97.117304879640855</c:v>
                </c:pt>
                <c:pt idx="47">
                  <c:v>100.96722499468297</c:v>
                </c:pt>
                <c:pt idx="48">
                  <c:v>105.91922638409329</c:v>
                </c:pt>
                <c:pt idx="49">
                  <c:v>112.14208379508364</c:v>
                </c:pt>
                <c:pt idx="50">
                  <c:v>119.78135038765886</c:v>
                </c:pt>
                <c:pt idx="51">
                  <c:v>128.9403328535582</c:v>
                </c:pt>
                <c:pt idx="52">
                  <c:v>139.65948488784557</c:v>
                </c:pt>
                <c:pt idx="53">
                  <c:v>151.8959560273633</c:v>
                </c:pt>
                <c:pt idx="54">
                  <c:v>165.50451990633289</c:v>
                </c:pt>
                <c:pt idx="55">
                  <c:v>180.21772661294517</c:v>
                </c:pt>
                <c:pt idx="56">
                  <c:v>195.61334476677712</c:v>
                </c:pt>
                <c:pt idx="57">
                  <c:v>211.03984753139727</c:v>
                </c:pt>
                <c:pt idx="58">
                  <c:v>225.46154908861993</c:v>
                </c:pt>
                <c:pt idx="59">
                  <c:v>237.23261403941351</c:v>
                </c:pt>
                <c:pt idx="60">
                  <c:v>243.96372984597662</c:v>
                </c:pt>
                <c:pt idx="61">
                  <c:v>242.83450482823537</c:v>
                </c:pt>
                <c:pt idx="62">
                  <c:v>231.6415703257629</c:v>
                </c:pt>
                <c:pt idx="63">
                  <c:v>210.30264273256807</c:v>
                </c:pt>
                <c:pt idx="64">
                  <c:v>181.78619445980624</c:v>
                </c:pt>
                <c:pt idx="65">
                  <c:v>151.4246424705679</c:v>
                </c:pt>
                <c:pt idx="66">
                  <c:v>124.72516767128567</c:v>
                </c:pt>
                <c:pt idx="67">
                  <c:v>105.12429076187128</c:v>
                </c:pt>
                <c:pt idx="68">
                  <c:v>93.17872053475277</c:v>
                </c:pt>
                <c:pt idx="69">
                  <c:v>87.393007976462883</c:v>
                </c:pt>
                <c:pt idx="70">
                  <c:v>85.681077057907601</c:v>
                </c:pt>
                <c:pt idx="71">
                  <c:v>86.406102276780985</c:v>
                </c:pt>
                <c:pt idx="72">
                  <c:v>88.678863561000995</c:v>
                </c:pt>
                <c:pt idx="73">
                  <c:v>92.189872897801592</c:v>
                </c:pt>
                <c:pt idx="74">
                  <c:v>96.937146891491523</c:v>
                </c:pt>
                <c:pt idx="75">
                  <c:v>103.0262940815132</c:v>
                </c:pt>
                <c:pt idx="76">
                  <c:v>110.55889258935187</c:v>
                </c:pt>
                <c:pt idx="77">
                  <c:v>119.57242263385271</c:v>
                </c:pt>
                <c:pt idx="78">
                  <c:v>130.00252927234871</c:v>
                </c:pt>
                <c:pt idx="79">
                  <c:v>141.65413516158191</c:v>
                </c:pt>
                <c:pt idx="80">
                  <c:v>154.16941387264484</c:v>
                </c:pt>
                <c:pt idx="81">
                  <c:v>166.95993420508375</c:v>
                </c:pt>
                <c:pt idx="82">
                  <c:v>179.0388826601731</c:v>
                </c:pt>
                <c:pt idx="83">
                  <c:v>188.72618549915597</c:v>
                </c:pt>
                <c:pt idx="84">
                  <c:v>193.44342312881327</c:v>
                </c:pt>
                <c:pt idx="85">
                  <c:v>190.18707260050462</c:v>
                </c:pt>
                <c:pt idx="86">
                  <c:v>177.13076760676208</c:v>
                </c:pt>
                <c:pt idx="87">
                  <c:v>155.59747945986817</c:v>
                </c:pt>
                <c:pt idx="88">
                  <c:v>130.42265171810297</c:v>
                </c:pt>
                <c:pt idx="89">
                  <c:v>107.65337874099514</c:v>
                </c:pt>
                <c:pt idx="90">
                  <c:v>91.278633205682752</c:v>
                </c:pt>
                <c:pt idx="91">
                  <c:v>81.79345836876017</c:v>
                </c:pt>
                <c:pt idx="92">
                  <c:v>77.310152482079857</c:v>
                </c:pt>
                <c:pt idx="93">
                  <c:v>75.526607616466848</c:v>
                </c:pt>
                <c:pt idx="94">
                  <c:v>74.867176186869045</c:v>
                </c:pt>
                <c:pt idx="95">
                  <c:v>74.575734907043724</c:v>
                </c:pt>
                <c:pt idx="96">
                  <c:v>74.380546580205248</c:v>
                </c:pt>
                <c:pt idx="97">
                  <c:v>74.206276792485895</c:v>
                </c:pt>
                <c:pt idx="98">
                  <c:v>74.036516312047027</c:v>
                </c:pt>
                <c:pt idx="99">
                  <c:v>73.868381437132214</c:v>
                </c:pt>
                <c:pt idx="100">
                  <c:v>73.701409479187348</c:v>
                </c:pt>
                <c:pt idx="101">
                  <c:v>73.535482619736754</c:v>
                </c:pt>
                <c:pt idx="102">
                  <c:v>73.370525866382579</c:v>
                </c:pt>
                <c:pt idx="103">
                  <c:v>73.206472386064974</c:v>
                </c:pt>
                <c:pt idx="104">
                  <c:v>73.043260358524236</c:v>
                </c:pt>
                <c:pt idx="105">
                  <c:v>72.880833229595964</c:v>
                </c:pt>
                <c:pt idx="106">
                  <c:v>72.71914185497721</c:v>
                </c:pt>
                <c:pt idx="107">
                  <c:v>72.55815184329586</c:v>
                </c:pt>
                <c:pt idx="108">
                  <c:v>72.397865648667377</c:v>
                </c:pt>
                <c:pt idx="109">
                  <c:v>72.238383068647295</c:v>
                </c:pt>
                <c:pt idx="110">
                  <c:v>72.080052780451169</c:v>
                </c:pt>
                <c:pt idx="111">
                  <c:v>71.923818704332405</c:v>
                </c:pt>
                <c:pt idx="112">
                  <c:v>71.77193801048297</c:v>
                </c:pt>
                <c:pt idx="113">
                  <c:v>71.629317316536813</c:v>
                </c:pt>
                <c:pt idx="114">
                  <c:v>71.505706369131147</c:v>
                </c:pt>
                <c:pt idx="115">
                  <c:v>71.41876854486641</c:v>
                </c:pt>
                <c:pt idx="116">
                  <c:v>71.397445099920418</c:v>
                </c:pt>
                <c:pt idx="117">
                  <c:v>71.483941481648827</c:v>
                </c:pt>
                <c:pt idx="118">
                  <c:v>71.73123352266181</c:v>
                </c:pt>
                <c:pt idx="119">
                  <c:v>72.191880122165216</c:v>
                </c:pt>
                <c:pt idx="120">
                  <c:v>72.894653538616026</c:v>
                </c:pt>
                <c:pt idx="121">
                  <c:v>73.810448306548309</c:v>
                </c:pt>
                <c:pt idx="122">
                  <c:v>74.819694417225605</c:v>
                </c:pt>
                <c:pt idx="123">
                  <c:v>75.70623380892097</c:v>
                </c:pt>
                <c:pt idx="124">
                  <c:v>76.204065346685354</c:v>
                </c:pt>
                <c:pt idx="125">
                  <c:v>76.098279632644392</c:v>
                </c:pt>
                <c:pt idx="126">
                  <c:v>75.335179098972759</c:v>
                </c:pt>
                <c:pt idx="127">
                  <c:v>74.067849090919736</c:v>
                </c:pt>
                <c:pt idx="128">
                  <c:v>72.59379563909232</c:v>
                </c:pt>
                <c:pt idx="129">
                  <c:v>71.218757331428321</c:v>
                </c:pt>
                <c:pt idx="130">
                  <c:v>70.135823239771454</c:v>
                </c:pt>
                <c:pt idx="131">
                  <c:v>69.388165836759327</c:v>
                </c:pt>
                <c:pt idx="132">
                  <c:v>68.912637978335368</c:v>
                </c:pt>
                <c:pt idx="133">
                  <c:v>68.611030440397798</c:v>
                </c:pt>
                <c:pt idx="134">
                  <c:v>68.400551419485026</c:v>
                </c:pt>
                <c:pt idx="135">
                  <c:v>68.230085685189579</c:v>
                </c:pt>
                <c:pt idx="136">
                  <c:v>68.074657685136188</c:v>
                </c:pt>
                <c:pt idx="137">
                  <c:v>67.924298518308561</c:v>
                </c:pt>
                <c:pt idx="138">
                  <c:v>67.775715253152612</c:v>
                </c:pt>
                <c:pt idx="139">
                  <c:v>67.628018052655705</c:v>
                </c:pt>
                <c:pt idx="140">
                  <c:v>67.481041374936254</c:v>
                </c:pt>
                <c:pt idx="141">
                  <c:v>67.334831460880778</c:v>
                </c:pt>
                <c:pt idx="142">
                  <c:v>67.189563782023939</c:v>
                </c:pt>
                <c:pt idx="143">
                  <c:v>67.045644636636425</c:v>
                </c:pt>
                <c:pt idx="144">
                  <c:v>66.903982934148814</c:v>
                </c:pt>
                <c:pt idx="145">
                  <c:v>66.766513455889424</c:v>
                </c:pt>
                <c:pt idx="146">
                  <c:v>66.637073539096903</c:v>
                </c:pt>
                <c:pt idx="147">
                  <c:v>66.522664882077734</c:v>
                </c:pt>
                <c:pt idx="148">
                  <c:v>66.434918863241634</c:v>
                </c:pt>
                <c:pt idx="149">
                  <c:v>66.391205297549519</c:v>
                </c:pt>
                <c:pt idx="150">
                  <c:v>66.414374155092446</c:v>
                </c:pt>
                <c:pt idx="151">
                  <c:v>66.529862473071177</c:v>
                </c:pt>
                <c:pt idx="152">
                  <c:v>66.759157925222922</c:v>
                </c:pt>
                <c:pt idx="153">
                  <c:v>67.109200078355627</c:v>
                </c:pt>
                <c:pt idx="154">
                  <c:v>67.556599567683875</c:v>
                </c:pt>
                <c:pt idx="155">
                  <c:v>68.023088955873988</c:v>
                </c:pt>
                <c:pt idx="156">
                  <c:v>68.348074421046775</c:v>
                </c:pt>
                <c:pt idx="157">
                  <c:v>68.308336844346726</c:v>
                </c:pt>
                <c:pt idx="158">
                  <c:v>67.756424137461636</c:v>
                </c:pt>
                <c:pt idx="159">
                  <c:v>66.803989981678981</c:v>
                </c:pt>
                <c:pt idx="160">
                  <c:v>65.798215142658904</c:v>
                </c:pt>
                <c:pt idx="161">
                  <c:v>65.04463270102373</c:v>
                </c:pt>
                <c:pt idx="162">
                  <c:v>64.603879094638273</c:v>
                </c:pt>
                <c:pt idx="163">
                  <c:v>64.364434975723483</c:v>
                </c:pt>
                <c:pt idx="164">
                  <c:v>64.207992623497518</c:v>
                </c:pt>
                <c:pt idx="165">
                  <c:v>64.074926184047698</c:v>
                </c:pt>
                <c:pt idx="166">
                  <c:v>63.946563600150817</c:v>
                </c:pt>
                <c:pt idx="167">
                  <c:v>63.818954844489319</c:v>
                </c:pt>
                <c:pt idx="168">
                  <c:v>63.691472330013731</c:v>
                </c:pt>
                <c:pt idx="169">
                  <c:v>63.563992911180939</c:v>
                </c:pt>
                <c:pt idx="170">
                  <c:v>63.436450172841312</c:v>
                </c:pt>
                <c:pt idx="171">
                  <c:v>63.308786849814304</c:v>
                </c:pt>
                <c:pt idx="172">
                  <c:v>63.180951645631609</c:v>
                </c:pt>
                <c:pt idx="173">
                  <c:v>63.05289927184544</c:v>
                </c:pt>
                <c:pt idx="174">
                  <c:v>62.924590513255133</c:v>
                </c:pt>
                <c:pt idx="175">
                  <c:v>62.795992163896578</c:v>
                </c:pt>
                <c:pt idx="176">
                  <c:v>62.667076847093554</c:v>
                </c:pt>
                <c:pt idx="177">
                  <c:v>62.537822740505902</c:v>
                </c:pt>
                <c:pt idx="178">
                  <c:v>62.408213227399045</c:v>
                </c:pt>
                <c:pt idx="179">
                  <c:v>62.278236494489668</c:v>
                </c:pt>
                <c:pt idx="180">
                  <c:v>62.147885095102893</c:v>
                </c:pt>
                <c:pt idx="181">
                  <c:v>62.017155494253743</c:v>
                </c:pt>
                <c:pt idx="182">
                  <c:v>61.886047609860228</c:v>
                </c:pt>
                <c:pt idx="183">
                  <c:v>61.754564361791694</c:v>
                </c:pt>
                <c:pt idx="184">
                  <c:v>61.622711238003454</c:v>
                </c:pt>
                <c:pt idx="185">
                  <c:v>61.490495884712921</c:v>
                </c:pt>
                <c:pt idx="186">
                  <c:v>61.35792772550672</c:v>
                </c:pt>
                <c:pt idx="187">
                  <c:v>61.225017612472392</c:v>
                </c:pt>
                <c:pt idx="188">
                  <c:v>61.091777510937895</c:v>
                </c:pt>
                <c:pt idx="189">
                  <c:v>60.958220218173196</c:v>
                </c:pt>
                <c:pt idx="190">
                  <c:v>60.824359115443883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83.351042095266209</c:v>
                </c:pt>
                <c:pt idx="6">
                  <c:v>83.531768869307598</c:v>
                </c:pt>
                <c:pt idx="7">
                  <c:v>83.711857462772571</c:v>
                </c:pt>
                <c:pt idx="8">
                  <c:v>83.891170928162566</c:v>
                </c:pt>
                <c:pt idx="9">
                  <c:v>84.069553527426251</c:v>
                </c:pt>
                <c:pt idx="10">
                  <c:v>84.246828789400979</c:v>
                </c:pt>
                <c:pt idx="11">
                  <c:v>84.422797455873763</c:v>
                </c:pt>
                <c:pt idx="12">
                  <c:v>84.597235329589893</c:v>
                </c:pt>
                <c:pt idx="13">
                  <c:v>84.769891043594569</c:v>
                </c:pt>
                <c:pt idx="14">
                  <c:v>84.940483778518441</c:v>
                </c:pt>
                <c:pt idx="15">
                  <c:v>85.108700962897927</c:v>
                </c:pt>
                <c:pt idx="16">
                  <c:v>85.274196001398209</c:v>
                </c:pt>
                <c:pt idx="17">
                  <c:v>85.436586086875593</c:v>
                </c:pt>
                <c:pt idx="18">
                  <c:v>85.595450164488241</c:v>
                </c:pt>
                <c:pt idx="19">
                  <c:v>85.750327129351604</c:v>
                </c:pt>
                <c:pt idx="20">
                  <c:v>85.900714353211555</c:v>
                </c:pt>
                <c:pt idx="21">
                  <c:v>86.04606664978769</c:v>
                </c:pt>
                <c:pt idx="22">
                  <c:v>86.185795802140277</c:v>
                </c:pt>
                <c:pt idx="23">
                  <c:v>86.31927078773279</c:v>
                </c:pt>
                <c:pt idx="24">
                  <c:v>86.445818846664437</c:v>
                </c:pt>
                <c:pt idx="25">
                  <c:v>86.564727544464134</c:v>
                </c:pt>
                <c:pt idx="26">
                  <c:v>86.675247981291207</c:v>
                </c:pt>
                <c:pt idx="27">
                  <c:v>86.77659929265441</c:v>
                </c:pt>
                <c:pt idx="28">
                  <c:v>86.867974571062902</c:v>
                </c:pt>
                <c:pt idx="29">
                  <c:v>86.948548311678437</c:v>
                </c:pt>
                <c:pt idx="30">
                  <c:v>87.017485446657147</c:v>
                </c:pt>
                <c:pt idx="31">
                  <c:v>87.073951981580905</c:v>
                </c:pt>
                <c:pt idx="32">
                  <c:v>87.117127183111961</c:v>
                </c:pt>
                <c:pt idx="33">
                  <c:v>87.146217190747734</c:v>
                </c:pt>
                <c:pt idx="34">
                  <c:v>87.160469839601674</c:v>
                </c:pt>
                <c:pt idx="35">
                  <c:v>87.159190389255215</c:v>
                </c:pt>
                <c:pt idx="36">
                  <c:v>87.141757761177573</c:v>
                </c:pt>
                <c:pt idx="37">
                  <c:v>87.107640800615854</c:v>
                </c:pt>
                <c:pt idx="38">
                  <c:v>87.05641400582482</c:v>
                </c:pt>
                <c:pt idx="39">
                  <c:v>86.987772116041953</c:v>
                </c:pt>
                <c:pt idx="40">
                  <c:v>86.901542927326858</c:v>
                </c:pt>
                <c:pt idx="41">
                  <c:v>86.797697718551575</c:v>
                </c:pt>
                <c:pt idx="42">
                  <c:v>86.676358722433491</c:v>
                </c:pt>
                <c:pt idx="43">
                  <c:v>86.537803169403858</c:v>
                </c:pt>
                <c:pt idx="44">
                  <c:v>86.382463562464181</c:v>
                </c:pt>
                <c:pt idx="45">
                  <c:v>86.210924002307351</c:v>
                </c:pt>
                <c:pt idx="46">
                  <c:v>86.023912563675424</c:v>
                </c:pt>
                <c:pt idx="47">
                  <c:v>85.822289913322734</c:v>
                </c:pt>
                <c:pt idx="48">
                  <c:v>85.607034542797251</c:v>
                </c:pt>
                <c:pt idx="49">
                  <c:v>85.379225151425402</c:v>
                </c:pt>
                <c:pt idx="50">
                  <c:v>85.140020843988893</c:v>
                </c:pt>
                <c:pt idx="51">
                  <c:v>84.890639894306062</c:v>
                </c:pt>
                <c:pt idx="52">
                  <c:v>84.632337865036362</c:v>
                </c:pt>
                <c:pt idx="53">
                  <c:v>84.366385864761071</c:v>
                </c:pt>
                <c:pt idx="54">
                  <c:v>84.09404966934693</c:v>
                </c:pt>
                <c:pt idx="55">
                  <c:v>83.816570343001473</c:v>
                </c:pt>
                <c:pt idx="56">
                  <c:v>83.53514687509967</c:v>
                </c:pt>
                <c:pt idx="57">
                  <c:v>83.250921212920829</c:v>
                </c:pt>
                <c:pt idx="58">
                  <c:v>82.964965929055239</c:v>
                </c:pt>
                <c:pt idx="59">
                  <c:v>82.678274625532779</c:v>
                </c:pt>
                <c:pt idx="60">
                  <c:v>82.391755052947417</c:v>
                </c:pt>
                <c:pt idx="61">
                  <c:v>82.106224817930453</c:v>
                </c:pt>
                <c:pt idx="62">
                  <c:v>81.822409469738602</c:v>
                </c:pt>
                <c:pt idx="63">
                  <c:v>81.540942697652497</c:v>
                </c:pt>
                <c:pt idx="64">
                  <c:v>81.2623683345725</c:v>
                </c:pt>
                <c:pt idx="65">
                  <c:v>80.987143846437633</c:v>
                </c:pt>
                <c:pt idx="66">
                  <c:v>80.715644988711787</c:v>
                </c:pt>
                <c:pt idx="67">
                  <c:v>80.448171326534961</c:v>
                </c:pt>
                <c:pt idx="68">
                  <c:v>80.184952340504637</c:v>
                </c:pt>
                <c:pt idx="69">
                  <c:v>79.926153871934829</c:v>
                </c:pt>
                <c:pt idx="70">
                  <c:v>79.671884696778392</c:v>
                </c:pt>
                <c:pt idx="71">
                  <c:v>79.422203053657483</c:v>
                </c:pt>
                <c:pt idx="72">
                  <c:v>79.177122986681027</c:v>
                </c:pt>
                <c:pt idx="73">
                  <c:v>78.936620396534011</c:v>
                </c:pt>
                <c:pt idx="74">
                  <c:v>78.700638722796285</c:v>
                </c:pt>
                <c:pt idx="75">
                  <c:v>78.469094206097068</c:v>
                </c:pt>
                <c:pt idx="76">
                  <c:v>78.241880700374395</c:v>
                </c:pt>
                <c:pt idx="77">
                  <c:v>78.018874023267216</c:v>
                </c:pt>
                <c:pt idx="78">
                  <c:v>77.799935846778183</c:v>
                </c:pt>
                <c:pt idx="79">
                  <c:v>77.584917141162265</c:v>
                </c:pt>
                <c:pt idx="80">
                  <c:v>77.373661192938869</c:v>
                </c:pt>
                <c:pt idx="81">
                  <c:v>77.166006223421022</c:v>
                </c:pt>
                <c:pt idx="82">
                  <c:v>76.961787637627367</c:v>
                </c:pt>
                <c:pt idx="83">
                  <c:v>76.760839935280515</c:v>
                </c:pt>
                <c:pt idx="84">
                  <c:v>76.562998316151763</c:v>
                </c:pt>
                <c:pt idx="85">
                  <c:v>76.368100011592517</c:v>
                </c:pt>
                <c:pt idx="86">
                  <c:v>76.175985372957868</c:v>
                </c:pt>
                <c:pt idx="87">
                  <c:v>75.986498745994069</c:v>
                </c:pt>
                <c:pt idx="88">
                  <c:v>75.799489158303288</c:v>
                </c:pt>
                <c:pt idx="89">
                  <c:v>75.614810844855683</c:v>
                </c:pt>
                <c:pt idx="90">
                  <c:v>75.432323634299337</c:v>
                </c:pt>
                <c:pt idx="91">
                  <c:v>75.251893216600052</c:v>
                </c:pt>
                <c:pt idx="92">
                  <c:v>75.073391310390363</c:v>
                </c:pt>
                <c:pt idx="93">
                  <c:v>74.896695746354524</c:v>
                </c:pt>
                <c:pt idx="94">
                  <c:v>74.721690481057664</c:v>
                </c:pt>
                <c:pt idx="95">
                  <c:v>74.548265553851792</c:v>
                </c:pt>
                <c:pt idx="96">
                  <c:v>74.376316997872038</c:v>
                </c:pt>
                <c:pt idx="97">
                  <c:v>74.205746714670468</c:v>
                </c:pt>
                <c:pt idx="98">
                  <c:v>74.03646232071965</c:v>
                </c:pt>
                <c:pt idx="99">
                  <c:v>73.86837697284912</c:v>
                </c:pt>
                <c:pt idx="100">
                  <c:v>73.701409178642251</c:v>
                </c:pt>
                <c:pt idx="101">
                  <c:v>73.535482596912615</c:v>
                </c:pt>
                <c:pt idx="102">
                  <c:v>73.370525832585628</c:v>
                </c:pt>
                <c:pt idx="103">
                  <c:v>73.206472229620715</c:v>
                </c:pt>
                <c:pt idx="104">
                  <c:v>73.043259665015171</c:v>
                </c:pt>
                <c:pt idx="105">
                  <c:v>72.880830346417753</c:v>
                </c:pt>
                <c:pt idx="106">
                  <c:v>72.719130615443333</c:v>
                </c:pt>
                <c:pt idx="107">
                  <c:v>72.558110758406173</c:v>
                </c:pt>
                <c:pt idx="108">
                  <c:v>72.397724825874676</c:v>
                </c:pt>
                <c:pt idx="109">
                  <c:v>72.237930462182049</c:v>
                </c:pt>
                <c:pt idx="110">
                  <c:v>72.078688745803049</c:v>
                </c:pt>
                <c:pt idx="111">
                  <c:v>71.919964041315936</c:v>
                </c:pt>
                <c:pt idx="112">
                  <c:v>71.761723863507513</c:v>
                </c:pt>
                <c:pt idx="113">
                  <c:v>71.60393875404047</c:v>
                </c:pt>
                <c:pt idx="114">
                  <c:v>71.446582170980662</c:v>
                </c:pt>
                <c:pt idx="115">
                  <c:v>71.289630391372185</c:v>
                </c:pt>
                <c:pt idx="116">
                  <c:v>71.133062426945671</c:v>
                </c:pt>
                <c:pt idx="117">
                  <c:v>70.976859952941993</c:v>
                </c:pt>
                <c:pt idx="118">
                  <c:v>70.821007249928371</c:v>
                </c:pt>
                <c:pt idx="119">
                  <c:v>70.665491158367104</c:v>
                </c:pt>
                <c:pt idx="120">
                  <c:v>70.510301045565782</c:v>
                </c:pt>
                <c:pt idx="121">
                  <c:v>70.355428784484673</c:v>
                </c:pt>
                <c:pt idx="122">
                  <c:v>70.200868743697015</c:v>
                </c:pt>
                <c:pt idx="123">
                  <c:v>70.046617787584353</c:v>
                </c:pt>
                <c:pt idx="124">
                  <c:v>69.892675285595857</c:v>
                </c:pt>
                <c:pt idx="125">
                  <c:v>69.739043129103123</c:v>
                </c:pt>
                <c:pt idx="126">
                  <c:v>69.585725754034357</c:v>
                </c:pt>
                <c:pt idx="127">
                  <c:v>69.432730167070346</c:v>
                </c:pt>
                <c:pt idx="128">
                  <c:v>69.280065972728707</c:v>
                </c:pt>
                <c:pt idx="129">
                  <c:v>69.127745398150523</c:v>
                </c:pt>
                <c:pt idx="130">
                  <c:v>68.975783311841511</c:v>
                </c:pt>
                <c:pt idx="131">
                  <c:v>68.82419723201609</c:v>
                </c:pt>
                <c:pt idx="132">
                  <c:v>68.673007319560654</c:v>
                </c:pt>
                <c:pt idx="133">
                  <c:v>68.522236349997414</c:v>
                </c:pt>
                <c:pt idx="134">
                  <c:v>68.37190965821938</c:v>
                </c:pt>
                <c:pt idx="135">
                  <c:v>68.222055049225517</c:v>
                </c:pt>
                <c:pt idx="136">
                  <c:v>68.072702667660451</c:v>
                </c:pt>
                <c:pt idx="137">
                  <c:v>67.923884818722016</c:v>
                </c:pt>
                <c:pt idx="138">
                  <c:v>67.775635733012038</c:v>
                </c:pt>
                <c:pt idx="139">
                  <c:v>67.627991268255101</c:v>
                </c:pt>
                <c:pt idx="140">
                  <c:v>67.480988541579833</c:v>
                </c:pt>
                <c:pt idx="141">
                  <c:v>67.334665487332984</c:v>
                </c:pt>
                <c:pt idx="142">
                  <c:v>67.189060337249543</c:v>
                </c:pt>
                <c:pt idx="143">
                  <c:v>67.044211022289048</c:v>
                </c:pt>
                <c:pt idx="144">
                  <c:v>66.900154498582822</c:v>
                </c:pt>
                <c:pt idx="145">
                  <c:v>66.75692600369959</c:v>
                </c:pt>
                <c:pt idx="146">
                  <c:v>66.61455825373298</c:v>
                </c:pt>
                <c:pt idx="147">
                  <c:v>66.473080596392236</c:v>
                </c:pt>
                <c:pt idx="148">
                  <c:v>66.332518140097378</c:v>
                </c:pt>
                <c:pt idx="149">
                  <c:v>66.192890883736098</c:v>
                </c:pt>
                <c:pt idx="150">
                  <c:v>66.054212875854091</c:v>
                </c:pt>
                <c:pt idx="151">
                  <c:v>65.916491435211327</c:v>
                </c:pt>
                <c:pt idx="152">
                  <c:v>65.779726466421394</c:v>
                </c:pt>
                <c:pt idx="153">
                  <c:v>65.643909904418933</c:v>
                </c:pt>
                <c:pt idx="154">
                  <c:v>65.50902531947898</c:v>
                </c:pt>
                <c:pt idx="155">
                  <c:v>65.375047710290858</c:v>
                </c:pt>
                <c:pt idx="156">
                  <c:v>65.241943506201423</c:v>
                </c:pt>
                <c:pt idx="157">
                  <c:v>65.109670791427263</c:v>
                </c:pt>
                <c:pt idx="158">
                  <c:v>64.978179754245957</c:v>
                </c:pt>
                <c:pt idx="159">
                  <c:v>64.847413353547921</c:v>
                </c:pt>
                <c:pt idx="160">
                  <c:v>64.717308184430181</c:v>
                </c:pt>
                <c:pt idx="161">
                  <c:v>64.58779551456206</c:v>
                </c:pt>
                <c:pt idx="162">
                  <c:v>64.458802454636952</c:v>
                </c:pt>
                <c:pt idx="163">
                  <c:v>64.33025322000465</c:v>
                </c:pt>
                <c:pt idx="164">
                  <c:v>64.202070437019472</c:v>
                </c:pt>
                <c:pt idx="165">
                  <c:v>64.074176446950958</c:v>
                </c:pt>
                <c:pt idx="166">
                  <c:v>63.946494562435042</c:v>
                </c:pt>
                <c:pt idx="167">
                  <c:v>63.818950236090117</c:v>
                </c:pt>
                <c:pt idx="168">
                  <c:v>63.691472107579571</c:v>
                </c:pt>
                <c:pt idx="169">
                  <c:v>63.563992903432734</c:v>
                </c:pt>
                <c:pt idx="170">
                  <c:v>63.436450172646822</c:v>
                </c:pt>
                <c:pt idx="171">
                  <c:v>63.308786849810787</c:v>
                </c:pt>
                <c:pt idx="172">
                  <c:v>63.180951645631566</c:v>
                </c:pt>
                <c:pt idx="173">
                  <c:v>63.05289927184544</c:v>
                </c:pt>
                <c:pt idx="174">
                  <c:v>62.924590513255133</c:v>
                </c:pt>
                <c:pt idx="175">
                  <c:v>62.795992163896578</c:v>
                </c:pt>
                <c:pt idx="176">
                  <c:v>62.667076847093554</c:v>
                </c:pt>
                <c:pt idx="177">
                  <c:v>62.537822740505902</c:v>
                </c:pt>
                <c:pt idx="178">
                  <c:v>62.408213227399045</c:v>
                </c:pt>
                <c:pt idx="179">
                  <c:v>62.278236494489668</c:v>
                </c:pt>
                <c:pt idx="180">
                  <c:v>62.147885095102893</c:v>
                </c:pt>
                <c:pt idx="181">
                  <c:v>62.017155494253743</c:v>
                </c:pt>
                <c:pt idx="182">
                  <c:v>61.886047609860228</c:v>
                </c:pt>
                <c:pt idx="183">
                  <c:v>61.754564361791694</c:v>
                </c:pt>
                <c:pt idx="184">
                  <c:v>61.622711238003454</c:v>
                </c:pt>
                <c:pt idx="185">
                  <c:v>61.490495884712921</c:v>
                </c:pt>
                <c:pt idx="186">
                  <c:v>61.35792772550672</c:v>
                </c:pt>
                <c:pt idx="187">
                  <c:v>61.225017612472392</c:v>
                </c:pt>
                <c:pt idx="188">
                  <c:v>61.091777510937895</c:v>
                </c:pt>
                <c:pt idx="189">
                  <c:v>60.958220218173196</c:v>
                </c:pt>
                <c:pt idx="190">
                  <c:v>60.824359115443883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88.966999999999999</c:v>
                </c:pt>
                <c:pt idx="1">
                  <c:v>88.212999999999994</c:v>
                </c:pt>
                <c:pt idx="2">
                  <c:v>88.245999999999995</c:v>
                </c:pt>
                <c:pt idx="3">
                  <c:v>88.114999999999995</c:v>
                </c:pt>
                <c:pt idx="4">
                  <c:v>88.164000000000001</c:v>
                </c:pt>
                <c:pt idx="5">
                  <c:v>87</c:v>
                </c:pt>
                <c:pt idx="6">
                  <c:v>86.902000000000001</c:v>
                </c:pt>
                <c:pt idx="7">
                  <c:v>86.835999999999999</c:v>
                </c:pt>
                <c:pt idx="8">
                  <c:v>87.278999999999996</c:v>
                </c:pt>
                <c:pt idx="9">
                  <c:v>88.147999999999996</c:v>
                </c:pt>
                <c:pt idx="10">
                  <c:v>86.066000000000003</c:v>
                </c:pt>
                <c:pt idx="11">
                  <c:v>86.295000000000002</c:v>
                </c:pt>
                <c:pt idx="12">
                  <c:v>87.147999999999996</c:v>
                </c:pt>
                <c:pt idx="13">
                  <c:v>86.525000000000006</c:v>
                </c:pt>
                <c:pt idx="14">
                  <c:v>86.41</c:v>
                </c:pt>
                <c:pt idx="15">
                  <c:v>86.787000000000006</c:v>
                </c:pt>
                <c:pt idx="16">
                  <c:v>85.82</c:v>
                </c:pt>
                <c:pt idx="17">
                  <c:v>86.638999999999996</c:v>
                </c:pt>
                <c:pt idx="18">
                  <c:v>86.245999999999995</c:v>
                </c:pt>
                <c:pt idx="19">
                  <c:v>86.656000000000006</c:v>
                </c:pt>
                <c:pt idx="20">
                  <c:v>86.361000000000004</c:v>
                </c:pt>
                <c:pt idx="21">
                  <c:v>86.754000000000005</c:v>
                </c:pt>
                <c:pt idx="22">
                  <c:v>85.688999999999993</c:v>
                </c:pt>
                <c:pt idx="23">
                  <c:v>86.18</c:v>
                </c:pt>
                <c:pt idx="24">
                  <c:v>86.540999999999997</c:v>
                </c:pt>
                <c:pt idx="25">
                  <c:v>85.835999999999999</c:v>
                </c:pt>
                <c:pt idx="26">
                  <c:v>86.573999999999998</c:v>
                </c:pt>
                <c:pt idx="27">
                  <c:v>86.212999999999994</c:v>
                </c:pt>
                <c:pt idx="28">
                  <c:v>86.656000000000006</c:v>
                </c:pt>
                <c:pt idx="29">
                  <c:v>86.852000000000004</c:v>
                </c:pt>
                <c:pt idx="30">
                  <c:v>85.869</c:v>
                </c:pt>
                <c:pt idx="31">
                  <c:v>87.835999999999999</c:v>
                </c:pt>
                <c:pt idx="32">
                  <c:v>87.507999999999996</c:v>
                </c:pt>
                <c:pt idx="33">
                  <c:v>87.902000000000001</c:v>
                </c:pt>
                <c:pt idx="34">
                  <c:v>88.212999999999994</c:v>
                </c:pt>
                <c:pt idx="35">
                  <c:v>88.802999999999997</c:v>
                </c:pt>
                <c:pt idx="36">
                  <c:v>89.147999999999996</c:v>
                </c:pt>
                <c:pt idx="37">
                  <c:v>87.933999999999997</c:v>
                </c:pt>
                <c:pt idx="38">
                  <c:v>88.557000000000002</c:v>
                </c:pt>
                <c:pt idx="39">
                  <c:v>88.59</c:v>
                </c:pt>
                <c:pt idx="40">
                  <c:v>89.688999999999993</c:v>
                </c:pt>
                <c:pt idx="41">
                  <c:v>90.525000000000006</c:v>
                </c:pt>
                <c:pt idx="42">
                  <c:v>92.262</c:v>
                </c:pt>
                <c:pt idx="43">
                  <c:v>93.23</c:v>
                </c:pt>
                <c:pt idx="44">
                  <c:v>96.459000000000003</c:v>
                </c:pt>
                <c:pt idx="45">
                  <c:v>97.671999999999997</c:v>
                </c:pt>
                <c:pt idx="46">
                  <c:v>99.147999999999996</c:v>
                </c:pt>
                <c:pt idx="47">
                  <c:v>99.918000000000006</c:v>
                </c:pt>
                <c:pt idx="48">
                  <c:v>98.950999999999993</c:v>
                </c:pt>
                <c:pt idx="49">
                  <c:v>100.11499999999999</c:v>
                </c:pt>
                <c:pt idx="50">
                  <c:v>104.31100000000001</c:v>
                </c:pt>
                <c:pt idx="51">
                  <c:v>110.443</c:v>
                </c:pt>
                <c:pt idx="52">
                  <c:v>122.557</c:v>
                </c:pt>
                <c:pt idx="53">
                  <c:v>139.34399999999999</c:v>
                </c:pt>
                <c:pt idx="54">
                  <c:v>158.50800000000001</c:v>
                </c:pt>
                <c:pt idx="55">
                  <c:v>177.44300000000001</c:v>
                </c:pt>
                <c:pt idx="56">
                  <c:v>196.23</c:v>
                </c:pt>
                <c:pt idx="57">
                  <c:v>210.75399999999999</c:v>
                </c:pt>
                <c:pt idx="58">
                  <c:v>222.36099999999999</c:v>
                </c:pt>
                <c:pt idx="59">
                  <c:v>230.34399999999999</c:v>
                </c:pt>
                <c:pt idx="60">
                  <c:v>235.541</c:v>
                </c:pt>
                <c:pt idx="61">
                  <c:v>235.83600000000001</c:v>
                </c:pt>
                <c:pt idx="62">
                  <c:v>232.50800000000001</c:v>
                </c:pt>
                <c:pt idx="63">
                  <c:v>222.91800000000001</c:v>
                </c:pt>
                <c:pt idx="64">
                  <c:v>204.75399999999999</c:v>
                </c:pt>
                <c:pt idx="65">
                  <c:v>176.672</c:v>
                </c:pt>
                <c:pt idx="66">
                  <c:v>138.11500000000001</c:v>
                </c:pt>
                <c:pt idx="67">
                  <c:v>102.574</c:v>
                </c:pt>
                <c:pt idx="68">
                  <c:v>87.18</c:v>
                </c:pt>
                <c:pt idx="69">
                  <c:v>84.704999999999998</c:v>
                </c:pt>
                <c:pt idx="70">
                  <c:v>84.738</c:v>
                </c:pt>
                <c:pt idx="71">
                  <c:v>84.671999999999997</c:v>
                </c:pt>
                <c:pt idx="72">
                  <c:v>85</c:v>
                </c:pt>
                <c:pt idx="73">
                  <c:v>86.41</c:v>
                </c:pt>
                <c:pt idx="74">
                  <c:v>91.081999999999994</c:v>
                </c:pt>
                <c:pt idx="75">
                  <c:v>96.59</c:v>
                </c:pt>
                <c:pt idx="76">
                  <c:v>104.426</c:v>
                </c:pt>
                <c:pt idx="77">
                  <c:v>115</c:v>
                </c:pt>
                <c:pt idx="78">
                  <c:v>128.131</c:v>
                </c:pt>
                <c:pt idx="79">
                  <c:v>141.328</c:v>
                </c:pt>
                <c:pt idx="80">
                  <c:v>153.83600000000001</c:v>
                </c:pt>
                <c:pt idx="81">
                  <c:v>165.279</c:v>
                </c:pt>
                <c:pt idx="82">
                  <c:v>174.18</c:v>
                </c:pt>
                <c:pt idx="83">
                  <c:v>182.03299999999999</c:v>
                </c:pt>
                <c:pt idx="84">
                  <c:v>185.77</c:v>
                </c:pt>
                <c:pt idx="85">
                  <c:v>185.96700000000001</c:v>
                </c:pt>
                <c:pt idx="86">
                  <c:v>180.459</c:v>
                </c:pt>
                <c:pt idx="87">
                  <c:v>165.29499999999999</c:v>
                </c:pt>
                <c:pt idx="88">
                  <c:v>139.262</c:v>
                </c:pt>
                <c:pt idx="89">
                  <c:v>109.738</c:v>
                </c:pt>
                <c:pt idx="90">
                  <c:v>84.540999999999997</c:v>
                </c:pt>
                <c:pt idx="91">
                  <c:v>74.656000000000006</c:v>
                </c:pt>
                <c:pt idx="92">
                  <c:v>72.918000000000006</c:v>
                </c:pt>
                <c:pt idx="93">
                  <c:v>72.754000000000005</c:v>
                </c:pt>
                <c:pt idx="94">
                  <c:v>73.606999999999999</c:v>
                </c:pt>
                <c:pt idx="95">
                  <c:v>73.738</c:v>
                </c:pt>
                <c:pt idx="96">
                  <c:v>73.295000000000002</c:v>
                </c:pt>
                <c:pt idx="97">
                  <c:v>72.376999999999995</c:v>
                </c:pt>
                <c:pt idx="98">
                  <c:v>72.212999999999994</c:v>
                </c:pt>
                <c:pt idx="99">
                  <c:v>72.638999999999996</c:v>
                </c:pt>
                <c:pt idx="100">
                  <c:v>72.787000000000006</c:v>
                </c:pt>
                <c:pt idx="101">
                  <c:v>71.59</c:v>
                </c:pt>
                <c:pt idx="102">
                  <c:v>71.376999999999995</c:v>
                </c:pt>
                <c:pt idx="103">
                  <c:v>70.983999999999995</c:v>
                </c:pt>
                <c:pt idx="104">
                  <c:v>71.787000000000006</c:v>
                </c:pt>
                <c:pt idx="105">
                  <c:v>71.016000000000005</c:v>
                </c:pt>
                <c:pt idx="106">
                  <c:v>71.245999999999995</c:v>
                </c:pt>
                <c:pt idx="107">
                  <c:v>71.950999999999993</c:v>
                </c:pt>
                <c:pt idx="108">
                  <c:v>71.540999999999997</c:v>
                </c:pt>
                <c:pt idx="109">
                  <c:v>70.197000000000003</c:v>
                </c:pt>
                <c:pt idx="110">
                  <c:v>71.262</c:v>
                </c:pt>
                <c:pt idx="111">
                  <c:v>70.638999999999996</c:v>
                </c:pt>
                <c:pt idx="112">
                  <c:v>70.442999999999998</c:v>
                </c:pt>
                <c:pt idx="113">
                  <c:v>70.164000000000001</c:v>
                </c:pt>
                <c:pt idx="114">
                  <c:v>69.983999999999995</c:v>
                </c:pt>
                <c:pt idx="115">
                  <c:v>69.966999999999999</c:v>
                </c:pt>
                <c:pt idx="116">
                  <c:v>69.393000000000001</c:v>
                </c:pt>
                <c:pt idx="117">
                  <c:v>69.688999999999993</c:v>
                </c:pt>
                <c:pt idx="118">
                  <c:v>69.918000000000006</c:v>
                </c:pt>
                <c:pt idx="119">
                  <c:v>70.721000000000004</c:v>
                </c:pt>
                <c:pt idx="120">
                  <c:v>70.426000000000002</c:v>
                </c:pt>
                <c:pt idx="121">
                  <c:v>72.328000000000003</c:v>
                </c:pt>
                <c:pt idx="122">
                  <c:v>73.328000000000003</c:v>
                </c:pt>
                <c:pt idx="123">
                  <c:v>74.525000000000006</c:v>
                </c:pt>
                <c:pt idx="124">
                  <c:v>76.180000000000007</c:v>
                </c:pt>
                <c:pt idx="125">
                  <c:v>76.492000000000004</c:v>
                </c:pt>
                <c:pt idx="126">
                  <c:v>75.688999999999993</c:v>
                </c:pt>
                <c:pt idx="127">
                  <c:v>73.59</c:v>
                </c:pt>
                <c:pt idx="128">
                  <c:v>71.754000000000005</c:v>
                </c:pt>
                <c:pt idx="129">
                  <c:v>70.295000000000002</c:v>
                </c:pt>
                <c:pt idx="130">
                  <c:v>68.671999999999997</c:v>
                </c:pt>
                <c:pt idx="131">
                  <c:v>69.131</c:v>
                </c:pt>
                <c:pt idx="132">
                  <c:v>66.802999999999997</c:v>
                </c:pt>
                <c:pt idx="133">
                  <c:v>66.262</c:v>
                </c:pt>
                <c:pt idx="134">
                  <c:v>66.245999999999995</c:v>
                </c:pt>
                <c:pt idx="135">
                  <c:v>65.245999999999995</c:v>
                </c:pt>
                <c:pt idx="136">
                  <c:v>66.164000000000001</c:v>
                </c:pt>
                <c:pt idx="137">
                  <c:v>65.197000000000003</c:v>
                </c:pt>
                <c:pt idx="138">
                  <c:v>65.131</c:v>
                </c:pt>
                <c:pt idx="139">
                  <c:v>64.902000000000001</c:v>
                </c:pt>
                <c:pt idx="140">
                  <c:v>64.573999999999998</c:v>
                </c:pt>
                <c:pt idx="141">
                  <c:v>65.933999999999997</c:v>
                </c:pt>
                <c:pt idx="142">
                  <c:v>66.066000000000003</c:v>
                </c:pt>
                <c:pt idx="143">
                  <c:v>65.033000000000001</c:v>
                </c:pt>
                <c:pt idx="144">
                  <c:v>64.950999999999993</c:v>
                </c:pt>
                <c:pt idx="145">
                  <c:v>63.902000000000001</c:v>
                </c:pt>
                <c:pt idx="146">
                  <c:v>64.049000000000007</c:v>
                </c:pt>
                <c:pt idx="147">
                  <c:v>64.393000000000001</c:v>
                </c:pt>
                <c:pt idx="148">
                  <c:v>63.82</c:v>
                </c:pt>
                <c:pt idx="149">
                  <c:v>63.655999999999999</c:v>
                </c:pt>
                <c:pt idx="150">
                  <c:v>64.343999999999994</c:v>
                </c:pt>
                <c:pt idx="151">
                  <c:v>64.295000000000002</c:v>
                </c:pt>
                <c:pt idx="152">
                  <c:v>65.671999999999997</c:v>
                </c:pt>
                <c:pt idx="153">
                  <c:v>66.097999999999999</c:v>
                </c:pt>
                <c:pt idx="154">
                  <c:v>67</c:v>
                </c:pt>
                <c:pt idx="155">
                  <c:v>66.671999999999997</c:v>
                </c:pt>
                <c:pt idx="156">
                  <c:v>67.164000000000001</c:v>
                </c:pt>
                <c:pt idx="157">
                  <c:v>67.492000000000004</c:v>
                </c:pt>
                <c:pt idx="158">
                  <c:v>65.933999999999997</c:v>
                </c:pt>
                <c:pt idx="159">
                  <c:v>65.033000000000001</c:v>
                </c:pt>
                <c:pt idx="160">
                  <c:v>64.507999999999996</c:v>
                </c:pt>
                <c:pt idx="161">
                  <c:v>63.491999999999997</c:v>
                </c:pt>
                <c:pt idx="162">
                  <c:v>62.82</c:v>
                </c:pt>
                <c:pt idx="163">
                  <c:v>62.164000000000001</c:v>
                </c:pt>
                <c:pt idx="164">
                  <c:v>62.393000000000001</c:v>
                </c:pt>
                <c:pt idx="165">
                  <c:v>62.77</c:v>
                </c:pt>
                <c:pt idx="166">
                  <c:v>62.377000000000002</c:v>
                </c:pt>
                <c:pt idx="167">
                  <c:v>62.459000000000003</c:v>
                </c:pt>
                <c:pt idx="168">
                  <c:v>61</c:v>
                </c:pt>
                <c:pt idx="169">
                  <c:v>61.459000000000003</c:v>
                </c:pt>
                <c:pt idx="170">
                  <c:v>61.097999999999999</c:v>
                </c:pt>
                <c:pt idx="171">
                  <c:v>61.753999999999998</c:v>
                </c:pt>
                <c:pt idx="172">
                  <c:v>60.902000000000001</c:v>
                </c:pt>
                <c:pt idx="173">
                  <c:v>60.902000000000001</c:v>
                </c:pt>
                <c:pt idx="174">
                  <c:v>61.015999999999998</c:v>
                </c:pt>
                <c:pt idx="175">
                  <c:v>60.540999999999997</c:v>
                </c:pt>
                <c:pt idx="176">
                  <c:v>60.835999999999999</c:v>
                </c:pt>
                <c:pt idx="177">
                  <c:v>60.704999999999998</c:v>
                </c:pt>
                <c:pt idx="178">
                  <c:v>60.933999999999997</c:v>
                </c:pt>
                <c:pt idx="179">
                  <c:v>60.344000000000001</c:v>
                </c:pt>
                <c:pt idx="180">
                  <c:v>60.671999999999997</c:v>
                </c:pt>
                <c:pt idx="181">
                  <c:v>60.82</c:v>
                </c:pt>
                <c:pt idx="182">
                  <c:v>60.131</c:v>
                </c:pt>
                <c:pt idx="183">
                  <c:v>59.606999999999999</c:v>
                </c:pt>
                <c:pt idx="184">
                  <c:v>59.786999999999999</c:v>
                </c:pt>
                <c:pt idx="185">
                  <c:v>60.573999999999998</c:v>
                </c:pt>
                <c:pt idx="186">
                  <c:v>60.671999999999997</c:v>
                </c:pt>
                <c:pt idx="187">
                  <c:v>61.164000000000001</c:v>
                </c:pt>
                <c:pt idx="188">
                  <c:v>60.606999999999999</c:v>
                </c:pt>
                <c:pt idx="189">
                  <c:v>60.475000000000001</c:v>
                </c:pt>
                <c:pt idx="190">
                  <c:v>60.655999999999999</c:v>
                </c:pt>
                <c:pt idx="191">
                  <c:v>59.475000000000001</c:v>
                </c:pt>
                <c:pt idx="192">
                  <c:v>59.835999999999999</c:v>
                </c:pt>
                <c:pt idx="193">
                  <c:v>59.933999999999997</c:v>
                </c:pt>
                <c:pt idx="194">
                  <c:v>60.033000000000001</c:v>
                </c:pt>
                <c:pt idx="195">
                  <c:v>60.622999999999998</c:v>
                </c:pt>
                <c:pt idx="196">
                  <c:v>59.164000000000001</c:v>
                </c:pt>
                <c:pt idx="197">
                  <c:v>59.557000000000002</c:v>
                </c:pt>
                <c:pt idx="198">
                  <c:v>59.426000000000002</c:v>
                </c:pt>
                <c:pt idx="199">
                  <c:v>60.951000000000001</c:v>
                </c:pt>
                <c:pt idx="200">
                  <c:v>60.720999999999997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84.890272022974855</c:v>
                </c:pt>
                <c:pt idx="9">
                  <c:v>85.062119643130998</c:v>
                </c:pt>
                <c:pt idx="10">
                  <c:v>85.232814555712011</c:v>
                </c:pt>
                <c:pt idx="11">
                  <c:v>85.402158855636131</c:v>
                </c:pt>
                <c:pt idx="12">
                  <c:v>85.569930032873614</c:v>
                </c:pt>
                <c:pt idx="13">
                  <c:v>85.73587871379975</c:v>
                </c:pt>
                <c:pt idx="14">
                  <c:v>85.899726327469594</c:v>
                </c:pt>
                <c:pt idx="15">
                  <c:v>86.061162726276095</c:v>
                </c:pt>
                <c:pt idx="16">
                  <c:v>86.21984379985048</c:v>
                </c:pt>
                <c:pt idx="17">
                  <c:v>86.375389132332842</c:v>
                </c:pt>
                <c:pt idx="18">
                  <c:v>86.52737976686555</c:v>
                </c:pt>
                <c:pt idx="19">
                  <c:v>86.675356158479644</c:v>
                </c:pt>
                <c:pt idx="20">
                  <c:v>86.818816419708654</c:v>
                </c:pt>
                <c:pt idx="21">
                  <c:v>86.95721499668872</c:v>
                </c:pt>
                <c:pt idx="22">
                  <c:v>87.089961965635695</c:v>
                </c:pt>
                <c:pt idx="23">
                  <c:v>87.216423226015365</c:v>
                </c:pt>
                <c:pt idx="24">
                  <c:v>87.335922015262156</c:v>
                </c:pt>
                <c:pt idx="25">
                  <c:v>87.447742428272889</c:v>
                </c:pt>
                <c:pt idx="26">
                  <c:v>87.551136071808514</c:v>
                </c:pt>
                <c:pt idx="27">
                  <c:v>87.645333743601881</c:v>
                </c:pt>
                <c:pt idx="28">
                  <c:v>87.729565285342289</c:v>
                </c:pt>
                <c:pt idx="29">
                  <c:v>87.803092784015774</c:v>
                </c:pt>
                <c:pt idx="30">
                  <c:v>87.865265442025446</c:v>
                </c:pt>
                <c:pt idx="31">
                  <c:v>87.915609136160199</c:v>
                </c:pt>
                <c:pt idx="32">
                  <c:v>87.953970402985334</c:v>
                </c:pt>
                <c:pt idx="33">
                  <c:v>87.980743711303731</c:v>
                </c:pt>
                <c:pt idx="34">
                  <c:v>87.997222529840499</c:v>
                </c:pt>
                <c:pt idx="35">
                  <c:v>88.006128425347214</c:v>
                </c:pt>
                <c:pt idx="36">
                  <c:v>88.012386830206722</c:v>
                </c:pt>
                <c:pt idx="37">
                  <c:v>88.024230388440841</c:v>
                </c:pt>
                <c:pt idx="38">
                  <c:v>88.054716301151984</c:v>
                </c:pt>
                <c:pt idx="39">
                  <c:v>88.123736226061183</c:v>
                </c:pt>
                <c:pt idx="40">
                  <c:v>88.260567699536878</c:v>
                </c:pt>
                <c:pt idx="41">
                  <c:v>88.506955689359572</c:v>
                </c:pt>
                <c:pt idx="42">
                  <c:v>88.920613947186837</c:v>
                </c:pt>
                <c:pt idx="43">
                  <c:v>89.57889472381035</c:v>
                </c:pt>
                <c:pt idx="44">
                  <c:v>90.582196492879376</c:v>
                </c:pt>
                <c:pt idx="45">
                  <c:v>92.056478701588617</c:v>
                </c:pt>
                <c:pt idx="46">
                  <c:v>94.154060829779397</c:v>
                </c:pt>
                <c:pt idx="47">
                  <c:v>97.051745520338571</c:v>
                </c:pt>
                <c:pt idx="48">
                  <c:v>100.94527852461276</c:v>
                </c:pt>
                <c:pt idx="49">
                  <c:v>106.03930013078498</c:v>
                </c:pt>
                <c:pt idx="50">
                  <c:v>112.53230036141349</c:v>
                </c:pt>
                <c:pt idx="51">
                  <c:v>120.59668014487254</c:v>
                </c:pt>
                <c:pt idx="52">
                  <c:v>130.35480211402489</c:v>
                </c:pt>
                <c:pt idx="53">
                  <c:v>141.85272217147056</c:v>
                </c:pt>
                <c:pt idx="54">
                  <c:v>155.03361411677068</c:v>
                </c:pt>
                <c:pt idx="55">
                  <c:v>169.71128964121741</c:v>
                </c:pt>
                <c:pt idx="56">
                  <c:v>185.53756773820666</c:v>
                </c:pt>
                <c:pt idx="57">
                  <c:v>201.94242508377781</c:v>
                </c:pt>
                <c:pt idx="58">
                  <c:v>218.00976535759483</c:v>
                </c:pt>
                <c:pt idx="59">
                  <c:v>232.26985806830632</c:v>
                </c:pt>
                <c:pt idx="60">
                  <c:v>242.50113465516824</c:v>
                </c:pt>
                <c:pt idx="61">
                  <c:v>245.83258564458285</c:v>
                </c:pt>
                <c:pt idx="62">
                  <c:v>239.51579871885349</c:v>
                </c:pt>
                <c:pt idx="63">
                  <c:v>222.36680707954955</c:v>
                </c:pt>
                <c:pt idx="64">
                  <c:v>196.10408512328848</c:v>
                </c:pt>
                <c:pt idx="65">
                  <c:v>165.38878775131451</c:v>
                </c:pt>
                <c:pt idx="66">
                  <c:v>136.10220920499364</c:v>
                </c:pt>
                <c:pt idx="67">
                  <c:v>112.86192509570466</c:v>
                </c:pt>
                <c:pt idx="68">
                  <c:v>97.472823960757992</c:v>
                </c:pt>
                <c:pt idx="69">
                  <c:v>89.142976896050754</c:v>
                </c:pt>
                <c:pt idx="70">
                  <c:v>85.8482181577197</c:v>
                </c:pt>
                <c:pt idx="71">
                  <c:v>85.655647639584302</c:v>
                </c:pt>
                <c:pt idx="72">
                  <c:v>87.336685823385935</c:v>
                </c:pt>
                <c:pt idx="73">
                  <c:v>90.350890557582417</c:v>
                </c:pt>
                <c:pt idx="74">
                  <c:v>94.582250962137522</c:v>
                </c:pt>
                <c:pt idx="75">
                  <c:v>100.09668868886219</c:v>
                </c:pt>
                <c:pt idx="76">
                  <c:v>106.99417931179359</c:v>
                </c:pt>
                <c:pt idx="77">
                  <c:v>115.33066116543716</c:v>
                </c:pt>
                <c:pt idx="78">
                  <c:v>125.07397809180191</c:v>
                </c:pt>
                <c:pt idx="79">
                  <c:v>136.07520546909217</c:v>
                </c:pt>
                <c:pt idx="80">
                  <c:v>148.04846567939973</c:v>
                </c:pt>
                <c:pt idx="81">
                  <c:v>160.5456027923249</c:v>
                </c:pt>
                <c:pt idx="82">
                  <c:v>172.87169632541048</c:v>
                </c:pt>
                <c:pt idx="83">
                  <c:v>183.8240400021337</c:v>
                </c:pt>
                <c:pt idx="84">
                  <c:v>191.2153535432555</c:v>
                </c:pt>
                <c:pt idx="85">
                  <c:v>191.66558611464438</c:v>
                </c:pt>
                <c:pt idx="86">
                  <c:v>181.79690182554589</c:v>
                </c:pt>
                <c:pt idx="87">
                  <c:v>161.13139839690484</c:v>
                </c:pt>
                <c:pt idx="88">
                  <c:v>134.21418373796666</c:v>
                </c:pt>
                <c:pt idx="89">
                  <c:v>108.68930263806939</c:v>
                </c:pt>
                <c:pt idx="90">
                  <c:v>90.360088346346942</c:v>
                </c:pt>
                <c:pt idx="91">
                  <c:v>80.228804174806484</c:v>
                </c:pt>
                <c:pt idx="92">
                  <c:v>75.843701162061095</c:v>
                </c:pt>
                <c:pt idx="93">
                  <c:v>74.28385095468056</c:v>
                </c:pt>
                <c:pt idx="94">
                  <c:v>73.743266350329847</c:v>
                </c:pt>
                <c:pt idx="95">
                  <c:v>73.478812077399837</c:v>
                </c:pt>
                <c:pt idx="96">
                  <c:v>73.272044539089251</c:v>
                </c:pt>
                <c:pt idx="97">
                  <c:v>73.075607099929343</c:v>
                </c:pt>
                <c:pt idx="98">
                  <c:v>72.881739690559158</c:v>
                </c:pt>
                <c:pt idx="99">
                  <c:v>72.689402937173625</c:v>
                </c:pt>
                <c:pt idx="100">
                  <c:v>72.498412954290927</c:v>
                </c:pt>
                <c:pt idx="101">
                  <c:v>72.308673003897496</c:v>
                </c:pt>
                <c:pt idx="102">
                  <c:v>72.120098235037062</c:v>
                </c:pt>
                <c:pt idx="103">
                  <c:v>71.932609965949382</c:v>
                </c:pt>
                <c:pt idx="104">
                  <c:v>71.746135280460464</c:v>
                </c:pt>
                <c:pt idx="105">
                  <c:v>71.560607288791388</c:v>
                </c:pt>
                <c:pt idx="106">
                  <c:v>71.375966669571781</c:v>
                </c:pt>
                <c:pt idx="107">
                  <c:v>71.192167251480839</c:v>
                </c:pt>
                <c:pt idx="108">
                  <c:v>71.00919346183214</c:v>
                </c:pt>
                <c:pt idx="109">
                  <c:v>70.827109784160612</c:v>
                </c:pt>
                <c:pt idx="110">
                  <c:v>70.646189049760579</c:v>
                </c:pt>
                <c:pt idx="111">
                  <c:v>70.467216743611473</c:v>
                </c:pt>
                <c:pt idx="112">
                  <c:v>70.292147849151476</c:v>
                </c:pt>
                <c:pt idx="113">
                  <c:v>70.1253863319332</c:v>
                </c:pt>
                <c:pt idx="114">
                  <c:v>69.976003590830999</c:v>
                </c:pt>
                <c:pt idx="115">
                  <c:v>69.861077393272836</c:v>
                </c:pt>
                <c:pt idx="116">
                  <c:v>69.80981878734471</c:v>
                </c:pt>
                <c:pt idx="117">
                  <c:v>69.867080016037434</c:v>
                </c:pt>
                <c:pt idx="118">
                  <c:v>70.093216029554782</c:v>
                </c:pt>
                <c:pt idx="119">
                  <c:v>70.555595281611019</c:v>
                </c:pt>
                <c:pt idx="120">
                  <c:v>71.306674920916223</c:v>
                </c:pt>
                <c:pt idx="121">
                  <c:v>72.346998545273891</c:v>
                </c:pt>
                <c:pt idx="122">
                  <c:v>73.581571159561477</c:v>
                </c:pt>
                <c:pt idx="123">
                  <c:v>74.793850536071702</c:v>
                </c:pt>
                <c:pt idx="124">
                  <c:v>75.671938407340718</c:v>
                </c:pt>
                <c:pt idx="125">
                  <c:v>75.906446256628485</c:v>
                </c:pt>
                <c:pt idx="126">
                  <c:v>75.330746361844916</c:v>
                </c:pt>
                <c:pt idx="127">
                  <c:v>74.022238826456771</c:v>
                </c:pt>
                <c:pt idx="128">
                  <c:v>72.285268938972536</c:v>
                </c:pt>
                <c:pt idx="129">
                  <c:v>70.513070576806712</c:v>
                </c:pt>
                <c:pt idx="130">
                  <c:v>69.017252368891562</c:v>
                </c:pt>
                <c:pt idx="131">
                  <c:v>67.931359235782878</c:v>
                </c:pt>
                <c:pt idx="132">
                  <c:v>67.225870554111182</c:v>
                </c:pt>
                <c:pt idx="133">
                  <c:v>66.789448443419559</c:v>
                </c:pt>
                <c:pt idx="134">
                  <c:v>66.507015877888492</c:v>
                </c:pt>
                <c:pt idx="135">
                  <c:v>66.297954635483407</c:v>
                </c:pt>
                <c:pt idx="136">
                  <c:v>66.118682206220896</c:v>
                </c:pt>
                <c:pt idx="137">
                  <c:v>65.950170734241595</c:v>
                </c:pt>
                <c:pt idx="138">
                  <c:v>65.785586023281937</c:v>
                </c:pt>
                <c:pt idx="139">
                  <c:v>65.622921725393994</c:v>
                </c:pt>
                <c:pt idx="140">
                  <c:v>65.461755377030144</c:v>
                </c:pt>
                <c:pt idx="141">
                  <c:v>65.302147783974448</c:v>
                </c:pt>
                <c:pt idx="142">
                  <c:v>65.144415305884465</c:v>
                </c:pt>
                <c:pt idx="143">
                  <c:v>64.989273130349517</c:v>
                </c:pt>
                <c:pt idx="144">
                  <c:v>64.8382703402564</c:v>
                </c:pt>
                <c:pt idx="145">
                  <c:v>64.694612463501059</c:v>
                </c:pt>
                <c:pt idx="146">
                  <c:v>64.564491863180507</c:v>
                </c:pt>
                <c:pt idx="147">
                  <c:v>64.458913300476937</c:v>
                </c:pt>
                <c:pt idx="148">
                  <c:v>64.395655035459654</c:v>
                </c:pt>
                <c:pt idx="149">
                  <c:v>64.400448036536815</c:v>
                </c:pt>
                <c:pt idx="150">
                  <c:v>64.505871242686069</c:v>
                </c:pt>
                <c:pt idx="151">
                  <c:v>64.746258162544422</c:v>
                </c:pt>
                <c:pt idx="152">
                  <c:v>65.147457689658367</c:v>
                </c:pt>
                <c:pt idx="153">
                  <c:v>65.710940031081236</c:v>
                </c:pt>
                <c:pt idx="154">
                  <c:v>66.389908260451563</c:v>
                </c:pt>
                <c:pt idx="155">
                  <c:v>67.05279845607329</c:v>
                </c:pt>
                <c:pt idx="156">
                  <c:v>67.452363519053179</c:v>
                </c:pt>
                <c:pt idx="157">
                  <c:v>67.285754127145609</c:v>
                </c:pt>
                <c:pt idx="158">
                  <c:v>66.419602081021523</c:v>
                </c:pt>
                <c:pt idx="159">
                  <c:v>65.103232394340651</c:v>
                </c:pt>
                <c:pt idx="160">
                  <c:v>63.83577605466111</c:v>
                </c:pt>
                <c:pt idx="161">
                  <c:v>62.964663662044472</c:v>
                </c:pt>
                <c:pt idx="162">
                  <c:v>62.496534878608863</c:v>
                </c:pt>
                <c:pt idx="163">
                  <c:v>62.259955226531005</c:v>
                </c:pt>
                <c:pt idx="164">
                  <c:v>62.110586777209647</c:v>
                </c:pt>
                <c:pt idx="165">
                  <c:v>61.984000375240285</c:v>
                </c:pt>
                <c:pt idx="166">
                  <c:v>61.861814648326806</c:v>
                </c:pt>
                <c:pt idx="167">
                  <c:v>61.740391046540381</c:v>
                </c:pt>
                <c:pt idx="168">
                  <c:v>61.619121695372456</c:v>
                </c:pt>
                <c:pt idx="169">
                  <c:v>61.497826251897521</c:v>
                </c:pt>
                <c:pt idx="170">
                  <c:v>61.376374749523258</c:v>
                </c:pt>
                <c:pt idx="171">
                  <c:v>61.254651262827636</c:v>
                </c:pt>
                <c:pt idx="172">
                  <c:v>61.132552075874976</c:v>
                </c:pt>
                <c:pt idx="173">
                  <c:v>61.009985956987627</c:v>
                </c:pt>
                <c:pt idx="174">
                  <c:v>60.886874242974805</c:v>
                </c:pt>
                <c:pt idx="175">
                  <c:v>60.763150654036039</c:v>
                </c:pt>
                <c:pt idx="176">
                  <c:v>60.638760877137763</c:v>
                </c:pt>
                <c:pt idx="177">
                  <c:v>60.51366196178661</c:v>
                </c:pt>
                <c:pt idx="178">
                  <c:v>60.387821571976325</c:v>
                </c:pt>
                <c:pt idx="179">
                  <c:v>60.26121713589319</c:v>
                </c:pt>
                <c:pt idx="180">
                  <c:v>60.13383493133842</c:v>
                </c:pt>
                <c:pt idx="181">
                  <c:v>60.005669140261595</c:v>
                </c:pt>
                <c:pt idx="182">
                  <c:v>59.876720900740011</c:v>
                </c:pt>
                <c:pt idx="183">
                  <c:v>59.746997379551985</c:v>
                </c:pt>
                <c:pt idx="184">
                  <c:v>59.616510883463967</c:v>
                </c:pt>
                <c:pt idx="185">
                  <c:v>59.485278022689343</c:v>
                </c:pt>
                <c:pt idx="186">
                  <c:v>59.353318935813085</c:v>
                </c:pt>
                <c:pt idx="187">
                  <c:v>59.220656581882963</c:v>
                </c:pt>
                <c:pt idx="188">
                  <c:v>59.087316102366991</c:v>
                </c:pt>
                <c:pt idx="189">
                  <c:v>58.953324253252987</c:v>
                </c:pt>
                <c:pt idx="190">
                  <c:v>58.818708905678918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84.890272022967096</c:v>
                </c:pt>
                <c:pt idx="9">
                  <c:v>85.062119643108048</c:v>
                </c:pt>
                <c:pt idx="10">
                  <c:v>85.232814555645376</c:v>
                </c:pt>
                <c:pt idx="11">
                  <c:v>85.402158855446402</c:v>
                </c:pt>
                <c:pt idx="12">
                  <c:v>85.569930032343777</c:v>
                </c:pt>
                <c:pt idx="13">
                  <c:v>85.735878712348523</c:v>
                </c:pt>
                <c:pt idx="14">
                  <c:v>85.899726323571102</c:v>
                </c:pt>
                <c:pt idx="15">
                  <c:v>86.061162716004588</c:v>
                </c:pt>
                <c:pt idx="16">
                  <c:v>86.219843773307772</c:v>
                </c:pt>
                <c:pt idx="17">
                  <c:v>86.375389065061313</c:v>
                </c:pt>
                <c:pt idx="18">
                  <c:v>86.527379599644064</c:v>
                </c:pt>
                <c:pt idx="19">
                  <c:v>86.675355750791994</c:v>
                </c:pt>
                <c:pt idx="20">
                  <c:v>86.818815444858672</c:v>
                </c:pt>
                <c:pt idx="21">
                  <c:v>86.957212710443869</c:v>
                </c:pt>
                <c:pt idx="22">
                  <c:v>87.089956706886937</c:v>
                </c:pt>
                <c:pt idx="23">
                  <c:v>87.216411362406134</c:v>
                </c:pt>
                <c:pt idx="24">
                  <c:v>87.33589576546369</c:v>
                </c:pt>
                <c:pt idx="25">
                  <c:v>87.447685463044536</c:v>
                </c:pt>
                <c:pt idx="26">
                  <c:v>87.551014825523495</c:v>
                </c:pt>
                <c:pt idx="27">
                  <c:v>87.645080637993971</c:v>
                </c:pt>
                <c:pt idx="28">
                  <c:v>87.729047070528651</c:v>
                </c:pt>
                <c:pt idx="29">
                  <c:v>87.802052162961914</c:v>
                </c:pt>
                <c:pt idx="30">
                  <c:v>87.863215931646423</c:v>
                </c:pt>
                <c:pt idx="31">
                  <c:v>87.911650164758257</c:v>
                </c:pt>
                <c:pt idx="32">
                  <c:v>87.946469918171104</c:v>
                </c:pt>
                <c:pt idx="33">
                  <c:v>87.966806655577784</c:v>
                </c:pt>
                <c:pt idx="34">
                  <c:v>87.971822895417219</c:v>
                </c:pt>
                <c:pt idx="35">
                  <c:v>87.960728135645411</c:v>
                </c:pt>
                <c:pt idx="36">
                  <c:v>87.932795729413854</c:v>
                </c:pt>
                <c:pt idx="37">
                  <c:v>87.887380285825259</c:v>
                </c:pt>
                <c:pt idx="38">
                  <c:v>87.823935077134379</c:v>
                </c:pt>
                <c:pt idx="39">
                  <c:v>87.742028855142223</c:v>
                </c:pt>
                <c:pt idx="40">
                  <c:v>87.641361423673928</c:v>
                </c:pt>
                <c:pt idx="41">
                  <c:v>87.521777289142207</c:v>
                </c:pt>
                <c:pt idx="42">
                  <c:v>87.383276724143954</c:v>
                </c:pt>
                <c:pt idx="43">
                  <c:v>87.226023634286051</c:v>
                </c:pt>
                <c:pt idx="44">
                  <c:v>87.050349717158696</c:v>
                </c:pt>
                <c:pt idx="45">
                  <c:v>86.856754541788689</c:v>
                </c:pt>
                <c:pt idx="46">
                  <c:v>86.645901350066467</c:v>
                </c:pt>
                <c:pt idx="47">
                  <c:v>86.418608577767159</c:v>
                </c:pt>
                <c:pt idx="48">
                  <c:v>86.175837298106671</c:v>
                </c:pt>
                <c:pt idx="49">
                  <c:v>85.918674989888927</c:v>
                </c:pt>
                <c:pt idx="50">
                  <c:v>85.648316209810062</c:v>
                </c:pt>
                <c:pt idx="51">
                  <c:v>85.366040890720697</c:v>
                </c:pt>
                <c:pt idx="52">
                  <c:v>85.073191084186917</c:v>
                </c:pt>
                <c:pt idx="53">
                  <c:v>84.771147010478259</c:v>
                </c:pt>
                <c:pt idx="54">
                  <c:v>84.461303270973204</c:v>
                </c:pt>
                <c:pt idx="55">
                  <c:v>84.145046020513007</c:v>
                </c:pt>
                <c:pt idx="56">
                  <c:v>83.823731798125138</c:v>
                </c:pt>
                <c:pt idx="57">
                  <c:v>83.498668584387957</c:v>
                </c:pt>
                <c:pt idx="58">
                  <c:v>83.171099504673492</c:v>
                </c:pt>
                <c:pt idx="59">
                  <c:v>82.842189441900487</c:v>
                </c:pt>
                <c:pt idx="60">
                  <c:v>82.513014671488747</c:v>
                </c:pt>
                <c:pt idx="61">
                  <c:v>82.184555494170468</c:v>
                </c:pt>
                <c:pt idx="62">
                  <c:v>81.857691725887165</c:v>
                </c:pt>
                <c:pt idx="63">
                  <c:v>81.533200812174741</c:v>
                </c:pt>
                <c:pt idx="64">
                  <c:v>81.211758268646946</c:v>
                </c:pt>
                <c:pt idx="65">
                  <c:v>80.893940108692703</c:v>
                </c:pt>
                <c:pt idx="66">
                  <c:v>80.580226901906016</c:v>
                </c:pt>
                <c:pt idx="67">
                  <c:v>80.271009108588501</c:v>
                </c:pt>
                <c:pt idx="68">
                  <c:v>79.966593352855583</c:v>
                </c:pt>
                <c:pt idx="69">
                  <c:v>79.667209325291168</c:v>
                </c:pt>
                <c:pt idx="70">
                  <c:v>79.373017041818912</c:v>
                </c:pt>
                <c:pt idx="71">
                  <c:v>79.084114225052403</c:v>
                </c:pt>
                <c:pt idx="72">
                  <c:v>78.80054361501054</c:v>
                </c:pt>
                <c:pt idx="73">
                  <c:v>78.522300055543269</c:v>
                </c:pt>
                <c:pt idx="74">
                  <c:v>78.249337239526682</c:v>
                </c:pt>
                <c:pt idx="75">
                  <c:v>77.981574028839177</c:v>
                </c:pt>
                <c:pt idx="76">
                  <c:v>77.718900293767945</c:v>
                </c:pt>
                <c:pt idx="77">
                  <c:v>77.461182240637669</c:v>
                </c:pt>
                <c:pt idx="78">
                  <c:v>77.208267216200113</c:v>
                </c:pt>
                <c:pt idx="79">
                  <c:v>76.95998799295873</c:v>
                </c:pt>
                <c:pt idx="80">
                  <c:v>76.716166551541832</c:v>
                </c:pt>
                <c:pt idx="81">
                  <c:v>76.476617384944603</c:v>
                </c:pt>
                <c:pt idx="82">
                  <c:v>76.241150355430619</c:v>
                </c:pt>
                <c:pt idx="83">
                  <c:v>76.009573138588337</c:v>
                </c:pt>
                <c:pt idx="84">
                  <c:v>75.78169329092259</c:v>
                </c:pt>
                <c:pt idx="85">
                  <c:v>75.557319977823781</c:v>
                </c:pt>
                <c:pt idx="86">
                  <c:v>75.33626539813902</c:v>
                </c:pt>
                <c:pt idx="87">
                  <c:v>75.118345940168496</c:v>
                </c:pt>
                <c:pt idx="88">
                  <c:v>74.903383101965574</c:v>
                </c:pt>
                <c:pt idx="89">
                  <c:v>74.691204206528298</c:v>
                </c:pt>
                <c:pt idx="90">
                  <c:v>74.481642939988305</c:v>
                </c:pt>
                <c:pt idx="91">
                  <c:v>74.274539738349404</c:v>
                </c:pt>
                <c:pt idx="92">
                  <c:v>74.069742045792793</c:v>
                </c:pt>
                <c:pt idx="93">
                  <c:v>73.8671044651133</c:v>
                </c:pt>
                <c:pt idx="94">
                  <c:v>73.666488818525295</c:v>
                </c:pt>
                <c:pt idx="95">
                  <c:v>73.467764134908393</c:v>
                </c:pt>
                <c:pt idx="96">
                  <c:v>73.270806577565665</c:v>
                </c:pt>
                <c:pt idx="97">
                  <c:v>73.075499324751064</c:v>
                </c:pt>
                <c:pt idx="98">
                  <c:v>72.881732413583961</c:v>
                </c:pt>
                <c:pt idx="99">
                  <c:v>72.68940255650682</c:v>
                </c:pt>
                <c:pt idx="100">
                  <c:v>72.498412938144014</c:v>
                </c:pt>
                <c:pt idx="101">
                  <c:v>72.308672999278855</c:v>
                </c:pt>
                <c:pt idx="102">
                  <c:v>72.120098213667433</c:v>
                </c:pt>
                <c:pt idx="103">
                  <c:v>71.932609862540602</c:v>
                </c:pt>
                <c:pt idx="104">
                  <c:v>71.746134810896507</c:v>
                </c:pt>
                <c:pt idx="105">
                  <c:v>71.560605289042343</c:v>
                </c:pt>
                <c:pt idx="106">
                  <c:v>71.375958682294709</c:v>
                </c:pt>
                <c:pt idx="107">
                  <c:v>71.192137331279838</c:v>
                </c:pt>
                <c:pt idx="108">
                  <c:v>71.009088344879046</c:v>
                </c:pt>
                <c:pt idx="109">
                  <c:v>70.826763427529684</c:v>
                </c:pt>
                <c:pt idx="110">
                  <c:v>70.64511872230706</c:v>
                </c:pt>
                <c:pt idx="111">
                  <c:v>70.464114670971398</c:v>
                </c:pt>
                <c:pt idx="112">
                  <c:v>70.283715891954827</c:v>
                </c:pt>
                <c:pt idx="113">
                  <c:v>70.103891077078032</c:v>
                </c:pt>
                <c:pt idx="114">
                  <c:v>69.92461290761814</c:v>
                </c:pt>
                <c:pt idx="115">
                  <c:v>69.745857990186522</c:v>
                </c:pt>
                <c:pt idx="116">
                  <c:v>69.567606812711617</c:v>
                </c:pt>
                <c:pt idx="117">
                  <c:v>69.389843720647789</c:v>
                </c:pt>
                <c:pt idx="118">
                  <c:v>69.212556913334637</c:v>
                </c:pt>
                <c:pt idx="119">
                  <c:v>69.035738460206289</c:v>
                </c:pt>
                <c:pt idx="120">
                  <c:v>68.859384336282346</c:v>
                </c:pt>
                <c:pt idx="121">
                  <c:v>68.683494476052161</c:v>
                </c:pt>
                <c:pt idx="122">
                  <c:v>68.508072844481035</c:v>
                </c:pt>
                <c:pt idx="123">
                  <c:v>68.333127523406077</c:v>
                </c:pt>
                <c:pt idx="124">
                  <c:v>68.158670811043123</c:v>
                </c:pt>
                <c:pt idx="125">
                  <c:v>67.984719331679997</c:v>
                </c:pt>
                <c:pt idx="126">
                  <c:v>67.811294151878101</c:v>
                </c:pt>
                <c:pt idx="127">
                  <c:v>67.638420898636681</c:v>
                </c:pt>
                <c:pt idx="128">
                  <c:v>67.466129873988862</c:v>
                </c:pt>
                <c:pt idx="129">
                  <c:v>67.294456159398948</c:v>
                </c:pt>
                <c:pt idx="130">
                  <c:v>67.123439702128394</c:v>
                </c:pt>
                <c:pt idx="131">
                  <c:v>66.953125374451787</c:v>
                </c:pt>
                <c:pt idx="132">
                  <c:v>66.783562995271865</c:v>
                </c:pt>
                <c:pt idx="133">
                  <c:v>66.614807302350641</c:v>
                </c:pt>
                <c:pt idx="134">
                  <c:v>66.44691786211456</c:v>
                </c:pt>
                <c:pt idx="135">
                  <c:v>66.279958902892318</c:v>
                </c:pt>
                <c:pt idx="136">
                  <c:v>66.113999056620003</c:v>
                </c:pt>
                <c:pt idx="137">
                  <c:v>65.949110993634406</c:v>
                </c:pt>
                <c:pt idx="138">
                  <c:v>65.785370935327578</c:v>
                </c:pt>
                <c:pt idx="139">
                  <c:v>65.622858030327649</c:v>
                </c:pt>
                <c:pt idx="140">
                  <c:v>65.461653581679442</c:v>
                </c:pt>
                <c:pt idx="141">
                  <c:v>65.301840115395464</c:v>
                </c:pt>
                <c:pt idx="142">
                  <c:v>65.143500284879906</c:v>
                </c:pt>
                <c:pt idx="143">
                  <c:v>64.986715611190732</c:v>
                </c:pt>
                <c:pt idx="144">
                  <c:v>64.831565065922803</c:v>
                </c:pt>
                <c:pt idx="145">
                  <c:v>64.678123511581859</c:v>
                </c:pt>
                <c:pt idx="146">
                  <c:v>64.526460023467166</c:v>
                </c:pt>
                <c:pt idx="147">
                  <c:v>64.376636126923088</c:v>
                </c:pt>
                <c:pt idx="148">
                  <c:v>64.22870399383153</c:v>
                </c:pt>
                <c:pt idx="149">
                  <c:v>64.082704651723731</c:v>
                </c:pt>
                <c:pt idx="150">
                  <c:v>63.938666267083612</c:v>
                </c:pt>
                <c:pt idx="151">
                  <c:v>63.796602570426842</c:v>
                </c:pt>
                <c:pt idx="152">
                  <c:v>63.656511493702887</c:v>
                </c:pt>
                <c:pt idx="153">
                  <c:v>63.518374089718051</c:v>
                </c:pt>
                <c:pt idx="154">
                  <c:v>63.382153798070185</c:v>
                </c:pt>
                <c:pt idx="155">
                  <c:v>63.247796112282536</c:v>
                </c:pt>
                <c:pt idx="156">
                  <c:v>63.11522868858836</c:v>
                </c:pt>
                <c:pt idx="157">
                  <c:v>62.984361918750537</c:v>
                </c:pt>
                <c:pt idx="158">
                  <c:v>62.855089968434292</c:v>
                </c:pt>
                <c:pt idx="159">
                  <c:v>62.727292260380437</c:v>
                </c:pt>
                <c:pt idx="160">
                  <c:v>62.600835359587407</c:v>
                </c:pt>
                <c:pt idx="161">
                  <c:v>62.475575197607796</c:v>
                </c:pt>
                <c:pt idx="162">
                  <c:v>62.351359556489413</c:v>
                </c:pt>
                <c:pt idx="163">
                  <c:v>62.228030721136761</c:v>
                </c:pt>
                <c:pt idx="164">
                  <c:v>62.105428202784282</c:v>
                </c:pt>
                <c:pt idx="165">
                  <c:v>61.983391436177186</c:v>
                </c:pt>
                <c:pt idx="166">
                  <c:v>61.861762358713669</c:v>
                </c:pt>
                <c:pt idx="167">
                  <c:v>61.740387790480767</c:v>
                </c:pt>
                <c:pt idx="168">
                  <c:v>61.61912154869011</c:v>
                </c:pt>
                <c:pt idx="169">
                  <c:v>61.497826247125701</c:v>
                </c:pt>
                <c:pt idx="170">
                  <c:v>61.376374749411312</c:v>
                </c:pt>
                <c:pt idx="171">
                  <c:v>61.254651262825746</c:v>
                </c:pt>
                <c:pt idx="172">
                  <c:v>61.132552075874955</c:v>
                </c:pt>
                <c:pt idx="173">
                  <c:v>61.009985956987627</c:v>
                </c:pt>
                <c:pt idx="174">
                  <c:v>60.886874242974805</c:v>
                </c:pt>
                <c:pt idx="175">
                  <c:v>60.763150654036039</c:v>
                </c:pt>
                <c:pt idx="176">
                  <c:v>60.638760877137763</c:v>
                </c:pt>
                <c:pt idx="177">
                  <c:v>60.51366196178661</c:v>
                </c:pt>
                <c:pt idx="178">
                  <c:v>60.387821571976325</c:v>
                </c:pt>
                <c:pt idx="179">
                  <c:v>60.26121713589319</c:v>
                </c:pt>
                <c:pt idx="180">
                  <c:v>60.13383493133842</c:v>
                </c:pt>
                <c:pt idx="181">
                  <c:v>60.005669140261595</c:v>
                </c:pt>
                <c:pt idx="182">
                  <c:v>59.876720900740011</c:v>
                </c:pt>
                <c:pt idx="183">
                  <c:v>59.746997379551985</c:v>
                </c:pt>
                <c:pt idx="184">
                  <c:v>59.616510883463967</c:v>
                </c:pt>
                <c:pt idx="185">
                  <c:v>59.485278022689343</c:v>
                </c:pt>
                <c:pt idx="186">
                  <c:v>59.353318935813085</c:v>
                </c:pt>
                <c:pt idx="187">
                  <c:v>59.220656581882963</c:v>
                </c:pt>
                <c:pt idx="188">
                  <c:v>59.087316102366991</c:v>
                </c:pt>
                <c:pt idx="189">
                  <c:v>58.953324253252987</c:v>
                </c:pt>
                <c:pt idx="190">
                  <c:v>58.818708905678918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90.066000000000003</c:v>
                </c:pt>
                <c:pt idx="1">
                  <c:v>89.442999999999998</c:v>
                </c:pt>
                <c:pt idx="2">
                  <c:v>88.918000000000006</c:v>
                </c:pt>
                <c:pt idx="3">
                  <c:v>89.131</c:v>
                </c:pt>
                <c:pt idx="4">
                  <c:v>88.623000000000005</c:v>
                </c:pt>
                <c:pt idx="5">
                  <c:v>89.638999999999996</c:v>
                </c:pt>
                <c:pt idx="6">
                  <c:v>88.59</c:v>
                </c:pt>
                <c:pt idx="7">
                  <c:v>88.311000000000007</c:v>
                </c:pt>
                <c:pt idx="8">
                  <c:v>87.721000000000004</c:v>
                </c:pt>
                <c:pt idx="9">
                  <c:v>89.328000000000003</c:v>
                </c:pt>
                <c:pt idx="10">
                  <c:v>88.606999999999999</c:v>
                </c:pt>
                <c:pt idx="11">
                  <c:v>88.311000000000007</c:v>
                </c:pt>
                <c:pt idx="12">
                  <c:v>88.164000000000001</c:v>
                </c:pt>
                <c:pt idx="13">
                  <c:v>88.114999999999995</c:v>
                </c:pt>
                <c:pt idx="14">
                  <c:v>86.557000000000002</c:v>
                </c:pt>
                <c:pt idx="15">
                  <c:v>86.933999999999997</c:v>
                </c:pt>
                <c:pt idx="16">
                  <c:v>86.983999999999995</c:v>
                </c:pt>
                <c:pt idx="17">
                  <c:v>87.459000000000003</c:v>
                </c:pt>
                <c:pt idx="18">
                  <c:v>87.033000000000001</c:v>
                </c:pt>
                <c:pt idx="19">
                  <c:v>87.656000000000006</c:v>
                </c:pt>
                <c:pt idx="20">
                  <c:v>87.114999999999995</c:v>
                </c:pt>
                <c:pt idx="21">
                  <c:v>87.459000000000003</c:v>
                </c:pt>
                <c:pt idx="22">
                  <c:v>86.656000000000006</c:v>
                </c:pt>
                <c:pt idx="23">
                  <c:v>85.835999999999999</c:v>
                </c:pt>
                <c:pt idx="24">
                  <c:v>85.376999999999995</c:v>
                </c:pt>
                <c:pt idx="25">
                  <c:v>85.754000000000005</c:v>
                </c:pt>
                <c:pt idx="26">
                  <c:v>86.033000000000001</c:v>
                </c:pt>
                <c:pt idx="27">
                  <c:v>85.656000000000006</c:v>
                </c:pt>
                <c:pt idx="28">
                  <c:v>86.016000000000005</c:v>
                </c:pt>
                <c:pt idx="29">
                  <c:v>87.197000000000003</c:v>
                </c:pt>
                <c:pt idx="30">
                  <c:v>85.474999999999994</c:v>
                </c:pt>
                <c:pt idx="31">
                  <c:v>86.869</c:v>
                </c:pt>
                <c:pt idx="32">
                  <c:v>87.147999999999996</c:v>
                </c:pt>
                <c:pt idx="33">
                  <c:v>87.393000000000001</c:v>
                </c:pt>
                <c:pt idx="34">
                  <c:v>88.426000000000002</c:v>
                </c:pt>
                <c:pt idx="35">
                  <c:v>89.066000000000003</c:v>
                </c:pt>
                <c:pt idx="36">
                  <c:v>89.573999999999998</c:v>
                </c:pt>
                <c:pt idx="37">
                  <c:v>90.393000000000001</c:v>
                </c:pt>
                <c:pt idx="38">
                  <c:v>89.704999999999998</c:v>
                </c:pt>
                <c:pt idx="39">
                  <c:v>90.245999999999995</c:v>
                </c:pt>
                <c:pt idx="40">
                  <c:v>90.835999999999999</c:v>
                </c:pt>
                <c:pt idx="41">
                  <c:v>91.393000000000001</c:v>
                </c:pt>
                <c:pt idx="42">
                  <c:v>92.459000000000003</c:v>
                </c:pt>
                <c:pt idx="43">
                  <c:v>95.147999999999996</c:v>
                </c:pt>
                <c:pt idx="44">
                  <c:v>96.59</c:v>
                </c:pt>
                <c:pt idx="45">
                  <c:v>97.869</c:v>
                </c:pt>
                <c:pt idx="46">
                  <c:v>98.212999999999994</c:v>
                </c:pt>
                <c:pt idx="47">
                  <c:v>99.311000000000007</c:v>
                </c:pt>
                <c:pt idx="48">
                  <c:v>98.197000000000003</c:v>
                </c:pt>
                <c:pt idx="49">
                  <c:v>98.623000000000005</c:v>
                </c:pt>
                <c:pt idx="50">
                  <c:v>101.59</c:v>
                </c:pt>
                <c:pt idx="51">
                  <c:v>109.541</c:v>
                </c:pt>
                <c:pt idx="52">
                  <c:v>123.34399999999999</c:v>
                </c:pt>
                <c:pt idx="53">
                  <c:v>139.75399999999999</c:v>
                </c:pt>
                <c:pt idx="54">
                  <c:v>161.066</c:v>
                </c:pt>
                <c:pt idx="55">
                  <c:v>181.197</c:v>
                </c:pt>
                <c:pt idx="56">
                  <c:v>198.52500000000001</c:v>
                </c:pt>
                <c:pt idx="57">
                  <c:v>213.869</c:v>
                </c:pt>
                <c:pt idx="58">
                  <c:v>224.131</c:v>
                </c:pt>
                <c:pt idx="59">
                  <c:v>231.066</c:v>
                </c:pt>
                <c:pt idx="60">
                  <c:v>235.04900000000001</c:v>
                </c:pt>
                <c:pt idx="61">
                  <c:v>235.23</c:v>
                </c:pt>
                <c:pt idx="62">
                  <c:v>229.96700000000001</c:v>
                </c:pt>
                <c:pt idx="63">
                  <c:v>217.21299999999999</c:v>
                </c:pt>
                <c:pt idx="64">
                  <c:v>194.52500000000001</c:v>
                </c:pt>
                <c:pt idx="65">
                  <c:v>160.41</c:v>
                </c:pt>
                <c:pt idx="66">
                  <c:v>122.672</c:v>
                </c:pt>
                <c:pt idx="67">
                  <c:v>95.671999999999997</c:v>
                </c:pt>
                <c:pt idx="68">
                  <c:v>85.081999999999994</c:v>
                </c:pt>
                <c:pt idx="69">
                  <c:v>82.704999999999998</c:v>
                </c:pt>
                <c:pt idx="70">
                  <c:v>83.474999999999994</c:v>
                </c:pt>
                <c:pt idx="71">
                  <c:v>83.41</c:v>
                </c:pt>
                <c:pt idx="72">
                  <c:v>84.918000000000006</c:v>
                </c:pt>
                <c:pt idx="73">
                  <c:v>87.131</c:v>
                </c:pt>
                <c:pt idx="74">
                  <c:v>92.18</c:v>
                </c:pt>
                <c:pt idx="75">
                  <c:v>100.11499999999999</c:v>
                </c:pt>
                <c:pt idx="76">
                  <c:v>109.95099999999999</c:v>
                </c:pt>
                <c:pt idx="77">
                  <c:v>122.47499999999999</c:v>
                </c:pt>
                <c:pt idx="78">
                  <c:v>137.262</c:v>
                </c:pt>
                <c:pt idx="79">
                  <c:v>151.29499999999999</c:v>
                </c:pt>
                <c:pt idx="80">
                  <c:v>164.23</c:v>
                </c:pt>
                <c:pt idx="81">
                  <c:v>174.65600000000001</c:v>
                </c:pt>
                <c:pt idx="82">
                  <c:v>182.803</c:v>
                </c:pt>
                <c:pt idx="83">
                  <c:v>187.36099999999999</c:v>
                </c:pt>
                <c:pt idx="84">
                  <c:v>186.672</c:v>
                </c:pt>
                <c:pt idx="85">
                  <c:v>178.08199999999999</c:v>
                </c:pt>
                <c:pt idx="86">
                  <c:v>160.11500000000001</c:v>
                </c:pt>
                <c:pt idx="87">
                  <c:v>133</c:v>
                </c:pt>
                <c:pt idx="88">
                  <c:v>103.95099999999999</c:v>
                </c:pt>
                <c:pt idx="89">
                  <c:v>82.721000000000004</c:v>
                </c:pt>
                <c:pt idx="90">
                  <c:v>75.492000000000004</c:v>
                </c:pt>
                <c:pt idx="91">
                  <c:v>72.197000000000003</c:v>
                </c:pt>
                <c:pt idx="92">
                  <c:v>72.606999999999999</c:v>
                </c:pt>
                <c:pt idx="93">
                  <c:v>72.41</c:v>
                </c:pt>
                <c:pt idx="94">
                  <c:v>71.557000000000002</c:v>
                </c:pt>
                <c:pt idx="95">
                  <c:v>71.918000000000006</c:v>
                </c:pt>
                <c:pt idx="96">
                  <c:v>71.77</c:v>
                </c:pt>
                <c:pt idx="97">
                  <c:v>71.688999999999993</c:v>
                </c:pt>
                <c:pt idx="98">
                  <c:v>71.245999999999995</c:v>
                </c:pt>
                <c:pt idx="99">
                  <c:v>71.459000000000003</c:v>
                </c:pt>
                <c:pt idx="100">
                  <c:v>71.918000000000006</c:v>
                </c:pt>
                <c:pt idx="101">
                  <c:v>71.507999999999996</c:v>
                </c:pt>
                <c:pt idx="102">
                  <c:v>71.835999999999999</c:v>
                </c:pt>
                <c:pt idx="103">
                  <c:v>70.459000000000003</c:v>
                </c:pt>
                <c:pt idx="104">
                  <c:v>71.180000000000007</c:v>
                </c:pt>
                <c:pt idx="105">
                  <c:v>71.278999999999996</c:v>
                </c:pt>
                <c:pt idx="106">
                  <c:v>70.295000000000002</c:v>
                </c:pt>
                <c:pt idx="107">
                  <c:v>71.033000000000001</c:v>
                </c:pt>
                <c:pt idx="108">
                  <c:v>70.704999999999998</c:v>
                </c:pt>
                <c:pt idx="109">
                  <c:v>69.983999999999995</c:v>
                </c:pt>
                <c:pt idx="110">
                  <c:v>70</c:v>
                </c:pt>
                <c:pt idx="111">
                  <c:v>69.343999999999994</c:v>
                </c:pt>
                <c:pt idx="112">
                  <c:v>69.049000000000007</c:v>
                </c:pt>
                <c:pt idx="113">
                  <c:v>69.197000000000003</c:v>
                </c:pt>
                <c:pt idx="114">
                  <c:v>69.147999999999996</c:v>
                </c:pt>
                <c:pt idx="115">
                  <c:v>69</c:v>
                </c:pt>
                <c:pt idx="116">
                  <c:v>69.097999999999999</c:v>
                </c:pt>
                <c:pt idx="117">
                  <c:v>70.442999999999998</c:v>
                </c:pt>
                <c:pt idx="118">
                  <c:v>70.295000000000002</c:v>
                </c:pt>
                <c:pt idx="119">
                  <c:v>70.77</c:v>
                </c:pt>
                <c:pt idx="120">
                  <c:v>73.081999999999994</c:v>
                </c:pt>
                <c:pt idx="121">
                  <c:v>73.819999999999993</c:v>
                </c:pt>
                <c:pt idx="122">
                  <c:v>75.442999999999998</c:v>
                </c:pt>
                <c:pt idx="123">
                  <c:v>76.180000000000007</c:v>
                </c:pt>
                <c:pt idx="124">
                  <c:v>76.638999999999996</c:v>
                </c:pt>
                <c:pt idx="125">
                  <c:v>75.442999999999998</c:v>
                </c:pt>
                <c:pt idx="126">
                  <c:v>73.393000000000001</c:v>
                </c:pt>
                <c:pt idx="127">
                  <c:v>71.688999999999993</c:v>
                </c:pt>
                <c:pt idx="128">
                  <c:v>70.393000000000001</c:v>
                </c:pt>
                <c:pt idx="129">
                  <c:v>67.819999999999993</c:v>
                </c:pt>
                <c:pt idx="130">
                  <c:v>67.869</c:v>
                </c:pt>
                <c:pt idx="131">
                  <c:v>65.638999999999996</c:v>
                </c:pt>
                <c:pt idx="132">
                  <c:v>64.869</c:v>
                </c:pt>
                <c:pt idx="133">
                  <c:v>65.393000000000001</c:v>
                </c:pt>
                <c:pt idx="134">
                  <c:v>66.033000000000001</c:v>
                </c:pt>
                <c:pt idx="135">
                  <c:v>65.180000000000007</c:v>
                </c:pt>
                <c:pt idx="136">
                  <c:v>65.131</c:v>
                </c:pt>
                <c:pt idx="137">
                  <c:v>64.983999999999995</c:v>
                </c:pt>
                <c:pt idx="138">
                  <c:v>65.474999999999994</c:v>
                </c:pt>
                <c:pt idx="139">
                  <c:v>64.23</c:v>
                </c:pt>
                <c:pt idx="140">
                  <c:v>64.638999999999996</c:v>
                </c:pt>
                <c:pt idx="141">
                  <c:v>63.704999999999998</c:v>
                </c:pt>
                <c:pt idx="142">
                  <c:v>64.295000000000002</c:v>
                </c:pt>
                <c:pt idx="143">
                  <c:v>63.59</c:v>
                </c:pt>
                <c:pt idx="144">
                  <c:v>63.82</c:v>
                </c:pt>
                <c:pt idx="145">
                  <c:v>63.213000000000001</c:v>
                </c:pt>
                <c:pt idx="146">
                  <c:v>64.754000000000005</c:v>
                </c:pt>
                <c:pt idx="147">
                  <c:v>65.097999999999999</c:v>
                </c:pt>
                <c:pt idx="148">
                  <c:v>65.295000000000002</c:v>
                </c:pt>
                <c:pt idx="149">
                  <c:v>64.295000000000002</c:v>
                </c:pt>
                <c:pt idx="150">
                  <c:v>65.819999999999993</c:v>
                </c:pt>
                <c:pt idx="151">
                  <c:v>67.278999999999996</c:v>
                </c:pt>
                <c:pt idx="152">
                  <c:v>66.950999999999993</c:v>
                </c:pt>
                <c:pt idx="153">
                  <c:v>66.393000000000001</c:v>
                </c:pt>
                <c:pt idx="154">
                  <c:v>66.787000000000006</c:v>
                </c:pt>
                <c:pt idx="155">
                  <c:v>67.819999999999993</c:v>
                </c:pt>
                <c:pt idx="156">
                  <c:v>66.164000000000001</c:v>
                </c:pt>
                <c:pt idx="157">
                  <c:v>64.933999999999997</c:v>
                </c:pt>
                <c:pt idx="158">
                  <c:v>63.671999999999997</c:v>
                </c:pt>
                <c:pt idx="159">
                  <c:v>62.671999999999997</c:v>
                </c:pt>
                <c:pt idx="160">
                  <c:v>61.573999999999998</c:v>
                </c:pt>
                <c:pt idx="161">
                  <c:v>61.377000000000002</c:v>
                </c:pt>
                <c:pt idx="162">
                  <c:v>61.491999999999997</c:v>
                </c:pt>
                <c:pt idx="163">
                  <c:v>60.475000000000001</c:v>
                </c:pt>
                <c:pt idx="164">
                  <c:v>61.082000000000001</c:v>
                </c:pt>
                <c:pt idx="165">
                  <c:v>61.41</c:v>
                </c:pt>
                <c:pt idx="166">
                  <c:v>61.23</c:v>
                </c:pt>
                <c:pt idx="167">
                  <c:v>60.557000000000002</c:v>
                </c:pt>
                <c:pt idx="168">
                  <c:v>60.164000000000001</c:v>
                </c:pt>
                <c:pt idx="169">
                  <c:v>60.197000000000003</c:v>
                </c:pt>
                <c:pt idx="170">
                  <c:v>60.033000000000001</c:v>
                </c:pt>
                <c:pt idx="171">
                  <c:v>60.639000000000003</c:v>
                </c:pt>
                <c:pt idx="172">
                  <c:v>59.148000000000003</c:v>
                </c:pt>
                <c:pt idx="173">
                  <c:v>59.639000000000003</c:v>
                </c:pt>
                <c:pt idx="174">
                  <c:v>58.82</c:v>
                </c:pt>
                <c:pt idx="175">
                  <c:v>58.753999999999998</c:v>
                </c:pt>
                <c:pt idx="176">
                  <c:v>59.835999999999999</c:v>
                </c:pt>
                <c:pt idx="177">
                  <c:v>58.951000000000001</c:v>
                </c:pt>
                <c:pt idx="178">
                  <c:v>59.475000000000001</c:v>
                </c:pt>
                <c:pt idx="179">
                  <c:v>59.426000000000002</c:v>
                </c:pt>
                <c:pt idx="180">
                  <c:v>59.066000000000003</c:v>
                </c:pt>
                <c:pt idx="181">
                  <c:v>59.033000000000001</c:v>
                </c:pt>
                <c:pt idx="182">
                  <c:v>58.704999999999998</c:v>
                </c:pt>
                <c:pt idx="183">
                  <c:v>58.82</c:v>
                </c:pt>
                <c:pt idx="184">
                  <c:v>59.097999999999999</c:v>
                </c:pt>
                <c:pt idx="185">
                  <c:v>59.164000000000001</c:v>
                </c:pt>
                <c:pt idx="186">
                  <c:v>59.606999999999999</c:v>
                </c:pt>
                <c:pt idx="187">
                  <c:v>59.344000000000001</c:v>
                </c:pt>
                <c:pt idx="188">
                  <c:v>59.720999999999997</c:v>
                </c:pt>
                <c:pt idx="189">
                  <c:v>58.18</c:v>
                </c:pt>
                <c:pt idx="190">
                  <c:v>58.869</c:v>
                </c:pt>
                <c:pt idx="191">
                  <c:v>58.59</c:v>
                </c:pt>
                <c:pt idx="192">
                  <c:v>59.786999999999999</c:v>
                </c:pt>
                <c:pt idx="193">
                  <c:v>58.933999999999997</c:v>
                </c:pt>
                <c:pt idx="194">
                  <c:v>58.720999999999997</c:v>
                </c:pt>
                <c:pt idx="195">
                  <c:v>59.622999999999998</c:v>
                </c:pt>
                <c:pt idx="196">
                  <c:v>59.213000000000001</c:v>
                </c:pt>
                <c:pt idx="197">
                  <c:v>58.835999999999999</c:v>
                </c:pt>
                <c:pt idx="198">
                  <c:v>58.442999999999998</c:v>
                </c:pt>
                <c:pt idx="199">
                  <c:v>58.048999999999999</c:v>
                </c:pt>
                <c:pt idx="200">
                  <c:v>58.18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85.002310884549956</c:v>
                </c:pt>
                <c:pt idx="11">
                  <c:v>85.208647686424527</c:v>
                </c:pt>
                <c:pt idx="12">
                  <c:v>85.412937673355543</c:v>
                </c:pt>
                <c:pt idx="13">
                  <c:v>85.614883008612864</c:v>
                </c:pt>
                <c:pt idx="14">
                  <c:v>85.814152392315222</c:v>
                </c:pt>
                <c:pt idx="15">
                  <c:v>86.010378432965595</c:v>
                </c:pt>
                <c:pt idx="16">
                  <c:v>86.20315502325542</c:v>
                </c:pt>
                <c:pt idx="17">
                  <c:v>86.392034776318653</c:v>
                </c:pt>
                <c:pt idx="18">
                  <c:v>86.57652659239902</c:v>
                </c:pt>
                <c:pt idx="19">
                  <c:v>86.756093441997606</c:v>
                </c:pt>
                <c:pt idx="20">
                  <c:v>86.930150470929988</c:v>
                </c:pt>
                <c:pt idx="21">
                  <c:v>87.098063557393161</c:v>
                </c:pt>
                <c:pt idx="22">
                  <c:v>87.259148485515595</c:v>
                </c:pt>
                <c:pt idx="23">
                  <c:v>87.412670952916329</c:v>
                </c:pt>
                <c:pt idx="24">
                  <c:v>87.557847719093246</c:v>
                </c:pt>
                <c:pt idx="25">
                  <c:v>87.693849359904917</c:v>
                </c:pt>
                <c:pt idx="26">
                  <c:v>87.819805380042737</c:v>
                </c:pt>
                <c:pt idx="27">
                  <c:v>87.93481295155307</c:v>
                </c:pt>
                <c:pt idx="28">
                  <c:v>88.037951458241182</c:v>
                </c:pt>
                <c:pt idx="29">
                  <c:v>88.128306591899275</c:v>
                </c:pt>
                <c:pt idx="30">
                  <c:v>88.205010347342707</c:v>
                </c:pt>
                <c:pt idx="31">
                  <c:v>88.26730742187469</c:v>
                </c:pt>
                <c:pt idx="32">
                  <c:v>88.314664897695408</c:v>
                </c:pt>
                <c:pt idx="33">
                  <c:v>88.346951396659605</c:v>
                </c:pt>
                <c:pt idx="34">
                  <c:v>88.364724769553945</c:v>
                </c:pt>
                <c:pt idx="35">
                  <c:v>88.369684028311454</c:v>
                </c:pt>
                <c:pt idx="36">
                  <c:v>88.365360956737888</c:v>
                </c:pt>
                <c:pt idx="37">
                  <c:v>88.358147379499158</c:v>
                </c:pt>
                <c:pt idx="38">
                  <c:v>88.358770832614411</c:v>
                </c:pt>
                <c:pt idx="39">
                  <c:v>88.384336766524754</c:v>
                </c:pt>
                <c:pt idx="40">
                  <c:v>88.461038601424931</c:v>
                </c:pt>
                <c:pt idx="41">
                  <c:v>88.627584548551027</c:v>
                </c:pt>
                <c:pt idx="42">
                  <c:v>88.939288181249211</c:v>
                </c:pt>
                <c:pt idx="43">
                  <c:v>89.472607600724857</c:v>
                </c:pt>
                <c:pt idx="44">
                  <c:v>90.329693742914486</c:v>
                </c:pt>
                <c:pt idx="45">
                  <c:v>91.642235213048522</c:v>
                </c:pt>
                <c:pt idx="46">
                  <c:v>93.573599550416674</c:v>
                </c:pt>
                <c:pt idx="47">
                  <c:v>96.318027887894544</c:v>
                </c:pt>
                <c:pt idx="48">
                  <c:v>100.09552216808689</c:v>
                </c:pt>
                <c:pt idx="49">
                  <c:v>105.14116290258345</c:v>
                </c:pt>
                <c:pt idx="50">
                  <c:v>111.68799278618496</c:v>
                </c:pt>
                <c:pt idx="51">
                  <c:v>119.94333716559152</c:v>
                </c:pt>
                <c:pt idx="52">
                  <c:v>130.05944531596714</c:v>
                </c:pt>
                <c:pt idx="53">
                  <c:v>142.10031459383111</c:v>
                </c:pt>
                <c:pt idx="54">
                  <c:v>156.00654267289192</c:v>
                </c:pt>
                <c:pt idx="55">
                  <c:v>171.55674955313793</c:v>
                </c:pt>
                <c:pt idx="56">
                  <c:v>188.31412065436979</c:v>
                </c:pt>
                <c:pt idx="57">
                  <c:v>205.53075371065418</c:v>
                </c:pt>
                <c:pt idx="58">
                  <c:v>221.98018960181591</c:v>
                </c:pt>
                <c:pt idx="59">
                  <c:v>235.74764651235631</c:v>
                </c:pt>
                <c:pt idx="60">
                  <c:v>244.16248639213708</c:v>
                </c:pt>
                <c:pt idx="61">
                  <c:v>244.21314788889126</c:v>
                </c:pt>
                <c:pt idx="62">
                  <c:v>233.66717973848893</c:v>
                </c:pt>
                <c:pt idx="63">
                  <c:v>212.5451591401654</c:v>
                </c:pt>
                <c:pt idx="64">
                  <c:v>183.93769158797915</c:v>
                </c:pt>
                <c:pt idx="65">
                  <c:v>153.23833199155911</c:v>
                </c:pt>
                <c:pt idx="66">
                  <c:v>125.98281260552977</c:v>
                </c:pt>
                <c:pt idx="67">
                  <c:v>105.67968720751108</c:v>
                </c:pt>
                <c:pt idx="68">
                  <c:v>93.015211136610532</c:v>
                </c:pt>
                <c:pt idx="69">
                  <c:v>86.620111228523797</c:v>
                </c:pt>
                <c:pt idx="70">
                  <c:v>84.474507850612909</c:v>
                </c:pt>
                <c:pt idx="71">
                  <c:v>84.950110221802305</c:v>
                </c:pt>
                <c:pt idx="72">
                  <c:v>87.149266192051613</c:v>
                </c:pt>
                <c:pt idx="73">
                  <c:v>90.770289271651549</c:v>
                </c:pt>
                <c:pt idx="74">
                  <c:v>95.841521712696078</c:v>
                </c:pt>
                <c:pt idx="75">
                  <c:v>102.50835701145874</c:v>
                </c:pt>
                <c:pt idx="76">
                  <c:v>110.90192393389138</c:v>
                </c:pt>
                <c:pt idx="77">
                  <c:v>121.05958369140106</c:v>
                </c:pt>
                <c:pt idx="78">
                  <c:v>132.86987638087135</c:v>
                </c:pt>
                <c:pt idx="79">
                  <c:v>146.02538466049344</c:v>
                </c:pt>
                <c:pt idx="80">
                  <c:v>159.95459507637685</c:v>
                </c:pt>
                <c:pt idx="81">
                  <c:v>173.66024438820284</c:v>
                </c:pt>
                <c:pt idx="82">
                  <c:v>185.38585621796886</c:v>
                </c:pt>
                <c:pt idx="83">
                  <c:v>192.27024463260466</c:v>
                </c:pt>
                <c:pt idx="84">
                  <c:v>190.69260238469894</c:v>
                </c:pt>
                <c:pt idx="85">
                  <c:v>178.09980689381808</c:v>
                </c:pt>
                <c:pt idx="86">
                  <c:v>155.62621511261216</c:v>
                </c:pt>
                <c:pt idx="87">
                  <c:v>128.8381649902158</c:v>
                </c:pt>
                <c:pt idx="88">
                  <c:v>104.87795218056513</c:v>
                </c:pt>
                <c:pt idx="89">
                  <c:v>88.247627808553858</c:v>
                </c:pt>
                <c:pt idx="90">
                  <c:v>79.148669615024517</c:v>
                </c:pt>
                <c:pt idx="91">
                  <c:v>75.153028376680339</c:v>
                </c:pt>
                <c:pt idx="92">
                  <c:v>73.673690265959507</c:v>
                </c:pt>
                <c:pt idx="93">
                  <c:v>73.131487555344989</c:v>
                </c:pt>
                <c:pt idx="94">
                  <c:v>72.858493523122647</c:v>
                </c:pt>
                <c:pt idx="95">
                  <c:v>72.646818570406111</c:v>
                </c:pt>
                <c:pt idx="96">
                  <c:v>72.447466093869139</c:v>
                </c:pt>
                <c:pt idx="97">
                  <c:v>72.251482475849045</c:v>
                </c:pt>
                <c:pt idx="98">
                  <c:v>72.057502600038205</c:v>
                </c:pt>
                <c:pt idx="99">
                  <c:v>71.865265665124653</c:v>
                </c:pt>
                <c:pt idx="100">
                  <c:v>71.674641051374664</c:v>
                </c:pt>
                <c:pt idx="101">
                  <c:v>71.485516341362072</c:v>
                </c:pt>
                <c:pt idx="102">
                  <c:v>71.297787133589097</c:v>
                </c:pt>
                <c:pt idx="103">
                  <c:v>71.111356064791636</c:v>
                </c:pt>
                <c:pt idx="104">
                  <c:v>70.926132556668762</c:v>
                </c:pt>
                <c:pt idx="105">
                  <c:v>70.742032960383796</c:v>
                </c:pt>
                <c:pt idx="106">
                  <c:v>70.558982139572933</c:v>
                </c:pt>
                <c:pt idx="107">
                  <c:v>70.376920265495187</c:v>
                </c:pt>
                <c:pt idx="108">
                  <c:v>70.195826828434349</c:v>
                </c:pt>
                <c:pt idx="109">
                  <c:v>70.015796136435242</c:v>
                </c:pt>
                <c:pt idx="110">
                  <c:v>69.837251330381179</c:v>
                </c:pt>
                <c:pt idx="111">
                  <c:v>69.661490739916104</c:v>
                </c:pt>
                <c:pt idx="112">
                  <c:v>69.491936075562705</c:v>
                </c:pt>
                <c:pt idx="113">
                  <c:v>69.336656127258394</c:v>
                </c:pt>
                <c:pt idx="114">
                  <c:v>69.212796358292238</c:v>
                </c:pt>
                <c:pt idx="115">
                  <c:v>69.153072989833078</c:v>
                </c:pt>
                <c:pt idx="116">
                  <c:v>69.212960814626626</c:v>
                </c:pt>
                <c:pt idx="117">
                  <c:v>69.474262948037875</c:v>
                </c:pt>
                <c:pt idx="118">
                  <c:v>70.036877284543237</c:v>
                </c:pt>
                <c:pt idx="119">
                  <c:v>70.988098301144674</c:v>
                </c:pt>
                <c:pt idx="120">
                  <c:v>72.343067278671469</c:v>
                </c:pt>
                <c:pt idx="121">
                  <c:v>73.968500555187532</c:v>
                </c:pt>
                <c:pt idx="122">
                  <c:v>75.535187984657597</c:v>
                </c:pt>
                <c:pt idx="123">
                  <c:v>76.568770833986221</c:v>
                </c:pt>
                <c:pt idx="124">
                  <c:v>76.633924104369811</c:v>
                </c:pt>
                <c:pt idx="125">
                  <c:v>75.576922150855495</c:v>
                </c:pt>
                <c:pt idx="126">
                  <c:v>73.651923516736062</c:v>
                </c:pt>
                <c:pt idx="127">
                  <c:v>71.404553246003118</c:v>
                </c:pt>
                <c:pt idx="128">
                  <c:v>69.382698327454946</c:v>
                </c:pt>
                <c:pt idx="129">
                  <c:v>67.892154194993381</c:v>
                </c:pt>
                <c:pt idx="130">
                  <c:v>66.951017094506327</c:v>
                </c:pt>
                <c:pt idx="131">
                  <c:v>66.408427746035215</c:v>
                </c:pt>
                <c:pt idx="132">
                  <c:v>66.089096503914334</c:v>
                </c:pt>
                <c:pt idx="133">
                  <c:v>65.870044509188617</c:v>
                </c:pt>
                <c:pt idx="134">
                  <c:v>65.687921102299796</c:v>
                </c:pt>
                <c:pt idx="135">
                  <c:v>65.517273352470625</c:v>
                </c:pt>
                <c:pt idx="136">
                  <c:v>65.349914962141398</c:v>
                </c:pt>
                <c:pt idx="137">
                  <c:v>65.183722907914941</c:v>
                </c:pt>
                <c:pt idx="138">
                  <c:v>65.018276419658292</c:v>
                </c:pt>
                <c:pt idx="139">
                  <c:v>64.853570523484606</c:v>
                </c:pt>
                <c:pt idx="140">
                  <c:v>64.689772782631096</c:v>
                </c:pt>
                <c:pt idx="141">
                  <c:v>64.527346420480583</c:v>
                </c:pt>
                <c:pt idx="142">
                  <c:v>64.367481022769553</c:v>
                </c:pt>
                <c:pt idx="143">
                  <c:v>64.213033137790831</c:v>
                </c:pt>
                <c:pt idx="144">
                  <c:v>64.070294065525502</c:v>
                </c:pt>
                <c:pt idx="145">
                  <c:v>63.951826225063066</c:v>
                </c:pt>
                <c:pt idx="146">
                  <c:v>63.88014209410786</c:v>
                </c:pt>
                <c:pt idx="147">
                  <c:v>63.890964795400507</c:v>
                </c:pt>
                <c:pt idx="148">
                  <c:v>64.03336892469072</c:v>
                </c:pt>
                <c:pt idx="149">
                  <c:v>64.363065470273625</c:v>
                </c:pt>
                <c:pt idx="150">
                  <c:v>64.925664964196443</c:v>
                </c:pt>
                <c:pt idx="151">
                  <c:v>65.728431008502398</c:v>
                </c:pt>
                <c:pt idx="152">
                  <c:v>66.696280725851423</c:v>
                </c:pt>
                <c:pt idx="153">
                  <c:v>67.60334920023692</c:v>
                </c:pt>
                <c:pt idx="154">
                  <c:v>68.025840038924542</c:v>
                </c:pt>
                <c:pt idx="155">
                  <c:v>67.508261230353881</c:v>
                </c:pt>
                <c:pt idx="156">
                  <c:v>66.023610726096592</c:v>
                </c:pt>
                <c:pt idx="157">
                  <c:v>64.196025581365092</c:v>
                </c:pt>
                <c:pt idx="158">
                  <c:v>62.773522604611976</c:v>
                </c:pt>
                <c:pt idx="159">
                  <c:v>61.991247191736633</c:v>
                </c:pt>
                <c:pt idx="160">
                  <c:v>61.631106268309942</c:v>
                </c:pt>
                <c:pt idx="161">
                  <c:v>61.434826755328444</c:v>
                </c:pt>
                <c:pt idx="162">
                  <c:v>61.27920692427162</c:v>
                </c:pt>
                <c:pt idx="163">
                  <c:v>61.130360156532703</c:v>
                </c:pt>
                <c:pt idx="164">
                  <c:v>60.982385465770683</c:v>
                </c:pt>
                <c:pt idx="165">
                  <c:v>60.834563264380392</c:v>
                </c:pt>
                <c:pt idx="166">
                  <c:v>60.686783136763481</c:v>
                </c:pt>
                <c:pt idx="167">
                  <c:v>60.53898485642231</c:v>
                </c:pt>
                <c:pt idx="168">
                  <c:v>60.391115103378759</c:v>
                </c:pt>
                <c:pt idx="169">
                  <c:v>60.243125623425968</c:v>
                </c:pt>
                <c:pt idx="170">
                  <c:v>60.094973411389866</c:v>
                </c:pt>
                <c:pt idx="171">
                  <c:v>59.946620829082974</c:v>
                </c:pt>
                <c:pt idx="172">
                  <c:v>59.798035598439341</c:v>
                </c:pt>
                <c:pt idx="173">
                  <c:v>59.649190684742258</c:v>
                </c:pt>
                <c:pt idx="174">
                  <c:v>59.500064088185937</c:v>
                </c:pt>
                <c:pt idx="175">
                  <c:v>59.350638562552447</c:v>
                </c:pt>
                <c:pt idx="176">
                  <c:v>59.200901279340989</c:v>
                </c:pt>
                <c:pt idx="177">
                  <c:v>59.050843454498107</c:v>
                </c:pt>
                <c:pt idx="178">
                  <c:v>58.900459953183436</c:v>
                </c:pt>
                <c:pt idx="179">
                  <c:v>58.74974888596951</c:v>
                </c:pt>
                <c:pt idx="180">
                  <c:v>58.598711207691416</c:v>
                </c:pt>
                <c:pt idx="181">
                  <c:v>58.447350327975585</c:v>
                </c:pt>
                <c:pt idx="182">
                  <c:v>58.295671740395207</c:v>
                </c:pt>
                <c:pt idx="183">
                  <c:v>58.143682675297114</c:v>
                </c:pt>
                <c:pt idx="184">
                  <c:v>57.991391779668518</c:v>
                </c:pt>
                <c:pt idx="185">
                  <c:v>57.838808825981339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85.002310884541686</c:v>
                </c:pt>
                <c:pt idx="11">
                  <c:v>85.208647686398876</c:v>
                </c:pt>
                <c:pt idx="12">
                  <c:v>85.412937673277654</c:v>
                </c:pt>
                <c:pt idx="13">
                  <c:v>85.61488300838127</c:v>
                </c:pt>
                <c:pt idx="14">
                  <c:v>85.814152391641059</c:v>
                </c:pt>
                <c:pt idx="15">
                  <c:v>86.010378431044231</c:v>
                </c:pt>
                <c:pt idx="16">
                  <c:v>86.20315501789419</c:v>
                </c:pt>
                <c:pt idx="17">
                  <c:v>86.392034761672278</c:v>
                </c:pt>
                <c:pt idx="18">
                  <c:v>86.576526553224184</c:v>
                </c:pt>
                <c:pt idx="19">
                  <c:v>86.75609333941</c:v>
                </c:pt>
                <c:pt idx="20">
                  <c:v>86.930150207907289</c:v>
                </c:pt>
                <c:pt idx="21">
                  <c:v>87.098062897152445</c:v>
                </c:pt>
                <c:pt idx="22">
                  <c:v>87.259146862875966</c:v>
                </c:pt>
                <c:pt idx="23">
                  <c:v>87.412667048531958</c:v>
                </c:pt>
                <c:pt idx="24">
                  <c:v>87.557838521085714</c:v>
                </c:pt>
                <c:pt idx="25">
                  <c:v>87.693828144776447</c:v>
                </c:pt>
                <c:pt idx="26">
                  <c:v>87.819757472016192</c:v>
                </c:pt>
                <c:pt idx="27">
                  <c:v>87.934707030666573</c:v>
                </c:pt>
                <c:pt idx="28">
                  <c:v>88.037722178521392</c:v>
                </c:pt>
                <c:pt idx="29">
                  <c:v>88.127820676807644</c:v>
                </c:pt>
                <c:pt idx="30">
                  <c:v>88.204002102885852</c:v>
                </c:pt>
                <c:pt idx="31">
                  <c:v>88.265259176379601</c:v>
                </c:pt>
                <c:pt idx="32">
                  <c:v>88.310591011585345</c:v>
                </c:pt>
                <c:pt idx="33">
                  <c:v>88.33901823199237</c:v>
                </c:pt>
                <c:pt idx="34">
                  <c:v>88.349599791115097</c:v>
                </c:pt>
                <c:pt idx="35">
                  <c:v>88.341451240152395</c:v>
                </c:pt>
                <c:pt idx="36">
                  <c:v>88.313764071564123</c:v>
                </c:pt>
                <c:pt idx="37">
                  <c:v>88.265825654626624</c:v>
                </c:pt>
                <c:pt idx="38">
                  <c:v>88.197039172242214</c:v>
                </c:pt>
                <c:pt idx="39">
                  <c:v>88.106942876885498</c:v>
                </c:pt>
                <c:pt idx="40">
                  <c:v>87.995227917379779</c:v>
                </c:pt>
                <c:pt idx="41">
                  <c:v>87.861753956734873</c:v>
                </c:pt>
                <c:pt idx="42">
                  <c:v>87.706561812677847</c:v>
                </c:pt>
                <c:pt idx="43">
                  <c:v>87.529882412309092</c:v>
                </c:pt>
                <c:pt idx="44">
                  <c:v>87.332141462381003</c:v>
                </c:pt>
                <c:pt idx="45">
                  <c:v>87.113959394406052</c:v>
                </c:pt>
                <c:pt idx="46">
                  <c:v>86.876146341718254</c:v>
                </c:pt>
                <c:pt idx="47">
                  <c:v>86.619692131756636</c:v>
                </c:pt>
                <c:pt idx="48">
                  <c:v>86.34575151558542</c:v>
                </c:pt>
                <c:pt idx="49">
                  <c:v>86.055625090231572</c:v>
                </c:pt>
                <c:pt idx="50">
                  <c:v>85.750736579734095</c:v>
                </c:pt>
                <c:pt idx="51">
                  <c:v>85.432607311520073</c:v>
                </c:pt>
                <c:pt idx="52">
                  <c:v>85.102828843066334</c:v>
                </c:pt>
                <c:pt idx="53">
                  <c:v>84.763034751952006</c:v>
                </c:pt>
                <c:pt idx="54">
                  <c:v>84.414872598218878</c:v>
                </c:pt>
                <c:pt idx="55">
                  <c:v>84.059977004971913</c:v>
                </c:pt>
                <c:pt idx="56">
                  <c:v>83.699944689864381</c:v>
                </c:pt>
                <c:pt idx="57">
                  <c:v>83.336312128687268</c:v>
                </c:pt>
                <c:pt idx="58">
                  <c:v>82.97053635695967</c:v>
                </c:pt>
                <c:pt idx="59">
                  <c:v>82.603979230844175</c:v>
                </c:pt>
                <c:pt idx="60">
                  <c:v>82.237895288440541</c:v>
                </c:pt>
                <c:pt idx="61">
                  <c:v>81.873423187853376</c:v>
                </c:pt>
                <c:pt idx="62">
                  <c:v>81.51158055773179</c:v>
                </c:pt>
                <c:pt idx="63">
                  <c:v>81.153261984361052</c:v>
                </c:pt>
                <c:pt idx="64">
                  <c:v>80.799239778878658</c:v>
                </c:pt>
                <c:pt idx="65">
                  <c:v>80.450167118141607</c:v>
                </c:pt>
                <c:pt idx="66">
                  <c:v>80.106583130488772</c:v>
                </c:pt>
                <c:pt idx="67">
                  <c:v>79.768919499027234</c:v>
                </c:pt>
                <c:pt idx="68">
                  <c:v>79.43750817529498</c:v>
                </c:pt>
                <c:pt idx="69">
                  <c:v>79.112589830203191</c:v>
                </c:pt>
                <c:pt idx="70">
                  <c:v>78.794322712280021</c:v>
                </c:pt>
                <c:pt idx="71">
                  <c:v>78.482791631214752</c:v>
                </c:pt>
                <c:pt idx="72">
                  <c:v>78.178016834042268</c:v>
                </c:pt>
                <c:pt idx="73">
                  <c:v>77.879962589299595</c:v>
                </c:pt>
                <c:pt idx="74">
                  <c:v>77.588545339170409</c:v>
                </c:pt>
                <c:pt idx="75">
                  <c:v>77.303641319742425</c:v>
                </c:pt>
                <c:pt idx="76">
                  <c:v>77.025093584338066</c:v>
                </c:pt>
                <c:pt idx="77">
                  <c:v>76.752718394214938</c:v>
                </c:pt>
                <c:pt idx="78">
                  <c:v>76.486310964875727</c:v>
                </c:pt>
                <c:pt idx="79">
                  <c:v>76.225650575134793</c:v>
                </c:pt>
                <c:pt idx="80">
                  <c:v>75.970505060460098</c:v>
                </c:pt>
                <c:pt idx="81">
                  <c:v>75.720634722523741</c:v>
                </c:pt>
                <c:pt idx="82">
                  <c:v>75.475795693959768</c:v>
                </c:pt>
                <c:pt idx="83">
                  <c:v>75.235742801627765</c:v>
                </c:pt>
                <c:pt idx="84">
                  <c:v>75.000231973762851</c:v>
                </c:pt>
                <c:pt idx="85">
                  <c:v>74.769022236749578</c:v>
                </c:pt>
                <c:pt idx="86">
                  <c:v>74.541877346309136</c:v>
                </c:pt>
                <c:pt idx="87">
                  <c:v>74.318567096001615</c:v>
                </c:pt>
                <c:pt idx="88">
                  <c:v>74.098868343413002</c:v>
                </c:pt>
                <c:pt idx="89">
                  <c:v>73.882565791459925</c:v>
                </c:pt>
                <c:pt idx="90">
                  <c:v>73.669452559095674</c:v>
                </c:pt>
                <c:pt idx="91">
                  <c:v>73.459330572480368</c:v>
                </c:pt>
                <c:pt idx="92">
                  <c:v>73.252010804497431</c:v>
                </c:pt>
                <c:pt idx="93">
                  <c:v>73.047313387433249</c:v>
                </c:pt>
                <c:pt idx="94">
                  <c:v>72.845067620741091</c:v>
                </c:pt>
                <c:pt idx="95">
                  <c:v>72.645111893116038</c:v>
                </c:pt>
                <c:pt idx="96">
                  <c:v>72.447293535634387</c:v>
                </c:pt>
                <c:pt idx="97">
                  <c:v>72.251468620465147</c:v>
                </c:pt>
                <c:pt idx="98">
                  <c:v>72.057501717639653</c:v>
                </c:pt>
                <c:pt idx="99">
                  <c:v>71.86526562056352</c:v>
                </c:pt>
                <c:pt idx="100">
                  <c:v>71.674641049358883</c:v>
                </c:pt>
                <c:pt idx="101">
                  <c:v>71.485516339720164</c:v>
                </c:pt>
                <c:pt idx="102">
                  <c:v>71.297787123740761</c:v>
                </c:pt>
                <c:pt idx="103">
                  <c:v>71.111356008101112</c:v>
                </c:pt>
                <c:pt idx="104">
                  <c:v>70.926132254086312</c:v>
                </c:pt>
                <c:pt idx="105">
                  <c:v>70.742031463109782</c:v>
                </c:pt>
                <c:pt idx="106">
                  <c:v>70.55897527073985</c:v>
                </c:pt>
                <c:pt idx="107">
                  <c:v>70.376891051647945</c:v>
                </c:pt>
                <c:pt idx="108">
                  <c:v>70.195711637405182</c:v>
                </c:pt>
                <c:pt idx="109">
                  <c:v>70.015375048636713</c:v>
                </c:pt>
                <c:pt idx="110">
                  <c:v>69.835824242690364</c:v>
                </c:pt>
                <c:pt idx="111">
                  <c:v>69.657006877674817</c:v>
                </c:pt>
                <c:pt idx="112">
                  <c:v>69.478875093465703</c:v>
                </c:pt>
                <c:pt idx="113">
                  <c:v>69.301385310055267</c:v>
                </c:pt>
                <c:pt idx="114">
                  <c:v>69.124498043423188</c:v>
                </c:pt>
                <c:pt idx="115">
                  <c:v>68.948177738927882</c:v>
                </c:pt>
                <c:pt idx="116">
                  <c:v>68.772392622046624</c:v>
                </c:pt>
                <c:pt idx="117">
                  <c:v>68.597114566125413</c:v>
                </c:pt>
                <c:pt idx="118">
                  <c:v>68.422318976627338</c:v>
                </c:pt>
                <c:pt idx="119">
                  <c:v>68.24798469118214</c:v>
                </c:pt>
                <c:pt idx="120">
                  <c:v>68.074093894534926</c:v>
                </c:pt>
                <c:pt idx="121">
                  <c:v>67.900632047260515</c:v>
                </c:pt>
                <c:pt idx="122">
                  <c:v>67.727587826845976</c:v>
                </c:pt>
                <c:pt idx="123">
                  <c:v>67.554953079440111</c:v>
                </c:pt>
                <c:pt idx="124">
                  <c:v>67.382722780222466</c:v>
                </c:pt>
                <c:pt idx="125">
                  <c:v>67.210894999950668</c:v>
                </c:pt>
                <c:pt idx="126">
                  <c:v>67.039470874803385</c:v>
                </c:pt>
                <c:pt idx="127">
                  <c:v>66.868454576148181</c:v>
                </c:pt>
                <c:pt idx="128">
                  <c:v>66.697853276334442</c:v>
                </c:pt>
                <c:pt idx="129">
                  <c:v>66.527677106054085</c:v>
                </c:pt>
                <c:pt idx="130">
                  <c:v>66.357939098239584</c:v>
                </c:pt>
                <c:pt idx="131">
                  <c:v>66.188655112909586</c:v>
                </c:pt>
                <c:pt idx="132">
                  <c:v>66.01984373685616</c:v>
                </c:pt>
                <c:pt idx="133">
                  <c:v>65.851526151638197</c:v>
                </c:pt>
                <c:pt idx="134">
                  <c:v>65.683725963057356</c:v>
                </c:pt>
                <c:pt idx="135">
                  <c:v>65.516468985205165</c:v>
                </c:pt>
                <c:pt idx="136">
                  <c:v>65.349782972356678</c:v>
                </c:pt>
                <c:pt idx="137">
                  <c:v>65.183697292520336</c:v>
                </c:pt>
                <c:pt idx="138">
                  <c:v>65.018242537416427</c:v>
                </c:pt>
                <c:pt idx="139">
                  <c:v>64.85345006511352</c:v>
                </c:pt>
                <c:pt idx="140">
                  <c:v>64.689351473565608</c:v>
                </c:pt>
                <c:pt idx="141">
                  <c:v>64.525978005887865</c:v>
                </c:pt>
                <c:pt idx="142">
                  <c:v>64.36335989138388</c:v>
                </c:pt>
                <c:pt idx="143">
                  <c:v>64.201525630031057</c:v>
                </c:pt>
                <c:pt idx="144">
                  <c:v>64.040501232232103</c:v>
                </c:pt>
                <c:pt idx="145">
                  <c:v>63.88030942995762</c:v>
                </c:pt>
                <c:pt idx="146">
                  <c:v>63.72096887969218</c:v>
                </c:pt>
                <c:pt idx="147">
                  <c:v>63.562493381528952</c:v>
                </c:pt>
                <c:pt idx="148">
                  <c:v>63.404891141981665</c:v>
                </c:pt>
                <c:pt idx="149">
                  <c:v>63.248164110212088</c:v>
                </c:pt>
                <c:pt idx="150">
                  <c:v>63.09230741804933</c:v>
                </c:pt>
                <c:pt idx="151">
                  <c:v>62.937308953103752</c:v>
                </c:pt>
                <c:pt idx="152">
                  <c:v>62.783149091271262</c:v>
                </c:pt>
                <c:pt idx="153">
                  <c:v>62.629800609941938</c:v>
                </c:pt>
                <c:pt idx="154">
                  <c:v>62.477228796420519</c:v>
                </c:pt>
                <c:pt idx="155">
                  <c:v>62.325391757768429</c:v>
                </c:pt>
                <c:pt idx="156">
                  <c:v>62.174240929000689</c:v>
                </c:pt>
                <c:pt idx="157">
                  <c:v>62.023721766964783</c:v>
                </c:pt>
                <c:pt idx="158">
                  <c:v>61.873774608016625</c:v>
                </c:pt>
                <c:pt idx="159">
                  <c:v>61.724335659512619</c:v>
                </c:pt>
                <c:pt idx="160">
                  <c:v>61.575338088794908</c:v>
                </c:pt>
                <c:pt idx="161">
                  <c:v>61.426713169244138</c:v>
                </c:pt>
                <c:pt idx="162">
                  <c:v>61.278391441382354</c:v>
                </c:pt>
                <c:pt idx="163">
                  <c:v>61.130303847968889</c:v>
                </c:pt>
                <c:pt idx="164">
                  <c:v>60.98238280535152</c:v>
                </c:pt>
                <c:pt idx="165">
                  <c:v>60.834563178625402</c:v>
                </c:pt>
                <c:pt idx="166">
                  <c:v>60.686783134881836</c:v>
                </c:pt>
                <c:pt idx="167">
                  <c:v>60.538984856394251</c:v>
                </c:pt>
                <c:pt idx="168">
                  <c:v>60.391115103378475</c:v>
                </c:pt>
                <c:pt idx="169">
                  <c:v>60.243125623425968</c:v>
                </c:pt>
                <c:pt idx="170">
                  <c:v>60.094973411389866</c:v>
                </c:pt>
                <c:pt idx="171">
                  <c:v>59.946620829082974</c:v>
                </c:pt>
                <c:pt idx="172">
                  <c:v>59.798035598439341</c:v>
                </c:pt>
                <c:pt idx="173">
                  <c:v>59.649190684742258</c:v>
                </c:pt>
                <c:pt idx="174">
                  <c:v>59.500064088185937</c:v>
                </c:pt>
                <c:pt idx="175">
                  <c:v>59.350638562552447</c:v>
                </c:pt>
                <c:pt idx="176">
                  <c:v>59.200901279340989</c:v>
                </c:pt>
                <c:pt idx="177">
                  <c:v>59.050843454498107</c:v>
                </c:pt>
                <c:pt idx="178">
                  <c:v>58.900459953183436</c:v>
                </c:pt>
                <c:pt idx="179">
                  <c:v>58.74974888596951</c:v>
                </c:pt>
                <c:pt idx="180">
                  <c:v>58.598711207691416</c:v>
                </c:pt>
                <c:pt idx="181">
                  <c:v>58.447350327975585</c:v>
                </c:pt>
                <c:pt idx="182">
                  <c:v>58.295671740395207</c:v>
                </c:pt>
                <c:pt idx="183">
                  <c:v>58.143682675297114</c:v>
                </c:pt>
                <c:pt idx="184">
                  <c:v>57.991391779668518</c:v>
                </c:pt>
                <c:pt idx="185">
                  <c:v>57.838808825981339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91.474999999999994</c:v>
                </c:pt>
                <c:pt idx="1">
                  <c:v>90.033000000000001</c:v>
                </c:pt>
                <c:pt idx="2">
                  <c:v>91.885000000000005</c:v>
                </c:pt>
                <c:pt idx="3">
                  <c:v>91.393000000000001</c:v>
                </c:pt>
                <c:pt idx="4">
                  <c:v>91.623000000000005</c:v>
                </c:pt>
                <c:pt idx="5">
                  <c:v>90.738</c:v>
                </c:pt>
                <c:pt idx="6">
                  <c:v>89.902000000000001</c:v>
                </c:pt>
                <c:pt idx="7">
                  <c:v>91.097999999999999</c:v>
                </c:pt>
                <c:pt idx="8">
                  <c:v>91.016000000000005</c:v>
                </c:pt>
                <c:pt idx="9">
                  <c:v>90.197000000000003</c:v>
                </c:pt>
                <c:pt idx="10">
                  <c:v>89.295000000000002</c:v>
                </c:pt>
                <c:pt idx="11">
                  <c:v>89.557000000000002</c:v>
                </c:pt>
                <c:pt idx="12">
                  <c:v>88.671999999999997</c:v>
                </c:pt>
                <c:pt idx="13">
                  <c:v>89.442999999999998</c:v>
                </c:pt>
                <c:pt idx="14">
                  <c:v>89.557000000000002</c:v>
                </c:pt>
                <c:pt idx="15">
                  <c:v>89.131</c:v>
                </c:pt>
                <c:pt idx="16">
                  <c:v>89.688999999999993</c:v>
                </c:pt>
                <c:pt idx="17">
                  <c:v>89.033000000000001</c:v>
                </c:pt>
                <c:pt idx="18">
                  <c:v>89.492000000000004</c:v>
                </c:pt>
                <c:pt idx="19">
                  <c:v>89.459000000000003</c:v>
                </c:pt>
                <c:pt idx="20">
                  <c:v>89.343999999999994</c:v>
                </c:pt>
                <c:pt idx="21">
                  <c:v>89.787000000000006</c:v>
                </c:pt>
                <c:pt idx="22">
                  <c:v>89.933999999999997</c:v>
                </c:pt>
                <c:pt idx="23">
                  <c:v>88.885000000000005</c:v>
                </c:pt>
                <c:pt idx="24">
                  <c:v>87.540999999999997</c:v>
                </c:pt>
                <c:pt idx="25">
                  <c:v>89.376999999999995</c:v>
                </c:pt>
                <c:pt idx="26">
                  <c:v>89.59</c:v>
                </c:pt>
                <c:pt idx="27">
                  <c:v>88.802999999999997</c:v>
                </c:pt>
                <c:pt idx="28">
                  <c:v>88.688999999999993</c:v>
                </c:pt>
                <c:pt idx="29">
                  <c:v>89.704999999999998</c:v>
                </c:pt>
                <c:pt idx="30">
                  <c:v>89.787000000000006</c:v>
                </c:pt>
                <c:pt idx="31">
                  <c:v>89.278999999999996</c:v>
                </c:pt>
                <c:pt idx="32">
                  <c:v>90.492000000000004</c:v>
                </c:pt>
                <c:pt idx="33">
                  <c:v>89.885000000000005</c:v>
                </c:pt>
                <c:pt idx="34">
                  <c:v>90.18</c:v>
                </c:pt>
                <c:pt idx="35">
                  <c:v>91.18</c:v>
                </c:pt>
                <c:pt idx="36">
                  <c:v>90.738</c:v>
                </c:pt>
                <c:pt idx="37">
                  <c:v>92.033000000000001</c:v>
                </c:pt>
                <c:pt idx="38">
                  <c:v>91.097999999999999</c:v>
                </c:pt>
                <c:pt idx="39">
                  <c:v>91.623000000000005</c:v>
                </c:pt>
                <c:pt idx="40">
                  <c:v>90.869</c:v>
                </c:pt>
                <c:pt idx="41">
                  <c:v>91.623000000000005</c:v>
                </c:pt>
                <c:pt idx="42">
                  <c:v>93.049000000000007</c:v>
                </c:pt>
                <c:pt idx="43">
                  <c:v>93.459000000000003</c:v>
                </c:pt>
                <c:pt idx="44">
                  <c:v>93.869</c:v>
                </c:pt>
                <c:pt idx="45">
                  <c:v>96.754000000000005</c:v>
                </c:pt>
                <c:pt idx="46">
                  <c:v>97.066000000000003</c:v>
                </c:pt>
                <c:pt idx="47">
                  <c:v>97.097999999999999</c:v>
                </c:pt>
                <c:pt idx="48">
                  <c:v>98.869</c:v>
                </c:pt>
                <c:pt idx="49">
                  <c:v>101.492</c:v>
                </c:pt>
                <c:pt idx="50">
                  <c:v>106.639</c:v>
                </c:pt>
                <c:pt idx="51">
                  <c:v>115.148</c:v>
                </c:pt>
                <c:pt idx="52">
                  <c:v>129.148</c:v>
                </c:pt>
                <c:pt idx="53">
                  <c:v>147.11500000000001</c:v>
                </c:pt>
                <c:pt idx="54">
                  <c:v>166.803</c:v>
                </c:pt>
                <c:pt idx="55">
                  <c:v>185.98400000000001</c:v>
                </c:pt>
                <c:pt idx="56">
                  <c:v>203.31100000000001</c:v>
                </c:pt>
                <c:pt idx="57">
                  <c:v>216.98400000000001</c:v>
                </c:pt>
                <c:pt idx="58">
                  <c:v>226.98400000000001</c:v>
                </c:pt>
                <c:pt idx="59">
                  <c:v>233.91800000000001</c:v>
                </c:pt>
                <c:pt idx="60">
                  <c:v>237.50800000000001</c:v>
                </c:pt>
                <c:pt idx="61">
                  <c:v>236.607</c:v>
                </c:pt>
                <c:pt idx="62">
                  <c:v>230.91800000000001</c:v>
                </c:pt>
                <c:pt idx="63">
                  <c:v>215.55699999999999</c:v>
                </c:pt>
                <c:pt idx="64">
                  <c:v>186.36099999999999</c:v>
                </c:pt>
                <c:pt idx="65">
                  <c:v>146.50800000000001</c:v>
                </c:pt>
                <c:pt idx="66">
                  <c:v>109.541</c:v>
                </c:pt>
                <c:pt idx="67">
                  <c:v>89.688999999999993</c:v>
                </c:pt>
                <c:pt idx="68">
                  <c:v>84.197000000000003</c:v>
                </c:pt>
                <c:pt idx="69">
                  <c:v>84.623000000000005</c:v>
                </c:pt>
                <c:pt idx="70">
                  <c:v>84.704999999999998</c:v>
                </c:pt>
                <c:pt idx="71">
                  <c:v>85.885000000000005</c:v>
                </c:pt>
                <c:pt idx="72">
                  <c:v>89.442999999999998</c:v>
                </c:pt>
                <c:pt idx="73">
                  <c:v>92.573999999999998</c:v>
                </c:pt>
                <c:pt idx="74">
                  <c:v>97.442999999999998</c:v>
                </c:pt>
                <c:pt idx="75">
                  <c:v>105.04900000000001</c:v>
                </c:pt>
                <c:pt idx="76">
                  <c:v>116.47499999999999</c:v>
                </c:pt>
                <c:pt idx="77">
                  <c:v>128.59</c:v>
                </c:pt>
                <c:pt idx="78">
                  <c:v>142.738</c:v>
                </c:pt>
                <c:pt idx="79">
                  <c:v>156.95099999999999</c:v>
                </c:pt>
                <c:pt idx="80">
                  <c:v>168.852</c:v>
                </c:pt>
                <c:pt idx="81">
                  <c:v>178.607</c:v>
                </c:pt>
                <c:pt idx="82">
                  <c:v>185.738</c:v>
                </c:pt>
                <c:pt idx="83">
                  <c:v>189.197</c:v>
                </c:pt>
                <c:pt idx="84">
                  <c:v>187.41</c:v>
                </c:pt>
                <c:pt idx="85">
                  <c:v>178.36099999999999</c:v>
                </c:pt>
                <c:pt idx="86">
                  <c:v>158.82</c:v>
                </c:pt>
                <c:pt idx="87">
                  <c:v>129.34399999999999</c:v>
                </c:pt>
                <c:pt idx="88">
                  <c:v>99.885000000000005</c:v>
                </c:pt>
                <c:pt idx="89">
                  <c:v>80.59</c:v>
                </c:pt>
                <c:pt idx="90">
                  <c:v>74.164000000000001</c:v>
                </c:pt>
                <c:pt idx="91">
                  <c:v>73.361000000000004</c:v>
                </c:pt>
                <c:pt idx="92">
                  <c:v>72.540999999999997</c:v>
                </c:pt>
                <c:pt idx="93">
                  <c:v>71.197000000000003</c:v>
                </c:pt>
                <c:pt idx="94">
                  <c:v>72.638999999999996</c:v>
                </c:pt>
                <c:pt idx="95">
                  <c:v>72.278999999999996</c:v>
                </c:pt>
                <c:pt idx="96">
                  <c:v>71.097999999999999</c:v>
                </c:pt>
                <c:pt idx="97">
                  <c:v>71.721000000000004</c:v>
                </c:pt>
                <c:pt idx="98">
                  <c:v>72.245999999999995</c:v>
                </c:pt>
                <c:pt idx="99">
                  <c:v>71.656000000000006</c:v>
                </c:pt>
                <c:pt idx="100">
                  <c:v>71.426000000000002</c:v>
                </c:pt>
                <c:pt idx="101">
                  <c:v>70.819999999999993</c:v>
                </c:pt>
                <c:pt idx="102">
                  <c:v>70.426000000000002</c:v>
                </c:pt>
                <c:pt idx="103">
                  <c:v>71.525000000000006</c:v>
                </c:pt>
                <c:pt idx="104">
                  <c:v>71.033000000000001</c:v>
                </c:pt>
                <c:pt idx="105">
                  <c:v>71.295000000000002</c:v>
                </c:pt>
                <c:pt idx="106">
                  <c:v>71.573999999999998</c:v>
                </c:pt>
                <c:pt idx="107">
                  <c:v>69.852000000000004</c:v>
                </c:pt>
                <c:pt idx="108">
                  <c:v>69.704999999999998</c:v>
                </c:pt>
                <c:pt idx="109">
                  <c:v>71.066000000000003</c:v>
                </c:pt>
                <c:pt idx="110">
                  <c:v>69.638999999999996</c:v>
                </c:pt>
                <c:pt idx="111">
                  <c:v>69.016000000000005</c:v>
                </c:pt>
                <c:pt idx="112">
                  <c:v>69.557000000000002</c:v>
                </c:pt>
                <c:pt idx="113">
                  <c:v>69.245999999999995</c:v>
                </c:pt>
                <c:pt idx="114">
                  <c:v>69</c:v>
                </c:pt>
                <c:pt idx="115">
                  <c:v>69.328000000000003</c:v>
                </c:pt>
                <c:pt idx="116">
                  <c:v>71.311000000000007</c:v>
                </c:pt>
                <c:pt idx="117">
                  <c:v>70.573999999999998</c:v>
                </c:pt>
                <c:pt idx="118">
                  <c:v>72.557000000000002</c:v>
                </c:pt>
                <c:pt idx="119">
                  <c:v>73.983999999999995</c:v>
                </c:pt>
                <c:pt idx="120">
                  <c:v>76.688999999999993</c:v>
                </c:pt>
                <c:pt idx="121">
                  <c:v>78.361000000000004</c:v>
                </c:pt>
                <c:pt idx="122">
                  <c:v>79.638999999999996</c:v>
                </c:pt>
                <c:pt idx="123">
                  <c:v>79.671999999999997</c:v>
                </c:pt>
                <c:pt idx="124">
                  <c:v>75.966999999999999</c:v>
                </c:pt>
                <c:pt idx="125">
                  <c:v>75.212999999999994</c:v>
                </c:pt>
                <c:pt idx="126">
                  <c:v>73</c:v>
                </c:pt>
                <c:pt idx="127">
                  <c:v>69.328000000000003</c:v>
                </c:pt>
                <c:pt idx="128">
                  <c:v>68.245999999999995</c:v>
                </c:pt>
                <c:pt idx="129">
                  <c:v>67.066000000000003</c:v>
                </c:pt>
                <c:pt idx="130">
                  <c:v>65.097999999999999</c:v>
                </c:pt>
                <c:pt idx="131">
                  <c:v>65.704999999999998</c:v>
                </c:pt>
                <c:pt idx="132">
                  <c:v>64.802999999999997</c:v>
                </c:pt>
                <c:pt idx="133">
                  <c:v>64.754000000000005</c:v>
                </c:pt>
                <c:pt idx="134">
                  <c:v>63.524999999999999</c:v>
                </c:pt>
                <c:pt idx="135">
                  <c:v>64.474999999999994</c:v>
                </c:pt>
                <c:pt idx="136">
                  <c:v>64.819999999999993</c:v>
                </c:pt>
                <c:pt idx="137">
                  <c:v>64.245999999999995</c:v>
                </c:pt>
                <c:pt idx="138">
                  <c:v>64.164000000000001</c:v>
                </c:pt>
                <c:pt idx="139">
                  <c:v>64.721000000000004</c:v>
                </c:pt>
                <c:pt idx="140">
                  <c:v>64.492000000000004</c:v>
                </c:pt>
                <c:pt idx="141">
                  <c:v>64.41</c:v>
                </c:pt>
                <c:pt idx="142">
                  <c:v>64.966999999999999</c:v>
                </c:pt>
                <c:pt idx="143">
                  <c:v>63.933999999999997</c:v>
                </c:pt>
                <c:pt idx="144">
                  <c:v>63.851999999999997</c:v>
                </c:pt>
                <c:pt idx="145">
                  <c:v>64.671999999999997</c:v>
                </c:pt>
                <c:pt idx="146">
                  <c:v>64.902000000000001</c:v>
                </c:pt>
                <c:pt idx="147">
                  <c:v>65.393000000000001</c:v>
                </c:pt>
                <c:pt idx="148">
                  <c:v>64.738</c:v>
                </c:pt>
                <c:pt idx="149">
                  <c:v>67.114999999999995</c:v>
                </c:pt>
                <c:pt idx="150">
                  <c:v>66.656000000000006</c:v>
                </c:pt>
                <c:pt idx="151">
                  <c:v>67.59</c:v>
                </c:pt>
                <c:pt idx="152">
                  <c:v>68.787000000000006</c:v>
                </c:pt>
                <c:pt idx="153">
                  <c:v>69.393000000000001</c:v>
                </c:pt>
                <c:pt idx="154">
                  <c:v>67.933999999999997</c:v>
                </c:pt>
                <c:pt idx="155">
                  <c:v>66.819999999999993</c:v>
                </c:pt>
                <c:pt idx="156">
                  <c:v>65.966999999999999</c:v>
                </c:pt>
                <c:pt idx="157">
                  <c:v>63.77</c:v>
                </c:pt>
                <c:pt idx="158">
                  <c:v>63.246000000000002</c:v>
                </c:pt>
                <c:pt idx="159">
                  <c:v>63.344000000000001</c:v>
                </c:pt>
                <c:pt idx="160">
                  <c:v>61.689</c:v>
                </c:pt>
                <c:pt idx="161">
                  <c:v>61.213000000000001</c:v>
                </c:pt>
                <c:pt idx="162">
                  <c:v>61.835999999999999</c:v>
                </c:pt>
                <c:pt idx="163">
                  <c:v>60.393000000000001</c:v>
                </c:pt>
                <c:pt idx="164">
                  <c:v>60.59</c:v>
                </c:pt>
                <c:pt idx="165">
                  <c:v>61</c:v>
                </c:pt>
                <c:pt idx="166">
                  <c:v>61.18</c:v>
                </c:pt>
                <c:pt idx="167">
                  <c:v>60.917999999999999</c:v>
                </c:pt>
                <c:pt idx="168">
                  <c:v>61.23</c:v>
                </c:pt>
                <c:pt idx="169">
                  <c:v>61.18</c:v>
                </c:pt>
                <c:pt idx="170">
                  <c:v>61.082000000000001</c:v>
                </c:pt>
                <c:pt idx="171">
                  <c:v>60.917999999999999</c:v>
                </c:pt>
                <c:pt idx="172">
                  <c:v>59.82</c:v>
                </c:pt>
                <c:pt idx="173">
                  <c:v>60.097999999999999</c:v>
                </c:pt>
                <c:pt idx="174">
                  <c:v>59.984000000000002</c:v>
                </c:pt>
                <c:pt idx="175">
                  <c:v>60.115000000000002</c:v>
                </c:pt>
                <c:pt idx="176">
                  <c:v>60.59</c:v>
                </c:pt>
                <c:pt idx="177">
                  <c:v>60.18</c:v>
                </c:pt>
                <c:pt idx="178">
                  <c:v>59.869</c:v>
                </c:pt>
                <c:pt idx="179">
                  <c:v>59.689</c:v>
                </c:pt>
                <c:pt idx="180">
                  <c:v>58.540999999999997</c:v>
                </c:pt>
                <c:pt idx="181">
                  <c:v>60.246000000000002</c:v>
                </c:pt>
                <c:pt idx="182">
                  <c:v>59.328000000000003</c:v>
                </c:pt>
                <c:pt idx="183">
                  <c:v>59.262</c:v>
                </c:pt>
                <c:pt idx="184">
                  <c:v>59.115000000000002</c:v>
                </c:pt>
                <c:pt idx="185">
                  <c:v>60.213000000000001</c:v>
                </c:pt>
                <c:pt idx="186">
                  <c:v>58.442999999999998</c:v>
                </c:pt>
                <c:pt idx="187">
                  <c:v>59.311</c:v>
                </c:pt>
                <c:pt idx="188">
                  <c:v>59.066000000000003</c:v>
                </c:pt>
                <c:pt idx="189">
                  <c:v>59.033000000000001</c:v>
                </c:pt>
                <c:pt idx="190">
                  <c:v>59.77</c:v>
                </c:pt>
                <c:pt idx="191">
                  <c:v>59.18</c:v>
                </c:pt>
                <c:pt idx="192">
                  <c:v>59.966999999999999</c:v>
                </c:pt>
                <c:pt idx="193">
                  <c:v>60.18</c:v>
                </c:pt>
                <c:pt idx="194">
                  <c:v>59.426000000000002</c:v>
                </c:pt>
                <c:pt idx="195">
                  <c:v>58.802999999999997</c:v>
                </c:pt>
                <c:pt idx="196">
                  <c:v>59.131</c:v>
                </c:pt>
                <c:pt idx="197">
                  <c:v>58.491999999999997</c:v>
                </c:pt>
                <c:pt idx="198">
                  <c:v>59.213000000000001</c:v>
                </c:pt>
                <c:pt idx="199">
                  <c:v>59.262</c:v>
                </c:pt>
                <c:pt idx="200">
                  <c:v>58.82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88.360700903111166</c:v>
                </c:pt>
                <c:pt idx="9">
                  <c:v>88.453092566124695</c:v>
                </c:pt>
                <c:pt idx="10">
                  <c:v>88.543577743858606</c:v>
                </c:pt>
                <c:pt idx="11">
                  <c:v>88.631914119997546</c:v>
                </c:pt>
                <c:pt idx="12">
                  <c:v>88.717833947822442</c:v>
                </c:pt>
                <c:pt idx="13">
                  <c:v>88.801042136032251</c:v>
                </c:pt>
                <c:pt idx="14">
                  <c:v>88.881214338570032</c:v>
                </c:pt>
                <c:pt idx="15">
                  <c:v>88.957995088022173</c:v>
                </c:pt>
                <c:pt idx="16">
                  <c:v>89.030996021835435</c:v>
                </c:pt>
                <c:pt idx="17">
                  <c:v>89.099794261878998</c:v>
                </c:pt>
                <c:pt idx="18">
                  <c:v>89.163931021316671</c:v>
                </c:pt>
                <c:pt idx="19">
                  <c:v>89.222910529507445</c:v>
                </c:pt>
                <c:pt idx="20">
                  <c:v>89.27619938816288</c:v>
                </c:pt>
                <c:pt idx="21">
                  <c:v>89.323226505193119</c:v>
                </c:pt>
                <c:pt idx="22">
                  <c:v>89.363383806189319</c:v>
                </c:pt>
                <c:pt idx="23">
                  <c:v>89.396028015302903</c:v>
                </c:pt>
                <c:pt idx="24">
                  <c:v>89.420483959714645</c:v>
                </c:pt>
                <c:pt idx="25">
                  <c:v>89.436050140698825</c:v>
                </c:pt>
                <c:pt idx="26">
                  <c:v>89.442007821704848</c:v>
                </c:pt>
                <c:pt idx="27">
                  <c:v>89.437635755707959</c:v>
                </c:pt>
                <c:pt idx="28">
                  <c:v>89.422234129618673</c:v>
                </c:pt>
                <c:pt idx="29">
                  <c:v>89.395163654193695</c:v>
                </c:pt>
                <c:pt idx="30">
                  <c:v>89.355909385894762</c:v>
                </c:pt>
                <c:pt idx="31">
                  <c:v>89.304184329540959</c:v>
                </c:pt>
                <c:pt idx="32">
                  <c:v>89.24009565650347</c:v>
                </c:pt>
                <c:pt idx="33">
                  <c:v>89.164406886469365</c:v>
                </c:pt>
                <c:pt idx="34">
                  <c:v>89.078942669705384</c:v>
                </c:pt>
                <c:pt idx="35">
                  <c:v>88.987198202682833</c:v>
                </c:pt>
                <c:pt idx="36">
                  <c:v>88.895230955894576</c:v>
                </c:pt>
                <c:pt idx="37">
                  <c:v>88.812924723927779</c:v>
                </c:pt>
                <c:pt idx="38">
                  <c:v>88.755719321473237</c:v>
                </c:pt>
                <c:pt idx="39">
                  <c:v>88.746885586711059</c:v>
                </c:pt>
                <c:pt idx="40">
                  <c:v>88.820384994552654</c:v>
                </c:pt>
                <c:pt idx="41">
                  <c:v>89.024276060823141</c:v>
                </c:pt>
                <c:pt idx="42">
                  <c:v>89.424507992492806</c:v>
                </c:pt>
                <c:pt idx="43">
                  <c:v>90.10877379328555</c:v>
                </c:pt>
                <c:pt idx="44">
                  <c:v>91.189888693812691</c:v>
                </c:pt>
                <c:pt idx="45">
                  <c:v>92.807938276859034</c:v>
                </c:pt>
                <c:pt idx="46">
                  <c:v>95.130243907483703</c:v>
                </c:pt>
                <c:pt idx="47">
                  <c:v>98.348076852600627</c:v>
                </c:pt>
                <c:pt idx="48">
                  <c:v>102.66908229063102</c:v>
                </c:pt>
                <c:pt idx="49">
                  <c:v>108.30461332979783</c:v>
                </c:pt>
                <c:pt idx="50">
                  <c:v>115.45166634415271</c:v>
                </c:pt>
                <c:pt idx="51">
                  <c:v>124.26985495050222</c:v>
                </c:pt>
                <c:pt idx="52">
                  <c:v>134.85479724113273</c:v>
                </c:pt>
                <c:pt idx="53">
                  <c:v>147.21022681161838</c:v>
                </c:pt>
                <c:pt idx="54">
                  <c:v>161.22148606530433</c:v>
                </c:pt>
                <c:pt idx="55">
                  <c:v>176.63093097124676</c:v>
                </c:pt>
                <c:pt idx="56">
                  <c:v>193.00629385357013</c:v>
                </c:pt>
                <c:pt idx="57">
                  <c:v>209.66971079901842</c:v>
                </c:pt>
                <c:pt idx="58">
                  <c:v>225.52709013005904</c:v>
                </c:pt>
                <c:pt idx="59">
                  <c:v>238.76827859422235</c:v>
                </c:pt>
                <c:pt idx="60">
                  <c:v>246.60883957041759</c:v>
                </c:pt>
                <c:pt idx="61">
                  <c:v>245.57947783675795</c:v>
                </c:pt>
                <c:pt idx="62">
                  <c:v>232.8895104060822</c:v>
                </c:pt>
                <c:pt idx="63">
                  <c:v>208.53860965776951</c:v>
                </c:pt>
                <c:pt idx="64">
                  <c:v>176.5720646420792</c:v>
                </c:pt>
                <c:pt idx="65">
                  <c:v>143.86468006081051</c:v>
                </c:pt>
                <c:pt idx="66">
                  <c:v>116.8557748092348</c:v>
                </c:pt>
                <c:pt idx="67">
                  <c:v>98.718773564640273</c:v>
                </c:pt>
                <c:pt idx="68">
                  <c:v>88.983171589933278</c:v>
                </c:pt>
                <c:pt idx="69">
                  <c:v>85.232493258086535</c:v>
                </c:pt>
                <c:pt idx="70">
                  <c:v>85.034727476388611</c:v>
                </c:pt>
                <c:pt idx="71">
                  <c:v>86.869757327778231</c:v>
                </c:pt>
                <c:pt idx="72">
                  <c:v>90.106566334014872</c:v>
                </c:pt>
                <c:pt idx="73">
                  <c:v>94.631087975385057</c:v>
                </c:pt>
                <c:pt idx="74">
                  <c:v>100.53005156858761</c:v>
                </c:pt>
                <c:pt idx="75">
                  <c:v>107.91661045270217</c:v>
                </c:pt>
                <c:pt idx="76">
                  <c:v>116.84630533110351</c:v>
                </c:pt>
                <c:pt idx="77">
                  <c:v>127.27110036066463</c:v>
                </c:pt>
                <c:pt idx="78">
                  <c:v>139.00873010766873</c:v>
                </c:pt>
                <c:pt idx="79">
                  <c:v>151.71864468216319</c:v>
                </c:pt>
                <c:pt idx="80">
                  <c:v>164.86128412368689</c:v>
                </c:pt>
                <c:pt idx="81">
                  <c:v>177.56294761660845</c:v>
                </c:pt>
                <c:pt idx="82">
                  <c:v>188.26329567929909</c:v>
                </c:pt>
                <c:pt idx="83">
                  <c:v>194.23161640407898</c:v>
                </c:pt>
                <c:pt idx="84">
                  <c:v>191.72020068051637</c:v>
                </c:pt>
                <c:pt idx="85">
                  <c:v>177.87869651071753</c:v>
                </c:pt>
                <c:pt idx="86">
                  <c:v>153.87290372860667</c:v>
                </c:pt>
                <c:pt idx="87">
                  <c:v>125.89583218373791</c:v>
                </c:pt>
                <c:pt idx="88">
                  <c:v>101.73659262625836</c:v>
                </c:pt>
                <c:pt idx="89">
                  <c:v>85.829155539158705</c:v>
                </c:pt>
                <c:pt idx="90">
                  <c:v>77.724121800521033</c:v>
                </c:pt>
                <c:pt idx="91">
                  <c:v>74.4572751762</c:v>
                </c:pt>
                <c:pt idx="92">
                  <c:v>73.338270872729197</c:v>
                </c:pt>
                <c:pt idx="93">
                  <c:v>72.92593126995024</c:v>
                </c:pt>
                <c:pt idx="94">
                  <c:v>72.689614506257954</c:v>
                </c:pt>
                <c:pt idx="95">
                  <c:v>72.487782206287804</c:v>
                </c:pt>
                <c:pt idx="96">
                  <c:v>72.292341104788022</c:v>
                </c:pt>
                <c:pt idx="97">
                  <c:v>72.09901208286044</c:v>
                </c:pt>
                <c:pt idx="98">
                  <c:v>71.907214239463329</c:v>
                </c:pt>
                <c:pt idx="99">
                  <c:v>71.716802945994758</c:v>
                </c:pt>
                <c:pt idx="100">
                  <c:v>71.527678445418559</c:v>
                </c:pt>
                <c:pt idx="101">
                  <c:v>71.339750433227337</c:v>
                </c:pt>
                <c:pt idx="102">
                  <c:v>71.152935579142451</c:v>
                </c:pt>
                <c:pt idx="103">
                  <c:v>70.967157976319413</c:v>
                </c:pt>
                <c:pt idx="104">
                  <c:v>70.782352023830839</c:v>
                </c:pt>
                <c:pt idx="105">
                  <c:v>70.598472804889639</c:v>
                </c:pt>
                <c:pt idx="106">
                  <c:v>70.415528751002228</c:v>
                </c:pt>
                <c:pt idx="107">
                  <c:v>70.233674921576849</c:v>
                </c:pt>
                <c:pt idx="108">
                  <c:v>70.053456119934552</c:v>
                </c:pt>
                <c:pt idx="109">
                  <c:v>69.876383942686687</c:v>
                </c:pt>
                <c:pt idx="110">
                  <c:v>69.706176774498601</c:v>
                </c:pt>
                <c:pt idx="111">
                  <c:v>69.551148580102975</c:v>
                </c:pt>
                <c:pt idx="112">
                  <c:v>69.428266879550961</c:v>
                </c:pt>
                <c:pt idx="113">
                  <c:v>69.369042012722502</c:v>
                </c:pt>
                <c:pt idx="114">
                  <c:v>69.426291078463066</c:v>
                </c:pt>
                <c:pt idx="115">
                  <c:v>69.678670653978784</c:v>
                </c:pt>
                <c:pt idx="116">
                  <c:v>70.226904146064641</c:v>
                </c:pt>
                <c:pt idx="117">
                  <c:v>71.173118554350367</c:v>
                </c:pt>
                <c:pt idx="118">
                  <c:v>72.57575178935717</c:v>
                </c:pt>
                <c:pt idx="119">
                  <c:v>74.382195022914928</c:v>
                </c:pt>
                <c:pt idx="120">
                  <c:v>76.363427222737513</c:v>
                </c:pt>
                <c:pt idx="121">
                  <c:v>78.101705918408882</c:v>
                </c:pt>
                <c:pt idx="122">
                  <c:v>79.085634397131699</c:v>
                </c:pt>
                <c:pt idx="123">
                  <c:v>78.913721704943171</c:v>
                </c:pt>
                <c:pt idx="124">
                  <c:v>77.510346291210269</c:v>
                </c:pt>
                <c:pt idx="125">
                  <c:v>75.202336483631768</c:v>
                </c:pt>
                <c:pt idx="126">
                  <c:v>72.57655599991817</c:v>
                </c:pt>
                <c:pt idx="127">
                  <c:v>70.203193302335961</c:v>
                </c:pt>
                <c:pt idx="128">
                  <c:v>68.411383573057122</c:v>
                </c:pt>
                <c:pt idx="129">
                  <c:v>67.242042982252187</c:v>
                </c:pt>
                <c:pt idx="130">
                  <c:v>66.551700225056848</c:v>
                </c:pt>
                <c:pt idx="131">
                  <c:v>66.152077535924263</c:v>
                </c:pt>
                <c:pt idx="132">
                  <c:v>65.896823168862738</c:v>
                </c:pt>
                <c:pt idx="133">
                  <c:v>65.701493536515287</c:v>
                </c:pt>
                <c:pt idx="134">
                  <c:v>65.527471028783623</c:v>
                </c:pt>
                <c:pt idx="135">
                  <c:v>65.360367725264808</c:v>
                </c:pt>
                <c:pt idx="136">
                  <c:v>65.195783263714915</c:v>
                </c:pt>
                <c:pt idx="137">
                  <c:v>65.032669255372895</c:v>
                </c:pt>
                <c:pt idx="138">
                  <c:v>64.870981888179188</c:v>
                </c:pt>
                <c:pt idx="139">
                  <c:v>64.711137739662661</c:v>
                </c:pt>
                <c:pt idx="140">
                  <c:v>64.554207894876342</c:v>
                </c:pt>
                <c:pt idx="141">
                  <c:v>64.402636158920373</c:v>
                </c:pt>
                <c:pt idx="142">
                  <c:v>64.261627496192077</c:v>
                </c:pt>
                <c:pt idx="143">
                  <c:v>64.141412020996526</c:v>
                </c:pt>
                <c:pt idx="144">
                  <c:v>64.060350348257842</c:v>
                </c:pt>
                <c:pt idx="145">
                  <c:v>64.048212058270479</c:v>
                </c:pt>
                <c:pt idx="146">
                  <c:v>64.14794834539903</c:v>
                </c:pt>
                <c:pt idx="147">
                  <c:v>64.413259603468802</c:v>
                </c:pt>
                <c:pt idx="148">
                  <c:v>64.899007020661656</c:v>
                </c:pt>
                <c:pt idx="149">
                  <c:v>65.642619476921851</c:v>
                </c:pt>
                <c:pt idx="150">
                  <c:v>66.635466209618428</c:v>
                </c:pt>
                <c:pt idx="151">
                  <c:v>67.778951206566532</c:v>
                </c:pt>
                <c:pt idx="152">
                  <c:v>68.819759227479167</c:v>
                </c:pt>
                <c:pt idx="153">
                  <c:v>69.31680974084037</c:v>
                </c:pt>
                <c:pt idx="154">
                  <c:v>68.809634800426863</c:v>
                </c:pt>
                <c:pt idx="155">
                  <c:v>67.241698679174846</c:v>
                </c:pt>
                <c:pt idx="156">
                  <c:v>65.194403896402505</c:v>
                </c:pt>
                <c:pt idx="157">
                  <c:v>63.463920019084782</c:v>
                </c:pt>
                <c:pt idx="158">
                  <c:v>62.421363601153516</c:v>
                </c:pt>
                <c:pt idx="159">
                  <c:v>61.926262241234213</c:v>
                </c:pt>
                <c:pt idx="160">
                  <c:v>61.692064384902508</c:v>
                </c:pt>
                <c:pt idx="161">
                  <c:v>61.540003984517</c:v>
                </c:pt>
                <c:pt idx="162">
                  <c:v>61.405830164348835</c:v>
                </c:pt>
                <c:pt idx="163">
                  <c:v>61.274559857705974</c:v>
                </c:pt>
                <c:pt idx="164">
                  <c:v>61.143751409878583</c:v>
                </c:pt>
                <c:pt idx="165">
                  <c:v>61.013039279309012</c:v>
                </c:pt>
                <c:pt idx="166">
                  <c:v>60.882295717658813</c:v>
                </c:pt>
                <c:pt idx="167">
                  <c:v>60.751419067896244</c:v>
                </c:pt>
                <c:pt idx="168">
                  <c:v>60.6203178814065</c:v>
                </c:pt>
                <c:pt idx="169">
                  <c:v>60.488910542697482</c:v>
                </c:pt>
                <c:pt idx="170">
                  <c:v>60.357125495678211</c:v>
                </c:pt>
                <c:pt idx="171">
                  <c:v>60.224901260679665</c:v>
                </c:pt>
                <c:pt idx="172">
                  <c:v>60.092186240766381</c:v>
                </c:pt>
                <c:pt idx="173">
                  <c:v>59.958938350660731</c:v>
                </c:pt>
                <c:pt idx="174">
                  <c:v>59.825124503675092</c:v>
                </c:pt>
                <c:pt idx="175">
                  <c:v>59.690719991431585</c:v>
                </c:pt>
                <c:pt idx="176">
                  <c:v>59.555707789062375</c:v>
                </c:pt>
                <c:pt idx="177">
                  <c:v>59.420077815454377</c:v>
                </c:pt>
                <c:pt idx="178">
                  <c:v>59.283826174318619</c:v>
                </c:pt>
                <c:pt idx="179">
                  <c:v>59.146954397765491</c:v>
                </c:pt>
                <c:pt idx="180">
                  <c:v>59.009468709930687</c:v>
                </c:pt>
                <c:pt idx="181">
                  <c:v>58.871379324234987</c:v>
                </c:pt>
                <c:pt idx="182">
                  <c:v>58.732699784223399</c:v>
                </c:pt>
                <c:pt idx="183">
                  <c:v>58.593446354708895</c:v>
                </c:pt>
                <c:pt idx="184">
                  <c:v>58.453637467187789</c:v>
                </c:pt>
                <c:pt idx="185">
                  <c:v>58.313293221209406</c:v>
                </c:pt>
                <c:pt idx="186">
                  <c:v>58.172434941551224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88.360700903104103</c:v>
                </c:pt>
                <c:pt idx="9">
                  <c:v>88.453092566103464</c:v>
                </c:pt>
                <c:pt idx="10">
                  <c:v>88.543577743796092</c:v>
                </c:pt>
                <c:pt idx="11">
                  <c:v>88.631914119817068</c:v>
                </c:pt>
                <c:pt idx="12">
                  <c:v>88.717833947311675</c:v>
                </c:pt>
                <c:pt idx="13">
                  <c:v>88.801042134615258</c:v>
                </c:pt>
                <c:pt idx="14">
                  <c:v>88.881214334716276</c:v>
                </c:pt>
                <c:pt idx="15">
                  <c:v>88.957995077747427</c:v>
                </c:pt>
                <c:pt idx="16">
                  <c:v>89.030995994980415</c:v>
                </c:pt>
                <c:pt idx="17">
                  <c:v>89.099794193069457</c:v>
                </c:pt>
                <c:pt idx="18">
                  <c:v>89.163930848478344</c:v>
                </c:pt>
                <c:pt idx="19">
                  <c:v>89.222910103909257</c:v>
                </c:pt>
                <c:pt idx="20">
                  <c:v>89.276198360790673</c:v>
                </c:pt>
                <c:pt idx="21">
                  <c:v>89.323224073973549</c:v>
                </c:pt>
                <c:pt idx="22">
                  <c:v>89.363378166062375</c:v>
                </c:pt>
                <c:pt idx="23">
                  <c:v>89.3960151883973</c:v>
                </c:pt>
                <c:pt idx="24">
                  <c:v>89.420455362532365</c:v>
                </c:pt>
                <c:pt idx="25">
                  <c:v>89.435987638842903</c:v>
                </c:pt>
                <c:pt idx="26">
                  <c:v>89.441873906186075</c:v>
                </c:pt>
                <c:pt idx="27">
                  <c:v>89.437354476761016</c:v>
                </c:pt>
                <c:pt idx="28">
                  <c:v>89.421654951865619</c:v>
                </c:pt>
                <c:pt idx="29">
                  <c:v>89.393994545632538</c:v>
                </c:pt>
                <c:pt idx="30">
                  <c:v>89.353595903842347</c:v>
                </c:pt>
                <c:pt idx="31">
                  <c:v>89.299696402858743</c:v>
                </c:pt>
                <c:pt idx="32">
                  <c:v>89.231560849657242</c:v>
                </c:pt>
                <c:pt idx="33">
                  <c:v>89.148495428890982</c:v>
                </c:pt>
                <c:pt idx="34">
                  <c:v>89.049862659242208</c:v>
                </c:pt>
                <c:pt idx="35">
                  <c:v>88.935097032635412</c:v>
                </c:pt>
                <c:pt idx="36">
                  <c:v>88.803720921350404</c:v>
                </c:pt>
                <c:pt idx="37">
                  <c:v>88.655360256101133</c:v>
                </c:pt>
                <c:pt idx="38">
                  <c:v>88.489759410135321</c:v>
                </c:pt>
                <c:pt idx="39">
                  <c:v>88.30679467819499</c:v>
                </c:pt>
                <c:pt idx="40">
                  <c:v>88.106485722250255</c:v>
                </c:pt>
                <c:pt idx="41">
                  <c:v>87.889004374541656</c:v>
                </c:pt>
                <c:pt idx="42">
                  <c:v>87.65468024670291</c:v>
                </c:pt>
                <c:pt idx="43">
                  <c:v>87.404002692598198</c:v>
                </c:pt>
                <c:pt idx="44">
                  <c:v>87.137618809321253</c:v>
                </c:pt>
                <c:pt idx="45">
                  <c:v>86.85632732897551</c:v>
                </c:pt>
                <c:pt idx="46">
                  <c:v>86.561068443134971</c:v>
                </c:pt>
                <c:pt idx="47">
                  <c:v>86.252909799127693</c:v>
                </c:pt>
                <c:pt idx="48">
                  <c:v>85.933029097706893</c:v>
                </c:pt>
                <c:pt idx="49">
                  <c:v>85.602693890406684</c:v>
                </c:pt>
                <c:pt idx="50">
                  <c:v>85.263239308631142</c:v>
                </c:pt>
                <c:pt idx="51">
                  <c:v>84.916044545097847</c:v>
                </c:pt>
                <c:pt idx="52">
                  <c:v>84.562508945670118</c:v>
                </c:pt>
                <c:pt idx="53">
                  <c:v>84.204028554689373</c:v>
                </c:pt>
                <c:pt idx="54">
                  <c:v>83.8419738932228</c:v>
                </c:pt>
                <c:pt idx="55">
                  <c:v>83.477669644849939</c:v>
                </c:pt>
                <c:pt idx="56">
                  <c:v>83.112376788383131</c:v>
                </c:pt>
                <c:pt idx="57">
                  <c:v>82.747277563549645</c:v>
                </c:pt>
                <c:pt idx="58">
                  <c:v>82.383463496648787</c:v>
                </c:pt>
                <c:pt idx="59">
                  <c:v>82.021926559968946</c:v>
                </c:pt>
                <c:pt idx="60">
                  <c:v>81.663553400718286</c:v>
                </c:pt>
                <c:pt idx="61">
                  <c:v>81.309122459182632</c:v>
                </c:pt>
                <c:pt idx="62">
                  <c:v>80.959303705770139</c:v>
                </c:pt>
                <c:pt idx="63">
                  <c:v>80.614660663859283</c:v>
                </c:pt>
                <c:pt idx="64">
                  <c:v>80.275654348996341</c:v>
                </c:pt>
                <c:pt idx="65">
                  <c:v>79.942648742322433</c:v>
                </c:pt>
                <c:pt idx="66">
                  <c:v>79.615917423349728</c:v>
                </c:pt>
                <c:pt idx="67">
                  <c:v>79.295651009993477</c:v>
                </c:pt>
                <c:pt idx="68">
                  <c:v>78.981965087648476</c:v>
                </c:pt>
                <c:pt idx="69">
                  <c:v>78.674908349920941</c:v>
                </c:pt>
                <c:pt idx="70">
                  <c:v>78.374470717755301</c:v>
                </c:pt>
                <c:pt idx="71">
                  <c:v>78.080591248164936</c:v>
                </c:pt>
                <c:pt idx="72">
                  <c:v>77.793165686327342</c:v>
                </c:pt>
                <c:pt idx="73">
                  <c:v>77.512053553850066</c:v>
                </c:pt>
                <c:pt idx="74">
                  <c:v>77.23708470057322</c:v>
                </c:pt>
                <c:pt idx="75">
                  <c:v>76.968065276859392</c:v>
                </c:pt>
                <c:pt idx="76">
                  <c:v>76.704783107846708</c:v>
                </c:pt>
                <c:pt idx="77">
                  <c:v>76.447012470794405</c:v>
                </c:pt>
                <c:pt idx="78">
                  <c:v>76.194518291827777</c:v>
                </c:pt>
                <c:pt idx="79">
                  <c:v>75.947059789591634</c:v>
                </c:pt>
                <c:pt idx="80">
                  <c:v>75.70439360110548</c:v>
                </c:pt>
                <c:pt idx="81">
                  <c:v>75.466276430045014</c:v>
                </c:pt>
                <c:pt idx="82">
                  <c:v>75.232467260290179</c:v>
                </c:pt>
                <c:pt idx="83">
                  <c:v>75.002729178371027</c:v>
                </c:pt>
                <c:pt idx="84">
                  <c:v>74.776830847845616</c:v>
                </c:pt>
                <c:pt idx="85">
                  <c:v>74.554547677028282</c:v>
                </c:pt>
                <c:pt idx="86">
                  <c:v>74.335662719165995</c:v>
                </c:pt>
                <c:pt idx="87">
                  <c:v>74.119967341383941</c:v>
                </c:pt>
                <c:pt idx="88">
                  <c:v>73.907261695694288</c:v>
                </c:pt>
                <c:pt idx="89">
                  <c:v>73.697355022235186</c:v>
                </c:pt>
                <c:pt idx="90">
                  <c:v>73.490065811799028</c:v>
                </c:pt>
                <c:pt idx="91">
                  <c:v>73.285221851703696</c:v>
                </c:pt>
                <c:pt idx="92">
                  <c:v>73.082660176214304</c:v>
                </c:pt>
                <c:pt idx="93">
                  <c:v>72.882226940074929</c:v>
                </c:pt>
                <c:pt idx="94">
                  <c:v>72.68377723127837</c:v>
                </c:pt>
                <c:pt idx="95">
                  <c:v>72.487174836998463</c:v>
                </c:pt>
                <c:pt idx="96">
                  <c:v>72.292291974629833</c:v>
                </c:pt>
                <c:pt idx="97">
                  <c:v>72.099008998120851</c:v>
                </c:pt>
                <c:pt idx="98">
                  <c:v>71.907214088233218</c:v>
                </c:pt>
                <c:pt idx="99">
                  <c:v>71.716802934001834</c:v>
                </c:pt>
                <c:pt idx="100">
                  <c:v>71.527678411487742</c:v>
                </c:pt>
                <c:pt idx="101">
                  <c:v>71.339750264895727</c:v>
                </c:pt>
                <c:pt idx="102">
                  <c:v>71.152934794252559</c:v>
                </c:pt>
                <c:pt idx="103">
                  <c:v>70.967154553094062</c:v>
                </c:pt>
                <c:pt idx="104">
                  <c:v>70.782338058975625</c:v>
                </c:pt>
                <c:pt idx="105">
                  <c:v>70.598419519083649</c:v>
                </c:pt>
                <c:pt idx="106">
                  <c:v>70.415338572776633</c:v>
                </c:pt>
                <c:pt idx="107">
                  <c:v>70.233040052504251</c:v>
                </c:pt>
                <c:pt idx="108">
                  <c:v>70.051473764235695</c:v>
                </c:pt>
                <c:pt idx="109">
                  <c:v>69.87059428825961</c:v>
                </c:pt>
                <c:pt idx="110">
                  <c:v>69.690360800986184</c:v>
                </c:pt>
                <c:pt idx="111">
                  <c:v>69.510736918181294</c:v>
                </c:pt>
                <c:pt idx="112">
                  <c:v>69.331690559878524</c:v>
                </c:pt>
                <c:pt idx="113">
                  <c:v>69.153193837039822</c:v>
                </c:pt>
                <c:pt idx="114">
                  <c:v>68.975222959862094</c:v>
                </c:pt>
                <c:pt idx="115">
                  <c:v>68.797758167439966</c:v>
                </c:pt>
                <c:pt idx="116">
                  <c:v>68.620783678291275</c:v>
                </c:pt>
                <c:pt idx="117">
                  <c:v>68.444287661015082</c:v>
                </c:pt>
                <c:pt idx="118">
                  <c:v>68.268262224076906</c:v>
                </c:pt>
                <c:pt idx="119">
                  <c:v>68.092703423388429</c:v>
                </c:pt>
                <c:pt idx="120">
                  <c:v>67.917611285960803</c:v>
                </c:pt>
                <c:pt idx="121">
                  <c:v>67.742989847450588</c:v>
                </c:pt>
                <c:pt idx="122">
                  <c:v>67.568847200877457</c:v>
                </c:pt>
                <c:pt idx="123">
                  <c:v>67.395195553163134</c:v>
                </c:pt>
                <c:pt idx="124">
                  <c:v>67.222051285418928</c:v>
                </c:pt>
                <c:pt idx="125">
                  <c:v>67.049435012090939</c:v>
                </c:pt>
                <c:pt idx="126">
                  <c:v>66.877371633162767</c:v>
                </c:pt>
                <c:pt idx="127">
                  <c:v>66.705890372623969</c:v>
                </c:pt>
                <c:pt idx="128">
                  <c:v>66.535024795359803</c:v>
                </c:pt>
                <c:pt idx="129">
                  <c:v>66.364812793533844</c:v>
                </c:pt>
                <c:pt idx="130">
                  <c:v>66.195296532464042</c:v>
                </c:pt>
                <c:pt idx="131">
                  <c:v>66.026522344995641</c:v>
                </c:pt>
                <c:pt idx="132">
                  <c:v>65.858540562529512</c:v>
                </c:pt>
                <c:pt idx="133">
                  <c:v>65.691405270267097</c:v>
                </c:pt>
                <c:pt idx="134">
                  <c:v>65.52517397400122</c:v>
                </c:pt>
                <c:pt idx="135">
                  <c:v>65.35990716604401</c:v>
                </c:pt>
                <c:pt idx="136">
                  <c:v>65.195667778783857</c:v>
                </c:pt>
                <c:pt idx="137">
                  <c:v>65.032520516046432</c:v>
                </c:pt>
                <c:pt idx="138">
                  <c:v>64.870531055035968</c:v>
                </c:pt>
                <c:pt idx="139">
                  <c:v>64.709765115264631</c:v>
                </c:pt>
                <c:pt idx="140">
                  <c:v>64.550287395602481</c:v>
                </c:pt>
                <c:pt idx="141">
                  <c:v>64.392160386398444</c:v>
                </c:pt>
                <c:pt idx="142">
                  <c:v>64.235443070440169</c:v>
                </c:pt>
                <c:pt idx="143">
                  <c:v>64.080189534133638</c:v>
                </c:pt>
                <c:pt idx="144">
                  <c:v>63.926447518363048</c:v>
                </c:pt>
                <c:pt idx="145">
                  <c:v>63.774256946574894</c:v>
                </c:pt>
                <c:pt idx="146">
                  <c:v>63.623648475139632</c:v>
                </c:pt>
                <c:pt idx="147">
                  <c:v>63.474642117305066</c:v>
                </c:pt>
                <c:pt idx="148">
                  <c:v>63.327245996356382</c:v>
                </c:pt>
                <c:pt idx="149">
                  <c:v>63.181455285250081</c:v>
                </c:pt>
                <c:pt idx="150">
                  <c:v>63.037251388413566</c:v>
                </c:pt>
                <c:pt idx="151">
                  <c:v>62.894601416216517</c:v>
                </c:pt>
                <c:pt idx="152">
                  <c:v>62.753457993715735</c:v>
                </c:pt>
                <c:pt idx="153">
                  <c:v>62.613759432878439</c:v>
                </c:pt>
                <c:pt idx="154">
                  <c:v>62.47543028218557</c:v>
                </c:pt>
                <c:pt idx="155">
                  <c:v>62.338382250229145</c:v>
                </c:pt>
                <c:pt idx="156">
                  <c:v>62.202515481838617</c:v>
                </c:pt>
                <c:pt idx="157">
                  <c:v>62.067720147753448</c:v>
                </c:pt>
                <c:pt idx="158">
                  <c:v>61.933878293268037</c:v>
                </c:pt>
                <c:pt idx="159">
                  <c:v>61.800865878844888</c:v>
                </c:pt>
                <c:pt idx="160">
                  <c:v>61.668554937375973</c:v>
                </c:pt>
                <c:pt idx="161">
                  <c:v>61.536815769143772</c:v>
                </c:pt>
                <c:pt idx="162">
                  <c:v>61.405519096724618</c:v>
                </c:pt>
                <c:pt idx="163">
                  <c:v>61.274538107781709</c:v>
                </c:pt>
                <c:pt idx="164">
                  <c:v>61.143750323225355</c:v>
                </c:pt>
                <c:pt idx="165">
                  <c:v>61.01303924060128</c:v>
                </c:pt>
                <c:pt idx="166">
                  <c:v>60.882295716677426</c:v>
                </c:pt>
                <c:pt idx="167">
                  <c:v>60.751419067878558</c:v>
                </c:pt>
                <c:pt idx="168">
                  <c:v>60.620317881406272</c:v>
                </c:pt>
                <c:pt idx="169">
                  <c:v>60.488910542697482</c:v>
                </c:pt>
                <c:pt idx="170">
                  <c:v>60.357125495678211</c:v>
                </c:pt>
                <c:pt idx="171">
                  <c:v>60.224901260679665</c:v>
                </c:pt>
                <c:pt idx="172">
                  <c:v>60.092186240766381</c:v>
                </c:pt>
                <c:pt idx="173">
                  <c:v>59.958938350660731</c:v>
                </c:pt>
                <c:pt idx="174">
                  <c:v>59.825124503675092</c:v>
                </c:pt>
                <c:pt idx="175">
                  <c:v>59.690719991431585</c:v>
                </c:pt>
                <c:pt idx="176">
                  <c:v>59.555707789062375</c:v>
                </c:pt>
                <c:pt idx="177">
                  <c:v>59.420077815454377</c:v>
                </c:pt>
                <c:pt idx="178">
                  <c:v>59.283826174318619</c:v>
                </c:pt>
                <c:pt idx="179">
                  <c:v>59.146954397765491</c:v>
                </c:pt>
                <c:pt idx="180">
                  <c:v>59.009468709930687</c:v>
                </c:pt>
                <c:pt idx="181">
                  <c:v>58.871379324234987</c:v>
                </c:pt>
                <c:pt idx="182">
                  <c:v>58.732699784223399</c:v>
                </c:pt>
                <c:pt idx="183">
                  <c:v>58.593446354708895</c:v>
                </c:pt>
                <c:pt idx="184">
                  <c:v>58.453637467187789</c:v>
                </c:pt>
                <c:pt idx="185">
                  <c:v>58.313293221209406</c:v>
                </c:pt>
                <c:pt idx="186">
                  <c:v>58.172434941551224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95.311000000000007</c:v>
                </c:pt>
                <c:pt idx="1">
                  <c:v>95.245999999999995</c:v>
                </c:pt>
                <c:pt idx="2">
                  <c:v>94.606999999999999</c:v>
                </c:pt>
                <c:pt idx="3">
                  <c:v>95.164000000000001</c:v>
                </c:pt>
                <c:pt idx="4">
                  <c:v>94.459000000000003</c:v>
                </c:pt>
                <c:pt idx="5">
                  <c:v>93.097999999999999</c:v>
                </c:pt>
                <c:pt idx="6">
                  <c:v>92.557000000000002</c:v>
                </c:pt>
                <c:pt idx="7">
                  <c:v>92.540999999999997</c:v>
                </c:pt>
                <c:pt idx="8">
                  <c:v>92.426000000000002</c:v>
                </c:pt>
                <c:pt idx="9">
                  <c:v>92.721000000000004</c:v>
                </c:pt>
                <c:pt idx="10">
                  <c:v>92.754000000000005</c:v>
                </c:pt>
                <c:pt idx="11">
                  <c:v>91.164000000000001</c:v>
                </c:pt>
                <c:pt idx="12">
                  <c:v>90.950999999999993</c:v>
                </c:pt>
                <c:pt idx="13">
                  <c:v>92.311000000000007</c:v>
                </c:pt>
                <c:pt idx="14">
                  <c:v>91.049000000000007</c:v>
                </c:pt>
                <c:pt idx="15">
                  <c:v>91.066000000000003</c:v>
                </c:pt>
                <c:pt idx="16">
                  <c:v>91</c:v>
                </c:pt>
                <c:pt idx="17">
                  <c:v>90.147999999999996</c:v>
                </c:pt>
                <c:pt idx="18">
                  <c:v>90.835999999999999</c:v>
                </c:pt>
                <c:pt idx="19">
                  <c:v>89.754000000000005</c:v>
                </c:pt>
                <c:pt idx="20">
                  <c:v>89.738</c:v>
                </c:pt>
                <c:pt idx="21">
                  <c:v>89.097999999999999</c:v>
                </c:pt>
                <c:pt idx="22">
                  <c:v>89.902000000000001</c:v>
                </c:pt>
                <c:pt idx="23">
                  <c:v>89.492000000000004</c:v>
                </c:pt>
                <c:pt idx="24">
                  <c:v>89.393000000000001</c:v>
                </c:pt>
                <c:pt idx="25">
                  <c:v>89.049000000000007</c:v>
                </c:pt>
                <c:pt idx="26">
                  <c:v>88.066000000000003</c:v>
                </c:pt>
                <c:pt idx="27">
                  <c:v>88.623000000000005</c:v>
                </c:pt>
                <c:pt idx="28">
                  <c:v>87.704999999999998</c:v>
                </c:pt>
                <c:pt idx="29">
                  <c:v>88.754000000000005</c:v>
                </c:pt>
                <c:pt idx="30">
                  <c:v>87.474999999999994</c:v>
                </c:pt>
                <c:pt idx="31">
                  <c:v>89</c:v>
                </c:pt>
                <c:pt idx="32">
                  <c:v>88.23</c:v>
                </c:pt>
                <c:pt idx="33">
                  <c:v>88.704999999999998</c:v>
                </c:pt>
                <c:pt idx="34">
                  <c:v>89.311000000000007</c:v>
                </c:pt>
                <c:pt idx="35">
                  <c:v>89.361000000000004</c:v>
                </c:pt>
                <c:pt idx="36">
                  <c:v>89.081999999999994</c:v>
                </c:pt>
                <c:pt idx="37">
                  <c:v>88.688999999999993</c:v>
                </c:pt>
                <c:pt idx="38">
                  <c:v>89.081999999999994</c:v>
                </c:pt>
                <c:pt idx="39">
                  <c:v>90.049000000000007</c:v>
                </c:pt>
                <c:pt idx="40">
                  <c:v>89.343999999999994</c:v>
                </c:pt>
                <c:pt idx="41">
                  <c:v>89.540999999999997</c:v>
                </c:pt>
                <c:pt idx="42">
                  <c:v>89.638999999999996</c:v>
                </c:pt>
                <c:pt idx="43">
                  <c:v>89.704999999999998</c:v>
                </c:pt>
                <c:pt idx="44">
                  <c:v>91.033000000000001</c:v>
                </c:pt>
                <c:pt idx="45">
                  <c:v>91.492000000000004</c:v>
                </c:pt>
                <c:pt idx="46">
                  <c:v>93.802999999999997</c:v>
                </c:pt>
                <c:pt idx="47">
                  <c:v>95.950999999999993</c:v>
                </c:pt>
                <c:pt idx="48">
                  <c:v>99.147999999999996</c:v>
                </c:pt>
                <c:pt idx="49">
                  <c:v>101.47499999999999</c:v>
                </c:pt>
                <c:pt idx="50">
                  <c:v>106.902</c:v>
                </c:pt>
                <c:pt idx="51">
                  <c:v>116.377</c:v>
                </c:pt>
                <c:pt idx="52">
                  <c:v>130.738</c:v>
                </c:pt>
                <c:pt idx="53">
                  <c:v>149.62299999999999</c:v>
                </c:pt>
                <c:pt idx="54">
                  <c:v>171.459</c:v>
                </c:pt>
                <c:pt idx="55">
                  <c:v>191.262</c:v>
                </c:pt>
                <c:pt idx="56">
                  <c:v>207.70500000000001</c:v>
                </c:pt>
                <c:pt idx="57">
                  <c:v>219.37700000000001</c:v>
                </c:pt>
                <c:pt idx="58">
                  <c:v>228.82</c:v>
                </c:pt>
                <c:pt idx="59">
                  <c:v>233.98400000000001</c:v>
                </c:pt>
                <c:pt idx="60">
                  <c:v>234.279</c:v>
                </c:pt>
                <c:pt idx="61">
                  <c:v>230.41</c:v>
                </c:pt>
                <c:pt idx="62">
                  <c:v>216.90199999999999</c:v>
                </c:pt>
                <c:pt idx="63">
                  <c:v>190.57400000000001</c:v>
                </c:pt>
                <c:pt idx="64">
                  <c:v>151.03299999999999</c:v>
                </c:pt>
                <c:pt idx="65">
                  <c:v>111.88500000000001</c:v>
                </c:pt>
                <c:pt idx="66">
                  <c:v>88.721000000000004</c:v>
                </c:pt>
                <c:pt idx="67">
                  <c:v>82.557000000000002</c:v>
                </c:pt>
                <c:pt idx="68">
                  <c:v>82.376999999999995</c:v>
                </c:pt>
                <c:pt idx="69">
                  <c:v>83.902000000000001</c:v>
                </c:pt>
                <c:pt idx="70">
                  <c:v>86</c:v>
                </c:pt>
                <c:pt idx="71">
                  <c:v>89.459000000000003</c:v>
                </c:pt>
                <c:pt idx="72">
                  <c:v>91.623000000000005</c:v>
                </c:pt>
                <c:pt idx="73">
                  <c:v>95.262</c:v>
                </c:pt>
                <c:pt idx="74">
                  <c:v>103.508</c:v>
                </c:pt>
                <c:pt idx="75">
                  <c:v>114.82</c:v>
                </c:pt>
                <c:pt idx="76">
                  <c:v>127</c:v>
                </c:pt>
                <c:pt idx="77">
                  <c:v>141.98400000000001</c:v>
                </c:pt>
                <c:pt idx="78">
                  <c:v>154.98400000000001</c:v>
                </c:pt>
                <c:pt idx="79">
                  <c:v>167.328</c:v>
                </c:pt>
                <c:pt idx="80">
                  <c:v>178.11500000000001</c:v>
                </c:pt>
                <c:pt idx="81">
                  <c:v>184.803</c:v>
                </c:pt>
                <c:pt idx="82">
                  <c:v>186.91800000000001</c:v>
                </c:pt>
                <c:pt idx="83">
                  <c:v>183.11500000000001</c:v>
                </c:pt>
                <c:pt idx="84">
                  <c:v>168.934</c:v>
                </c:pt>
                <c:pt idx="85">
                  <c:v>142.607</c:v>
                </c:pt>
                <c:pt idx="86">
                  <c:v>109.033</c:v>
                </c:pt>
                <c:pt idx="87">
                  <c:v>84.442999999999998</c:v>
                </c:pt>
                <c:pt idx="88">
                  <c:v>75.245999999999995</c:v>
                </c:pt>
                <c:pt idx="89">
                  <c:v>72.902000000000001</c:v>
                </c:pt>
                <c:pt idx="90">
                  <c:v>72.081999999999994</c:v>
                </c:pt>
                <c:pt idx="91">
                  <c:v>72.131</c:v>
                </c:pt>
                <c:pt idx="92">
                  <c:v>72.966999999999999</c:v>
                </c:pt>
                <c:pt idx="93">
                  <c:v>71.787000000000006</c:v>
                </c:pt>
                <c:pt idx="94">
                  <c:v>71.361000000000004</c:v>
                </c:pt>
                <c:pt idx="95">
                  <c:v>72.721000000000004</c:v>
                </c:pt>
                <c:pt idx="96">
                  <c:v>71.966999999999999</c:v>
                </c:pt>
                <c:pt idx="97">
                  <c:v>71.540999999999997</c:v>
                </c:pt>
                <c:pt idx="98">
                  <c:v>71.852000000000004</c:v>
                </c:pt>
                <c:pt idx="99">
                  <c:v>71.885000000000005</c:v>
                </c:pt>
                <c:pt idx="100">
                  <c:v>71.328000000000003</c:v>
                </c:pt>
                <c:pt idx="101">
                  <c:v>70.081999999999994</c:v>
                </c:pt>
                <c:pt idx="102">
                  <c:v>71.081999999999994</c:v>
                </c:pt>
                <c:pt idx="103">
                  <c:v>70.77</c:v>
                </c:pt>
                <c:pt idx="104">
                  <c:v>71.869</c:v>
                </c:pt>
                <c:pt idx="105">
                  <c:v>70.819999999999993</c:v>
                </c:pt>
                <c:pt idx="106">
                  <c:v>70.361000000000004</c:v>
                </c:pt>
                <c:pt idx="107">
                  <c:v>71.081999999999994</c:v>
                </c:pt>
                <c:pt idx="108">
                  <c:v>69.754000000000005</c:v>
                </c:pt>
                <c:pt idx="109">
                  <c:v>70.147999999999996</c:v>
                </c:pt>
                <c:pt idx="110">
                  <c:v>70.376999999999995</c:v>
                </c:pt>
                <c:pt idx="111">
                  <c:v>69.77</c:v>
                </c:pt>
                <c:pt idx="112">
                  <c:v>70.393000000000001</c:v>
                </c:pt>
                <c:pt idx="113">
                  <c:v>70.656000000000006</c:v>
                </c:pt>
                <c:pt idx="114">
                  <c:v>69.212999999999994</c:v>
                </c:pt>
                <c:pt idx="115">
                  <c:v>72.081999999999994</c:v>
                </c:pt>
                <c:pt idx="116">
                  <c:v>73.328000000000003</c:v>
                </c:pt>
                <c:pt idx="117">
                  <c:v>75.442999999999998</c:v>
                </c:pt>
                <c:pt idx="118">
                  <c:v>78.114999999999995</c:v>
                </c:pt>
                <c:pt idx="119">
                  <c:v>79.688999999999993</c:v>
                </c:pt>
                <c:pt idx="120">
                  <c:v>80.623000000000005</c:v>
                </c:pt>
                <c:pt idx="121">
                  <c:v>79.885000000000005</c:v>
                </c:pt>
                <c:pt idx="122">
                  <c:v>78.097999999999999</c:v>
                </c:pt>
                <c:pt idx="123">
                  <c:v>75.459000000000003</c:v>
                </c:pt>
                <c:pt idx="124">
                  <c:v>73.197000000000003</c:v>
                </c:pt>
                <c:pt idx="125">
                  <c:v>71.081999999999994</c:v>
                </c:pt>
                <c:pt idx="126">
                  <c:v>68.376999999999995</c:v>
                </c:pt>
                <c:pt idx="127">
                  <c:v>68.262</c:v>
                </c:pt>
                <c:pt idx="128">
                  <c:v>66.623000000000005</c:v>
                </c:pt>
                <c:pt idx="129">
                  <c:v>65.278999999999996</c:v>
                </c:pt>
                <c:pt idx="130">
                  <c:v>66.131</c:v>
                </c:pt>
                <c:pt idx="131">
                  <c:v>65.966999999999999</c:v>
                </c:pt>
                <c:pt idx="132">
                  <c:v>66.262</c:v>
                </c:pt>
                <c:pt idx="133">
                  <c:v>64.262</c:v>
                </c:pt>
                <c:pt idx="134">
                  <c:v>64.343999999999994</c:v>
                </c:pt>
                <c:pt idx="135">
                  <c:v>65.097999999999999</c:v>
                </c:pt>
                <c:pt idx="136">
                  <c:v>64.212999999999994</c:v>
                </c:pt>
                <c:pt idx="137">
                  <c:v>64.885000000000005</c:v>
                </c:pt>
                <c:pt idx="138">
                  <c:v>65.066000000000003</c:v>
                </c:pt>
                <c:pt idx="139">
                  <c:v>65.606999999999999</c:v>
                </c:pt>
                <c:pt idx="140">
                  <c:v>64.474999999999994</c:v>
                </c:pt>
                <c:pt idx="141">
                  <c:v>65.311000000000007</c:v>
                </c:pt>
                <c:pt idx="142">
                  <c:v>64.787000000000006</c:v>
                </c:pt>
                <c:pt idx="143">
                  <c:v>64.295000000000002</c:v>
                </c:pt>
                <c:pt idx="144">
                  <c:v>65.802999999999997</c:v>
                </c:pt>
                <c:pt idx="145">
                  <c:v>64.933999999999997</c:v>
                </c:pt>
                <c:pt idx="146">
                  <c:v>66.492000000000004</c:v>
                </c:pt>
                <c:pt idx="147">
                  <c:v>67.066000000000003</c:v>
                </c:pt>
                <c:pt idx="148">
                  <c:v>68.426000000000002</c:v>
                </c:pt>
                <c:pt idx="149">
                  <c:v>68.721000000000004</c:v>
                </c:pt>
                <c:pt idx="150">
                  <c:v>69.081999999999994</c:v>
                </c:pt>
                <c:pt idx="151">
                  <c:v>68.966999999999999</c:v>
                </c:pt>
                <c:pt idx="152">
                  <c:v>67.066000000000003</c:v>
                </c:pt>
                <c:pt idx="153">
                  <c:v>64.376999999999995</c:v>
                </c:pt>
                <c:pt idx="154">
                  <c:v>63.557000000000002</c:v>
                </c:pt>
                <c:pt idx="155">
                  <c:v>62.360999999999997</c:v>
                </c:pt>
                <c:pt idx="156">
                  <c:v>62.933999999999997</c:v>
                </c:pt>
                <c:pt idx="157">
                  <c:v>61.328000000000003</c:v>
                </c:pt>
                <c:pt idx="158">
                  <c:v>61.704999999999998</c:v>
                </c:pt>
                <c:pt idx="159">
                  <c:v>61.606999999999999</c:v>
                </c:pt>
                <c:pt idx="160">
                  <c:v>61.459000000000003</c:v>
                </c:pt>
                <c:pt idx="161">
                  <c:v>61.639000000000003</c:v>
                </c:pt>
                <c:pt idx="162">
                  <c:v>60.951000000000001</c:v>
                </c:pt>
                <c:pt idx="163">
                  <c:v>60.984000000000002</c:v>
                </c:pt>
                <c:pt idx="164">
                  <c:v>60.689</c:v>
                </c:pt>
                <c:pt idx="165">
                  <c:v>60.164000000000001</c:v>
                </c:pt>
                <c:pt idx="166">
                  <c:v>59.902000000000001</c:v>
                </c:pt>
                <c:pt idx="167">
                  <c:v>60.573999999999998</c:v>
                </c:pt>
                <c:pt idx="168">
                  <c:v>59.802999999999997</c:v>
                </c:pt>
                <c:pt idx="169">
                  <c:v>60.131</c:v>
                </c:pt>
                <c:pt idx="170">
                  <c:v>59.048999999999999</c:v>
                </c:pt>
                <c:pt idx="171">
                  <c:v>59.524999999999999</c:v>
                </c:pt>
                <c:pt idx="172">
                  <c:v>58.835999999999999</c:v>
                </c:pt>
                <c:pt idx="173">
                  <c:v>59.917999999999999</c:v>
                </c:pt>
                <c:pt idx="174">
                  <c:v>60.033000000000001</c:v>
                </c:pt>
                <c:pt idx="175">
                  <c:v>59.279000000000003</c:v>
                </c:pt>
                <c:pt idx="176">
                  <c:v>58.704999999999998</c:v>
                </c:pt>
                <c:pt idx="177">
                  <c:v>58.524999999999999</c:v>
                </c:pt>
                <c:pt idx="178">
                  <c:v>57.671999999999997</c:v>
                </c:pt>
                <c:pt idx="179">
                  <c:v>58.459000000000003</c:v>
                </c:pt>
                <c:pt idx="180">
                  <c:v>58.639000000000003</c:v>
                </c:pt>
                <c:pt idx="181">
                  <c:v>58.524999999999999</c:v>
                </c:pt>
                <c:pt idx="182">
                  <c:v>58.033000000000001</c:v>
                </c:pt>
                <c:pt idx="183">
                  <c:v>57.869</c:v>
                </c:pt>
                <c:pt idx="184">
                  <c:v>57.753999999999998</c:v>
                </c:pt>
                <c:pt idx="185">
                  <c:v>58.459000000000003</c:v>
                </c:pt>
                <c:pt idx="186">
                  <c:v>58.459000000000003</c:v>
                </c:pt>
                <c:pt idx="187">
                  <c:v>57.426000000000002</c:v>
                </c:pt>
                <c:pt idx="188">
                  <c:v>57.557000000000002</c:v>
                </c:pt>
                <c:pt idx="189">
                  <c:v>57.82</c:v>
                </c:pt>
                <c:pt idx="190">
                  <c:v>57.360999999999997</c:v>
                </c:pt>
                <c:pt idx="191">
                  <c:v>57.328000000000003</c:v>
                </c:pt>
                <c:pt idx="192">
                  <c:v>57.393000000000001</c:v>
                </c:pt>
                <c:pt idx="193">
                  <c:v>57.622999999999998</c:v>
                </c:pt>
                <c:pt idx="194">
                  <c:v>56.917999999999999</c:v>
                </c:pt>
                <c:pt idx="195">
                  <c:v>58.442999999999998</c:v>
                </c:pt>
                <c:pt idx="196">
                  <c:v>57.639000000000003</c:v>
                </c:pt>
                <c:pt idx="197">
                  <c:v>57.738</c:v>
                </c:pt>
                <c:pt idx="198">
                  <c:v>57.639000000000003</c:v>
                </c:pt>
                <c:pt idx="199">
                  <c:v>57.23</c:v>
                </c:pt>
                <c:pt idx="200">
                  <c:v>56.77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90.451470037005748</c:v>
                </c:pt>
                <c:pt idx="11">
                  <c:v>90.384234336654956</c:v>
                </c:pt>
                <c:pt idx="12">
                  <c:v>90.314960387843499</c:v>
                </c:pt>
                <c:pt idx="13">
                  <c:v>90.243441665216537</c:v>
                </c:pt>
                <c:pt idx="14">
                  <c:v>90.169454361232994</c:v>
                </c:pt>
                <c:pt idx="15">
                  <c:v>90.09275662765981</c:v>
                </c:pt>
                <c:pt idx="16">
                  <c:v>90.013087933967185</c:v>
                </c:pt>
                <c:pt idx="17">
                  <c:v>89.930168583542809</c:v>
                </c:pt>
                <c:pt idx="18">
                  <c:v>89.843699435658905</c:v>
                </c:pt>
                <c:pt idx="19">
                  <c:v>89.753361889418059</c:v>
                </c:pt>
                <c:pt idx="20">
                  <c:v>89.658818196675838</c:v>
                </c:pt>
                <c:pt idx="21">
                  <c:v>89.559712186961733</c:v>
                </c:pt>
                <c:pt idx="22">
                  <c:v>89.455670514657811</c:v>
                </c:pt>
                <c:pt idx="23">
                  <c:v>89.346304589326976</c:v>
                </c:pt>
                <c:pt idx="24">
                  <c:v>89.231213447836495</c:v>
                </c:pt>
                <c:pt idx="25">
                  <c:v>89.109988016058949</c:v>
                </c:pt>
                <c:pt idx="26">
                  <c:v>88.982217567491929</c:v>
                </c:pt>
                <c:pt idx="27">
                  <c:v>88.847499851086027</c:v>
                </c:pt>
                <c:pt idx="28">
                  <c:v>88.705457550597359</c:v>
                </c:pt>
                <c:pt idx="29">
                  <c:v>88.555765791932814</c:v>
                </c:pt>
                <c:pt idx="30">
                  <c:v>88.398198825233834</c:v>
                </c:pt>
                <c:pt idx="31">
                  <c:v>88.232709436635631</c:v>
                </c:pt>
                <c:pt idx="32">
                  <c:v>88.059562894364831</c:v>
                </c:pt>
                <c:pt idx="33">
                  <c:v>87.879559135164797</c:v>
                </c:pt>
                <c:pt idx="34">
                  <c:v>87.694393049275149</c:v>
                </c:pt>
                <c:pt idx="35">
                  <c:v>87.507223040553029</c:v>
                </c:pt>
                <c:pt idx="36">
                  <c:v>87.323541075378273</c:v>
                </c:pt>
                <c:pt idx="37">
                  <c:v>87.152459512350362</c:v>
                </c:pt>
                <c:pt idx="38">
                  <c:v>87.008544313661034</c:v>
                </c:pt>
                <c:pt idx="39">
                  <c:v>86.914320208852388</c:v>
                </c:pt>
                <c:pt idx="40">
                  <c:v>86.903536826279776</c:v>
                </c:pt>
                <c:pt idx="41">
                  <c:v>87.02519944172893</c:v>
                </c:pt>
                <c:pt idx="42">
                  <c:v>87.348218892060487</c:v>
                </c:pt>
                <c:pt idx="43">
                  <c:v>87.966314449319185</c:v>
                </c:pt>
                <c:pt idx="44">
                  <c:v>89.002517563411715</c:v>
                </c:pt>
                <c:pt idx="45">
                  <c:v>90.612302087169738</c:v>
                </c:pt>
                <c:pt idx="46">
                  <c:v>92.984064455535773</c:v>
                </c:pt>
                <c:pt idx="47">
                  <c:v>96.335479798344622</c:v>
                </c:pt>
                <c:pt idx="48">
                  <c:v>100.90427079623875</c:v>
                </c:pt>
                <c:pt idx="49">
                  <c:v>106.93224840725394</c:v>
                </c:pt>
                <c:pt idx="50">
                  <c:v>114.64219013419873</c:v>
                </c:pt>
                <c:pt idx="51">
                  <c:v>124.20821759884574</c:v>
                </c:pt>
                <c:pt idx="52">
                  <c:v>135.72170928398995</c:v>
                </c:pt>
                <c:pt idx="53">
                  <c:v>149.15606789056613</c:v>
                </c:pt>
                <c:pt idx="54">
                  <c:v>164.33363611923824</c:v>
                </c:pt>
                <c:pt idx="55">
                  <c:v>180.89281350175403</c:v>
                </c:pt>
                <c:pt idx="56">
                  <c:v>198.23418602266923</c:v>
                </c:pt>
                <c:pt idx="57">
                  <c:v>215.38606909444317</c:v>
                </c:pt>
                <c:pt idx="58">
                  <c:v>230.71320643080972</c:v>
                </c:pt>
                <c:pt idx="59">
                  <c:v>241.53423180644322</c:v>
                </c:pt>
                <c:pt idx="60">
                  <c:v>244.11701894638267</c:v>
                </c:pt>
                <c:pt idx="61">
                  <c:v>234.82654890352077</c:v>
                </c:pt>
                <c:pt idx="62">
                  <c:v>212.52978793356314</c:v>
                </c:pt>
                <c:pt idx="63">
                  <c:v>180.64558429110738</c:v>
                </c:pt>
                <c:pt idx="64">
                  <c:v>146.47300992223273</c:v>
                </c:pt>
                <c:pt idx="65">
                  <c:v>117.56014883454358</c:v>
                </c:pt>
                <c:pt idx="66">
                  <c:v>97.981628892928285</c:v>
                </c:pt>
                <c:pt idx="67">
                  <c:v>87.481403637457461</c:v>
                </c:pt>
                <c:pt idx="68">
                  <c:v>83.389204758369601</c:v>
                </c:pt>
                <c:pt idx="69">
                  <c:v>82.980372647420992</c:v>
                </c:pt>
                <c:pt idx="70">
                  <c:v>84.603698632845251</c:v>
                </c:pt>
                <c:pt idx="71">
                  <c:v>87.630702573322338</c:v>
                </c:pt>
                <c:pt idx="72">
                  <c:v>92.003926602190177</c:v>
                </c:pt>
                <c:pt idx="73">
                  <c:v>97.876585186552688</c:v>
                </c:pt>
                <c:pt idx="74">
                  <c:v>105.42250265490094</c:v>
                </c:pt>
                <c:pt idx="75">
                  <c:v>114.74213479198281</c:v>
                </c:pt>
                <c:pt idx="76">
                  <c:v>125.80393654058338</c:v>
                </c:pt>
                <c:pt idx="77">
                  <c:v>138.39783768241884</c:v>
                </c:pt>
                <c:pt idx="78">
                  <c:v>152.08594534576252</c:v>
                </c:pt>
                <c:pt idx="79">
                  <c:v>166.10142132928974</c:v>
                </c:pt>
                <c:pt idx="80">
                  <c:v>179.08910518405642</c:v>
                </c:pt>
                <c:pt idx="81">
                  <c:v>188.66119546312211</c:v>
                </c:pt>
                <c:pt idx="82">
                  <c:v>191.23381720164775</c:v>
                </c:pt>
                <c:pt idx="83">
                  <c:v>183.21023274729816</c:v>
                </c:pt>
                <c:pt idx="84">
                  <c:v>163.81101740786062</c:v>
                </c:pt>
                <c:pt idx="85">
                  <c:v>137.26555848130897</c:v>
                </c:pt>
                <c:pt idx="86">
                  <c:v>111.18283555074126</c:v>
                </c:pt>
                <c:pt idx="87">
                  <c:v>91.77815675698703</c:v>
                </c:pt>
                <c:pt idx="88">
                  <c:v>80.62904879108153</c:v>
                </c:pt>
                <c:pt idx="89">
                  <c:v>75.603099115598042</c:v>
                </c:pt>
                <c:pt idx="90">
                  <c:v>73.758666728887334</c:v>
                </c:pt>
                <c:pt idx="91">
                  <c:v>73.131598899294573</c:v>
                </c:pt>
                <c:pt idx="92">
                  <c:v>72.855780969840254</c:v>
                </c:pt>
                <c:pt idx="93">
                  <c:v>72.657918721695054</c:v>
                </c:pt>
                <c:pt idx="94">
                  <c:v>72.474151781548841</c:v>
                </c:pt>
                <c:pt idx="95">
                  <c:v>72.293185029722395</c:v>
                </c:pt>
                <c:pt idx="96">
                  <c:v>72.113436704834257</c:v>
                </c:pt>
                <c:pt idx="97">
                  <c:v>71.934675151200011</c:v>
                </c:pt>
                <c:pt idx="98">
                  <c:v>71.756815333823553</c:v>
                </c:pt>
                <c:pt idx="99">
                  <c:v>71.579788700731029</c:v>
                </c:pt>
                <c:pt idx="100">
                  <c:v>71.403532298438222</c:v>
                </c:pt>
                <c:pt idx="101">
                  <c:v>71.227987995544311</c:v>
                </c:pt>
                <c:pt idx="102">
                  <c:v>71.053102969023811</c:v>
                </c:pt>
                <c:pt idx="103">
                  <c:v>70.878832726340903</c:v>
                </c:pt>
                <c:pt idx="104">
                  <c:v>70.705153249584555</c:v>
                </c:pt>
                <c:pt idx="105">
                  <c:v>70.532103295956844</c:v>
                </c:pt>
                <c:pt idx="106">
                  <c:v>70.359916673276999</c:v>
                </c:pt>
                <c:pt idx="107">
                  <c:v>70.189395115361123</c:v>
                </c:pt>
                <c:pt idx="108">
                  <c:v>70.022852358357241</c:v>
                </c:pt>
                <c:pt idx="109">
                  <c:v>69.866244492575532</c:v>
                </c:pt>
                <c:pt idx="110">
                  <c:v>69.733399937882496</c:v>
                </c:pt>
                <c:pt idx="111">
                  <c:v>69.653244317237409</c:v>
                </c:pt>
                <c:pt idx="112">
                  <c:v>69.679922047438339</c:v>
                </c:pt>
                <c:pt idx="113">
                  <c:v>69.902920603230228</c:v>
                </c:pt>
                <c:pt idx="114">
                  <c:v>70.449336395220143</c:v>
                </c:pt>
                <c:pt idx="115">
                  <c:v>71.46455341961655</c:v>
                </c:pt>
                <c:pt idx="116">
                  <c:v>73.055508916094254</c:v>
                </c:pt>
                <c:pt idx="117">
                  <c:v>75.192060387951415</c:v>
                </c:pt>
                <c:pt idx="118">
                  <c:v>77.597618845829629</c:v>
                </c:pt>
                <c:pt idx="119">
                  <c:v>79.712922423136007</c:v>
                </c:pt>
                <c:pt idx="120">
                  <c:v>80.834362160987936</c:v>
                </c:pt>
                <c:pt idx="121">
                  <c:v>80.436117475649183</c:v>
                </c:pt>
                <c:pt idx="122">
                  <c:v>78.500442976890085</c:v>
                </c:pt>
                <c:pt idx="123">
                  <c:v>75.58597772093286</c:v>
                </c:pt>
                <c:pt idx="124">
                  <c:v>72.534166470661205</c:v>
                </c:pt>
                <c:pt idx="125">
                  <c:v>70.027962413020475</c:v>
                </c:pt>
                <c:pt idx="126">
                  <c:v>68.333116736892649</c:v>
                </c:pt>
                <c:pt idx="127">
                  <c:v>67.347802818620551</c:v>
                </c:pt>
                <c:pt idx="128">
                  <c:v>66.818151595084501</c:v>
                </c:pt>
                <c:pt idx="129">
                  <c:v>66.517457827451523</c:v>
                </c:pt>
                <c:pt idx="130">
                  <c:v>66.309277556375477</c:v>
                </c:pt>
                <c:pt idx="131">
                  <c:v>66.131627474065709</c:v>
                </c:pt>
                <c:pt idx="132">
                  <c:v>65.962330555328393</c:v>
                </c:pt>
                <c:pt idx="133">
                  <c:v>65.795008935090351</c:v>
                </c:pt>
                <c:pt idx="134">
                  <c:v>65.62818494672473</c:v>
                </c:pt>
                <c:pt idx="135">
                  <c:v>65.46163009182527</c:v>
                </c:pt>
                <c:pt idx="136">
                  <c:v>65.295484324007319</c:v>
                </c:pt>
                <c:pt idx="137">
                  <c:v>65.130285292049621</c:v>
                </c:pt>
                <c:pt idx="138">
                  <c:v>64.967495150918452</c:v>
                </c:pt>
                <c:pt idx="139">
                  <c:v>64.810702418334671</c:v>
                </c:pt>
                <c:pt idx="140">
                  <c:v>64.667889694305202</c:v>
                </c:pt>
                <c:pt idx="141">
                  <c:v>64.555058902033167</c:v>
                </c:pt>
                <c:pt idx="142">
                  <c:v>64.500868245157221</c:v>
                </c:pt>
                <c:pt idx="143">
                  <c:v>64.550549315359589</c:v>
                </c:pt>
                <c:pt idx="144">
                  <c:v>64.765501507774957</c:v>
                </c:pt>
                <c:pt idx="145">
                  <c:v>65.213745014487401</c:v>
                </c:pt>
                <c:pt idx="146">
                  <c:v>65.947387987706264</c:v>
                </c:pt>
                <c:pt idx="147">
                  <c:v>66.965223227148343</c:v>
                </c:pt>
                <c:pt idx="148">
                  <c:v>68.153781183264513</c:v>
                </c:pt>
                <c:pt idx="149">
                  <c:v>69.198488512867016</c:v>
                </c:pt>
                <c:pt idx="150">
                  <c:v>69.54841728999709</c:v>
                </c:pt>
                <c:pt idx="151">
                  <c:v>68.697227457901064</c:v>
                </c:pt>
                <c:pt idx="152">
                  <c:v>66.773790520722201</c:v>
                </c:pt>
                <c:pt idx="153">
                  <c:v>64.649657214234452</c:v>
                </c:pt>
                <c:pt idx="154">
                  <c:v>63.144298952970615</c:v>
                </c:pt>
                <c:pt idx="155">
                  <c:v>62.379913610610544</c:v>
                </c:pt>
                <c:pt idx="156">
                  <c:v>62.036939771390429</c:v>
                </c:pt>
                <c:pt idx="157">
                  <c:v>61.837355091313711</c:v>
                </c:pt>
                <c:pt idx="158">
                  <c:v>61.668875300308436</c:v>
                </c:pt>
                <c:pt idx="159">
                  <c:v>61.504833545306077</c:v>
                </c:pt>
                <c:pt idx="160">
                  <c:v>61.34123521909229</c:v>
                </c:pt>
                <c:pt idx="161">
                  <c:v>61.177683677110551</c:v>
                </c:pt>
                <c:pt idx="162">
                  <c:v>61.01414402846445</c:v>
                </c:pt>
                <c:pt idx="163">
                  <c:v>60.850605591405127</c:v>
                </c:pt>
                <c:pt idx="164">
                  <c:v>60.687059457741611</c:v>
                </c:pt>
                <c:pt idx="165">
                  <c:v>60.52349757644739</c:v>
                </c:pt>
                <c:pt idx="166">
                  <c:v>60.359912764833794</c:v>
                </c:pt>
                <c:pt idx="167">
                  <c:v>60.19629872483835</c:v>
                </c:pt>
                <c:pt idx="168">
                  <c:v>60.032650039654875</c:v>
                </c:pt>
                <c:pt idx="169">
                  <c:v>59.868962152895321</c:v>
                </c:pt>
                <c:pt idx="170">
                  <c:v>59.705231333237698</c:v>
                </c:pt>
                <c:pt idx="171">
                  <c:v>59.541454627587328</c:v>
                </c:pt>
                <c:pt idx="172">
                  <c:v>59.377629805694106</c:v>
                </c:pt>
                <c:pt idx="173">
                  <c:v>59.213755298967875</c:v>
                </c:pt>
                <c:pt idx="174">
                  <c:v>59.049830135951154</c:v>
                </c:pt>
                <c:pt idx="175">
                  <c:v>58.885853876578004</c:v>
                </c:pt>
                <c:pt idx="176">
                  <c:v>58.721826546995274</c:v>
                </c:pt>
                <c:pt idx="177">
                  <c:v>58.557748576371964</c:v>
                </c:pt>
                <c:pt idx="178">
                  <c:v>58.393620736789501</c:v>
                </c:pt>
                <c:pt idx="179">
                  <c:v>58.229444087003024</c:v>
                </c:pt>
                <c:pt idx="180">
                  <c:v>58.065219920597414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90.45147003699752</c:v>
                </c:pt>
                <c:pt idx="11">
                  <c:v>90.384234336628936</c:v>
                </c:pt>
                <c:pt idx="12">
                  <c:v>90.314960387762952</c:v>
                </c:pt>
                <c:pt idx="13">
                  <c:v>90.243441664972636</c:v>
                </c:pt>
                <c:pt idx="14">
                  <c:v>90.169454360510457</c:v>
                </c:pt>
                <c:pt idx="15">
                  <c:v>90.092756625565727</c:v>
                </c:pt>
                <c:pt idx="16">
                  <c:v>90.013087928029705</c:v>
                </c:pt>
                <c:pt idx="17">
                  <c:v>89.930168567073068</c:v>
                </c:pt>
                <c:pt idx="18">
                  <c:v>89.843699390965128</c:v>
                </c:pt>
                <c:pt idx="19">
                  <c:v>89.753361770763902</c:v>
                </c:pt>
                <c:pt idx="20">
                  <c:v>89.658817888502895</c:v>
                </c:pt>
                <c:pt idx="21">
                  <c:v>89.559711403925817</c:v>
                </c:pt>
                <c:pt idx="22">
                  <c:v>89.455668568202242</c:v>
                </c:pt>
                <c:pt idx="23">
                  <c:v>89.346299855820718</c:v>
                </c:pt>
                <c:pt idx="24">
                  <c:v>89.231202186315301</c:v>
                </c:pt>
                <c:pt idx="25">
                  <c:v>89.109961804864881</c:v>
                </c:pt>
                <c:pt idx="26">
                  <c:v>88.982157884278593</c:v>
                </c:pt>
                <c:pt idx="27">
                  <c:v>88.847366899588692</c:v>
                </c:pt>
                <c:pt idx="28">
                  <c:v>88.705167809625692</c:v>
                </c:pt>
                <c:pt idx="29">
                  <c:v>88.555148056894353</c:v>
                </c:pt>
                <c:pt idx="30">
                  <c:v>88.396910367421995</c:v>
                </c:pt>
                <c:pt idx="31">
                  <c:v>88.230080296020034</c:v>
                </c:pt>
                <c:pt idx="32">
                  <c:v>88.054314420128776</c:v>
                </c:pt>
                <c:pt idx="33">
                  <c:v>87.869309038312977</c:v>
                </c:pt>
                <c:pt idx="34">
                  <c:v>87.674809179511342</c:v>
                </c:pt>
                <c:pt idx="35">
                  <c:v>87.470617679091717</c:v>
                </c:pt>
                <c:pt idx="36">
                  <c:v>87.256604031164613</c:v>
                </c:pt>
                <c:pt idx="37">
                  <c:v>87.032712687603578</c:v>
                </c:pt>
                <c:pt idx="38">
                  <c:v>86.798970447294394</c:v>
                </c:pt>
                <c:pt idx="39">
                  <c:v>86.5554925686925</c:v>
                </c:pt>
                <c:pt idx="40">
                  <c:v>86.302487248652838</c:v>
                </c:pt>
                <c:pt idx="41">
                  <c:v>86.040258143425618</c:v>
                </c:pt>
                <c:pt idx="42">
                  <c:v>85.769204664741309</c:v>
                </c:pt>
                <c:pt idx="43">
                  <c:v>85.489819864010869</c:v>
                </c:pt>
                <c:pt idx="44">
                  <c:v>85.20268581749221</c:v>
                </c:pt>
                <c:pt idx="45">
                  <c:v>84.908466539185085</c:v>
                </c:pt>
                <c:pt idx="46">
                  <c:v>84.607898568649887</c:v>
                </c:pt>
                <c:pt idx="47">
                  <c:v>84.301779499055826</c:v>
                </c:pt>
                <c:pt idx="48">
                  <c:v>83.990954817313664</c:v>
                </c:pt>
                <c:pt idx="49">
                  <c:v>83.676303514535988</c:v>
                </c:pt>
                <c:pt idx="50">
                  <c:v>83.358722984302389</c:v>
                </c:pt>
                <c:pt idx="51">
                  <c:v>83.039113753736018</c:v>
                </c:pt>
                <c:pt idx="52">
                  <c:v>82.7183645866088</c:v>
                </c:pt>
                <c:pt idx="53">
                  <c:v>82.397338460039492</c:v>
                </c:pt>
                <c:pt idx="54">
                  <c:v>82.076859851087235</c:v>
                </c:pt>
                <c:pt idx="55">
                  <c:v>81.757703683117271</c:v>
                </c:pt>
                <c:pt idx="56">
                  <c:v>81.440586182028952</c:v>
                </c:pt>
                <c:pt idx="57">
                  <c:v>81.126157787519148</c:v>
                </c:pt>
                <c:pt idx="58">
                  <c:v>80.814998162287424</c:v>
                </c:pt>
                <c:pt idx="59">
                  <c:v>80.507613249084571</c:v>
                </c:pt>
                <c:pt idx="60">
                  <c:v>80.204434246730557</c:v>
                </c:pt>
                <c:pt idx="61">
                  <c:v>79.905818314771167</c:v>
                </c:pt>
                <c:pt idx="62">
                  <c:v>79.612050773560242</c:v>
                </c:pt>
                <c:pt idx="63">
                  <c:v>79.32334854186449</c:v>
                </c:pt>
                <c:pt idx="64">
                  <c:v>79.039864545935316</c:v>
                </c:pt>
                <c:pt idx="65">
                  <c:v>78.761692839840592</c:v>
                </c:pt>
                <c:pt idx="66">
                  <c:v>78.488874193690222</c:v>
                </c:pt>
                <c:pt idx="67">
                  <c:v>78.221401931093666</c:v>
                </c:pt>
                <c:pt idx="68">
                  <c:v>77.95922782678268</c:v>
                </c:pt>
                <c:pt idx="69">
                  <c:v>77.702267907205552</c:v>
                </c:pt>
                <c:pt idx="70">
                  <c:v>77.450408028894444</c:v>
                </c:pt>
                <c:pt idx="71">
                  <c:v>77.203509139885014</c:v>
                </c:pt>
                <c:pt idx="72">
                  <c:v>76.961412157271795</c:v>
                </c:pt>
                <c:pt idx="73">
                  <c:v>76.723942418409194</c:v>
                </c:pt>
                <c:pt idx="74">
                  <c:v>76.490913683976601</c:v>
                </c:pt>
                <c:pt idx="75">
                  <c:v>76.262131688073268</c:v>
                </c:pt>
                <c:pt idx="76">
                  <c:v>76.037397243861449</c:v>
                </c:pt>
                <c:pt idx="77">
                  <c:v>75.816508923344102</c:v>
                </c:pt>
                <c:pt idx="78">
                  <c:v>75.599265337043121</c:v>
                </c:pt>
                <c:pt idx="79">
                  <c:v>75.385467044060718</c:v>
                </c:pt>
                <c:pt idx="80">
                  <c:v>75.174918125695015</c:v>
                </c:pt>
                <c:pt idx="81">
                  <c:v>74.967427456846991</c:v>
                </c:pt>
                <c:pt idx="82">
                  <c:v>74.762809709269249</c:v>
                </c:pt>
                <c:pt idx="83">
                  <c:v>74.560886119590805</c:v>
                </c:pt>
                <c:pt idx="84">
                  <c:v>74.361485053280646</c:v>
                </c:pt>
                <c:pt idx="85">
                  <c:v>74.16444239351047</c:v>
                </c:pt>
                <c:pt idx="86">
                  <c:v>73.969601781426476</c:v>
                </c:pt>
                <c:pt idx="87">
                  <c:v>73.77681473178076</c:v>
                </c:pt>
                <c:pt idx="88">
                  <c:v>73.58594064531168</c:v>
                </c:pt>
                <c:pt idx="89">
                  <c:v>73.39684673677759</c:v>
                </c:pt>
                <c:pt idx="90">
                  <c:v>73.209407895191006</c:v>
                </c:pt>
                <c:pt idx="91">
                  <c:v>73.023506490608312</c:v>
                </c:pt>
                <c:pt idx="92">
                  <c:v>72.839032139819068</c:v>
                </c:pt>
                <c:pt idx="93">
                  <c:v>72.655881441461062</c:v>
                </c:pt>
                <c:pt idx="94">
                  <c:v>72.47395768945961</c:v>
                </c:pt>
                <c:pt idx="95">
                  <c:v>72.293170572248144</c:v>
                </c:pt>
                <c:pt idx="96">
                  <c:v>72.113435863960603</c:v>
                </c:pt>
                <c:pt idx="97">
                  <c:v>71.934675112682541</c:v>
                </c:pt>
                <c:pt idx="98">
                  <c:v>71.756815329894948</c:v>
                </c:pt>
                <c:pt idx="99">
                  <c:v>71.579788684424059</c:v>
                </c:pt>
                <c:pt idx="100">
                  <c:v>71.40353220351362</c:v>
                </c:pt>
                <c:pt idx="101">
                  <c:v>71.227987483043634</c:v>
                </c:pt>
                <c:pt idx="102">
                  <c:v>71.053100408422083</c:v>
                </c:pt>
                <c:pt idx="103">
                  <c:v>70.878820887261298</c:v>
                </c:pt>
                <c:pt idx="104">
                  <c:v>70.705102594604739</c:v>
                </c:pt>
                <c:pt idx="105">
                  <c:v>70.5319027311875</c:v>
                </c:pt>
                <c:pt idx="106">
                  <c:v>70.35918179498087</c:v>
                </c:pt>
                <c:pt idx="107">
                  <c:v>70.186903366084309</c:v>
                </c:pt>
                <c:pt idx="108">
                  <c:v>70.015033904876759</c:v>
                </c:pt>
                <c:pt idx="109">
                  <c:v>69.843542563219358</c:v>
                </c:pt>
                <c:pt idx="110">
                  <c:v>69.672401008405316</c:v>
                </c:pt>
                <c:pt idx="111">
                  <c:v>69.501583259478949</c:v>
                </c:pt>
                <c:pt idx="112">
                  <c:v>69.331065535484854</c:v>
                </c:pt>
                <c:pt idx="113">
                  <c:v>69.160826115161356</c:v>
                </c:pt>
                <c:pt idx="114">
                  <c:v>68.990845207553633</c:v>
                </c:pt>
                <c:pt idx="115">
                  <c:v>68.821104832986634</c:v>
                </c:pt>
                <c:pt idx="116">
                  <c:v>68.651588713808323</c:v>
                </c:pt>
                <c:pt idx="117">
                  <c:v>68.482282174281366</c:v>
                </c:pt>
                <c:pt idx="118">
                  <c:v>68.313172048969108</c:v>
                </c:pt>
                <c:pt idx="119">
                  <c:v>68.144246598924184</c:v>
                </c:pt>
                <c:pt idx="120">
                  <c:v>67.97549543494587</c:v>
                </c:pt>
                <c:pt idx="121">
                  <c:v>67.806909447123317</c:v>
                </c:pt>
                <c:pt idx="122">
                  <c:v>67.638480739825198</c:v>
                </c:pt>
                <c:pt idx="123">
                  <c:v>67.470202571233116</c:v>
                </c:pt>
                <c:pt idx="124">
                  <c:v>67.302069296446035</c:v>
                </c:pt>
                <c:pt idx="125">
                  <c:v>67.134076313106959</c:v>
                </c:pt>
                <c:pt idx="126">
                  <c:v>66.96622000842676</c:v>
                </c:pt>
                <c:pt idx="127">
                  <c:v>66.798497706403253</c:v>
                </c:pt>
                <c:pt idx="128">
                  <c:v>66.630907613965846</c:v>
                </c:pt>
                <c:pt idx="129">
                  <c:v>66.463448764721406</c:v>
                </c:pt>
                <c:pt idx="130">
                  <c:v>66.296120958946929</c:v>
                </c:pt>
                <c:pt idx="131">
                  <c:v>66.128924698477093</c:v>
                </c:pt>
                <c:pt idx="132">
                  <c:v>65.961861115183808</c:v>
                </c:pt>
                <c:pt idx="133">
                  <c:v>65.794931891852471</c:v>
                </c:pt>
                <c:pt idx="134">
                  <c:v>65.628139174437152</c:v>
                </c:pt>
                <c:pt idx="135">
                  <c:v>65.461485474939039</c:v>
                </c:pt>
                <c:pt idx="136">
                  <c:v>65.2949735645049</c:v>
                </c:pt>
                <c:pt idx="137">
                  <c:v>65.128606356791579</c:v>
                </c:pt>
                <c:pt idx="138">
                  <c:v>64.962386782186613</c:v>
                </c:pt>
                <c:pt idx="139">
                  <c:v>64.79631765410268</c:v>
                </c:pt>
                <c:pt idx="140">
                  <c:v>64.63040152925447</c:v>
                </c:pt>
                <c:pt idx="141">
                  <c:v>64.464640564550308</c:v>
                </c:pt>
                <c:pt idx="142">
                  <c:v>64.299036373940851</c:v>
                </c:pt>
                <c:pt idx="143">
                  <c:v>64.13358988921496</c:v>
                </c:pt>
                <c:pt idx="144">
                  <c:v>63.968301229252404</c:v>
                </c:pt>
                <c:pt idx="145">
                  <c:v>63.803169582577318</c:v>
                </c:pt>
                <c:pt idx="146">
                  <c:v>63.63819310814312</c:v>
                </c:pt>
                <c:pt idx="147">
                  <c:v>63.473368859072785</c:v>
                </c:pt>
                <c:pt idx="148">
                  <c:v>63.308692733552249</c:v>
                </c:pt>
                <c:pt idx="149">
                  <c:v>63.14415945622352</c:v>
                </c:pt>
                <c:pt idx="150">
                  <c:v>62.97976259227957</c:v>
                </c:pt>
                <c:pt idx="151">
                  <c:v>62.815494595081475</c:v>
                </c:pt>
                <c:pt idx="152">
                  <c:v>62.651346886589344</c:v>
                </c:pt>
                <c:pt idx="153">
                  <c:v>62.487309968329299</c:v>
                </c:pt>
                <c:pt idx="154">
                  <c:v>62.32337355912972</c:v>
                </c:pt>
                <c:pt idx="155">
                  <c:v>62.159526754567132</c:v>
                </c:pt>
                <c:pt idx="156">
                  <c:v>61.995758202068487</c:v>
                </c:pt>
                <c:pt idx="157">
                  <c:v>61.832056284995261</c:v>
                </c:pt>
                <c:pt idx="158">
                  <c:v>61.668409308827606</c:v>
                </c:pt>
                <c:pt idx="159">
                  <c:v>61.504805682772513</c:v>
                </c:pt>
                <c:pt idx="160">
                  <c:v>61.341234090704823</c:v>
                </c:pt>
                <c:pt idx="161">
                  <c:v>61.177683646244972</c:v>
                </c:pt>
                <c:pt idx="162">
                  <c:v>61.014144027895398</c:v>
                </c:pt>
                <c:pt idx="163">
                  <c:v>60.850605591398065</c:v>
                </c:pt>
                <c:pt idx="164">
                  <c:v>60.687059457741555</c:v>
                </c:pt>
                <c:pt idx="165">
                  <c:v>60.52349757644739</c:v>
                </c:pt>
                <c:pt idx="166">
                  <c:v>60.359912764833794</c:v>
                </c:pt>
                <c:pt idx="167">
                  <c:v>60.19629872483835</c:v>
                </c:pt>
                <c:pt idx="168">
                  <c:v>60.032650039654875</c:v>
                </c:pt>
                <c:pt idx="169">
                  <c:v>59.868962152895321</c:v>
                </c:pt>
                <c:pt idx="170">
                  <c:v>59.705231333237698</c:v>
                </c:pt>
                <c:pt idx="171">
                  <c:v>59.541454627587328</c:v>
                </c:pt>
                <c:pt idx="172">
                  <c:v>59.377629805694106</c:v>
                </c:pt>
                <c:pt idx="173">
                  <c:v>59.213755298967875</c:v>
                </c:pt>
                <c:pt idx="174">
                  <c:v>59.049830135951154</c:v>
                </c:pt>
                <c:pt idx="175">
                  <c:v>58.885853876578004</c:v>
                </c:pt>
                <c:pt idx="176">
                  <c:v>58.721826546995274</c:v>
                </c:pt>
                <c:pt idx="177">
                  <c:v>58.557748576371964</c:v>
                </c:pt>
                <c:pt idx="178">
                  <c:v>58.393620736789501</c:v>
                </c:pt>
                <c:pt idx="179">
                  <c:v>58.229444087003024</c:v>
                </c:pt>
                <c:pt idx="180">
                  <c:v>58.065219920597414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96.257999999999996</c:v>
                </c:pt>
                <c:pt idx="1">
                  <c:v>95.387</c:v>
                </c:pt>
                <c:pt idx="2">
                  <c:v>94.387</c:v>
                </c:pt>
                <c:pt idx="3">
                  <c:v>94.918999999999997</c:v>
                </c:pt>
                <c:pt idx="4">
                  <c:v>94.581000000000003</c:v>
                </c:pt>
                <c:pt idx="5">
                  <c:v>94.564999999999998</c:v>
                </c:pt>
                <c:pt idx="6">
                  <c:v>93.968000000000004</c:v>
                </c:pt>
                <c:pt idx="7">
                  <c:v>94.322999999999993</c:v>
                </c:pt>
                <c:pt idx="8">
                  <c:v>93.564999999999998</c:v>
                </c:pt>
                <c:pt idx="9">
                  <c:v>93.21</c:v>
                </c:pt>
                <c:pt idx="10">
                  <c:v>93.677000000000007</c:v>
                </c:pt>
                <c:pt idx="11">
                  <c:v>93.048000000000002</c:v>
                </c:pt>
                <c:pt idx="12">
                  <c:v>94.822999999999993</c:v>
                </c:pt>
                <c:pt idx="13">
                  <c:v>93.338999999999999</c:v>
                </c:pt>
                <c:pt idx="14">
                  <c:v>93.21</c:v>
                </c:pt>
                <c:pt idx="15">
                  <c:v>93.064999999999998</c:v>
                </c:pt>
                <c:pt idx="16">
                  <c:v>93.129000000000005</c:v>
                </c:pt>
                <c:pt idx="17">
                  <c:v>93.629000000000005</c:v>
                </c:pt>
                <c:pt idx="18">
                  <c:v>92.435000000000002</c:v>
                </c:pt>
                <c:pt idx="19">
                  <c:v>91.596999999999994</c:v>
                </c:pt>
                <c:pt idx="20">
                  <c:v>93.225999999999999</c:v>
                </c:pt>
                <c:pt idx="21">
                  <c:v>92.403000000000006</c:v>
                </c:pt>
                <c:pt idx="22">
                  <c:v>92.031999999999996</c:v>
                </c:pt>
                <c:pt idx="23">
                  <c:v>92</c:v>
                </c:pt>
                <c:pt idx="24">
                  <c:v>92.596999999999994</c:v>
                </c:pt>
                <c:pt idx="25">
                  <c:v>91.725999999999999</c:v>
                </c:pt>
                <c:pt idx="26">
                  <c:v>91.968000000000004</c:v>
                </c:pt>
                <c:pt idx="27">
                  <c:v>92.257999999999996</c:v>
                </c:pt>
                <c:pt idx="28">
                  <c:v>92.081000000000003</c:v>
                </c:pt>
                <c:pt idx="29">
                  <c:v>91.71</c:v>
                </c:pt>
                <c:pt idx="30">
                  <c:v>91.403000000000006</c:v>
                </c:pt>
                <c:pt idx="31">
                  <c:v>92.305999999999997</c:v>
                </c:pt>
                <c:pt idx="32">
                  <c:v>92.081000000000003</c:v>
                </c:pt>
                <c:pt idx="33">
                  <c:v>93.483999999999995</c:v>
                </c:pt>
                <c:pt idx="34">
                  <c:v>92.644999999999996</c:v>
                </c:pt>
                <c:pt idx="35">
                  <c:v>91.903000000000006</c:v>
                </c:pt>
                <c:pt idx="36">
                  <c:v>92.983999999999995</c:v>
                </c:pt>
                <c:pt idx="37">
                  <c:v>93.694000000000003</c:v>
                </c:pt>
                <c:pt idx="38">
                  <c:v>92.838999999999999</c:v>
                </c:pt>
                <c:pt idx="39">
                  <c:v>93.403000000000006</c:v>
                </c:pt>
                <c:pt idx="40">
                  <c:v>92.951999999999998</c:v>
                </c:pt>
                <c:pt idx="41">
                  <c:v>92.870999999999995</c:v>
                </c:pt>
                <c:pt idx="42">
                  <c:v>93.870999999999995</c:v>
                </c:pt>
                <c:pt idx="43">
                  <c:v>93.355000000000004</c:v>
                </c:pt>
                <c:pt idx="44">
                  <c:v>94.096999999999994</c:v>
                </c:pt>
                <c:pt idx="45">
                  <c:v>94.983999999999995</c:v>
                </c:pt>
                <c:pt idx="46">
                  <c:v>94.564999999999998</c:v>
                </c:pt>
                <c:pt idx="47">
                  <c:v>95.468000000000004</c:v>
                </c:pt>
                <c:pt idx="48">
                  <c:v>96.887</c:v>
                </c:pt>
                <c:pt idx="49">
                  <c:v>99.838999999999999</c:v>
                </c:pt>
                <c:pt idx="50">
                  <c:v>104.839</c:v>
                </c:pt>
                <c:pt idx="51">
                  <c:v>113</c:v>
                </c:pt>
                <c:pt idx="52">
                  <c:v>126.17700000000001</c:v>
                </c:pt>
                <c:pt idx="53">
                  <c:v>145.96799999999999</c:v>
                </c:pt>
                <c:pt idx="54">
                  <c:v>165.80600000000001</c:v>
                </c:pt>
                <c:pt idx="55">
                  <c:v>186.62899999999999</c:v>
                </c:pt>
                <c:pt idx="56">
                  <c:v>204.37100000000001</c:v>
                </c:pt>
                <c:pt idx="57">
                  <c:v>218.565</c:v>
                </c:pt>
                <c:pt idx="58">
                  <c:v>228.935</c:v>
                </c:pt>
                <c:pt idx="59">
                  <c:v>235.62899999999999</c:v>
                </c:pt>
                <c:pt idx="60">
                  <c:v>238.32300000000001</c:v>
                </c:pt>
                <c:pt idx="61">
                  <c:v>238.51599999999999</c:v>
                </c:pt>
                <c:pt idx="62">
                  <c:v>233.19399999999999</c:v>
                </c:pt>
                <c:pt idx="63">
                  <c:v>219.75800000000001</c:v>
                </c:pt>
                <c:pt idx="64">
                  <c:v>191.09700000000001</c:v>
                </c:pt>
                <c:pt idx="65">
                  <c:v>150.226</c:v>
                </c:pt>
                <c:pt idx="66">
                  <c:v>111.065</c:v>
                </c:pt>
                <c:pt idx="67">
                  <c:v>89.194000000000003</c:v>
                </c:pt>
                <c:pt idx="68">
                  <c:v>85.064999999999998</c:v>
                </c:pt>
                <c:pt idx="69">
                  <c:v>83.403000000000006</c:v>
                </c:pt>
                <c:pt idx="70">
                  <c:v>85.983999999999995</c:v>
                </c:pt>
                <c:pt idx="71">
                  <c:v>87.870999999999995</c:v>
                </c:pt>
                <c:pt idx="72">
                  <c:v>90.694000000000003</c:v>
                </c:pt>
                <c:pt idx="73">
                  <c:v>96.435000000000002</c:v>
                </c:pt>
                <c:pt idx="74">
                  <c:v>103.065</c:v>
                </c:pt>
                <c:pt idx="75">
                  <c:v>113.774</c:v>
                </c:pt>
                <c:pt idx="76">
                  <c:v>127.468</c:v>
                </c:pt>
                <c:pt idx="77">
                  <c:v>141.08099999999999</c:v>
                </c:pt>
                <c:pt idx="78">
                  <c:v>155.21</c:v>
                </c:pt>
                <c:pt idx="79">
                  <c:v>167.48400000000001</c:v>
                </c:pt>
                <c:pt idx="80">
                  <c:v>178.64500000000001</c:v>
                </c:pt>
                <c:pt idx="81">
                  <c:v>187.29</c:v>
                </c:pt>
                <c:pt idx="82">
                  <c:v>192.935</c:v>
                </c:pt>
                <c:pt idx="83">
                  <c:v>193.40299999999999</c:v>
                </c:pt>
                <c:pt idx="84">
                  <c:v>187.87100000000001</c:v>
                </c:pt>
                <c:pt idx="85">
                  <c:v>169.32300000000001</c:v>
                </c:pt>
                <c:pt idx="86">
                  <c:v>136.85499999999999</c:v>
                </c:pt>
                <c:pt idx="87">
                  <c:v>103.274</c:v>
                </c:pt>
                <c:pt idx="88">
                  <c:v>81.629000000000005</c:v>
                </c:pt>
                <c:pt idx="89">
                  <c:v>75.983999999999995</c:v>
                </c:pt>
                <c:pt idx="90">
                  <c:v>75</c:v>
                </c:pt>
                <c:pt idx="91">
                  <c:v>73.935000000000002</c:v>
                </c:pt>
                <c:pt idx="92">
                  <c:v>72.596999999999994</c:v>
                </c:pt>
                <c:pt idx="93">
                  <c:v>73.531999999999996</c:v>
                </c:pt>
                <c:pt idx="94">
                  <c:v>73.257999999999996</c:v>
                </c:pt>
                <c:pt idx="95">
                  <c:v>72.548000000000002</c:v>
                </c:pt>
                <c:pt idx="96">
                  <c:v>73.918999999999997</c:v>
                </c:pt>
                <c:pt idx="97">
                  <c:v>72.451999999999998</c:v>
                </c:pt>
                <c:pt idx="98">
                  <c:v>72.983999999999995</c:v>
                </c:pt>
                <c:pt idx="99">
                  <c:v>72.903000000000006</c:v>
                </c:pt>
                <c:pt idx="100">
                  <c:v>73.677000000000007</c:v>
                </c:pt>
                <c:pt idx="101">
                  <c:v>72.5</c:v>
                </c:pt>
                <c:pt idx="102">
                  <c:v>72.742000000000004</c:v>
                </c:pt>
                <c:pt idx="103">
                  <c:v>72.290000000000006</c:v>
                </c:pt>
                <c:pt idx="104">
                  <c:v>72.225999999999999</c:v>
                </c:pt>
                <c:pt idx="105">
                  <c:v>73.257999999999996</c:v>
                </c:pt>
                <c:pt idx="106">
                  <c:v>72.064999999999998</c:v>
                </c:pt>
                <c:pt idx="107">
                  <c:v>71.855000000000004</c:v>
                </c:pt>
                <c:pt idx="108">
                  <c:v>71.790000000000006</c:v>
                </c:pt>
                <c:pt idx="109">
                  <c:v>70.644999999999996</c:v>
                </c:pt>
                <c:pt idx="110">
                  <c:v>71.918999999999997</c:v>
                </c:pt>
                <c:pt idx="111">
                  <c:v>71.048000000000002</c:v>
                </c:pt>
                <c:pt idx="112">
                  <c:v>70.968000000000004</c:v>
                </c:pt>
                <c:pt idx="113">
                  <c:v>71.355000000000004</c:v>
                </c:pt>
                <c:pt idx="114">
                  <c:v>72.613</c:v>
                </c:pt>
                <c:pt idx="115">
                  <c:v>74.113</c:v>
                </c:pt>
                <c:pt idx="116">
                  <c:v>77.338999999999999</c:v>
                </c:pt>
                <c:pt idx="117">
                  <c:v>80.418999999999997</c:v>
                </c:pt>
                <c:pt idx="118">
                  <c:v>82.694000000000003</c:v>
                </c:pt>
                <c:pt idx="119">
                  <c:v>84.516000000000005</c:v>
                </c:pt>
                <c:pt idx="120">
                  <c:v>84.468000000000004</c:v>
                </c:pt>
                <c:pt idx="121">
                  <c:v>83.903000000000006</c:v>
                </c:pt>
                <c:pt idx="122">
                  <c:v>80.144999999999996</c:v>
                </c:pt>
                <c:pt idx="123">
                  <c:v>76.581000000000003</c:v>
                </c:pt>
                <c:pt idx="124">
                  <c:v>73.338999999999999</c:v>
                </c:pt>
                <c:pt idx="125">
                  <c:v>72.081000000000003</c:v>
                </c:pt>
                <c:pt idx="126">
                  <c:v>69.483999999999995</c:v>
                </c:pt>
                <c:pt idx="127">
                  <c:v>66.968000000000004</c:v>
                </c:pt>
                <c:pt idx="128">
                  <c:v>67.209999999999994</c:v>
                </c:pt>
                <c:pt idx="129">
                  <c:v>66.048000000000002</c:v>
                </c:pt>
                <c:pt idx="130">
                  <c:v>65.694000000000003</c:v>
                </c:pt>
                <c:pt idx="131">
                  <c:v>66.322999999999993</c:v>
                </c:pt>
                <c:pt idx="132">
                  <c:v>65.838999999999999</c:v>
                </c:pt>
                <c:pt idx="133">
                  <c:v>64.418999999999997</c:v>
                </c:pt>
                <c:pt idx="134">
                  <c:v>64.790000000000006</c:v>
                </c:pt>
                <c:pt idx="135">
                  <c:v>64.903000000000006</c:v>
                </c:pt>
                <c:pt idx="136">
                  <c:v>64.951999999999998</c:v>
                </c:pt>
                <c:pt idx="137">
                  <c:v>64.274000000000001</c:v>
                </c:pt>
                <c:pt idx="138">
                  <c:v>64.129000000000005</c:v>
                </c:pt>
                <c:pt idx="139">
                  <c:v>63.418999999999997</c:v>
                </c:pt>
                <c:pt idx="140">
                  <c:v>63.661000000000001</c:v>
                </c:pt>
                <c:pt idx="141">
                  <c:v>64.031999999999996</c:v>
                </c:pt>
                <c:pt idx="142">
                  <c:v>64.613</c:v>
                </c:pt>
                <c:pt idx="143">
                  <c:v>65.951999999999998</c:v>
                </c:pt>
                <c:pt idx="144">
                  <c:v>65.161000000000001</c:v>
                </c:pt>
                <c:pt idx="145">
                  <c:v>65.935000000000002</c:v>
                </c:pt>
                <c:pt idx="146">
                  <c:v>68.790000000000006</c:v>
                </c:pt>
                <c:pt idx="147">
                  <c:v>69.209999999999994</c:v>
                </c:pt>
                <c:pt idx="148">
                  <c:v>71.016000000000005</c:v>
                </c:pt>
                <c:pt idx="149">
                  <c:v>70.451999999999998</c:v>
                </c:pt>
                <c:pt idx="150">
                  <c:v>70.613</c:v>
                </c:pt>
                <c:pt idx="151">
                  <c:v>68.548000000000002</c:v>
                </c:pt>
                <c:pt idx="152">
                  <c:v>67.596999999999994</c:v>
                </c:pt>
                <c:pt idx="153">
                  <c:v>65</c:v>
                </c:pt>
                <c:pt idx="154">
                  <c:v>63.613</c:v>
                </c:pt>
                <c:pt idx="155">
                  <c:v>62.887</c:v>
                </c:pt>
                <c:pt idx="156">
                  <c:v>61.128999999999998</c:v>
                </c:pt>
                <c:pt idx="157">
                  <c:v>61.677</c:v>
                </c:pt>
                <c:pt idx="158">
                  <c:v>61.887</c:v>
                </c:pt>
                <c:pt idx="159">
                  <c:v>61.548000000000002</c:v>
                </c:pt>
                <c:pt idx="160">
                  <c:v>61.468000000000004</c:v>
                </c:pt>
                <c:pt idx="161">
                  <c:v>61.435000000000002</c:v>
                </c:pt>
                <c:pt idx="162">
                  <c:v>61.935000000000002</c:v>
                </c:pt>
                <c:pt idx="163">
                  <c:v>60.838999999999999</c:v>
                </c:pt>
                <c:pt idx="164">
                  <c:v>59.871000000000002</c:v>
                </c:pt>
                <c:pt idx="165">
                  <c:v>59.484000000000002</c:v>
                </c:pt>
                <c:pt idx="166">
                  <c:v>59.935000000000002</c:v>
                </c:pt>
                <c:pt idx="167">
                  <c:v>60.613</c:v>
                </c:pt>
                <c:pt idx="168">
                  <c:v>59.758000000000003</c:v>
                </c:pt>
                <c:pt idx="169">
                  <c:v>60.725999999999999</c:v>
                </c:pt>
                <c:pt idx="170">
                  <c:v>60.015999999999998</c:v>
                </c:pt>
                <c:pt idx="171">
                  <c:v>59.258000000000003</c:v>
                </c:pt>
                <c:pt idx="172">
                  <c:v>58.354999999999997</c:v>
                </c:pt>
                <c:pt idx="173">
                  <c:v>58.484000000000002</c:v>
                </c:pt>
                <c:pt idx="174">
                  <c:v>58.645000000000003</c:v>
                </c:pt>
                <c:pt idx="175">
                  <c:v>58.241999999999997</c:v>
                </c:pt>
                <c:pt idx="176">
                  <c:v>58.5</c:v>
                </c:pt>
                <c:pt idx="177">
                  <c:v>58.871000000000002</c:v>
                </c:pt>
                <c:pt idx="178">
                  <c:v>58.758000000000003</c:v>
                </c:pt>
                <c:pt idx="179">
                  <c:v>57.387</c:v>
                </c:pt>
                <c:pt idx="180">
                  <c:v>59.064999999999998</c:v>
                </c:pt>
                <c:pt idx="181">
                  <c:v>58.484000000000002</c:v>
                </c:pt>
                <c:pt idx="182">
                  <c:v>57.21</c:v>
                </c:pt>
                <c:pt idx="183">
                  <c:v>57.887</c:v>
                </c:pt>
                <c:pt idx="184">
                  <c:v>58.968000000000004</c:v>
                </c:pt>
                <c:pt idx="185">
                  <c:v>57.548000000000002</c:v>
                </c:pt>
                <c:pt idx="186">
                  <c:v>58.015999999999998</c:v>
                </c:pt>
                <c:pt idx="187">
                  <c:v>57.951999999999998</c:v>
                </c:pt>
                <c:pt idx="188">
                  <c:v>58.435000000000002</c:v>
                </c:pt>
                <c:pt idx="189">
                  <c:v>57.468000000000004</c:v>
                </c:pt>
                <c:pt idx="190">
                  <c:v>57.484000000000002</c:v>
                </c:pt>
                <c:pt idx="191">
                  <c:v>57.902999999999999</c:v>
                </c:pt>
                <c:pt idx="192">
                  <c:v>58.015999999999998</c:v>
                </c:pt>
                <c:pt idx="193">
                  <c:v>57.371000000000002</c:v>
                </c:pt>
                <c:pt idx="194">
                  <c:v>57.613</c:v>
                </c:pt>
                <c:pt idx="195">
                  <c:v>57.628999999999998</c:v>
                </c:pt>
                <c:pt idx="196">
                  <c:v>57.161000000000001</c:v>
                </c:pt>
                <c:pt idx="197">
                  <c:v>57.887</c:v>
                </c:pt>
                <c:pt idx="198">
                  <c:v>58.031999999999996</c:v>
                </c:pt>
                <c:pt idx="199">
                  <c:v>56.918999999999997</c:v>
                </c:pt>
                <c:pt idx="200">
                  <c:v>56.774000000000001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92.662502896705945</c:v>
                </c:pt>
                <c:pt idx="10">
                  <c:v>92.667843463439127</c:v>
                </c:pt>
                <c:pt idx="11">
                  <c:v>92.671740436527472</c:v>
                </c:pt>
                <c:pt idx="12">
                  <c:v>92.674001909583595</c:v>
                </c:pt>
                <c:pt idx="13">
                  <c:v>92.674415330159846</c:v>
                </c:pt>
                <c:pt idx="14">
                  <c:v>92.672745916673392</c:v>
                </c:pt>
                <c:pt idx="15">
                  <c:v>92.668735076882058</c:v>
                </c:pt>
                <c:pt idx="16">
                  <c:v>92.662098860614904</c:v>
                </c:pt>
                <c:pt idx="17">
                  <c:v>92.652526487453031</c:v>
                </c:pt>
                <c:pt idx="18">
                  <c:v>92.639678999337193</c:v>
                </c:pt>
                <c:pt idx="19">
                  <c:v>92.623188099096978</c:v>
                </c:pt>
                <c:pt idx="20">
                  <c:v>92.602655249668288</c:v>
                </c:pt>
                <c:pt idx="21">
                  <c:v>92.577651127538147</c:v>
                </c:pt>
                <c:pt idx="22">
                  <c:v>92.5477155524826</c:v>
                </c:pt>
                <c:pt idx="23">
                  <c:v>92.512358063593112</c:v>
                </c:pt>
                <c:pt idx="24">
                  <c:v>92.471059397671283</c:v>
                </c:pt>
                <c:pt idx="25">
                  <c:v>92.423274285254195</c:v>
                </c:pt>
                <c:pt idx="26">
                  <c:v>92.368436274276362</c:v>
                </c:pt>
                <c:pt idx="27">
                  <c:v>92.305965828569512</c:v>
                </c:pt>
                <c:pt idx="28">
                  <c:v>92.235283902765303</c:v>
                </c:pt>
                <c:pt idx="29">
                  <c:v>92.155834838169227</c:v>
                </c:pt>
                <c:pt idx="30">
                  <c:v>92.067125153946549</c:v>
                </c:pt>
                <c:pt idx="31">
                  <c:v>91.968789169055441</c:v>
                </c:pt>
                <c:pt idx="32">
                  <c:v>91.860699062823912</c:v>
                </c:pt>
                <c:pt idx="33">
                  <c:v>91.743146707384966</c:v>
                </c:pt>
                <c:pt idx="34">
                  <c:v>91.617138005958751</c:v>
                </c:pt>
                <c:pt idx="35">
                  <c:v>91.484857717269492</c:v>
                </c:pt>
                <c:pt idx="36">
                  <c:v>91.350383035249536</c:v>
                </c:pt>
                <c:pt idx="37">
                  <c:v>91.220745049875106</c:v>
                </c:pt>
                <c:pt idx="38">
                  <c:v>91.107453706219673</c:v>
                </c:pt>
                <c:pt idx="39">
                  <c:v>91.028605950160738</c:v>
                </c:pt>
                <c:pt idx="40">
                  <c:v>91.01167704345724</c:v>
                </c:pt>
                <c:pt idx="41">
                  <c:v>91.097037668148829</c:v>
                </c:pt>
                <c:pt idx="42">
                  <c:v>91.342130266771775</c:v>
                </c:pt>
                <c:pt idx="43">
                  <c:v>91.826066719518067</c:v>
                </c:pt>
                <c:pt idx="44">
                  <c:v>92.654175176189668</c:v>
                </c:pt>
                <c:pt idx="45">
                  <c:v>93.961742214865197</c:v>
                </c:pt>
                <c:pt idx="46">
                  <c:v>95.91590540150419</c:v>
                </c:pt>
                <c:pt idx="47">
                  <c:v>98.714413733259931</c:v>
                </c:pt>
                <c:pt idx="48">
                  <c:v>102.57987388464106</c:v>
                </c:pt>
                <c:pt idx="49">
                  <c:v>107.74823264869221</c:v>
                </c:pt>
                <c:pt idx="50">
                  <c:v>114.45069259212191</c:v>
                </c:pt>
                <c:pt idx="51">
                  <c:v>122.88905999697019</c:v>
                </c:pt>
                <c:pt idx="52">
                  <c:v>133.20564663697664</c:v>
                </c:pt>
                <c:pt idx="53">
                  <c:v>145.450113347414</c:v>
                </c:pt>
                <c:pt idx="54">
                  <c:v>159.54649365740511</c:v>
                </c:pt>
                <c:pt idx="55">
                  <c:v>175.2622358737938</c:v>
                </c:pt>
                <c:pt idx="56">
                  <c:v>192.17238728258394</c:v>
                </c:pt>
                <c:pt idx="57">
                  <c:v>209.58798933468182</c:v>
                </c:pt>
                <c:pt idx="58">
                  <c:v>226.3840398802468</c:v>
                </c:pt>
                <c:pt idx="59">
                  <c:v>240.68324868099253</c:v>
                </c:pt>
                <c:pt idx="60">
                  <c:v>249.55729604553488</c:v>
                </c:pt>
                <c:pt idx="61">
                  <c:v>249.28962013661621</c:v>
                </c:pt>
                <c:pt idx="62">
                  <c:v>236.81639366116212</c:v>
                </c:pt>
                <c:pt idx="63">
                  <c:v>212.0436702790366</c:v>
                </c:pt>
                <c:pt idx="64">
                  <c:v>179.26265586899564</c:v>
                </c:pt>
                <c:pt idx="65">
                  <c:v>145.81918479052894</c:v>
                </c:pt>
                <c:pt idx="66">
                  <c:v>118.51244196412081</c:v>
                </c:pt>
                <c:pt idx="67">
                  <c:v>100.54496281251689</c:v>
                </c:pt>
                <c:pt idx="68">
                  <c:v>91.239579292791234</c:v>
                </c:pt>
                <c:pt idx="69">
                  <c:v>87.978076987229187</c:v>
                </c:pt>
                <c:pt idx="70">
                  <c:v>88.260956002783502</c:v>
                </c:pt>
                <c:pt idx="71">
                  <c:v>90.605409323275879</c:v>
                </c:pt>
                <c:pt idx="72">
                  <c:v>94.443820761910317</c:v>
                </c:pt>
                <c:pt idx="73">
                  <c:v>99.70533922190063</c:v>
                </c:pt>
                <c:pt idx="74">
                  <c:v>106.48898863197226</c:v>
                </c:pt>
                <c:pt idx="75">
                  <c:v>114.89045870603849</c:v>
                </c:pt>
                <c:pt idx="76">
                  <c:v>124.91869467282942</c:v>
                </c:pt>
                <c:pt idx="77">
                  <c:v>136.44983637308729</c:v>
                </c:pt>
                <c:pt idx="78">
                  <c:v>149.19896626692685</c:v>
                </c:pt>
                <c:pt idx="79">
                  <c:v>162.70157673887553</c:v>
                </c:pt>
                <c:pt idx="80">
                  <c:v>176.26527974902524</c:v>
                </c:pt>
                <c:pt idx="81">
                  <c:v>188.73906117852295</c:v>
                </c:pt>
                <c:pt idx="82">
                  <c:v>197.86039900547095</c:v>
                </c:pt>
                <c:pt idx="83">
                  <c:v>199.5172760229031</c:v>
                </c:pt>
                <c:pt idx="84">
                  <c:v>188.82071626929101</c:v>
                </c:pt>
                <c:pt idx="85">
                  <c:v>164.53536328764272</c:v>
                </c:pt>
                <c:pt idx="86">
                  <c:v>133.02327242180104</c:v>
                </c:pt>
                <c:pt idx="87">
                  <c:v>104.98392350685637</c:v>
                </c:pt>
                <c:pt idx="88">
                  <c:v>87.151482519253307</c:v>
                </c:pt>
                <c:pt idx="89">
                  <c:v>78.885422673159624</c:v>
                </c:pt>
                <c:pt idx="90">
                  <c:v>75.992385742809589</c:v>
                </c:pt>
                <c:pt idx="91">
                  <c:v>75.114626319340772</c:v>
                </c:pt>
                <c:pt idx="92">
                  <c:v>74.762344441915147</c:v>
                </c:pt>
                <c:pt idx="93">
                  <c:v>74.508005308697335</c:v>
                </c:pt>
                <c:pt idx="94">
                  <c:v>74.267899772104798</c:v>
                </c:pt>
                <c:pt idx="95">
                  <c:v>74.030498950833547</c:v>
                </c:pt>
                <c:pt idx="96">
                  <c:v>73.79459718747573</c:v>
                </c:pt>
                <c:pt idx="97">
                  <c:v>73.560023683887096</c:v>
                </c:pt>
                <c:pt idx="98">
                  <c:v>73.326686455564015</c:v>
                </c:pt>
                <c:pt idx="99">
                  <c:v>73.094503439030433</c:v>
                </c:pt>
                <c:pt idx="100">
                  <c:v>72.86339920017177</c:v>
                </c:pt>
                <c:pt idx="101">
                  <c:v>72.633306244278842</c:v>
                </c:pt>
                <c:pt idx="102">
                  <c:v>72.404170875344406</c:v>
                </c:pt>
                <c:pt idx="103">
                  <c:v>72.175973680725392</c:v>
                </c:pt>
                <c:pt idx="104">
                  <c:v>71.948794119453694</c:v>
                </c:pt>
                <c:pt idx="105">
                  <c:v>71.722995993380806</c:v>
                </c:pt>
                <c:pt idx="106">
                  <c:v>71.499712094698609</c:v>
                </c:pt>
                <c:pt idx="107">
                  <c:v>71.281991320837491</c:v>
                </c:pt>
                <c:pt idx="108">
                  <c:v>71.077239313063558</c:v>
                </c:pt>
                <c:pt idx="109">
                  <c:v>70.90182967175808</c:v>
                </c:pt>
                <c:pt idx="110">
                  <c:v>70.788677152800702</c:v>
                </c:pt>
                <c:pt idx="111">
                  <c:v>70.797582544686662</c:v>
                </c:pt>
                <c:pt idx="112">
                  <c:v>71.025614576755558</c:v>
                </c:pt>
                <c:pt idx="113">
                  <c:v>71.610408696716647</c:v>
                </c:pt>
                <c:pt idx="114">
                  <c:v>72.714016913819052</c:v>
                </c:pt>
                <c:pt idx="115">
                  <c:v>74.472356745240617</c:v>
                </c:pt>
                <c:pt idx="116">
                  <c:v>76.902760822525806</c:v>
                </c:pt>
                <c:pt idx="117">
                  <c:v>79.789125220922386</c:v>
                </c:pt>
                <c:pt idx="118">
                  <c:v>82.610205711941546</c:v>
                </c:pt>
                <c:pt idx="119">
                  <c:v>84.609285540730127</c:v>
                </c:pt>
                <c:pt idx="120">
                  <c:v>85.059303727811525</c:v>
                </c:pt>
                <c:pt idx="121">
                  <c:v>83.630799304547423</c:v>
                </c:pt>
                <c:pt idx="122">
                  <c:v>80.623113786468707</c:v>
                </c:pt>
                <c:pt idx="123">
                  <c:v>76.853659649005579</c:v>
                </c:pt>
                <c:pt idx="124">
                  <c:v>73.251117267522588</c:v>
                </c:pt>
                <c:pt idx="125">
                  <c:v>70.439557006246744</c:v>
                </c:pt>
                <c:pt idx="126">
                  <c:v>68.580323420376814</c:v>
                </c:pt>
                <c:pt idx="127">
                  <c:v>67.495045345611601</c:v>
                </c:pt>
                <c:pt idx="128">
                  <c:v>66.893703933784593</c:v>
                </c:pt>
                <c:pt idx="129">
                  <c:v>66.536128483671234</c:v>
                </c:pt>
                <c:pt idx="130">
                  <c:v>66.279880512119192</c:v>
                </c:pt>
                <c:pt idx="131">
                  <c:v>66.059211471969363</c:v>
                </c:pt>
                <c:pt idx="132">
                  <c:v>65.849704884056138</c:v>
                </c:pt>
                <c:pt idx="133">
                  <c:v>65.643990604613109</c:v>
                </c:pt>
                <c:pt idx="134">
                  <c:v>65.440358815089738</c:v>
                </c:pt>
                <c:pt idx="135">
                  <c:v>65.238793738005882</c:v>
                </c:pt>
                <c:pt idx="136">
                  <c:v>65.040131919139839</c:v>
                </c:pt>
                <c:pt idx="137">
                  <c:v>64.846525866761908</c:v>
                </c:pt>
                <c:pt idx="138">
                  <c:v>64.66287749682094</c:v>
                </c:pt>
                <c:pt idx="139">
                  <c:v>64.499481036986978</c:v>
                </c:pt>
                <c:pt idx="140">
                  <c:v>64.376085150211779</c:v>
                </c:pt>
                <c:pt idx="141">
                  <c:v>64.326939042380417</c:v>
                </c:pt>
                <c:pt idx="142">
                  <c:v>64.405037776219771</c:v>
                </c:pt>
                <c:pt idx="143">
                  <c:v>64.682008109414582</c:v>
                </c:pt>
                <c:pt idx="144">
                  <c:v>65.238883872786303</c:v>
                </c:pt>
                <c:pt idx="145">
                  <c:v>66.143800462647448</c:v>
                </c:pt>
                <c:pt idx="146">
                  <c:v>67.414835672235853</c:v>
                </c:pt>
                <c:pt idx="147">
                  <c:v>68.963368790058155</c:v>
                </c:pt>
                <c:pt idx="148">
                  <c:v>70.505313940549613</c:v>
                </c:pt>
                <c:pt idx="149">
                  <c:v>71.477133907195011</c:v>
                </c:pt>
                <c:pt idx="150">
                  <c:v>71.17398059978575</c:v>
                </c:pt>
                <c:pt idx="151">
                  <c:v>69.315838809231181</c:v>
                </c:pt>
                <c:pt idx="152">
                  <c:v>66.557095416899585</c:v>
                </c:pt>
                <c:pt idx="153">
                  <c:v>64.064369948994297</c:v>
                </c:pt>
                <c:pt idx="154">
                  <c:v>62.512939284643991</c:v>
                </c:pt>
                <c:pt idx="155">
                  <c:v>61.781616477857526</c:v>
                </c:pt>
                <c:pt idx="156">
                  <c:v>61.456256344917598</c:v>
                </c:pt>
                <c:pt idx="157">
                  <c:v>61.260013257454318</c:v>
                </c:pt>
                <c:pt idx="158">
                  <c:v>61.091544664670039</c:v>
                </c:pt>
                <c:pt idx="159">
                  <c:v>60.92743776373252</c:v>
                </c:pt>
                <c:pt idx="160">
                  <c:v>60.76400950803994</c:v>
                </c:pt>
                <c:pt idx="161">
                  <c:v>60.600748161241796</c:v>
                </c:pt>
                <c:pt idx="162">
                  <c:v>60.437486457843697</c:v>
                </c:pt>
                <c:pt idx="163">
                  <c:v>60.274091629931753</c:v>
                </c:pt>
                <c:pt idx="164">
                  <c:v>60.110443702176106</c:v>
                </c:pt>
                <c:pt idx="165">
                  <c:v>59.946435118110401</c:v>
                </c:pt>
                <c:pt idx="166">
                  <c:v>59.781971113651188</c:v>
                </c:pt>
                <c:pt idx="167">
                  <c:v>59.616969810379196</c:v>
                </c:pt>
                <c:pt idx="168">
                  <c:v>59.45136202974944</c:v>
                </c:pt>
                <c:pt idx="169">
                  <c:v>59.285090870275027</c:v>
                </c:pt>
                <c:pt idx="170">
                  <c:v>59.118111092753537</c:v>
                </c:pt>
                <c:pt idx="171">
                  <c:v>58.95038835830627</c:v>
                </c:pt>
                <c:pt idx="172">
                  <c:v>58.781898361713274</c:v>
                </c:pt>
                <c:pt idx="173">
                  <c:v>58.612625898790917</c:v>
                </c:pt>
                <c:pt idx="174">
                  <c:v>58.442563901881975</c:v>
                </c:pt>
                <c:pt idx="175">
                  <c:v>58.27171247235686</c:v>
                </c:pt>
                <c:pt idx="176">
                  <c:v>58.10007793373272</c:v>
                </c:pt>
                <c:pt idx="177">
                  <c:v>57.927671923893953</c:v>
                </c:pt>
                <c:pt idx="178">
                  <c:v>57.754510540151102</c:v>
                </c:pt>
                <c:pt idx="179">
                  <c:v>57.580613546638048</c:v>
                </c:pt>
                <c:pt idx="180">
                  <c:v>57.406003649892448</c:v>
                </c:pt>
                <c:pt idx="181">
                  <c:v>57.230705845411677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92.662502896703359</c:v>
                </c:pt>
                <c:pt idx="10">
                  <c:v>92.667843463430884</c:v>
                </c:pt>
                <c:pt idx="11">
                  <c:v>92.671740436501835</c:v>
                </c:pt>
                <c:pt idx="12">
                  <c:v>92.674001909505463</c:v>
                </c:pt>
                <c:pt idx="13">
                  <c:v>92.674415329926788</c:v>
                </c:pt>
                <c:pt idx="14">
                  <c:v>92.672745915992834</c:v>
                </c:pt>
                <c:pt idx="15">
                  <c:v>92.668735074936635</c:v>
                </c:pt>
                <c:pt idx="16">
                  <c:v>92.662098855170967</c:v>
                </c:pt>
                <c:pt idx="17">
                  <c:v>92.652526472540103</c:v>
                </c:pt>
                <c:pt idx="18">
                  <c:v>92.639678959346014</c:v>
                </c:pt>
                <c:pt idx="19">
                  <c:v>92.623187994114488</c:v>
                </c:pt>
                <c:pt idx="20">
                  <c:v>92.602654979881365</c:v>
                </c:pt>
                <c:pt idx="21">
                  <c:v>92.577650448840686</c:v>
                </c:pt>
                <c:pt idx="22">
                  <c:v>92.547713881072937</c:v>
                </c:pt>
                <c:pt idx="23">
                  <c:v>92.512354034188121</c:v>
                </c:pt>
                <c:pt idx="24">
                  <c:v>92.47104988833361</c:v>
                </c:pt>
                <c:pt idx="25">
                  <c:v>92.423252316220612</c:v>
                </c:pt>
                <c:pt idx="26">
                  <c:v>92.368386589542084</c:v>
                </c:pt>
                <c:pt idx="27">
                  <c:v>92.305855830180406</c:v>
                </c:pt>
                <c:pt idx="28">
                  <c:v>92.235045505640201</c:v>
                </c:pt>
                <c:pt idx="29">
                  <c:v>92.155329051897255</c:v>
                </c:pt>
                <c:pt idx="30">
                  <c:v>92.066074682151097</c:v>
                </c:pt>
                <c:pt idx="31">
                  <c:v>91.966653405899777</c:v>
                </c:pt>
                <c:pt idx="32">
                  <c:v>91.856448238871835</c:v>
                </c:pt>
                <c:pt idx="33">
                  <c:v>91.734864530856584</c:v>
                </c:pt>
                <c:pt idx="34">
                  <c:v>91.601341276443321</c:v>
                </c:pt>
                <c:pt idx="35">
                  <c:v>91.455363205209849</c:v>
                </c:pt>
                <c:pt idx="36">
                  <c:v>91.296473376234786</c:v>
                </c:pt>
                <c:pt idx="37">
                  <c:v>91.124285931334001</c:v>
                </c:pt>
                <c:pt idx="38">
                  <c:v>90.938498597512918</c:v>
                </c:pt>
                <c:pt idx="39">
                  <c:v>90.738904477863045</c:v>
                </c:pt>
                <c:pt idx="40">
                  <c:v>90.525402637769062</c:v>
                </c:pt>
                <c:pt idx="41">
                  <c:v>90.298006985654752</c:v>
                </c:pt>
                <c:pt idx="42">
                  <c:v>90.056852969199284</c:v>
                </c:pt>
                <c:pt idx="43">
                  <c:v>89.802201661677643</c:v>
                </c:pt>
                <c:pt idx="44">
                  <c:v>89.534440898893408</c:v>
                </c:pt>
                <c:pt idx="45">
                  <c:v>89.254083242141263</c:v>
                </c:pt>
                <c:pt idx="46">
                  <c:v>88.961760680722179</c:v>
                </c:pt>
                <c:pt idx="47">
                  <c:v>88.658216139916618</c:v>
                </c:pt>
                <c:pt idx="48">
                  <c:v>88.344292016140329</c:v>
                </c:pt>
                <c:pt idx="49">
                  <c:v>88.020916108422142</c:v>
                </c:pt>
                <c:pt idx="50">
                  <c:v>87.68908544281625</c:v>
                </c:pt>
                <c:pt idx="51">
                  <c:v>87.349848583956145</c:v>
                </c:pt>
                <c:pt idx="52">
                  <c:v>87.004287088460558</c:v>
                </c:pt>
                <c:pt idx="53">
                  <c:v>86.65349677459588</c:v>
                </c:pt>
                <c:pt idx="54">
                  <c:v>86.298569461580726</c:v>
                </c:pt>
                <c:pt idx="55">
                  <c:v>85.940575773908648</c:v>
                </c:pt>
                <c:pt idx="56">
                  <c:v>85.580549517793372</c:v>
                </c:pt>
                <c:pt idx="57">
                  <c:v>85.219474027095799</c:v>
                </c:pt>
                <c:pt idx="58">
                  <c:v>84.85827075462123</c:v>
                </c:pt>
                <c:pt idx="59">
                  <c:v>84.497790261097279</c:v>
                </c:pt>
                <c:pt idx="60">
                  <c:v>84.138805637014755</c:v>
                </c:pt>
                <c:pt idx="61">
                  <c:v>83.782008288662169</c:v>
                </c:pt>
                <c:pt idx="62">
                  <c:v>83.428005933838804</c:v>
                </c:pt>
                <c:pt idx="63">
                  <c:v>83.077322587444328</c:v>
                </c:pt>
                <c:pt idx="64">
                  <c:v>82.730400272974492</c:v>
                </c:pt>
                <c:pt idx="65">
                  <c:v>82.387602171798804</c:v>
                </c:pt>
                <c:pt idx="66">
                  <c:v>82.049216915649438</c:v>
                </c:pt>
                <c:pt idx="67">
                  <c:v>81.715463735931664</c:v>
                </c:pt>
                <c:pt idx="68">
                  <c:v>81.38649820287624</c:v>
                </c:pt>
                <c:pt idx="69">
                  <c:v>81.062418314794783</c:v>
                </c:pt>
                <c:pt idx="70">
                  <c:v>80.743270729659642</c:v>
                </c:pt>
                <c:pt idx="71">
                  <c:v>80.429056965227062</c:v>
                </c:pt>
                <c:pt idx="72">
                  <c:v>80.1197394278026</c:v>
                </c:pt>
                <c:pt idx="73">
                  <c:v>79.815247161897148</c:v>
                </c:pt>
                <c:pt idx="74">
                  <c:v>79.515481242323744</c:v>
                </c:pt>
                <c:pt idx="75">
                  <c:v>79.220319756080443</c:v>
                </c:pt>
                <c:pt idx="76">
                  <c:v>78.929622343339545</c:v>
                </c:pt>
                <c:pt idx="77">
                  <c:v>78.643234285005477</c:v>
                </c:pt>
                <c:pt idx="78">
                  <c:v>78.360990138785169</c:v>
                </c:pt>
                <c:pt idx="79">
                  <c:v>78.082716936855533</c:v>
                </c:pt>
                <c:pt idx="80">
                  <c:v>77.808236966401537</c:v>
                </c:pt>
                <c:pt idx="81">
                  <c:v>77.53737015996164</c:v>
                </c:pt>
                <c:pt idx="82">
                  <c:v>77.269936126077056</c:v>
                </c:pt>
                <c:pt idx="83">
                  <c:v>77.005755852601709</c:v>
                </c:pt>
                <c:pt idx="84">
                  <c:v>76.744653115554271</c:v>
                </c:pt>
                <c:pt idx="85">
                  <c:v>76.486455625902295</c:v>
                </c:pt>
                <c:pt idx="86">
                  <c:v>76.230995945438337</c:v>
                </c:pt>
                <c:pt idx="87">
                  <c:v>75.978112201162986</c:v>
                </c:pt>
                <c:pt idx="88">
                  <c:v>75.727648625518796</c:v>
                </c:pt>
                <c:pt idx="89">
                  <c:v>75.479455947566336</c:v>
                </c:pt>
                <c:pt idx="90">
                  <c:v>75.233391657874122</c:v>
                </c:pt>
                <c:pt idx="91">
                  <c:v>74.989320167591046</c:v>
                </c:pt>
                <c:pt idx="92">
                  <c:v>74.747112879945135</c:v>
                </c:pt>
                <c:pt idx="93">
                  <c:v>74.506648190309008</c:v>
                </c:pt>
                <c:pt idx="94">
                  <c:v>74.267811429013918</c:v>
                </c:pt>
                <c:pt idx="95">
                  <c:v>74.030494759300069</c:v>
                </c:pt>
                <c:pt idx="96">
                  <c:v>73.794597041162078</c:v>
                </c:pt>
                <c:pt idx="97">
                  <c:v>73.560023670388929</c:v>
                </c:pt>
                <c:pt idx="98">
                  <c:v>73.326686400797939</c:v>
                </c:pt>
                <c:pt idx="99">
                  <c:v>73.094503156515799</c:v>
                </c:pt>
                <c:pt idx="100">
                  <c:v>72.863397840154846</c:v>
                </c:pt>
                <c:pt idx="101">
                  <c:v>72.633300141855869</c:v>
                </c:pt>
                <c:pt idx="102">
                  <c:v>72.404145353408794</c:v>
                </c:pt>
                <c:pt idx="103">
                  <c:v>72.175874191004752</c:v>
                </c:pt>
                <c:pt idx="104">
                  <c:v>71.948432629602877</c:v>
                </c:pt>
                <c:pt idx="105">
                  <c:v>71.721771751402812</c:v>
                </c:pt>
                <c:pt idx="106">
                  <c:v>71.495847610481491</c:v>
                </c:pt>
                <c:pt idx="107">
                  <c:v>71.270621115271723</c:v>
                </c:pt>
                <c:pt idx="108">
                  <c:v>71.046057930215355</c:v>
                </c:pt>
                <c:pt idx="109">
                  <c:v>70.82212839760102</c:v>
                </c:pt>
                <c:pt idx="110">
                  <c:v>70.598807480288855</c:v>
                </c:pt>
                <c:pt idx="111">
                  <c:v>70.376074725710296</c:v>
                </c:pt>
                <c:pt idx="112">
                  <c:v>70.153914251205507</c:v>
                </c:pt>
                <c:pt idx="113">
                  <c:v>69.932314750404942</c:v>
                </c:pt>
                <c:pt idx="114">
                  <c:v>69.711269519962556</c:v>
                </c:pt>
                <c:pt idx="115">
                  <c:v>69.49077650549458</c:v>
                </c:pt>
                <c:pt idx="116">
                  <c:v>69.270838365051048</c:v>
                </c:pt>
                <c:pt idx="117">
                  <c:v>69.051462547838355</c:v>
                </c:pt>
                <c:pt idx="118">
                  <c:v>68.832661385203764</c:v>
                </c:pt>
                <c:pt idx="119">
                  <c:v>68.614452190077685</c:v>
                </c:pt>
                <c:pt idx="120">
                  <c:v>68.396857360139379</c:v>
                </c:pt>
                <c:pt idx="121">
                  <c:v>68.179904478919823</c:v>
                </c:pt>
                <c:pt idx="122">
                  <c:v>67.963626407888029</c:v>
                </c:pt>
                <c:pt idx="123">
                  <c:v>67.748061361291775</c:v>
                </c:pt>
                <c:pt idx="124">
                  <c:v>67.533252954164368</c:v>
                </c:pt>
                <c:pt idx="125">
                  <c:v>67.319250212500378</c:v>
                </c:pt>
                <c:pt idx="126">
                  <c:v>67.106107533198099</c:v>
                </c:pt>
                <c:pt idx="127">
                  <c:v>66.893884580037593</c:v>
                </c:pt>
                <c:pt idx="128">
                  <c:v>66.682646100805812</c:v>
                </c:pt>
                <c:pt idx="129">
                  <c:v>66.472461649812331</c:v>
                </c:pt>
                <c:pt idx="130">
                  <c:v>66.263405199604932</c:v>
                </c:pt>
                <c:pt idx="131">
                  <c:v>66.05555462585815</c:v>
                </c:pt>
                <c:pt idx="132">
                  <c:v>65.848991050349085</c:v>
                </c:pt>
                <c:pt idx="133">
                  <c:v>65.643798028842738</c:v>
                </c:pt>
                <c:pt idx="134">
                  <c:v>65.440060573760519</c:v>
                </c:pt>
                <c:pt idx="135">
                  <c:v>65.237864005853424</c:v>
                </c:pt>
                <c:pt idx="136">
                  <c:v>65.037292634844079</c:v>
                </c:pt>
                <c:pt idx="137">
                  <c:v>64.838428276158737</c:v>
                </c:pt>
                <c:pt idx="138">
                  <c:v>64.641348619351888</c:v>
                </c:pt>
                <c:pt idx="139">
                  <c:v>64.44612547340185</c:v>
                </c:pt>
                <c:pt idx="140">
                  <c:v>64.252822924340492</c:v>
                </c:pt>
                <c:pt idx="141">
                  <c:v>64.061495451118475</c:v>
                </c:pt>
                <c:pt idx="142">
                  <c:v>63.872186055483319</c:v>
                </c:pt>
                <c:pt idx="143">
                  <c:v>63.684924470123093</c:v>
                </c:pt>
                <c:pt idx="144">
                  <c:v>63.499725515489374</c:v>
                </c:pt>
                <c:pt idx="145">
                  <c:v>63.316587678662572</c:v>
                </c:pt>
                <c:pt idx="146">
                  <c:v>63.135491986578515</c:v>
                </c:pt>
                <c:pt idx="147">
                  <c:v>62.956401240338849</c:v>
                </c:pt>
                <c:pt idx="148">
                  <c:v>62.779259666959383</c:v>
                </c:pt>
                <c:pt idx="149">
                  <c:v>62.603993029959923</c:v>
                </c:pt>
                <c:pt idx="150">
                  <c:v>62.430509221317863</c:v>
                </c:pt>
                <c:pt idx="151">
                  <c:v>62.258699335591587</c:v>
                </c:pt>
                <c:pt idx="152">
                  <c:v>62.088439203929759</c:v>
                </c:pt>
                <c:pt idx="153">
                  <c:v>61.919591342924392</c:v>
                </c:pt>
                <c:pt idx="154">
                  <c:v>61.752007252601359</c:v>
                </c:pt>
                <c:pt idx="155">
                  <c:v>61.585529980904028</c:v>
                </c:pt>
                <c:pt idx="156">
                  <c:v>61.419996860128499</c:v>
                </c:pt>
                <c:pt idx="157">
                  <c:v>61.255242314758767</c:v>
                </c:pt>
                <c:pt idx="158">
                  <c:v>61.091100640322296</c:v>
                </c:pt>
                <c:pt idx="159">
                  <c:v>60.927408658966279</c:v>
                </c:pt>
                <c:pt idx="160">
                  <c:v>60.764008168658904</c:v>
                </c:pt>
                <c:pt idx="161">
                  <c:v>60.6007481180703</c:v>
                </c:pt>
                <c:pt idx="162">
                  <c:v>60.437486456870829</c:v>
                </c:pt>
                <c:pt idx="163">
                  <c:v>60.274091629916448</c:v>
                </c:pt>
                <c:pt idx="164">
                  <c:v>60.110443702175935</c:v>
                </c:pt>
                <c:pt idx="165">
                  <c:v>59.946435118110401</c:v>
                </c:pt>
                <c:pt idx="166">
                  <c:v>59.781971113651188</c:v>
                </c:pt>
                <c:pt idx="167">
                  <c:v>59.616969810379196</c:v>
                </c:pt>
                <c:pt idx="168">
                  <c:v>59.45136202974944</c:v>
                </c:pt>
                <c:pt idx="169">
                  <c:v>59.285090870275027</c:v>
                </c:pt>
                <c:pt idx="170">
                  <c:v>59.118111092753537</c:v>
                </c:pt>
                <c:pt idx="171">
                  <c:v>58.95038835830627</c:v>
                </c:pt>
                <c:pt idx="172">
                  <c:v>58.781898361713274</c:v>
                </c:pt>
                <c:pt idx="173">
                  <c:v>58.612625898790917</c:v>
                </c:pt>
                <c:pt idx="174">
                  <c:v>58.442563901881975</c:v>
                </c:pt>
                <c:pt idx="175">
                  <c:v>58.27171247235686</c:v>
                </c:pt>
                <c:pt idx="176">
                  <c:v>58.10007793373272</c:v>
                </c:pt>
                <c:pt idx="177">
                  <c:v>57.927671923893953</c:v>
                </c:pt>
                <c:pt idx="178">
                  <c:v>57.754510540151102</c:v>
                </c:pt>
                <c:pt idx="179">
                  <c:v>57.580613546638048</c:v>
                </c:pt>
                <c:pt idx="180">
                  <c:v>57.406003649892448</c:v>
                </c:pt>
                <c:pt idx="181">
                  <c:v>57.230705845411677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99.194000000000003</c:v>
                </c:pt>
                <c:pt idx="1">
                  <c:v>98.951999999999998</c:v>
                </c:pt>
                <c:pt idx="2">
                  <c:v>98.5</c:v>
                </c:pt>
                <c:pt idx="3">
                  <c:v>99.581000000000003</c:v>
                </c:pt>
                <c:pt idx="4">
                  <c:v>99.468000000000004</c:v>
                </c:pt>
                <c:pt idx="5">
                  <c:v>100.645</c:v>
                </c:pt>
                <c:pt idx="6">
                  <c:v>101.194</c:v>
                </c:pt>
                <c:pt idx="7">
                  <c:v>99.838999999999999</c:v>
                </c:pt>
                <c:pt idx="8">
                  <c:v>99.983999999999995</c:v>
                </c:pt>
                <c:pt idx="9">
                  <c:v>99.129000000000005</c:v>
                </c:pt>
                <c:pt idx="10">
                  <c:v>98.757999999999996</c:v>
                </c:pt>
                <c:pt idx="11">
                  <c:v>97.855000000000004</c:v>
                </c:pt>
                <c:pt idx="12">
                  <c:v>97.855000000000004</c:v>
                </c:pt>
                <c:pt idx="13">
                  <c:v>96.694000000000003</c:v>
                </c:pt>
                <c:pt idx="14">
                  <c:v>96.887</c:v>
                </c:pt>
                <c:pt idx="15">
                  <c:v>97.242000000000004</c:v>
                </c:pt>
                <c:pt idx="16">
                  <c:v>95.581000000000003</c:v>
                </c:pt>
                <c:pt idx="17">
                  <c:v>96.21</c:v>
                </c:pt>
                <c:pt idx="18">
                  <c:v>95.274000000000001</c:v>
                </c:pt>
                <c:pt idx="19">
                  <c:v>95.596999999999994</c:v>
                </c:pt>
                <c:pt idx="20">
                  <c:v>96.113</c:v>
                </c:pt>
                <c:pt idx="21">
                  <c:v>94.581000000000003</c:v>
                </c:pt>
                <c:pt idx="22">
                  <c:v>95.113</c:v>
                </c:pt>
                <c:pt idx="23">
                  <c:v>95.355000000000004</c:v>
                </c:pt>
                <c:pt idx="24">
                  <c:v>96.305999999999997</c:v>
                </c:pt>
                <c:pt idx="25">
                  <c:v>94.468000000000004</c:v>
                </c:pt>
                <c:pt idx="26">
                  <c:v>94.016000000000005</c:v>
                </c:pt>
                <c:pt idx="27">
                  <c:v>94.274000000000001</c:v>
                </c:pt>
                <c:pt idx="28">
                  <c:v>92.918999999999997</c:v>
                </c:pt>
                <c:pt idx="29">
                  <c:v>92.644999999999996</c:v>
                </c:pt>
                <c:pt idx="30">
                  <c:v>91.774000000000001</c:v>
                </c:pt>
                <c:pt idx="31">
                  <c:v>92.613</c:v>
                </c:pt>
                <c:pt idx="32">
                  <c:v>93.435000000000002</c:v>
                </c:pt>
                <c:pt idx="33">
                  <c:v>93.177000000000007</c:v>
                </c:pt>
                <c:pt idx="34">
                  <c:v>93.838999999999999</c:v>
                </c:pt>
                <c:pt idx="35">
                  <c:v>93.774000000000001</c:v>
                </c:pt>
                <c:pt idx="36">
                  <c:v>94.757999999999996</c:v>
                </c:pt>
                <c:pt idx="37">
                  <c:v>94.161000000000001</c:v>
                </c:pt>
                <c:pt idx="38">
                  <c:v>96.257999999999996</c:v>
                </c:pt>
                <c:pt idx="39">
                  <c:v>95.129000000000005</c:v>
                </c:pt>
                <c:pt idx="40">
                  <c:v>94.855000000000004</c:v>
                </c:pt>
                <c:pt idx="41">
                  <c:v>94.451999999999998</c:v>
                </c:pt>
                <c:pt idx="42">
                  <c:v>94.257999999999996</c:v>
                </c:pt>
                <c:pt idx="43">
                  <c:v>94.887</c:v>
                </c:pt>
                <c:pt idx="44">
                  <c:v>95.774000000000001</c:v>
                </c:pt>
                <c:pt idx="45">
                  <c:v>97.483999999999995</c:v>
                </c:pt>
                <c:pt idx="46">
                  <c:v>99.225999999999999</c:v>
                </c:pt>
                <c:pt idx="47">
                  <c:v>100.51600000000001</c:v>
                </c:pt>
                <c:pt idx="48">
                  <c:v>101.452</c:v>
                </c:pt>
                <c:pt idx="49">
                  <c:v>104.145</c:v>
                </c:pt>
                <c:pt idx="50">
                  <c:v>107.17700000000001</c:v>
                </c:pt>
                <c:pt idx="51">
                  <c:v>115.952</c:v>
                </c:pt>
                <c:pt idx="52">
                  <c:v>128.065</c:v>
                </c:pt>
                <c:pt idx="53">
                  <c:v>145.90299999999999</c:v>
                </c:pt>
                <c:pt idx="54">
                  <c:v>166.74199999999999</c:v>
                </c:pt>
                <c:pt idx="55">
                  <c:v>186.79</c:v>
                </c:pt>
                <c:pt idx="56">
                  <c:v>204.91900000000001</c:v>
                </c:pt>
                <c:pt idx="57">
                  <c:v>218.12899999999999</c:v>
                </c:pt>
                <c:pt idx="58">
                  <c:v>228.274</c:v>
                </c:pt>
                <c:pt idx="59">
                  <c:v>235.161</c:v>
                </c:pt>
                <c:pt idx="60">
                  <c:v>238.40299999999999</c:v>
                </c:pt>
                <c:pt idx="61">
                  <c:v>237.80600000000001</c:v>
                </c:pt>
                <c:pt idx="62">
                  <c:v>231.40299999999999</c:v>
                </c:pt>
                <c:pt idx="63">
                  <c:v>216.32300000000001</c:v>
                </c:pt>
                <c:pt idx="64">
                  <c:v>187.161</c:v>
                </c:pt>
                <c:pt idx="65">
                  <c:v>146.01599999999999</c:v>
                </c:pt>
                <c:pt idx="66">
                  <c:v>109.806</c:v>
                </c:pt>
                <c:pt idx="67">
                  <c:v>91.71</c:v>
                </c:pt>
                <c:pt idx="68">
                  <c:v>87.21</c:v>
                </c:pt>
                <c:pt idx="69">
                  <c:v>87.161000000000001</c:v>
                </c:pt>
                <c:pt idx="70">
                  <c:v>88.742000000000004</c:v>
                </c:pt>
                <c:pt idx="71">
                  <c:v>90.161000000000001</c:v>
                </c:pt>
                <c:pt idx="72">
                  <c:v>91.855000000000004</c:v>
                </c:pt>
                <c:pt idx="73">
                  <c:v>97.483999999999995</c:v>
                </c:pt>
                <c:pt idx="74">
                  <c:v>104.952</c:v>
                </c:pt>
                <c:pt idx="75">
                  <c:v>114.532</c:v>
                </c:pt>
                <c:pt idx="76">
                  <c:v>126.081</c:v>
                </c:pt>
                <c:pt idx="77">
                  <c:v>140.69399999999999</c:v>
                </c:pt>
                <c:pt idx="78">
                  <c:v>153.71</c:v>
                </c:pt>
                <c:pt idx="79">
                  <c:v>167.03200000000001</c:v>
                </c:pt>
                <c:pt idx="80">
                  <c:v>176.90299999999999</c:v>
                </c:pt>
                <c:pt idx="81">
                  <c:v>185.74199999999999</c:v>
                </c:pt>
                <c:pt idx="82">
                  <c:v>190.75800000000001</c:v>
                </c:pt>
                <c:pt idx="83">
                  <c:v>191.048</c:v>
                </c:pt>
                <c:pt idx="84">
                  <c:v>184.58099999999999</c:v>
                </c:pt>
                <c:pt idx="85">
                  <c:v>167.548</c:v>
                </c:pt>
                <c:pt idx="86">
                  <c:v>140.03200000000001</c:v>
                </c:pt>
                <c:pt idx="87">
                  <c:v>108.17700000000001</c:v>
                </c:pt>
                <c:pt idx="88">
                  <c:v>86.742000000000004</c:v>
                </c:pt>
                <c:pt idx="89">
                  <c:v>77.581000000000003</c:v>
                </c:pt>
                <c:pt idx="90">
                  <c:v>75</c:v>
                </c:pt>
                <c:pt idx="91">
                  <c:v>74.694000000000003</c:v>
                </c:pt>
                <c:pt idx="92">
                  <c:v>75.468000000000004</c:v>
                </c:pt>
                <c:pt idx="93">
                  <c:v>75</c:v>
                </c:pt>
                <c:pt idx="94">
                  <c:v>74.644999999999996</c:v>
                </c:pt>
                <c:pt idx="95">
                  <c:v>75.144999999999996</c:v>
                </c:pt>
                <c:pt idx="96">
                  <c:v>74.774000000000001</c:v>
                </c:pt>
                <c:pt idx="97">
                  <c:v>74.805999999999997</c:v>
                </c:pt>
                <c:pt idx="98">
                  <c:v>75.483999999999995</c:v>
                </c:pt>
                <c:pt idx="99">
                  <c:v>75.129000000000005</c:v>
                </c:pt>
                <c:pt idx="100">
                  <c:v>75.225999999999999</c:v>
                </c:pt>
                <c:pt idx="101">
                  <c:v>74.774000000000001</c:v>
                </c:pt>
                <c:pt idx="102">
                  <c:v>73.805999999999997</c:v>
                </c:pt>
                <c:pt idx="103">
                  <c:v>76.177000000000007</c:v>
                </c:pt>
                <c:pt idx="104">
                  <c:v>74.129000000000005</c:v>
                </c:pt>
                <c:pt idx="105">
                  <c:v>75.081000000000003</c:v>
                </c:pt>
                <c:pt idx="106">
                  <c:v>73.968000000000004</c:v>
                </c:pt>
                <c:pt idx="107">
                  <c:v>74.129000000000005</c:v>
                </c:pt>
                <c:pt idx="108">
                  <c:v>72.903000000000006</c:v>
                </c:pt>
                <c:pt idx="109">
                  <c:v>73.144999999999996</c:v>
                </c:pt>
                <c:pt idx="110">
                  <c:v>73.031999999999996</c:v>
                </c:pt>
                <c:pt idx="111">
                  <c:v>72.516000000000005</c:v>
                </c:pt>
                <c:pt idx="112">
                  <c:v>72.418999999999997</c:v>
                </c:pt>
                <c:pt idx="113">
                  <c:v>73.725999999999999</c:v>
                </c:pt>
                <c:pt idx="114">
                  <c:v>73.274000000000001</c:v>
                </c:pt>
                <c:pt idx="115">
                  <c:v>73.983999999999995</c:v>
                </c:pt>
                <c:pt idx="116">
                  <c:v>76.451999999999998</c:v>
                </c:pt>
                <c:pt idx="117">
                  <c:v>79.918999999999997</c:v>
                </c:pt>
                <c:pt idx="118">
                  <c:v>82.096999999999994</c:v>
                </c:pt>
                <c:pt idx="119">
                  <c:v>84.516000000000005</c:v>
                </c:pt>
                <c:pt idx="120">
                  <c:v>85.403000000000006</c:v>
                </c:pt>
                <c:pt idx="121">
                  <c:v>84.968000000000004</c:v>
                </c:pt>
                <c:pt idx="122">
                  <c:v>84.581000000000003</c:v>
                </c:pt>
                <c:pt idx="123">
                  <c:v>81.322999999999993</c:v>
                </c:pt>
                <c:pt idx="124">
                  <c:v>78.290000000000006</c:v>
                </c:pt>
                <c:pt idx="125">
                  <c:v>74.644999999999996</c:v>
                </c:pt>
                <c:pt idx="126">
                  <c:v>72.096999999999994</c:v>
                </c:pt>
                <c:pt idx="127">
                  <c:v>70.451999999999998</c:v>
                </c:pt>
                <c:pt idx="128">
                  <c:v>67.887</c:v>
                </c:pt>
                <c:pt idx="129">
                  <c:v>67.387</c:v>
                </c:pt>
                <c:pt idx="130">
                  <c:v>67.596999999999994</c:v>
                </c:pt>
                <c:pt idx="131">
                  <c:v>67.629000000000005</c:v>
                </c:pt>
                <c:pt idx="132">
                  <c:v>66.322999999999993</c:v>
                </c:pt>
                <c:pt idx="133">
                  <c:v>67.370999999999995</c:v>
                </c:pt>
                <c:pt idx="134">
                  <c:v>67.016000000000005</c:v>
                </c:pt>
                <c:pt idx="135">
                  <c:v>65.822999999999993</c:v>
                </c:pt>
                <c:pt idx="136">
                  <c:v>66.757999999999996</c:v>
                </c:pt>
                <c:pt idx="137">
                  <c:v>66.355000000000004</c:v>
                </c:pt>
                <c:pt idx="138">
                  <c:v>65.305999999999997</c:v>
                </c:pt>
                <c:pt idx="139">
                  <c:v>65.548000000000002</c:v>
                </c:pt>
                <c:pt idx="140">
                  <c:v>65.581000000000003</c:v>
                </c:pt>
                <c:pt idx="141">
                  <c:v>65.451999999999998</c:v>
                </c:pt>
                <c:pt idx="142">
                  <c:v>66.048000000000002</c:v>
                </c:pt>
                <c:pt idx="143">
                  <c:v>66.403000000000006</c:v>
                </c:pt>
                <c:pt idx="144">
                  <c:v>65.903000000000006</c:v>
                </c:pt>
                <c:pt idx="145">
                  <c:v>66.774000000000001</c:v>
                </c:pt>
                <c:pt idx="146">
                  <c:v>68.016000000000005</c:v>
                </c:pt>
                <c:pt idx="147">
                  <c:v>69.418999999999997</c:v>
                </c:pt>
                <c:pt idx="148">
                  <c:v>70.468000000000004</c:v>
                </c:pt>
                <c:pt idx="149">
                  <c:v>72.064999999999998</c:v>
                </c:pt>
                <c:pt idx="150">
                  <c:v>71.983999999999995</c:v>
                </c:pt>
                <c:pt idx="151">
                  <c:v>72.838999999999999</c:v>
                </c:pt>
                <c:pt idx="152">
                  <c:v>72.129000000000005</c:v>
                </c:pt>
                <c:pt idx="153">
                  <c:v>69.742000000000004</c:v>
                </c:pt>
                <c:pt idx="154">
                  <c:v>68.338999999999999</c:v>
                </c:pt>
                <c:pt idx="155">
                  <c:v>65.5</c:v>
                </c:pt>
                <c:pt idx="156">
                  <c:v>63.677</c:v>
                </c:pt>
                <c:pt idx="157">
                  <c:v>63.194000000000003</c:v>
                </c:pt>
                <c:pt idx="158">
                  <c:v>61.823</c:v>
                </c:pt>
                <c:pt idx="159">
                  <c:v>62.531999999999996</c:v>
                </c:pt>
                <c:pt idx="160">
                  <c:v>61.531999999999996</c:v>
                </c:pt>
                <c:pt idx="161">
                  <c:v>61.581000000000003</c:v>
                </c:pt>
                <c:pt idx="162">
                  <c:v>62.225999999999999</c:v>
                </c:pt>
                <c:pt idx="163">
                  <c:v>61.048000000000002</c:v>
                </c:pt>
                <c:pt idx="164">
                  <c:v>61.387</c:v>
                </c:pt>
                <c:pt idx="165">
                  <c:v>61.515999999999998</c:v>
                </c:pt>
                <c:pt idx="166">
                  <c:v>60.725999999999999</c:v>
                </c:pt>
                <c:pt idx="167">
                  <c:v>59.805999999999997</c:v>
                </c:pt>
                <c:pt idx="168">
                  <c:v>60.951999999999998</c:v>
                </c:pt>
                <c:pt idx="169">
                  <c:v>60.031999999999996</c:v>
                </c:pt>
                <c:pt idx="170">
                  <c:v>58.887</c:v>
                </c:pt>
                <c:pt idx="171">
                  <c:v>59.951999999999998</c:v>
                </c:pt>
                <c:pt idx="172">
                  <c:v>59.902999999999999</c:v>
                </c:pt>
                <c:pt idx="173">
                  <c:v>59.5</c:v>
                </c:pt>
                <c:pt idx="174">
                  <c:v>59.968000000000004</c:v>
                </c:pt>
                <c:pt idx="175">
                  <c:v>59.323</c:v>
                </c:pt>
                <c:pt idx="176">
                  <c:v>58.918999999999997</c:v>
                </c:pt>
                <c:pt idx="177">
                  <c:v>58.515999999999998</c:v>
                </c:pt>
                <c:pt idx="178">
                  <c:v>58.918999999999997</c:v>
                </c:pt>
                <c:pt idx="179">
                  <c:v>58.628999999999998</c:v>
                </c:pt>
                <c:pt idx="180">
                  <c:v>58.402999999999999</c:v>
                </c:pt>
                <c:pt idx="181">
                  <c:v>59.531999999999996</c:v>
                </c:pt>
                <c:pt idx="182">
                  <c:v>58.71</c:v>
                </c:pt>
                <c:pt idx="183">
                  <c:v>58.968000000000004</c:v>
                </c:pt>
                <c:pt idx="184">
                  <c:v>58.902999999999999</c:v>
                </c:pt>
                <c:pt idx="185">
                  <c:v>58.081000000000003</c:v>
                </c:pt>
                <c:pt idx="186">
                  <c:v>58.258000000000003</c:v>
                </c:pt>
                <c:pt idx="187">
                  <c:v>58.371000000000002</c:v>
                </c:pt>
                <c:pt idx="188">
                  <c:v>57.902999999999999</c:v>
                </c:pt>
                <c:pt idx="189">
                  <c:v>58.435000000000002</c:v>
                </c:pt>
                <c:pt idx="190">
                  <c:v>58.887</c:v>
                </c:pt>
                <c:pt idx="191">
                  <c:v>56.597000000000001</c:v>
                </c:pt>
                <c:pt idx="192">
                  <c:v>58.677</c:v>
                </c:pt>
                <c:pt idx="193">
                  <c:v>57.968000000000004</c:v>
                </c:pt>
                <c:pt idx="194">
                  <c:v>58.081000000000003</c:v>
                </c:pt>
                <c:pt idx="195">
                  <c:v>57.838999999999999</c:v>
                </c:pt>
                <c:pt idx="196">
                  <c:v>57.418999999999997</c:v>
                </c:pt>
                <c:pt idx="197">
                  <c:v>57.968000000000004</c:v>
                </c:pt>
                <c:pt idx="198">
                  <c:v>57.548000000000002</c:v>
                </c:pt>
                <c:pt idx="199">
                  <c:v>57.451999999999998</c:v>
                </c:pt>
                <c:pt idx="200">
                  <c:v>57.113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96.690057145572396</c:v>
                </c:pt>
                <c:pt idx="10">
                  <c:v>96.593637754820961</c:v>
                </c:pt>
                <c:pt idx="11">
                  <c:v>96.495780000547441</c:v>
                </c:pt>
                <c:pt idx="12">
                  <c:v>96.396323078479398</c:v>
                </c:pt>
                <c:pt idx="13">
                  <c:v>96.295091050582485</c:v>
                </c:pt>
                <c:pt idx="14">
                  <c:v>96.191891907588499</c:v>
                </c:pt>
                <c:pt idx="15">
                  <c:v>96.086516675276144</c:v>
                </c:pt>
                <c:pt idx="16">
                  <c:v>95.978738593106883</c:v>
                </c:pt>
                <c:pt idx="17">
                  <c:v>95.86831239978531</c:v>
                </c:pt>
                <c:pt idx="18">
                  <c:v>95.754973767329588</c:v>
                </c:pt>
                <c:pt idx="19">
                  <c:v>95.638438933937223</c:v>
                </c:pt>
                <c:pt idx="20">
                  <c:v>95.518404597744308</c:v>
                </c:pt>
                <c:pt idx="21">
                  <c:v>95.394548151555639</c:v>
                </c:pt>
                <c:pt idx="22">
                  <c:v>95.266528369033608</c:v>
                </c:pt>
                <c:pt idx="23">
                  <c:v>95.133986707959735</c:v>
                </c:pt>
                <c:pt idx="24">
                  <c:v>94.996549499175998</c:v>
                </c:pt>
                <c:pt idx="25">
                  <c:v>94.853831482544265</c:v>
                </c:pt>
                <c:pt idx="26">
                  <c:v>94.705441506455159</c:v>
                </c:pt>
                <c:pt idx="27">
                  <c:v>94.550991845965271</c:v>
                </c:pt>
                <c:pt idx="28">
                  <c:v>94.390113708408094</c:v>
                </c:pt>
                <c:pt idx="29">
                  <c:v>94.222483373222687</c:v>
                </c:pt>
                <c:pt idx="30">
                  <c:v>94.047866464009942</c:v>
                </c:pt>
                <c:pt idx="31">
                  <c:v>93.866192612634123</c:v>
                </c:pt>
                <c:pt idx="32">
                  <c:v>93.677679882725087</c:v>
                </c:pt>
                <c:pt idx="33">
                  <c:v>93.483038407236435</c:v>
                </c:pt>
                <c:pt idx="34">
                  <c:v>93.283796187081279</c:v>
                </c:pt>
                <c:pt idx="35">
                  <c:v>93.082806758844043</c:v>
                </c:pt>
                <c:pt idx="36">
                  <c:v>92.885017255333565</c:v>
                </c:pt>
                <c:pt idx="37">
                  <c:v>92.698593315089454</c:v>
                </c:pt>
                <c:pt idx="38">
                  <c:v>92.536509018183466</c:v>
                </c:pt>
                <c:pt idx="39">
                  <c:v>92.41870736102932</c:v>
                </c:pt>
                <c:pt idx="40">
                  <c:v>92.374908806375416</c:v>
                </c:pt>
                <c:pt idx="41">
                  <c:v>92.448079555257294</c:v>
                </c:pt>
                <c:pt idx="42">
                  <c:v>92.698455569741952</c:v>
                </c:pt>
                <c:pt idx="43">
                  <c:v>93.207846039070674</c:v>
                </c:pt>
                <c:pt idx="44">
                  <c:v>94.08371414074017</c:v>
                </c:pt>
                <c:pt idx="45">
                  <c:v>95.462272825539571</c:v>
                </c:pt>
                <c:pt idx="46">
                  <c:v>97.509578748939347</c:v>
                </c:pt>
                <c:pt idx="47">
                  <c:v>100.41941977982044</c:v>
                </c:pt>
                <c:pt idx="48">
                  <c:v>104.40674880937304</c:v>
                </c:pt>
                <c:pt idx="49">
                  <c:v>109.69560097761727</c:v>
                </c:pt>
                <c:pt idx="50">
                  <c:v>116.50090877845076</c:v>
                </c:pt>
                <c:pt idx="51">
                  <c:v>125.00442349032117</c:v>
                </c:pt>
                <c:pt idx="52">
                  <c:v>135.32601308142389</c:v>
                </c:pt>
                <c:pt idx="53">
                  <c:v>147.49275515084778</c:v>
                </c:pt>
                <c:pt idx="54">
                  <c:v>161.40892568360772</c:v>
                </c:pt>
                <c:pt idx="55">
                  <c:v>176.82836905664448</c:v>
                </c:pt>
                <c:pt idx="56">
                  <c:v>193.32170283322895</c:v>
                </c:pt>
                <c:pt idx="57">
                  <c:v>210.20624825600527</c:v>
                </c:pt>
                <c:pt idx="58">
                  <c:v>226.37264880411851</c:v>
                </c:pt>
                <c:pt idx="59">
                  <c:v>239.96542750706604</c:v>
                </c:pt>
                <c:pt idx="60">
                  <c:v>248.08770853109965</c:v>
                </c:pt>
                <c:pt idx="61">
                  <c:v>247.0873561605693</c:v>
                </c:pt>
                <c:pt idx="62">
                  <c:v>234.03368783510695</c:v>
                </c:pt>
                <c:pt idx="63">
                  <c:v>209.02963059969943</c:v>
                </c:pt>
                <c:pt idx="64">
                  <c:v>176.52767866422457</c:v>
                </c:pt>
                <c:pt idx="65">
                  <c:v>143.85563096661977</c:v>
                </c:pt>
                <c:pt idx="66">
                  <c:v>117.57659143139253</c:v>
                </c:pt>
                <c:pt idx="67">
                  <c:v>100.57496235706743</c:v>
                </c:pt>
                <c:pt idx="68">
                  <c:v>91.961551840020235</c:v>
                </c:pt>
                <c:pt idx="69">
                  <c:v>89.084162033696941</c:v>
                </c:pt>
                <c:pt idx="70">
                  <c:v>89.522142052808675</c:v>
                </c:pt>
                <c:pt idx="71">
                  <c:v>91.886026520986306</c:v>
                </c:pt>
                <c:pt idx="72">
                  <c:v>95.665975857211805</c:v>
                </c:pt>
                <c:pt idx="73">
                  <c:v>100.81291872306291</c:v>
                </c:pt>
                <c:pt idx="74">
                  <c:v>107.42846753873599</c:v>
                </c:pt>
                <c:pt idx="75">
                  <c:v>115.60535728854434</c:v>
                </c:pt>
                <c:pt idx="76">
                  <c:v>125.35121380209728</c:v>
                </c:pt>
                <c:pt idx="77">
                  <c:v>136.54571768203476</c:v>
                </c:pt>
                <c:pt idx="78">
                  <c:v>148.91249419083962</c:v>
                </c:pt>
                <c:pt idx="79">
                  <c:v>161.99265696064867</c:v>
                </c:pt>
                <c:pt idx="80">
                  <c:v>175.06841493871951</c:v>
                </c:pt>
                <c:pt idx="81">
                  <c:v>186.89920092502095</c:v>
                </c:pt>
                <c:pt idx="82">
                  <c:v>195.16816709139209</c:v>
                </c:pt>
                <c:pt idx="83">
                  <c:v>196.129235432558</c:v>
                </c:pt>
                <c:pt idx="84">
                  <c:v>185.88092714071928</c:v>
                </c:pt>
                <c:pt idx="85">
                  <c:v>163.84074088864656</c:v>
                </c:pt>
                <c:pt idx="86">
                  <c:v>135.34019039703884</c:v>
                </c:pt>
                <c:pt idx="87">
                  <c:v>109.09946396824914</c:v>
                </c:pt>
                <c:pt idx="88">
                  <c:v>91.178500803931271</c:v>
                </c:pt>
                <c:pt idx="89">
                  <c:v>81.934751162722748</c:v>
                </c:pt>
                <c:pt idx="90">
                  <c:v>78.245321521397003</c:v>
                </c:pt>
                <c:pt idx="91">
                  <c:v>77.011237149277093</c:v>
                </c:pt>
                <c:pt idx="92">
                  <c:v>76.558791720940448</c:v>
                </c:pt>
                <c:pt idx="93">
                  <c:v>76.289574882702325</c:v>
                </c:pt>
                <c:pt idx="94">
                  <c:v>76.05297067125413</c:v>
                </c:pt>
                <c:pt idx="95">
                  <c:v>75.821500782525263</c:v>
                </c:pt>
                <c:pt idx="96">
                  <c:v>75.591427554740775</c:v>
                </c:pt>
                <c:pt idx="97">
                  <c:v>75.362316857704528</c:v>
                </c:pt>
                <c:pt idx="98">
                  <c:v>75.134075088348823</c:v>
                </c:pt>
                <c:pt idx="99">
                  <c:v>74.906638636054055</c:v>
                </c:pt>
                <c:pt idx="100">
                  <c:v>74.67994997487196</c:v>
                </c:pt>
                <c:pt idx="101">
                  <c:v>74.453956661717385</c:v>
                </c:pt>
                <c:pt idx="102">
                  <c:v>74.228613291024089</c:v>
                </c:pt>
                <c:pt idx="103">
                  <c:v>74.003889316173172</c:v>
                </c:pt>
                <c:pt idx="104">
                  <c:v>73.779795516025032</c:v>
                </c:pt>
                <c:pt idx="105">
                  <c:v>73.556465068257808</c:v>
                </c:pt>
                <c:pt idx="106">
                  <c:v>73.334379889731224</c:v>
                </c:pt>
                <c:pt idx="107">
                  <c:v>73.1149455393452</c:v>
                </c:pt>
                <c:pt idx="108">
                  <c:v>72.901812901287599</c:v>
                </c:pt>
                <c:pt idx="109">
                  <c:v>72.703605339356741</c:v>
                </c:pt>
                <c:pt idx="110">
                  <c:v>72.538900893798839</c:v>
                </c:pt>
                <c:pt idx="111">
                  <c:v>72.444095394482758</c:v>
                </c:pt>
                <c:pt idx="112">
                  <c:v>72.483564721437347</c:v>
                </c:pt>
                <c:pt idx="113">
                  <c:v>72.758764519247762</c:v>
                </c:pt>
                <c:pt idx="114">
                  <c:v>73.408477871861194</c:v>
                </c:pt>
                <c:pt idx="115">
                  <c:v>74.587666229508216</c:v>
                </c:pt>
                <c:pt idx="116">
                  <c:v>76.41126639907506</c:v>
                </c:pt>
                <c:pt idx="117">
                  <c:v>78.859429566166483</c:v>
                </c:pt>
                <c:pt idx="118">
                  <c:v>81.670383876043203</c:v>
                </c:pt>
                <c:pt idx="119">
                  <c:v>84.291430818436396</c:v>
                </c:pt>
                <c:pt idx="120">
                  <c:v>85.979908424375907</c:v>
                </c:pt>
                <c:pt idx="121">
                  <c:v>86.084954748743058</c:v>
                </c:pt>
                <c:pt idx="122">
                  <c:v>84.391765452525476</c:v>
                </c:pt>
                <c:pt idx="123">
                  <c:v>81.291837532694174</c:v>
                </c:pt>
                <c:pt idx="124">
                  <c:v>77.616947268771</c:v>
                </c:pt>
                <c:pt idx="125">
                  <c:v>74.2292029599394</c:v>
                </c:pt>
                <c:pt idx="126">
                  <c:v>71.654855963768767</c:v>
                </c:pt>
                <c:pt idx="127">
                  <c:v>69.983442891666698</c:v>
                </c:pt>
                <c:pt idx="128">
                  <c:v>69.013804384155279</c:v>
                </c:pt>
                <c:pt idx="129">
                  <c:v>68.468739546657815</c:v>
                </c:pt>
                <c:pt idx="130">
                  <c:v>68.131690078990474</c:v>
                </c:pt>
                <c:pt idx="131">
                  <c:v>67.878876122914775</c:v>
                </c:pt>
                <c:pt idx="132">
                  <c:v>67.654736737341324</c:v>
                </c:pt>
                <c:pt idx="133">
                  <c:v>67.43909171142964</c:v>
                </c:pt>
                <c:pt idx="134">
                  <c:v>67.225940862960826</c:v>
                </c:pt>
                <c:pt idx="135">
                  <c:v>67.013874056008163</c:v>
                </c:pt>
                <c:pt idx="136">
                  <c:v>66.802800362823788</c:v>
                </c:pt>
                <c:pt idx="137">
                  <c:v>66.593232527648269</c:v>
                </c:pt>
                <c:pt idx="138">
                  <c:v>66.386595159232996</c:v>
                </c:pt>
                <c:pt idx="139">
                  <c:v>66.18629942715738</c:v>
                </c:pt>
                <c:pt idx="140">
                  <c:v>65.999862241678144</c:v>
                </c:pt>
                <c:pt idx="141">
                  <c:v>65.84244659987877</c:v>
                </c:pt>
                <c:pt idx="142">
                  <c:v>65.741830441792686</c:v>
                </c:pt>
                <c:pt idx="143">
                  <c:v>65.743773444416476</c:v>
                </c:pt>
                <c:pt idx="144">
                  <c:v>65.91503700179949</c:v>
                </c:pt>
                <c:pt idx="145">
                  <c:v>66.3395336845374</c:v>
                </c:pt>
                <c:pt idx="146">
                  <c:v>67.102607219508087</c:v>
                </c:pt>
                <c:pt idx="147">
                  <c:v>68.260312965043653</c:v>
                </c:pt>
                <c:pt idx="148">
                  <c:v>69.791778148454654</c:v>
                </c:pt>
                <c:pt idx="149">
                  <c:v>71.525157897164434</c:v>
                </c:pt>
                <c:pt idx="150">
                  <c:v>73.031231458052645</c:v>
                </c:pt>
                <c:pt idx="151">
                  <c:v>73.592676455461302</c:v>
                </c:pt>
                <c:pt idx="152">
                  <c:v>72.542824851607435</c:v>
                </c:pt>
                <c:pt idx="153">
                  <c:v>69.967691657259294</c:v>
                </c:pt>
                <c:pt idx="154">
                  <c:v>66.919722429269655</c:v>
                </c:pt>
                <c:pt idx="155">
                  <c:v>64.561933354722328</c:v>
                </c:pt>
                <c:pt idx="156">
                  <c:v>63.256256053836388</c:v>
                </c:pt>
                <c:pt idx="157">
                  <c:v>62.666911943727662</c:v>
                </c:pt>
                <c:pt idx="158">
                  <c:v>62.374684223765577</c:v>
                </c:pt>
                <c:pt idx="159">
                  <c:v>62.163508363519838</c:v>
                </c:pt>
                <c:pt idx="160">
                  <c:v>61.967435317726483</c:v>
                </c:pt>
                <c:pt idx="161">
                  <c:v>61.773420044490216</c:v>
                </c:pt>
                <c:pt idx="162">
                  <c:v>61.579684897141696</c:v>
                </c:pt>
                <c:pt idx="163">
                  <c:v>61.386011535351905</c:v>
                </c:pt>
                <c:pt idx="164">
                  <c:v>61.192329594008683</c:v>
                </c:pt>
                <c:pt idx="165">
                  <c:v>60.998582488676298</c:v>
                </c:pt>
                <c:pt idx="166">
                  <c:v>60.804719199115674</c:v>
                </c:pt>
                <c:pt idx="167">
                  <c:v>60.610694174039125</c:v>
                </c:pt>
                <c:pt idx="168">
                  <c:v>60.416467456123023</c:v>
                </c:pt>
                <c:pt idx="169">
                  <c:v>60.222004684755248</c:v>
                </c:pt>
                <c:pt idx="170">
                  <c:v>60.027276982875051</c:v>
                </c:pt>
                <c:pt idx="171">
                  <c:v>59.832260746762429</c:v>
                </c:pt>
                <c:pt idx="172">
                  <c:v>59.636937358429321</c:v>
                </c:pt>
                <c:pt idx="173">
                  <c:v>59.44129283982717</c:v>
                </c:pt>
                <c:pt idx="174">
                  <c:v>59.245317466863412</c:v>
                </c:pt>
                <c:pt idx="175">
                  <c:v>59.049005359442518</c:v>
                </c:pt>
                <c:pt idx="176">
                  <c:v>58.852354061629995</c:v>
                </c:pt>
                <c:pt idx="177">
                  <c:v>58.655364123762041</c:v>
                </c:pt>
                <c:pt idx="178">
                  <c:v>58.458038696041513</c:v>
                </c:pt>
                <c:pt idx="179">
                  <c:v>58.260383140984075</c:v>
                </c:pt>
                <c:pt idx="180">
                  <c:v>58.062404670086678</c:v>
                </c:pt>
                <c:pt idx="181">
                  <c:v>57.864112008333045</c:v>
                </c:pt>
                <c:pt idx="182">
                  <c:v>57.66551508864822</c:v>
                </c:pt>
                <c:pt idx="183">
                  <c:v>57.466624777173919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96.690057145567067</c:v>
                </c:pt>
                <c:pt idx="10">
                  <c:v>96.593637754804448</c:v>
                </c:pt>
                <c:pt idx="11">
                  <c:v>96.495780000497319</c:v>
                </c:pt>
                <c:pt idx="12">
                  <c:v>96.396323078330411</c:v>
                </c:pt>
                <c:pt idx="13">
                  <c:v>96.295091050148798</c:v>
                </c:pt>
                <c:pt idx="14">
                  <c:v>96.191891906352069</c:v>
                </c:pt>
                <c:pt idx="15">
                  <c:v>96.086516671823787</c:v>
                </c:pt>
                <c:pt idx="16">
                  <c:v>95.978738583666086</c:v>
                </c:pt>
                <c:pt idx="17">
                  <c:v>95.868312374501087</c:v>
                </c:pt>
                <c:pt idx="18">
                  <c:v>95.754973701010528</c:v>
                </c:pt>
                <c:pt idx="19">
                  <c:v>95.638438763574257</c:v>
                </c:pt>
                <c:pt idx="20">
                  <c:v>95.518404169136417</c:v>
                </c:pt>
                <c:pt idx="21">
                  <c:v>95.394547095484441</c:v>
                </c:pt>
                <c:pt idx="22">
                  <c:v>95.266525820594126</c:v>
                </c:pt>
                <c:pt idx="23">
                  <c:v>95.133980685089071</c:v>
                </c:pt>
                <c:pt idx="24">
                  <c:v>94.996535558596165</c:v>
                </c:pt>
                <c:pt idx="25">
                  <c:v>94.853799881151375</c:v>
                </c:pt>
                <c:pt idx="26">
                  <c:v>94.705371348051287</c:v>
                </c:pt>
                <c:pt idx="27">
                  <c:v>94.550839299811443</c:v>
                </c:pt>
                <c:pt idx="28">
                  <c:v>94.389788867353801</c:v>
                </c:pt>
                <c:pt idx="29">
                  <c:v>94.221805905438828</c:v>
                </c:pt>
                <c:pt idx="30">
                  <c:v>94.046482724086815</c:v>
                </c:pt>
                <c:pt idx="31">
                  <c:v>93.863424597999625</c:v>
                </c:pt>
                <c:pt idx="32">
                  <c:v>93.672256997911589</c:v>
                </c:pt>
                <c:pt idx="33">
                  <c:v>93.472633446043091</c:v>
                </c:pt>
                <c:pt idx="34">
                  <c:v>93.26424385174893</c:v>
                </c:pt>
                <c:pt idx="35">
                  <c:v>93.046823135151996</c:v>
                </c:pt>
                <c:pt idx="36">
                  <c:v>92.820159898909225</c:v>
                </c:pt>
                <c:pt idx="37">
                  <c:v>92.584104864841464</c:v>
                </c:pt>
                <c:pt idx="38">
                  <c:v>92.338578757064667</c:v>
                </c:pt>
                <c:pt idx="39">
                  <c:v>92.083579290771439</c:v>
                </c:pt>
                <c:pt idx="40">
                  <c:v>91.819186920008306</c:v>
                </c:pt>
                <c:pt idx="41">
                  <c:v>91.545569012035145</c:v>
                </c:pt>
                <c:pt idx="42">
                  <c:v>91.262982152257322</c:v>
                </c:pt>
                <c:pt idx="43">
                  <c:v>90.97177234268726</c:v>
                </c:pt>
                <c:pt idx="44">
                  <c:v>90.672372936759118</c:v>
                </c:pt>
                <c:pt idx="45">
                  <c:v>90.36530025023059</c:v>
                </c:pt>
                <c:pt idx="46">
                  <c:v>90.051146895966781</c:v>
                </c:pt>
                <c:pt idx="47">
                  <c:v>89.73057300210246</c:v>
                </c:pt>
                <c:pt idx="48">
                  <c:v>89.404295580019536</c:v>
                </c:pt>
                <c:pt idx="49">
                  <c:v>89.073076402327132</c:v>
                </c:pt>
                <c:pt idx="50">
                  <c:v>88.737708824097609</c:v>
                </c:pt>
                <c:pt idx="51">
                  <c:v>88.399004027278764</c:v>
                </c:pt>
                <c:pt idx="52">
                  <c:v>88.057777185203747</c:v>
                </c:pt>
                <c:pt idx="53">
                  <c:v>87.714834030946321</c:v>
                </c:pt>
                <c:pt idx="54">
                  <c:v>87.370958272156415</c:v>
                </c:pt>
                <c:pt idx="55">
                  <c:v>87.026900230555484</c:v>
                </c:pt>
                <c:pt idx="56">
                  <c:v>86.683367002791542</c:v>
                </c:pt>
                <c:pt idx="57">
                  <c:v>86.341014348084087</c:v>
                </c:pt>
                <c:pt idx="58">
                  <c:v>86.000440414354571</c:v>
                </c:pt>
                <c:pt idx="59">
                  <c:v>85.662181325003672</c:v>
                </c:pt>
                <c:pt idx="60">
                  <c:v>85.326708568616198</c:v>
                </c:pt>
                <c:pt idx="61">
                  <c:v>84.994428067528119</c:v>
                </c:pt>
                <c:pt idx="62">
                  <c:v>84.665680750601936</c:v>
                </c:pt>
                <c:pt idx="63">
                  <c:v>84.340744421354302</c:v>
                </c:pt>
                <c:pt idx="64">
                  <c:v>84.019836694065958</c:v>
                </c:pt>
                <c:pt idx="65">
                  <c:v>83.703118765957996</c:v>
                </c:pt>
                <c:pt idx="66">
                  <c:v>83.390699800579696</c:v>
                </c:pt>
                <c:pt idx="67">
                  <c:v>83.082641713540156</c:v>
                </c:pt>
                <c:pt idx="68">
                  <c:v>82.778964173932366</c:v>
                </c:pt>
                <c:pt idx="69">
                  <c:v>82.479649660738886</c:v>
                </c:pt>
                <c:pt idx="70">
                  <c:v>82.184648441010495</c:v>
                </c:pt>
                <c:pt idx="71">
                  <c:v>81.893883363924019</c:v>
                </c:pt>
                <c:pt idx="72">
                  <c:v>81.60725439064457</c:v>
                </c:pt>
                <c:pt idx="73">
                  <c:v>81.32464280333852</c:v>
                </c:pt>
                <c:pt idx="74">
                  <c:v>81.045915057175506</c:v>
                </c:pt>
                <c:pt idx="75">
                  <c:v>80.770926256482596</c:v>
                </c:pt>
                <c:pt idx="76">
                  <c:v>80.499523250373528</c:v>
                </c:pt>
                <c:pt idx="77">
                  <c:v>80.231547354328455</c:v>
                </c:pt>
                <c:pt idx="78">
                  <c:v>79.966836712625749</c:v>
                </c:pt>
                <c:pt idx="79">
                  <c:v>79.705228322555868</c:v>
                </c:pt>
                <c:pt idx="80">
                  <c:v>79.446559745344132</c:v>
                </c:pt>
                <c:pt idx="81">
                  <c:v>79.190670531027649</c:v>
                </c:pt>
                <c:pt idx="82">
                  <c:v>78.937403385509825</c:v>
                </c:pt>
                <c:pt idx="83">
                  <c:v>78.686605107957476</c:v>
                </c:pt>
                <c:pt idx="84">
                  <c:v>78.438127325873495</c:v>
                </c:pt>
                <c:pt idx="85">
                  <c:v>78.191827053797752</c:v>
                </c:pt>
                <c:pt idx="86">
                  <c:v>77.947567099845131</c:v>
                </c:pt>
                <c:pt idx="87">
                  <c:v>77.705216342329948</c:v>
                </c:pt>
                <c:pt idx="88">
                  <c:v>77.46464989666589</c:v>
                </c:pt>
                <c:pt idx="89">
                  <c:v>77.225749190661134</c:v>
                </c:pt>
                <c:pt idx="90">
                  <c:v>76.988401964307243</c:v>
                </c:pt>
                <c:pt idx="91">
                  <c:v>76.752502208241026</c:v>
                </c:pt>
                <c:pt idx="92">
                  <c:v>76.517950053262794</c:v>
                </c:pt>
                <c:pt idx="93">
                  <c:v>76.284651621644159</c:v>
                </c:pt>
                <c:pt idx="94">
                  <c:v>76.052518849460498</c:v>
                </c:pt>
                <c:pt idx="95">
                  <c:v>75.821469287837573</c:v>
                </c:pt>
                <c:pt idx="96">
                  <c:v>75.591425889806473</c:v>
                </c:pt>
                <c:pt idx="97">
                  <c:v>75.362316788407512</c:v>
                </c:pt>
                <c:pt idx="98">
                  <c:v>75.134075070763089</c:v>
                </c:pt>
                <c:pt idx="99">
                  <c:v>74.906638552040363</c:v>
                </c:pt>
                <c:pt idx="100">
                  <c:v>74.679949552537337</c:v>
                </c:pt>
                <c:pt idx="101">
                  <c:v>74.453954680536228</c:v>
                </c:pt>
                <c:pt idx="102">
                  <c:v>74.228604623068307</c:v>
                </c:pt>
                <c:pt idx="103">
                  <c:v>74.003853946309889</c:v>
                </c:pt>
                <c:pt idx="104">
                  <c:v>73.779660906973291</c:v>
                </c:pt>
                <c:pt idx="105">
                  <c:v>73.555987275758014</c:v>
                </c:pt>
                <c:pt idx="106">
                  <c:v>73.332798173676323</c:v>
                </c:pt>
                <c:pt idx="107">
                  <c:v>73.110061921858133</c:v>
                </c:pt>
                <c:pt idx="108">
                  <c:v>72.887749905262581</c:v>
                </c:pt>
                <c:pt idx="109">
                  <c:v>72.665836450570524</c:v>
                </c:pt>
                <c:pt idx="110">
                  <c:v>72.444298718399963</c:v>
                </c:pt>
                <c:pt idx="111">
                  <c:v>72.223116609860782</c:v>
                </c:pt>
                <c:pt idx="112">
                  <c:v>72.002272687350484</c:v>
                </c:pt>
                <c:pt idx="113">
                  <c:v>71.781752109370586</c:v>
                </c:pt>
                <c:pt idx="114">
                  <c:v>71.561542579017939</c:v>
                </c:pt>
                <c:pt idx="115">
                  <c:v>71.341634305661358</c:v>
                </c:pt>
                <c:pt idx="116">
                  <c:v>71.122019979152739</c:v>
                </c:pt>
                <c:pt idx="117">
                  <c:v>70.902694755730195</c:v>
                </c:pt>
                <c:pt idx="118">
                  <c:v>70.683656254546364</c:v>
                </c:pt>
                <c:pt idx="119">
                  <c:v>70.464904563491316</c:v>
                </c:pt>
                <c:pt idx="120">
                  <c:v>70.246442252668373</c:v>
                </c:pt>
                <c:pt idx="121">
                  <c:v>70.028274393521457</c:v>
                </c:pt>
                <c:pt idx="122">
                  <c:v>69.810408581198558</c:v>
                </c:pt>
                <c:pt idx="123">
                  <c:v>69.592854957268287</c:v>
                </c:pt>
                <c:pt idx="124">
                  <c:v>69.375626229385503</c:v>
                </c:pt>
                <c:pt idx="125">
                  <c:v>69.158737683937005</c:v>
                </c:pt>
                <c:pt idx="126">
                  <c:v>68.942207187096258</c:v>
                </c:pt>
                <c:pt idx="127">
                  <c:v>68.726055169100121</c:v>
                </c:pt>
                <c:pt idx="128">
                  <c:v>68.510304585952539</c:v>
                </c:pt>
                <c:pt idx="129">
                  <c:v>68.294980852197398</c:v>
                </c:pt>
                <c:pt idx="130">
                  <c:v>68.080111737931219</c:v>
                </c:pt>
                <c:pt idx="131">
                  <c:v>67.865727222900347</c:v>
                </c:pt>
                <c:pt idx="132">
                  <c:v>67.651859300415751</c:v>
                </c:pt>
                <c:pt idx="133">
                  <c:v>67.438541723995201</c:v>
                </c:pt>
                <c:pt idx="134">
                  <c:v>67.225809690190587</c:v>
                </c:pt>
                <c:pt idx="135">
                  <c:v>67.013699452058546</c:v>
                </c:pt>
                <c:pt idx="136">
                  <c:v>66.802247859262692</c:v>
                </c:pt>
                <c:pt idx="137">
                  <c:v>66.59149182291614</c:v>
                </c:pt>
                <c:pt idx="138">
                  <c:v>66.381467706015428</c:v>
                </c:pt>
                <c:pt idx="139">
                  <c:v>66.17221064367952</c:v>
                </c:pt>
                <c:pt idx="140">
                  <c:v>65.963753801324444</c:v>
                </c:pt>
                <c:pt idx="141">
                  <c:v>65.756127583259044</c:v>
                </c:pt>
                <c:pt idx="142">
                  <c:v>65.549358808777953</c:v>
                </c:pt>
                <c:pt idx="143">
                  <c:v>65.343469877388998</c:v>
                </c:pt>
                <c:pt idx="144">
                  <c:v>65.138477949005434</c:v>
                </c:pt>
                <c:pt idx="145">
                  <c:v>64.93439416837505</c:v>
                </c:pt>
                <c:pt idx="146">
                  <c:v>64.731222965304084</c:v>
                </c:pt>
                <c:pt idx="147">
                  <c:v>64.528961462980732</c:v>
                </c:pt>
                <c:pt idx="148">
                  <c:v>64.327599025594964</c:v>
                </c:pt>
                <c:pt idx="149">
                  <c:v>64.127116973291606</c:v>
                </c:pt>
                <c:pt idx="150">
                  <c:v>63.927488487241689</c:v>
                </c:pt>
                <c:pt idx="151">
                  <c:v>63.728678720428455</c:v>
                </c:pt>
                <c:pt idx="152">
                  <c:v>63.530645120975322</c:v>
                </c:pt>
                <c:pt idx="153">
                  <c:v>63.333337965034005</c:v>
                </c:pt>
                <c:pt idx="154">
                  <c:v>63.136701086090071</c:v>
                </c:pt>
                <c:pt idx="155">
                  <c:v>62.940672777795299</c:v>
                </c:pt>
                <c:pt idx="156">
                  <c:v>62.745186838864157</c:v>
                </c:pt>
                <c:pt idx="157">
                  <c:v>62.550173721849887</c:v>
                </c:pt>
                <c:pt idx="158">
                  <c:v>62.355561743254412</c:v>
                </c:pt>
                <c:pt idx="159">
                  <c:v>62.161278310713911</c:v>
                </c:pt>
                <c:pt idx="160">
                  <c:v>61.967251123978983</c:v>
                </c:pt>
                <c:pt idx="161">
                  <c:v>61.773409309873372</c:v>
                </c:pt>
                <c:pt idx="162">
                  <c:v>61.579684456956656</c:v>
                </c:pt>
                <c:pt idx="163">
                  <c:v>61.38601152267826</c:v>
                </c:pt>
                <c:pt idx="164">
                  <c:v>61.192329593752895</c:v>
                </c:pt>
                <c:pt idx="165">
                  <c:v>60.998582488672682</c:v>
                </c:pt>
                <c:pt idx="166">
                  <c:v>60.804719199115638</c:v>
                </c:pt>
                <c:pt idx="167">
                  <c:v>60.610694174039125</c:v>
                </c:pt>
                <c:pt idx="168">
                  <c:v>60.416467456123023</c:v>
                </c:pt>
                <c:pt idx="169">
                  <c:v>60.222004684755248</c:v>
                </c:pt>
                <c:pt idx="170">
                  <c:v>60.027276982875051</c:v>
                </c:pt>
                <c:pt idx="171">
                  <c:v>59.832260746762429</c:v>
                </c:pt>
                <c:pt idx="172">
                  <c:v>59.636937358429321</c:v>
                </c:pt>
                <c:pt idx="173">
                  <c:v>59.44129283982717</c:v>
                </c:pt>
                <c:pt idx="174">
                  <c:v>59.245317466863412</c:v>
                </c:pt>
                <c:pt idx="175">
                  <c:v>59.049005359442518</c:v>
                </c:pt>
                <c:pt idx="176">
                  <c:v>58.852354061629995</c:v>
                </c:pt>
                <c:pt idx="177">
                  <c:v>58.655364123762041</c:v>
                </c:pt>
                <c:pt idx="178">
                  <c:v>58.458038696041513</c:v>
                </c:pt>
                <c:pt idx="179">
                  <c:v>58.260383140984075</c:v>
                </c:pt>
                <c:pt idx="180">
                  <c:v>58.062404670086678</c:v>
                </c:pt>
                <c:pt idx="181">
                  <c:v>57.864112008333045</c:v>
                </c:pt>
                <c:pt idx="182">
                  <c:v>57.66551508864822</c:v>
                </c:pt>
                <c:pt idx="183">
                  <c:v>57.466624777173919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96.79</c:v>
                </c:pt>
                <c:pt idx="1">
                  <c:v>96.113</c:v>
                </c:pt>
                <c:pt idx="2">
                  <c:v>95.016000000000005</c:v>
                </c:pt>
                <c:pt idx="3">
                  <c:v>94.725999999999999</c:v>
                </c:pt>
                <c:pt idx="4">
                  <c:v>95.322999999999993</c:v>
                </c:pt>
                <c:pt idx="5">
                  <c:v>95.629000000000005</c:v>
                </c:pt>
                <c:pt idx="6">
                  <c:v>93.918999999999997</c:v>
                </c:pt>
                <c:pt idx="7">
                  <c:v>93.016000000000005</c:v>
                </c:pt>
                <c:pt idx="8">
                  <c:v>91.870999999999995</c:v>
                </c:pt>
                <c:pt idx="9">
                  <c:v>91.855000000000004</c:v>
                </c:pt>
                <c:pt idx="10">
                  <c:v>92.242000000000004</c:v>
                </c:pt>
                <c:pt idx="11">
                  <c:v>91.935000000000002</c:v>
                </c:pt>
                <c:pt idx="12">
                  <c:v>91.596999999999994</c:v>
                </c:pt>
                <c:pt idx="13">
                  <c:v>91.774000000000001</c:v>
                </c:pt>
                <c:pt idx="14">
                  <c:v>91.725999999999999</c:v>
                </c:pt>
                <c:pt idx="15">
                  <c:v>91.838999999999999</c:v>
                </c:pt>
                <c:pt idx="16">
                  <c:v>92.581000000000003</c:v>
                </c:pt>
                <c:pt idx="17">
                  <c:v>92.596999999999994</c:v>
                </c:pt>
                <c:pt idx="18">
                  <c:v>91.983999999999995</c:v>
                </c:pt>
                <c:pt idx="19">
                  <c:v>92.387</c:v>
                </c:pt>
                <c:pt idx="20">
                  <c:v>93</c:v>
                </c:pt>
                <c:pt idx="21">
                  <c:v>92.613</c:v>
                </c:pt>
                <c:pt idx="22">
                  <c:v>93.048000000000002</c:v>
                </c:pt>
                <c:pt idx="23">
                  <c:v>92.548000000000002</c:v>
                </c:pt>
                <c:pt idx="24">
                  <c:v>92.613</c:v>
                </c:pt>
                <c:pt idx="25">
                  <c:v>93.548000000000002</c:v>
                </c:pt>
                <c:pt idx="26">
                  <c:v>92.29</c:v>
                </c:pt>
                <c:pt idx="27">
                  <c:v>93.451999999999998</c:v>
                </c:pt>
                <c:pt idx="28">
                  <c:v>92.581000000000003</c:v>
                </c:pt>
                <c:pt idx="29">
                  <c:v>93.113</c:v>
                </c:pt>
                <c:pt idx="30">
                  <c:v>92.661000000000001</c:v>
                </c:pt>
                <c:pt idx="31">
                  <c:v>92.822999999999993</c:v>
                </c:pt>
                <c:pt idx="32">
                  <c:v>91.725999999999999</c:v>
                </c:pt>
                <c:pt idx="33">
                  <c:v>91.725999999999999</c:v>
                </c:pt>
                <c:pt idx="34">
                  <c:v>92.177000000000007</c:v>
                </c:pt>
                <c:pt idx="35">
                  <c:v>92.338999999999999</c:v>
                </c:pt>
                <c:pt idx="36">
                  <c:v>91.21</c:v>
                </c:pt>
                <c:pt idx="37">
                  <c:v>91.661000000000001</c:v>
                </c:pt>
                <c:pt idx="38">
                  <c:v>92.322999999999993</c:v>
                </c:pt>
                <c:pt idx="39">
                  <c:v>93.418999999999997</c:v>
                </c:pt>
                <c:pt idx="40">
                  <c:v>94.548000000000002</c:v>
                </c:pt>
                <c:pt idx="41">
                  <c:v>95.661000000000001</c:v>
                </c:pt>
                <c:pt idx="42">
                  <c:v>97.225999999999999</c:v>
                </c:pt>
                <c:pt idx="43">
                  <c:v>99.21</c:v>
                </c:pt>
                <c:pt idx="44">
                  <c:v>101.742</c:v>
                </c:pt>
                <c:pt idx="45">
                  <c:v>104.419</c:v>
                </c:pt>
                <c:pt idx="46">
                  <c:v>105.32299999999999</c:v>
                </c:pt>
                <c:pt idx="47">
                  <c:v>105.32299999999999</c:v>
                </c:pt>
                <c:pt idx="48">
                  <c:v>103.952</c:v>
                </c:pt>
                <c:pt idx="49">
                  <c:v>101.435</c:v>
                </c:pt>
                <c:pt idx="50">
                  <c:v>102.871</c:v>
                </c:pt>
                <c:pt idx="51">
                  <c:v>108.40300000000001</c:v>
                </c:pt>
                <c:pt idx="52">
                  <c:v>120.048</c:v>
                </c:pt>
                <c:pt idx="53">
                  <c:v>138.774</c:v>
                </c:pt>
                <c:pt idx="54">
                  <c:v>159.5</c:v>
                </c:pt>
                <c:pt idx="55">
                  <c:v>180.98400000000001</c:v>
                </c:pt>
                <c:pt idx="56">
                  <c:v>199.53200000000001</c:v>
                </c:pt>
                <c:pt idx="57">
                  <c:v>213.30600000000001</c:v>
                </c:pt>
                <c:pt idx="58">
                  <c:v>225.339</c:v>
                </c:pt>
                <c:pt idx="59">
                  <c:v>231.30600000000001</c:v>
                </c:pt>
                <c:pt idx="60">
                  <c:v>235.75800000000001</c:v>
                </c:pt>
                <c:pt idx="61">
                  <c:v>236.226</c:v>
                </c:pt>
                <c:pt idx="62">
                  <c:v>232.339</c:v>
                </c:pt>
                <c:pt idx="63">
                  <c:v>220.452</c:v>
                </c:pt>
                <c:pt idx="64">
                  <c:v>195.74199999999999</c:v>
                </c:pt>
                <c:pt idx="65">
                  <c:v>157.30600000000001</c:v>
                </c:pt>
                <c:pt idx="66">
                  <c:v>116.306</c:v>
                </c:pt>
                <c:pt idx="67">
                  <c:v>92.564999999999998</c:v>
                </c:pt>
                <c:pt idx="68">
                  <c:v>89.305999999999997</c:v>
                </c:pt>
                <c:pt idx="69">
                  <c:v>86.403000000000006</c:v>
                </c:pt>
                <c:pt idx="70">
                  <c:v>87.305999999999997</c:v>
                </c:pt>
                <c:pt idx="71">
                  <c:v>86.983999999999995</c:v>
                </c:pt>
                <c:pt idx="72">
                  <c:v>87.338999999999999</c:v>
                </c:pt>
                <c:pt idx="73">
                  <c:v>92.096999999999994</c:v>
                </c:pt>
                <c:pt idx="74">
                  <c:v>96.968000000000004</c:v>
                </c:pt>
                <c:pt idx="75">
                  <c:v>105.82299999999999</c:v>
                </c:pt>
                <c:pt idx="76">
                  <c:v>117.242</c:v>
                </c:pt>
                <c:pt idx="77">
                  <c:v>131.274</c:v>
                </c:pt>
                <c:pt idx="78">
                  <c:v>146.37100000000001</c:v>
                </c:pt>
                <c:pt idx="79">
                  <c:v>159.161</c:v>
                </c:pt>
                <c:pt idx="80">
                  <c:v>170.435</c:v>
                </c:pt>
                <c:pt idx="81">
                  <c:v>178.952</c:v>
                </c:pt>
                <c:pt idx="82">
                  <c:v>185.435</c:v>
                </c:pt>
                <c:pt idx="83">
                  <c:v>187.90299999999999</c:v>
                </c:pt>
                <c:pt idx="84">
                  <c:v>185.952</c:v>
                </c:pt>
                <c:pt idx="85">
                  <c:v>176.64500000000001</c:v>
                </c:pt>
                <c:pt idx="86">
                  <c:v>155.09700000000001</c:v>
                </c:pt>
                <c:pt idx="87">
                  <c:v>124.065</c:v>
                </c:pt>
                <c:pt idx="88">
                  <c:v>92.71</c:v>
                </c:pt>
                <c:pt idx="89">
                  <c:v>76.951999999999998</c:v>
                </c:pt>
                <c:pt idx="90">
                  <c:v>72.564999999999998</c:v>
                </c:pt>
                <c:pt idx="91">
                  <c:v>73.031999999999996</c:v>
                </c:pt>
                <c:pt idx="92">
                  <c:v>72.209999999999994</c:v>
                </c:pt>
                <c:pt idx="93">
                  <c:v>71.757999999999996</c:v>
                </c:pt>
                <c:pt idx="94">
                  <c:v>71.274000000000001</c:v>
                </c:pt>
                <c:pt idx="95">
                  <c:v>72.096999999999994</c:v>
                </c:pt>
                <c:pt idx="96">
                  <c:v>71.370999999999995</c:v>
                </c:pt>
                <c:pt idx="97">
                  <c:v>71.177000000000007</c:v>
                </c:pt>
                <c:pt idx="98">
                  <c:v>70.709999999999994</c:v>
                </c:pt>
                <c:pt idx="99">
                  <c:v>70.935000000000002</c:v>
                </c:pt>
                <c:pt idx="100">
                  <c:v>71.918999999999997</c:v>
                </c:pt>
                <c:pt idx="101">
                  <c:v>70.935000000000002</c:v>
                </c:pt>
                <c:pt idx="102">
                  <c:v>70.822999999999993</c:v>
                </c:pt>
                <c:pt idx="103">
                  <c:v>71.081000000000003</c:v>
                </c:pt>
                <c:pt idx="104">
                  <c:v>71.016000000000005</c:v>
                </c:pt>
                <c:pt idx="105">
                  <c:v>71.225999999999999</c:v>
                </c:pt>
                <c:pt idx="106">
                  <c:v>71.387</c:v>
                </c:pt>
                <c:pt idx="107">
                  <c:v>70.016000000000005</c:v>
                </c:pt>
                <c:pt idx="108">
                  <c:v>69.935000000000002</c:v>
                </c:pt>
                <c:pt idx="109">
                  <c:v>70.903000000000006</c:v>
                </c:pt>
                <c:pt idx="110">
                  <c:v>69.581000000000003</c:v>
                </c:pt>
                <c:pt idx="111">
                  <c:v>69.225999999999999</c:v>
                </c:pt>
                <c:pt idx="112">
                  <c:v>69.596999999999994</c:v>
                </c:pt>
                <c:pt idx="113">
                  <c:v>69.887</c:v>
                </c:pt>
                <c:pt idx="114">
                  <c:v>70.451999999999998</c:v>
                </c:pt>
                <c:pt idx="115">
                  <c:v>70.661000000000001</c:v>
                </c:pt>
                <c:pt idx="116">
                  <c:v>71.903000000000006</c:v>
                </c:pt>
                <c:pt idx="117">
                  <c:v>72.983999999999995</c:v>
                </c:pt>
                <c:pt idx="118">
                  <c:v>75.887</c:v>
                </c:pt>
                <c:pt idx="119">
                  <c:v>79</c:v>
                </c:pt>
                <c:pt idx="120">
                  <c:v>81.548000000000002</c:v>
                </c:pt>
                <c:pt idx="121">
                  <c:v>83.274000000000001</c:v>
                </c:pt>
                <c:pt idx="122">
                  <c:v>85.129000000000005</c:v>
                </c:pt>
                <c:pt idx="123">
                  <c:v>84.531999999999996</c:v>
                </c:pt>
                <c:pt idx="124">
                  <c:v>83.403000000000006</c:v>
                </c:pt>
                <c:pt idx="125">
                  <c:v>79.548000000000002</c:v>
                </c:pt>
                <c:pt idx="126">
                  <c:v>76.451999999999998</c:v>
                </c:pt>
                <c:pt idx="127">
                  <c:v>73.418999999999997</c:v>
                </c:pt>
                <c:pt idx="128">
                  <c:v>70.694000000000003</c:v>
                </c:pt>
                <c:pt idx="129">
                  <c:v>68.468000000000004</c:v>
                </c:pt>
                <c:pt idx="130">
                  <c:v>67.805999999999997</c:v>
                </c:pt>
                <c:pt idx="131">
                  <c:v>67.031999999999996</c:v>
                </c:pt>
                <c:pt idx="132">
                  <c:v>66.918999999999997</c:v>
                </c:pt>
                <c:pt idx="133">
                  <c:v>66.483999999999995</c:v>
                </c:pt>
                <c:pt idx="134">
                  <c:v>66.531999999999996</c:v>
                </c:pt>
                <c:pt idx="135">
                  <c:v>66.209999999999994</c:v>
                </c:pt>
                <c:pt idx="136">
                  <c:v>65.903000000000006</c:v>
                </c:pt>
                <c:pt idx="137">
                  <c:v>66.355000000000004</c:v>
                </c:pt>
                <c:pt idx="138">
                  <c:v>65.918999999999997</c:v>
                </c:pt>
                <c:pt idx="139">
                  <c:v>65.548000000000002</c:v>
                </c:pt>
                <c:pt idx="140">
                  <c:v>65.387</c:v>
                </c:pt>
                <c:pt idx="141">
                  <c:v>65.096999999999994</c:v>
                </c:pt>
                <c:pt idx="142">
                  <c:v>65.968000000000004</c:v>
                </c:pt>
                <c:pt idx="143">
                  <c:v>65.274000000000001</c:v>
                </c:pt>
                <c:pt idx="144">
                  <c:v>64.968000000000004</c:v>
                </c:pt>
                <c:pt idx="145">
                  <c:v>66.129000000000005</c:v>
                </c:pt>
                <c:pt idx="146">
                  <c:v>64.305999999999997</c:v>
                </c:pt>
                <c:pt idx="147">
                  <c:v>66.903000000000006</c:v>
                </c:pt>
                <c:pt idx="148">
                  <c:v>67.677000000000007</c:v>
                </c:pt>
                <c:pt idx="149">
                  <c:v>68.694000000000003</c:v>
                </c:pt>
                <c:pt idx="150">
                  <c:v>71.031999999999996</c:v>
                </c:pt>
                <c:pt idx="151">
                  <c:v>71.790000000000006</c:v>
                </c:pt>
                <c:pt idx="152">
                  <c:v>73.257999999999996</c:v>
                </c:pt>
                <c:pt idx="153">
                  <c:v>73</c:v>
                </c:pt>
                <c:pt idx="154">
                  <c:v>72.048000000000002</c:v>
                </c:pt>
                <c:pt idx="155">
                  <c:v>70.629000000000005</c:v>
                </c:pt>
                <c:pt idx="156">
                  <c:v>68.355000000000004</c:v>
                </c:pt>
                <c:pt idx="157">
                  <c:v>66.694000000000003</c:v>
                </c:pt>
                <c:pt idx="158">
                  <c:v>65.161000000000001</c:v>
                </c:pt>
                <c:pt idx="159">
                  <c:v>64.257999999999996</c:v>
                </c:pt>
                <c:pt idx="160">
                  <c:v>63.031999999999996</c:v>
                </c:pt>
                <c:pt idx="161">
                  <c:v>62.918999999999997</c:v>
                </c:pt>
                <c:pt idx="162">
                  <c:v>62.402999999999999</c:v>
                </c:pt>
                <c:pt idx="163">
                  <c:v>61.645000000000003</c:v>
                </c:pt>
                <c:pt idx="164">
                  <c:v>62.048000000000002</c:v>
                </c:pt>
                <c:pt idx="165">
                  <c:v>62.145000000000003</c:v>
                </c:pt>
                <c:pt idx="166">
                  <c:v>62.918999999999997</c:v>
                </c:pt>
                <c:pt idx="167">
                  <c:v>62.435000000000002</c:v>
                </c:pt>
                <c:pt idx="168">
                  <c:v>61.694000000000003</c:v>
                </c:pt>
                <c:pt idx="169">
                  <c:v>60.387</c:v>
                </c:pt>
                <c:pt idx="170">
                  <c:v>61.241999999999997</c:v>
                </c:pt>
                <c:pt idx="171">
                  <c:v>61.484000000000002</c:v>
                </c:pt>
                <c:pt idx="172">
                  <c:v>61.081000000000003</c:v>
                </c:pt>
                <c:pt idx="173">
                  <c:v>61.854999999999997</c:v>
                </c:pt>
                <c:pt idx="174">
                  <c:v>61.661000000000001</c:v>
                </c:pt>
                <c:pt idx="175">
                  <c:v>60.677</c:v>
                </c:pt>
                <c:pt idx="176">
                  <c:v>60.694000000000003</c:v>
                </c:pt>
                <c:pt idx="177">
                  <c:v>60.387</c:v>
                </c:pt>
                <c:pt idx="178">
                  <c:v>60.015999999999998</c:v>
                </c:pt>
                <c:pt idx="179">
                  <c:v>60.177</c:v>
                </c:pt>
                <c:pt idx="180">
                  <c:v>60.581000000000003</c:v>
                </c:pt>
                <c:pt idx="181">
                  <c:v>59.951999999999998</c:v>
                </c:pt>
                <c:pt idx="182">
                  <c:v>60.064999999999998</c:v>
                </c:pt>
                <c:pt idx="183">
                  <c:v>60.548000000000002</c:v>
                </c:pt>
                <c:pt idx="184">
                  <c:v>61.177</c:v>
                </c:pt>
                <c:pt idx="185">
                  <c:v>60.468000000000004</c:v>
                </c:pt>
                <c:pt idx="186">
                  <c:v>60.645000000000003</c:v>
                </c:pt>
                <c:pt idx="187">
                  <c:v>59.887</c:v>
                </c:pt>
                <c:pt idx="188">
                  <c:v>59.838999999999999</c:v>
                </c:pt>
                <c:pt idx="189">
                  <c:v>60.274000000000001</c:v>
                </c:pt>
                <c:pt idx="190">
                  <c:v>60.661000000000001</c:v>
                </c:pt>
                <c:pt idx="191">
                  <c:v>60.758000000000003</c:v>
                </c:pt>
                <c:pt idx="192">
                  <c:v>60.484000000000002</c:v>
                </c:pt>
                <c:pt idx="193">
                  <c:v>60.597000000000001</c:v>
                </c:pt>
                <c:pt idx="194">
                  <c:v>59.305999999999997</c:v>
                </c:pt>
                <c:pt idx="195">
                  <c:v>60.161000000000001</c:v>
                </c:pt>
                <c:pt idx="196">
                  <c:v>61.097000000000001</c:v>
                </c:pt>
                <c:pt idx="197">
                  <c:v>59.5</c:v>
                </c:pt>
                <c:pt idx="198">
                  <c:v>60</c:v>
                </c:pt>
                <c:pt idx="199">
                  <c:v>59.613</c:v>
                </c:pt>
                <c:pt idx="200">
                  <c:v>60.741999999999997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89.976011801354588</c:v>
                </c:pt>
                <c:pt idx="9">
                  <c:v>90.135795571990826</c:v>
                </c:pt>
                <c:pt idx="10">
                  <c:v>90.292281098364455</c:v>
                </c:pt>
                <c:pt idx="11">
                  <c:v>90.445098590734915</c:v>
                </c:pt>
                <c:pt idx="12">
                  <c:v>90.593842843099594</c:v>
                </c:pt>
                <c:pt idx="13">
                  <c:v>90.738070868853484</c:v>
                </c:pt>
                <c:pt idx="14">
                  <c:v>90.877299591240174</c:v>
                </c:pt>
                <c:pt idx="15">
                  <c:v>91.011003647083541</c:v>
                </c:pt>
                <c:pt idx="16">
                  <c:v>91.138613374954147</c:v>
                </c:pt>
                <c:pt idx="17">
                  <c:v>91.259513073156796</c:v>
                </c:pt>
                <c:pt idx="18">
                  <c:v>91.373039628945065</c:v>
                </c:pt>
                <c:pt idx="19">
                  <c:v>91.478481638725015</c:v>
                </c:pt>
                <c:pt idx="20">
                  <c:v>91.57507916104754</c:v>
                </c:pt>
                <c:pt idx="21">
                  <c:v>91.662024272901704</c:v>
                </c:pt>
                <c:pt idx="22">
                  <c:v>91.738462641495346</c:v>
                </c:pt>
                <c:pt idx="23">
                  <c:v>91.803496390767165</c:v>
                </c:pt>
                <c:pt idx="24">
                  <c:v>91.856188657694574</c:v>
                </c:pt>
                <c:pt idx="25">
                  <c:v>91.895570440051401</c:v>
                </c:pt>
                <c:pt idx="26">
                  <c:v>91.920650706799975</c:v>
                </c:pt>
                <c:pt idx="27">
                  <c:v>91.930431393235892</c:v>
                </c:pt>
                <c:pt idx="28">
                  <c:v>91.923930020592792</c:v>
                </c:pt>
                <c:pt idx="29">
                  <c:v>91.90021453856987</c:v>
                </c:pt>
                <c:pt idx="30">
                  <c:v>91.858457971167667</c:v>
                </c:pt>
                <c:pt idx="31">
                  <c:v>91.798025042593324</c:v>
                </c:pt>
                <c:pt idx="32">
                  <c:v>91.718609736921749</c:v>
                </c:pt>
                <c:pt idx="33">
                  <c:v>91.620452244920941</c:v>
                </c:pt>
                <c:pt idx="34">
                  <c:v>91.504676296594013</c:v>
                </c:pt>
                <c:pt idx="35">
                  <c:v>91.37380324927291</c:v>
                </c:pt>
                <c:pt idx="36">
                  <c:v>91.232516278752072</c:v>
                </c:pt>
                <c:pt idx="37">
                  <c:v>91.088763823295423</c:v>
                </c:pt>
                <c:pt idx="38">
                  <c:v>90.955301154103012</c:v>
                </c:pt>
                <c:pt idx="39">
                  <c:v>90.851765206638191</c:v>
                </c:pt>
                <c:pt idx="40">
                  <c:v>90.80735087631237</c:v>
                </c:pt>
                <c:pt idx="41">
                  <c:v>90.864095776433686</c:v>
                </c:pt>
                <c:pt idx="42">
                  <c:v>91.080674711366896</c:v>
                </c:pt>
                <c:pt idx="43">
                  <c:v>91.536448890666762</c:v>
                </c:pt>
                <c:pt idx="44">
                  <c:v>92.335311192598923</c:v>
                </c:pt>
                <c:pt idx="45">
                  <c:v>93.608634457923358</c:v>
                </c:pt>
                <c:pt idx="46">
                  <c:v>95.516399521386177</c:v>
                </c:pt>
                <c:pt idx="47">
                  <c:v>98.245406853393334</c:v>
                </c:pt>
                <c:pt idx="48">
                  <c:v>102.00342835033149</c:v>
                </c:pt>
                <c:pt idx="49">
                  <c:v>107.00830623988512</c:v>
                </c:pt>
                <c:pt idx="50">
                  <c:v>113.47141369540508</c:v>
                </c:pt>
                <c:pt idx="51">
                  <c:v>121.57558125861917</c:v>
                </c:pt>
                <c:pt idx="52">
                  <c:v>131.4485282587757</c:v>
                </c:pt>
                <c:pt idx="53">
                  <c:v>143.13387226713783</c:v>
                </c:pt>
                <c:pt idx="54">
                  <c:v>156.56247709639953</c:v>
                </c:pt>
                <c:pt idx="55">
                  <c:v>171.52580631599542</c:v>
                </c:pt>
                <c:pt idx="56">
                  <c:v>187.6460907413703</c:v>
                </c:pt>
                <c:pt idx="57">
                  <c:v>204.31878934829805</c:v>
                </c:pt>
                <c:pt idx="58">
                  <c:v>220.57329052276592</c:v>
                </c:pt>
                <c:pt idx="59">
                  <c:v>234.80407895694947</c:v>
                </c:pt>
                <c:pt idx="60">
                  <c:v>244.47271429207888</c:v>
                </c:pt>
                <c:pt idx="61">
                  <c:v>246.20126844357605</c:v>
                </c:pt>
                <c:pt idx="62">
                  <c:v>236.83798214949303</c:v>
                </c:pt>
                <c:pt idx="63">
                  <c:v>215.47081816817692</c:v>
                </c:pt>
                <c:pt idx="64">
                  <c:v>185.08207854714826</c:v>
                </c:pt>
                <c:pt idx="65">
                  <c:v>152.04434563121387</c:v>
                </c:pt>
                <c:pt idx="66">
                  <c:v>123.22800261803157</c:v>
                </c:pt>
                <c:pt idx="67">
                  <c:v>102.81623317085261</c:v>
                </c:pt>
                <c:pt idx="68">
                  <c:v>91.218078668929707</c:v>
                </c:pt>
                <c:pt idx="69">
                  <c:v>86.35853603812528</c:v>
                </c:pt>
                <c:pt idx="70">
                  <c:v>85.700391075676464</c:v>
                </c:pt>
                <c:pt idx="71">
                  <c:v>87.470099769321706</c:v>
                </c:pt>
                <c:pt idx="72">
                  <c:v>90.834465064174225</c:v>
                </c:pt>
                <c:pt idx="73">
                  <c:v>95.569045386116869</c:v>
                </c:pt>
                <c:pt idx="74">
                  <c:v>101.70798499975437</c:v>
                </c:pt>
                <c:pt idx="75">
                  <c:v>109.33345552450011</c:v>
                </c:pt>
                <c:pt idx="76">
                  <c:v>118.47361026587765</c:v>
                </c:pt>
                <c:pt idx="77">
                  <c:v>129.05184281970293</c:v>
                </c:pt>
                <c:pt idx="78">
                  <c:v>140.85759866080079</c:v>
                </c:pt>
                <c:pt idx="79">
                  <c:v>153.52708071618366</c:v>
                </c:pt>
                <c:pt idx="80">
                  <c:v>166.50933832668795</c:v>
                </c:pt>
                <c:pt idx="81">
                  <c:v>178.92909453141706</c:v>
                </c:pt>
                <c:pt idx="82">
                  <c:v>189.18522519760808</c:v>
                </c:pt>
                <c:pt idx="83">
                  <c:v>194.35348679851529</c:v>
                </c:pt>
                <c:pt idx="84">
                  <c:v>190.34366066444065</c:v>
                </c:pt>
                <c:pt idx="85">
                  <c:v>174.25331675819987</c:v>
                </c:pt>
                <c:pt idx="86">
                  <c:v>148.06185484541527</c:v>
                </c:pt>
                <c:pt idx="87">
                  <c:v>119.27542350918236</c:v>
                </c:pt>
                <c:pt idx="88">
                  <c:v>96.16574025179348</c:v>
                </c:pt>
                <c:pt idx="89">
                  <c:v>82.283409070480047</c:v>
                </c:pt>
                <c:pt idx="90">
                  <c:v>75.949298957959343</c:v>
                </c:pt>
                <c:pt idx="91">
                  <c:v>73.685140522221403</c:v>
                </c:pt>
                <c:pt idx="92">
                  <c:v>72.97302686220813</c:v>
                </c:pt>
                <c:pt idx="93">
                  <c:v>72.692864028794318</c:v>
                </c:pt>
                <c:pt idx="94">
                  <c:v>72.503193204167275</c:v>
                </c:pt>
                <c:pt idx="95">
                  <c:v>72.329543290469417</c:v>
                </c:pt>
                <c:pt idx="96">
                  <c:v>72.15993534432782</c:v>
                </c:pt>
                <c:pt idx="97">
                  <c:v>71.99280620995755</c:v>
                </c:pt>
                <c:pt idx="98">
                  <c:v>71.827863720330697</c:v>
                </c:pt>
                <c:pt idx="99">
                  <c:v>71.664939395765629</c:v>
                </c:pt>
                <c:pt idx="100">
                  <c:v>71.503883193501409</c:v>
                </c:pt>
                <c:pt idx="101">
                  <c:v>71.344555955205152</c:v>
                </c:pt>
                <c:pt idx="102">
                  <c:v>71.186828842018485</c:v>
                </c:pt>
                <c:pt idx="103">
                  <c:v>71.030584231187547</c:v>
                </c:pt>
                <c:pt idx="104">
                  <c:v>70.875720484294419</c:v>
                </c:pt>
                <c:pt idx="105">
                  <c:v>70.722168995637574</c:v>
                </c:pt>
                <c:pt idx="106">
                  <c:v>70.569947187038807</c:v>
                </c:pt>
                <c:pt idx="107">
                  <c:v>70.419307752730077</c:v>
                </c:pt>
                <c:pt idx="108">
                  <c:v>70.271122213365544</c:v>
                </c:pt>
                <c:pt idx="109">
                  <c:v>70.127778836698766</c:v>
                </c:pt>
                <c:pt idx="110">
                  <c:v>69.995086257137856</c:v>
                </c:pt>
                <c:pt idx="111">
                  <c:v>69.885891891324732</c:v>
                </c:pt>
                <c:pt idx="112">
                  <c:v>69.826144590947379</c:v>
                </c:pt>
                <c:pt idx="113">
                  <c:v>69.863558201468734</c:v>
                </c:pt>
                <c:pt idx="114">
                  <c:v>70.077347775255902</c:v>
                </c:pt>
                <c:pt idx="115">
                  <c:v>70.584360542872375</c:v>
                </c:pt>
                <c:pt idx="116">
                  <c:v>71.53267516922125</c:v>
                </c:pt>
                <c:pt idx="117">
                  <c:v>73.070306777444898</c:v>
                </c:pt>
                <c:pt idx="118">
                  <c:v>75.27854783758788</c:v>
                </c:pt>
                <c:pt idx="119">
                  <c:v>78.073949304937273</c:v>
                </c:pt>
                <c:pt idx="120">
                  <c:v>81.114950145839089</c:v>
                </c:pt>
                <c:pt idx="121">
                  <c:v>83.787013447246451</c:v>
                </c:pt>
                <c:pt idx="122">
                  <c:v>85.34321570962274</c:v>
                </c:pt>
                <c:pt idx="123">
                  <c:v>85.199768044914038</c:v>
                </c:pt>
                <c:pt idx="124">
                  <c:v>83.247387678756937</c:v>
                </c:pt>
                <c:pt idx="125">
                  <c:v>79.961426280667226</c:v>
                </c:pt>
                <c:pt idx="126">
                  <c:v>76.197168283008864</c:v>
                </c:pt>
                <c:pt idx="127">
                  <c:v>72.790569510073595</c:v>
                </c:pt>
                <c:pt idx="128">
                  <c:v>70.231111014378996</c:v>
                </c:pt>
                <c:pt idx="129">
                  <c:v>68.588149808547897</c:v>
                </c:pt>
                <c:pt idx="130">
                  <c:v>67.657299271596415</c:v>
                </c:pt>
                <c:pt idx="131">
                  <c:v>67.162998454504347</c:v>
                </c:pt>
                <c:pt idx="132">
                  <c:v>66.887617281350288</c:v>
                </c:pt>
                <c:pt idx="133">
                  <c:v>66.703687967985289</c:v>
                </c:pt>
                <c:pt idx="134">
                  <c:v>66.551966608529384</c:v>
                </c:pt>
                <c:pt idx="135">
                  <c:v>66.409954274960583</c:v>
                </c:pt>
                <c:pt idx="136">
                  <c:v>66.270582218208318</c:v>
                </c:pt>
                <c:pt idx="137">
                  <c:v>66.132072238387209</c:v>
                </c:pt>
                <c:pt idx="138">
                  <c:v>65.994292919637502</c:v>
                </c:pt>
                <c:pt idx="139">
                  <c:v>65.857933722077732</c:v>
                </c:pt>
                <c:pt idx="140">
                  <c:v>65.724883249290556</c:v>
                </c:pt>
                <c:pt idx="141">
                  <c:v>65.599479186222879</c:v>
                </c:pt>
                <c:pt idx="142">
                  <c:v>65.490827156236648</c:v>
                </c:pt>
                <c:pt idx="143">
                  <c:v>65.416414199373548</c:v>
                </c:pt>
                <c:pt idx="144">
                  <c:v>65.406776394289139</c:v>
                </c:pt>
                <c:pt idx="145">
                  <c:v>65.509925628779897</c:v>
                </c:pt>
                <c:pt idx="146">
                  <c:v>65.792734828593467</c:v>
                </c:pt>
                <c:pt idx="147">
                  <c:v>66.335205089384317</c:v>
                </c:pt>
                <c:pt idx="148">
                  <c:v>67.213654633136144</c:v>
                </c:pt>
                <c:pt idx="149">
                  <c:v>68.47076727921268</c:v>
                </c:pt>
                <c:pt idx="150">
                  <c:v>70.070491796466797</c:v>
                </c:pt>
                <c:pt idx="151">
                  <c:v>71.828048943744164</c:v>
                </c:pt>
                <c:pt idx="152">
                  <c:v>73.31475727434912</c:v>
                </c:pt>
                <c:pt idx="153">
                  <c:v>73.849190955897498</c:v>
                </c:pt>
                <c:pt idx="154">
                  <c:v>72.830203630281275</c:v>
                </c:pt>
                <c:pt idx="155">
                  <c:v>70.364635177639514</c:v>
                </c:pt>
                <c:pt idx="156">
                  <c:v>67.435671149800086</c:v>
                </c:pt>
                <c:pt idx="157">
                  <c:v>65.137197900382219</c:v>
                </c:pt>
                <c:pt idx="158">
                  <c:v>63.846557671296694</c:v>
                </c:pt>
                <c:pt idx="159">
                  <c:v>63.27723707078632</c:v>
                </c:pt>
                <c:pt idx="160">
                  <c:v>63.026924151736509</c:v>
                </c:pt>
                <c:pt idx="161">
                  <c:v>62.870786336308555</c:v>
                </c:pt>
                <c:pt idx="162">
                  <c:v>62.733809649660586</c:v>
                </c:pt>
                <c:pt idx="163">
                  <c:v>62.59959309556902</c:v>
                </c:pt>
                <c:pt idx="164">
                  <c:v>62.465688902677392</c:v>
                </c:pt>
                <c:pt idx="165">
                  <c:v>62.331832868969023</c:v>
                </c:pt>
                <c:pt idx="166">
                  <c:v>62.197993706422842</c:v>
                </c:pt>
                <c:pt idx="167">
                  <c:v>62.064158141501046</c:v>
                </c:pt>
                <c:pt idx="168">
                  <c:v>61.930314821359538</c:v>
                </c:pt>
                <c:pt idx="169">
                  <c:v>61.796453533476239</c:v>
                </c:pt>
                <c:pt idx="170">
                  <c:v>61.662565209624219</c:v>
                </c:pt>
                <c:pt idx="171">
                  <c:v>61.528641932577543</c:v>
                </c:pt>
                <c:pt idx="172">
                  <c:v>61.394676919532209</c:v>
                </c:pt>
                <c:pt idx="173">
                  <c:v>61.260664485169336</c:v>
                </c:pt>
                <c:pt idx="174">
                  <c:v>61.126599988213513</c:v>
                </c:pt>
                <c:pt idx="175">
                  <c:v>60.992479765319366</c:v>
                </c:pt>
                <c:pt idx="176">
                  <c:v>60.858301055918055</c:v>
                </c:pt>
                <c:pt idx="177">
                  <c:v>60.724061921334233</c:v>
                </c:pt>
                <c:pt idx="178">
                  <c:v>60.589761161083061</c:v>
                </c:pt>
                <c:pt idx="179">
                  <c:v>60.455398228816705</c:v>
                </c:pt>
                <c:pt idx="180">
                  <c:v>60.320973149939853</c:v>
                </c:pt>
                <c:pt idx="181">
                  <c:v>60.18648644247903</c:v>
                </c:pt>
                <c:pt idx="182">
                  <c:v>60.05193904238822</c:v>
                </c:pt>
                <c:pt idx="183">
                  <c:v>59.917332234114134</c:v>
                </c:pt>
                <c:pt idx="184">
                  <c:v>59.782667586934487</c:v>
                </c:pt>
                <c:pt idx="185">
                  <c:v>59.64794689732318</c:v>
                </c:pt>
                <c:pt idx="186">
                  <c:v>59.513172137387038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89.976011801351675</c:v>
                </c:pt>
                <c:pt idx="9">
                  <c:v>90.135795571981859</c:v>
                </c:pt>
                <c:pt idx="10">
                  <c:v>90.292281098337369</c:v>
                </c:pt>
                <c:pt idx="11">
                  <c:v>90.445098590654709</c:v>
                </c:pt>
                <c:pt idx="12">
                  <c:v>90.593842842866849</c:v>
                </c:pt>
                <c:pt idx="13">
                  <c:v>90.738070868191627</c:v>
                </c:pt>
                <c:pt idx="14">
                  <c:v>90.877299589395818</c:v>
                </c:pt>
                <c:pt idx="15">
                  <c:v>91.011003642046973</c:v>
                </c:pt>
                <c:pt idx="16">
                  <c:v>91.138613361476047</c:v>
                </c:pt>
                <c:pt idx="17">
                  <c:v>91.259513037811942</c:v>
                </c:pt>
                <c:pt idx="18">
                  <c:v>91.373039538115322</c:v>
                </c:pt>
                <c:pt idx="19">
                  <c:v>91.478481409989229</c:v>
                </c:pt>
                <c:pt idx="20">
                  <c:v>91.575078596573107</c:v>
                </c:pt>
                <c:pt idx="21">
                  <c:v>91.662022907820173</c:v>
                </c:pt>
                <c:pt idx="22">
                  <c:v>91.738459406474732</c:v>
                </c:pt>
                <c:pt idx="23">
                  <c:v>91.803488878004572</c:v>
                </c:pt>
                <c:pt idx="24">
                  <c:v>91.856171560438142</c:v>
                </c:pt>
                <c:pt idx="25">
                  <c:v>91.895532310882999</c:v>
                </c:pt>
                <c:pt idx="26">
                  <c:v>91.920567378525405</c:v>
                </c:pt>
                <c:pt idx="27">
                  <c:v>91.93025293705567</c:v>
                </c:pt>
                <c:pt idx="28">
                  <c:v>91.923555500653478</c:v>
                </c:pt>
                <c:pt idx="29">
                  <c:v>91.899444304998767</c:v>
                </c:pt>
                <c:pt idx="30">
                  <c:v>91.856905676767099</c:v>
                </c:pt>
                <c:pt idx="31">
                  <c:v>91.79495934095489</c:v>
                </c:pt>
                <c:pt idx="32">
                  <c:v>91.712676525434148</c:v>
                </c:pt>
                <c:pt idx="33">
                  <c:v>91.609199618011061</c:v>
                </c:pt>
                <c:pt idx="34">
                  <c:v>91.483763016291164</c:v>
                </c:pt>
                <c:pt idx="35">
                  <c:v>91.335714690047226</c:v>
                </c:pt>
                <c:pt idx="36">
                  <c:v>91.164537856692647</c:v>
                </c:pt>
                <c:pt idx="37">
                  <c:v>90.969872061774979</c:v>
                </c:pt>
                <c:pt idx="38">
                  <c:v>90.751532868318151</c:v>
                </c:pt>
                <c:pt idx="39">
                  <c:v>90.509529302082498</c:v>
                </c:pt>
                <c:pt idx="40">
                  <c:v>90.244078184612803</c:v>
                </c:pt>
                <c:pt idx="41">
                  <c:v>89.955614520783215</c:v>
                </c:pt>
                <c:pt idx="42">
                  <c:v>89.644797197837931</c:v>
                </c:pt>
                <c:pt idx="43">
                  <c:v>89.312509399807226</c:v>
                </c:pt>
                <c:pt idx="44">
                  <c:v>88.959853340644543</c:v>
                </c:pt>
                <c:pt idx="45">
                  <c:v>88.588139161974993</c:v>
                </c:pt>
                <c:pt idx="46">
                  <c:v>88.198868112318436</c:v>
                </c:pt>
                <c:pt idx="47">
                  <c:v>87.793710405301411</c:v>
                </c:pt>
                <c:pt idx="48">
                  <c:v>87.374478423631956</c:v>
                </c:pt>
                <c:pt idx="49">
                  <c:v>86.943096172255707</c:v>
                </c:pt>
                <c:pt idx="50">
                  <c:v>86.501566069181081</c:v>
                </c:pt>
                <c:pt idx="51">
                  <c:v>86.051934281409842</c:v>
                </c:pt>
                <c:pt idx="52">
                  <c:v>85.596255857786701</c:v>
                </c:pt>
                <c:pt idx="53">
                  <c:v>85.136560878885845</c:v>
                </c:pt>
                <c:pt idx="54">
                  <c:v>84.674822741703025</c:v>
                </c:pt>
                <c:pt idx="55">
                  <c:v>84.212929535339896</c:v>
                </c:pt>
                <c:pt idx="56">
                  <c:v>83.752659258884307</c:v>
                </c:pt>
                <c:pt idx="57">
                  <c:v>83.295659402521508</c:v>
                </c:pt>
                <c:pt idx="58">
                  <c:v>82.843431176074731</c:v>
                </c:pt>
                <c:pt idx="59">
                  <c:v>82.39731844258236</c:v>
                </c:pt>
                <c:pt idx="60">
                  <c:v>81.958501212051445</c:v>
                </c:pt>
                <c:pt idx="61">
                  <c:v>81.52799338213029</c:v>
                </c:pt>
                <c:pt idx="62">
                  <c:v>81.106644283837355</c:v>
                </c:pt>
                <c:pt idx="63">
                  <c:v>80.695143503377537</c:v>
                </c:pt>
                <c:pt idx="64">
                  <c:v>80.294028403764671</c:v>
                </c:pt>
                <c:pt idx="65">
                  <c:v>79.903693758153523</c:v>
                </c:pt>
                <c:pt idx="66">
                  <c:v>79.524402924500791</c:v>
                </c:pt>
                <c:pt idx="67">
                  <c:v>79.156300031638352</c:v>
                </c:pt>
                <c:pt idx="68">
                  <c:v>78.799422703199085</c:v>
                </c:pt>
                <c:pt idx="69">
                  <c:v>78.453714911717597</c:v>
                </c:pt>
                <c:pt idx="70">
                  <c:v>78.119039625121516</c:v>
                </c:pt>
                <c:pt idx="71">
                  <c:v>77.795190977277414</c:v>
                </c:pt>
                <c:pt idx="72">
                  <c:v>77.481905759908514</c:v>
                </c:pt>
                <c:pt idx="73">
                  <c:v>77.178874092762356</c:v>
                </c:pt>
                <c:pt idx="74">
                  <c:v>76.885749181007242</c:v>
                </c:pt>
                <c:pt idx="75">
                  <c:v>76.602156112873402</c:v>
                </c:pt>
                <c:pt idx="76">
                  <c:v>76.327699686518272</c:v>
                </c:pt>
                <c:pt idx="77">
                  <c:v>76.061971283405256</c:v>
                </c:pt>
                <c:pt idx="78">
                  <c:v>75.804554826835584</c:v>
                </c:pt>
                <c:pt idx="79">
                  <c:v>75.555031879523099</c:v>
                </c:pt>
                <c:pt idx="80">
                  <c:v>75.312985944170578</c:v>
                </c:pt>
                <c:pt idx="81">
                  <c:v>75.078006036804965</c:v>
                </c:pt>
                <c:pt idx="82">
                  <c:v>74.849689605017844</c:v>
                </c:pt>
                <c:pt idx="83">
                  <c:v>74.627644863010119</c:v>
                </c:pt>
                <c:pt idx="84">
                  <c:v>74.411492613130605</c:v>
                </c:pt>
                <c:pt idx="85">
                  <c:v>74.200867620000324</c:v>
                </c:pt>
                <c:pt idx="86">
                  <c:v>73.995419598796616</c:v>
                </c:pt>
                <c:pt idx="87">
                  <c:v>73.794813874213304</c:v>
                </c:pt>
                <c:pt idx="88">
                  <c:v>73.598731761308414</c:v>
                </c:pt>
                <c:pt idx="89">
                  <c:v>73.406870714122789</c:v>
                </c:pt>
                <c:pt idx="90">
                  <c:v>73.218944282764923</c:v>
                </c:pt>
                <c:pt idx="91">
                  <c:v>73.034681914722029</c:v>
                </c:pt>
                <c:pt idx="92">
                  <c:v>72.853828631549661</c:v>
                </c:pt>
                <c:pt idx="93">
                  <c:v>72.67614460785515</c:v>
                </c:pt>
                <c:pt idx="94">
                  <c:v>72.501404675642974</c:v>
                </c:pt>
                <c:pt idx="95">
                  <c:v>72.329397773635648</c:v>
                </c:pt>
                <c:pt idx="96">
                  <c:v>72.159926358110525</c:v>
                </c:pt>
                <c:pt idx="97">
                  <c:v>71.992805789084343</c:v>
                </c:pt>
                <c:pt idx="98">
                  <c:v>71.827863703304729</c:v>
                </c:pt>
                <c:pt idx="99">
                  <c:v>71.664939383449592</c:v>
                </c:pt>
                <c:pt idx="100">
                  <c:v>71.503883131158062</c:v>
                </c:pt>
                <c:pt idx="101">
                  <c:v>71.344555649992046</c:v>
                </c:pt>
                <c:pt idx="102">
                  <c:v>71.186827443131421</c:v>
                </c:pt>
                <c:pt idx="103">
                  <c:v>71.030578229506958</c:v>
                </c:pt>
                <c:pt idx="104">
                  <c:v>70.87569638115184</c:v>
                </c:pt>
                <c:pt idx="105">
                  <c:v>70.722078383781593</c:v>
                </c:pt>
                <c:pt idx="106">
                  <c:v>70.569628321972715</c:v>
                </c:pt>
                <c:pt idx="107">
                  <c:v>70.418257389784131</c:v>
                </c:pt>
                <c:pt idx="108">
                  <c:v>70.267883427236498</c:v>
                </c:pt>
                <c:pt idx="109">
                  <c:v>70.11843048271669</c:v>
                </c:pt>
                <c:pt idx="110">
                  <c:v>69.969828401097686</c:v>
                </c:pt>
                <c:pt idx="111">
                  <c:v>69.822012437143798</c:v>
                </c:pt>
                <c:pt idx="112">
                  <c:v>69.674922893600268</c:v>
                </c:pt>
                <c:pt idx="113">
                  <c:v>69.528504783233018</c:v>
                </c:pt>
                <c:pt idx="114">
                  <c:v>69.382707513985025</c:v>
                </c:pt>
                <c:pt idx="115">
                  <c:v>69.237484596339144</c:v>
                </c:pt>
                <c:pt idx="116">
                  <c:v>69.092793371922127</c:v>
                </c:pt>
                <c:pt idx="117">
                  <c:v>68.948594762340718</c:v>
                </c:pt>
                <c:pt idx="118">
                  <c:v>68.804853037208673</c:v>
                </c:pt>
                <c:pt idx="119">
                  <c:v>68.661535600294599</c:v>
                </c:pt>
                <c:pt idx="120">
                  <c:v>68.518612792694128</c:v>
                </c:pt>
                <c:pt idx="121">
                  <c:v>68.376057711901112</c:v>
                </c:pt>
                <c:pt idx="122">
                  <c:v>68.23384604561933</c:v>
                </c:pt>
                <c:pt idx="123">
                  <c:v>68.091955919115719</c:v>
                </c:pt>
                <c:pt idx="124">
                  <c:v>67.950367754866733</c:v>
                </c:pt>
                <c:pt idx="125">
                  <c:v>67.809064143189559</c:v>
                </c:pt>
                <c:pt idx="126">
                  <c:v>67.668029722479901</c:v>
                </c:pt>
                <c:pt idx="127">
                  <c:v>67.527251067596467</c:v>
                </c:pt>
                <c:pt idx="128">
                  <c:v>67.386716584843455</c:v>
                </c:pt>
                <c:pt idx="129">
                  <c:v>67.246416411906168</c:v>
                </c:pt>
                <c:pt idx="130">
                  <c:v>67.106342320998834</c:v>
                </c:pt>
                <c:pt idx="131">
                  <c:v>66.966487623392922</c:v>
                </c:pt>
                <c:pt idx="132">
                  <c:v>66.826847073417156</c:v>
                </c:pt>
                <c:pt idx="133">
                  <c:v>66.68741676997081</c:v>
                </c:pt>
                <c:pt idx="134">
                  <c:v>66.548194053578953</c:v>
                </c:pt>
                <c:pt idx="135">
                  <c:v>66.40917739706272</c:v>
                </c:pt>
                <c:pt idx="136">
                  <c:v>66.270366288011317</c:v>
                </c:pt>
                <c:pt idx="137">
                  <c:v>66.131761101447296</c:v>
                </c:pt>
                <c:pt idx="138">
                  <c:v>65.993362961386097</c:v>
                </c:pt>
                <c:pt idx="139">
                  <c:v>65.855173590420904</c:v>
                </c:pt>
                <c:pt idx="140">
                  <c:v>65.71719514702184</c:v>
                </c:pt>
                <c:pt idx="141">
                  <c:v>65.57943005092703</c:v>
                </c:pt>
                <c:pt idx="142">
                  <c:v>65.441880797810953</c:v>
                </c:pt>
                <c:pt idx="143">
                  <c:v>65.304549765322065</c:v>
                </c:pt>
                <c:pt idx="144">
                  <c:v>65.167439013548034</c:v>
                </c:pt>
                <c:pt idx="145">
                  <c:v>65.030550083941336</c:v>
                </c:pt>
                <c:pt idx="146">
                  <c:v>64.893883801653217</c:v>
                </c:pt>
                <c:pt idx="147">
                  <c:v>64.757440087000916</c:v>
                </c:pt>
                <c:pt idx="148">
                  <c:v>64.621217782349134</c:v>
                </c:pt>
                <c:pt idx="149">
                  <c:v>64.485214500941069</c:v>
                </c:pt>
                <c:pt idx="150">
                  <c:v>64.349426504095007</c:v>
                </c:pt>
                <c:pt idx="151">
                  <c:v>64.213848612648505</c:v>
                </c:pt>
                <c:pt idx="152">
                  <c:v>64.078474157560834</c:v>
                </c:pt>
                <c:pt idx="153">
                  <c:v>63.943294973206449</c:v>
                </c:pt>
                <c:pt idx="154">
                  <c:v>63.808301435167564</c:v>
                </c:pt>
                <c:pt idx="155">
                  <c:v>63.673482542369214</c:v>
                </c:pt>
                <c:pt idx="156">
                  <c:v>63.538826041331092</c:v>
                </c:pt>
                <c:pt idx="157">
                  <c:v>63.40431858829119</c:v>
                </c:pt>
                <c:pt idx="158">
                  <c:v>63.269945943144329</c:v>
                </c:pt>
                <c:pt idx="159">
                  <c:v>63.135693187677049</c:v>
                </c:pt>
                <c:pt idx="160">
                  <c:v>63.001544959579761</c:v>
                </c:pt>
                <c:pt idx="161">
                  <c:v>62.867485693245101</c:v>
                </c:pt>
                <c:pt idx="162">
                  <c:v>62.733499858438527</c:v>
                </c:pt>
                <c:pt idx="163">
                  <c:v>62.599572188518025</c:v>
                </c:pt>
                <c:pt idx="164">
                  <c:v>62.465687890912406</c:v>
                </c:pt>
                <c:pt idx="165">
                  <c:v>62.33183283393209</c:v>
                </c:pt>
                <c:pt idx="166">
                  <c:v>62.197993705556016</c:v>
                </c:pt>
                <c:pt idx="167">
                  <c:v>62.064158141485741</c:v>
                </c:pt>
                <c:pt idx="168">
                  <c:v>61.930314821359346</c:v>
                </c:pt>
                <c:pt idx="169">
                  <c:v>61.796453533476239</c:v>
                </c:pt>
                <c:pt idx="170">
                  <c:v>61.662565209624219</c:v>
                </c:pt>
                <c:pt idx="171">
                  <c:v>61.528641932577543</c:v>
                </c:pt>
                <c:pt idx="172">
                  <c:v>61.394676919532209</c:v>
                </c:pt>
                <c:pt idx="173">
                  <c:v>61.260664485169336</c:v>
                </c:pt>
                <c:pt idx="174">
                  <c:v>61.126599988213513</c:v>
                </c:pt>
                <c:pt idx="175">
                  <c:v>60.992479765319366</c:v>
                </c:pt>
                <c:pt idx="176">
                  <c:v>60.858301055918055</c:v>
                </c:pt>
                <c:pt idx="177">
                  <c:v>60.724061921334233</c:v>
                </c:pt>
                <c:pt idx="178">
                  <c:v>60.589761161083061</c:v>
                </c:pt>
                <c:pt idx="179">
                  <c:v>60.455398228816705</c:v>
                </c:pt>
                <c:pt idx="180">
                  <c:v>60.320973149939853</c:v>
                </c:pt>
                <c:pt idx="181">
                  <c:v>60.18648644247903</c:v>
                </c:pt>
                <c:pt idx="182">
                  <c:v>60.05193904238822</c:v>
                </c:pt>
                <c:pt idx="183">
                  <c:v>59.917332234114134</c:v>
                </c:pt>
                <c:pt idx="184">
                  <c:v>59.782667586934487</c:v>
                </c:pt>
                <c:pt idx="185">
                  <c:v>59.64794689732318</c:v>
                </c:pt>
                <c:pt idx="186">
                  <c:v>59.513172137387038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94.983999999999995</c:v>
                </c:pt>
                <c:pt idx="1">
                  <c:v>94.418999999999997</c:v>
                </c:pt>
                <c:pt idx="2">
                  <c:v>93.870999999999995</c:v>
                </c:pt>
                <c:pt idx="3">
                  <c:v>93.048000000000002</c:v>
                </c:pt>
                <c:pt idx="4">
                  <c:v>92.968000000000004</c:v>
                </c:pt>
                <c:pt idx="5">
                  <c:v>92.629000000000005</c:v>
                </c:pt>
                <c:pt idx="6">
                  <c:v>91.322999999999993</c:v>
                </c:pt>
                <c:pt idx="7">
                  <c:v>91.468000000000004</c:v>
                </c:pt>
                <c:pt idx="8">
                  <c:v>91.305999999999997</c:v>
                </c:pt>
                <c:pt idx="9">
                  <c:v>89.887</c:v>
                </c:pt>
                <c:pt idx="10">
                  <c:v>90.016000000000005</c:v>
                </c:pt>
                <c:pt idx="11">
                  <c:v>91.257999999999996</c:v>
                </c:pt>
                <c:pt idx="12">
                  <c:v>89.742000000000004</c:v>
                </c:pt>
                <c:pt idx="13">
                  <c:v>90.887</c:v>
                </c:pt>
                <c:pt idx="14">
                  <c:v>90.548000000000002</c:v>
                </c:pt>
                <c:pt idx="15">
                  <c:v>90.742000000000004</c:v>
                </c:pt>
                <c:pt idx="16">
                  <c:v>91.694000000000003</c:v>
                </c:pt>
                <c:pt idx="17">
                  <c:v>92.257999999999996</c:v>
                </c:pt>
                <c:pt idx="18">
                  <c:v>92.387</c:v>
                </c:pt>
                <c:pt idx="19">
                  <c:v>91.725999999999999</c:v>
                </c:pt>
                <c:pt idx="20">
                  <c:v>92.305999999999997</c:v>
                </c:pt>
                <c:pt idx="21">
                  <c:v>91.968000000000004</c:v>
                </c:pt>
                <c:pt idx="22">
                  <c:v>92.081000000000003</c:v>
                </c:pt>
                <c:pt idx="23">
                  <c:v>92.144999999999996</c:v>
                </c:pt>
                <c:pt idx="24">
                  <c:v>91.661000000000001</c:v>
                </c:pt>
                <c:pt idx="25">
                  <c:v>92.370999999999995</c:v>
                </c:pt>
                <c:pt idx="26">
                  <c:v>91.403000000000006</c:v>
                </c:pt>
                <c:pt idx="27">
                  <c:v>92.096999999999994</c:v>
                </c:pt>
                <c:pt idx="28">
                  <c:v>91.838999999999999</c:v>
                </c:pt>
                <c:pt idx="29">
                  <c:v>92.725999999999999</c:v>
                </c:pt>
                <c:pt idx="30">
                  <c:v>93.144999999999996</c:v>
                </c:pt>
                <c:pt idx="31">
                  <c:v>92.79</c:v>
                </c:pt>
                <c:pt idx="32">
                  <c:v>94.322999999999993</c:v>
                </c:pt>
                <c:pt idx="33">
                  <c:v>93.661000000000001</c:v>
                </c:pt>
                <c:pt idx="34">
                  <c:v>92.548000000000002</c:v>
                </c:pt>
                <c:pt idx="35">
                  <c:v>93.918999999999997</c:v>
                </c:pt>
                <c:pt idx="36">
                  <c:v>94.838999999999999</c:v>
                </c:pt>
                <c:pt idx="37">
                  <c:v>94.418999999999997</c:v>
                </c:pt>
                <c:pt idx="38">
                  <c:v>95.629000000000005</c:v>
                </c:pt>
                <c:pt idx="39">
                  <c:v>95.725999999999999</c:v>
                </c:pt>
                <c:pt idx="40">
                  <c:v>97.257999999999996</c:v>
                </c:pt>
                <c:pt idx="41">
                  <c:v>97.838999999999999</c:v>
                </c:pt>
                <c:pt idx="42">
                  <c:v>99.468000000000004</c:v>
                </c:pt>
                <c:pt idx="43">
                  <c:v>102.806</c:v>
                </c:pt>
                <c:pt idx="44">
                  <c:v>104.468</c:v>
                </c:pt>
                <c:pt idx="45">
                  <c:v>105.355</c:v>
                </c:pt>
                <c:pt idx="46">
                  <c:v>106.694</c:v>
                </c:pt>
                <c:pt idx="47">
                  <c:v>105.40300000000001</c:v>
                </c:pt>
                <c:pt idx="48">
                  <c:v>104.548</c:v>
                </c:pt>
                <c:pt idx="49">
                  <c:v>107.048</c:v>
                </c:pt>
                <c:pt idx="50">
                  <c:v>110.5</c:v>
                </c:pt>
                <c:pt idx="51">
                  <c:v>120.694</c:v>
                </c:pt>
                <c:pt idx="52">
                  <c:v>136.29</c:v>
                </c:pt>
                <c:pt idx="53">
                  <c:v>153.58099999999999</c:v>
                </c:pt>
                <c:pt idx="54">
                  <c:v>173.96799999999999</c:v>
                </c:pt>
                <c:pt idx="55">
                  <c:v>192.80600000000001</c:v>
                </c:pt>
                <c:pt idx="56">
                  <c:v>208</c:v>
                </c:pt>
                <c:pt idx="57">
                  <c:v>220.09700000000001</c:v>
                </c:pt>
                <c:pt idx="58">
                  <c:v>228.226</c:v>
                </c:pt>
                <c:pt idx="59">
                  <c:v>232.64500000000001</c:v>
                </c:pt>
                <c:pt idx="60">
                  <c:v>233.87100000000001</c:v>
                </c:pt>
                <c:pt idx="61">
                  <c:v>232.30600000000001</c:v>
                </c:pt>
                <c:pt idx="62">
                  <c:v>223.98400000000001</c:v>
                </c:pt>
                <c:pt idx="63">
                  <c:v>209.14500000000001</c:v>
                </c:pt>
                <c:pt idx="64">
                  <c:v>182.661</c:v>
                </c:pt>
                <c:pt idx="65">
                  <c:v>145.74199999999999</c:v>
                </c:pt>
                <c:pt idx="66">
                  <c:v>112</c:v>
                </c:pt>
                <c:pt idx="67">
                  <c:v>93.613</c:v>
                </c:pt>
                <c:pt idx="68">
                  <c:v>89.935000000000002</c:v>
                </c:pt>
                <c:pt idx="69">
                  <c:v>88.968000000000004</c:v>
                </c:pt>
                <c:pt idx="70">
                  <c:v>89.629000000000005</c:v>
                </c:pt>
                <c:pt idx="71">
                  <c:v>89.338999999999999</c:v>
                </c:pt>
                <c:pt idx="72">
                  <c:v>90.387</c:v>
                </c:pt>
                <c:pt idx="73">
                  <c:v>93.613</c:v>
                </c:pt>
                <c:pt idx="74">
                  <c:v>99.855000000000004</c:v>
                </c:pt>
                <c:pt idx="75">
                  <c:v>108.32299999999999</c:v>
                </c:pt>
                <c:pt idx="76">
                  <c:v>120.435</c:v>
                </c:pt>
                <c:pt idx="77">
                  <c:v>132.79</c:v>
                </c:pt>
                <c:pt idx="78">
                  <c:v>146.839</c:v>
                </c:pt>
                <c:pt idx="79">
                  <c:v>158.03200000000001</c:v>
                </c:pt>
                <c:pt idx="80">
                  <c:v>168.14500000000001</c:v>
                </c:pt>
                <c:pt idx="81">
                  <c:v>176.37100000000001</c:v>
                </c:pt>
                <c:pt idx="82">
                  <c:v>181.452</c:v>
                </c:pt>
                <c:pt idx="83">
                  <c:v>183.64500000000001</c:v>
                </c:pt>
                <c:pt idx="84">
                  <c:v>182.274</c:v>
                </c:pt>
                <c:pt idx="85">
                  <c:v>174.30600000000001</c:v>
                </c:pt>
                <c:pt idx="86">
                  <c:v>159.41900000000001</c:v>
                </c:pt>
                <c:pt idx="87">
                  <c:v>133.90299999999999</c:v>
                </c:pt>
                <c:pt idx="88">
                  <c:v>105.629</c:v>
                </c:pt>
                <c:pt idx="89">
                  <c:v>85.370999999999995</c:v>
                </c:pt>
                <c:pt idx="90">
                  <c:v>76.757999999999996</c:v>
                </c:pt>
                <c:pt idx="91">
                  <c:v>75.887</c:v>
                </c:pt>
                <c:pt idx="92">
                  <c:v>74.774000000000001</c:v>
                </c:pt>
                <c:pt idx="93">
                  <c:v>74.644999999999996</c:v>
                </c:pt>
                <c:pt idx="94">
                  <c:v>72.805999999999997</c:v>
                </c:pt>
                <c:pt idx="95">
                  <c:v>73.564999999999998</c:v>
                </c:pt>
                <c:pt idx="96">
                  <c:v>73.983999999999995</c:v>
                </c:pt>
                <c:pt idx="97">
                  <c:v>73.129000000000005</c:v>
                </c:pt>
                <c:pt idx="98">
                  <c:v>73.483999999999995</c:v>
                </c:pt>
                <c:pt idx="99">
                  <c:v>73.870999999999995</c:v>
                </c:pt>
                <c:pt idx="100">
                  <c:v>74.596999999999994</c:v>
                </c:pt>
                <c:pt idx="101">
                  <c:v>73.305999999999997</c:v>
                </c:pt>
                <c:pt idx="102">
                  <c:v>73.564999999999998</c:v>
                </c:pt>
                <c:pt idx="103">
                  <c:v>73.483999999999995</c:v>
                </c:pt>
                <c:pt idx="104">
                  <c:v>74.516000000000005</c:v>
                </c:pt>
                <c:pt idx="105">
                  <c:v>75.581000000000003</c:v>
                </c:pt>
                <c:pt idx="106">
                  <c:v>74.613</c:v>
                </c:pt>
                <c:pt idx="107">
                  <c:v>75.387</c:v>
                </c:pt>
                <c:pt idx="108">
                  <c:v>75.096999999999994</c:v>
                </c:pt>
                <c:pt idx="109">
                  <c:v>75</c:v>
                </c:pt>
                <c:pt idx="110">
                  <c:v>75.048000000000002</c:v>
                </c:pt>
                <c:pt idx="111">
                  <c:v>74.305999999999997</c:v>
                </c:pt>
                <c:pt idx="112">
                  <c:v>74.805999999999997</c:v>
                </c:pt>
                <c:pt idx="113">
                  <c:v>74.451999999999998</c:v>
                </c:pt>
                <c:pt idx="114">
                  <c:v>74.596999999999994</c:v>
                </c:pt>
                <c:pt idx="115">
                  <c:v>75.483999999999995</c:v>
                </c:pt>
                <c:pt idx="116">
                  <c:v>74.983999999999995</c:v>
                </c:pt>
                <c:pt idx="117">
                  <c:v>75.822999999999993</c:v>
                </c:pt>
                <c:pt idx="118">
                  <c:v>77.355000000000004</c:v>
                </c:pt>
                <c:pt idx="119">
                  <c:v>80.644999999999996</c:v>
                </c:pt>
                <c:pt idx="120">
                  <c:v>83.177000000000007</c:v>
                </c:pt>
                <c:pt idx="121">
                  <c:v>85.581000000000003</c:v>
                </c:pt>
                <c:pt idx="122">
                  <c:v>87.71</c:v>
                </c:pt>
                <c:pt idx="123">
                  <c:v>89.322999999999993</c:v>
                </c:pt>
                <c:pt idx="124">
                  <c:v>87.805999999999997</c:v>
                </c:pt>
                <c:pt idx="125">
                  <c:v>85.596999999999994</c:v>
                </c:pt>
                <c:pt idx="126">
                  <c:v>83.918999999999997</c:v>
                </c:pt>
                <c:pt idx="127">
                  <c:v>79.064999999999998</c:v>
                </c:pt>
                <c:pt idx="128">
                  <c:v>75.805999999999997</c:v>
                </c:pt>
                <c:pt idx="129">
                  <c:v>72.838999999999999</c:v>
                </c:pt>
                <c:pt idx="130">
                  <c:v>70.548000000000002</c:v>
                </c:pt>
                <c:pt idx="131">
                  <c:v>69.613</c:v>
                </c:pt>
                <c:pt idx="132">
                  <c:v>69.855000000000004</c:v>
                </c:pt>
                <c:pt idx="133">
                  <c:v>68.468000000000004</c:v>
                </c:pt>
                <c:pt idx="134">
                  <c:v>68.709999999999994</c:v>
                </c:pt>
                <c:pt idx="135">
                  <c:v>68.468000000000004</c:v>
                </c:pt>
                <c:pt idx="136">
                  <c:v>68.725999999999999</c:v>
                </c:pt>
                <c:pt idx="137">
                  <c:v>69.290000000000006</c:v>
                </c:pt>
                <c:pt idx="138">
                  <c:v>68.483999999999995</c:v>
                </c:pt>
                <c:pt idx="139">
                  <c:v>68.581000000000003</c:v>
                </c:pt>
                <c:pt idx="140">
                  <c:v>68.290000000000006</c:v>
                </c:pt>
                <c:pt idx="141">
                  <c:v>67.757999999999996</c:v>
                </c:pt>
                <c:pt idx="142">
                  <c:v>68.129000000000005</c:v>
                </c:pt>
                <c:pt idx="143">
                  <c:v>67.870999999999995</c:v>
                </c:pt>
                <c:pt idx="144">
                  <c:v>67.757999999999996</c:v>
                </c:pt>
                <c:pt idx="145">
                  <c:v>68.177000000000007</c:v>
                </c:pt>
                <c:pt idx="146">
                  <c:v>67.355000000000004</c:v>
                </c:pt>
                <c:pt idx="147">
                  <c:v>67.629000000000005</c:v>
                </c:pt>
                <c:pt idx="148">
                  <c:v>68.870999999999995</c:v>
                </c:pt>
                <c:pt idx="149">
                  <c:v>69.5</c:v>
                </c:pt>
                <c:pt idx="150">
                  <c:v>70.5</c:v>
                </c:pt>
                <c:pt idx="151">
                  <c:v>72.774000000000001</c:v>
                </c:pt>
                <c:pt idx="152">
                  <c:v>75.209999999999994</c:v>
                </c:pt>
                <c:pt idx="153">
                  <c:v>76.177000000000007</c:v>
                </c:pt>
                <c:pt idx="154">
                  <c:v>76.805999999999997</c:v>
                </c:pt>
                <c:pt idx="155">
                  <c:v>76.468000000000004</c:v>
                </c:pt>
                <c:pt idx="156">
                  <c:v>74.855000000000004</c:v>
                </c:pt>
                <c:pt idx="157">
                  <c:v>72.935000000000002</c:v>
                </c:pt>
                <c:pt idx="158">
                  <c:v>70.016000000000005</c:v>
                </c:pt>
                <c:pt idx="159">
                  <c:v>68.968000000000004</c:v>
                </c:pt>
                <c:pt idx="160">
                  <c:v>67.290000000000006</c:v>
                </c:pt>
                <c:pt idx="161">
                  <c:v>66.242000000000004</c:v>
                </c:pt>
                <c:pt idx="162">
                  <c:v>67.257999999999996</c:v>
                </c:pt>
                <c:pt idx="163">
                  <c:v>66.064999999999998</c:v>
                </c:pt>
                <c:pt idx="164">
                  <c:v>65.355000000000004</c:v>
                </c:pt>
                <c:pt idx="165">
                  <c:v>65.725999999999999</c:v>
                </c:pt>
                <c:pt idx="166">
                  <c:v>66.322999999999993</c:v>
                </c:pt>
                <c:pt idx="167">
                  <c:v>65.677000000000007</c:v>
                </c:pt>
                <c:pt idx="168">
                  <c:v>65.387</c:v>
                </c:pt>
                <c:pt idx="169">
                  <c:v>65.870999999999995</c:v>
                </c:pt>
                <c:pt idx="170">
                  <c:v>66.613</c:v>
                </c:pt>
                <c:pt idx="171">
                  <c:v>65.725999999999999</c:v>
                </c:pt>
                <c:pt idx="172">
                  <c:v>64.694000000000003</c:v>
                </c:pt>
                <c:pt idx="173">
                  <c:v>64.257999999999996</c:v>
                </c:pt>
                <c:pt idx="174">
                  <c:v>64.144999999999996</c:v>
                </c:pt>
                <c:pt idx="175">
                  <c:v>63.838999999999999</c:v>
                </c:pt>
                <c:pt idx="176">
                  <c:v>63.194000000000003</c:v>
                </c:pt>
                <c:pt idx="177">
                  <c:v>63.145000000000003</c:v>
                </c:pt>
                <c:pt idx="178">
                  <c:v>63.805999999999997</c:v>
                </c:pt>
                <c:pt idx="179">
                  <c:v>63.402999999999999</c:v>
                </c:pt>
                <c:pt idx="180">
                  <c:v>63.338999999999999</c:v>
                </c:pt>
                <c:pt idx="181">
                  <c:v>63.177</c:v>
                </c:pt>
                <c:pt idx="182">
                  <c:v>63.677</c:v>
                </c:pt>
                <c:pt idx="183">
                  <c:v>62.741999999999997</c:v>
                </c:pt>
                <c:pt idx="184">
                  <c:v>63.613</c:v>
                </c:pt>
                <c:pt idx="185">
                  <c:v>63.484000000000002</c:v>
                </c:pt>
                <c:pt idx="186">
                  <c:v>63.564999999999998</c:v>
                </c:pt>
                <c:pt idx="187">
                  <c:v>62.29</c:v>
                </c:pt>
                <c:pt idx="188">
                  <c:v>62.677</c:v>
                </c:pt>
                <c:pt idx="189">
                  <c:v>62.71</c:v>
                </c:pt>
                <c:pt idx="190">
                  <c:v>61.968000000000004</c:v>
                </c:pt>
                <c:pt idx="191">
                  <c:v>62.305999999999997</c:v>
                </c:pt>
                <c:pt idx="192">
                  <c:v>62.984000000000002</c:v>
                </c:pt>
                <c:pt idx="193">
                  <c:v>62.031999999999996</c:v>
                </c:pt>
                <c:pt idx="194">
                  <c:v>61.984000000000002</c:v>
                </c:pt>
                <c:pt idx="195">
                  <c:v>61.613</c:v>
                </c:pt>
                <c:pt idx="196">
                  <c:v>62.194000000000003</c:v>
                </c:pt>
                <c:pt idx="197">
                  <c:v>62.097000000000001</c:v>
                </c:pt>
                <c:pt idx="198">
                  <c:v>61.677</c:v>
                </c:pt>
                <c:pt idx="199">
                  <c:v>60.951999999999998</c:v>
                </c:pt>
                <c:pt idx="200">
                  <c:v>60.79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88.546168611541418</c:v>
                </c:pt>
                <c:pt idx="8">
                  <c:v>88.799492335869857</c:v>
                </c:pt>
                <c:pt idx="9">
                  <c:v>89.050303833397763</c:v>
                </c:pt>
                <c:pt idx="10">
                  <c:v>89.298274626494177</c:v>
                </c:pt>
                <c:pt idx="11">
                  <c:v>89.543040872885726</c:v>
                </c:pt>
                <c:pt idx="12">
                  <c:v>89.784200568087485</c:v>
                </c:pt>
                <c:pt idx="13">
                  <c:v>90.021310720419052</c:v>
                </c:pt>
                <c:pt idx="14">
                  <c:v>90.25388454844601</c:v>
                </c:pt>
                <c:pt idx="15">
                  <c:v>90.481388763621382</c:v>
                </c:pt>
                <c:pt idx="16">
                  <c:v>90.703241015898698</c:v>
                </c:pt>
                <c:pt idx="17">
                  <c:v>90.918807597594522</c:v>
                </c:pt>
                <c:pt idx="18">
                  <c:v>91.127401521686195</c:v>
                </c:pt>
                <c:pt idx="19">
                  <c:v>91.328281116901167</c:v>
                </c:pt>
                <c:pt idx="20">
                  <c:v>91.520649317132921</c:v>
                </c:pt>
                <c:pt idx="21">
                  <c:v>91.703653874245092</c:v>
                </c:pt>
                <c:pt idx="22">
                  <c:v>91.876388804934621</c:v>
                </c:pt>
                <c:pt idx="23">
                  <c:v>92.037897518784902</c:v>
                </c:pt>
                <c:pt idx="24">
                  <c:v>92.187178308717989</c:v>
                </c:pt>
                <c:pt idx="25">
                  <c:v>92.32319328765297</c:v>
                </c:pt>
                <c:pt idx="26">
                  <c:v>92.444882538661247</c:v>
                </c:pt>
                <c:pt idx="27">
                  <c:v>92.551186380041273</c:v>
                </c:pt>
                <c:pt idx="28">
                  <c:v>92.641080474276123</c:v>
                </c:pt>
                <c:pt idx="29">
                  <c:v>92.71363135596863</c:v>
                </c:pt>
                <c:pt idx="30">
                  <c:v>92.768084218693502</c:v>
                </c:pt>
                <c:pt idx="31">
                  <c:v>92.804000918997772</c:v>
                </c:pt>
                <c:pt idx="32">
                  <c:v>92.821474502611736</c:v>
                </c:pt>
                <c:pt idx="33">
                  <c:v>92.821457277819462</c:v>
                </c:pt>
                <c:pt idx="34">
                  <c:v>92.806252202992255</c:v>
                </c:pt>
                <c:pt idx="35">
                  <c:v>92.780230915103274</c:v>
                </c:pt>
                <c:pt idx="36">
                  <c:v>92.750853629568823</c:v>
                </c:pt>
                <c:pt idx="37">
                  <c:v>92.730072259288576</c:v>
                </c:pt>
                <c:pt idx="38">
                  <c:v>92.736192444587005</c:v>
                </c:pt>
                <c:pt idx="39">
                  <c:v>92.796245108121511</c:v>
                </c:pt>
                <c:pt idx="40">
                  <c:v>92.948865188961847</c:v>
                </c:pt>
                <c:pt idx="41">
                  <c:v>93.247586804727518</c:v>
                </c:pt>
                <c:pt idx="42">
                  <c:v>93.764336222795407</c:v>
                </c:pt>
                <c:pt idx="43">
                  <c:v>94.592739615159161</c:v>
                </c:pt>
                <c:pt idx="44">
                  <c:v>95.850675062418603</c:v>
                </c:pt>
                <c:pt idx="45">
                  <c:v>97.681314362854678</c:v>
                </c:pt>
                <c:pt idx="46">
                  <c:v>100.25176047509379</c:v>
                </c:pt>
                <c:pt idx="47">
                  <c:v>103.7483424234492</c:v>
                </c:pt>
                <c:pt idx="48">
                  <c:v>108.36773626309417</c:v>
                </c:pt>
                <c:pt idx="49">
                  <c:v>114.30338453342101</c:v>
                </c:pt>
                <c:pt idx="50">
                  <c:v>121.7272083846922</c:v>
                </c:pt>
                <c:pt idx="51">
                  <c:v>130.76731726660759</c:v>
                </c:pt>
                <c:pt idx="52">
                  <c:v>141.48318495351322</c:v>
                </c:pt>
                <c:pt idx="53">
                  <c:v>153.84015384485792</c:v>
                </c:pt>
                <c:pt idx="54">
                  <c:v>167.68396002146844</c:v>
                </c:pt>
                <c:pt idx="55">
                  <c:v>182.71063230873318</c:v>
                </c:pt>
                <c:pt idx="56">
                  <c:v>198.41466895037112</c:v>
                </c:pt>
                <c:pt idx="57">
                  <c:v>213.98331463795225</c:v>
                </c:pt>
                <c:pt idx="58">
                  <c:v>228.11473623349767</c:v>
                </c:pt>
                <c:pt idx="59">
                  <c:v>238.8242495912996</c:v>
                </c:pt>
                <c:pt idx="60">
                  <c:v>243.47451243736251</c:v>
                </c:pt>
                <c:pt idx="61">
                  <c:v>239.36986120870313</c:v>
                </c:pt>
                <c:pt idx="62">
                  <c:v>225.00353795318685</c:v>
                </c:pt>
                <c:pt idx="63">
                  <c:v>201.38891859930868</c:v>
                </c:pt>
                <c:pt idx="64">
                  <c:v>172.40665885240998</c:v>
                </c:pt>
                <c:pt idx="65">
                  <c:v>143.53331084160143</c:v>
                </c:pt>
                <c:pt idx="66">
                  <c:v>119.58181042815353</c:v>
                </c:pt>
                <c:pt idx="67">
                  <c:v>102.96048188603126</c:v>
                </c:pt>
                <c:pt idx="68">
                  <c:v>93.478632720491717</c:v>
                </c:pt>
                <c:pt idx="69">
                  <c:v>89.430233707469711</c:v>
                </c:pt>
                <c:pt idx="70">
                  <c:v>88.90848353327624</c:v>
                </c:pt>
                <c:pt idx="71">
                  <c:v>90.566079712310923</c:v>
                </c:pt>
                <c:pt idx="72">
                  <c:v>93.732496364061888</c:v>
                </c:pt>
                <c:pt idx="73">
                  <c:v>98.202390848792049</c:v>
                </c:pt>
                <c:pt idx="74">
                  <c:v>103.98831276504401</c:v>
                </c:pt>
                <c:pt idx="75">
                  <c:v>111.15315080460434</c:v>
                </c:pt>
                <c:pt idx="76">
                  <c:v>119.71847421049333</c:v>
                </c:pt>
                <c:pt idx="77">
                  <c:v>129.6154045050485</c:v>
                </c:pt>
                <c:pt idx="78">
                  <c:v>140.65436804548472</c:v>
                </c:pt>
                <c:pt idx="79">
                  <c:v>152.49677618982213</c:v>
                </c:pt>
                <c:pt idx="80">
                  <c:v>164.59587489706735</c:v>
                </c:pt>
                <c:pt idx="81">
                  <c:v>176.0409424034801</c:v>
                </c:pt>
                <c:pt idx="82">
                  <c:v>185.26322779722926</c:v>
                </c:pt>
                <c:pt idx="83">
                  <c:v>189.79598211193371</c:v>
                </c:pt>
                <c:pt idx="84">
                  <c:v>186.68246074903527</c:v>
                </c:pt>
                <c:pt idx="85">
                  <c:v>174.04871421387435</c:v>
                </c:pt>
                <c:pt idx="86">
                  <c:v>153.13137482019329</c:v>
                </c:pt>
                <c:pt idx="87">
                  <c:v>128.70713086759531</c:v>
                </c:pt>
                <c:pt idx="88">
                  <c:v>106.76690998067181</c:v>
                </c:pt>
                <c:pt idx="89">
                  <c:v>91.186857991854907</c:v>
                </c:pt>
                <c:pt idx="90">
                  <c:v>82.325512504692867</c:v>
                </c:pt>
                <c:pt idx="91">
                  <c:v>78.230094831583799</c:v>
                </c:pt>
                <c:pt idx="92">
                  <c:v>76.634530985818429</c:v>
                </c:pt>
                <c:pt idx="93">
                  <c:v>76.044879050089122</c:v>
                </c:pt>
                <c:pt idx="94">
                  <c:v>75.772138635603199</c:v>
                </c:pt>
                <c:pt idx="95">
                  <c:v>75.579444144578801</c:v>
                </c:pt>
                <c:pt idx="96">
                  <c:v>75.404280602230429</c:v>
                </c:pt>
                <c:pt idx="97">
                  <c:v>75.233701390889095</c:v>
                </c:pt>
                <c:pt idx="98">
                  <c:v>75.065490974230457</c:v>
                </c:pt>
                <c:pt idx="99">
                  <c:v>74.899239620657781</c:v>
                </c:pt>
                <c:pt idx="100">
                  <c:v>74.734782695449894</c:v>
                </c:pt>
                <c:pt idx="101">
                  <c:v>74.571989244304078</c:v>
                </c:pt>
                <c:pt idx="102">
                  <c:v>74.410739500499901</c:v>
                </c:pt>
                <c:pt idx="103">
                  <c:v>74.250923677006398</c:v>
                </c:pt>
                <c:pt idx="104">
                  <c:v>74.092445352448621</c:v>
                </c:pt>
                <c:pt idx="105">
                  <c:v>73.935234044804332</c:v>
                </c:pt>
                <c:pt idx="106">
                  <c:v>73.779284344508227</c:v>
                </c:pt>
                <c:pt idx="107">
                  <c:v>73.62476643244662</c:v>
                </c:pt>
                <c:pt idx="108">
                  <c:v>73.472311931735618</c:v>
                </c:pt>
                <c:pt idx="109">
                  <c:v>73.323690473589721</c:v>
                </c:pt>
                <c:pt idx="110">
                  <c:v>73.183268076019132</c:v>
                </c:pt>
                <c:pt idx="111">
                  <c:v>73.060846849482871</c:v>
                </c:pt>
                <c:pt idx="112">
                  <c:v>72.976593091178145</c:v>
                </c:pt>
                <c:pt idx="113">
                  <c:v>72.968475950182764</c:v>
                </c:pt>
                <c:pt idx="114">
                  <c:v>73.101526162519306</c:v>
                </c:pt>
                <c:pt idx="115">
                  <c:v>73.475878075666301</c:v>
                </c:pt>
                <c:pt idx="116">
                  <c:v>74.226987314871565</c:v>
                </c:pt>
                <c:pt idx="117">
                  <c:v>75.507648387696349</c:v>
                </c:pt>
                <c:pt idx="118">
                  <c:v>77.440359896223214</c:v>
                </c:pt>
                <c:pt idx="119">
                  <c:v>80.035670556545298</c:v>
                </c:pt>
                <c:pt idx="120">
                  <c:v>83.09375135722388</c:v>
                </c:pt>
                <c:pt idx="121">
                  <c:v>86.141265089012052</c:v>
                </c:pt>
                <c:pt idx="122">
                  <c:v>88.480562363179985</c:v>
                </c:pt>
                <c:pt idx="123">
                  <c:v>89.399399824838611</c:v>
                </c:pt>
                <c:pt idx="124">
                  <c:v>88.484830378086656</c:v>
                </c:pt>
                <c:pt idx="125">
                  <c:v>85.865290379254915</c:v>
                </c:pt>
                <c:pt idx="126">
                  <c:v>82.196747025720228</c:v>
                </c:pt>
                <c:pt idx="127">
                  <c:v>78.369299612843051</c:v>
                </c:pt>
                <c:pt idx="128">
                  <c:v>75.119155247331733</c:v>
                </c:pt>
                <c:pt idx="129">
                  <c:v>72.789628285447947</c:v>
                </c:pt>
                <c:pt idx="130">
                  <c:v>71.34322155247024</c:v>
                </c:pt>
                <c:pt idx="131">
                  <c:v>70.537134136264896</c:v>
                </c:pt>
                <c:pt idx="132">
                  <c:v>70.105336930317236</c:v>
                </c:pt>
                <c:pt idx="133">
                  <c:v>69.854895630258397</c:v>
                </c:pt>
                <c:pt idx="134">
                  <c:v>69.67843791764821</c:v>
                </c:pt>
                <c:pt idx="135">
                  <c:v>69.52773490167759</c:v>
                </c:pt>
                <c:pt idx="136">
                  <c:v>69.384889766687223</c:v>
                </c:pt>
                <c:pt idx="137">
                  <c:v>69.244365625462208</c:v>
                </c:pt>
                <c:pt idx="138">
                  <c:v>69.104784338373719</c:v>
                </c:pt>
                <c:pt idx="139">
                  <c:v>68.966040733333898</c:v>
                </c:pt>
                <c:pt idx="140">
                  <c:v>68.828642131567847</c:v>
                </c:pt>
                <c:pt idx="141">
                  <c:v>68.693977357428352</c:v>
                </c:pt>
                <c:pt idx="142">
                  <c:v>68.565262634224482</c:v>
                </c:pt>
                <c:pt idx="143">
                  <c:v>68.449359564664448</c:v>
                </c:pt>
                <c:pt idx="144">
                  <c:v>68.359749637407191</c:v>
                </c:pt>
                <c:pt idx="145">
                  <c:v>68.320684868508835</c:v>
                </c:pt>
                <c:pt idx="146">
                  <c:v>68.371789741670256</c:v>
                </c:pt>
                <c:pt idx="147">
                  <c:v>68.571147013692425</c:v>
                </c:pt>
                <c:pt idx="148">
                  <c:v>68.993526194923334</c:v>
                </c:pt>
                <c:pt idx="149">
                  <c:v>69.719796792011522</c:v>
                </c:pt>
                <c:pt idx="150">
                  <c:v>70.814634486299056</c:v>
                </c:pt>
                <c:pt idx="151">
                  <c:v>72.29133794509579</c:v>
                </c:pt>
                <c:pt idx="152">
                  <c:v>74.059372334128113</c:v>
                </c:pt>
                <c:pt idx="153">
                  <c:v>75.84329497964444</c:v>
                </c:pt>
                <c:pt idx="154">
                  <c:v>77.101269836725777</c:v>
                </c:pt>
                <c:pt idx="155">
                  <c:v>77.118778624136979</c:v>
                </c:pt>
                <c:pt idx="156">
                  <c:v>75.484048261216955</c:v>
                </c:pt>
                <c:pt idx="157">
                  <c:v>72.641358965908509</c:v>
                </c:pt>
                <c:pt idx="158">
                  <c:v>69.727912932842528</c:v>
                </c:pt>
                <c:pt idx="159">
                  <c:v>67.667754345628637</c:v>
                </c:pt>
                <c:pt idx="160">
                  <c:v>66.59481282196181</c:v>
                </c:pt>
                <c:pt idx="161">
                  <c:v>66.136229245766032</c:v>
                </c:pt>
                <c:pt idx="162">
                  <c:v>65.924984521574444</c:v>
                </c:pt>
                <c:pt idx="163">
                  <c:v>65.781861021749151</c:v>
                </c:pt>
                <c:pt idx="164">
                  <c:v>65.651924311245907</c:v>
                </c:pt>
                <c:pt idx="165">
                  <c:v>65.523833479087443</c:v>
                </c:pt>
                <c:pt idx="166">
                  <c:v>65.395937526497519</c:v>
                </c:pt>
                <c:pt idx="167">
                  <c:v>65.268036094552798</c:v>
                </c:pt>
                <c:pt idx="168">
                  <c:v>65.140081501028192</c:v>
                </c:pt>
                <c:pt idx="169">
                  <c:v>65.012040241501779</c:v>
                </c:pt>
                <c:pt idx="170">
                  <c:v>64.883882889850355</c:v>
                </c:pt>
                <c:pt idx="171">
                  <c:v>64.75558366448864</c:v>
                </c:pt>
                <c:pt idx="172">
                  <c:v>64.627120423908735</c:v>
                </c:pt>
                <c:pt idx="173">
                  <c:v>64.498474603871372</c:v>
                </c:pt>
                <c:pt idx="174">
                  <c:v>64.36963108943749</c:v>
                </c:pt>
                <c:pt idx="175">
                  <c:v>64.240578033991767</c:v>
                </c:pt>
                <c:pt idx="176">
                  <c:v>64.111306637825933</c:v>
                </c:pt>
                <c:pt idx="177">
                  <c:v>63.981810898219869</c:v>
                </c:pt>
                <c:pt idx="178">
                  <c:v>63.852087341906191</c:v>
                </c:pt>
                <c:pt idx="179">
                  <c:v>63.722134749481569</c:v>
                </c:pt>
                <c:pt idx="180">
                  <c:v>63.591953879864512</c:v>
                </c:pt>
                <c:pt idx="181">
                  <c:v>63.4615472013991</c:v>
                </c:pt>
                <c:pt idx="182">
                  <c:v>63.330918634752557</c:v>
                </c:pt>
                <c:pt idx="183">
                  <c:v>63.200073311408318</c:v>
                </c:pt>
                <c:pt idx="184">
                  <c:v>63.069017350357328</c:v>
                </c:pt>
                <c:pt idx="185">
                  <c:v>62.937757654555661</c:v>
                </c:pt>
                <c:pt idx="186">
                  <c:v>62.806301727855292</c:v>
                </c:pt>
                <c:pt idx="187">
                  <c:v>62.674657512420247</c:v>
                </c:pt>
                <c:pt idx="188">
                  <c:v>62.542833246102354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88.546168611533929</c:v>
                </c:pt>
                <c:pt idx="8">
                  <c:v>88.799492335847788</c:v>
                </c:pt>
                <c:pt idx="9">
                  <c:v>89.050303833333942</c:v>
                </c:pt>
                <c:pt idx="10">
                  <c:v>89.29827462631313</c:v>
                </c:pt>
                <c:pt idx="11">
                  <c:v>89.543040872381965</c:v>
                </c:pt>
                <c:pt idx="12">
                  <c:v>89.784200566712457</c:v>
                </c:pt>
                <c:pt idx="13">
                  <c:v>90.021310716737432</c:v>
                </c:pt>
                <c:pt idx="14">
                  <c:v>90.253884538776475</c:v>
                </c:pt>
                <c:pt idx="15">
                  <c:v>90.481388738709171</c:v>
                </c:pt>
                <c:pt idx="16">
                  <c:v>90.703240952939609</c:v>
                </c:pt>
                <c:pt idx="17">
                  <c:v>90.918807441515526</c:v>
                </c:pt>
                <c:pt idx="18">
                  <c:v>91.127401142135142</c:v>
                </c:pt>
                <c:pt idx="19">
                  <c:v>91.328280211511213</c:v>
                </c:pt>
                <c:pt idx="20">
                  <c:v>91.520647198572433</c:v>
                </c:pt>
                <c:pt idx="21">
                  <c:v>91.703649011451958</c:v>
                </c:pt>
                <c:pt idx="22">
                  <c:v>91.87637785603556</c:v>
                </c:pt>
                <c:pt idx="23">
                  <c:v>92.03787333663891</c:v>
                </c:pt>
                <c:pt idx="24">
                  <c:v>92.187125917444561</c:v>
                </c:pt>
                <c:pt idx="25">
                  <c:v>92.323081944683395</c:v>
                </c:pt>
                <c:pt idx="26">
                  <c:v>92.444650421968035</c:v>
                </c:pt>
                <c:pt idx="27">
                  <c:v>92.550711712342164</c:v>
                </c:pt>
                <c:pt idx="28">
                  <c:v>92.640128308180905</c:v>
                </c:pt>
                <c:pt idx="29">
                  <c:v>92.711757762014443</c:v>
                </c:pt>
                <c:pt idx="30">
                  <c:v>92.764467806131918</c:v>
                </c:pt>
                <c:pt idx="31">
                  <c:v>92.797153605827134</c:v>
                </c:pt>
                <c:pt idx="32">
                  <c:v>92.808756990993615</c:v>
                </c:pt>
                <c:pt idx="33">
                  <c:v>92.7982873957001</c:v>
                </c:pt>
                <c:pt idx="34">
                  <c:v>92.764844109527601</c:v>
                </c:pt>
                <c:pt idx="35">
                  <c:v>92.707639314059804</c:v>
                </c:pt>
                <c:pt idx="36">
                  <c:v>92.626021251269037</c:v>
                </c:pt>
                <c:pt idx="37">
                  <c:v>92.519496757664257</c:v>
                </c:pt>
                <c:pt idx="38">
                  <c:v>92.387752310129713</c:v>
                </c:pt>
                <c:pt idx="39">
                  <c:v>92.23067267774789</c:v>
                </c:pt>
                <c:pt idx="40">
                  <c:v>92.048356268921864</c:v>
                </c:pt>
                <c:pt idx="41">
                  <c:v>91.841126312764189</c:v>
                </c:pt>
                <c:pt idx="42">
                  <c:v>91.609537122230833</c:v>
                </c:pt>
                <c:pt idx="43">
                  <c:v>91.354374853196006</c:v>
                </c:pt>
                <c:pt idx="44">
                  <c:v>91.076652392352344</c:v>
                </c:pt>
                <c:pt idx="45">
                  <c:v>90.777598265613463</c:v>
                </c:pt>
                <c:pt idx="46">
                  <c:v>90.458639740777528</c:v>
                </c:pt>
                <c:pt idx="47">
                  <c:v>90.121380583253327</c:v>
                </c:pt>
                <c:pt idx="48">
                  <c:v>89.767574189846314</c:v>
                </c:pt>
                <c:pt idx="49">
                  <c:v>89.399093052030196</c:v>
                </c:pt>
                <c:pt idx="50">
                  <c:v>89.017895669127611</c:v>
                </c:pt>
                <c:pt idx="51">
                  <c:v>88.625992130974495</c:v>
                </c:pt>
                <c:pt idx="52">
                  <c:v>88.2254096131159</c:v>
                </c:pt>
                <c:pt idx="53">
                  <c:v>87.81815897656746</c:v>
                </c:pt>
                <c:pt idx="54">
                  <c:v>87.406203546459707</c:v>
                </c:pt>
                <c:pt idx="55">
                  <c:v>86.991430972575046</c:v>
                </c:pt>
                <c:pt idx="56">
                  <c:v>86.575628866544335</c:v>
                </c:pt>
                <c:pt idx="57">
                  <c:v>86.160464683426184</c:v>
                </c:pt>
                <c:pt idx="58">
                  <c:v>85.74747008717496</c:v>
                </c:pt>
                <c:pt idx="59">
                  <c:v>85.338029825568043</c:v>
                </c:pt>
                <c:pt idx="60">
                  <c:v>84.933374952615793</c:v>
                </c:pt>
                <c:pt idx="61">
                  <c:v>84.53458008347522</c:v>
                </c:pt>
                <c:pt idx="62">
                  <c:v>84.142564252571376</c:v>
                </c:pt>
                <c:pt idx="63">
                  <c:v>83.758094870494844</c:v>
                </c:pt>
                <c:pt idx="64">
                  <c:v>83.381794236820909</c:v>
                </c:pt>
                <c:pt idx="65">
                  <c:v>83.014148059679172</c:v>
                </c:pt>
                <c:pt idx="66">
                  <c:v>82.655515452803002</c:v>
                </c:pt>
                <c:pt idx="67">
                  <c:v>82.306139920503554</c:v>
                </c:pt>
                <c:pt idx="68">
                  <c:v>81.966160894257058</c:v>
                </c:pt>
                <c:pt idx="69">
                  <c:v>81.635625445657269</c:v>
                </c:pt>
                <c:pt idx="70">
                  <c:v>81.314499864513365</c:v>
                </c:pt>
                <c:pt idx="71">
                  <c:v>81.002680854009029</c:v>
                </c:pt>
                <c:pt idx="72">
                  <c:v>80.7000061542266</c:v>
                </c:pt>
                <c:pt idx="73">
                  <c:v>80.406264459060907</c:v>
                </c:pt>
                <c:pt idx="74">
                  <c:v>80.121204538488655</c:v>
                </c:pt>
                <c:pt idx="75">
                  <c:v>79.84454351786421</c:v>
                </c:pt>
                <c:pt idx="76">
                  <c:v>79.575974298426701</c:v>
                </c:pt>
                <c:pt idx="77">
                  <c:v>79.315172128928694</c:v>
                </c:pt>
                <c:pt idx="78">
                  <c:v>79.061800357865522</c:v>
                </c:pt>
                <c:pt idx="79">
                  <c:v>78.815515409956177</c:v>
                </c:pt>
                <c:pt idx="80">
                  <c:v>78.57597104010749</c:v>
                </c:pt>
                <c:pt idx="81">
                  <c:v>78.342821923883633</c:v>
                </c:pt>
                <c:pt idx="82">
                  <c:v>78.115726646244468</c:v>
                </c:pt>
                <c:pt idx="83">
                  <c:v>77.894350150686563</c:v>
                </c:pt>
                <c:pt idx="84">
                  <c:v>77.678365709506778</c:v>
                </c:pt>
                <c:pt idx="85">
                  <c:v>77.467456473207193</c:v>
                </c:pt>
                <c:pt idx="86">
                  <c:v>77.261316653486332</c:v>
                </c:pt>
                <c:pt idx="87">
                  <c:v>77.059652390147235</c:v>
                </c:pt>
                <c:pt idx="88">
                  <c:v>76.862182347859772</c:v>
                </c:pt>
                <c:pt idx="89">
                  <c:v>76.668638084242033</c:v>
                </c:pt>
                <c:pt idx="90">
                  <c:v>76.478764226324131</c:v>
                </c:pt>
                <c:pt idx="91">
                  <c:v>76.292318488230009</c:v>
                </c:pt>
                <c:pt idx="92">
                  <c:v>76.10907155893355</c:v>
                </c:pt>
                <c:pt idx="93">
                  <c:v>75.928806885255185</c:v>
                </c:pt>
                <c:pt idx="94">
                  <c:v>75.751320371888951</c:v>
                </c:pt>
                <c:pt idx="95">
                  <c:v>75.576420017196341</c:v>
                </c:pt>
                <c:pt idx="96">
                  <c:v>75.40392550076416</c:v>
                </c:pt>
                <c:pt idx="97">
                  <c:v>75.233667736291764</c:v>
                </c:pt>
                <c:pt idx="98">
                  <c:v>75.065488401225991</c:v>
                </c:pt>
                <c:pt idx="99">
                  <c:v>74.899239452684384</c:v>
                </c:pt>
                <c:pt idx="100">
                  <c:v>74.734782637570191</c:v>
                </c:pt>
                <c:pt idx="101">
                  <c:v>74.571989003369396</c:v>
                </c:pt>
                <c:pt idx="102">
                  <c:v>74.410738414903548</c:v>
                </c:pt>
                <c:pt idx="103">
                  <c:v>74.250919081271306</c:v>
                </c:pt>
                <c:pt idx="104">
                  <c:v>74.092427096329516</c:v>
                </c:pt>
                <c:pt idx="105">
                  <c:v>73.93516599531452</c:v>
                </c:pt>
                <c:pt idx="106">
                  <c:v>73.779046329578648</c:v>
                </c:pt>
                <c:pt idx="107">
                  <c:v>73.623985260889199</c:v>
                </c:pt>
                <c:pt idx="108">
                  <c:v>73.469906176301947</c:v>
                </c:pt>
                <c:pt idx="109">
                  <c:v>73.316738324258836</c:v>
                </c:pt>
                <c:pt idx="110">
                  <c:v>73.164416472262431</c:v>
                </c:pt>
                <c:pt idx="111">
                  <c:v>73.01288058623517</c:v>
                </c:pt>
                <c:pt idx="112">
                  <c:v>72.862075531470509</c:v>
                </c:pt>
                <c:pt idx="113">
                  <c:v>72.711950794918124</c:v>
                </c:pt>
                <c:pt idx="114">
                  <c:v>72.56246022840655</c:v>
                </c:pt>
                <c:pt idx="115">
                  <c:v>72.413561812289132</c:v>
                </c:pt>
                <c:pt idx="116">
                  <c:v>72.265217438894865</c:v>
                </c:pt>
                <c:pt idx="117">
                  <c:v>72.11739271506876</c:v>
                </c:pt>
                <c:pt idx="118">
                  <c:v>71.970056782991236</c:v>
                </c:pt>
                <c:pt idx="119">
                  <c:v>71.823182158367374</c:v>
                </c:pt>
                <c:pt idx="120">
                  <c:v>71.676744584968276</c:v>
                </c:pt>
                <c:pt idx="121">
                  <c:v>71.530722904385215</c:v>
                </c:pt>
                <c:pt idx="122">
                  <c:v>71.385098939715931</c:v>
                </c:pt>
                <c:pt idx="123">
                  <c:v>71.239857391739051</c:v>
                </c:pt>
                <c:pt idx="124">
                  <c:v>71.094985745942523</c:v>
                </c:pt>
                <c:pt idx="125">
                  <c:v>70.950474188553187</c:v>
                </c:pt>
                <c:pt idx="126">
                  <c:v>70.806315529464314</c:v>
                </c:pt>
                <c:pt idx="127">
                  <c:v>70.662505129680412</c:v>
                </c:pt>
                <c:pt idx="128">
                  <c:v>70.519040830589589</c:v>
                </c:pt>
                <c:pt idx="129">
                  <c:v>70.375922882048116</c:v>
                </c:pt>
                <c:pt idx="130">
                  <c:v>70.23315386591868</c:v>
                </c:pt>
                <c:pt idx="131">
                  <c:v>70.090738611366149</c:v>
                </c:pt>
                <c:pt idx="132">
                  <c:v>69.948684097894713</c:v>
                </c:pt>
                <c:pt idx="133">
                  <c:v>69.806999341836672</c:v>
                </c:pt>
                <c:pt idx="134">
                  <c:v>69.665695261805922</c:v>
                </c:pt>
                <c:pt idx="135">
                  <c:v>69.524784518544877</c:v>
                </c:pt>
                <c:pt idx="136">
                  <c:v>69.384281324668152</c:v>
                </c:pt>
                <c:pt idx="137">
                  <c:v>69.244201220082573</c:v>
                </c:pt>
                <c:pt idx="138">
                  <c:v>69.104560809396631</c:v>
                </c:pt>
                <c:pt idx="139">
                  <c:v>68.965377458463337</c:v>
                </c:pt>
                <c:pt idx="140">
                  <c:v>68.826668948375641</c:v>
                </c:pt>
                <c:pt idx="141">
                  <c:v>68.688453086775127</c:v>
                </c:pt>
                <c:pt idx="142">
                  <c:v>68.550747278251237</c:v>
                </c:pt>
                <c:pt idx="143">
                  <c:v>68.413568057876986</c:v>
                </c:pt>
                <c:pt idx="144">
                  <c:v>68.276930594487823</c:v>
                </c:pt>
                <c:pt idx="145">
                  <c:v>68.140848173065265</c:v>
                </c:pt>
                <c:pt idx="146">
                  <c:v>68.005331668387612</c:v>
                </c:pt>
                <c:pt idx="147">
                  <c:v>67.87038902477039</c:v>
                </c:pt>
                <c:pt idx="148">
                  <c:v>67.736024759015763</c:v>
                </c:pt>
                <c:pt idx="149">
                  <c:v>67.602239505378293</c:v>
                </c:pt>
                <c:pt idx="150">
                  <c:v>67.469029622192409</c:v>
                </c:pt>
                <c:pt idx="151">
                  <c:v>67.336386879581312</c:v>
                </c:pt>
                <c:pt idx="152">
                  <c:v>67.204298246219864</c:v>
                </c:pt>
                <c:pt idx="153">
                  <c:v>67.0727457903876</c:v>
                </c:pt>
                <c:pt idx="154">
                  <c:v>66.941706706563821</c:v>
                </c:pt>
                <c:pt idx="155">
                  <c:v>66.811153473748632</c:v>
                </c:pt>
                <c:pt idx="156">
                  <c:v>66.681054145829179</c:v>
                </c:pt>
                <c:pt idx="157">
                  <c:v>66.55137276803795</c:v>
                </c:pt>
                <c:pt idx="158">
                  <c:v>66.422069907330581</c:v>
                </c:pt>
                <c:pt idx="159">
                  <c:v>66.293103278823935</c:v>
                </c:pt>
                <c:pt idx="160">
                  <c:v>66.164428445734671</c:v>
                </c:pt>
                <c:pt idx="161">
                  <c:v>66.035999566913262</c:v>
                </c:pt>
                <c:pt idx="162">
                  <c:v>65.907770164324958</c:v>
                </c:pt>
                <c:pt idx="163">
                  <c:v>65.779693882783135</c:v>
                </c:pt>
                <c:pt idx="164">
                  <c:v>65.651725215832599</c:v>
                </c:pt>
                <c:pt idx="165">
                  <c:v>65.523820174704497</c:v>
                </c:pt>
                <c:pt idx="166">
                  <c:v>65.395936881408616</c:v>
                </c:pt>
                <c:pt idx="167">
                  <c:v>65.268036071900184</c:v>
                </c:pt>
                <c:pt idx="168">
                  <c:v>65.140081500452951</c:v>
                </c:pt>
                <c:pt idx="169">
                  <c:v>65.012040241491221</c:v>
                </c:pt>
                <c:pt idx="170">
                  <c:v>64.883882889850213</c:v>
                </c:pt>
                <c:pt idx="171">
                  <c:v>64.75558366448864</c:v>
                </c:pt>
                <c:pt idx="172">
                  <c:v>64.627120423908735</c:v>
                </c:pt>
                <c:pt idx="173">
                  <c:v>64.498474603871372</c:v>
                </c:pt>
                <c:pt idx="174">
                  <c:v>64.36963108943749</c:v>
                </c:pt>
                <c:pt idx="175">
                  <c:v>64.240578033991767</c:v>
                </c:pt>
                <c:pt idx="176">
                  <c:v>64.111306637825933</c:v>
                </c:pt>
                <c:pt idx="177">
                  <c:v>63.981810898219869</c:v>
                </c:pt>
                <c:pt idx="178">
                  <c:v>63.852087341906191</c:v>
                </c:pt>
                <c:pt idx="179">
                  <c:v>63.722134749481569</c:v>
                </c:pt>
                <c:pt idx="180">
                  <c:v>63.591953879864512</c:v>
                </c:pt>
                <c:pt idx="181">
                  <c:v>63.4615472013991</c:v>
                </c:pt>
                <c:pt idx="182">
                  <c:v>63.330918634752557</c:v>
                </c:pt>
                <c:pt idx="183">
                  <c:v>63.200073311408318</c:v>
                </c:pt>
                <c:pt idx="184">
                  <c:v>63.069017350357328</c:v>
                </c:pt>
                <c:pt idx="185">
                  <c:v>62.937757654555661</c:v>
                </c:pt>
                <c:pt idx="186">
                  <c:v>62.806301727855292</c:v>
                </c:pt>
                <c:pt idx="187">
                  <c:v>62.674657512420247</c:v>
                </c:pt>
                <c:pt idx="188">
                  <c:v>62.542833246102354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89.697999999999993</c:v>
                </c:pt>
                <c:pt idx="1">
                  <c:v>90.587000000000003</c:v>
                </c:pt>
                <c:pt idx="2">
                  <c:v>89.555999999999997</c:v>
                </c:pt>
                <c:pt idx="3">
                  <c:v>89.078999999999994</c:v>
                </c:pt>
                <c:pt idx="4">
                  <c:v>89.031999999999996</c:v>
                </c:pt>
                <c:pt idx="5">
                  <c:v>88.635000000000005</c:v>
                </c:pt>
                <c:pt idx="6">
                  <c:v>89</c:v>
                </c:pt>
                <c:pt idx="7">
                  <c:v>88.397000000000006</c:v>
                </c:pt>
                <c:pt idx="8">
                  <c:v>87.444000000000003</c:v>
                </c:pt>
                <c:pt idx="9">
                  <c:v>88.286000000000001</c:v>
                </c:pt>
                <c:pt idx="10">
                  <c:v>88.921000000000006</c:v>
                </c:pt>
                <c:pt idx="11">
                  <c:v>88.602999999999994</c:v>
                </c:pt>
                <c:pt idx="12">
                  <c:v>88.555999999999997</c:v>
                </c:pt>
                <c:pt idx="13">
                  <c:v>89.126999999999995</c:v>
                </c:pt>
                <c:pt idx="14">
                  <c:v>89.492000000000004</c:v>
                </c:pt>
                <c:pt idx="15">
                  <c:v>88.46</c:v>
                </c:pt>
                <c:pt idx="16">
                  <c:v>88.492000000000004</c:v>
                </c:pt>
                <c:pt idx="17">
                  <c:v>88.793999999999997</c:v>
                </c:pt>
                <c:pt idx="18">
                  <c:v>88.286000000000001</c:v>
                </c:pt>
                <c:pt idx="19">
                  <c:v>88.381</c:v>
                </c:pt>
                <c:pt idx="20">
                  <c:v>88.126999999999995</c:v>
                </c:pt>
                <c:pt idx="21">
                  <c:v>89.429000000000002</c:v>
                </c:pt>
                <c:pt idx="22">
                  <c:v>90.19</c:v>
                </c:pt>
                <c:pt idx="23">
                  <c:v>89.094999999999999</c:v>
                </c:pt>
                <c:pt idx="24">
                  <c:v>89.332999999999998</c:v>
                </c:pt>
                <c:pt idx="25">
                  <c:v>89.412999999999997</c:v>
                </c:pt>
                <c:pt idx="26">
                  <c:v>89.048000000000002</c:v>
                </c:pt>
                <c:pt idx="27">
                  <c:v>89.221999999999994</c:v>
                </c:pt>
                <c:pt idx="28">
                  <c:v>89.793999999999997</c:v>
                </c:pt>
                <c:pt idx="29">
                  <c:v>89.078999999999994</c:v>
                </c:pt>
                <c:pt idx="30">
                  <c:v>89.475999999999999</c:v>
                </c:pt>
                <c:pt idx="31">
                  <c:v>89.762</c:v>
                </c:pt>
                <c:pt idx="32">
                  <c:v>89.221999999999994</c:v>
                </c:pt>
                <c:pt idx="33">
                  <c:v>90.650999999999996</c:v>
                </c:pt>
                <c:pt idx="34">
                  <c:v>90.856999999999999</c:v>
                </c:pt>
                <c:pt idx="35">
                  <c:v>92.46</c:v>
                </c:pt>
                <c:pt idx="36">
                  <c:v>93.81</c:v>
                </c:pt>
                <c:pt idx="37">
                  <c:v>94.063000000000002</c:v>
                </c:pt>
                <c:pt idx="38">
                  <c:v>95.635000000000005</c:v>
                </c:pt>
                <c:pt idx="39">
                  <c:v>95.302000000000007</c:v>
                </c:pt>
                <c:pt idx="40">
                  <c:v>96.078999999999994</c:v>
                </c:pt>
                <c:pt idx="41">
                  <c:v>97.602999999999994</c:v>
                </c:pt>
                <c:pt idx="42">
                  <c:v>100.048</c:v>
                </c:pt>
                <c:pt idx="43">
                  <c:v>102.30200000000001</c:v>
                </c:pt>
                <c:pt idx="44">
                  <c:v>106.206</c:v>
                </c:pt>
                <c:pt idx="45">
                  <c:v>106.92100000000001</c:v>
                </c:pt>
                <c:pt idx="46">
                  <c:v>106.127</c:v>
                </c:pt>
                <c:pt idx="47">
                  <c:v>105.476</c:v>
                </c:pt>
                <c:pt idx="48">
                  <c:v>103.69799999999999</c:v>
                </c:pt>
                <c:pt idx="49">
                  <c:v>104.968</c:v>
                </c:pt>
                <c:pt idx="50">
                  <c:v>109.27</c:v>
                </c:pt>
                <c:pt idx="51">
                  <c:v>117.429</c:v>
                </c:pt>
                <c:pt idx="52">
                  <c:v>131.79400000000001</c:v>
                </c:pt>
                <c:pt idx="53">
                  <c:v>149.44399999999999</c:v>
                </c:pt>
                <c:pt idx="54">
                  <c:v>168.46</c:v>
                </c:pt>
                <c:pt idx="55">
                  <c:v>186.381</c:v>
                </c:pt>
                <c:pt idx="56">
                  <c:v>202.667</c:v>
                </c:pt>
                <c:pt idx="57">
                  <c:v>214.84100000000001</c:v>
                </c:pt>
                <c:pt idx="58">
                  <c:v>223.79400000000001</c:v>
                </c:pt>
                <c:pt idx="59">
                  <c:v>229.84100000000001</c:v>
                </c:pt>
                <c:pt idx="60">
                  <c:v>231.714</c:v>
                </c:pt>
                <c:pt idx="61">
                  <c:v>232.07900000000001</c:v>
                </c:pt>
                <c:pt idx="62">
                  <c:v>228.44399999999999</c:v>
                </c:pt>
                <c:pt idx="63">
                  <c:v>219.87299999999999</c:v>
                </c:pt>
                <c:pt idx="64">
                  <c:v>204.19</c:v>
                </c:pt>
                <c:pt idx="65">
                  <c:v>175.50800000000001</c:v>
                </c:pt>
                <c:pt idx="66">
                  <c:v>139.25399999999999</c:v>
                </c:pt>
                <c:pt idx="67">
                  <c:v>108.508</c:v>
                </c:pt>
                <c:pt idx="68">
                  <c:v>95.635000000000005</c:v>
                </c:pt>
                <c:pt idx="69">
                  <c:v>92.570999999999998</c:v>
                </c:pt>
                <c:pt idx="70">
                  <c:v>92.507999999999996</c:v>
                </c:pt>
                <c:pt idx="71">
                  <c:v>90.54</c:v>
                </c:pt>
                <c:pt idx="72">
                  <c:v>89</c:v>
                </c:pt>
                <c:pt idx="73">
                  <c:v>90.078999999999994</c:v>
                </c:pt>
                <c:pt idx="74">
                  <c:v>92.475999999999999</c:v>
                </c:pt>
                <c:pt idx="75">
                  <c:v>100.206</c:v>
                </c:pt>
                <c:pt idx="76">
                  <c:v>109.333</c:v>
                </c:pt>
                <c:pt idx="77">
                  <c:v>122.571</c:v>
                </c:pt>
                <c:pt idx="78">
                  <c:v>134.429</c:v>
                </c:pt>
                <c:pt idx="79">
                  <c:v>147.429</c:v>
                </c:pt>
                <c:pt idx="80">
                  <c:v>159.69800000000001</c:v>
                </c:pt>
                <c:pt idx="81">
                  <c:v>168.82499999999999</c:v>
                </c:pt>
                <c:pt idx="82">
                  <c:v>177.048</c:v>
                </c:pt>
                <c:pt idx="83">
                  <c:v>182.65100000000001</c:v>
                </c:pt>
                <c:pt idx="84">
                  <c:v>185.095</c:v>
                </c:pt>
                <c:pt idx="85">
                  <c:v>185.714</c:v>
                </c:pt>
                <c:pt idx="86">
                  <c:v>180.98400000000001</c:v>
                </c:pt>
                <c:pt idx="87">
                  <c:v>170.87299999999999</c:v>
                </c:pt>
                <c:pt idx="88">
                  <c:v>151.82499999999999</c:v>
                </c:pt>
                <c:pt idx="89">
                  <c:v>124.68300000000001</c:v>
                </c:pt>
                <c:pt idx="90">
                  <c:v>99.936999999999998</c:v>
                </c:pt>
                <c:pt idx="91">
                  <c:v>83.921000000000006</c:v>
                </c:pt>
                <c:pt idx="92">
                  <c:v>78.762</c:v>
                </c:pt>
                <c:pt idx="93">
                  <c:v>78.683000000000007</c:v>
                </c:pt>
                <c:pt idx="94">
                  <c:v>77.667000000000002</c:v>
                </c:pt>
                <c:pt idx="95">
                  <c:v>78.143000000000001</c:v>
                </c:pt>
                <c:pt idx="96">
                  <c:v>79.238</c:v>
                </c:pt>
                <c:pt idx="97">
                  <c:v>77.905000000000001</c:v>
                </c:pt>
                <c:pt idx="98">
                  <c:v>77.650999999999996</c:v>
                </c:pt>
                <c:pt idx="99">
                  <c:v>77.332999999999998</c:v>
                </c:pt>
                <c:pt idx="100">
                  <c:v>78.316999999999993</c:v>
                </c:pt>
                <c:pt idx="101">
                  <c:v>76.873000000000005</c:v>
                </c:pt>
                <c:pt idx="102">
                  <c:v>76.397000000000006</c:v>
                </c:pt>
                <c:pt idx="103">
                  <c:v>77.048000000000002</c:v>
                </c:pt>
                <c:pt idx="104">
                  <c:v>76.73</c:v>
                </c:pt>
                <c:pt idx="105">
                  <c:v>77.174999999999997</c:v>
                </c:pt>
                <c:pt idx="106">
                  <c:v>77.332999999999998</c:v>
                </c:pt>
                <c:pt idx="107">
                  <c:v>77.555999999999997</c:v>
                </c:pt>
                <c:pt idx="108">
                  <c:v>77.683000000000007</c:v>
                </c:pt>
                <c:pt idx="109">
                  <c:v>77.381</c:v>
                </c:pt>
                <c:pt idx="110">
                  <c:v>77.492000000000004</c:v>
                </c:pt>
                <c:pt idx="111">
                  <c:v>75.570999999999998</c:v>
                </c:pt>
                <c:pt idx="112">
                  <c:v>76.111000000000004</c:v>
                </c:pt>
                <c:pt idx="113">
                  <c:v>76.570999999999998</c:v>
                </c:pt>
                <c:pt idx="114">
                  <c:v>76.983999999999995</c:v>
                </c:pt>
                <c:pt idx="115">
                  <c:v>76.683000000000007</c:v>
                </c:pt>
                <c:pt idx="116">
                  <c:v>76.602999999999994</c:v>
                </c:pt>
                <c:pt idx="117">
                  <c:v>77.540000000000006</c:v>
                </c:pt>
                <c:pt idx="118">
                  <c:v>77.856999999999999</c:v>
                </c:pt>
                <c:pt idx="119">
                  <c:v>79.429000000000002</c:v>
                </c:pt>
                <c:pt idx="120">
                  <c:v>81.475999999999999</c:v>
                </c:pt>
                <c:pt idx="121">
                  <c:v>85.713999999999999</c:v>
                </c:pt>
                <c:pt idx="122">
                  <c:v>88.524000000000001</c:v>
                </c:pt>
                <c:pt idx="123">
                  <c:v>91.73</c:v>
                </c:pt>
                <c:pt idx="124">
                  <c:v>93.254000000000005</c:v>
                </c:pt>
                <c:pt idx="125">
                  <c:v>94.349000000000004</c:v>
                </c:pt>
                <c:pt idx="126">
                  <c:v>92.507999999999996</c:v>
                </c:pt>
                <c:pt idx="127">
                  <c:v>90.492000000000004</c:v>
                </c:pt>
                <c:pt idx="128">
                  <c:v>85.332999999999998</c:v>
                </c:pt>
                <c:pt idx="129">
                  <c:v>82.19</c:v>
                </c:pt>
                <c:pt idx="130">
                  <c:v>78.888999999999996</c:v>
                </c:pt>
                <c:pt idx="131">
                  <c:v>76.381</c:v>
                </c:pt>
                <c:pt idx="132">
                  <c:v>74.650999999999996</c:v>
                </c:pt>
                <c:pt idx="133">
                  <c:v>73.206000000000003</c:v>
                </c:pt>
                <c:pt idx="134">
                  <c:v>73.667000000000002</c:v>
                </c:pt>
                <c:pt idx="135">
                  <c:v>73.286000000000001</c:v>
                </c:pt>
                <c:pt idx="136">
                  <c:v>73.19</c:v>
                </c:pt>
                <c:pt idx="137">
                  <c:v>73.063000000000002</c:v>
                </c:pt>
                <c:pt idx="138">
                  <c:v>72.381</c:v>
                </c:pt>
                <c:pt idx="139">
                  <c:v>71.840999999999994</c:v>
                </c:pt>
                <c:pt idx="140">
                  <c:v>71.540000000000006</c:v>
                </c:pt>
                <c:pt idx="141">
                  <c:v>72.159000000000006</c:v>
                </c:pt>
                <c:pt idx="142">
                  <c:v>72.27</c:v>
                </c:pt>
                <c:pt idx="143">
                  <c:v>71.73</c:v>
                </c:pt>
                <c:pt idx="144">
                  <c:v>71.316999999999993</c:v>
                </c:pt>
                <c:pt idx="145">
                  <c:v>72.778000000000006</c:v>
                </c:pt>
                <c:pt idx="146">
                  <c:v>72.793999999999997</c:v>
                </c:pt>
                <c:pt idx="147">
                  <c:v>72.332999999999998</c:v>
                </c:pt>
                <c:pt idx="148">
                  <c:v>73.619</c:v>
                </c:pt>
                <c:pt idx="149">
                  <c:v>72.921000000000006</c:v>
                </c:pt>
                <c:pt idx="150">
                  <c:v>73.936999999999998</c:v>
                </c:pt>
                <c:pt idx="151">
                  <c:v>74.126999999999995</c:v>
                </c:pt>
                <c:pt idx="152">
                  <c:v>76.921000000000006</c:v>
                </c:pt>
                <c:pt idx="153">
                  <c:v>79.016000000000005</c:v>
                </c:pt>
                <c:pt idx="154">
                  <c:v>79.793999999999997</c:v>
                </c:pt>
                <c:pt idx="155">
                  <c:v>81.570999999999998</c:v>
                </c:pt>
                <c:pt idx="156">
                  <c:v>83.412999999999997</c:v>
                </c:pt>
                <c:pt idx="157">
                  <c:v>82.143000000000001</c:v>
                </c:pt>
                <c:pt idx="158">
                  <c:v>80.286000000000001</c:v>
                </c:pt>
                <c:pt idx="159">
                  <c:v>77.221999999999994</c:v>
                </c:pt>
                <c:pt idx="160">
                  <c:v>74.286000000000001</c:v>
                </c:pt>
                <c:pt idx="161">
                  <c:v>72.316999999999993</c:v>
                </c:pt>
                <c:pt idx="162">
                  <c:v>70.888999999999996</c:v>
                </c:pt>
                <c:pt idx="163">
                  <c:v>70</c:v>
                </c:pt>
                <c:pt idx="164">
                  <c:v>69.078999999999994</c:v>
                </c:pt>
                <c:pt idx="165">
                  <c:v>69.444000000000003</c:v>
                </c:pt>
                <c:pt idx="166">
                  <c:v>69.587000000000003</c:v>
                </c:pt>
                <c:pt idx="167">
                  <c:v>68.856999999999999</c:v>
                </c:pt>
                <c:pt idx="168">
                  <c:v>68.873000000000005</c:v>
                </c:pt>
                <c:pt idx="169">
                  <c:v>69.459999999999994</c:v>
                </c:pt>
                <c:pt idx="170">
                  <c:v>68.667000000000002</c:v>
                </c:pt>
                <c:pt idx="171">
                  <c:v>69.873000000000005</c:v>
                </c:pt>
                <c:pt idx="172">
                  <c:v>67.873000000000005</c:v>
                </c:pt>
                <c:pt idx="173">
                  <c:v>68.936999999999998</c:v>
                </c:pt>
                <c:pt idx="174">
                  <c:v>68.507999999999996</c:v>
                </c:pt>
                <c:pt idx="175">
                  <c:v>69.635000000000005</c:v>
                </c:pt>
                <c:pt idx="176">
                  <c:v>69.286000000000001</c:v>
                </c:pt>
                <c:pt idx="177">
                  <c:v>70.524000000000001</c:v>
                </c:pt>
                <c:pt idx="178">
                  <c:v>71.683000000000007</c:v>
                </c:pt>
                <c:pt idx="179">
                  <c:v>72.349000000000004</c:v>
                </c:pt>
                <c:pt idx="180">
                  <c:v>72.364999999999995</c:v>
                </c:pt>
                <c:pt idx="181">
                  <c:v>71.697999999999993</c:v>
                </c:pt>
                <c:pt idx="182">
                  <c:v>71.888999999999996</c:v>
                </c:pt>
                <c:pt idx="183">
                  <c:v>72.349000000000004</c:v>
                </c:pt>
                <c:pt idx="184">
                  <c:v>71.429000000000002</c:v>
                </c:pt>
                <c:pt idx="185">
                  <c:v>71.936999999999998</c:v>
                </c:pt>
                <c:pt idx="186">
                  <c:v>72.238</c:v>
                </c:pt>
                <c:pt idx="187">
                  <c:v>70.793999999999997</c:v>
                </c:pt>
                <c:pt idx="188">
                  <c:v>70.540000000000006</c:v>
                </c:pt>
                <c:pt idx="189">
                  <c:v>68.587000000000003</c:v>
                </c:pt>
                <c:pt idx="190">
                  <c:v>69.873000000000005</c:v>
                </c:pt>
                <c:pt idx="191">
                  <c:v>67.983999999999995</c:v>
                </c:pt>
                <c:pt idx="192">
                  <c:v>67.650999999999996</c:v>
                </c:pt>
                <c:pt idx="193">
                  <c:v>68.587000000000003</c:v>
                </c:pt>
                <c:pt idx="194">
                  <c:v>67.111000000000004</c:v>
                </c:pt>
                <c:pt idx="195">
                  <c:v>67.983999999999995</c:v>
                </c:pt>
                <c:pt idx="196">
                  <c:v>68.143000000000001</c:v>
                </c:pt>
                <c:pt idx="197">
                  <c:v>68.570999999999998</c:v>
                </c:pt>
                <c:pt idx="198">
                  <c:v>67.619</c:v>
                </c:pt>
                <c:pt idx="199">
                  <c:v>66.921000000000006</c:v>
                </c:pt>
                <c:pt idx="200">
                  <c:v>65.078999999999994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85.336476866357884</c:v>
                </c:pt>
                <c:pt idx="6">
                  <c:v>85.648643698330233</c:v>
                </c:pt>
                <c:pt idx="7">
                  <c:v>85.959592287540445</c:v>
                </c:pt>
                <c:pt idx="8">
                  <c:v>86.269112786147801</c:v>
                </c:pt>
                <c:pt idx="9">
                  <c:v>86.57696869536862</c:v>
                </c:pt>
                <c:pt idx="10">
                  <c:v>86.882894252947594</c:v>
                </c:pt>
                <c:pt idx="11">
                  <c:v>87.186591685654903</c:v>
                </c:pt>
                <c:pt idx="12">
                  <c:v>87.487728347421225</c:v>
                </c:pt>
                <c:pt idx="13">
                  <c:v>87.785933772238508</c:v>
                </c:pt>
                <c:pt idx="14">
                  <c:v>88.080796681229401</c:v>
                </c:pt>
                <c:pt idx="15">
                  <c:v>88.371861995654172</c:v>
                </c:pt>
                <c:pt idx="16">
                  <c:v>88.65862792260684</c:v>
                </c:pt>
                <c:pt idx="17">
                  <c:v>88.940543198657892</c:v>
                </c:pt>
                <c:pt idx="18">
                  <c:v>89.217004600397019</c:v>
                </c:pt>
                <c:pt idx="19">
                  <c:v>89.487354862799876</c:v>
                </c:pt>
                <c:pt idx="20">
                  <c:v>89.750881192244591</c:v>
                </c:pt>
                <c:pt idx="21">
                  <c:v>90.006814630960719</c:v>
                </c:pt>
                <c:pt idx="22">
                  <c:v>90.254330641258363</c:v>
                </c:pt>
                <c:pt idx="23">
                  <c:v>90.49255146050406</c:v>
                </c:pt>
                <c:pt idx="24">
                  <c:v>90.720551079056804</c:v>
                </c:pt>
                <c:pt idx="25">
                  <c:v>90.937364187134989</c:v>
                </c:pt>
                <c:pt idx="26">
                  <c:v>91.142001232625773</c:v>
                </c:pt>
                <c:pt idx="27">
                  <c:v>91.333472985330005</c:v>
                </c:pt>
                <c:pt idx="28">
                  <c:v>91.510829920668542</c:v>
                </c:pt>
                <c:pt idx="29">
                  <c:v>91.673224572503685</c:v>
                </c:pt>
                <c:pt idx="30">
                  <c:v>91.820009043156688</c:v>
                </c:pt>
                <c:pt idx="31">
                  <c:v>91.950885359405532</c:v>
                </c:pt>
                <c:pt idx="32">
                  <c:v>92.066133472672519</c:v>
                </c:pt>
                <c:pt idx="33">
                  <c:v>92.166950307639866</c:v>
                </c:pt>
                <c:pt idx="34">
                  <c:v>92.255942795028432</c:v>
                </c:pt>
                <c:pt idx="35">
                  <c:v>92.337827007400477</c:v>
                </c:pt>
                <c:pt idx="36">
                  <c:v>92.420392126022264</c:v>
                </c:pt>
                <c:pt idx="37">
                  <c:v>92.515788641625747</c:v>
                </c:pt>
                <c:pt idx="38">
                  <c:v>92.642190426942804</c:v>
                </c:pt>
                <c:pt idx="39">
                  <c:v>92.825854760616423</c:v>
                </c:pt>
                <c:pt idx="40">
                  <c:v>93.103557568328583</c:v>
                </c:pt>
                <c:pt idx="41">
                  <c:v>93.525308781446014</c:v>
                </c:pt>
                <c:pt idx="42">
                  <c:v>94.15715346409003</c:v>
                </c:pt>
                <c:pt idx="43">
                  <c:v>95.083741999497065</c:v>
                </c:pt>
                <c:pt idx="44">
                  <c:v>96.410218119704098</c:v>
                </c:pt>
                <c:pt idx="45">
                  <c:v>98.262846473942389</c:v>
                </c:pt>
                <c:pt idx="46">
                  <c:v>100.78770989419988</c:v>
                </c:pt>
                <c:pt idx="47">
                  <c:v>104.1467850024374</c:v>
                </c:pt>
                <c:pt idx="48">
                  <c:v>108.51078918586022</c:v>
                </c:pt>
                <c:pt idx="49">
                  <c:v>114.04841182308482</c:v>
                </c:pt>
                <c:pt idx="50">
                  <c:v>120.91191091855374</c:v>
                </c:pt>
                <c:pt idx="51">
                  <c:v>129.21955406040615</c:v>
                </c:pt>
                <c:pt idx="52">
                  <c:v>139.03592428129025</c:v>
                </c:pt>
                <c:pt idx="53">
                  <c:v>150.35143996053017</c:v>
                </c:pt>
                <c:pt idx="54">
                  <c:v>163.06185548927041</c:v>
                </c:pt>
                <c:pt idx="55">
                  <c:v>176.9454836478663</c:v>
                </c:pt>
                <c:pt idx="56">
                  <c:v>191.62839225743591</c:v>
                </c:pt>
                <c:pt idx="57">
                  <c:v>206.51695170200355</c:v>
                </c:pt>
                <c:pt idx="58">
                  <c:v>220.67567564847107</c:v>
                </c:pt>
                <c:pt idx="59">
                  <c:v>232.66624719722</c:v>
                </c:pt>
                <c:pt idx="60">
                  <c:v>240.46420134797444</c:v>
                </c:pt>
                <c:pt idx="61">
                  <c:v>241.68302985574238</c:v>
                </c:pt>
                <c:pt idx="62">
                  <c:v>234.29961474400099</c:v>
                </c:pt>
                <c:pt idx="63">
                  <c:v>217.74531478261633</c:v>
                </c:pt>
                <c:pt idx="64">
                  <c:v>193.75113754180308</c:v>
                </c:pt>
                <c:pt idx="65">
                  <c:v>166.20297327134227</c:v>
                </c:pt>
                <c:pt idx="66">
                  <c:v>139.82374127464882</c:v>
                </c:pt>
                <c:pt idx="67">
                  <c:v>118.39454588400515</c:v>
                </c:pt>
                <c:pt idx="68">
                  <c:v>103.60645713630987</c:v>
                </c:pt>
                <c:pt idx="69">
                  <c:v>95.10654527446836</c:v>
                </c:pt>
                <c:pt idx="70">
                  <c:v>91.40887825661234</c:v>
                </c:pt>
                <c:pt idx="71">
                  <c:v>90.90535166957757</c:v>
                </c:pt>
                <c:pt idx="72">
                  <c:v>92.446598651295091</c:v>
                </c:pt>
                <c:pt idx="73">
                  <c:v>95.441916655007844</c:v>
                </c:pt>
                <c:pt idx="74">
                  <c:v>99.70141148304711</c:v>
                </c:pt>
                <c:pt idx="75">
                  <c:v>105.23667665724082</c:v>
                </c:pt>
                <c:pt idx="76">
                  <c:v>112.11554821585379</c:v>
                </c:pt>
                <c:pt idx="77">
                  <c:v>120.37642957762922</c:v>
                </c:pt>
                <c:pt idx="78">
                  <c:v>129.97906556163608</c:v>
                </c:pt>
                <c:pt idx="79">
                  <c:v>140.77162877408503</c:v>
                </c:pt>
                <c:pt idx="80">
                  <c:v>152.45766429653654</c:v>
                </c:pt>
                <c:pt idx="81">
                  <c:v>164.53666989635755</c:v>
                </c:pt>
                <c:pt idx="82">
                  <c:v>176.17728034093813</c:v>
                </c:pt>
                <c:pt idx="83">
                  <c:v>186.01118466473929</c:v>
                </c:pt>
                <c:pt idx="84">
                  <c:v>191.98293910347368</c:v>
                </c:pt>
                <c:pt idx="85">
                  <c:v>191.61289432855631</c:v>
                </c:pt>
                <c:pt idx="86">
                  <c:v>183.00248115509277</c:v>
                </c:pt>
                <c:pt idx="87">
                  <c:v>166.28596330260888</c:v>
                </c:pt>
                <c:pt idx="88">
                  <c:v>144.39248044061802</c:v>
                </c:pt>
                <c:pt idx="89">
                  <c:v>122.08426674483742</c:v>
                </c:pt>
                <c:pt idx="90">
                  <c:v>103.68006608878343</c:v>
                </c:pt>
                <c:pt idx="91">
                  <c:v>91.189515212270337</c:v>
                </c:pt>
                <c:pt idx="92">
                  <c:v>84.147901039588959</c:v>
                </c:pt>
                <c:pt idx="93">
                  <c:v>80.807767217650991</c:v>
                </c:pt>
                <c:pt idx="94">
                  <c:v>79.430796259972709</c:v>
                </c:pt>
                <c:pt idx="95">
                  <c:v>78.887682149972235</c:v>
                </c:pt>
                <c:pt idx="96">
                  <c:v>78.632574735721391</c:v>
                </c:pt>
                <c:pt idx="97">
                  <c:v>78.459742222768583</c:v>
                </c:pt>
                <c:pt idx="98">
                  <c:v>78.307293393838904</c:v>
                </c:pt>
                <c:pt idx="99">
                  <c:v>78.160119846425715</c:v>
                </c:pt>
                <c:pt idx="100">
                  <c:v>78.015142728715844</c:v>
                </c:pt>
                <c:pt idx="101">
                  <c:v>77.871770460829907</c:v>
                </c:pt>
                <c:pt idx="102">
                  <c:v>77.729833435817781</c:v>
                </c:pt>
                <c:pt idx="103">
                  <c:v>77.589226058761682</c:v>
                </c:pt>
                <c:pt idx="104">
                  <c:v>77.449856958423837</c:v>
                </c:pt>
                <c:pt idx="105">
                  <c:v>77.311645330832732</c:v>
                </c:pt>
                <c:pt idx="106">
                  <c:v>77.17452799252429</c:v>
                </c:pt>
                <c:pt idx="107">
                  <c:v>77.038483381792801</c:v>
                </c:pt>
                <c:pt idx="108">
                  <c:v>76.903600810905417</c:v>
                </c:pt>
                <c:pt idx="109">
                  <c:v>76.770263818391385</c:v>
                </c:pt>
                <c:pt idx="110">
                  <c:v>76.639596468677482</c:v>
                </c:pt>
                <c:pt idx="111">
                  <c:v>76.514458599721053</c:v>
                </c:pt>
                <c:pt idx="112">
                  <c:v>76.401466423063738</c:v>
                </c:pt>
                <c:pt idx="113">
                  <c:v>76.314690566881595</c:v>
                </c:pt>
                <c:pt idx="114">
                  <c:v>76.281656399179113</c:v>
                </c:pt>
                <c:pt idx="115">
                  <c:v>76.351703117532381</c:v>
                </c:pt>
                <c:pt idx="116">
                  <c:v>76.605229840183796</c:v>
                </c:pt>
                <c:pt idx="117">
                  <c:v>77.159605913945953</c:v>
                </c:pt>
                <c:pt idx="118">
                  <c:v>78.163866574990081</c:v>
                </c:pt>
                <c:pt idx="119">
                  <c:v>79.771273417585348</c:v>
                </c:pt>
                <c:pt idx="120">
                  <c:v>82.07991678286804</c:v>
                </c:pt>
                <c:pt idx="121">
                  <c:v>85.042539905131193</c:v>
                </c:pt>
                <c:pt idx="122">
                  <c:v>88.372416320219429</c:v>
                </c:pt>
                <c:pt idx="123">
                  <c:v>91.505901113937227</c:v>
                </c:pt>
                <c:pt idx="124">
                  <c:v>93.695145784863129</c:v>
                </c:pt>
                <c:pt idx="125">
                  <c:v>94.255760401342414</c:v>
                </c:pt>
                <c:pt idx="126">
                  <c:v>92.880939828057663</c:v>
                </c:pt>
                <c:pt idx="127">
                  <c:v>89.83521197436977</c:v>
                </c:pt>
                <c:pt idx="128">
                  <c:v>85.873090592967927</c:v>
                </c:pt>
                <c:pt idx="129">
                  <c:v>81.907356685984865</c:v>
                </c:pt>
                <c:pt idx="130">
                  <c:v>78.634220608233022</c:v>
                </c:pt>
                <c:pt idx="131">
                  <c:v>76.337513537256839</c:v>
                </c:pt>
                <c:pt idx="132">
                  <c:v>74.936124668294354</c:v>
                </c:pt>
                <c:pt idx="133">
                  <c:v>74.168899944912397</c:v>
                </c:pt>
                <c:pt idx="134">
                  <c:v>73.768039828757992</c:v>
                </c:pt>
                <c:pt idx="135">
                  <c:v>73.544220101864539</c:v>
                </c:pt>
                <c:pt idx="136">
                  <c:v>73.39317447961615</c:v>
                </c:pt>
                <c:pt idx="137">
                  <c:v>73.268151400651192</c:v>
                </c:pt>
                <c:pt idx="138">
                  <c:v>73.151745704730217</c:v>
                </c:pt>
                <c:pt idx="139">
                  <c:v>73.038578886980048</c:v>
                </c:pt>
                <c:pt idx="140">
                  <c:v>72.927411385131109</c:v>
                </c:pt>
                <c:pt idx="141">
                  <c:v>72.818402674379257</c:v>
                </c:pt>
                <c:pt idx="142">
                  <c:v>72.712614237018428</c:v>
                </c:pt>
                <c:pt idx="143">
                  <c:v>72.612574560128195</c:v>
                </c:pt>
                <c:pt idx="144">
                  <c:v>72.523726652588607</c:v>
                </c:pt>
                <c:pt idx="145">
                  <c:v>72.456970359899302</c:v>
                </c:pt>
                <c:pt idx="146">
                  <c:v>72.432468608842228</c:v>
                </c:pt>
                <c:pt idx="147">
                  <c:v>72.484388339406564</c:v>
                </c:pt>
                <c:pt idx="148">
                  <c:v>72.665226411645676</c:v>
                </c:pt>
                <c:pt idx="149">
                  <c:v>73.046987992829585</c:v>
                </c:pt>
                <c:pt idx="150">
                  <c:v>73.715364906943819</c:v>
                </c:pt>
                <c:pt idx="151">
                  <c:v>74.75321135050379</c:v>
                </c:pt>
                <c:pt idx="152">
                  <c:v>76.211383778608848</c:v>
                </c:pt>
                <c:pt idx="153">
                  <c:v>78.065417948722043</c:v>
                </c:pt>
                <c:pt idx="154">
                  <c:v>80.149710645229732</c:v>
                </c:pt>
                <c:pt idx="155">
                  <c:v>82.062755797251427</c:v>
                </c:pt>
                <c:pt idx="156">
                  <c:v>83.120176989274128</c:v>
                </c:pt>
                <c:pt idx="157">
                  <c:v>82.589127477981762</c:v>
                </c:pt>
                <c:pt idx="158">
                  <c:v>80.2947121205477</c:v>
                </c:pt>
                <c:pt idx="159">
                  <c:v>77.031953014742541</c:v>
                </c:pt>
                <c:pt idx="160">
                  <c:v>74.070275334902647</c:v>
                </c:pt>
                <c:pt idx="161">
                  <c:v>72.17527641514873</c:v>
                </c:pt>
                <c:pt idx="162">
                  <c:v>71.279238761276972</c:v>
                </c:pt>
                <c:pt idx="163">
                  <c:v>70.938053496533513</c:v>
                </c:pt>
                <c:pt idx="164">
                  <c:v>70.803121206018204</c:v>
                </c:pt>
                <c:pt idx="165">
                  <c:v>70.721911331831905</c:v>
                </c:pt>
                <c:pt idx="166">
                  <c:v>70.650916218746715</c:v>
                </c:pt>
                <c:pt idx="167">
                  <c:v>70.581521971256393</c:v>
                </c:pt>
                <c:pt idx="168">
                  <c:v>70.512418072991082</c:v>
                </c:pt>
                <c:pt idx="169">
                  <c:v>70.443348780350078</c:v>
                </c:pt>
                <c:pt idx="170">
                  <c:v>70.374173893092234</c:v>
                </c:pt>
                <c:pt idx="171">
                  <c:v>70.304772212632685</c:v>
                </c:pt>
                <c:pt idx="172">
                  <c:v>70.23503518444204</c:v>
                </c:pt>
                <c:pt idx="173">
                  <c:v>70.164866960566115</c:v>
                </c:pt>
                <c:pt idx="174">
                  <c:v>70.094184501611934</c:v>
                </c:pt>
                <c:pt idx="175">
                  <c:v>70.022917411485253</c:v>
                </c:pt>
                <c:pt idx="176">
                  <c:v>69.951007534246429</c:v>
                </c:pt>
                <c:pt idx="177">
                  <c:v>69.87840835747285</c:v>
                </c:pt>
                <c:pt idx="178">
                  <c:v>69.805084266650866</c:v>
                </c:pt>
                <c:pt idx="179">
                  <c:v>69.731009692929504</c:v>
                </c:pt>
                <c:pt idx="180">
                  <c:v>69.656168192914905</c:v>
                </c:pt>
                <c:pt idx="181">
                  <c:v>69.580551494578444</c:v>
                </c:pt>
                <c:pt idx="182">
                  <c:v>69.50415853823884</c:v>
                </c:pt>
                <c:pt idx="183">
                  <c:v>69.426994536333282</c:v>
                </c:pt>
                <c:pt idx="184">
                  <c:v>69.349070070602096</c:v>
                </c:pt>
                <c:pt idx="185">
                  <c:v>69.270400240587634</c:v>
                </c:pt>
                <c:pt idx="186">
                  <c:v>69.191003873123265</c:v>
                </c:pt>
                <c:pt idx="187">
                  <c:v>69.110902798836833</c:v>
                </c:pt>
                <c:pt idx="188">
                  <c:v>69.030121198637943</c:v>
                </c:pt>
                <c:pt idx="189">
                  <c:v>68.948685020683328</c:v>
                </c:pt>
                <c:pt idx="190">
                  <c:v>68.866621466383492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85.336476866352854</c:v>
                </c:pt>
                <c:pt idx="6">
                  <c:v>85.648643698315936</c:v>
                </c:pt>
                <c:pt idx="7">
                  <c:v>85.959592287500556</c:v>
                </c:pt>
                <c:pt idx="8">
                  <c:v>86.26911278603842</c:v>
                </c:pt>
                <c:pt idx="9">
                  <c:v>86.57696869507393</c:v>
                </c:pt>
                <c:pt idx="10">
                  <c:v>86.882894252167588</c:v>
                </c:pt>
                <c:pt idx="11">
                  <c:v>87.186591683626673</c:v>
                </c:pt>
                <c:pt idx="12">
                  <c:v>87.487728342239876</c:v>
                </c:pt>
                <c:pt idx="13">
                  <c:v>87.785933759234737</c:v>
                </c:pt>
                <c:pt idx="14">
                  <c:v>88.080796649166942</c:v>
                </c:pt>
                <c:pt idx="15">
                  <c:v>88.371861917989136</c:v>
                </c:pt>
                <c:pt idx="16">
                  <c:v>88.658627737783988</c:v>
                </c:pt>
                <c:pt idx="17">
                  <c:v>88.940542766554998</c:v>
                </c:pt>
                <c:pt idx="18">
                  <c:v>89.217003607921029</c:v>
                </c:pt>
                <c:pt idx="19">
                  <c:v>89.487352623283769</c:v>
                </c:pt>
                <c:pt idx="20">
                  <c:v>89.75087622758214</c:v>
                </c:pt>
                <c:pt idx="21">
                  <c:v>90.00680381844856</c:v>
                </c:pt>
                <c:pt idx="22">
                  <c:v>90.254307506506791</c:v>
                </c:pt>
                <c:pt idx="23">
                  <c:v>90.492502830487155</c:v>
                </c:pt>
                <c:pt idx="24">
                  <c:v>90.720450653245337</c:v>
                </c:pt>
                <c:pt idx="25">
                  <c:v>90.937160441821746</c:v>
                </c:pt>
                <c:pt idx="26">
                  <c:v>91.141595134248576</c:v>
                </c:pt>
                <c:pt idx="27">
                  <c:v>91.332677785590079</c:v>
                </c:pt>
                <c:pt idx="28">
                  <c:v>91.509300163301248</c:v>
                </c:pt>
                <c:pt idx="29">
                  <c:v>91.670333425154993</c:v>
                </c:pt>
                <c:pt idx="30">
                  <c:v>91.814640959839465</c:v>
                </c:pt>
                <c:pt idx="31">
                  <c:v>91.941093399688782</c:v>
                </c:pt>
                <c:pt idx="32">
                  <c:v>92.048585726762525</c:v>
                </c:pt>
                <c:pt idx="33">
                  <c:v>92.136056288942569</c:v>
                </c:pt>
                <c:pt idx="34">
                  <c:v>92.202507424939867</c:v>
                </c:pt>
                <c:pt idx="35">
                  <c:v>92.247027271163375</c:v>
                </c:pt>
                <c:pt idx="36">
                  <c:v>92.268812196420356</c:v>
                </c:pt>
                <c:pt idx="37">
                  <c:v>92.26718919139293</c:v>
                </c:pt>
                <c:pt idx="38">
                  <c:v>92.241637439187997</c:v>
                </c:pt>
                <c:pt idx="39">
                  <c:v>92.191808222027376</c:v>
                </c:pt>
                <c:pt idx="40">
                  <c:v>92.117542287933574</c:v>
                </c:pt>
                <c:pt idx="41">
                  <c:v>92.018883818950712</c:v>
                </c:pt>
                <c:pt idx="42">
                  <c:v>91.896090214843355</c:v>
                </c:pt>
                <c:pt idx="43">
                  <c:v>91.749637034908972</c:v>
                </c:pt>
                <c:pt idx="44">
                  <c:v>91.580217621994279</c:v>
                </c:pt>
                <c:pt idx="45">
                  <c:v>91.38873715809676</c:v>
                </c:pt>
                <c:pt idx="46">
                  <c:v>91.176301156130421</c:v>
                </c:pt>
                <c:pt idx="47">
                  <c:v>90.944198659691281</c:v>
                </c:pt>
                <c:pt idx="48">
                  <c:v>90.693880681948272</c:v>
                </c:pt>
                <c:pt idx="49">
                  <c:v>90.42693464602371</c:v>
                </c:pt>
                <c:pt idx="50">
                  <c:v>90.145055774517473</c:v>
                </c:pt>
                <c:pt idx="51">
                  <c:v>89.85001650147241</c:v>
                </c:pt>
                <c:pt idx="52">
                  <c:v>89.543635038037721</c:v>
                </c:pt>
                <c:pt idx="53">
                  <c:v>89.227744211715802</c:v>
                </c:pt>
                <c:pt idx="54">
                  <c:v>88.904161622993399</c:v>
                </c:pt>
                <c:pt idx="55">
                  <c:v>88.574662032352165</c:v>
                </c:pt>
                <c:pt idx="56">
                  <c:v>88.240952719014913</c:v>
                </c:pt>
                <c:pt idx="57">
                  <c:v>87.90465235628578</c:v>
                </c:pt>
                <c:pt idx="58">
                  <c:v>87.567273743202108</c:v>
                </c:pt>
                <c:pt idx="59">
                  <c:v>87.23021053326913</c:v>
                </c:pt>
                <c:pt idx="60">
                  <c:v>86.89472792051788</c:v>
                </c:pt>
                <c:pt idx="61">
                  <c:v>86.561957089893227</c:v>
                </c:pt>
                <c:pt idx="62">
                  <c:v>86.232893118341664</c:v>
                </c:pt>
                <c:pt idx="63">
                  <c:v>85.908395926833791</c:v>
                </c:pt>
                <c:pt idx="64">
                  <c:v>85.589193830943714</c:v>
                </c:pt>
                <c:pt idx="65">
                  <c:v>85.275889215333521</c:v>
                </c:pt>
                <c:pt idx="66">
                  <c:v>84.968965860913883</c:v>
                </c:pt>
                <c:pt idx="67">
                  <c:v>84.668797477194545</c:v>
                </c:pt>
                <c:pt idx="68">
                  <c:v>84.375657030865653</c:v>
                </c:pt>
                <c:pt idx="69">
                  <c:v>84.089726509764148</c:v>
                </c:pt>
                <c:pt idx="70">
                  <c:v>83.811106814495247</c:v>
                </c:pt>
                <c:pt idx="71">
                  <c:v>83.539827524325759</c:v>
                </c:pt>
                <c:pt idx="72">
                  <c:v>83.275856336628593</c:v>
                </c:pt>
                <c:pt idx="73">
                  <c:v>83.019108028049061</c:v>
                </c:pt>
                <c:pt idx="74">
                  <c:v>82.769452829345838</c:v>
                </c:pt>
                <c:pt idx="75">
                  <c:v>82.526724143812345</c:v>
                </c:pt>
                <c:pt idx="76">
                  <c:v>82.290725571090448</c:v>
                </c:pt>
                <c:pt idx="77">
                  <c:v>82.061237224193491</c:v>
                </c:pt>
                <c:pt idx="78">
                  <c:v>81.838021348061176</c:v>
                </c:pt>
                <c:pt idx="79">
                  <c:v>81.620827263535574</c:v>
                </c:pt>
                <c:pt idx="80">
                  <c:v>81.409395671912037</c:v>
                </c:pt>
                <c:pt idx="81">
                  <c:v>81.203462362847304</c:v>
                </c:pt>
                <c:pt idx="82">
                  <c:v>81.002761373035554</c:v>
                </c:pt>
                <c:pt idx="83">
                  <c:v>80.807027645291768</c:v>
                </c:pt>
                <c:pt idx="84">
                  <c:v>80.615999238039905</c:v>
                </c:pt>
                <c:pt idx="85">
                  <c:v>80.429419134152468</c:v>
                </c:pt>
                <c:pt idx="86">
                  <c:v>80.247036696021098</c:v>
                </c:pt>
                <c:pt idx="87">
                  <c:v>80.068608810974311</c:v>
                </c:pt>
                <c:pt idx="88">
                  <c:v>79.89390076796056</c:v>
                </c:pt>
                <c:pt idx="89">
                  <c:v>79.722686902986027</c:v>
                </c:pt>
                <c:pt idx="90">
                  <c:v>79.554751047294175</c:v>
                </c:pt>
                <c:pt idx="91">
                  <c:v>79.389886808814708</c:v>
                </c:pt>
                <c:pt idx="92">
                  <c:v>79.227897714077287</c:v>
                </c:pt>
                <c:pt idx="93">
                  <c:v>79.06859723463802</c:v>
                </c:pt>
                <c:pt idx="94">
                  <c:v>78.911808719137625</c:v>
                </c:pt>
                <c:pt idx="95">
                  <c:v>78.757365249423842</c:v>
                </c:pt>
                <c:pt idx="96">
                  <c:v>78.605109436728526</c:v>
                </c:pt>
                <c:pt idx="97">
                  <c:v>78.454893171697179</c:v>
                </c:pt>
                <c:pt idx="98">
                  <c:v>78.306577340109783</c:v>
                </c:pt>
                <c:pt idx="99">
                  <c:v>78.160031514401794</c:v>
                </c:pt>
                <c:pt idx="100">
                  <c:v>78.015133629571807</c:v>
                </c:pt>
                <c:pt idx="101">
                  <c:v>77.871769650735317</c:v>
                </c:pt>
                <c:pt idx="102">
                  <c:v>77.729833238430743</c:v>
                </c:pt>
                <c:pt idx="103">
                  <c:v>77.589225416793099</c:v>
                </c:pt>
                <c:pt idx="104">
                  <c:v>77.449854248857491</c:v>
                </c:pt>
                <c:pt idx="105">
                  <c:v>77.311634522531406</c:v>
                </c:pt>
                <c:pt idx="106">
                  <c:v>77.174487450158949</c:v>
                </c:pt>
                <c:pt idx="107">
                  <c:v>77.038340384083966</c:v>
                </c:pt>
                <c:pt idx="108">
                  <c:v>76.903126550182591</c:v>
                </c:pt>
                <c:pt idx="109">
                  <c:v>76.768784800974558</c:v>
                </c:pt>
                <c:pt idx="110">
                  <c:v>76.635259389615968</c:v>
                </c:pt>
                <c:pt idx="111">
                  <c:v>76.502499765823472</c:v>
                </c:pt>
                <c:pt idx="112">
                  <c:v>76.37046039456078</c:v>
                </c:pt>
                <c:pt idx="113">
                  <c:v>76.239100598131415</c:v>
                </c:pt>
                <c:pt idx="114">
                  <c:v>76.108384422151161</c:v>
                </c:pt>
                <c:pt idx="115">
                  <c:v>75.978280525714538</c:v>
                </c:pt>
                <c:pt idx="116">
                  <c:v>75.848762095907276</c:v>
                </c:pt>
                <c:pt idx="117">
                  <c:v>75.719806786647467</c:v>
                </c:pt>
                <c:pt idx="118">
                  <c:v>75.59139668164427</c:v>
                </c:pt>
                <c:pt idx="119">
                  <c:v>75.463518281040223</c:v>
                </c:pt>
                <c:pt idx="120">
                  <c:v>75.336162511035496</c:v>
                </c:pt>
                <c:pt idx="121">
                  <c:v>75.20932475546951</c:v>
                </c:pt>
                <c:pt idx="122">
                  <c:v>75.083004907945323</c:v>
                </c:pt>
                <c:pt idx="123">
                  <c:v>74.957207442610269</c:v>
                </c:pt>
                <c:pt idx="124">
                  <c:v>74.831941501142495</c:v>
                </c:pt>
                <c:pt idx="125">
                  <c:v>74.707220992822826</c:v>
                </c:pt>
                <c:pt idx="126">
                  <c:v>74.583064703786761</c:v>
                </c:pt>
                <c:pt idx="127">
                  <c:v>74.459496410643695</c:v>
                </c:pt>
                <c:pt idx="128">
                  <c:v>74.336544992615515</c:v>
                </c:pt>
                <c:pt idx="129">
                  <c:v>74.214244535190076</c:v>
                </c:pt>
                <c:pt idx="130">
                  <c:v>74.092634417012988</c:v>
                </c:pt>
                <c:pt idx="131">
                  <c:v>73.97175937038142</c:v>
                </c:pt>
                <c:pt idx="132">
                  <c:v>73.851669504285866</c:v>
                </c:pt>
                <c:pt idx="133">
                  <c:v>73.732420277527766</c:v>
                </c:pt>
                <c:pt idx="134">
                  <c:v>73.614072408092511</c:v>
                </c:pt>
                <c:pt idx="135">
                  <c:v>73.496691703774374</c:v>
                </c:pt>
                <c:pt idx="136">
                  <c:v>73.380348798152809</c:v>
                </c:pt>
                <c:pt idx="137">
                  <c:v>73.265118775551358</c:v>
                </c:pt>
                <c:pt idx="138">
                  <c:v>73.151080668736952</c:v>
                </c:pt>
                <c:pt idx="139">
                  <c:v>73.038316814022494</c:v>
                </c:pt>
                <c:pt idx="140">
                  <c:v>72.926912050305404</c:v>
                </c:pt>
                <c:pt idx="141">
                  <c:v>72.816952751595394</c:v>
                </c:pt>
                <c:pt idx="142">
                  <c:v>72.708525686906086</c:v>
                </c:pt>
                <c:pt idx="143">
                  <c:v>72.601716707113269</c:v>
                </c:pt>
                <c:pt idx="144">
                  <c:v>72.496609265538453</c:v>
                </c:pt>
                <c:pt idx="145">
                  <c:v>72.39328278751411</c:v>
                </c:pt>
                <c:pt idx="146">
                  <c:v>72.291810913798699</c:v>
                </c:pt>
                <c:pt idx="147">
                  <c:v>72.192259653053696</c:v>
                </c:pt>
                <c:pt idx="148">
                  <c:v>72.094685489112265</c:v>
                </c:pt>
                <c:pt idx="149">
                  <c:v>71.999133498749742</c:v>
                </c:pt>
                <c:pt idx="150">
                  <c:v>71.90563554426069</c:v>
                </c:pt>
                <c:pt idx="151">
                  <c:v>71.814208611445125</c:v>
                </c:pt>
                <c:pt idx="152">
                  <c:v>71.724853366697644</c:v>
                </c:pt>
                <c:pt idx="153">
                  <c:v>71.637553005991435</c:v>
                </c:pt>
                <c:pt idx="154">
                  <c:v>71.552272463085245</c:v>
                </c:pt>
                <c:pt idx="155">
                  <c:v>71.468958034026372</c:v>
                </c:pt>
                <c:pt idx="156">
                  <c:v>71.387537460158939</c:v>
                </c:pt>
                <c:pt idx="157">
                  <c:v>71.307920493016908</c:v>
                </c:pt>
                <c:pt idx="158">
                  <c:v>71.229999942777013</c:v>
                </c:pt>
                <c:pt idx="159">
                  <c:v>71.153653188826866</c:v>
                </c:pt>
                <c:pt idx="160">
                  <c:v>71.078744108173325</c:v>
                </c:pt>
                <c:pt idx="161">
                  <c:v>71.005125356641429</c:v>
                </c:pt>
                <c:pt idx="162">
                  <c:v>70.932640920733746</c:v>
                </c:pt>
                <c:pt idx="163">
                  <c:v>70.861128845956344</c:v>
                </c:pt>
                <c:pt idx="164">
                  <c:v>70.790424041226473</c:v>
                </c:pt>
                <c:pt idx="165">
                  <c:v>70.720361058965338</c:v>
                </c:pt>
                <c:pt idx="166">
                  <c:v>70.650776756382754</c:v>
                </c:pt>
                <c:pt idx="167">
                  <c:v>70.581512754504487</c:v>
                </c:pt>
                <c:pt idx="168">
                  <c:v>70.512417626509347</c:v>
                </c:pt>
                <c:pt idx="169">
                  <c:v>70.443348764523449</c:v>
                </c:pt>
                <c:pt idx="170">
                  <c:v>70.374173892682265</c:v>
                </c:pt>
                <c:pt idx="171">
                  <c:v>70.304772212624925</c:v>
                </c:pt>
                <c:pt idx="172">
                  <c:v>70.235035184441927</c:v>
                </c:pt>
                <c:pt idx="173">
                  <c:v>70.164866960566115</c:v>
                </c:pt>
                <c:pt idx="174">
                  <c:v>70.094184501611934</c:v>
                </c:pt>
                <c:pt idx="175">
                  <c:v>70.022917411485253</c:v>
                </c:pt>
                <c:pt idx="176">
                  <c:v>69.951007534246429</c:v>
                </c:pt>
                <c:pt idx="177">
                  <c:v>69.87840835747285</c:v>
                </c:pt>
                <c:pt idx="178">
                  <c:v>69.805084266650866</c:v>
                </c:pt>
                <c:pt idx="179">
                  <c:v>69.731009692929504</c:v>
                </c:pt>
                <c:pt idx="180">
                  <c:v>69.656168192914905</c:v>
                </c:pt>
                <c:pt idx="181">
                  <c:v>69.580551494578444</c:v>
                </c:pt>
                <c:pt idx="182">
                  <c:v>69.50415853823884</c:v>
                </c:pt>
                <c:pt idx="183">
                  <c:v>69.426994536333282</c:v>
                </c:pt>
                <c:pt idx="184">
                  <c:v>69.349070070602096</c:v>
                </c:pt>
                <c:pt idx="185">
                  <c:v>69.270400240587634</c:v>
                </c:pt>
                <c:pt idx="186">
                  <c:v>69.191003873123265</c:v>
                </c:pt>
                <c:pt idx="187">
                  <c:v>69.110902798836833</c:v>
                </c:pt>
                <c:pt idx="188">
                  <c:v>69.030121198637943</c:v>
                </c:pt>
                <c:pt idx="189">
                  <c:v>68.948685020683328</c:v>
                </c:pt>
                <c:pt idx="190">
                  <c:v>68.866621466383492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7.5903262638082102E-3</c:v>
                </c:pt>
                <c:pt idx="1">
                  <c:v>8.0787065954362278E-3</c:v>
                </c:pt>
                <c:pt idx="2">
                  <c:v>1.3170350154465145E-2</c:v>
                </c:pt>
                <c:pt idx="3">
                  <c:v>2.1534618048204692E-2</c:v>
                </c:pt>
                <c:pt idx="4">
                  <c:v>2.7081998509894002E-2</c:v>
                </c:pt>
                <c:pt idx="5">
                  <c:v>3.0012122782114164E-2</c:v>
                </c:pt>
                <c:pt idx="6">
                  <c:v>3.9185690937016383E-2</c:v>
                </c:pt>
                <c:pt idx="7">
                  <c:v>4.2650687200635196E-2</c:v>
                </c:pt>
                <c:pt idx="8">
                  <c:v>5.50131918234881E-2</c:v>
                </c:pt>
                <c:pt idx="9">
                  <c:v>5.4175121419085773E-2</c:v>
                </c:pt>
                <c:pt idx="10">
                  <c:v>5.8073755057601414E-2</c:v>
                </c:pt>
                <c:pt idx="11">
                  <c:v>6.1683404768235625E-2</c:v>
                </c:pt>
                <c:pt idx="12">
                  <c:v>6.569418528796174E-2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5.9112363964647727E-3</c:v>
                </c:pt>
                <c:pt idx="2">
                  <c:v>1.6259404847354143E-2</c:v>
                </c:pt>
                <c:pt idx="3">
                  <c:v>1.9073673874715112E-2</c:v>
                </c:pt>
                <c:pt idx="4">
                  <c:v>2.6560155976452251E-2</c:v>
                </c:pt>
                <c:pt idx="5">
                  <c:v>3.2041767185449301E-2</c:v>
                </c:pt>
                <c:pt idx="6">
                  <c:v>3.8883427588051078E-2</c:v>
                </c:pt>
                <c:pt idx="7">
                  <c:v>3.8153365468858849E-2</c:v>
                </c:pt>
                <c:pt idx="8">
                  <c:v>5.1019272109171745E-2</c:v>
                </c:pt>
                <c:pt idx="9">
                  <c:v>5.7003495723554322E-2</c:v>
                </c:pt>
                <c:pt idx="10">
                  <c:v>5.6784839112945594E-2</c:v>
                </c:pt>
                <c:pt idx="11">
                  <c:v>6.2054078354750138E-2</c:v>
                </c:pt>
                <c:pt idx="12">
                  <c:v>6.8244632958066972E-2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90.59</c:v>
                </c:pt>
                <c:pt idx="1">
                  <c:v>91.081999999999994</c:v>
                </c:pt>
                <c:pt idx="2">
                  <c:v>90.033000000000001</c:v>
                </c:pt>
                <c:pt idx="3">
                  <c:v>90.361000000000004</c:v>
                </c:pt>
                <c:pt idx="4">
                  <c:v>90.066000000000003</c:v>
                </c:pt>
                <c:pt idx="5">
                  <c:v>91.016000000000005</c:v>
                </c:pt>
                <c:pt idx="6">
                  <c:v>89.114999999999995</c:v>
                </c:pt>
                <c:pt idx="7">
                  <c:v>90.426000000000002</c:v>
                </c:pt>
                <c:pt idx="8">
                  <c:v>90.033000000000001</c:v>
                </c:pt>
                <c:pt idx="9">
                  <c:v>90.492000000000004</c:v>
                </c:pt>
                <c:pt idx="10">
                  <c:v>90.147999999999996</c:v>
                </c:pt>
                <c:pt idx="11">
                  <c:v>89.525000000000006</c:v>
                </c:pt>
                <c:pt idx="12">
                  <c:v>88.966999999999999</c:v>
                </c:pt>
                <c:pt idx="13">
                  <c:v>89.164000000000001</c:v>
                </c:pt>
                <c:pt idx="14">
                  <c:v>89.869</c:v>
                </c:pt>
                <c:pt idx="15">
                  <c:v>89.097999999999999</c:v>
                </c:pt>
                <c:pt idx="16">
                  <c:v>88.738</c:v>
                </c:pt>
                <c:pt idx="17">
                  <c:v>89.442999999999998</c:v>
                </c:pt>
                <c:pt idx="18">
                  <c:v>89.114999999999995</c:v>
                </c:pt>
                <c:pt idx="19">
                  <c:v>88.507999999999996</c:v>
                </c:pt>
                <c:pt idx="20">
                  <c:v>88.983999999999995</c:v>
                </c:pt>
                <c:pt idx="21">
                  <c:v>88.902000000000001</c:v>
                </c:pt>
                <c:pt idx="22">
                  <c:v>89.950999999999993</c:v>
                </c:pt>
                <c:pt idx="23">
                  <c:v>91.066000000000003</c:v>
                </c:pt>
                <c:pt idx="24">
                  <c:v>91.278999999999996</c:v>
                </c:pt>
                <c:pt idx="25">
                  <c:v>91.507999999999996</c:v>
                </c:pt>
                <c:pt idx="26">
                  <c:v>92.573999999999998</c:v>
                </c:pt>
                <c:pt idx="27">
                  <c:v>91.638999999999996</c:v>
                </c:pt>
                <c:pt idx="28">
                  <c:v>91</c:v>
                </c:pt>
                <c:pt idx="29">
                  <c:v>93.245999999999995</c:v>
                </c:pt>
                <c:pt idx="30">
                  <c:v>92.802999999999997</c:v>
                </c:pt>
                <c:pt idx="31">
                  <c:v>92.262</c:v>
                </c:pt>
                <c:pt idx="32">
                  <c:v>93.147999999999996</c:v>
                </c:pt>
                <c:pt idx="33">
                  <c:v>93.426000000000002</c:v>
                </c:pt>
                <c:pt idx="34">
                  <c:v>93.18</c:v>
                </c:pt>
                <c:pt idx="35">
                  <c:v>94.966999999999999</c:v>
                </c:pt>
                <c:pt idx="36">
                  <c:v>96.704999999999998</c:v>
                </c:pt>
                <c:pt idx="37">
                  <c:v>95.343999999999994</c:v>
                </c:pt>
                <c:pt idx="38">
                  <c:v>95.656000000000006</c:v>
                </c:pt>
                <c:pt idx="39">
                  <c:v>98.147999999999996</c:v>
                </c:pt>
                <c:pt idx="40">
                  <c:v>97.656000000000006</c:v>
                </c:pt>
                <c:pt idx="41">
                  <c:v>97.950999999999993</c:v>
                </c:pt>
                <c:pt idx="42">
                  <c:v>99.197000000000003</c:v>
                </c:pt>
                <c:pt idx="43">
                  <c:v>100.08199999999999</c:v>
                </c:pt>
                <c:pt idx="44">
                  <c:v>100.623</c:v>
                </c:pt>
                <c:pt idx="45">
                  <c:v>100.639</c:v>
                </c:pt>
                <c:pt idx="46">
                  <c:v>101.492</c:v>
                </c:pt>
                <c:pt idx="47">
                  <c:v>101.52500000000001</c:v>
                </c:pt>
                <c:pt idx="48">
                  <c:v>102.852</c:v>
                </c:pt>
                <c:pt idx="49">
                  <c:v>106.607</c:v>
                </c:pt>
                <c:pt idx="50">
                  <c:v>110.705</c:v>
                </c:pt>
                <c:pt idx="51">
                  <c:v>118.262</c:v>
                </c:pt>
                <c:pt idx="52">
                  <c:v>130.55699999999999</c:v>
                </c:pt>
                <c:pt idx="53">
                  <c:v>146.18</c:v>
                </c:pt>
                <c:pt idx="54">
                  <c:v>163.82</c:v>
                </c:pt>
                <c:pt idx="55">
                  <c:v>180.23</c:v>
                </c:pt>
                <c:pt idx="56">
                  <c:v>194.62299999999999</c:v>
                </c:pt>
                <c:pt idx="57">
                  <c:v>207.31100000000001</c:v>
                </c:pt>
                <c:pt idx="58">
                  <c:v>216.47499999999999</c:v>
                </c:pt>
                <c:pt idx="59">
                  <c:v>221.721</c:v>
                </c:pt>
                <c:pt idx="60">
                  <c:v>224.279</c:v>
                </c:pt>
                <c:pt idx="61">
                  <c:v>222.066</c:v>
                </c:pt>
                <c:pt idx="62">
                  <c:v>214.82</c:v>
                </c:pt>
                <c:pt idx="63">
                  <c:v>200.29499999999999</c:v>
                </c:pt>
                <c:pt idx="64">
                  <c:v>175.197</c:v>
                </c:pt>
                <c:pt idx="65">
                  <c:v>143.131</c:v>
                </c:pt>
                <c:pt idx="66">
                  <c:v>114.131</c:v>
                </c:pt>
                <c:pt idx="67">
                  <c:v>97.688999999999993</c:v>
                </c:pt>
                <c:pt idx="68">
                  <c:v>91.918000000000006</c:v>
                </c:pt>
                <c:pt idx="69">
                  <c:v>91.343999999999994</c:v>
                </c:pt>
                <c:pt idx="70">
                  <c:v>91.656000000000006</c:v>
                </c:pt>
                <c:pt idx="71">
                  <c:v>91.114999999999995</c:v>
                </c:pt>
                <c:pt idx="72">
                  <c:v>91.966999999999999</c:v>
                </c:pt>
                <c:pt idx="73">
                  <c:v>93.23</c:v>
                </c:pt>
                <c:pt idx="74">
                  <c:v>95.852000000000004</c:v>
                </c:pt>
                <c:pt idx="75">
                  <c:v>101.31100000000001</c:v>
                </c:pt>
                <c:pt idx="76">
                  <c:v>109.77</c:v>
                </c:pt>
                <c:pt idx="77">
                  <c:v>120.098</c:v>
                </c:pt>
                <c:pt idx="78">
                  <c:v>131.934</c:v>
                </c:pt>
                <c:pt idx="79">
                  <c:v>143.04900000000001</c:v>
                </c:pt>
                <c:pt idx="80">
                  <c:v>153.34399999999999</c:v>
                </c:pt>
                <c:pt idx="81">
                  <c:v>162.852</c:v>
                </c:pt>
                <c:pt idx="82">
                  <c:v>170.24600000000001</c:v>
                </c:pt>
                <c:pt idx="83">
                  <c:v>173.279</c:v>
                </c:pt>
                <c:pt idx="84">
                  <c:v>175.131</c:v>
                </c:pt>
                <c:pt idx="85">
                  <c:v>173.68899999999999</c:v>
                </c:pt>
                <c:pt idx="86">
                  <c:v>167.18</c:v>
                </c:pt>
                <c:pt idx="87">
                  <c:v>154.262</c:v>
                </c:pt>
                <c:pt idx="88">
                  <c:v>132.75399999999999</c:v>
                </c:pt>
                <c:pt idx="89">
                  <c:v>109.098</c:v>
                </c:pt>
                <c:pt idx="90">
                  <c:v>90.918000000000006</c:v>
                </c:pt>
                <c:pt idx="91">
                  <c:v>82.869</c:v>
                </c:pt>
                <c:pt idx="92">
                  <c:v>81.540999999999997</c:v>
                </c:pt>
                <c:pt idx="93">
                  <c:v>79.704999999999998</c:v>
                </c:pt>
                <c:pt idx="94">
                  <c:v>81.328000000000003</c:v>
                </c:pt>
                <c:pt idx="95">
                  <c:v>79.573999999999998</c:v>
                </c:pt>
                <c:pt idx="96">
                  <c:v>80.983999999999995</c:v>
                </c:pt>
                <c:pt idx="97">
                  <c:v>82.245999999999995</c:v>
                </c:pt>
                <c:pt idx="98">
                  <c:v>81.885000000000005</c:v>
                </c:pt>
                <c:pt idx="99">
                  <c:v>82.656000000000006</c:v>
                </c:pt>
                <c:pt idx="100">
                  <c:v>82.950999999999993</c:v>
                </c:pt>
                <c:pt idx="101">
                  <c:v>82.066000000000003</c:v>
                </c:pt>
                <c:pt idx="102">
                  <c:v>81.557000000000002</c:v>
                </c:pt>
                <c:pt idx="103">
                  <c:v>81.671999999999997</c:v>
                </c:pt>
                <c:pt idx="104">
                  <c:v>80.638999999999996</c:v>
                </c:pt>
                <c:pt idx="105">
                  <c:v>79.852000000000004</c:v>
                </c:pt>
                <c:pt idx="106">
                  <c:v>78.77</c:v>
                </c:pt>
                <c:pt idx="107">
                  <c:v>78.180000000000007</c:v>
                </c:pt>
                <c:pt idx="108">
                  <c:v>79.097999999999999</c:v>
                </c:pt>
                <c:pt idx="109">
                  <c:v>78.918000000000006</c:v>
                </c:pt>
                <c:pt idx="110">
                  <c:v>78.802999999999997</c:v>
                </c:pt>
                <c:pt idx="111">
                  <c:v>78.311000000000007</c:v>
                </c:pt>
                <c:pt idx="112">
                  <c:v>78.361000000000004</c:v>
                </c:pt>
                <c:pt idx="113">
                  <c:v>77.885000000000005</c:v>
                </c:pt>
                <c:pt idx="114">
                  <c:v>78.933999999999997</c:v>
                </c:pt>
                <c:pt idx="115">
                  <c:v>79.23</c:v>
                </c:pt>
                <c:pt idx="116">
                  <c:v>80.688999999999993</c:v>
                </c:pt>
                <c:pt idx="117">
                  <c:v>81.343999999999994</c:v>
                </c:pt>
                <c:pt idx="118">
                  <c:v>83.966999999999999</c:v>
                </c:pt>
                <c:pt idx="119">
                  <c:v>88.066000000000003</c:v>
                </c:pt>
                <c:pt idx="120">
                  <c:v>92.902000000000001</c:v>
                </c:pt>
                <c:pt idx="121">
                  <c:v>99.459000000000003</c:v>
                </c:pt>
                <c:pt idx="122">
                  <c:v>107.11499999999999</c:v>
                </c:pt>
                <c:pt idx="123">
                  <c:v>114</c:v>
                </c:pt>
                <c:pt idx="124">
                  <c:v>120.01600000000001</c:v>
                </c:pt>
                <c:pt idx="125">
                  <c:v>123.78700000000001</c:v>
                </c:pt>
                <c:pt idx="126">
                  <c:v>124.91800000000001</c:v>
                </c:pt>
                <c:pt idx="127">
                  <c:v>122.88500000000001</c:v>
                </c:pt>
                <c:pt idx="128">
                  <c:v>119.066</c:v>
                </c:pt>
                <c:pt idx="129">
                  <c:v>112.492</c:v>
                </c:pt>
                <c:pt idx="130">
                  <c:v>102.95099999999999</c:v>
                </c:pt>
                <c:pt idx="131">
                  <c:v>93.164000000000001</c:v>
                </c:pt>
                <c:pt idx="132">
                  <c:v>85.507999999999996</c:v>
                </c:pt>
                <c:pt idx="133">
                  <c:v>80.295000000000002</c:v>
                </c:pt>
                <c:pt idx="134">
                  <c:v>75.950999999999993</c:v>
                </c:pt>
                <c:pt idx="135">
                  <c:v>74.23</c:v>
                </c:pt>
                <c:pt idx="136">
                  <c:v>74.885000000000005</c:v>
                </c:pt>
                <c:pt idx="137">
                  <c:v>74.688999999999993</c:v>
                </c:pt>
                <c:pt idx="138">
                  <c:v>72.933999999999997</c:v>
                </c:pt>
                <c:pt idx="139">
                  <c:v>74.638999999999996</c:v>
                </c:pt>
                <c:pt idx="140">
                  <c:v>73.983999999999995</c:v>
                </c:pt>
                <c:pt idx="141">
                  <c:v>72.459000000000003</c:v>
                </c:pt>
                <c:pt idx="142">
                  <c:v>72.835999999999999</c:v>
                </c:pt>
                <c:pt idx="143">
                  <c:v>73.328000000000003</c:v>
                </c:pt>
                <c:pt idx="144">
                  <c:v>73.097999999999999</c:v>
                </c:pt>
                <c:pt idx="145">
                  <c:v>73.049000000000007</c:v>
                </c:pt>
                <c:pt idx="146">
                  <c:v>73.738</c:v>
                </c:pt>
                <c:pt idx="147">
                  <c:v>73.540999999999997</c:v>
                </c:pt>
                <c:pt idx="148">
                  <c:v>73.754000000000005</c:v>
                </c:pt>
                <c:pt idx="149">
                  <c:v>75.704999999999998</c:v>
                </c:pt>
                <c:pt idx="150">
                  <c:v>75.77</c:v>
                </c:pt>
                <c:pt idx="151">
                  <c:v>78.507999999999996</c:v>
                </c:pt>
                <c:pt idx="152">
                  <c:v>80.606999999999999</c:v>
                </c:pt>
                <c:pt idx="153">
                  <c:v>84.950999999999993</c:v>
                </c:pt>
                <c:pt idx="154">
                  <c:v>89.343999999999994</c:v>
                </c:pt>
                <c:pt idx="155">
                  <c:v>93.114999999999995</c:v>
                </c:pt>
                <c:pt idx="156">
                  <c:v>96.82</c:v>
                </c:pt>
                <c:pt idx="157">
                  <c:v>98.869</c:v>
                </c:pt>
                <c:pt idx="158">
                  <c:v>98.77</c:v>
                </c:pt>
                <c:pt idx="159">
                  <c:v>96.738</c:v>
                </c:pt>
                <c:pt idx="160">
                  <c:v>93.704999999999998</c:v>
                </c:pt>
                <c:pt idx="161">
                  <c:v>88</c:v>
                </c:pt>
                <c:pt idx="162">
                  <c:v>83.573999999999998</c:v>
                </c:pt>
                <c:pt idx="163">
                  <c:v>77.787000000000006</c:v>
                </c:pt>
                <c:pt idx="164">
                  <c:v>75.066000000000003</c:v>
                </c:pt>
                <c:pt idx="165">
                  <c:v>73.245999999999995</c:v>
                </c:pt>
                <c:pt idx="166">
                  <c:v>71.606999999999999</c:v>
                </c:pt>
                <c:pt idx="167">
                  <c:v>71.311000000000007</c:v>
                </c:pt>
                <c:pt idx="168">
                  <c:v>71.295000000000002</c:v>
                </c:pt>
                <c:pt idx="169">
                  <c:v>69.835999999999999</c:v>
                </c:pt>
                <c:pt idx="170">
                  <c:v>68.376999999999995</c:v>
                </c:pt>
                <c:pt idx="171">
                  <c:v>69.278999999999996</c:v>
                </c:pt>
                <c:pt idx="172">
                  <c:v>70.933999999999997</c:v>
                </c:pt>
                <c:pt idx="173">
                  <c:v>71.540999999999997</c:v>
                </c:pt>
                <c:pt idx="174">
                  <c:v>70.933999999999997</c:v>
                </c:pt>
                <c:pt idx="175">
                  <c:v>73.147999999999996</c:v>
                </c:pt>
                <c:pt idx="176">
                  <c:v>72.393000000000001</c:v>
                </c:pt>
                <c:pt idx="177">
                  <c:v>72.328000000000003</c:v>
                </c:pt>
                <c:pt idx="178">
                  <c:v>72.245999999999995</c:v>
                </c:pt>
                <c:pt idx="179">
                  <c:v>73.802999999999997</c:v>
                </c:pt>
                <c:pt idx="180">
                  <c:v>74.114999999999995</c:v>
                </c:pt>
                <c:pt idx="181">
                  <c:v>73.343999999999994</c:v>
                </c:pt>
                <c:pt idx="182">
                  <c:v>73.721000000000004</c:v>
                </c:pt>
                <c:pt idx="183">
                  <c:v>73.066000000000003</c:v>
                </c:pt>
                <c:pt idx="184">
                  <c:v>71.033000000000001</c:v>
                </c:pt>
                <c:pt idx="185">
                  <c:v>70.671999999999997</c:v>
                </c:pt>
                <c:pt idx="186">
                  <c:v>70.343999999999994</c:v>
                </c:pt>
                <c:pt idx="187">
                  <c:v>69.474999999999994</c:v>
                </c:pt>
                <c:pt idx="188">
                  <c:v>67.950999999999993</c:v>
                </c:pt>
                <c:pt idx="189">
                  <c:v>68.492000000000004</c:v>
                </c:pt>
                <c:pt idx="190">
                  <c:v>68.802999999999997</c:v>
                </c:pt>
                <c:pt idx="191">
                  <c:v>68.393000000000001</c:v>
                </c:pt>
                <c:pt idx="192">
                  <c:v>68.721000000000004</c:v>
                </c:pt>
                <c:pt idx="193">
                  <c:v>67.819999999999993</c:v>
                </c:pt>
                <c:pt idx="194">
                  <c:v>67.983999999999995</c:v>
                </c:pt>
                <c:pt idx="195">
                  <c:v>67.869</c:v>
                </c:pt>
                <c:pt idx="196">
                  <c:v>68.902000000000001</c:v>
                </c:pt>
                <c:pt idx="197">
                  <c:v>69.147999999999996</c:v>
                </c:pt>
                <c:pt idx="198">
                  <c:v>68.180000000000007</c:v>
                </c:pt>
                <c:pt idx="199">
                  <c:v>69.704999999999998</c:v>
                </c:pt>
                <c:pt idx="200">
                  <c:v>68.262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87.159379267122745</c:v>
                </c:pt>
                <c:pt idx="12">
                  <c:v>87.529505133564811</c:v>
                </c:pt>
                <c:pt idx="13">
                  <c:v>87.898289539003599</c:v>
                </c:pt>
                <c:pt idx="14">
                  <c:v>88.265428973437409</c:v>
                </c:pt>
                <c:pt idx="15">
                  <c:v>88.63057942448097</c:v>
                </c:pt>
                <c:pt idx="16">
                  <c:v>88.993352696600496</c:v>
                </c:pt>
                <c:pt idx="17">
                  <c:v>89.353312664230202</c:v>
                </c:pt>
                <c:pt idx="18">
                  <c:v>89.709971524698972</c:v>
                </c:pt>
                <c:pt idx="19">
                  <c:v>90.062786135085474</c:v>
                </c:pt>
                <c:pt idx="20">
                  <c:v>90.411154538536962</c:v>
                </c:pt>
                <c:pt idx="21">
                  <c:v>90.754412811471312</c:v>
                </c:pt>
                <c:pt idx="22">
                  <c:v>91.09183239617029</c:v>
                </c:pt>
                <c:pt idx="23">
                  <c:v>91.422618129448651</c:v>
                </c:pt>
                <c:pt idx="24">
                  <c:v>91.745907249471429</c:v>
                </c:pt>
                <c:pt idx="25">
                  <c:v>92.060769783269905</c:v>
                </c:pt>
                <c:pt idx="26">
                  <c:v>92.366210932005828</c:v>
                </c:pt>
                <c:pt idx="27">
                  <c:v>92.661176460288701</c:v>
                </c:pt>
                <c:pt idx="28">
                  <c:v>92.944562798232838</c:v>
                </c:pt>
                <c:pt idx="29">
                  <c:v>93.21523480587706</c:v>
                </c:pt>
                <c:pt idx="30">
                  <c:v>93.472056276358558</c:v>
                </c:pt>
                <c:pt idx="31">
                  <c:v>93.713941768114566</c:v>
                </c:pt>
                <c:pt idx="32">
                  <c:v>93.939943924808802</c:v>
                </c:pt>
                <c:pt idx="33">
                  <c:v>94.149398859854486</c:v>
                </c:pt>
                <c:pt idx="34">
                  <c:v>94.342164239139521</c:v>
                </c:pt>
                <c:pt idx="35">
                  <c:v>94.519000887292847</c:v>
                </c:pt>
                <c:pt idx="36">
                  <c:v>94.682168783446045</c:v>
                </c:pt>
                <c:pt idx="37">
                  <c:v>94.83633041858306</c:v>
                </c:pt>
                <c:pt idx="38">
                  <c:v>94.989874494506353</c:v>
                </c:pt>
                <c:pt idx="39">
                  <c:v>95.156783443125207</c:v>
                </c:pt>
                <c:pt idx="40">
                  <c:v>95.35915808101764</c:v>
                </c:pt>
                <c:pt idx="41">
                  <c:v>95.630467398562885</c:v>
                </c:pt>
                <c:pt idx="42">
                  <c:v>96.019495117543983</c:v>
                </c:pt>
                <c:pt idx="43">
                  <c:v>96.594793901464854</c:v>
                </c:pt>
                <c:pt idx="44">
                  <c:v>97.449228327345239</c:v>
                </c:pt>
                <c:pt idx="45">
                  <c:v>98.703900605254617</c:v>
                </c:pt>
                <c:pt idx="46">
                  <c:v>100.51044395802309</c:v>
                </c:pt>
                <c:pt idx="47">
                  <c:v>103.05040099841807</c:v>
                </c:pt>
                <c:pt idx="48">
                  <c:v>106.53026763954806</c:v>
                </c:pt>
                <c:pt idx="49">
                  <c:v>111.17088002963983</c:v>
                </c:pt>
                <c:pt idx="50">
                  <c:v>117.19024478054261</c:v>
                </c:pt>
                <c:pt idx="51">
                  <c:v>124.77969990906374</c:v>
                </c:pt>
                <c:pt idx="52">
                  <c:v>134.07434326871385</c:v>
                </c:pt>
                <c:pt idx="53">
                  <c:v>145.1195118159612</c:v>
                </c:pt>
                <c:pt idx="54">
                  <c:v>157.83441342719394</c:v>
                </c:pt>
                <c:pt idx="55">
                  <c:v>171.96912078286678</c:v>
                </c:pt>
                <c:pt idx="56">
                  <c:v>187.03963193859772</c:v>
                </c:pt>
                <c:pt idx="57">
                  <c:v>202.213808357472</c:v>
                </c:pt>
                <c:pt idx="58">
                  <c:v>216.13765180371743</c:v>
                </c:pt>
                <c:pt idx="59">
                  <c:v>226.78208183175943</c:v>
                </c:pt>
                <c:pt idx="60">
                  <c:v>231.54679628905149</c:v>
                </c:pt>
                <c:pt idx="61">
                  <c:v>227.91626005875372</c:v>
                </c:pt>
                <c:pt idx="62">
                  <c:v>214.67093701282386</c:v>
                </c:pt>
                <c:pt idx="63">
                  <c:v>193.04160407679669</c:v>
                </c:pt>
                <c:pt idx="64">
                  <c:v>166.83443984508824</c:v>
                </c:pt>
                <c:pt idx="65">
                  <c:v>141.08765741206267</c:v>
                </c:pt>
                <c:pt idx="66">
                  <c:v>119.98981207637688</c:v>
                </c:pt>
                <c:pt idx="67">
                  <c:v>105.44003863678398</c:v>
                </c:pt>
                <c:pt idx="68">
                  <c:v>97.045008267344485</c:v>
                </c:pt>
                <c:pt idx="69">
                  <c:v>93.176384072087004</c:v>
                </c:pt>
                <c:pt idx="70">
                  <c:v>92.128279647736989</c:v>
                </c:pt>
                <c:pt idx="71">
                  <c:v>92.737559297564715</c:v>
                </c:pt>
                <c:pt idx="72">
                  <c:v>94.4489854262211</c:v>
                </c:pt>
                <c:pt idx="73">
                  <c:v>97.119699010481966</c:v>
                </c:pt>
                <c:pt idx="74">
                  <c:v>100.80920974561468</c:v>
                </c:pt>
                <c:pt idx="75">
                  <c:v>105.64150583984019</c:v>
                </c:pt>
                <c:pt idx="76">
                  <c:v>111.72870509710705</c:v>
                </c:pt>
                <c:pt idx="77">
                  <c:v>119.12570045780831</c:v>
                </c:pt>
                <c:pt idx="78">
                  <c:v>127.79701560491968</c:v>
                </c:pt>
                <c:pt idx="79">
                  <c:v>137.58829648667009</c:v>
                </c:pt>
                <c:pt idx="80">
                  <c:v>148.19330172835203</c:v>
                </c:pt>
                <c:pt idx="81">
                  <c:v>159.08795711192249</c:v>
                </c:pt>
                <c:pt idx="82">
                  <c:v>169.37881276817723</c:v>
                </c:pt>
                <c:pt idx="83">
                  <c:v>177.5562092622329</c:v>
                </c:pt>
                <c:pt idx="84">
                  <c:v>181.36195404976084</c:v>
                </c:pt>
                <c:pt idx="85">
                  <c:v>178.27295967109984</c:v>
                </c:pt>
                <c:pt idx="86">
                  <c:v>166.91053568429953</c:v>
                </c:pt>
                <c:pt idx="87">
                  <c:v>148.62899264365984</c:v>
                </c:pt>
                <c:pt idx="88">
                  <c:v>127.63316566023214</c:v>
                </c:pt>
                <c:pt idx="89">
                  <c:v>108.92398046449773</c:v>
                </c:pt>
                <c:pt idx="90">
                  <c:v>95.633488932024264</c:v>
                </c:pt>
                <c:pt idx="91">
                  <c:v>88.001530202303684</c:v>
                </c:pt>
                <c:pt idx="92">
                  <c:v>84.399834726565658</c:v>
                </c:pt>
                <c:pt idx="93">
                  <c:v>82.943238151962817</c:v>
                </c:pt>
                <c:pt idx="94">
                  <c:v>82.370598122901413</c:v>
                </c:pt>
                <c:pt idx="95">
                  <c:v>82.085599433123633</c:v>
                </c:pt>
                <c:pt idx="96">
                  <c:v>81.876176432694663</c:v>
                </c:pt>
                <c:pt idx="97">
                  <c:v>81.683949056372327</c:v>
                </c:pt>
                <c:pt idx="98">
                  <c:v>81.496221139649791</c:v>
                </c:pt>
                <c:pt idx="99">
                  <c:v>81.310719111596214</c:v>
                </c:pt>
                <c:pt idx="100">
                  <c:v>81.127030870543692</c:v>
                </c:pt>
                <c:pt idx="101">
                  <c:v>80.945013314961301</c:v>
                </c:pt>
                <c:pt idx="102">
                  <c:v>80.764563833351815</c:v>
                </c:pt>
                <c:pt idx="103">
                  <c:v>80.585601339632092</c:v>
                </c:pt>
                <c:pt idx="104">
                  <c:v>80.408083370292346</c:v>
                </c:pt>
                <c:pt idx="105">
                  <c:v>80.232053865452329</c:v>
                </c:pt>
                <c:pt idx="106">
                  <c:v>80.057754541592686</c:v>
                </c:pt>
                <c:pt idx="107">
                  <c:v>79.885869166480433</c:v>
                </c:pt>
                <c:pt idx="108">
                  <c:v>79.718028632380509</c:v>
                </c:pt>
                <c:pt idx="109">
                  <c:v>79.557792933840915</c:v>
                </c:pt>
                <c:pt idx="110">
                  <c:v>79.412439598629788</c:v>
                </c:pt>
                <c:pt idx="111">
                  <c:v>79.295998317200244</c:v>
                </c:pt>
                <c:pt idx="112">
                  <c:v>79.234009611125899</c:v>
                </c:pt>
                <c:pt idx="113">
                  <c:v>79.270332110162698</c:v>
                </c:pt>
                <c:pt idx="114">
                  <c:v>79.475821047170982</c:v>
                </c:pt>
                <c:pt idx="115">
                  <c:v>79.957705298499818</c:v>
                </c:pt>
                <c:pt idx="116">
                  <c:v>80.86695797791721</c:v>
                </c:pt>
                <c:pt idx="117">
                  <c:v>82.399034234298654</c:v>
                </c:pt>
                <c:pt idx="118">
                  <c:v>84.781423532827489</c:v>
                </c:pt>
                <c:pt idx="119">
                  <c:v>88.240188970376181</c:v>
                </c:pt>
                <c:pt idx="120">
                  <c:v>92.93824423167672</c:v>
                </c:pt>
                <c:pt idx="121">
                  <c:v>98.883014604998081</c:v>
                </c:pt>
                <c:pt idx="122">
                  <c:v>105.81441373598938</c:v>
                </c:pt>
                <c:pt idx="123">
                  <c:v>113.10860584993077</c:v>
                </c:pt>
                <c:pt idx="124">
                  <c:v>119.7621276462248</c:v>
                </c:pt>
                <c:pt idx="125">
                  <c:v>124.52993678366704</c:v>
                </c:pt>
                <c:pt idx="126">
                  <c:v>126.24543089661037</c:v>
                </c:pt>
                <c:pt idx="127">
                  <c:v>124.24255129071994</c:v>
                </c:pt>
                <c:pt idx="128">
                  <c:v>118.6868361462507</c:v>
                </c:pt>
                <c:pt idx="129">
                  <c:v>110.60762655507439</c:v>
                </c:pt>
                <c:pt idx="130">
                  <c:v>101.56426182256918</c:v>
                </c:pt>
                <c:pt idx="131">
                  <c:v>93.099016121600286</c:v>
                </c:pt>
                <c:pt idx="132">
                  <c:v>86.260221567101723</c:v>
                </c:pt>
                <c:pt idx="133">
                  <c:v>81.414150781457025</c:v>
                </c:pt>
                <c:pt idx="134">
                  <c:v>78.365353886812684</c:v>
                </c:pt>
                <c:pt idx="135">
                  <c:v>76.636342951965048</c:v>
                </c:pt>
                <c:pt idx="136">
                  <c:v>75.726883860558132</c:v>
                </c:pt>
                <c:pt idx="137">
                  <c:v>75.256023048493446</c:v>
                </c:pt>
                <c:pt idx="138">
                  <c:v>74.989973844595582</c:v>
                </c:pt>
                <c:pt idx="139">
                  <c:v>74.808490818585312</c:v>
                </c:pt>
                <c:pt idx="140">
                  <c:v>74.658759699365106</c:v>
                </c:pt>
                <c:pt idx="141">
                  <c:v>74.520849352285111</c:v>
                </c:pt>
                <c:pt idx="142">
                  <c:v>74.388529580831644</c:v>
                </c:pt>
                <c:pt idx="143">
                  <c:v>74.261016820079391</c:v>
                </c:pt>
                <c:pt idx="144">
                  <c:v>74.140988531196243</c:v>
                </c:pt>
                <c:pt idx="145">
                  <c:v>74.036704784403412</c:v>
                </c:pt>
                <c:pt idx="146">
                  <c:v>73.968461521941407</c:v>
                </c:pt>
                <c:pt idx="147">
                  <c:v>73.980747363908421</c:v>
                </c:pt>
                <c:pt idx="148">
                  <c:v>74.160310339063869</c:v>
                </c:pt>
                <c:pt idx="149">
                  <c:v>74.655421134364715</c:v>
                </c:pt>
                <c:pt idx="150">
                  <c:v>75.682733712020365</c:v>
                </c:pt>
                <c:pt idx="151">
                  <c:v>77.499429995555673</c:v>
                </c:pt>
                <c:pt idx="152">
                  <c:v>80.319956600938482</c:v>
                </c:pt>
                <c:pt idx="153">
                  <c:v>84.179992155430298</c:v>
                </c:pt>
                <c:pt idx="154">
                  <c:v>88.794792399585617</c:v>
                </c:pt>
                <c:pt idx="155">
                  <c:v>93.500012121030608</c:v>
                </c:pt>
                <c:pt idx="156">
                  <c:v>97.358527367665275</c:v>
                </c:pt>
                <c:pt idx="157">
                  <c:v>99.441972058130887</c:v>
                </c:pt>
                <c:pt idx="158">
                  <c:v>99.181227029496199</c:v>
                </c:pt>
                <c:pt idx="159">
                  <c:v>96.607595953663363</c:v>
                </c:pt>
                <c:pt idx="160">
                  <c:v>92.345908357931421</c:v>
                </c:pt>
                <c:pt idx="161">
                  <c:v>87.359864912567517</c:v>
                </c:pt>
                <c:pt idx="162">
                  <c:v>82.591390310548974</c:v>
                </c:pt>
                <c:pt idx="163">
                  <c:v>78.678153850633947</c:v>
                </c:pt>
                <c:pt idx="164">
                  <c:v>75.857926615485354</c:v>
                </c:pt>
                <c:pt idx="165">
                  <c:v>74.04617324435867</c:v>
                </c:pt>
                <c:pt idx="166">
                  <c:v>72.99352875103331</c:v>
                </c:pt>
                <c:pt idx="167">
                  <c:v>72.427927400396896</c:v>
                </c:pt>
                <c:pt idx="168">
                  <c:v>72.134274778236176</c:v>
                </c:pt>
                <c:pt idx="169">
                  <c:v>71.974235816511296</c:v>
                </c:pt>
                <c:pt idx="170">
                  <c:v>71.87222958127218</c:v>
                </c:pt>
                <c:pt idx="171">
                  <c:v>71.792393831405647</c:v>
                </c:pt>
                <c:pt idx="172">
                  <c:v>71.719736005007064</c:v>
                </c:pt>
                <c:pt idx="173">
                  <c:v>71.648655346039433</c:v>
                </c:pt>
                <c:pt idx="174">
                  <c:v>71.577237300349822</c:v>
                </c:pt>
                <c:pt idx="175">
                  <c:v>71.50484862285856</c:v>
                </c:pt>
                <c:pt idx="176">
                  <c:v>71.431260373271883</c:v>
                </c:pt>
                <c:pt idx="177">
                  <c:v>71.356367419917191</c:v>
                </c:pt>
                <c:pt idx="178">
                  <c:v>71.280108523778097</c:v>
                </c:pt>
                <c:pt idx="179">
                  <c:v>71.202445214506938</c:v>
                </c:pt>
                <c:pt idx="180">
                  <c:v>71.123355790666523</c:v>
                </c:pt>
                <c:pt idx="181">
                  <c:v>71.042832751589174</c:v>
                </c:pt>
                <c:pt idx="182">
                  <c:v>70.960880935792488</c:v>
                </c:pt>
                <c:pt idx="183">
                  <c:v>70.877515827637879</c:v>
                </c:pt>
                <c:pt idx="184">
                  <c:v>70.792761956990446</c:v>
                </c:pt>
                <c:pt idx="185">
                  <c:v>70.706651397962716</c:v>
                </c:pt>
                <c:pt idx="186">
                  <c:v>70.619222380471967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87.159379267115355</c:v>
                </c:pt>
                <c:pt idx="12">
                  <c:v>87.529505133541193</c:v>
                </c:pt>
                <c:pt idx="13">
                  <c:v>87.898289538929745</c:v>
                </c:pt>
                <c:pt idx="14">
                  <c:v>88.265428973211641</c:v>
                </c:pt>
                <c:pt idx="15">
                  <c:v>88.63057942380604</c:v>
                </c:pt>
                <c:pt idx="16">
                  <c:v>88.993352694627291</c:v>
                </c:pt>
                <c:pt idx="17">
                  <c:v>89.353312658588905</c:v>
                </c:pt>
                <c:pt idx="18">
                  <c:v>89.709971508927026</c:v>
                </c:pt>
                <c:pt idx="19">
                  <c:v>90.06278609196427</c:v>
                </c:pt>
                <c:pt idx="20">
                  <c:v>90.411154423245904</c:v>
                </c:pt>
                <c:pt idx="21">
                  <c:v>90.754412510032253</c:v>
                </c:pt>
                <c:pt idx="22">
                  <c:v>91.091831625439696</c:v>
                </c:pt>
                <c:pt idx="23">
                  <c:v>91.422616202346234</c:v>
                </c:pt>
                <c:pt idx="24">
                  <c:v>91.745902537462172</c:v>
                </c:pt>
                <c:pt idx="25">
                  <c:v>92.060758516313584</c:v>
                </c:pt>
                <c:pt idx="26">
                  <c:v>92.366184586519253</c:v>
                </c:pt>
                <c:pt idx="27">
                  <c:v>92.661116217512884</c:v>
                </c:pt>
                <c:pt idx="28">
                  <c:v>92.944428087293957</c:v>
                </c:pt>
                <c:pt idx="29">
                  <c:v>93.214940228162291</c:v>
                </c:pt>
                <c:pt idx="30">
                  <c:v>93.471426340904586</c:v>
                </c:pt>
                <c:pt idx="31">
                  <c:v>93.712624447910869</c:v>
                </c:pt>
                <c:pt idx="32">
                  <c:v>93.937249998008923</c:v>
                </c:pt>
                <c:pt idx="33">
                  <c:v>94.14401145806265</c:v>
                </c:pt>
                <c:pt idx="34">
                  <c:v>94.331628328476455</c:v>
                </c:pt>
                <c:pt idx="35">
                  <c:v>94.498851403243535</c:v>
                </c:pt>
                <c:pt idx="36">
                  <c:v>94.644484963676575</c:v>
                </c:pt>
                <c:pt idx="37">
                  <c:v>94.767410454330971</c:v>
                </c:pt>
                <c:pt idx="38">
                  <c:v>94.866611048048966</c:v>
                </c:pt>
                <c:pt idx="39">
                  <c:v>94.941196374723489</c:v>
                </c:pt>
                <c:pt idx="40">
                  <c:v>94.990426576956295</c:v>
                </c:pt>
                <c:pt idx="41">
                  <c:v>95.013734777416772</c:v>
                </c:pt>
                <c:pt idx="42">
                  <c:v>95.010747008801886</c:v>
                </c:pt>
                <c:pt idx="43">
                  <c:v>94.981298677089924</c:v>
                </c:pt>
                <c:pt idx="44">
                  <c:v>94.925446707907582</c:v>
                </c:pt>
                <c:pt idx="45">
                  <c:v>94.843476665099402</c:v>
                </c:pt>
                <c:pt idx="46">
                  <c:v>94.735904325239005</c:v>
                </c:pt>
                <c:pt idx="47">
                  <c:v>94.603471431358244</c:v>
                </c:pt>
                <c:pt idx="48">
                  <c:v>94.447135618025214</c:v>
                </c:pt>
                <c:pt idx="49">
                  <c:v>94.268054778767521</c:v>
                </c:pt>
                <c:pt idx="50">
                  <c:v>94.067566414641746</c:v>
                </c:pt>
                <c:pt idx="51">
                  <c:v>93.847162738937726</c:v>
                </c:pt>
                <c:pt idx="52">
                  <c:v>93.608462499831276</c:v>
                </c:pt>
                <c:pt idx="53">
                  <c:v>93.353180607260541</c:v>
                </c:pt>
                <c:pt idx="54">
                  <c:v>93.083096705438322</c:v>
                </c:pt>
                <c:pt idx="55">
                  <c:v>92.800023817807258</c:v>
                </c:pt>
                <c:pt idx="56">
                  <c:v>92.505778112636733</c:v>
                </c:pt>
                <c:pt idx="57">
                  <c:v>92.202150705693938</c:v>
                </c:pt>
                <c:pt idx="58">
                  <c:v>91.890882245806068</c:v>
                </c:pt>
                <c:pt idx="59">
                  <c:v>91.573640835634976</c:v>
                </c:pt>
                <c:pt idx="60">
                  <c:v>91.252003639435316</c:v>
                </c:pt>
                <c:pt idx="61">
                  <c:v>90.927442336132984</c:v>
                </c:pt>
                <c:pt idx="62">
                  <c:v>90.601312401189588</c:v>
                </c:pt>
                <c:pt idx="63">
                  <c:v>90.274846052531373</c:v>
                </c:pt>
                <c:pt idx="64">
                  <c:v>89.949148578995135</c:v>
                </c:pt>
                <c:pt idx="65">
                  <c:v>89.625197685775518</c:v>
                </c:pt>
                <c:pt idx="66">
                  <c:v>89.303845439088448</c:v>
                </c:pt>
                <c:pt idx="67">
                  <c:v>88.985822368556697</c:v>
                </c:pt>
                <c:pt idx="68">
                  <c:v>88.671743286259542</c:v>
                </c:pt>
                <c:pt idx="69">
                  <c:v>88.362114400932271</c:v>
                </c:pt>
                <c:pt idx="70">
                  <c:v>88.057341339328687</c:v>
                </c:pt>
                <c:pt idx="71">
                  <c:v>87.757737729478038</c:v>
                </c:pt>
                <c:pt idx="72">
                  <c:v>87.463534048271327</c:v>
                </c:pt>
                <c:pt idx="73">
                  <c:v>87.174886485037703</c:v>
                </c:pt>
                <c:pt idx="74">
                  <c:v>86.891885620835993</c:v>
                </c:pt>
                <c:pt idx="75">
                  <c:v>86.61456476815529</c:v>
                </c:pt>
                <c:pt idx="76">
                  <c:v>86.342907856325454</c:v>
                </c:pt>
                <c:pt idx="77">
                  <c:v>86.076856783483976</c:v>
                </c:pt>
                <c:pt idx="78">
                  <c:v>85.816318186169781</c:v>
                </c:pt>
                <c:pt idx="79">
                  <c:v>85.561169602598909</c:v>
                </c:pt>
                <c:pt idx="80">
                  <c:v>85.311265025731686</c:v>
                </c:pt>
                <c:pt idx="81">
                  <c:v>85.066439857826083</c:v>
                </c:pt>
                <c:pt idx="82">
                  <c:v>84.826515289827057</c:v>
                </c:pt>
                <c:pt idx="83">
                  <c:v>84.591302137234649</c:v>
                </c:pt>
                <c:pt idx="84">
                  <c:v>84.360604169579844</c:v>
                </c:pt>
                <c:pt idx="85">
                  <c:v>84.134220973840982</c:v>
                </c:pt>
                <c:pt idx="86">
                  <c:v>83.911950393525245</c:v>
                </c:pt>
                <c:pt idx="87">
                  <c:v>83.69359058513372</c:v>
                </c:pt>
                <c:pt idx="88">
                  <c:v>83.478941732680326</c:v>
                </c:pt>
                <c:pt idx="89">
                  <c:v>83.267807459138211</c:v>
                </c:pt>
                <c:pt idx="90">
                  <c:v>83.059995971388759</c:v>
                </c:pt>
                <c:pt idx="91">
                  <c:v>82.85532097263588</c:v>
                </c:pt>
                <c:pt idx="92">
                  <c:v>82.653602373481576</c:v>
                </c:pt>
                <c:pt idx="93">
                  <c:v>82.454666830046691</c:v>
                </c:pt>
                <c:pt idx="94">
                  <c:v>82.258348134755408</c:v>
                </c:pt>
                <c:pt idx="95">
                  <c:v>82.064487482740645</c:v>
                </c:pt>
                <c:pt idx="96">
                  <c:v>81.872933634316155</c:v>
                </c:pt>
                <c:pt idx="97">
                  <c:v>81.683542991622417</c:v>
                </c:pt>
                <c:pt idx="98">
                  <c:v>81.496179605405402</c:v>
                </c:pt>
                <c:pt idx="99">
                  <c:v>81.310715125932219</c:v>
                </c:pt>
                <c:pt idx="100">
                  <c:v>81.127028710286851</c:v>
                </c:pt>
                <c:pt idx="101">
                  <c:v>80.945006896714659</c:v>
                </c:pt>
                <c:pt idx="102">
                  <c:v>80.764543455286741</c:v>
                </c:pt>
                <c:pt idx="103">
                  <c:v>80.585539222923558</c:v>
                </c:pt>
                <c:pt idx="104">
                  <c:v>80.407901929738884</c:v>
                </c:pt>
                <c:pt idx="105">
                  <c:v>80.231546022723194</c:v>
                </c:pt>
                <c:pt idx="106">
                  <c:v>80.056392491971195</c:v>
                </c:pt>
                <c:pt idx="107">
                  <c:v>79.882368703952864</c:v>
                </c:pt>
                <c:pt idx="108">
                  <c:v>79.709408245719487</c:v>
                </c:pt>
                <c:pt idx="109">
                  <c:v>79.53745078341278</c:v>
                </c:pt>
                <c:pt idx="110">
                  <c:v>79.366441937991127</c:v>
                </c:pt>
                <c:pt idx="111">
                  <c:v>79.196333180692434</c:v>
                </c:pt>
                <c:pt idx="112">
                  <c:v>79.027081750400782</c:v>
                </c:pt>
                <c:pt idx="113">
                  <c:v>78.858650594766928</c:v>
                </c:pt>
                <c:pt idx="114">
                  <c:v>78.691008336632152</c:v>
                </c:pt>
                <c:pt idx="115">
                  <c:v>78.524129267010238</c:v>
                </c:pt>
                <c:pt idx="116">
                  <c:v>78.357993365580455</c:v>
                </c:pt>
                <c:pt idx="117">
                  <c:v>78.192586349317125</c:v>
                </c:pt>
                <c:pt idx="118">
                  <c:v>78.027899749516209</c:v>
                </c:pt>
                <c:pt idx="119">
                  <c:v>77.863931017056885</c:v>
                </c:pt>
                <c:pt idx="120">
                  <c:v>77.700683655241235</c:v>
                </c:pt>
                <c:pt idx="121">
                  <c:v>77.538167378964999</c:v>
                </c:pt>
                <c:pt idx="122">
                  <c:v>77.376398298272292</c:v>
                </c:pt>
                <c:pt idx="123">
                  <c:v>77.215399123511716</c:v>
                </c:pt>
                <c:pt idx="124">
                  <c:v>77.055199388325562</c:v>
                </c:pt>
                <c:pt idx="125">
                  <c:v>76.895835685545023</c:v>
                </c:pt>
                <c:pt idx="126">
                  <c:v>76.737351909721099</c:v>
                </c:pt>
                <c:pt idx="127">
                  <c:v>76.579799498476618</c:v>
                </c:pt>
                <c:pt idx="128">
                  <c:v>76.423237663122137</c:v>
                </c:pt>
                <c:pt idx="129">
                  <c:v>76.2677335970358</c:v>
                </c:pt>
                <c:pt idx="130">
                  <c:v>76.11336264819127</c:v>
                </c:pt>
                <c:pt idx="131">
                  <c:v>75.960208439961278</c:v>
                </c:pt>
                <c:pt idx="132">
                  <c:v>75.80836292199038</c:v>
                </c:pt>
                <c:pt idx="133">
                  <c:v>75.657926330607324</c:v>
                </c:pt>
                <c:pt idx="134">
                  <c:v>75.509007036056772</c:v>
                </c:pt>
                <c:pt idx="135">
                  <c:v>75.361721251928287</c:v>
                </c:pt>
                <c:pt idx="136">
                  <c:v>75.216192580750388</c:v>
                </c:pt>
                <c:pt idx="137">
                  <c:v>75.072551369030919</c:v>
                </c:pt>
                <c:pt idx="138">
                  <c:v>74.930933845341841</c:v>
                </c:pt>
                <c:pt idx="139">
                  <c:v>74.791481016662146</c:v>
                </c:pt>
                <c:pt idx="140">
                  <c:v>74.654337301422771</c:v>
                </c:pt>
                <c:pt idx="141">
                  <c:v>74.519648882838638</c:v>
                </c:pt>
                <c:pt idx="142">
                  <c:v>74.387561773419677</c:v>
                </c:pt>
                <c:pt idx="143">
                  <c:v>74.25821959119483</c:v>
                </c:pt>
                <c:pt idx="144">
                  <c:v>74.131761060195686</c:v>
                </c:pt>
                <c:pt idx="145">
                  <c:v>74.008317261985454</c:v>
                </c:pt>
                <c:pt idx="146">
                  <c:v>73.888008681109866</c:v>
                </c:pt>
                <c:pt idx="147">
                  <c:v>73.770942104649549</c:v>
                </c:pt>
                <c:pt idx="148">
                  <c:v>73.657207453646834</c:v>
                </c:pt>
                <c:pt idx="149">
                  <c:v>73.546874640871508</c:v>
                </c:pt>
                <c:pt idx="150">
                  <c:v>73.439990563768745</c:v>
                </c:pt>
                <c:pt idx="151">
                  <c:v>73.336576351960431</c:v>
                </c:pt>
                <c:pt idx="152">
                  <c:v>73.236624993823611</c:v>
                </c:pt>
                <c:pt idx="153">
                  <c:v>73.140099465099354</c:v>
                </c:pt>
                <c:pt idx="154">
                  <c:v>73.046931473221349</c:v>
                </c:pt>
                <c:pt idx="155">
                  <c:v>72.95702091367211</c:v>
                </c:pt>
                <c:pt idx="156">
                  <c:v>72.870236109453998</c:v>
                </c:pt>
                <c:pt idx="157">
                  <c:v>72.786414872757632</c:v>
                </c:pt>
                <c:pt idx="158">
                  <c:v>72.705366390936391</c:v>
                </c:pt>
                <c:pt idx="159">
                  <c:v>72.626873899418911</c:v>
                </c:pt>
                <c:pt idx="160">
                  <c:v>72.550698065103319</c:v>
                </c:pt>
                <c:pt idx="161">
                  <c:v>72.476580968104045</c:v>
                </c:pt>
                <c:pt idx="162">
                  <c:v>72.404250540293901</c:v>
                </c:pt>
                <c:pt idx="163">
                  <c:v>72.33342529820743</c:v>
                </c:pt>
                <c:pt idx="164">
                  <c:v>72.263819197070916</c:v>
                </c:pt>
                <c:pt idx="165">
                  <c:v>72.195146432580117</c:v>
                </c:pt>
                <c:pt idx="166">
                  <c:v>72.127126027156379</c:v>
                </c:pt>
                <c:pt idx="167">
                  <c:v>72.059486056478136</c:v>
                </c:pt>
                <c:pt idx="168">
                  <c:v>71.991967398113658</c:v>
                </c:pt>
                <c:pt idx="169">
                  <c:v>71.924326914639579</c:v>
                </c:pt>
                <c:pt idx="170">
                  <c:v>71.856340016146632</c:v>
                </c:pt>
                <c:pt idx="171">
                  <c:v>71.787802579065414</c:v>
                </c:pt>
                <c:pt idx="172">
                  <c:v>71.718532227703164</c:v>
                </c:pt>
                <c:pt idx="173">
                  <c:v>71.648369010185249</c:v>
                </c:pt>
                <c:pt idx="174">
                  <c:v>71.577175520627364</c:v>
                </c:pt>
                <c:pt idx="175">
                  <c:v>71.504836533884927</c:v>
                </c:pt>
                <c:pt idx="176">
                  <c:v>71.431258228185882</c:v>
                </c:pt>
                <c:pt idx="177">
                  <c:v>71.356367074808674</c:v>
                </c:pt>
                <c:pt idx="178">
                  <c:v>71.280108473442993</c:v>
                </c:pt>
                <c:pt idx="179">
                  <c:v>71.202445207852008</c:v>
                </c:pt>
                <c:pt idx="180">
                  <c:v>71.123355789869024</c:v>
                </c:pt>
                <c:pt idx="181">
                  <c:v>71.042832751502559</c:v>
                </c:pt>
                <c:pt idx="182">
                  <c:v>70.960880935783962</c:v>
                </c:pt>
                <c:pt idx="183">
                  <c:v>70.877515827637112</c:v>
                </c:pt>
                <c:pt idx="184">
                  <c:v>70.79276195699039</c:v>
                </c:pt>
                <c:pt idx="185">
                  <c:v>70.706651397962716</c:v>
                </c:pt>
                <c:pt idx="186">
                  <c:v>70.619222380471967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84.802999999999997</c:v>
                </c:pt>
                <c:pt idx="1">
                  <c:v>85.081999999999994</c:v>
                </c:pt>
                <c:pt idx="2">
                  <c:v>83.902000000000001</c:v>
                </c:pt>
                <c:pt idx="3">
                  <c:v>84.671999999999997</c:v>
                </c:pt>
                <c:pt idx="4">
                  <c:v>85.376999999999995</c:v>
                </c:pt>
                <c:pt idx="5">
                  <c:v>84.852000000000004</c:v>
                </c:pt>
                <c:pt idx="6">
                  <c:v>85.081999999999994</c:v>
                </c:pt>
                <c:pt idx="7">
                  <c:v>83.852000000000004</c:v>
                </c:pt>
                <c:pt idx="8">
                  <c:v>85.081999999999994</c:v>
                </c:pt>
                <c:pt idx="9">
                  <c:v>83.097999999999999</c:v>
                </c:pt>
                <c:pt idx="10">
                  <c:v>85.885000000000005</c:v>
                </c:pt>
                <c:pt idx="11">
                  <c:v>84.671999999999997</c:v>
                </c:pt>
                <c:pt idx="12">
                  <c:v>83.933999999999997</c:v>
                </c:pt>
                <c:pt idx="13">
                  <c:v>84.721000000000004</c:v>
                </c:pt>
                <c:pt idx="14">
                  <c:v>83.426000000000002</c:v>
                </c:pt>
                <c:pt idx="15">
                  <c:v>84.82</c:v>
                </c:pt>
                <c:pt idx="16">
                  <c:v>84.311000000000007</c:v>
                </c:pt>
                <c:pt idx="17">
                  <c:v>84.147999999999996</c:v>
                </c:pt>
                <c:pt idx="18">
                  <c:v>84</c:v>
                </c:pt>
                <c:pt idx="19">
                  <c:v>83.933999999999997</c:v>
                </c:pt>
                <c:pt idx="20">
                  <c:v>83.852000000000004</c:v>
                </c:pt>
                <c:pt idx="21">
                  <c:v>83.311000000000007</c:v>
                </c:pt>
                <c:pt idx="22">
                  <c:v>83.77</c:v>
                </c:pt>
                <c:pt idx="23">
                  <c:v>84.016000000000005</c:v>
                </c:pt>
                <c:pt idx="24">
                  <c:v>84.835999999999999</c:v>
                </c:pt>
                <c:pt idx="25">
                  <c:v>85.197000000000003</c:v>
                </c:pt>
                <c:pt idx="26">
                  <c:v>84.328000000000003</c:v>
                </c:pt>
                <c:pt idx="27">
                  <c:v>85.343999999999994</c:v>
                </c:pt>
                <c:pt idx="28">
                  <c:v>85.147999999999996</c:v>
                </c:pt>
                <c:pt idx="29">
                  <c:v>85.573999999999998</c:v>
                </c:pt>
                <c:pt idx="30">
                  <c:v>84.885000000000005</c:v>
                </c:pt>
                <c:pt idx="31">
                  <c:v>84.787000000000006</c:v>
                </c:pt>
                <c:pt idx="32">
                  <c:v>85.573999999999998</c:v>
                </c:pt>
                <c:pt idx="33">
                  <c:v>85.295000000000002</c:v>
                </c:pt>
                <c:pt idx="34">
                  <c:v>85.950999999999993</c:v>
                </c:pt>
                <c:pt idx="35">
                  <c:v>85.802999999999997</c:v>
                </c:pt>
                <c:pt idx="36">
                  <c:v>85.245999999999995</c:v>
                </c:pt>
                <c:pt idx="37">
                  <c:v>86.197000000000003</c:v>
                </c:pt>
                <c:pt idx="38">
                  <c:v>86.131</c:v>
                </c:pt>
                <c:pt idx="39">
                  <c:v>86.933999999999997</c:v>
                </c:pt>
                <c:pt idx="40">
                  <c:v>87.557000000000002</c:v>
                </c:pt>
                <c:pt idx="41">
                  <c:v>89.066000000000003</c:v>
                </c:pt>
                <c:pt idx="42">
                  <c:v>88.147999999999996</c:v>
                </c:pt>
                <c:pt idx="43">
                  <c:v>89.606999999999999</c:v>
                </c:pt>
                <c:pt idx="44">
                  <c:v>90.507999999999996</c:v>
                </c:pt>
                <c:pt idx="45">
                  <c:v>91.474999999999994</c:v>
                </c:pt>
                <c:pt idx="46">
                  <c:v>91.525000000000006</c:v>
                </c:pt>
                <c:pt idx="47">
                  <c:v>92.081999999999994</c:v>
                </c:pt>
                <c:pt idx="48">
                  <c:v>91.492000000000004</c:v>
                </c:pt>
                <c:pt idx="49">
                  <c:v>90.540999999999997</c:v>
                </c:pt>
                <c:pt idx="50">
                  <c:v>92.311000000000007</c:v>
                </c:pt>
                <c:pt idx="51">
                  <c:v>92.442999999999998</c:v>
                </c:pt>
                <c:pt idx="52">
                  <c:v>96.262</c:v>
                </c:pt>
                <c:pt idx="53">
                  <c:v>102.393</c:v>
                </c:pt>
                <c:pt idx="54">
                  <c:v>112.541</c:v>
                </c:pt>
                <c:pt idx="55">
                  <c:v>124.279</c:v>
                </c:pt>
                <c:pt idx="56">
                  <c:v>140.63900000000001</c:v>
                </c:pt>
                <c:pt idx="57">
                  <c:v>155.47499999999999</c:v>
                </c:pt>
                <c:pt idx="58">
                  <c:v>168.52500000000001</c:v>
                </c:pt>
                <c:pt idx="59">
                  <c:v>177.75399999999999</c:v>
                </c:pt>
                <c:pt idx="60">
                  <c:v>182.328</c:v>
                </c:pt>
                <c:pt idx="61">
                  <c:v>180.721</c:v>
                </c:pt>
                <c:pt idx="62">
                  <c:v>172.57400000000001</c:v>
                </c:pt>
                <c:pt idx="63">
                  <c:v>155.78700000000001</c:v>
                </c:pt>
                <c:pt idx="64">
                  <c:v>130.803</c:v>
                </c:pt>
                <c:pt idx="65">
                  <c:v>107.21299999999999</c:v>
                </c:pt>
                <c:pt idx="66">
                  <c:v>91.525000000000006</c:v>
                </c:pt>
                <c:pt idx="67">
                  <c:v>86.245999999999995</c:v>
                </c:pt>
                <c:pt idx="68">
                  <c:v>85.704999999999998</c:v>
                </c:pt>
                <c:pt idx="69">
                  <c:v>85.918000000000006</c:v>
                </c:pt>
                <c:pt idx="70">
                  <c:v>85.787000000000006</c:v>
                </c:pt>
                <c:pt idx="71">
                  <c:v>85.656000000000006</c:v>
                </c:pt>
                <c:pt idx="72">
                  <c:v>84.59</c:v>
                </c:pt>
                <c:pt idx="73">
                  <c:v>85.557000000000002</c:v>
                </c:pt>
                <c:pt idx="74">
                  <c:v>85.474999999999994</c:v>
                </c:pt>
                <c:pt idx="75">
                  <c:v>87.097999999999999</c:v>
                </c:pt>
                <c:pt idx="76">
                  <c:v>88.869</c:v>
                </c:pt>
                <c:pt idx="77">
                  <c:v>93.507999999999996</c:v>
                </c:pt>
                <c:pt idx="78">
                  <c:v>101.91800000000001</c:v>
                </c:pt>
                <c:pt idx="79">
                  <c:v>110.279</c:v>
                </c:pt>
                <c:pt idx="80">
                  <c:v>120.836</c:v>
                </c:pt>
                <c:pt idx="81">
                  <c:v>127.754</c:v>
                </c:pt>
                <c:pt idx="82">
                  <c:v>135.721</c:v>
                </c:pt>
                <c:pt idx="83">
                  <c:v>139.803</c:v>
                </c:pt>
                <c:pt idx="84">
                  <c:v>142.62299999999999</c:v>
                </c:pt>
                <c:pt idx="85">
                  <c:v>137.16399999999999</c:v>
                </c:pt>
                <c:pt idx="86">
                  <c:v>126.705</c:v>
                </c:pt>
                <c:pt idx="87">
                  <c:v>110.967</c:v>
                </c:pt>
                <c:pt idx="88">
                  <c:v>94.573999999999998</c:v>
                </c:pt>
                <c:pt idx="89">
                  <c:v>83.18</c:v>
                </c:pt>
                <c:pt idx="90">
                  <c:v>80.623000000000005</c:v>
                </c:pt>
                <c:pt idx="91">
                  <c:v>76.983999999999995</c:v>
                </c:pt>
                <c:pt idx="92">
                  <c:v>78.23</c:v>
                </c:pt>
                <c:pt idx="93">
                  <c:v>77.819999999999993</c:v>
                </c:pt>
                <c:pt idx="94">
                  <c:v>76.966999999999999</c:v>
                </c:pt>
                <c:pt idx="95">
                  <c:v>76.787000000000006</c:v>
                </c:pt>
                <c:pt idx="96">
                  <c:v>75.802999999999997</c:v>
                </c:pt>
                <c:pt idx="97">
                  <c:v>76.819999999999993</c:v>
                </c:pt>
                <c:pt idx="98">
                  <c:v>76.852000000000004</c:v>
                </c:pt>
                <c:pt idx="99">
                  <c:v>76.835999999999999</c:v>
                </c:pt>
                <c:pt idx="100">
                  <c:v>76.885000000000005</c:v>
                </c:pt>
                <c:pt idx="101">
                  <c:v>77.704999999999998</c:v>
                </c:pt>
                <c:pt idx="102">
                  <c:v>76.802999999999997</c:v>
                </c:pt>
                <c:pt idx="103">
                  <c:v>76.950999999999993</c:v>
                </c:pt>
                <c:pt idx="104">
                  <c:v>76.738</c:v>
                </c:pt>
                <c:pt idx="105">
                  <c:v>77.656000000000006</c:v>
                </c:pt>
                <c:pt idx="106">
                  <c:v>76.671999999999997</c:v>
                </c:pt>
                <c:pt idx="107">
                  <c:v>76.114999999999995</c:v>
                </c:pt>
                <c:pt idx="108">
                  <c:v>77.557000000000002</c:v>
                </c:pt>
                <c:pt idx="109">
                  <c:v>77.049000000000007</c:v>
                </c:pt>
                <c:pt idx="110">
                  <c:v>77.933999999999997</c:v>
                </c:pt>
                <c:pt idx="111">
                  <c:v>78.393000000000001</c:v>
                </c:pt>
                <c:pt idx="112">
                  <c:v>78.081999999999994</c:v>
                </c:pt>
                <c:pt idx="113">
                  <c:v>79.033000000000001</c:v>
                </c:pt>
                <c:pt idx="114">
                  <c:v>78.852000000000004</c:v>
                </c:pt>
                <c:pt idx="115">
                  <c:v>78.573999999999998</c:v>
                </c:pt>
                <c:pt idx="116">
                  <c:v>80.131</c:v>
                </c:pt>
                <c:pt idx="117">
                  <c:v>81.656000000000006</c:v>
                </c:pt>
                <c:pt idx="118">
                  <c:v>85.131</c:v>
                </c:pt>
                <c:pt idx="119">
                  <c:v>89.426000000000002</c:v>
                </c:pt>
                <c:pt idx="120">
                  <c:v>95.918000000000006</c:v>
                </c:pt>
                <c:pt idx="121">
                  <c:v>103.033</c:v>
                </c:pt>
                <c:pt idx="122">
                  <c:v>113.52500000000001</c:v>
                </c:pt>
                <c:pt idx="123">
                  <c:v>123.738</c:v>
                </c:pt>
                <c:pt idx="124">
                  <c:v>132.41</c:v>
                </c:pt>
                <c:pt idx="125">
                  <c:v>141.131</c:v>
                </c:pt>
                <c:pt idx="126">
                  <c:v>147.131</c:v>
                </c:pt>
                <c:pt idx="127">
                  <c:v>150.57400000000001</c:v>
                </c:pt>
                <c:pt idx="128">
                  <c:v>151.78700000000001</c:v>
                </c:pt>
                <c:pt idx="129">
                  <c:v>147.18</c:v>
                </c:pt>
                <c:pt idx="130">
                  <c:v>141.34399999999999</c:v>
                </c:pt>
                <c:pt idx="131">
                  <c:v>129.36099999999999</c:v>
                </c:pt>
                <c:pt idx="132">
                  <c:v>116</c:v>
                </c:pt>
                <c:pt idx="133">
                  <c:v>100.934</c:v>
                </c:pt>
                <c:pt idx="134">
                  <c:v>87.442999999999998</c:v>
                </c:pt>
                <c:pt idx="135">
                  <c:v>79.688999999999993</c:v>
                </c:pt>
                <c:pt idx="136">
                  <c:v>76.343999999999994</c:v>
                </c:pt>
                <c:pt idx="137">
                  <c:v>73.328000000000003</c:v>
                </c:pt>
                <c:pt idx="138">
                  <c:v>75.557000000000002</c:v>
                </c:pt>
                <c:pt idx="139">
                  <c:v>72.835999999999999</c:v>
                </c:pt>
                <c:pt idx="140">
                  <c:v>73.393000000000001</c:v>
                </c:pt>
                <c:pt idx="141">
                  <c:v>73.557000000000002</c:v>
                </c:pt>
                <c:pt idx="142">
                  <c:v>73.573999999999998</c:v>
                </c:pt>
                <c:pt idx="143">
                  <c:v>73.376999999999995</c:v>
                </c:pt>
                <c:pt idx="144">
                  <c:v>73.41</c:v>
                </c:pt>
                <c:pt idx="145">
                  <c:v>73.704999999999998</c:v>
                </c:pt>
                <c:pt idx="146">
                  <c:v>74.41</c:v>
                </c:pt>
                <c:pt idx="147">
                  <c:v>75.262</c:v>
                </c:pt>
                <c:pt idx="148">
                  <c:v>76.638999999999996</c:v>
                </c:pt>
                <c:pt idx="149">
                  <c:v>77.852000000000004</c:v>
                </c:pt>
                <c:pt idx="150">
                  <c:v>79.59</c:v>
                </c:pt>
                <c:pt idx="151">
                  <c:v>83.262</c:v>
                </c:pt>
                <c:pt idx="152">
                  <c:v>87.606999999999999</c:v>
                </c:pt>
                <c:pt idx="153">
                  <c:v>92.754000000000005</c:v>
                </c:pt>
                <c:pt idx="154">
                  <c:v>97.573999999999998</c:v>
                </c:pt>
                <c:pt idx="155">
                  <c:v>104.705</c:v>
                </c:pt>
                <c:pt idx="156">
                  <c:v>110.65600000000001</c:v>
                </c:pt>
                <c:pt idx="157">
                  <c:v>114.869</c:v>
                </c:pt>
                <c:pt idx="158">
                  <c:v>119.262</c:v>
                </c:pt>
                <c:pt idx="159">
                  <c:v>121.59</c:v>
                </c:pt>
                <c:pt idx="160">
                  <c:v>119.607</c:v>
                </c:pt>
                <c:pt idx="161">
                  <c:v>114.639</c:v>
                </c:pt>
                <c:pt idx="162">
                  <c:v>109.23</c:v>
                </c:pt>
                <c:pt idx="163">
                  <c:v>101.639</c:v>
                </c:pt>
                <c:pt idx="164">
                  <c:v>92.704999999999998</c:v>
                </c:pt>
                <c:pt idx="165">
                  <c:v>85.081999999999994</c:v>
                </c:pt>
                <c:pt idx="166">
                  <c:v>80.623000000000005</c:v>
                </c:pt>
                <c:pt idx="167">
                  <c:v>77.573999999999998</c:v>
                </c:pt>
                <c:pt idx="168">
                  <c:v>76.885000000000005</c:v>
                </c:pt>
                <c:pt idx="169">
                  <c:v>75.343999999999994</c:v>
                </c:pt>
                <c:pt idx="170">
                  <c:v>74.426000000000002</c:v>
                </c:pt>
                <c:pt idx="171">
                  <c:v>74.721000000000004</c:v>
                </c:pt>
                <c:pt idx="172">
                  <c:v>75.376999999999995</c:v>
                </c:pt>
                <c:pt idx="173">
                  <c:v>75.278999999999996</c:v>
                </c:pt>
                <c:pt idx="174">
                  <c:v>73.474999999999994</c:v>
                </c:pt>
                <c:pt idx="175">
                  <c:v>73.459000000000003</c:v>
                </c:pt>
                <c:pt idx="176">
                  <c:v>73.835999999999999</c:v>
                </c:pt>
                <c:pt idx="177">
                  <c:v>73.164000000000001</c:v>
                </c:pt>
                <c:pt idx="178">
                  <c:v>73.114999999999995</c:v>
                </c:pt>
                <c:pt idx="179">
                  <c:v>71.869</c:v>
                </c:pt>
                <c:pt idx="180">
                  <c:v>73.933999999999997</c:v>
                </c:pt>
                <c:pt idx="181">
                  <c:v>72.492000000000004</c:v>
                </c:pt>
                <c:pt idx="182">
                  <c:v>74.540999999999997</c:v>
                </c:pt>
                <c:pt idx="183">
                  <c:v>72.802999999999997</c:v>
                </c:pt>
                <c:pt idx="184">
                  <c:v>73.606999999999999</c:v>
                </c:pt>
                <c:pt idx="185">
                  <c:v>73.066000000000003</c:v>
                </c:pt>
                <c:pt idx="186">
                  <c:v>71.328000000000003</c:v>
                </c:pt>
                <c:pt idx="187">
                  <c:v>71.721000000000004</c:v>
                </c:pt>
                <c:pt idx="188">
                  <c:v>70.902000000000001</c:v>
                </c:pt>
                <c:pt idx="189">
                  <c:v>69.802999999999997</c:v>
                </c:pt>
                <c:pt idx="190">
                  <c:v>68.738</c:v>
                </c:pt>
                <c:pt idx="191">
                  <c:v>69.097999999999999</c:v>
                </c:pt>
                <c:pt idx="192">
                  <c:v>68.688999999999993</c:v>
                </c:pt>
                <c:pt idx="193">
                  <c:v>69.459000000000003</c:v>
                </c:pt>
                <c:pt idx="194">
                  <c:v>68.918000000000006</c:v>
                </c:pt>
                <c:pt idx="195">
                  <c:v>67.212999999999994</c:v>
                </c:pt>
                <c:pt idx="196">
                  <c:v>67.361000000000004</c:v>
                </c:pt>
                <c:pt idx="197">
                  <c:v>67.623000000000005</c:v>
                </c:pt>
                <c:pt idx="198">
                  <c:v>67.787000000000006</c:v>
                </c:pt>
                <c:pt idx="199">
                  <c:v>67.918000000000006</c:v>
                </c:pt>
                <c:pt idx="200">
                  <c:v>68.787000000000006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83.385926179316954</c:v>
                </c:pt>
                <c:pt idx="24">
                  <c:v>83.679605304003175</c:v>
                </c:pt>
                <c:pt idx="25">
                  <c:v>83.969022968121791</c:v>
                </c:pt>
                <c:pt idx="26">
                  <c:v>84.253592199351928</c:v>
                </c:pt>
                <c:pt idx="27">
                  <c:v>84.532674168498971</c:v>
                </c:pt>
                <c:pt idx="28">
                  <c:v>84.805577556908986</c:v>
                </c:pt>
                <c:pt idx="29">
                  <c:v>85.071558789944959</c:v>
                </c:pt>
                <c:pt idx="30">
                  <c:v>85.32982332121604</c:v>
                </c:pt>
                <c:pt idx="31">
                  <c:v>85.579528170792145</c:v>
                </c:pt>
                <c:pt idx="32">
                  <c:v>85.81978595776026</c:v>
                </c:pt>
                <c:pt idx="33">
                  <c:v>86.049670767352495</c:v>
                </c:pt>
                <c:pt idx="34">
                  <c:v>86.26822647172159</c:v>
                </c:pt>
                <c:pt idx="35">
                  <c:v>86.474478863868526</c:v>
                </c:pt>
                <c:pt idx="36">
                  <c:v>86.6674548052126</c:v>
                </c:pt>
                <c:pt idx="37">
                  <c:v>86.846215870165338</c:v>
                </c:pt>
                <c:pt idx="38">
                  <c:v>87.009923292092793</c:v>
                </c:pt>
                <c:pt idx="39">
                  <c:v>87.157969950187564</c:v>
                </c:pt>
                <c:pt idx="40">
                  <c:v>87.290250864156974</c:v>
                </c:pt>
                <c:pt idx="41">
                  <c:v>87.407705739732137</c:v>
                </c:pt>
                <c:pt idx="42">
                  <c:v>87.513364978023219</c:v>
                </c:pt>
                <c:pt idx="43">
                  <c:v>87.614266802097319</c:v>
                </c:pt>
                <c:pt idx="44">
                  <c:v>87.724770707714299</c:v>
                </c:pt>
                <c:pt idx="45">
                  <c:v>87.871916409935707</c:v>
                </c:pt>
                <c:pt idx="46">
                  <c:v>88.103457399966601</c:v>
                </c:pt>
                <c:pt idx="47">
                  <c:v>88.498865142397875</c:v>
                </c:pt>
                <c:pt idx="48">
                  <c:v>89.182759272541503</c:v>
                </c:pt>
                <c:pt idx="49">
                  <c:v>90.338739978412775</c:v>
                </c:pt>
                <c:pt idx="50">
                  <c:v>92.219559830952974</c:v>
                </c:pt>
                <c:pt idx="51">
                  <c:v>95.147423123033803</c:v>
                </c:pt>
                <c:pt idx="52">
                  <c:v>99.496836331374354</c:v>
                </c:pt>
                <c:pt idx="53">
                  <c:v>105.65300834440944</c:v>
                </c:pt>
                <c:pt idx="54">
                  <c:v>113.94195231471893</c:v>
                </c:pt>
                <c:pt idx="55">
                  <c:v>124.53230249326297</c:v>
                </c:pt>
                <c:pt idx="56">
                  <c:v>137.30604093320039</c:v>
                </c:pt>
                <c:pt idx="57">
                  <c:v>151.67645337314949</c:v>
                </c:pt>
                <c:pt idx="58">
                  <c:v>166.31691020822356</c:v>
                </c:pt>
                <c:pt idx="59">
                  <c:v>178.85569864133251</c:v>
                </c:pt>
                <c:pt idx="60">
                  <c:v>185.89808671942467</c:v>
                </c:pt>
                <c:pt idx="61">
                  <c:v>184.00510754914035</c:v>
                </c:pt>
                <c:pt idx="62">
                  <c:v>171.73851402193992</c:v>
                </c:pt>
                <c:pt idx="63">
                  <c:v>151.42674971798948</c:v>
                </c:pt>
                <c:pt idx="64">
                  <c:v>128.63267732169271</c:v>
                </c:pt>
                <c:pt idx="65">
                  <c:v>109.14760336982793</c:v>
                </c:pt>
                <c:pt idx="66">
                  <c:v>95.994340154821771</c:v>
                </c:pt>
                <c:pt idx="67">
                  <c:v>88.860028737365894</c:v>
                </c:pt>
                <c:pt idx="68">
                  <c:v>85.701507553090266</c:v>
                </c:pt>
                <c:pt idx="69">
                  <c:v>84.538485013571474</c:v>
                </c:pt>
                <c:pt idx="70">
                  <c:v>84.203773619844725</c:v>
                </c:pt>
                <c:pt idx="71">
                  <c:v>84.238312475746071</c:v>
                </c:pt>
                <c:pt idx="72">
                  <c:v>84.566302543587597</c:v>
                </c:pt>
                <c:pt idx="73">
                  <c:v>85.279884042207868</c:v>
                </c:pt>
                <c:pt idx="74">
                  <c:v>86.550838367843824</c:v>
                </c:pt>
                <c:pt idx="75">
                  <c:v>88.598798276174392</c:v>
                </c:pt>
                <c:pt idx="76">
                  <c:v>91.666803735296781</c:v>
                </c:pt>
                <c:pt idx="77">
                  <c:v>95.984298973311851</c:v>
                </c:pt>
                <c:pt idx="78">
                  <c:v>101.71351835419873</c:v>
                </c:pt>
                <c:pt idx="79">
                  <c:v>108.88323881547227</c:v>
                </c:pt>
                <c:pt idx="80">
                  <c:v>117.31294705335124</c:v>
                </c:pt>
                <c:pt idx="81">
                  <c:v>126.5040809814754</c:v>
                </c:pt>
                <c:pt idx="82">
                  <c:v>135.42175566278078</c:v>
                </c:pt>
                <c:pt idx="83">
                  <c:v>142.15093517072543</c:v>
                </c:pt>
                <c:pt idx="84">
                  <c:v>143.86967335606934</c:v>
                </c:pt>
                <c:pt idx="85">
                  <c:v>138.08573443449015</c:v>
                </c:pt>
                <c:pt idx="86">
                  <c:v>125.06130437100366</c:v>
                </c:pt>
                <c:pt idx="87">
                  <c:v>108.87930818534873</c:v>
                </c:pt>
                <c:pt idx="88">
                  <c:v>94.938768923491608</c:v>
                </c:pt>
                <c:pt idx="89">
                  <c:v>86.162350070436148</c:v>
                </c:pt>
                <c:pt idx="90">
                  <c:v>82.025201318461328</c:v>
                </c:pt>
                <c:pt idx="91">
                  <c:v>80.509817069802608</c:v>
                </c:pt>
                <c:pt idx="92">
                  <c:v>80.020112620527968</c:v>
                </c:pt>
                <c:pt idx="93">
                  <c:v>79.819297891579268</c:v>
                </c:pt>
                <c:pt idx="94">
                  <c:v>79.679371464528657</c:v>
                </c:pt>
                <c:pt idx="95">
                  <c:v>79.550588523805857</c:v>
                </c:pt>
                <c:pt idx="96">
                  <c:v>79.425032245901846</c:v>
                </c:pt>
                <c:pt idx="97">
                  <c:v>79.301679532010297</c:v>
                </c:pt>
                <c:pt idx="98">
                  <c:v>79.180329557388774</c:v>
                </c:pt>
                <c:pt idx="99">
                  <c:v>79.06086165233134</c:v>
                </c:pt>
                <c:pt idx="100">
                  <c:v>78.943175222931274</c:v>
                </c:pt>
                <c:pt idx="101">
                  <c:v>78.827197895024426</c:v>
                </c:pt>
                <c:pt idx="102">
                  <c:v>78.712911585415497</c:v>
                </c:pt>
                <c:pt idx="103">
                  <c:v>78.600406302954312</c:v>
                </c:pt>
                <c:pt idx="104">
                  <c:v>78.489986146544112</c:v>
                </c:pt>
                <c:pt idx="105">
                  <c:v>78.382369801095123</c:v>
                </c:pt>
                <c:pt idx="106">
                  <c:v>78.279054112180603</c:v>
                </c:pt>
                <c:pt idx="107">
                  <c:v>78.182944978853939</c:v>
                </c:pt>
                <c:pt idx="108">
                  <c:v>78.099402434783812</c:v>
                </c:pt>
                <c:pt idx="109">
                  <c:v>78.037887991933019</c:v>
                </c:pt>
                <c:pt idx="110">
                  <c:v>78.014424608005257</c:v>
                </c:pt>
                <c:pt idx="111">
                  <c:v>78.055054386080812</c:v>
                </c:pt>
                <c:pt idx="112">
                  <c:v>78.200367885842027</c:v>
                </c:pt>
                <c:pt idx="113">
                  <c:v>78.510940969785068</c:v>
                </c:pt>
                <c:pt idx="114">
                  <c:v>79.073123189082992</c:v>
                </c:pt>
                <c:pt idx="115">
                  <c:v>80.004085641365648</c:v>
                </c:pt>
                <c:pt idx="116">
                  <c:v>81.454427815465507</c:v>
                </c:pt>
                <c:pt idx="117">
                  <c:v>83.60610701708498</c:v>
                </c:pt>
                <c:pt idx="118">
                  <c:v>86.663177836507444</c:v>
                </c:pt>
                <c:pt idx="119">
                  <c:v>90.832934092244983</c:v>
                </c:pt>
                <c:pt idx="120">
                  <c:v>96.295396406005977</c:v>
                </c:pt>
                <c:pt idx="121">
                  <c:v>103.15917989622039</c:v>
                </c:pt>
                <c:pt idx="122">
                  <c:v>111.40121237297404</c:v>
                </c:pt>
                <c:pt idx="123">
                  <c:v>120.78800858278507</c:v>
                </c:pt>
                <c:pt idx="124">
                  <c:v>130.78291707995004</c:v>
                </c:pt>
                <c:pt idx="125">
                  <c:v>140.46559358499243</c:v>
                </c:pt>
                <c:pt idx="126">
                  <c:v>148.52735817615272</c:v>
                </c:pt>
                <c:pt idx="127">
                  <c:v>153.433164880943</c:v>
                </c:pt>
                <c:pt idx="128">
                  <c:v>153.80513101392455</c:v>
                </c:pt>
                <c:pt idx="129">
                  <c:v>148.95159992633512</c:v>
                </c:pt>
                <c:pt idx="130">
                  <c:v>139.29874902064708</c:v>
                </c:pt>
                <c:pt idx="131">
                  <c:v>126.4305202813576</c:v>
                </c:pt>
                <c:pt idx="132">
                  <c:v>112.61909458547302</c:v>
                </c:pt>
                <c:pt idx="133">
                  <c:v>100.04755684125054</c:v>
                </c:pt>
                <c:pt idx="134">
                  <c:v>90.135258606372105</c:v>
                </c:pt>
                <c:pt idx="135">
                  <c:v>83.291273945902446</c:v>
                </c:pt>
                <c:pt idx="136">
                  <c:v>79.121914845892647</c:v>
                </c:pt>
                <c:pt idx="137">
                  <c:v>76.861059902372375</c:v>
                </c:pt>
                <c:pt idx="138">
                  <c:v>75.751187051028282</c:v>
                </c:pt>
                <c:pt idx="139">
                  <c:v>75.23750451051761</c:v>
                </c:pt>
                <c:pt idx="140">
                  <c:v>74.991695347187616</c:v>
                </c:pt>
                <c:pt idx="141">
                  <c:v>74.851366154124946</c:v>
                </c:pt>
                <c:pt idx="142">
                  <c:v>74.748817182480863</c:v>
                </c:pt>
                <c:pt idx="143">
                  <c:v>74.661814125782939</c:v>
                </c:pt>
                <c:pt idx="144">
                  <c:v>74.589314113325784</c:v>
                </c:pt>
                <c:pt idx="145">
                  <c:v>74.544807446705136</c:v>
                </c:pt>
                <c:pt idx="146">
                  <c:v>74.560834707039191</c:v>
                </c:pt>
                <c:pt idx="147">
                  <c:v>74.7013988353889</c:v>
                </c:pt>
                <c:pt idx="148">
                  <c:v>75.079871647244843</c:v>
                </c:pt>
                <c:pt idx="149">
                  <c:v>75.877297248023552</c:v>
                </c:pt>
                <c:pt idx="150">
                  <c:v>77.350348310419903</c:v>
                </c:pt>
                <c:pt idx="151">
                  <c:v>79.812403549941976</c:v>
                </c:pt>
                <c:pt idx="152">
                  <c:v>83.570713370240369</c:v>
                </c:pt>
                <c:pt idx="153">
                  <c:v>88.813784289796871</c:v>
                </c:pt>
                <c:pt idx="154">
                  <c:v>95.468394061170159</c:v>
                </c:pt>
                <c:pt idx="155">
                  <c:v>103.07758204916775</c:v>
                </c:pt>
                <c:pt idx="156">
                  <c:v>110.77067528510003</c:v>
                </c:pt>
                <c:pt idx="157">
                  <c:v>117.38212591152288</c:v>
                </c:pt>
                <c:pt idx="158">
                  <c:v>121.71996539517201</c:v>
                </c:pt>
                <c:pt idx="159">
                  <c:v>122.90726001123896</c:v>
                </c:pt>
                <c:pt idx="160">
                  <c:v>120.66472825892453</c:v>
                </c:pt>
                <c:pt idx="161">
                  <c:v>115.41022397308163</c:v>
                </c:pt>
                <c:pt idx="162">
                  <c:v>108.12685190654528</c:v>
                </c:pt>
                <c:pt idx="163">
                  <c:v>100.0568055775324</c:v>
                </c:pt>
                <c:pt idx="164">
                  <c:v>92.352208112057113</c:v>
                </c:pt>
                <c:pt idx="165">
                  <c:v>85.817235693556228</c:v>
                </c:pt>
                <c:pt idx="166">
                  <c:v>80.813968003471572</c:v>
                </c:pt>
                <c:pt idx="167">
                  <c:v>77.321414870416504</c:v>
                </c:pt>
                <c:pt idx="168">
                  <c:v>75.08018517947292</c:v>
                </c:pt>
                <c:pt idx="169">
                  <c:v>73.745251170886704</c:v>
                </c:pt>
                <c:pt idx="170">
                  <c:v>72.995651055766672</c:v>
                </c:pt>
                <c:pt idx="171">
                  <c:v>72.58690627385856</c:v>
                </c:pt>
                <c:pt idx="172">
                  <c:v>72.358342408489918</c:v>
                </c:pt>
                <c:pt idx="173">
                  <c:v>72.216602629686719</c:v>
                </c:pt>
                <c:pt idx="174">
                  <c:v>72.113078056180427</c:v>
                </c:pt>
                <c:pt idx="175">
                  <c:v>72.024895540939227</c:v>
                </c:pt>
                <c:pt idx="176">
                  <c:v>71.942271269018121</c:v>
                </c:pt>
                <c:pt idx="177">
                  <c:v>71.861383677507035</c:v>
                </c:pt>
                <c:pt idx="178">
                  <c:v>71.780863701669986</c:v>
                </c:pt>
                <c:pt idx="179">
                  <c:v>71.700259039190954</c:v>
                </c:pt>
                <c:pt idx="180">
                  <c:v>71.619430877626129</c:v>
                </c:pt>
                <c:pt idx="181">
                  <c:v>71.538339605635528</c:v>
                </c:pt>
                <c:pt idx="182">
                  <c:v>71.456975547718798</c:v>
                </c:pt>
                <c:pt idx="183">
                  <c:v>71.375338403560264</c:v>
                </c:pt>
                <c:pt idx="184">
                  <c:v>71.293431507414979</c:v>
                </c:pt>
                <c:pt idx="185">
                  <c:v>71.211260197119032</c:v>
                </c:pt>
                <c:pt idx="186">
                  <c:v>71.128831234169894</c:v>
                </c:pt>
                <c:pt idx="187">
                  <c:v>71.046152483167646</c:v>
                </c:pt>
                <c:pt idx="188">
                  <c:v>70.963232664666563</c:v>
                </c:pt>
                <c:pt idx="189">
                  <c:v>70.880081141772379</c:v>
                </c:pt>
                <c:pt idx="190">
                  <c:v>70.796707732521241</c:v>
                </c:pt>
                <c:pt idx="191">
                  <c:v>70.713122545985229</c:v>
                </c:pt>
                <c:pt idx="192">
                  <c:v>70.629335840773564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83.385926179314751</c:v>
                </c:pt>
                <c:pt idx="24">
                  <c:v>83.679605303992602</c:v>
                </c:pt>
                <c:pt idx="25">
                  <c:v>83.969022968073048</c:v>
                </c:pt>
                <c:pt idx="26">
                  <c:v>84.253592199136023</c:v>
                </c:pt>
                <c:pt idx="27">
                  <c:v>84.532674167579955</c:v>
                </c:pt>
                <c:pt idx="28">
                  <c:v>84.805577553149504</c:v>
                </c:pt>
                <c:pt idx="29">
                  <c:v>85.071558775164434</c:v>
                </c:pt>
                <c:pt idx="30">
                  <c:v>85.329823265368105</c:v>
                </c:pt>
                <c:pt idx="31">
                  <c:v>85.579527967986621</c:v>
                </c:pt>
                <c:pt idx="32">
                  <c:v>85.819785249964497</c:v>
                </c:pt>
                <c:pt idx="33">
                  <c:v>86.049668393293018</c:v>
                </c:pt>
                <c:pt idx="34">
                  <c:v>86.268218818739555</c:v>
                </c:pt>
                <c:pt idx="35">
                  <c:v>86.474455154212237</c:v>
                </c:pt>
                <c:pt idx="36">
                  <c:v>86.667384209993912</c:v>
                </c:pt>
                <c:pt idx="37">
                  <c:v>86.846013856484078</c:v>
                </c:pt>
                <c:pt idx="38">
                  <c:v>87.009367718310713</c:v>
                </c:pt>
                <c:pt idx="39">
                  <c:v>87.156501503553073</c:v>
                </c:pt>
                <c:pt idx="40">
                  <c:v>87.286520681841026</c:v>
                </c:pt>
                <c:pt idx="41">
                  <c:v>87.398599115539582</c:v>
                </c:pt>
                <c:pt idx="42">
                  <c:v>87.491998141079293</c:v>
                </c:pt>
                <c:pt idx="43">
                  <c:v>87.566085501159975</c:v>
                </c:pt>
                <c:pt idx="44">
                  <c:v>87.62035345228557</c:v>
                </c:pt>
                <c:pt idx="45">
                  <c:v>87.654435325145599</c:v>
                </c:pt>
                <c:pt idx="46">
                  <c:v>87.668119805993328</c:v>
                </c:pt>
                <c:pt idx="47">
                  <c:v>87.661362241493151</c:v>
                </c:pt>
                <c:pt idx="48">
                  <c:v>87.634292350432261</c:v>
                </c:pt>
                <c:pt idx="49">
                  <c:v>87.587217852111436</c:v>
                </c:pt>
                <c:pt idx="50">
                  <c:v>87.520623687621494</c:v>
                </c:pt>
                <c:pt idx="51">
                  <c:v>87.435166706747452</c:v>
                </c:pt>
                <c:pt idx="52">
                  <c:v>87.33166590653758</c:v>
                </c:pt>
                <c:pt idx="53">
                  <c:v>87.211088521910426</c:v>
                </c:pt>
                <c:pt idx="54">
                  <c:v>87.074532467685884</c:v>
                </c:pt>
                <c:pt idx="55">
                  <c:v>86.923205799875944</c:v>
                </c:pt>
                <c:pt idx="56">
                  <c:v>86.758403989561259</c:v>
                </c:pt>
                <c:pt idx="57">
                  <c:v>86.581485876967292</c:v>
                </c:pt>
                <c:pt idx="58">
                  <c:v>86.393849193116822</c:v>
                </c:pt>
                <c:pt idx="59">
                  <c:v>86.196906503385591</c:v>
                </c:pt>
                <c:pt idx="60">
                  <c:v>85.992062347637244</c:v>
                </c:pt>
                <c:pt idx="61">
                  <c:v>85.780692235059121</c:v>
                </c:pt>
                <c:pt idx="62">
                  <c:v>85.564124010182624</c:v>
                </c:pt>
                <c:pt idx="63">
                  <c:v>85.34362195237442</c:v>
                </c:pt>
                <c:pt idx="64">
                  <c:v>85.120373816221374</c:v>
                </c:pt>
                <c:pt idx="65">
                  <c:v>84.895480874931025</c:v>
                </c:pt>
                <c:pt idx="66">
                  <c:v>84.669950900992248</c:v>
                </c:pt>
                <c:pt idx="67">
                  <c:v>84.444693913090504</c:v>
                </c:pt>
                <c:pt idx="68">
                  <c:v>84.220520438218628</c:v>
                </c:pt>
                <c:pt idx="69">
                  <c:v>83.998141983312394</c:v>
                </c:pt>
                <c:pt idx="70">
                  <c:v>83.778173379953856</c:v>
                </c:pt>
                <c:pt idx="71">
                  <c:v>83.561136655794215</c:v>
                </c:pt>
                <c:pt idx="72">
                  <c:v>83.3474660936498</c:v>
                </c:pt>
                <c:pt idx="73">
                  <c:v>83.137514159710435</c:v>
                </c:pt>
                <c:pt idx="74">
                  <c:v>82.931558012051582</c:v>
                </c:pt>
                <c:pt idx="75">
                  <c:v>82.729806336088927</c:v>
                </c:pt>
                <c:pt idx="76">
                  <c:v>82.532406291713187</c:v>
                </c:pt>
                <c:pt idx="77">
                  <c:v>82.339450395144866</c:v>
                </c:pt>
                <c:pt idx="78">
                  <c:v>82.150983195214508</c:v>
                </c:pt>
                <c:pt idx="79">
                  <c:v>81.967007637524816</c:v>
                </c:pt>
                <c:pt idx="80">
                  <c:v>81.787491039998002</c:v>
                </c:pt>
                <c:pt idx="81">
                  <c:v>81.612370629269094</c:v>
                </c:pt>
                <c:pt idx="82">
                  <c:v>81.44155860917563</c:v>
                </c:pt>
                <c:pt idx="83">
                  <c:v>81.27494675036958</c:v>
                </c:pt>
                <c:pt idx="84">
                  <c:v>81.112410504137515</c:v>
                </c:pt>
                <c:pt idx="85">
                  <c:v>80.953812654258059</c:v>
                </c:pt>
                <c:pt idx="86">
                  <c:v>80.799006528584599</c:v>
                </c:pt>
                <c:pt idx="87">
                  <c:v>80.647838797463834</c:v>
                </c:pt>
                <c:pt idx="88">
                  <c:v>80.500151889511145</c:v>
                </c:pt>
                <c:pt idx="89">
                  <c:v>80.355786057057088</c:v>
                </c:pt>
                <c:pt idx="90">
                  <c:v>80.214581124105393</c:v>
                </c:pt>
                <c:pt idx="91">
                  <c:v>80.076377949204243</c:v>
                </c:pt>
                <c:pt idx="92">
                  <c:v>79.941019634489876</c:v>
                </c:pt>
                <c:pt idx="93">
                  <c:v>79.808352510523363</c:v>
                </c:pt>
                <c:pt idx="94">
                  <c:v>79.67822692458364</c:v>
                </c:pt>
                <c:pt idx="95">
                  <c:v>79.550497857937572</c:v>
                </c:pt>
                <c:pt idx="96">
                  <c:v>79.42502539538593</c:v>
                </c:pt>
                <c:pt idx="97">
                  <c:v>79.301675068165736</c:v>
                </c:pt>
                <c:pt idx="98">
                  <c:v>79.180318089127596</c:v>
                </c:pt>
                <c:pt idx="99">
                  <c:v>79.060831497047118</c:v>
                </c:pt>
                <c:pt idx="100">
                  <c:v>78.943098224995751</c:v>
                </c:pt>
                <c:pt idx="101">
                  <c:v>78.827007105905864</c:v>
                </c:pt>
                <c:pt idx="102">
                  <c:v>78.712452826824091</c:v>
                </c:pt>
                <c:pt idx="103">
                  <c:v>78.599335841859784</c:v>
                </c:pt>
                <c:pt idx="104">
                  <c:v>78.487562252493888</c:v>
                </c:pt>
                <c:pt idx="105">
                  <c:v>78.37704366271781</c:v>
                </c:pt>
                <c:pt idx="106">
                  <c:v>78.267697015407279</c:v>
                </c:pt>
                <c:pt idx="107">
                  <c:v>78.159444415397672</c:v>
                </c:pt>
                <c:pt idx="108">
                  <c:v>78.052212943901878</c:v>
                </c:pt>
                <c:pt idx="109">
                  <c:v>77.94593446819006</c:v>
                </c:pt>
                <c:pt idx="110">
                  <c:v>77.840545449821448</c:v>
                </c:pt>
                <c:pt idx="111">
                  <c:v>77.735986754172572</c:v>
                </c:pt>
                <c:pt idx="112">
                  <c:v>77.632203463532576</c:v>
                </c:pt>
                <c:pt idx="113">
                  <c:v>77.529144695627323</c:v>
                </c:pt>
                <c:pt idx="114">
                  <c:v>77.426763429078889</c:v>
                </c:pt>
                <c:pt idx="115">
                  <c:v>77.325016337000704</c:v>
                </c:pt>
                <c:pt idx="116">
                  <c:v>77.223863629659562</c:v>
                </c:pt>
                <c:pt idx="117">
                  <c:v>77.123268906900563</c:v>
                </c:pt>
                <c:pt idx="118">
                  <c:v>77.023199020820201</c:v>
                </c:pt>
                <c:pt idx="119">
                  <c:v>76.923623948981913</c:v>
                </c:pt>
                <c:pt idx="120">
                  <c:v>76.824516678289285</c:v>
                </c:pt>
                <c:pt idx="121">
                  <c:v>76.725853099461148</c:v>
                </c:pt>
                <c:pt idx="122">
                  <c:v>76.627611911881758</c:v>
                </c:pt>
                <c:pt idx="123">
                  <c:v>76.529774538426068</c:v>
                </c:pt>
                <c:pt idx="124">
                  <c:v>76.432325049674915</c:v>
                </c:pt>
                <c:pt idx="125">
                  <c:v>76.33525009673825</c:v>
                </c:pt>
                <c:pt idx="126">
                  <c:v>76.23853885168711</c:v>
                </c:pt>
                <c:pt idx="127">
                  <c:v>76.14218295435569</c:v>
                </c:pt>
                <c:pt idx="128">
                  <c:v>76.046176464010671</c:v>
                </c:pt>
                <c:pt idx="129">
                  <c:v>75.950515814092114</c:v>
                </c:pt>
                <c:pt idx="130">
                  <c:v>75.855199767911955</c:v>
                </c:pt>
                <c:pt idx="131">
                  <c:v>75.760229372850645</c:v>
                </c:pt>
                <c:pt idx="132">
                  <c:v>75.665607910229568</c:v>
                </c:pt>
                <c:pt idx="133">
                  <c:v>75.571340837660784</c:v>
                </c:pt>
                <c:pt idx="134">
                  <c:v>75.477435720303504</c:v>
                </c:pt>
                <c:pt idx="135">
                  <c:v>75.383902147103527</c:v>
                </c:pt>
                <c:pt idx="136">
                  <c:v>75.290751627786065</c:v>
                </c:pt>
                <c:pt idx="137">
                  <c:v>75.197997466140606</c:v>
                </c:pt>
                <c:pt idx="138">
                  <c:v>75.105654605019453</c:v>
                </c:pt>
                <c:pt idx="139">
                  <c:v>75.013739438512061</c:v>
                </c:pt>
                <c:pt idx="140">
                  <c:v>74.922269587002091</c:v>
                </c:pt>
                <c:pt idx="141">
                  <c:v>74.831263631316872</c:v>
                </c:pt>
                <c:pt idx="142">
                  <c:v>74.740740802988157</c:v>
                </c:pt>
                <c:pt idx="143">
                  <c:v>74.650720628803555</c:v>
                </c:pt>
                <c:pt idx="144">
                  <c:v>74.56122252937098</c:v>
                </c:pt>
                <c:pt idx="145">
                  <c:v>74.472265373358908</c:v>
                </c:pt>
                <c:pt idx="146">
                  <c:v>74.383866991394456</c:v>
                </c:pt>
                <c:pt idx="147">
                  <c:v>74.29604365625093</c:v>
                </c:pt>
                <c:pt idx="148">
                  <c:v>74.20880953884118</c:v>
                </c:pt>
                <c:pt idx="149">
                  <c:v>74.122176152511173</c:v>
                </c:pt>
                <c:pt idx="150">
                  <c:v>74.036151801013602</c:v>
                </c:pt>
                <c:pt idx="151">
                  <c:v>73.950741048103481</c:v>
                </c:pt>
                <c:pt idx="152">
                  <c:v>73.865944228682338</c:v>
                </c:pt>
                <c:pt idx="153">
                  <c:v>73.781757022560498</c:v>
                </c:pt>
                <c:pt idx="154">
                  <c:v>73.698170111965283</c:v>
                </c:pt>
                <c:pt idx="155">
                  <c:v>73.615168942707314</c:v>
                </c:pt>
                <c:pt idx="156">
                  <c:v>73.532733606317393</c:v>
                </c:pt>
                <c:pt idx="157">
                  <c:v>73.450838856489824</c:v>
                </c:pt>
                <c:pt idx="158">
                  <c:v>73.369454267947901</c:v>
                </c:pt>
                <c:pt idx="159">
                  <c:v>73.288544539653032</c:v>
                </c:pt>
                <c:pt idx="160">
                  <c:v>73.208069937503325</c:v>
                </c:pt>
                <c:pt idx="161">
                  <c:v>73.127986864788554</c:v>
                </c:pt>
                <c:pt idx="162">
                  <c:v>73.048248542216214</c:v>
                </c:pt>
                <c:pt idx="163">
                  <c:v>72.96880577380486</c:v>
                </c:pt>
                <c:pt idx="164">
                  <c:v>72.889607770805412</c:v>
                </c:pt>
                <c:pt idx="165">
                  <c:v>72.810603003373615</c:v>
                </c:pt>
                <c:pt idx="166">
                  <c:v>72.731740049144292</c:v>
                </c:pt>
                <c:pt idx="167">
                  <c:v>72.652968409139035</c:v>
                </c:pt>
                <c:pt idx="168">
                  <c:v>72.574239264397789</c:v>
                </c:pt>
                <c:pt idx="169">
                  <c:v>72.495506151045944</c:v>
                </c:pt>
                <c:pt idx="170">
                  <c:v>72.416725536780717</c:v>
                </c:pt>
                <c:pt idx="171">
                  <c:v>72.337857287528138</c:v>
                </c:pt>
                <c:pt idx="172">
                  <c:v>72.258865018834513</c:v>
                </c:pt>
                <c:pt idx="173">
                  <c:v>72.179716332014436</c:v>
                </c:pt>
                <c:pt idx="174">
                  <c:v>72.100382939861916</c:v>
                </c:pt>
                <c:pt idx="175">
                  <c:v>72.020840690627807</c:v>
                </c:pt>
                <c:pt idx="176">
                  <c:v>71.941069501858138</c:v>
                </c:pt>
                <c:pt idx="177">
                  <c:v>71.861053217560965</c:v>
                </c:pt>
                <c:pt idx="178">
                  <c:v>71.780779403081354</c:v>
                </c:pt>
                <c:pt idx="179">
                  <c:v>71.700239092138602</c:v>
                </c:pt>
                <c:pt idx="180">
                  <c:v>71.619426499868723</c:v>
                </c:pt>
                <c:pt idx="181">
                  <c:v>71.538338714589599</c:v>
                </c:pt>
                <c:pt idx="182">
                  <c:v>71.456975379533588</c:v>
                </c:pt>
                <c:pt idx="183">
                  <c:v>71.375338374124084</c:v>
                </c:pt>
                <c:pt idx="184">
                  <c:v>71.293431502638029</c:v>
                </c:pt>
                <c:pt idx="185">
                  <c:v>71.211260196400303</c:v>
                </c:pt>
                <c:pt idx="186">
                  <c:v>71.128831234069636</c:v>
                </c:pt>
                <c:pt idx="187">
                  <c:v>71.046152483154685</c:v>
                </c:pt>
                <c:pt idx="188">
                  <c:v>70.963232664665014</c:v>
                </c:pt>
                <c:pt idx="189">
                  <c:v>70.880081141772209</c:v>
                </c:pt>
                <c:pt idx="190">
                  <c:v>70.796707732521227</c:v>
                </c:pt>
                <c:pt idx="191">
                  <c:v>70.713122545985229</c:v>
                </c:pt>
                <c:pt idx="192">
                  <c:v>70.629335840773564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78.774000000000001</c:v>
                </c:pt>
                <c:pt idx="1">
                  <c:v>77.805999999999997</c:v>
                </c:pt>
                <c:pt idx="2">
                  <c:v>76.887</c:v>
                </c:pt>
                <c:pt idx="3">
                  <c:v>76.274000000000001</c:v>
                </c:pt>
                <c:pt idx="4">
                  <c:v>78.144999999999996</c:v>
                </c:pt>
                <c:pt idx="5">
                  <c:v>77.031999999999996</c:v>
                </c:pt>
                <c:pt idx="6">
                  <c:v>76.709999999999994</c:v>
                </c:pt>
                <c:pt idx="7">
                  <c:v>77.709999999999994</c:v>
                </c:pt>
                <c:pt idx="8">
                  <c:v>76.596999999999994</c:v>
                </c:pt>
                <c:pt idx="9">
                  <c:v>76.290000000000006</c:v>
                </c:pt>
                <c:pt idx="10">
                  <c:v>76.694000000000003</c:v>
                </c:pt>
                <c:pt idx="11">
                  <c:v>77</c:v>
                </c:pt>
                <c:pt idx="12">
                  <c:v>76.338999999999999</c:v>
                </c:pt>
                <c:pt idx="13">
                  <c:v>76.355000000000004</c:v>
                </c:pt>
                <c:pt idx="14">
                  <c:v>76.483999999999995</c:v>
                </c:pt>
                <c:pt idx="15">
                  <c:v>75.064999999999998</c:v>
                </c:pt>
                <c:pt idx="16">
                  <c:v>75.742000000000004</c:v>
                </c:pt>
                <c:pt idx="17">
                  <c:v>75.418999999999997</c:v>
                </c:pt>
                <c:pt idx="18">
                  <c:v>75.822999999999993</c:v>
                </c:pt>
                <c:pt idx="19">
                  <c:v>75.661000000000001</c:v>
                </c:pt>
                <c:pt idx="20">
                  <c:v>75.968000000000004</c:v>
                </c:pt>
                <c:pt idx="21">
                  <c:v>76.064999999999998</c:v>
                </c:pt>
                <c:pt idx="22">
                  <c:v>75.838999999999999</c:v>
                </c:pt>
                <c:pt idx="23">
                  <c:v>76.081000000000003</c:v>
                </c:pt>
                <c:pt idx="24">
                  <c:v>76.838999999999999</c:v>
                </c:pt>
                <c:pt idx="25">
                  <c:v>76.322999999999993</c:v>
                </c:pt>
                <c:pt idx="26">
                  <c:v>76.242000000000004</c:v>
                </c:pt>
                <c:pt idx="27">
                  <c:v>75.742000000000004</c:v>
                </c:pt>
                <c:pt idx="28">
                  <c:v>77.031999999999996</c:v>
                </c:pt>
                <c:pt idx="29">
                  <c:v>77.435000000000002</c:v>
                </c:pt>
                <c:pt idx="30">
                  <c:v>76.870999999999995</c:v>
                </c:pt>
                <c:pt idx="31">
                  <c:v>79.468000000000004</c:v>
                </c:pt>
                <c:pt idx="32">
                  <c:v>78.064999999999998</c:v>
                </c:pt>
                <c:pt idx="33">
                  <c:v>79.194000000000003</c:v>
                </c:pt>
                <c:pt idx="34">
                  <c:v>78.790000000000006</c:v>
                </c:pt>
                <c:pt idx="35">
                  <c:v>79.548000000000002</c:v>
                </c:pt>
                <c:pt idx="36">
                  <c:v>79.613</c:v>
                </c:pt>
                <c:pt idx="37">
                  <c:v>81.661000000000001</c:v>
                </c:pt>
                <c:pt idx="38">
                  <c:v>82.451999999999998</c:v>
                </c:pt>
                <c:pt idx="39">
                  <c:v>82.177000000000007</c:v>
                </c:pt>
                <c:pt idx="40">
                  <c:v>81.370999999999995</c:v>
                </c:pt>
                <c:pt idx="41">
                  <c:v>83.403000000000006</c:v>
                </c:pt>
                <c:pt idx="42">
                  <c:v>84.951999999999998</c:v>
                </c:pt>
                <c:pt idx="43">
                  <c:v>86.951999999999998</c:v>
                </c:pt>
                <c:pt idx="44">
                  <c:v>88.031999999999996</c:v>
                </c:pt>
                <c:pt idx="45">
                  <c:v>89.71</c:v>
                </c:pt>
                <c:pt idx="46">
                  <c:v>92.161000000000001</c:v>
                </c:pt>
                <c:pt idx="47">
                  <c:v>94.855000000000004</c:v>
                </c:pt>
                <c:pt idx="48">
                  <c:v>98.644999999999996</c:v>
                </c:pt>
                <c:pt idx="49">
                  <c:v>101.355</c:v>
                </c:pt>
                <c:pt idx="50">
                  <c:v>108.17700000000001</c:v>
                </c:pt>
                <c:pt idx="51">
                  <c:v>116.129</c:v>
                </c:pt>
                <c:pt idx="52">
                  <c:v>127.694</c:v>
                </c:pt>
                <c:pt idx="53">
                  <c:v>141.387</c:v>
                </c:pt>
                <c:pt idx="54">
                  <c:v>158.09700000000001</c:v>
                </c:pt>
                <c:pt idx="55">
                  <c:v>173.887</c:v>
                </c:pt>
                <c:pt idx="56">
                  <c:v>187.21</c:v>
                </c:pt>
                <c:pt idx="57">
                  <c:v>200.065</c:v>
                </c:pt>
                <c:pt idx="58">
                  <c:v>207.75800000000001</c:v>
                </c:pt>
                <c:pt idx="59">
                  <c:v>213.17699999999999</c:v>
                </c:pt>
                <c:pt idx="60">
                  <c:v>217.96799999999999</c:v>
                </c:pt>
                <c:pt idx="61">
                  <c:v>217.35499999999999</c:v>
                </c:pt>
                <c:pt idx="62">
                  <c:v>213.85499999999999</c:v>
                </c:pt>
                <c:pt idx="63">
                  <c:v>207.887</c:v>
                </c:pt>
                <c:pt idx="64">
                  <c:v>196.08099999999999</c:v>
                </c:pt>
                <c:pt idx="65">
                  <c:v>179.67699999999999</c:v>
                </c:pt>
                <c:pt idx="66">
                  <c:v>154.58099999999999</c:v>
                </c:pt>
                <c:pt idx="67">
                  <c:v>125.435</c:v>
                </c:pt>
                <c:pt idx="68">
                  <c:v>97.225999999999999</c:v>
                </c:pt>
                <c:pt idx="69">
                  <c:v>81.5</c:v>
                </c:pt>
                <c:pt idx="70">
                  <c:v>78.242000000000004</c:v>
                </c:pt>
                <c:pt idx="71">
                  <c:v>77.694000000000003</c:v>
                </c:pt>
                <c:pt idx="72">
                  <c:v>79.531999999999996</c:v>
                </c:pt>
                <c:pt idx="73">
                  <c:v>80.774000000000001</c:v>
                </c:pt>
                <c:pt idx="74">
                  <c:v>83.194000000000003</c:v>
                </c:pt>
                <c:pt idx="75">
                  <c:v>89.194000000000003</c:v>
                </c:pt>
                <c:pt idx="76">
                  <c:v>96.064999999999998</c:v>
                </c:pt>
                <c:pt idx="77">
                  <c:v>104.5</c:v>
                </c:pt>
                <c:pt idx="78">
                  <c:v>114.081</c:v>
                </c:pt>
                <c:pt idx="79">
                  <c:v>124</c:v>
                </c:pt>
                <c:pt idx="80">
                  <c:v>136.08099999999999</c:v>
                </c:pt>
                <c:pt idx="81">
                  <c:v>145.46799999999999</c:v>
                </c:pt>
                <c:pt idx="82">
                  <c:v>153.613</c:v>
                </c:pt>
                <c:pt idx="83">
                  <c:v>158.91900000000001</c:v>
                </c:pt>
                <c:pt idx="84">
                  <c:v>164.87100000000001</c:v>
                </c:pt>
                <c:pt idx="85">
                  <c:v>165.58099999999999</c:v>
                </c:pt>
                <c:pt idx="86">
                  <c:v>166.065</c:v>
                </c:pt>
                <c:pt idx="87">
                  <c:v>162.75800000000001</c:v>
                </c:pt>
                <c:pt idx="88">
                  <c:v>156.30600000000001</c:v>
                </c:pt>
                <c:pt idx="89">
                  <c:v>144.161</c:v>
                </c:pt>
                <c:pt idx="90">
                  <c:v>128.41900000000001</c:v>
                </c:pt>
                <c:pt idx="91">
                  <c:v>106.274</c:v>
                </c:pt>
                <c:pt idx="92">
                  <c:v>84.548000000000002</c:v>
                </c:pt>
                <c:pt idx="93">
                  <c:v>70.548000000000002</c:v>
                </c:pt>
                <c:pt idx="94">
                  <c:v>66.242000000000004</c:v>
                </c:pt>
                <c:pt idx="95">
                  <c:v>65.548000000000002</c:v>
                </c:pt>
                <c:pt idx="96">
                  <c:v>66.468000000000004</c:v>
                </c:pt>
                <c:pt idx="97">
                  <c:v>64.709999999999994</c:v>
                </c:pt>
                <c:pt idx="98">
                  <c:v>64.629000000000005</c:v>
                </c:pt>
                <c:pt idx="99">
                  <c:v>63.581000000000003</c:v>
                </c:pt>
                <c:pt idx="100">
                  <c:v>64.5</c:v>
                </c:pt>
                <c:pt idx="101">
                  <c:v>63.694000000000003</c:v>
                </c:pt>
                <c:pt idx="102">
                  <c:v>64.709999999999994</c:v>
                </c:pt>
                <c:pt idx="103">
                  <c:v>64.016000000000005</c:v>
                </c:pt>
                <c:pt idx="104">
                  <c:v>64.048000000000002</c:v>
                </c:pt>
                <c:pt idx="105">
                  <c:v>63.387</c:v>
                </c:pt>
                <c:pt idx="106">
                  <c:v>65.709999999999994</c:v>
                </c:pt>
                <c:pt idx="107">
                  <c:v>64.355000000000004</c:v>
                </c:pt>
                <c:pt idx="108">
                  <c:v>64.403000000000006</c:v>
                </c:pt>
                <c:pt idx="109">
                  <c:v>65.016000000000005</c:v>
                </c:pt>
                <c:pt idx="110">
                  <c:v>65.757999999999996</c:v>
                </c:pt>
                <c:pt idx="111">
                  <c:v>66.290000000000006</c:v>
                </c:pt>
                <c:pt idx="112">
                  <c:v>65.709999999999994</c:v>
                </c:pt>
                <c:pt idx="113">
                  <c:v>66.918999999999997</c:v>
                </c:pt>
                <c:pt idx="114">
                  <c:v>66.709999999999994</c:v>
                </c:pt>
                <c:pt idx="115">
                  <c:v>67</c:v>
                </c:pt>
                <c:pt idx="116">
                  <c:v>65.968000000000004</c:v>
                </c:pt>
                <c:pt idx="117">
                  <c:v>68.064999999999998</c:v>
                </c:pt>
                <c:pt idx="118">
                  <c:v>67.370999999999995</c:v>
                </c:pt>
                <c:pt idx="119">
                  <c:v>67.581000000000003</c:v>
                </c:pt>
                <c:pt idx="120">
                  <c:v>66.935000000000002</c:v>
                </c:pt>
                <c:pt idx="121">
                  <c:v>67.144999999999996</c:v>
                </c:pt>
                <c:pt idx="122">
                  <c:v>66.435000000000002</c:v>
                </c:pt>
                <c:pt idx="123">
                  <c:v>66.709999999999994</c:v>
                </c:pt>
                <c:pt idx="124">
                  <c:v>66.870999999999995</c:v>
                </c:pt>
                <c:pt idx="125">
                  <c:v>67.016000000000005</c:v>
                </c:pt>
                <c:pt idx="126">
                  <c:v>66.855000000000004</c:v>
                </c:pt>
                <c:pt idx="127">
                  <c:v>66.774000000000001</c:v>
                </c:pt>
                <c:pt idx="128">
                  <c:v>66.903000000000006</c:v>
                </c:pt>
                <c:pt idx="129">
                  <c:v>63.613</c:v>
                </c:pt>
                <c:pt idx="130">
                  <c:v>65.161000000000001</c:v>
                </c:pt>
                <c:pt idx="131">
                  <c:v>65.483999999999995</c:v>
                </c:pt>
                <c:pt idx="132">
                  <c:v>64.5</c:v>
                </c:pt>
                <c:pt idx="133">
                  <c:v>65.048000000000002</c:v>
                </c:pt>
                <c:pt idx="134">
                  <c:v>65.918999999999997</c:v>
                </c:pt>
                <c:pt idx="135">
                  <c:v>64.742000000000004</c:v>
                </c:pt>
                <c:pt idx="136">
                  <c:v>64.838999999999999</c:v>
                </c:pt>
                <c:pt idx="137">
                  <c:v>66</c:v>
                </c:pt>
                <c:pt idx="138">
                  <c:v>65.129000000000005</c:v>
                </c:pt>
                <c:pt idx="139">
                  <c:v>65.096999999999994</c:v>
                </c:pt>
                <c:pt idx="140">
                  <c:v>65.194000000000003</c:v>
                </c:pt>
                <c:pt idx="141">
                  <c:v>65.338999999999999</c:v>
                </c:pt>
                <c:pt idx="142">
                  <c:v>64.629000000000005</c:v>
                </c:pt>
                <c:pt idx="143">
                  <c:v>63.031999999999996</c:v>
                </c:pt>
                <c:pt idx="144">
                  <c:v>63.015999999999998</c:v>
                </c:pt>
                <c:pt idx="145">
                  <c:v>63.258000000000003</c:v>
                </c:pt>
                <c:pt idx="146">
                  <c:v>63.015999999999998</c:v>
                </c:pt>
                <c:pt idx="147">
                  <c:v>62.451999999999998</c:v>
                </c:pt>
                <c:pt idx="148">
                  <c:v>62.323</c:v>
                </c:pt>
                <c:pt idx="149">
                  <c:v>63.371000000000002</c:v>
                </c:pt>
                <c:pt idx="150">
                  <c:v>63.21</c:v>
                </c:pt>
                <c:pt idx="151">
                  <c:v>62.402999999999999</c:v>
                </c:pt>
                <c:pt idx="152">
                  <c:v>62.661000000000001</c:v>
                </c:pt>
                <c:pt idx="153">
                  <c:v>63.225999999999999</c:v>
                </c:pt>
                <c:pt idx="154">
                  <c:v>61.838999999999999</c:v>
                </c:pt>
                <c:pt idx="155">
                  <c:v>62.015999999999998</c:v>
                </c:pt>
                <c:pt idx="156">
                  <c:v>62.402999999999999</c:v>
                </c:pt>
                <c:pt idx="157">
                  <c:v>62.338999999999999</c:v>
                </c:pt>
                <c:pt idx="158">
                  <c:v>62.774000000000001</c:v>
                </c:pt>
                <c:pt idx="159">
                  <c:v>62.113</c:v>
                </c:pt>
                <c:pt idx="160">
                  <c:v>61.902999999999999</c:v>
                </c:pt>
                <c:pt idx="161">
                  <c:v>61.79</c:v>
                </c:pt>
                <c:pt idx="162">
                  <c:v>62.338999999999999</c:v>
                </c:pt>
                <c:pt idx="163">
                  <c:v>61.305999999999997</c:v>
                </c:pt>
                <c:pt idx="164">
                  <c:v>61.435000000000002</c:v>
                </c:pt>
                <c:pt idx="165">
                  <c:v>61.097000000000001</c:v>
                </c:pt>
                <c:pt idx="166">
                  <c:v>61.177</c:v>
                </c:pt>
                <c:pt idx="167">
                  <c:v>61.418999999999997</c:v>
                </c:pt>
                <c:pt idx="168">
                  <c:v>62.241999999999997</c:v>
                </c:pt>
                <c:pt idx="169">
                  <c:v>62.935000000000002</c:v>
                </c:pt>
                <c:pt idx="170">
                  <c:v>61.548000000000002</c:v>
                </c:pt>
                <c:pt idx="171">
                  <c:v>62.435000000000002</c:v>
                </c:pt>
                <c:pt idx="172">
                  <c:v>61.274000000000001</c:v>
                </c:pt>
                <c:pt idx="173">
                  <c:v>62.241999999999997</c:v>
                </c:pt>
                <c:pt idx="174">
                  <c:v>60.418999999999997</c:v>
                </c:pt>
                <c:pt idx="175">
                  <c:v>61.402999999999999</c:v>
                </c:pt>
                <c:pt idx="176">
                  <c:v>61.725999999999999</c:v>
                </c:pt>
                <c:pt idx="177">
                  <c:v>61.581000000000003</c:v>
                </c:pt>
                <c:pt idx="178">
                  <c:v>60.741999999999997</c:v>
                </c:pt>
                <c:pt idx="179">
                  <c:v>61.484000000000002</c:v>
                </c:pt>
                <c:pt idx="180">
                  <c:v>59.741999999999997</c:v>
                </c:pt>
                <c:pt idx="181">
                  <c:v>59.838999999999999</c:v>
                </c:pt>
                <c:pt idx="182">
                  <c:v>59.418999999999997</c:v>
                </c:pt>
                <c:pt idx="183">
                  <c:v>60.015999999999998</c:v>
                </c:pt>
                <c:pt idx="184">
                  <c:v>58.774000000000001</c:v>
                </c:pt>
                <c:pt idx="185">
                  <c:v>58.225999999999999</c:v>
                </c:pt>
                <c:pt idx="186">
                  <c:v>59.5</c:v>
                </c:pt>
                <c:pt idx="187">
                  <c:v>59.918999999999997</c:v>
                </c:pt>
                <c:pt idx="188">
                  <c:v>59.451999999999998</c:v>
                </c:pt>
                <c:pt idx="189">
                  <c:v>58.064999999999998</c:v>
                </c:pt>
                <c:pt idx="190">
                  <c:v>57.968000000000004</c:v>
                </c:pt>
                <c:pt idx="191">
                  <c:v>57.531999999999996</c:v>
                </c:pt>
                <c:pt idx="192">
                  <c:v>58.29</c:v>
                </c:pt>
                <c:pt idx="193">
                  <c:v>58.097000000000001</c:v>
                </c:pt>
                <c:pt idx="194">
                  <c:v>57.951999999999998</c:v>
                </c:pt>
                <c:pt idx="195">
                  <c:v>58.531999999999996</c:v>
                </c:pt>
                <c:pt idx="196">
                  <c:v>58.354999999999997</c:v>
                </c:pt>
                <c:pt idx="197">
                  <c:v>58.015999999999998</c:v>
                </c:pt>
                <c:pt idx="198">
                  <c:v>58.113</c:v>
                </c:pt>
                <c:pt idx="199">
                  <c:v>57.838999999999999</c:v>
                </c:pt>
                <c:pt idx="200">
                  <c:v>58.064999999999998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75.130171993268064</c:v>
                </c:pt>
                <c:pt idx="1">
                  <c:v>75.231533669270007</c:v>
                </c:pt>
                <c:pt idx="2">
                  <c:v>75.33104336899585</c:v>
                </c:pt>
                <c:pt idx="3">
                  <c:v>75.428511177973817</c:v>
                </c:pt>
                <c:pt idx="4">
                  <c:v>75.523729582106057</c:v>
                </c:pt>
                <c:pt idx="5">
                  <c:v>75.616472191649336</c:v>
                </c:pt>
                <c:pt idx="6">
                  <c:v>75.706492447184715</c:v>
                </c:pt>
                <c:pt idx="7">
                  <c:v>75.793522326724045</c:v>
                </c:pt>
                <c:pt idx="8">
                  <c:v>75.877271078684458</c:v>
                </c:pt>
                <c:pt idx="9">
                  <c:v>75.957424012389495</c:v>
                </c:pt>
                <c:pt idx="10">
                  <c:v>76.033641386520202</c:v>
                </c:pt>
                <c:pt idx="11">
                  <c:v>76.105557447307504</c:v>
                </c:pt>
                <c:pt idx="12">
                  <c:v>76.172779683467809</c:v>
                </c:pt>
                <c:pt idx="13">
                  <c:v>76.234888385887785</c:v>
                </c:pt>
                <c:pt idx="14">
                  <c:v>76.291436629918138</c:v>
                </c:pt>
                <c:pt idx="15">
                  <c:v>76.341950841545369</c:v>
                </c:pt>
                <c:pt idx="16">
                  <c:v>76.385932172734698</c:v>
                </c:pt>
                <c:pt idx="17">
                  <c:v>76.422859006242547</c:v>
                </c:pt>
                <c:pt idx="18">
                  <c:v>76.452191050942986</c:v>
                </c:pt>
                <c:pt idx="19">
                  <c:v>76.473375695586853</c:v>
                </c:pt>
                <c:pt idx="20">
                  <c:v>76.485857589061922</c:v>
                </c:pt>
                <c:pt idx="21">
                  <c:v>76.489092843302615</c:v>
                </c:pt>
                <c:pt idx="22">
                  <c:v>76.482569853014638</c:v>
                </c:pt>
                <c:pt idx="23">
                  <c:v>76.465839541887973</c:v>
                </c:pt>
                <c:pt idx="24">
                  <c:v>76.438558926712332</c:v>
                </c:pt>
                <c:pt idx="25">
                  <c:v>76.400553280627307</c:v>
                </c:pt>
                <c:pt idx="26">
                  <c:v>76.351903896714973</c:v>
                </c:pt>
                <c:pt idx="27">
                  <c:v>76.293070486998985</c:v>
                </c:pt>
                <c:pt idx="28">
                  <c:v>76.225059520520361</c:v>
                </c:pt>
                <c:pt idx="29">
                  <c:v>76.149652136074792</c:v>
                </c:pt>
                <c:pt idx="30">
                  <c:v>76.06970736493092</c:v>
                </c:pt>
                <c:pt idx="31">
                  <c:v>75.989557818037582</c:v>
                </c:pt>
                <c:pt idx="32">
                  <c:v>75.91551511134557</c:v>
                </c:pt>
                <c:pt idx="33">
                  <c:v>75.856500334023153</c:v>
                </c:pt>
                <c:pt idx="34">
                  <c:v>75.82480988720431</c:v>
                </c:pt>
                <c:pt idx="35">
                  <c:v>75.837018064076219</c:v>
                </c:pt>
                <c:pt idx="36">
                  <c:v>75.915003919379203</c:v>
                </c:pt>
                <c:pt idx="37">
                  <c:v>76.087070680835367</c:v>
                </c:pt>
                <c:pt idx="38">
                  <c:v>76.389101103277895</c:v>
                </c:pt>
                <c:pt idx="39">
                  <c:v>76.86566247054968</c:v>
                </c:pt>
                <c:pt idx="40">
                  <c:v>77.570942178928405</c:v>
                </c:pt>
                <c:pt idx="41">
                  <c:v>78.569362006549099</c:v>
                </c:pt>
                <c:pt idx="42">
                  <c:v>79.935690610995721</c:v>
                </c:pt>
                <c:pt idx="43">
                  <c:v>81.754454987151703</c:v>
                </c:pt>
                <c:pt idx="44">
                  <c:v>84.1184487948466</c:v>
                </c:pt>
                <c:pt idx="45">
                  <c:v>87.12615491459735</c:v>
                </c:pt>
                <c:pt idx="46">
                  <c:v>90.877946668042668</c:v>
                </c:pt>
                <c:pt idx="47">
                  <c:v>95.471010110459304</c:v>
                </c:pt>
                <c:pt idx="48">
                  <c:v>100.99303858489635</c:v>
                </c:pt>
                <c:pt idx="49">
                  <c:v>107.51488558562366</c:v>
                </c:pt>
                <c:pt idx="50">
                  <c:v>115.0825114546317</c:v>
                </c:pt>
                <c:pt idx="51">
                  <c:v>123.70869895847487</c:v>
                </c:pt>
                <c:pt idx="52">
                  <c:v>133.36508216522347</c:v>
                </c:pt>
                <c:pt idx="53">
                  <c:v>143.97487145022001</c:v>
                </c:pt>
                <c:pt idx="54">
                  <c:v>155.40587191795777</c:v>
                </c:pt>
                <c:pt idx="55">
                  <c:v>167.46124578857112</c:v>
                </c:pt>
                <c:pt idx="56">
                  <c:v>179.86123057353714</c:v>
                </c:pt>
                <c:pt idx="57">
                  <c:v>192.20367511650309</c:v>
                </c:pt>
                <c:pt idx="58">
                  <c:v>203.89081355074956</c:v>
                </c:pt>
                <c:pt idx="59">
                  <c:v>214.02686089978999</c:v>
                </c:pt>
                <c:pt idx="60">
                  <c:v>221.33673321562406</c:v>
                </c:pt>
                <c:pt idx="61">
                  <c:v>224.21637335754528</c:v>
                </c:pt>
                <c:pt idx="62">
                  <c:v>221.04104250511688</c:v>
                </c:pt>
                <c:pt idx="63">
                  <c:v>210.75430079579272</c:v>
                </c:pt>
                <c:pt idx="64">
                  <c:v>193.53777538396025</c:v>
                </c:pt>
                <c:pt idx="65">
                  <c:v>171.16977059863288</c:v>
                </c:pt>
                <c:pt idx="66">
                  <c:v>146.73639270861662</c:v>
                </c:pt>
                <c:pt idx="67">
                  <c:v>123.71742354790386</c:v>
                </c:pt>
                <c:pt idx="68">
                  <c:v>104.8900445160191</c:v>
                </c:pt>
                <c:pt idx="69">
                  <c:v>91.62234901475621</c:v>
                </c:pt>
                <c:pt idx="70">
                  <c:v>83.850255489172781</c:v>
                </c:pt>
                <c:pt idx="71">
                  <c:v>80.591757765224784</c:v>
                </c:pt>
                <c:pt idx="72">
                  <c:v>80.601651877319313</c:v>
                </c:pt>
                <c:pt idx="73">
                  <c:v>82.833825719560863</c:v>
                </c:pt>
                <c:pt idx="74">
                  <c:v>86.60892913385986</c:v>
                </c:pt>
                <c:pt idx="75">
                  <c:v>91.569996108337506</c:v>
                </c:pt>
                <c:pt idx="76">
                  <c:v>97.558186435026983</c:v>
                </c:pt>
                <c:pt idx="77">
                  <c:v>104.49771104324125</c:v>
                </c:pt>
                <c:pt idx="78">
                  <c:v>112.31985558132691</c:v>
                </c:pt>
                <c:pt idx="79">
                  <c:v>120.92119026062184</c:v>
                </c:pt>
                <c:pt idx="80">
                  <c:v>130.14047130548332</c:v>
                </c:pt>
                <c:pt idx="81">
                  <c:v>139.73728820117847</c:v>
                </c:pt>
                <c:pt idx="82">
                  <c:v>149.35279845516249</c:v>
                </c:pt>
                <c:pt idx="83">
                  <c:v>158.43229345782012</c:v>
                </c:pt>
                <c:pt idx="84">
                  <c:v>166.1107626852245</c:v>
                </c:pt>
                <c:pt idx="85">
                  <c:v>171.12819024071922</c:v>
                </c:pt>
                <c:pt idx="86">
                  <c:v>171.92913490652035</c:v>
                </c:pt>
                <c:pt idx="87">
                  <c:v>167.10433215980672</c:v>
                </c:pt>
                <c:pt idx="88">
                  <c:v>156.1283694099902</c:v>
                </c:pt>
                <c:pt idx="89">
                  <c:v>140.00063357404287</c:v>
                </c:pt>
                <c:pt idx="90">
                  <c:v>121.24386170906961</c:v>
                </c:pt>
                <c:pt idx="91">
                  <c:v>103.05795332026278</c:v>
                </c:pt>
                <c:pt idx="92">
                  <c:v>88.074584084832708</c:v>
                </c:pt>
                <c:pt idx="93">
                  <c:v>77.494625352131223</c:v>
                </c:pt>
                <c:pt idx="94">
                  <c:v>71.062282814003154</c:v>
                </c:pt>
                <c:pt idx="95">
                  <c:v>67.682452026292125</c:v>
                </c:pt>
                <c:pt idx="96">
                  <c:v>66.138537889597387</c:v>
                </c:pt>
                <c:pt idx="97">
                  <c:v>65.516021877193751</c:v>
                </c:pt>
                <c:pt idx="98">
                  <c:v>65.283954728608805</c:v>
                </c:pt>
                <c:pt idx="99">
                  <c:v>65.192798643292875</c:v>
                </c:pt>
                <c:pt idx="100">
                  <c:v>65.145435213039676</c:v>
                </c:pt>
                <c:pt idx="101">
                  <c:v>65.110142300323034</c:v>
                </c:pt>
                <c:pt idx="102">
                  <c:v>65.078130124046069</c:v>
                </c:pt>
                <c:pt idx="103">
                  <c:v>65.047296224496392</c:v>
                </c:pt>
                <c:pt idx="104">
                  <c:v>65.017181830443278</c:v>
                </c:pt>
                <c:pt idx="105">
                  <c:v>64.987680785235426</c:v>
                </c:pt>
                <c:pt idx="106">
                  <c:v>64.958772162702317</c:v>
                </c:pt>
                <c:pt idx="107">
                  <c:v>64.930491867221903</c:v>
                </c:pt>
                <c:pt idx="108">
                  <c:v>64.90296541764063</c:v>
                </c:pt>
                <c:pt idx="109">
                  <c:v>64.876476896466258</c:v>
                </c:pt>
                <c:pt idx="110">
                  <c:v>64.851582208240004</c:v>
                </c:pt>
                <c:pt idx="111">
                  <c:v>64.829280606198921</c:v>
                </c:pt>
                <c:pt idx="112">
                  <c:v>64.811254667626258</c:v>
                </c:pt>
                <c:pt idx="113">
                  <c:v>64.800175372737456</c:v>
                </c:pt>
                <c:pt idx="114">
                  <c:v>64.800042576362415</c:v>
                </c:pt>
                <c:pt idx="115">
                  <c:v>64.816490434392207</c:v>
                </c:pt>
                <c:pt idx="116">
                  <c:v>64.85693471658368</c:v>
                </c:pt>
                <c:pt idx="117">
                  <c:v>64.930382066510163</c:v>
                </c:pt>
                <c:pt idx="118">
                  <c:v>65.046673370838079</c:v>
                </c:pt>
                <c:pt idx="119">
                  <c:v>65.214915967498442</c:v>
                </c:pt>
                <c:pt idx="120">
                  <c:v>65.440913209081884</c:v>
                </c:pt>
                <c:pt idx="121">
                  <c:v>65.723601996820008</c:v>
                </c:pt>
                <c:pt idx="122">
                  <c:v>66.050965305283754</c:v>
                </c:pt>
                <c:pt idx="123">
                  <c:v>66.396639519050041</c:v>
                </c:pt>
                <c:pt idx="124">
                  <c:v>66.719263279122416</c:v>
                </c:pt>
                <c:pt idx="125">
                  <c:v>66.966867545336896</c:v>
                </c:pt>
                <c:pt idx="126">
                  <c:v>67.0874245690582</c:v>
                </c:pt>
                <c:pt idx="127">
                  <c:v>67.043763101589136</c:v>
                </c:pt>
                <c:pt idx="128">
                  <c:v>66.827575065432171</c:v>
                </c:pt>
                <c:pt idx="129">
                  <c:v>66.465672465589279</c:v>
                </c:pt>
                <c:pt idx="130">
                  <c:v>66.014080450534919</c:v>
                </c:pt>
                <c:pt idx="131">
                  <c:v>65.541414422876301</c:v>
                </c:pt>
                <c:pt idx="132">
                  <c:v>65.108735119899578</c:v>
                </c:pt>
                <c:pt idx="133">
                  <c:v>64.754701389338649</c:v>
                </c:pt>
                <c:pt idx="134">
                  <c:v>64.491272150565777</c:v>
                </c:pt>
                <c:pt idx="135">
                  <c:v>64.309211255242303</c:v>
                </c:pt>
                <c:pt idx="136">
                  <c:v>64.188342070607831</c:v>
                </c:pt>
                <c:pt idx="137">
                  <c:v>64.107029186669166</c:v>
                </c:pt>
                <c:pt idx="138">
                  <c:v>64.04780988815952</c:v>
                </c:pt>
                <c:pt idx="139">
                  <c:v>63.999030994063233</c:v>
                </c:pt>
                <c:pt idx="140">
                  <c:v>63.954005372689139</c:v>
                </c:pt>
                <c:pt idx="141">
                  <c:v>63.90934769460403</c:v>
                </c:pt>
                <c:pt idx="142">
                  <c:v>63.863500431185379</c:v>
                </c:pt>
                <c:pt idx="143">
                  <c:v>63.815774611855907</c:v>
                </c:pt>
                <c:pt idx="144">
                  <c:v>63.765842409381541</c:v>
                </c:pt>
                <c:pt idx="145">
                  <c:v>63.713510559765702</c:v>
                </c:pt>
                <c:pt idx="146">
                  <c:v>63.658633887776418</c:v>
                </c:pt>
                <c:pt idx="147">
                  <c:v>63.601087646644139</c:v>
                </c:pt>
                <c:pt idx="148">
                  <c:v>63.540761147510246</c:v>
                </c:pt>
                <c:pt idx="149">
                  <c:v>63.477558133446962</c:v>
                </c:pt>
                <c:pt idx="150">
                  <c:v>63.411399017558608</c:v>
                </c:pt>
                <c:pt idx="151">
                  <c:v>63.342223507662546</c:v>
                </c:pt>
                <c:pt idx="152">
                  <c:v>63.269993163703909</c:v>
                </c:pt>
                <c:pt idx="153">
                  <c:v>63.194693699516968</c:v>
                </c:pt>
                <c:pt idx="154">
                  <c:v>63.116336901779079</c:v>
                </c:pt>
                <c:pt idx="155">
                  <c:v>63.034962056527604</c:v>
                </c:pt>
                <c:pt idx="156">
                  <c:v>62.950636787708667</c:v>
                </c:pt>
                <c:pt idx="157">
                  <c:v>62.863457231560744</c:v>
                </c:pt>
                <c:pt idx="158">
                  <c:v>62.773547496248476</c:v>
                </c:pt>
                <c:pt idx="159">
                  <c:v>62.681058387037325</c:v>
                </c:pt>
                <c:pt idx="160">
                  <c:v>62.586165411549288</c:v>
                </c:pt>
                <c:pt idx="161">
                  <c:v>62.489066114859803</c:v>
                </c:pt>
                <c:pt idx="162">
                  <c:v>62.389976827718684</c:v>
                </c:pt>
                <c:pt idx="163">
                  <c:v>62.289128940374368</c:v>
                </c:pt>
                <c:pt idx="164">
                  <c:v>62.186764837046155</c:v>
                </c:pt>
                <c:pt idx="165">
                  <c:v>62.083133640309619</c:v>
                </c:pt>
                <c:pt idx="166">
                  <c:v>61.978486919606631</c:v>
                </c:pt>
                <c:pt idx="167">
                  <c:v>61.873074513693886</c:v>
                </c:pt>
                <c:pt idx="168">
                  <c:v>61.767140603880392</c:v>
                </c:pt>
                <c:pt idx="169">
                  <c:v>61.660920154857955</c:v>
                </c:pt>
                <c:pt idx="170">
                  <c:v>61.554635814785634</c:v>
                </c:pt>
                <c:pt idx="171">
                  <c:v>61.448495338287188</c:v>
                </c:pt>
                <c:pt idx="172">
                  <c:v>61.342689567391957</c:v>
                </c:pt>
                <c:pt idx="173">
                  <c:v>61.237390978205923</c:v>
                </c:pt>
                <c:pt idx="174">
                  <c:v>61.132752776861615</c:v>
                </c:pt>
                <c:pt idx="175">
                  <c:v>61.028908508205149</c:v>
                </c:pt>
                <c:pt idx="176">
                  <c:v>60.92597212536748</c:v>
                </c:pt>
                <c:pt idx="177">
                  <c:v>60.824038457998228</c:v>
                </c:pt>
                <c:pt idx="178">
                  <c:v>60.723184011278093</c:v>
                </c:pt>
                <c:pt idx="179">
                  <c:v>60.623468026342103</c:v>
                </c:pt>
                <c:pt idx="180">
                  <c:v>60.524933734725764</c:v>
                </c:pt>
                <c:pt idx="181">
                  <c:v>60.427609744086929</c:v>
                </c:pt>
                <c:pt idx="182">
                  <c:v>60.331511498957695</c:v>
                </c:pt>
                <c:pt idx="183">
                  <c:v>60.236642767899426</c:v>
                </c:pt>
                <c:pt idx="184">
                  <c:v>60.14299711653215</c:v>
                </c:pt>
                <c:pt idx="185">
                  <c:v>60.05055933397287</c:v>
                </c:pt>
                <c:pt idx="186">
                  <c:v>59.959306787856846</c:v>
                </c:pt>
                <c:pt idx="187">
                  <c:v>59.869210690068321</c:v>
                </c:pt>
                <c:pt idx="188">
                  <c:v>59.780237261411827</c:v>
                </c:pt>
                <c:pt idx="189">
                  <c:v>59.692348788640537</c:v>
                </c:pt>
                <c:pt idx="190">
                  <c:v>59.605504571521266</c:v>
                </c:pt>
                <c:pt idx="191">
                  <c:v>59.519661761000229</c:v>
                </c:pt>
                <c:pt idx="192">
                  <c:v>59.434776092118128</c:v>
                </c:pt>
                <c:pt idx="193">
                  <c:v>59.350802517201757</c:v>
                </c:pt>
                <c:pt idx="194">
                  <c:v>59.26769574613656</c:v>
                </c:pt>
                <c:pt idx="195">
                  <c:v>59.185410701302779</c:v>
                </c:pt>
                <c:pt idx="196">
                  <c:v>59.103902895133821</c:v>
                </c:pt>
                <c:pt idx="197">
                  <c:v>59.023128738318661</c:v>
                </c:pt>
                <c:pt idx="198">
                  <c:v>58.943045786495816</c:v>
                </c:pt>
                <c:pt idx="199">
                  <c:v>58.863612932942019</c:v>
                </c:pt>
                <c:pt idx="200">
                  <c:v>58.784790554297906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75.130171992787581</c:v>
                </c:pt>
                <c:pt idx="1">
                  <c:v>75.231533668188291</c:v>
                </c:pt>
                <c:pt idx="2">
                  <c:v>75.33104336659089</c:v>
                </c:pt>
                <c:pt idx="3">
                  <c:v>75.428511172693462</c:v>
                </c:pt>
                <c:pt idx="4">
                  <c:v>75.523729570656712</c:v>
                </c:pt>
                <c:pt idx="5">
                  <c:v>75.616472167132784</c:v>
                </c:pt>
                <c:pt idx="6">
                  <c:v>75.706492395340604</c:v>
                </c:pt>
                <c:pt idx="7">
                  <c:v>75.793522218455877</c:v>
                </c:pt>
                <c:pt idx="8">
                  <c:v>75.877270855397427</c:v>
                </c:pt>
                <c:pt idx="9">
                  <c:v>75.957423557623912</c:v>
                </c:pt>
                <c:pt idx="10">
                  <c:v>76.033640471832115</c:v>
                </c:pt>
                <c:pt idx="11">
                  <c:v>76.105555630454347</c:v>
                </c:pt>
                <c:pt idx="12">
                  <c:v>76.172776119547393</c:v>
                </c:pt>
                <c:pt idx="13">
                  <c:v>76.234881481939482</c:v>
                </c:pt>
                <c:pt idx="14">
                  <c:v>76.291423422180642</c:v>
                </c:pt>
                <c:pt idx="15">
                  <c:v>76.341925888664576</c:v>
                </c:pt>
                <c:pt idx="16">
                  <c:v>76.385885616878298</c:v>
                </c:pt>
                <c:pt idx="17">
                  <c:v>76.422773225596487</c:v>
                </c:pt>
                <c:pt idx="18">
                  <c:v>76.452034964324994</c:v>
                </c:pt>
                <c:pt idx="19">
                  <c:v>76.473095214621637</c:v>
                </c:pt>
                <c:pt idx="20">
                  <c:v>76.485359849133701</c:v>
                </c:pt>
                <c:pt idx="21">
                  <c:v>76.488220549206147</c:v>
                </c:pt>
                <c:pt idx="22">
                  <c:v>76.481060173539774</c:v>
                </c:pt>
                <c:pt idx="23">
                  <c:v>76.463259255372805</c:v>
                </c:pt>
                <c:pt idx="24">
                  <c:v>76.434203682826109</c:v>
                </c:pt>
                <c:pt idx="25">
                  <c:v>76.393293585350762</c:v>
                </c:pt>
                <c:pt idx="26">
                  <c:v>76.339953407933578</c:v>
                </c:pt>
                <c:pt idx="27">
                  <c:v>76.273643103636445</c:v>
                </c:pt>
                <c:pt idx="28">
                  <c:v>76.193870314662206</c:v>
                </c:pt>
                <c:pt idx="29">
                  <c:v>76.100203343862205</c:v>
                </c:pt>
                <c:pt idx="30">
                  <c:v>75.992284644906732</c:v>
                </c:pt>
                <c:pt idx="31">
                  <c:v>75.869844483907713</c:v>
                </c:pt>
                <c:pt idx="32">
                  <c:v>75.73271435296337</c:v>
                </c:pt>
                <c:pt idx="33">
                  <c:v>75.580839652785016</c:v>
                </c:pt>
                <c:pt idx="34">
                  <c:v>75.414291113868799</c:v>
                </c:pt>
                <c:pt idx="35">
                  <c:v>75.233274400387927</c:v>
                </c:pt>
                <c:pt idx="36">
                  <c:v>75.038137344410458</c:v>
                </c:pt>
                <c:pt idx="37">
                  <c:v>74.829374295181452</c:v>
                </c:pt>
                <c:pt idx="38">
                  <c:v>74.607627141892578</c:v>
                </c:pt>
                <c:pt idx="39">
                  <c:v>74.373682678526094</c:v>
                </c:pt>
                <c:pt idx="40">
                  <c:v>74.128466122501536</c:v>
                </c:pt>
                <c:pt idx="41">
                  <c:v>73.873030767873132</c:v>
                </c:pt>
                <c:pt idx="42">
                  <c:v>73.608543938307236</c:v>
                </c:pt>
                <c:pt idx="43">
                  <c:v>73.336269592063516</c:v>
                </c:pt>
                <c:pt idx="44">
                  <c:v>73.057548106429778</c:v>
                </c:pt>
                <c:pt idx="45">
                  <c:v>72.773773918416111</c:v>
                </c:pt>
                <c:pt idx="46">
                  <c:v>72.486371809672633</c:v>
                </c:pt>
                <c:pt idx="47">
                  <c:v>72.19677268745329</c:v>
                </c:pt>
                <c:pt idx="48">
                  <c:v>71.906389725205401</c:v>
                </c:pt>
                <c:pt idx="49">
                  <c:v>71.616595686038082</c:v>
                </c:pt>
                <c:pt idx="50">
                  <c:v>71.328702164658822</c:v>
                </c:pt>
                <c:pt idx="51">
                  <c:v>71.043941357131359</c:v>
                </c:pt>
                <c:pt idx="52">
                  <c:v>70.763450814627689</c:v>
                </c:pt>
                <c:pt idx="53">
                  <c:v>70.488261470274637</c:v>
                </c:pt>
                <c:pt idx="54">
                  <c:v>70.219289060235511</c:v>
                </c:pt>
                <c:pt idx="55">
                  <c:v>69.957328902969309</c:v>
                </c:pt>
                <c:pt idx="56">
                  <c:v>69.703053863485522</c:v>
                </c:pt>
                <c:pt idx="57">
                  <c:v>69.457015218765463</c:v>
                </c:pt>
                <c:pt idx="58">
                  <c:v>69.21964605969255</c:v>
                </c:pt>
                <c:pt idx="59">
                  <c:v>68.99126681430954</c:v>
                </c:pt>
                <c:pt idx="60">
                  <c:v>68.7720924551096</c:v>
                </c:pt>
                <c:pt idx="61">
                  <c:v>68.562240955729649</c:v>
                </c:pt>
                <c:pt idx="62">
                  <c:v>68.361742585133285</c:v>
                </c:pt>
                <c:pt idx="63">
                  <c:v>68.170549664984478</c:v>
                </c:pt>
                <c:pt idx="64">
                  <c:v>67.988546463339233</c:v>
                </c:pt>
                <c:pt idx="65">
                  <c:v>67.815558950404991</c:v>
                </c:pt>
                <c:pt idx="66">
                  <c:v>67.651364196031579</c:v>
                </c:pt>
                <c:pt idx="67">
                  <c:v>67.495699240737423</c:v>
                </c:pt>
                <c:pt idx="68">
                  <c:v>67.348269320212182</c:v>
                </c:pt>
                <c:pt idx="69">
                  <c:v>67.208755365935218</c:v>
                </c:pt>
                <c:pt idx="70">
                  <c:v>67.076820741044955</c:v>
                </c:pt>
                <c:pt idx="71">
                  <c:v>66.952117200666706</c:v>
                </c:pt>
                <c:pt idx="72">
                  <c:v>66.834290089746389</c:v>
                </c:pt>
                <c:pt idx="73">
                  <c:v>66.722982809515841</c:v>
                </c:pt>
                <c:pt idx="74">
                  <c:v>66.617840596677894</c:v>
                </c:pt>
                <c:pt idx="75">
                  <c:v>66.518513667975512</c:v>
                </c:pt>
                <c:pt idx="76">
                  <c:v>66.424659787747515</c:v>
                </c:pt>
                <c:pt idx="77">
                  <c:v>66.335946318091203</c:v>
                </c:pt>
                <c:pt idx="78">
                  <c:v>66.252051811007533</c:v>
                </c:pt>
                <c:pt idx="79">
                  <c:v>66.172667199975336</c:v>
                </c:pt>
                <c:pt idx="80">
                  <c:v>66.097496645282305</c:v>
                </c:pt>
                <c:pt idx="81">
                  <c:v>66.026258083538849</c:v>
                </c:pt>
                <c:pt idx="82">
                  <c:v>65.958683527446269</c:v>
                </c:pt>
                <c:pt idx="83">
                  <c:v>65.894519157338053</c:v>
                </c:pt>
                <c:pt idx="84">
                  <c:v>65.833525241456059</c:v>
                </c:pt>
                <c:pt idx="85">
                  <c:v>65.775475917502845</c:v>
                </c:pt>
                <c:pt idx="86">
                  <c:v>65.720158863823912</c:v>
                </c:pt>
                <c:pt idx="87">
                  <c:v>65.667374884681195</c:v>
                </c:pt>
                <c:pt idx="88">
                  <c:v>65.616937430517808</c:v>
                </c:pt>
                <c:pt idx="89">
                  <c:v>65.568672070896696</c:v>
                </c:pt>
                <c:pt idx="90">
                  <c:v>65.522415934922549</c:v>
                </c:pt>
                <c:pt idx="91">
                  <c:v>65.478017131416067</c:v>
                </c:pt>
                <c:pt idx="92">
                  <c:v>65.435334158881446</c:v>
                </c:pt>
                <c:pt idx="93">
                  <c:v>65.394235313372079</c:v>
                </c:pt>
                <c:pt idx="94">
                  <c:v>65.354598100686204</c:v>
                </c:pt>
                <c:pt idx="95">
                  <c:v>65.316308657890445</c:v>
                </c:pt>
                <c:pt idx="96">
                  <c:v>65.279261187947654</c:v>
                </c:pt>
                <c:pt idx="97">
                  <c:v>65.243357410189773</c:v>
                </c:pt>
                <c:pt idx="98">
                  <c:v>65.208506028504758</c:v>
                </c:pt>
                <c:pt idx="99">
                  <c:v>65.174622218377607</c:v>
                </c:pt>
                <c:pt idx="100">
                  <c:v>65.141627133316504</c:v>
                </c:pt>
                <c:pt idx="101">
                  <c:v>65.109447430691944</c:v>
                </c:pt>
                <c:pt idx="102">
                  <c:v>65.07801481660232</c:v>
                </c:pt>
                <c:pt idx="103">
                  <c:v>65.047265609038362</c:v>
                </c:pt>
                <c:pt idx="104">
                  <c:v>65.017140318343507</c:v>
                </c:pt>
                <c:pt idx="105">
                  <c:v>64.987583243742179</c:v>
                </c:pt>
                <c:pt idx="106">
                  <c:v>64.958542084529256</c:v>
                </c:pt>
                <c:pt idx="107">
                  <c:v>64.929967564371751</c:v>
                </c:pt>
                <c:pt idx="108">
                  <c:v>64.901813067063188</c:v>
                </c:pt>
                <c:pt idx="109">
                  <c:v>64.874034281988173</c:v>
                </c:pt>
                <c:pt idx="110">
                  <c:v>64.84658885749603</c:v>
                </c:pt>
                <c:pt idx="111">
                  <c:v>64.81943606034524</c:v>
                </c:pt>
                <c:pt idx="112">
                  <c:v>64.792536439365875</c:v>
                </c:pt>
                <c:pt idx="113">
                  <c:v>64.765851491495113</c:v>
                </c:pt>
                <c:pt idx="114">
                  <c:v>64.739343328371191</c:v>
                </c:pt>
                <c:pt idx="115">
                  <c:v>64.712974341730074</c:v>
                </c:pt>
                <c:pt idx="116">
                  <c:v>64.686706865939229</c:v>
                </c:pt>
                <c:pt idx="117">
                  <c:v>64.660502836129183</c:v>
                </c:pt>
                <c:pt idx="118">
                  <c:v>64.634323440555775</c:v>
                </c:pt>
                <c:pt idx="119">
                  <c:v>64.608128766050868</c:v>
                </c:pt>
                <c:pt idx="120">
                  <c:v>64.581877435708208</c:v>
                </c:pt>
                <c:pt idx="121">
                  <c:v>64.555526238316261</c:v>
                </c:pt>
                <c:pt idx="122">
                  <c:v>64.529029749504303</c:v>
                </c:pt>
                <c:pt idx="123">
                  <c:v>64.502339945127048</c:v>
                </c:pt>
                <c:pt idx="124">
                  <c:v>64.475405808092546</c:v>
                </c:pt>
                <c:pt idx="125">
                  <c:v>64.448172930654025</c:v>
                </c:pt>
                <c:pt idx="126">
                  <c:v>64.420583115155992</c:v>
                </c:pt>
                <c:pt idx="127">
                  <c:v>64.392573977360797</c:v>
                </c:pt>
                <c:pt idx="128">
                  <c:v>64.364078557798891</c:v>
                </c:pt>
                <c:pt idx="129">
                  <c:v>64.335024948087209</c:v>
                </c:pt>
                <c:pt idx="130">
                  <c:v>64.305335940849687</c:v>
                </c:pt>
                <c:pt idx="131">
                  <c:v>64.274928713735761</c:v>
                </c:pt>
                <c:pt idx="132">
                  <c:v>64.243714560046499</c:v>
                </c:pt>
                <c:pt idx="133">
                  <c:v>64.211598680597604</c:v>
                </c:pt>
                <c:pt idx="134">
                  <c:v>64.17848005360807</c:v>
                </c:pt>
                <c:pt idx="135">
                  <c:v>64.144251401511539</c:v>
                </c:pt>
                <c:pt idx="136">
                  <c:v>64.108799275515594</c:v>
                </c:pt>
                <c:pt idx="137">
                  <c:v>64.072004280326155</c:v>
                </c:pt>
                <c:pt idx="138">
                  <c:v>64.033741462510307</c:v>
                </c:pt>
                <c:pt idx="139">
                  <c:v>63.993880886262374</c:v>
                </c:pt>
                <c:pt idx="140">
                  <c:v>63.952288419602723</c:v>
                </c:pt>
                <c:pt idx="141">
                  <c:v>63.908826751998532</c:v>
                </c:pt>
                <c:pt idx="142">
                  <c:v>63.86335666077153</c:v>
                </c:pt>
                <c:pt idx="143">
                  <c:v>63.815738538194033</c:v>
                </c:pt>
                <c:pt idx="144">
                  <c:v>63.765834183673405</c:v>
                </c:pt>
                <c:pt idx="145">
                  <c:v>63.713508855788177</c:v>
                </c:pt>
                <c:pt idx="146">
                  <c:v>63.658633567203267</c:v>
                </c:pt>
                <c:pt idx="147">
                  <c:v>63.601087591886419</c:v>
                </c:pt>
                <c:pt idx="148">
                  <c:v>63.540761139020105</c:v>
                </c:pt>
                <c:pt idx="149">
                  <c:v>63.477558132252298</c:v>
                </c:pt>
                <c:pt idx="150">
                  <c:v>63.411399017406076</c:v>
                </c:pt>
                <c:pt idx="151">
                  <c:v>63.342223507644881</c:v>
                </c:pt>
                <c:pt idx="152">
                  <c:v>63.269993163702054</c:v>
                </c:pt>
                <c:pt idx="153">
                  <c:v>63.19469369951679</c:v>
                </c:pt>
                <c:pt idx="154">
                  <c:v>63.116336901779064</c:v>
                </c:pt>
                <c:pt idx="155">
                  <c:v>63.034962056527604</c:v>
                </c:pt>
                <c:pt idx="156">
                  <c:v>62.950636787708667</c:v>
                </c:pt>
                <c:pt idx="157">
                  <c:v>62.863457231560744</c:v>
                </c:pt>
                <c:pt idx="158">
                  <c:v>62.773547496248476</c:v>
                </c:pt>
                <c:pt idx="159">
                  <c:v>62.681058387037325</c:v>
                </c:pt>
                <c:pt idx="160">
                  <c:v>62.586165411549288</c:v>
                </c:pt>
                <c:pt idx="161">
                  <c:v>62.489066114859803</c:v>
                </c:pt>
                <c:pt idx="162">
                  <c:v>62.389976827718684</c:v>
                </c:pt>
                <c:pt idx="163">
                  <c:v>62.289128940374368</c:v>
                </c:pt>
                <c:pt idx="164">
                  <c:v>62.186764837046155</c:v>
                </c:pt>
                <c:pt idx="165">
                  <c:v>62.083133640309619</c:v>
                </c:pt>
                <c:pt idx="166">
                  <c:v>61.978486919606631</c:v>
                </c:pt>
                <c:pt idx="167">
                  <c:v>61.873074513693886</c:v>
                </c:pt>
                <c:pt idx="168">
                  <c:v>61.767140603880392</c:v>
                </c:pt>
                <c:pt idx="169">
                  <c:v>61.660920154857955</c:v>
                </c:pt>
                <c:pt idx="170">
                  <c:v>61.554635814785634</c:v>
                </c:pt>
                <c:pt idx="171">
                  <c:v>61.448495338287188</c:v>
                </c:pt>
                <c:pt idx="172">
                  <c:v>61.342689567391957</c:v>
                </c:pt>
                <c:pt idx="173">
                  <c:v>61.237390978205923</c:v>
                </c:pt>
                <c:pt idx="174">
                  <c:v>61.132752776861615</c:v>
                </c:pt>
                <c:pt idx="175">
                  <c:v>61.028908508205149</c:v>
                </c:pt>
                <c:pt idx="176">
                  <c:v>60.92597212536748</c:v>
                </c:pt>
                <c:pt idx="177">
                  <c:v>60.824038457998228</c:v>
                </c:pt>
                <c:pt idx="178">
                  <c:v>60.723184011278093</c:v>
                </c:pt>
                <c:pt idx="179">
                  <c:v>60.623468026342103</c:v>
                </c:pt>
                <c:pt idx="180">
                  <c:v>60.524933734725764</c:v>
                </c:pt>
                <c:pt idx="181">
                  <c:v>60.427609744086929</c:v>
                </c:pt>
                <c:pt idx="182">
                  <c:v>60.331511498957695</c:v>
                </c:pt>
                <c:pt idx="183">
                  <c:v>60.236642767899426</c:v>
                </c:pt>
                <c:pt idx="184">
                  <c:v>60.14299711653215</c:v>
                </c:pt>
                <c:pt idx="185">
                  <c:v>60.05055933397287</c:v>
                </c:pt>
                <c:pt idx="186">
                  <c:v>59.959306787856846</c:v>
                </c:pt>
                <c:pt idx="187">
                  <c:v>59.869210690068321</c:v>
                </c:pt>
                <c:pt idx="188">
                  <c:v>59.780237261411827</c:v>
                </c:pt>
                <c:pt idx="189">
                  <c:v>59.692348788640537</c:v>
                </c:pt>
                <c:pt idx="190">
                  <c:v>59.605504571521266</c:v>
                </c:pt>
                <c:pt idx="191">
                  <c:v>59.519661761000229</c:v>
                </c:pt>
                <c:pt idx="192">
                  <c:v>59.434776092118128</c:v>
                </c:pt>
                <c:pt idx="193">
                  <c:v>59.350802517201757</c:v>
                </c:pt>
                <c:pt idx="194">
                  <c:v>59.26769574613656</c:v>
                </c:pt>
                <c:pt idx="195">
                  <c:v>59.185410701302779</c:v>
                </c:pt>
                <c:pt idx="196">
                  <c:v>59.103902895133821</c:v>
                </c:pt>
                <c:pt idx="197">
                  <c:v>59.023128738318661</c:v>
                </c:pt>
                <c:pt idx="198">
                  <c:v>58.943045786495816</c:v>
                </c:pt>
                <c:pt idx="199">
                  <c:v>58.863612932942019</c:v>
                </c:pt>
                <c:pt idx="200">
                  <c:v>58.784790554297906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78.822999999999993</c:v>
                </c:pt>
                <c:pt idx="1">
                  <c:v>78.918999999999997</c:v>
                </c:pt>
                <c:pt idx="2">
                  <c:v>78.435000000000002</c:v>
                </c:pt>
                <c:pt idx="3">
                  <c:v>78.144999999999996</c:v>
                </c:pt>
                <c:pt idx="4">
                  <c:v>79.064999999999998</c:v>
                </c:pt>
                <c:pt idx="5">
                  <c:v>77.918999999999997</c:v>
                </c:pt>
                <c:pt idx="6">
                  <c:v>78.290000000000006</c:v>
                </c:pt>
                <c:pt idx="7">
                  <c:v>76.790000000000006</c:v>
                </c:pt>
                <c:pt idx="8">
                  <c:v>77.451999999999998</c:v>
                </c:pt>
                <c:pt idx="9">
                  <c:v>76.5</c:v>
                </c:pt>
                <c:pt idx="10">
                  <c:v>77.613</c:v>
                </c:pt>
                <c:pt idx="11">
                  <c:v>78.596999999999994</c:v>
                </c:pt>
                <c:pt idx="12">
                  <c:v>76.355000000000004</c:v>
                </c:pt>
                <c:pt idx="13">
                  <c:v>77.403000000000006</c:v>
                </c:pt>
                <c:pt idx="14">
                  <c:v>76.694000000000003</c:v>
                </c:pt>
                <c:pt idx="15">
                  <c:v>76.129000000000005</c:v>
                </c:pt>
                <c:pt idx="16">
                  <c:v>77.225999999999999</c:v>
                </c:pt>
                <c:pt idx="17">
                  <c:v>77.822999999999993</c:v>
                </c:pt>
                <c:pt idx="18">
                  <c:v>76.483999999999995</c:v>
                </c:pt>
                <c:pt idx="19">
                  <c:v>75.451999999999998</c:v>
                </c:pt>
                <c:pt idx="20">
                  <c:v>76.790000000000006</c:v>
                </c:pt>
                <c:pt idx="21">
                  <c:v>75.564999999999998</c:v>
                </c:pt>
                <c:pt idx="22">
                  <c:v>76.370999999999995</c:v>
                </c:pt>
                <c:pt idx="23">
                  <c:v>76.838999999999999</c:v>
                </c:pt>
                <c:pt idx="24">
                  <c:v>76.677000000000007</c:v>
                </c:pt>
                <c:pt idx="25">
                  <c:v>76.129000000000005</c:v>
                </c:pt>
                <c:pt idx="26">
                  <c:v>76.968000000000004</c:v>
                </c:pt>
                <c:pt idx="27">
                  <c:v>76.305999999999997</c:v>
                </c:pt>
                <c:pt idx="28">
                  <c:v>76.870999999999995</c:v>
                </c:pt>
                <c:pt idx="29">
                  <c:v>77.338999999999999</c:v>
                </c:pt>
                <c:pt idx="30">
                  <c:v>78.581000000000003</c:v>
                </c:pt>
                <c:pt idx="31">
                  <c:v>78.725999999999999</c:v>
                </c:pt>
                <c:pt idx="32">
                  <c:v>79.870999999999995</c:v>
                </c:pt>
                <c:pt idx="33">
                  <c:v>78.257999999999996</c:v>
                </c:pt>
                <c:pt idx="34">
                  <c:v>80.031999999999996</c:v>
                </c:pt>
                <c:pt idx="35">
                  <c:v>80.370999999999995</c:v>
                </c:pt>
                <c:pt idx="36">
                  <c:v>81.177000000000007</c:v>
                </c:pt>
                <c:pt idx="37">
                  <c:v>80.387</c:v>
                </c:pt>
                <c:pt idx="38">
                  <c:v>81.305999999999997</c:v>
                </c:pt>
                <c:pt idx="39">
                  <c:v>82.71</c:v>
                </c:pt>
                <c:pt idx="40">
                  <c:v>84.064999999999998</c:v>
                </c:pt>
                <c:pt idx="41">
                  <c:v>83.870999999999995</c:v>
                </c:pt>
                <c:pt idx="42">
                  <c:v>87.387</c:v>
                </c:pt>
                <c:pt idx="43">
                  <c:v>88.225999999999999</c:v>
                </c:pt>
                <c:pt idx="44">
                  <c:v>90.855000000000004</c:v>
                </c:pt>
                <c:pt idx="45">
                  <c:v>91.29</c:v>
                </c:pt>
                <c:pt idx="46">
                  <c:v>91.548000000000002</c:v>
                </c:pt>
                <c:pt idx="47">
                  <c:v>93.870999999999995</c:v>
                </c:pt>
                <c:pt idx="48">
                  <c:v>98.387</c:v>
                </c:pt>
                <c:pt idx="49">
                  <c:v>104.129</c:v>
                </c:pt>
                <c:pt idx="50">
                  <c:v>115.113</c:v>
                </c:pt>
                <c:pt idx="51">
                  <c:v>128.01599999999999</c:v>
                </c:pt>
                <c:pt idx="52">
                  <c:v>145.726</c:v>
                </c:pt>
                <c:pt idx="53">
                  <c:v>163.5</c:v>
                </c:pt>
                <c:pt idx="54">
                  <c:v>180.726</c:v>
                </c:pt>
                <c:pt idx="55">
                  <c:v>196</c:v>
                </c:pt>
                <c:pt idx="56">
                  <c:v>208.90299999999999</c:v>
                </c:pt>
                <c:pt idx="57">
                  <c:v>218.80600000000001</c:v>
                </c:pt>
                <c:pt idx="58">
                  <c:v>225.40299999999999</c:v>
                </c:pt>
                <c:pt idx="59">
                  <c:v>228.613</c:v>
                </c:pt>
                <c:pt idx="60">
                  <c:v>229.25800000000001</c:v>
                </c:pt>
                <c:pt idx="61">
                  <c:v>225.09700000000001</c:v>
                </c:pt>
                <c:pt idx="62">
                  <c:v>217.09700000000001</c:v>
                </c:pt>
                <c:pt idx="63">
                  <c:v>203.952</c:v>
                </c:pt>
                <c:pt idx="64">
                  <c:v>182.661</c:v>
                </c:pt>
                <c:pt idx="65">
                  <c:v>153.065</c:v>
                </c:pt>
                <c:pt idx="66">
                  <c:v>120.339</c:v>
                </c:pt>
                <c:pt idx="67">
                  <c:v>94.661000000000001</c:v>
                </c:pt>
                <c:pt idx="68">
                  <c:v>80.596999999999994</c:v>
                </c:pt>
                <c:pt idx="69">
                  <c:v>77.338999999999999</c:v>
                </c:pt>
                <c:pt idx="70">
                  <c:v>76.435000000000002</c:v>
                </c:pt>
                <c:pt idx="71">
                  <c:v>77.935000000000002</c:v>
                </c:pt>
                <c:pt idx="72">
                  <c:v>79.064999999999998</c:v>
                </c:pt>
                <c:pt idx="73">
                  <c:v>81.757999999999996</c:v>
                </c:pt>
                <c:pt idx="74">
                  <c:v>86.531999999999996</c:v>
                </c:pt>
                <c:pt idx="75">
                  <c:v>95.031999999999996</c:v>
                </c:pt>
                <c:pt idx="76">
                  <c:v>104.887</c:v>
                </c:pt>
                <c:pt idx="77">
                  <c:v>116.82299999999999</c:v>
                </c:pt>
                <c:pt idx="78">
                  <c:v>130.03200000000001</c:v>
                </c:pt>
                <c:pt idx="79">
                  <c:v>140.774</c:v>
                </c:pt>
                <c:pt idx="80">
                  <c:v>152.565</c:v>
                </c:pt>
                <c:pt idx="81">
                  <c:v>160.64500000000001</c:v>
                </c:pt>
                <c:pt idx="82">
                  <c:v>167.30600000000001</c:v>
                </c:pt>
                <c:pt idx="83">
                  <c:v>173.452</c:v>
                </c:pt>
                <c:pt idx="84">
                  <c:v>174.82300000000001</c:v>
                </c:pt>
                <c:pt idx="85">
                  <c:v>173.387</c:v>
                </c:pt>
                <c:pt idx="86">
                  <c:v>169.226</c:v>
                </c:pt>
                <c:pt idx="87">
                  <c:v>160.274</c:v>
                </c:pt>
                <c:pt idx="88">
                  <c:v>144.46799999999999</c:v>
                </c:pt>
                <c:pt idx="89">
                  <c:v>124.855</c:v>
                </c:pt>
                <c:pt idx="90">
                  <c:v>101.387</c:v>
                </c:pt>
                <c:pt idx="91">
                  <c:v>82.274000000000001</c:v>
                </c:pt>
                <c:pt idx="92">
                  <c:v>70.596999999999994</c:v>
                </c:pt>
                <c:pt idx="93">
                  <c:v>66.387</c:v>
                </c:pt>
                <c:pt idx="94">
                  <c:v>64.951999999999998</c:v>
                </c:pt>
                <c:pt idx="95">
                  <c:v>64.274000000000001</c:v>
                </c:pt>
                <c:pt idx="96">
                  <c:v>65.531999999999996</c:v>
                </c:pt>
                <c:pt idx="97">
                  <c:v>65.387</c:v>
                </c:pt>
                <c:pt idx="98">
                  <c:v>64.129000000000005</c:v>
                </c:pt>
                <c:pt idx="99">
                  <c:v>64.694000000000003</c:v>
                </c:pt>
                <c:pt idx="100">
                  <c:v>65.144999999999996</c:v>
                </c:pt>
                <c:pt idx="101">
                  <c:v>64.242000000000004</c:v>
                </c:pt>
                <c:pt idx="102">
                  <c:v>65.790000000000006</c:v>
                </c:pt>
                <c:pt idx="103">
                  <c:v>63.935000000000002</c:v>
                </c:pt>
                <c:pt idx="104">
                  <c:v>64.031999999999996</c:v>
                </c:pt>
                <c:pt idx="105">
                  <c:v>63.902999999999999</c:v>
                </c:pt>
                <c:pt idx="106">
                  <c:v>64.113</c:v>
                </c:pt>
                <c:pt idx="107">
                  <c:v>64.838999999999999</c:v>
                </c:pt>
                <c:pt idx="108">
                  <c:v>63.387</c:v>
                </c:pt>
                <c:pt idx="109">
                  <c:v>64.613</c:v>
                </c:pt>
                <c:pt idx="110">
                  <c:v>64.064999999999998</c:v>
                </c:pt>
                <c:pt idx="111">
                  <c:v>64.918999999999997</c:v>
                </c:pt>
                <c:pt idx="112">
                  <c:v>62.354999999999997</c:v>
                </c:pt>
                <c:pt idx="113">
                  <c:v>63.161000000000001</c:v>
                </c:pt>
                <c:pt idx="114">
                  <c:v>63.387</c:v>
                </c:pt>
                <c:pt idx="115">
                  <c:v>63.048000000000002</c:v>
                </c:pt>
                <c:pt idx="116">
                  <c:v>63.597000000000001</c:v>
                </c:pt>
                <c:pt idx="117">
                  <c:v>62.145000000000003</c:v>
                </c:pt>
                <c:pt idx="118">
                  <c:v>61.854999999999997</c:v>
                </c:pt>
                <c:pt idx="119">
                  <c:v>62.918999999999997</c:v>
                </c:pt>
                <c:pt idx="120">
                  <c:v>63.194000000000003</c:v>
                </c:pt>
                <c:pt idx="121">
                  <c:v>63.645000000000003</c:v>
                </c:pt>
                <c:pt idx="122">
                  <c:v>63.225999999999999</c:v>
                </c:pt>
                <c:pt idx="123">
                  <c:v>63.468000000000004</c:v>
                </c:pt>
                <c:pt idx="124">
                  <c:v>64.161000000000001</c:v>
                </c:pt>
                <c:pt idx="125">
                  <c:v>62.758000000000003</c:v>
                </c:pt>
                <c:pt idx="126">
                  <c:v>63.823</c:v>
                </c:pt>
                <c:pt idx="127">
                  <c:v>62.371000000000002</c:v>
                </c:pt>
                <c:pt idx="128">
                  <c:v>61.823</c:v>
                </c:pt>
                <c:pt idx="129">
                  <c:v>60.887</c:v>
                </c:pt>
                <c:pt idx="130">
                  <c:v>61.097000000000001</c:v>
                </c:pt>
                <c:pt idx="131">
                  <c:v>60.968000000000004</c:v>
                </c:pt>
                <c:pt idx="132">
                  <c:v>60.177</c:v>
                </c:pt>
                <c:pt idx="133">
                  <c:v>60.177</c:v>
                </c:pt>
                <c:pt idx="134">
                  <c:v>59.838999999999999</c:v>
                </c:pt>
                <c:pt idx="135">
                  <c:v>60.694000000000003</c:v>
                </c:pt>
                <c:pt idx="136">
                  <c:v>58.29</c:v>
                </c:pt>
                <c:pt idx="137">
                  <c:v>59.741999999999997</c:v>
                </c:pt>
                <c:pt idx="138">
                  <c:v>59.145000000000003</c:v>
                </c:pt>
                <c:pt idx="139">
                  <c:v>59.387</c:v>
                </c:pt>
                <c:pt idx="140">
                  <c:v>60.435000000000002</c:v>
                </c:pt>
                <c:pt idx="141">
                  <c:v>59.274000000000001</c:v>
                </c:pt>
                <c:pt idx="142">
                  <c:v>58.758000000000003</c:v>
                </c:pt>
                <c:pt idx="143">
                  <c:v>59.725999999999999</c:v>
                </c:pt>
                <c:pt idx="144">
                  <c:v>58.774000000000001</c:v>
                </c:pt>
                <c:pt idx="145">
                  <c:v>58.305999999999997</c:v>
                </c:pt>
                <c:pt idx="146">
                  <c:v>58.323</c:v>
                </c:pt>
                <c:pt idx="147">
                  <c:v>58.951999999999998</c:v>
                </c:pt>
                <c:pt idx="148">
                  <c:v>59.531999999999996</c:v>
                </c:pt>
                <c:pt idx="149">
                  <c:v>57.758000000000003</c:v>
                </c:pt>
                <c:pt idx="150">
                  <c:v>57.597000000000001</c:v>
                </c:pt>
                <c:pt idx="151">
                  <c:v>57.581000000000003</c:v>
                </c:pt>
                <c:pt idx="152">
                  <c:v>59.161000000000001</c:v>
                </c:pt>
                <c:pt idx="153">
                  <c:v>58.677</c:v>
                </c:pt>
                <c:pt idx="154">
                  <c:v>57.128999999999998</c:v>
                </c:pt>
                <c:pt idx="155">
                  <c:v>60.935000000000002</c:v>
                </c:pt>
                <c:pt idx="156">
                  <c:v>59.515999999999998</c:v>
                </c:pt>
                <c:pt idx="157">
                  <c:v>59.951999999999998</c:v>
                </c:pt>
                <c:pt idx="158">
                  <c:v>59.113</c:v>
                </c:pt>
                <c:pt idx="159">
                  <c:v>57.564999999999998</c:v>
                </c:pt>
                <c:pt idx="160">
                  <c:v>58.741999999999997</c:v>
                </c:pt>
                <c:pt idx="161">
                  <c:v>57.128999999999998</c:v>
                </c:pt>
                <c:pt idx="162">
                  <c:v>56.225999999999999</c:v>
                </c:pt>
                <c:pt idx="163">
                  <c:v>57.015999999999998</c:v>
                </c:pt>
                <c:pt idx="164">
                  <c:v>56.823</c:v>
                </c:pt>
                <c:pt idx="165">
                  <c:v>56.854999999999997</c:v>
                </c:pt>
                <c:pt idx="166">
                  <c:v>54.902999999999999</c:v>
                </c:pt>
                <c:pt idx="167">
                  <c:v>56.741999999999997</c:v>
                </c:pt>
                <c:pt idx="168">
                  <c:v>56.628999999999998</c:v>
                </c:pt>
                <c:pt idx="169">
                  <c:v>57.354999999999997</c:v>
                </c:pt>
                <c:pt idx="170">
                  <c:v>56.887</c:v>
                </c:pt>
                <c:pt idx="171">
                  <c:v>57.564999999999998</c:v>
                </c:pt>
                <c:pt idx="172">
                  <c:v>56.774000000000001</c:v>
                </c:pt>
                <c:pt idx="173">
                  <c:v>56</c:v>
                </c:pt>
                <c:pt idx="174">
                  <c:v>55.468000000000004</c:v>
                </c:pt>
                <c:pt idx="175">
                  <c:v>55.823</c:v>
                </c:pt>
                <c:pt idx="176">
                  <c:v>56.418999999999997</c:v>
                </c:pt>
                <c:pt idx="177">
                  <c:v>55.951999999999998</c:v>
                </c:pt>
                <c:pt idx="178">
                  <c:v>56.128999999999998</c:v>
                </c:pt>
                <c:pt idx="179">
                  <c:v>56.064999999999998</c:v>
                </c:pt>
                <c:pt idx="180">
                  <c:v>56.613</c:v>
                </c:pt>
                <c:pt idx="181">
                  <c:v>55.774000000000001</c:v>
                </c:pt>
                <c:pt idx="182">
                  <c:v>57.015999999999998</c:v>
                </c:pt>
                <c:pt idx="183">
                  <c:v>54.741999999999997</c:v>
                </c:pt>
                <c:pt idx="184">
                  <c:v>56.838999999999999</c:v>
                </c:pt>
                <c:pt idx="185">
                  <c:v>55.274000000000001</c:v>
                </c:pt>
                <c:pt idx="186">
                  <c:v>55.71</c:v>
                </c:pt>
                <c:pt idx="187">
                  <c:v>54.918999999999997</c:v>
                </c:pt>
                <c:pt idx="188">
                  <c:v>55.113</c:v>
                </c:pt>
                <c:pt idx="189">
                  <c:v>55.354999999999997</c:v>
                </c:pt>
                <c:pt idx="190">
                  <c:v>55.161000000000001</c:v>
                </c:pt>
                <c:pt idx="191">
                  <c:v>55.305999999999997</c:v>
                </c:pt>
                <c:pt idx="192">
                  <c:v>55.128999999999998</c:v>
                </c:pt>
                <c:pt idx="193">
                  <c:v>55.725999999999999</c:v>
                </c:pt>
                <c:pt idx="194">
                  <c:v>56.21</c:v>
                </c:pt>
                <c:pt idx="195">
                  <c:v>54.484000000000002</c:v>
                </c:pt>
                <c:pt idx="196">
                  <c:v>54.918999999999997</c:v>
                </c:pt>
                <c:pt idx="197">
                  <c:v>55.613</c:v>
                </c:pt>
                <c:pt idx="198">
                  <c:v>55.048000000000002</c:v>
                </c:pt>
                <c:pt idx="199">
                  <c:v>53.371000000000002</c:v>
                </c:pt>
                <c:pt idx="200">
                  <c:v>56.031999999999996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75.700785859576655</c:v>
                </c:pt>
                <c:pt idx="2">
                  <c:v>75.844295967906532</c:v>
                </c:pt>
                <c:pt idx="3">
                  <c:v>75.987235650641892</c:v>
                </c:pt>
                <c:pt idx="4">
                  <c:v>76.129499244736365</c:v>
                </c:pt>
                <c:pt idx="5">
                  <c:v>76.270967039325399</c:v>
                </c:pt>
                <c:pt idx="6">
                  <c:v>76.411503793714019</c:v>
                </c:pt>
                <c:pt idx="7">
                  <c:v>76.550957153675299</c:v>
                </c:pt>
                <c:pt idx="8">
                  <c:v>76.689155970778032</c:v>
                </c:pt>
                <c:pt idx="9">
                  <c:v>76.8259085331146</c:v>
                </c:pt>
                <c:pt idx="10">
                  <c:v>76.961000720387105</c:v>
                </c:pt>
                <c:pt idx="11">
                  <c:v>77.094194102053095</c:v>
                </c:pt>
                <c:pt idx="12">
                  <c:v>77.225224004481461</c:v>
                </c:pt>
                <c:pt idx="13">
                  <c:v>77.353797582375819</c:v>
                </c:pt>
                <c:pt idx="14">
                  <c:v>77.479591942032684</c:v>
                </c:pt>
                <c:pt idx="15">
                  <c:v>77.602252380953914</c:v>
                </c:pt>
                <c:pt idx="16">
                  <c:v>77.721390832765636</c:v>
                </c:pt>
                <c:pt idx="17">
                  <c:v>77.83658464319187</c:v>
                </c:pt>
                <c:pt idx="18">
                  <c:v>77.947375860189467</c:v>
                </c:pt>
                <c:pt idx="19">
                  <c:v>78.05327131273333</c:v>
                </c:pt>
                <c:pt idx="20">
                  <c:v>78.153743899595767</c:v>
                </c:pt>
                <c:pt idx="21">
                  <c:v>78.24823574491576</c:v>
                </c:pt>
                <c:pt idx="22">
                  <c:v>78.336164250770111</c:v>
                </c:pt>
                <c:pt idx="23">
                  <c:v>78.416932659076863</c:v>
                </c:pt>
                <c:pt idx="24">
                  <c:v>78.489947622839821</c:v>
                </c:pt>
                <c:pt idx="25">
                  <c:v>78.554647605588272</c:v>
                </c:pt>
                <c:pt idx="26">
                  <c:v>78.610547829879522</c:v>
                </c:pt>
                <c:pt idx="27">
                  <c:v>78.657310147784955</c:v>
                </c:pt>
                <c:pt idx="28">
                  <c:v>78.694849764060436</c:v>
                </c:pt>
                <c:pt idx="29">
                  <c:v>78.723495304149665</c:v>
                </c:pt>
                <c:pt idx="30">
                  <c:v>78.744224252199402</c:v>
                </c:pt>
                <c:pt idx="31">
                  <c:v>78.759002026603028</c:v>
                </c:pt>
                <c:pt idx="32">
                  <c:v>78.771259295910937</c:v>
                </c:pt>
                <c:pt idx="33">
                  <c:v>78.78654746272764</c:v>
                </c:pt>
                <c:pt idx="34">
                  <c:v>78.81341485254795</c:v>
                </c:pt>
                <c:pt idx="35">
                  <c:v>78.864543681010147</c:v>
                </c:pt>
                <c:pt idx="36">
                  <c:v>78.958177397368416</c:v>
                </c:pt>
                <c:pt idx="37">
                  <c:v>79.119846249697446</c:v>
                </c:pt>
                <c:pt idx="38">
                  <c:v>79.384362799944</c:v>
                </c:pt>
                <c:pt idx="39">
                  <c:v>79.798006493991664</c:v>
                </c:pt>
                <c:pt idx="40">
                  <c:v>80.420747084774817</c:v>
                </c:pt>
                <c:pt idx="41">
                  <c:v>81.328273641222168</c:v>
                </c:pt>
                <c:pt idx="42">
                  <c:v>82.613506143641089</c:v>
                </c:pt>
                <c:pt idx="43">
                  <c:v>84.387182195970254</c:v>
                </c:pt>
                <c:pt idx="44">
                  <c:v>86.777048864322083</c:v>
                </c:pt>
                <c:pt idx="45">
                  <c:v>89.925169341131138</c:v>
                </c:pt>
                <c:pt idx="46">
                  <c:v>93.982897330577842</c:v>
                </c:pt>
                <c:pt idx="47">
                  <c:v>99.103197064448025</c:v>
                </c:pt>
                <c:pt idx="48">
                  <c:v>105.43020322919695</c:v>
                </c:pt>
                <c:pt idx="49">
                  <c:v>113.08621415486066</c:v>
                </c:pt>
                <c:pt idx="50">
                  <c:v>122.15664595149946</c:v>
                </c:pt>
                <c:pt idx="51">
                  <c:v>132.67370768113614</c:v>
                </c:pt>
                <c:pt idx="52">
                  <c:v>144.59935457660922</c:v>
                </c:pt>
                <c:pt idx="53">
                  <c:v>157.80678126894836</c:v>
                </c:pt>
                <c:pt idx="54">
                  <c:v>172.05648814773957</c:v>
                </c:pt>
                <c:pt idx="55">
                  <c:v>186.95787731104431</c:v>
                </c:pt>
                <c:pt idx="56">
                  <c:v>201.90413263140687</c:v>
                </c:pt>
                <c:pt idx="57">
                  <c:v>215.97687598764253</c:v>
                </c:pt>
                <c:pt idx="58">
                  <c:v>227.85065083006305</c:v>
                </c:pt>
                <c:pt idx="59">
                  <c:v>235.78441395295295</c:v>
                </c:pt>
                <c:pt idx="60">
                  <c:v>237.8290972634457</c:v>
                </c:pt>
                <c:pt idx="61">
                  <c:v>232.33406393573182</c:v>
                </c:pt>
                <c:pt idx="62">
                  <c:v>218.65810228290457</c:v>
                </c:pt>
                <c:pt idx="63">
                  <c:v>197.76084898018377</c:v>
                </c:pt>
                <c:pt idx="64">
                  <c:v>172.2679887480613</c:v>
                </c:pt>
                <c:pt idx="65">
                  <c:v>145.82349331069969</c:v>
                </c:pt>
                <c:pt idx="66">
                  <c:v>121.9723315524196</c:v>
                </c:pt>
                <c:pt idx="67">
                  <c:v>103.13324179006311</c:v>
                </c:pt>
                <c:pt idx="68">
                  <c:v>90.155151524810776</c:v>
                </c:pt>
                <c:pt idx="69">
                  <c:v>82.560329466298171</c:v>
                </c:pt>
                <c:pt idx="70">
                  <c:v>79.186448327535075</c:v>
                </c:pt>
                <c:pt idx="71">
                  <c:v>78.820375407819583</c:v>
                </c:pt>
                <c:pt idx="72">
                  <c:v>80.56933494873482</c:v>
                </c:pt>
                <c:pt idx="73">
                  <c:v>83.94556081700523</c:v>
                </c:pt>
                <c:pt idx="74">
                  <c:v>88.777129603736299</c:v>
                </c:pt>
                <c:pt idx="75">
                  <c:v>95.067525809387107</c:v>
                </c:pt>
                <c:pt idx="76">
                  <c:v>102.87222646369185</c:v>
                </c:pt>
                <c:pt idx="77">
                  <c:v>112.20765608194381</c:v>
                </c:pt>
                <c:pt idx="78">
                  <c:v>122.98090071017707</c:v>
                </c:pt>
                <c:pt idx="79">
                  <c:v>134.92237376194799</c:v>
                </c:pt>
                <c:pt idx="80">
                  <c:v>147.50891609598088</c:v>
                </c:pt>
                <c:pt idx="81">
                  <c:v>159.88137027917071</c:v>
                </c:pt>
                <c:pt idx="82">
                  <c:v>170.79263596088566</c:v>
                </c:pt>
                <c:pt idx="83">
                  <c:v>178.6611492809869</c:v>
                </c:pt>
                <c:pt idx="84">
                  <c:v>181.81570029719666</c:v>
                </c:pt>
                <c:pt idx="85">
                  <c:v>178.95344912590241</c:v>
                </c:pt>
                <c:pt idx="86">
                  <c:v>169.68761608649385</c:v>
                </c:pt>
                <c:pt idx="87">
                  <c:v>154.91801712345801</c:v>
                </c:pt>
                <c:pt idx="88">
                  <c:v>136.75633068739538</c:v>
                </c:pt>
                <c:pt idx="89">
                  <c:v>117.94544414569182</c:v>
                </c:pt>
                <c:pt idx="90">
                  <c:v>101.01513134358262</c:v>
                </c:pt>
                <c:pt idx="91">
                  <c:v>87.58482453733096</c:v>
                </c:pt>
                <c:pt idx="92">
                  <c:v>78.119514639458131</c:v>
                </c:pt>
                <c:pt idx="93">
                  <c:v>72.155780622088741</c:v>
                </c:pt>
                <c:pt idx="94">
                  <c:v>68.769590972016772</c:v>
                </c:pt>
                <c:pt idx="95">
                  <c:v>67.009868605874757</c:v>
                </c:pt>
                <c:pt idx="96">
                  <c:v>66.142806061234097</c:v>
                </c:pt>
                <c:pt idx="97">
                  <c:v>65.705612321318455</c:v>
                </c:pt>
                <c:pt idx="98">
                  <c:v>65.451231267919709</c:v>
                </c:pt>
                <c:pt idx="99">
                  <c:v>65.266004269023554</c:v>
                </c:pt>
                <c:pt idx="100">
                  <c:v>65.104381622593706</c:v>
                </c:pt>
                <c:pt idx="101">
                  <c:v>64.950337077877151</c:v>
                </c:pt>
                <c:pt idx="102">
                  <c:v>64.798878031625108</c:v>
                </c:pt>
                <c:pt idx="103">
                  <c:v>64.648602403613424</c:v>
                </c:pt>
                <c:pt idx="104">
                  <c:v>64.499134389615833</c:v>
                </c:pt>
                <c:pt idx="105">
                  <c:v>64.350361282272402</c:v>
                </c:pt>
                <c:pt idx="106">
                  <c:v>64.202239785433221</c:v>
                </c:pt>
                <c:pt idx="107">
                  <c:v>64.054763897083305</c:v>
                </c:pt>
                <c:pt idx="108">
                  <c:v>63.907985882732049</c:v>
                </c:pt>
                <c:pt idx="109">
                  <c:v>63.762077583789171</c:v>
                </c:pt>
                <c:pt idx="110">
                  <c:v>63.617451515612188</c:v>
                </c:pt>
                <c:pt idx="111">
                  <c:v>63.47497527354318</c:v>
                </c:pt>
                <c:pt idx="112">
                  <c:v>63.336314832030453</c:v>
                </c:pt>
                <c:pt idx="113">
                  <c:v>63.204422550459263</c:v>
                </c:pt>
                <c:pt idx="114">
                  <c:v>63.084128367213815</c:v>
                </c:pt>
                <c:pt idx="115">
                  <c:v>62.982685838143823</c:v>
                </c:pt>
                <c:pt idx="116">
                  <c:v>62.909972158165672</c:v>
                </c:pt>
                <c:pt idx="117">
                  <c:v>62.877872027300583</c:v>
                </c:pt>
                <c:pt idx="118">
                  <c:v>62.898248976943805</c:v>
                </c:pt>
                <c:pt idx="119">
                  <c:v>62.978939804780786</c:v>
                </c:pt>
                <c:pt idx="120">
                  <c:v>63.117641588697509</c:v>
                </c:pt>
                <c:pt idx="121">
                  <c:v>63.294793080352953</c:v>
                </c:pt>
                <c:pt idx="122">
                  <c:v>63.468752957614953</c:v>
                </c:pt>
                <c:pt idx="123">
                  <c:v>63.578681136490154</c:v>
                </c:pt>
                <c:pt idx="124">
                  <c:v>63.559630731521892</c:v>
                </c:pt>
                <c:pt idx="125">
                  <c:v>63.367800805288738</c:v>
                </c:pt>
                <c:pt idx="126">
                  <c:v>63.004040055777239</c:v>
                </c:pt>
                <c:pt idx="127">
                  <c:v>62.519428978888399</c:v>
                </c:pt>
                <c:pt idx="128">
                  <c:v>61.995754051643203</c:v>
                </c:pt>
                <c:pt idx="129">
                  <c:v>61.511271667382871</c:v>
                </c:pt>
                <c:pt idx="130">
                  <c:v>61.112782334527836</c:v>
                </c:pt>
                <c:pt idx="131">
                  <c:v>60.808593790235108</c:v>
                </c:pt>
                <c:pt idx="132">
                  <c:v>60.580464064624017</c:v>
                </c:pt>
                <c:pt idx="133">
                  <c:v>60.401624189706581</c:v>
                </c:pt>
                <c:pt idx="134">
                  <c:v>60.249488830550092</c:v>
                </c:pt>
                <c:pt idx="135">
                  <c:v>60.1098747564576</c:v>
                </c:pt>
                <c:pt idx="136">
                  <c:v>59.975678585208314</c:v>
                </c:pt>
                <c:pt idx="137">
                  <c:v>59.84399767431551</c:v>
                </c:pt>
                <c:pt idx="138">
                  <c:v>59.713882491666354</c:v>
                </c:pt>
                <c:pt idx="139">
                  <c:v>59.585137645917882</c:v>
                </c:pt>
                <c:pt idx="140">
                  <c:v>59.457846758087925</c:v>
                </c:pt>
                <c:pt idx="141">
                  <c:v>59.332264711525568</c:v>
                </c:pt>
                <c:pt idx="142">
                  <c:v>59.208893312101502</c:v>
                </c:pt>
                <c:pt idx="143">
                  <c:v>59.088692719666717</c:v>
                </c:pt>
                <c:pt idx="144">
                  <c:v>58.973439938918403</c:v>
                </c:pt>
                <c:pt idx="145">
                  <c:v>58.866239014841931</c:v>
                </c:pt>
                <c:pt idx="146">
                  <c:v>58.772119463959974</c:v>
                </c:pt>
                <c:pt idx="147">
                  <c:v>58.698531662885472</c:v>
                </c:pt>
                <c:pt idx="148">
                  <c:v>58.655387171024714</c:v>
                </c:pt>
                <c:pt idx="149">
                  <c:v>58.654165100929099</c:v>
                </c:pt>
                <c:pt idx="150">
                  <c:v>58.705581237122722</c:v>
                </c:pt>
                <c:pt idx="151">
                  <c:v>58.815358290200855</c:v>
                </c:pt>
                <c:pt idx="152">
                  <c:v>58.977637492458662</c:v>
                </c:pt>
                <c:pt idx="153">
                  <c:v>59.166104209118899</c:v>
                </c:pt>
                <c:pt idx="154">
                  <c:v>59.326243572465202</c:v>
                </c:pt>
                <c:pt idx="155">
                  <c:v>59.379480872186065</c:v>
                </c:pt>
                <c:pt idx="156">
                  <c:v>59.252492435770932</c:v>
                </c:pt>
                <c:pt idx="157">
                  <c:v>58.925924576278845</c:v>
                </c:pt>
                <c:pt idx="158">
                  <c:v>58.463531809130316</c:v>
                </c:pt>
                <c:pt idx="159">
                  <c:v>57.983078882302337</c:v>
                </c:pt>
                <c:pt idx="160">
                  <c:v>57.585843699851573</c:v>
                </c:pt>
                <c:pt idx="161">
                  <c:v>57.307651238029571</c:v>
                </c:pt>
                <c:pt idx="162">
                  <c:v>57.126502107178737</c:v>
                </c:pt>
                <c:pt idx="163">
                  <c:v>57.001285570760537</c:v>
                </c:pt>
                <c:pt idx="164">
                  <c:v>56.900405419489964</c:v>
                </c:pt>
                <c:pt idx="165">
                  <c:v>56.807834789834544</c:v>
                </c:pt>
                <c:pt idx="166">
                  <c:v>56.717603027230908</c:v>
                </c:pt>
                <c:pt idx="167">
                  <c:v>56.627954832089131</c:v>
                </c:pt>
                <c:pt idx="168">
                  <c:v>56.538411638802813</c:v>
                </c:pt>
                <c:pt idx="169">
                  <c:v>56.448791299699124</c:v>
                </c:pt>
                <c:pt idx="170">
                  <c:v>56.358971963910271</c:v>
                </c:pt>
                <c:pt idx="171">
                  <c:v>56.268849794422316</c:v>
                </c:pt>
                <c:pt idx="172">
                  <c:v>56.178333439620339</c:v>
                </c:pt>
                <c:pt idx="173">
                  <c:v>56.087343549540648</c:v>
                </c:pt>
                <c:pt idx="174">
                  <c:v>55.99581261525168</c:v>
                </c:pt>
                <c:pt idx="175">
                  <c:v>55.903684628732776</c:v>
                </c:pt>
                <c:pt idx="176">
                  <c:v>55.810914557236373</c:v>
                </c:pt>
                <c:pt idx="177">
                  <c:v>55.717467670664561</c:v>
                </c:pt>
                <c:pt idx="178">
                  <c:v>55.623318761855067</c:v>
                </c:pt>
                <c:pt idx="179">
                  <c:v>55.528451296665189</c:v>
                </c:pt>
                <c:pt idx="180">
                  <c:v>55.432856526590797</c:v>
                </c:pt>
                <c:pt idx="181">
                  <c:v>55.336532591947076</c:v>
                </c:pt>
                <c:pt idx="182">
                  <c:v>55.239483638736139</c:v>
                </c:pt>
                <c:pt idx="183">
                  <c:v>55.141718967521925</c:v>
                </c:pt>
                <c:pt idx="184">
                  <c:v>55.043252228135884</c:v>
                </c:pt>
                <c:pt idx="185">
                  <c:v>54.944100669986419</c:v>
                </c:pt>
                <c:pt idx="186">
                  <c:v>54.844284454221707</c:v>
                </c:pt>
                <c:pt idx="187">
                  <c:v>54.743826031027254</c:v>
                </c:pt>
                <c:pt idx="188">
                  <c:v>54.64274958292112</c:v>
                </c:pt>
                <c:pt idx="189">
                  <c:v>54.541080533006657</c:v>
                </c:pt>
                <c:pt idx="190">
                  <c:v>54.438845115704702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75.700785859569521</c:v>
                </c:pt>
                <c:pt idx="2">
                  <c:v>75.844295967887547</c:v>
                </c:pt>
                <c:pt idx="3">
                  <c:v>75.987235650592154</c:v>
                </c:pt>
                <c:pt idx="4">
                  <c:v>76.129499244608084</c:v>
                </c:pt>
                <c:pt idx="5">
                  <c:v>76.270967038999686</c:v>
                </c:pt>
                <c:pt idx="6">
                  <c:v>76.411503792899879</c:v>
                </c:pt>
                <c:pt idx="7">
                  <c:v>76.550957151672009</c:v>
                </c:pt>
                <c:pt idx="8">
                  <c:v>76.689155965925465</c:v>
                </c:pt>
                <c:pt idx="9">
                  <c:v>76.825908521543383</c:v>
                </c:pt>
                <c:pt idx="10">
                  <c:v>76.96100069322479</c:v>
                </c:pt>
                <c:pt idx="11">
                  <c:v>77.094194039285597</c:v>
                </c:pt>
                <c:pt idx="12">
                  <c:v>77.22522386169625</c:v>
                </c:pt>
                <c:pt idx="13">
                  <c:v>77.353797262624752</c:v>
                </c:pt>
                <c:pt idx="14">
                  <c:v>77.479591237142941</c:v>
                </c:pt>
                <c:pt idx="15">
                  <c:v>77.602250851238082</c:v>
                </c:pt>
                <c:pt idx="16">
                  <c:v>77.721387564775554</c:v>
                </c:pt>
                <c:pt idx="17">
                  <c:v>77.836577770433266</c:v>
                </c:pt>
                <c:pt idx="18">
                  <c:v>77.947361631600174</c:v>
                </c:pt>
                <c:pt idx="19">
                  <c:v>78.053242314403164</c:v>
                </c:pt>
                <c:pt idx="20">
                  <c:v>78.15368572082653</c:v>
                </c:pt>
                <c:pt idx="21">
                  <c:v>78.248120840568006</c:v>
                </c:pt>
                <c:pt idx="22">
                  <c:v>78.335940847880025</c:v>
                </c:pt>
                <c:pt idx="23">
                  <c:v>78.41650507501808</c:v>
                </c:pt>
                <c:pt idx="24">
                  <c:v>78.489141994719603</c:v>
                </c:pt>
                <c:pt idx="25">
                  <c:v>78.553153338878687</c:v>
                </c:pt>
                <c:pt idx="26">
                  <c:v>78.607819467715288</c:v>
                </c:pt>
                <c:pt idx="27">
                  <c:v>78.652406081760375</c:v>
                </c:pt>
                <c:pt idx="28">
                  <c:v>78.686172336600563</c:v>
                </c:pt>
                <c:pt idx="29">
                  <c:v>78.708380376660912</c:v>
                </c:pt>
                <c:pt idx="30">
                  <c:v>78.718306249109204</c:v>
                </c:pt>
                <c:pt idx="31">
                  <c:v>78.715252092869804</c:v>
                </c:pt>
                <c:pt idx="32">
                  <c:v>78.698559422478013</c:v>
                </c:pt>
                <c:pt idx="33">
                  <c:v>78.667623245098284</c:v>
                </c:pt>
                <c:pt idx="34">
                  <c:v>78.621906665830039</c:v>
                </c:pt>
                <c:pt idx="35">
                  <c:v>78.560955557056275</c:v>
                </c:pt>
                <c:pt idx="36">
                  <c:v>78.484412798692205</c:v>
                </c:pt>
                <c:pt idx="37">
                  <c:v>78.392031544934625</c:v>
                </c:pt>
                <c:pt idx="38">
                  <c:v>78.283686946563037</c:v>
                </c:pt>
                <c:pt idx="39">
                  <c:v>78.159385762124757</c:v>
                </c:pt>
                <c:pt idx="40">
                  <c:v>78.019273330776997</c:v>
                </c:pt>
                <c:pt idx="41">
                  <c:v>77.863637455866368</c:v>
                </c:pt>
                <c:pt idx="42">
                  <c:v>77.692908859969961</c:v>
                </c:pt>
                <c:pt idx="43">
                  <c:v>77.507658014049625</c:v>
                </c:pt>
                <c:pt idx="44">
                  <c:v>77.308588307150629</c:v>
                </c:pt>
                <c:pt idx="45">
                  <c:v>77.096525697514963</c:v>
                </c:pt>
                <c:pt idx="46">
                  <c:v>76.8724051581612</c:v>
                </c:pt>
                <c:pt idx="47">
                  <c:v>76.637254386630332</c:v>
                </c:pt>
                <c:pt idx="48">
                  <c:v>76.392175377530592</c:v>
                </c:pt>
                <c:pt idx="49">
                  <c:v>76.138324548031207</c:v>
                </c:pt>
                <c:pt idx="50">
                  <c:v>75.876892154389395</c:v>
                </c:pt>
                <c:pt idx="51">
                  <c:v>75.609081739908092</c:v>
                </c:pt>
                <c:pt idx="52">
                  <c:v>75.336090313553328</c:v>
                </c:pt>
                <c:pt idx="53">
                  <c:v>75.059089879649903</c:v>
                </c:pt>
                <c:pt idx="54">
                  <c:v>74.779210831267847</c:v>
                </c:pt>
                <c:pt idx="55">
                  <c:v>74.497527593401131</c:v>
                </c:pt>
                <c:pt idx="56">
                  <c:v>74.215046767547761</c:v>
                </c:pt>
                <c:pt idx="57">
                  <c:v>73.932697896861086</c:v>
                </c:pt>
                <c:pt idx="58">
                  <c:v>73.651326849129561</c:v>
                </c:pt>
                <c:pt idx="59">
                  <c:v>73.371691709811216</c:v>
                </c:pt>
                <c:pt idx="60">
                  <c:v>73.094460993208031</c:v>
                </c:pt>
                <c:pt idx="61">
                  <c:v>72.820213918338993</c:v>
                </c:pt>
                <c:pt idx="62">
                  <c:v>72.549442456896671</c:v>
                </c:pt>
                <c:pt idx="63">
                  <c:v>72.282554842032226</c:v>
                </c:pt>
                <c:pt idx="64">
                  <c:v>72.019880225716506</c:v>
                </c:pt>
                <c:pt idx="65">
                  <c:v>71.761674185596959</c:v>
                </c:pt>
                <c:pt idx="66">
                  <c:v>71.50812480595657</c:v>
                </c:pt>
                <c:pt idx="67">
                  <c:v>71.259359088083272</c:v>
                </c:pt>
                <c:pt idx="68">
                  <c:v>71.015449479954469</c:v>
                </c:pt>
                <c:pt idx="69">
                  <c:v>70.776420351024186</c:v>
                </c:pt>
                <c:pt idx="70">
                  <c:v>70.54225427302157</c:v>
                </c:pt>
                <c:pt idx="71">
                  <c:v>70.312898000544052</c:v>
                </c:pt>
                <c:pt idx="72">
                  <c:v>70.088268074870825</c:v>
                </c:pt>
                <c:pt idx="73">
                  <c:v>69.868256000281278</c:v>
                </c:pt>
                <c:pt idx="74">
                  <c:v>69.65273296403106</c:v>
                </c:pt>
                <c:pt idx="75">
                  <c:v>69.441554089069939</c:v>
                </c:pt>
                <c:pt idx="76">
                  <c:v>69.23456222281817</c:v>
                </c:pt>
                <c:pt idx="77">
                  <c:v>69.031591276201766</c:v>
                </c:pt>
                <c:pt idx="78">
                  <c:v>68.832469135103366</c:v>
                </c:pt>
                <c:pt idx="79">
                  <c:v>68.63702017184599</c:v>
                </c:pt>
                <c:pt idx="80">
                  <c:v>68.445067387725558</c:v>
                </c:pt>
                <c:pt idx="81">
                  <c:v>68.256434219343106</c:v>
                </c:pt>
                <c:pt idx="82">
                  <c:v>68.070946041922326</c:v>
                </c:pt>
                <c:pt idx="83">
                  <c:v>67.888431402245445</c:v>
                </c:pt>
                <c:pt idx="84">
                  <c:v>67.708723012570545</c:v>
                </c:pt>
                <c:pt idx="85">
                  <c:v>67.531658535127008</c:v>
                </c:pt>
                <c:pt idx="86">
                  <c:v>67.357081184702196</c:v>
                </c:pt>
                <c:pt idx="87">
                  <c:v>67.184840174576053</c:v>
                </c:pt>
                <c:pt idx="88">
                  <c:v>67.014791028738202</c:v>
                </c:pt>
                <c:pt idx="89">
                  <c:v>66.84679578101759</c:v>
                </c:pt>
                <c:pt idx="90">
                  <c:v>66.680723079526828</c:v>
                </c:pt>
                <c:pt idx="91">
                  <c:v>66.516448212713883</c:v>
                </c:pt>
                <c:pt idx="92">
                  <c:v>66.353853071345696</c:v>
                </c:pt>
                <c:pt idx="93">
                  <c:v>66.192826058941037</c:v>
                </c:pt>
                <c:pt idx="94">
                  <c:v>66.03326196152581</c:v>
                </c:pt>
                <c:pt idx="95">
                  <c:v>65.875061786104339</c:v>
                </c:pt>
                <c:pt idx="96">
                  <c:v>65.718132575920734</c:v>
                </c:pt>
                <c:pt idx="97">
                  <c:v>65.562387209416826</c:v>
                </c:pt>
                <c:pt idx="98">
                  <c:v>65.407744188765975</c:v>
                </c:pt>
                <c:pt idx="99">
                  <c:v>65.254127422968764</c:v>
                </c:pt>
                <c:pt idx="100">
                  <c:v>65.10146600971899</c:v>
                </c:pt>
                <c:pt idx="101">
                  <c:v>64.949694019582722</c:v>
                </c:pt>
                <c:pt idx="102">
                  <c:v>64.798750285460756</c:v>
                </c:pt>
                <c:pt idx="103">
                  <c:v>64.648578199820165</c:v>
                </c:pt>
                <c:pt idx="104">
                  <c:v>64.499125521771376</c:v>
                </c:pt>
                <c:pt idx="105">
                  <c:v>64.35034419572365</c:v>
                </c:pt>
                <c:pt idx="106">
                  <c:v>64.202190183065142</c:v>
                </c:pt>
                <c:pt idx="107">
                  <c:v>64.054623308077069</c:v>
                </c:pt>
                <c:pt idx="108">
                  <c:v>63.907607119093662</c:v>
                </c:pt>
                <c:pt idx="109">
                  <c:v>63.761108765757761</c:v>
                </c:pt>
                <c:pt idx="110">
                  <c:v>63.615098893084443</c:v>
                </c:pt>
                <c:pt idx="111">
                  <c:v>63.469551552928266</c:v>
                </c:pt>
                <c:pt idx="112">
                  <c:v>63.324444133345608</c:v>
                </c:pt>
                <c:pt idx="113">
                  <c:v>63.179757306245541</c:v>
                </c:pt>
                <c:pt idx="114">
                  <c:v>63.035474993623097</c:v>
                </c:pt>
                <c:pt idx="115">
                  <c:v>62.891584352561779</c:v>
                </c:pt>
                <c:pt idx="116">
                  <c:v>62.748075779068074</c:v>
                </c:pt>
                <c:pt idx="117">
                  <c:v>62.604942930653145</c:v>
                </c:pt>
                <c:pt idx="118">
                  <c:v>62.462182767395603</c:v>
                </c:pt>
                <c:pt idx="119">
                  <c:v>62.31979561099449</c:v>
                </c:pt>
                <c:pt idx="120">
                  <c:v>62.177785221045276</c:v>
                </c:pt>
                <c:pt idx="121">
                  <c:v>62.036158887429274</c:v>
                </c:pt>
                <c:pt idx="122">
                  <c:v>61.894927537291508</c:v>
                </c:pt>
                <c:pt idx="123">
                  <c:v>61.754105854578789</c:v>
                </c:pt>
                <c:pt idx="124">
                  <c:v>61.61371240951037</c:v>
                </c:pt>
                <c:pt idx="125">
                  <c:v>61.473769794647453</c:v>
                </c:pt>
                <c:pt idx="126">
                  <c:v>61.33430476340834</c:v>
                </c:pt>
                <c:pt idx="127">
                  <c:v>61.195348365938173</c:v>
                </c:pt>
                <c:pt idx="128">
                  <c:v>61.056936076190027</c:v>
                </c:pt>
                <c:pt idx="129">
                  <c:v>60.919107902912806</c:v>
                </c:pt>
                <c:pt idx="130">
                  <c:v>60.781908475992125</c:v>
                </c:pt>
                <c:pt idx="131">
                  <c:v>60.645387098282036</c:v>
                </c:pt>
                <c:pt idx="132">
                  <c:v>60.509597751743769</c:v>
                </c:pt>
                <c:pt idx="133">
                  <c:v>60.37459904543622</c:v>
                </c:pt>
                <c:pt idx="134">
                  <c:v>60.240454091765919</c:v>
                </c:pt>
                <c:pt idx="135">
                  <c:v>60.107230296507069</c:v>
                </c:pt>
                <c:pt idx="136">
                  <c:v>59.974999047574279</c:v>
                </c:pt>
                <c:pt idx="137">
                  <c:v>59.843835287521429</c:v>
                </c:pt>
                <c:pt idx="138">
                  <c:v>59.713816955415865</c:v>
                </c:pt>
                <c:pt idx="139">
                  <c:v>59.585024285272901</c:v>
                </c:pt>
                <c:pt idx="140">
                  <c:v>59.457538950802636</c:v>
                </c:pt>
                <c:pt idx="141">
                  <c:v>59.331443049968875</c:v>
                </c:pt>
                <c:pt idx="142">
                  <c:v>59.206817927896651</c:v>
                </c:pt>
                <c:pt idx="143">
                  <c:v>59.083742843028027</c:v>
                </c:pt>
                <c:pt idx="144">
                  <c:v>58.962293489059931</c:v>
                </c:pt>
                <c:pt idx="145">
                  <c:v>58.842540393920885</c:v>
                </c:pt>
                <c:pt idx="146">
                  <c:v>58.724547226531229</c:v>
                </c:pt>
                <c:pt idx="147">
                  <c:v>58.608369051863761</c:v>
                </c:pt>
                <c:pt idx="148">
                  <c:v>58.494050584242771</c:v>
                </c:pt>
                <c:pt idx="149">
                  <c:v>58.381624497130211</c:v>
                </c:pt>
                <c:pt idx="150">
                  <c:v>58.27110985400445</c:v>
                </c:pt>
                <c:pt idx="151">
                  <c:v>58.162510728492052</c:v>
                </c:pt>
                <c:pt idx="152">
                  <c:v>58.055815081898587</c:v>
                </c:pt>
                <c:pt idx="153">
                  <c:v>57.950993962123576</c:v>
                </c:pt>
                <c:pt idx="154">
                  <c:v>57.84800107934776</c:v>
                </c:pt>
                <c:pt idx="155">
                  <c:v>57.746772800929435</c:v>
                </c:pt>
                <c:pt idx="156">
                  <c:v>57.647228591147879</c:v>
                </c:pt>
                <c:pt idx="157">
                  <c:v>57.549271901711592</c:v>
                </c:pt>
                <c:pt idx="158">
                  <c:v>57.452791497599996</c:v>
                </c:pt>
                <c:pt idx="159">
                  <c:v>57.357663181378982</c:v>
                </c:pt>
                <c:pt idx="160">
                  <c:v>57.263751859266094</c:v>
                </c:pt>
                <c:pt idx="161">
                  <c:v>57.170913875489219</c:v>
                </c:pt>
                <c:pt idx="162">
                  <c:v>57.078999529186362</c:v>
                </c:pt>
                <c:pt idx="163">
                  <c:v>56.987855681136566</c:v>
                </c:pt>
                <c:pt idx="164">
                  <c:v>56.897328356389963</c:v>
                </c:pt>
                <c:pt idx="165">
                  <c:v>56.807265253246342</c:v>
                </c:pt>
                <c:pt idx="166">
                  <c:v>56.71751807838875</c:v>
                </c:pt>
                <c:pt idx="167">
                  <c:v>56.627944641292814</c:v>
                </c:pt>
                <c:pt idx="168">
                  <c:v>56.538410657024635</c:v>
                </c:pt>
                <c:pt idx="169">
                  <c:v>56.44879122383341</c:v>
                </c:pt>
                <c:pt idx="170">
                  <c:v>56.358971959212653</c:v>
                </c:pt>
                <c:pt idx="171">
                  <c:v>56.268849794189421</c:v>
                </c:pt>
                <c:pt idx="172">
                  <c:v>56.178333439611102</c:v>
                </c:pt>
                <c:pt idx="173">
                  <c:v>56.087343549540357</c:v>
                </c:pt>
                <c:pt idx="174">
                  <c:v>55.995812615251673</c:v>
                </c:pt>
                <c:pt idx="175">
                  <c:v>55.903684628732776</c:v>
                </c:pt>
                <c:pt idx="176">
                  <c:v>55.810914557236373</c:v>
                </c:pt>
                <c:pt idx="177">
                  <c:v>55.717467670664561</c:v>
                </c:pt>
                <c:pt idx="178">
                  <c:v>55.623318761855067</c:v>
                </c:pt>
                <c:pt idx="179">
                  <c:v>55.528451296665189</c:v>
                </c:pt>
                <c:pt idx="180">
                  <c:v>55.432856526590797</c:v>
                </c:pt>
                <c:pt idx="181">
                  <c:v>55.336532591947076</c:v>
                </c:pt>
                <c:pt idx="182">
                  <c:v>55.239483638736139</c:v>
                </c:pt>
                <c:pt idx="183">
                  <c:v>55.141718967521925</c:v>
                </c:pt>
                <c:pt idx="184">
                  <c:v>55.043252228135884</c:v>
                </c:pt>
                <c:pt idx="185">
                  <c:v>54.944100669986419</c:v>
                </c:pt>
                <c:pt idx="186">
                  <c:v>54.844284454221707</c:v>
                </c:pt>
                <c:pt idx="187">
                  <c:v>54.743826031027254</c:v>
                </c:pt>
                <c:pt idx="188">
                  <c:v>54.64274958292112</c:v>
                </c:pt>
                <c:pt idx="189">
                  <c:v>54.541080533006657</c:v>
                </c:pt>
                <c:pt idx="190">
                  <c:v>54.438845115704702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75.805999999999997</c:v>
                </c:pt>
                <c:pt idx="1">
                  <c:v>75.451999999999998</c:v>
                </c:pt>
                <c:pt idx="2">
                  <c:v>74.935000000000002</c:v>
                </c:pt>
                <c:pt idx="3">
                  <c:v>74.918999999999997</c:v>
                </c:pt>
                <c:pt idx="4">
                  <c:v>75.968000000000004</c:v>
                </c:pt>
                <c:pt idx="5">
                  <c:v>75.257999999999996</c:v>
                </c:pt>
                <c:pt idx="6">
                  <c:v>74.031999999999996</c:v>
                </c:pt>
                <c:pt idx="7">
                  <c:v>75.305999999999997</c:v>
                </c:pt>
                <c:pt idx="8">
                  <c:v>74.951999999999998</c:v>
                </c:pt>
                <c:pt idx="9">
                  <c:v>75.5</c:v>
                </c:pt>
                <c:pt idx="10">
                  <c:v>75.338999999999999</c:v>
                </c:pt>
                <c:pt idx="11">
                  <c:v>74.757999999999996</c:v>
                </c:pt>
                <c:pt idx="12">
                  <c:v>75.742000000000004</c:v>
                </c:pt>
                <c:pt idx="13">
                  <c:v>74.790000000000006</c:v>
                </c:pt>
                <c:pt idx="14">
                  <c:v>73.387</c:v>
                </c:pt>
                <c:pt idx="15">
                  <c:v>75.144999999999996</c:v>
                </c:pt>
                <c:pt idx="16">
                  <c:v>74.242000000000004</c:v>
                </c:pt>
                <c:pt idx="17">
                  <c:v>74.838999999999999</c:v>
                </c:pt>
                <c:pt idx="18">
                  <c:v>75.370999999999995</c:v>
                </c:pt>
                <c:pt idx="19">
                  <c:v>75.725999999999999</c:v>
                </c:pt>
                <c:pt idx="20">
                  <c:v>74.935000000000002</c:v>
                </c:pt>
                <c:pt idx="21">
                  <c:v>76.983999999999995</c:v>
                </c:pt>
                <c:pt idx="22">
                  <c:v>76.290000000000006</c:v>
                </c:pt>
                <c:pt idx="23">
                  <c:v>77.113</c:v>
                </c:pt>
                <c:pt idx="24">
                  <c:v>77.709999999999994</c:v>
                </c:pt>
                <c:pt idx="25">
                  <c:v>76.903000000000006</c:v>
                </c:pt>
                <c:pt idx="26">
                  <c:v>77.370999999999995</c:v>
                </c:pt>
                <c:pt idx="27">
                  <c:v>77.581000000000003</c:v>
                </c:pt>
                <c:pt idx="28">
                  <c:v>78.709999999999994</c:v>
                </c:pt>
                <c:pt idx="29">
                  <c:v>78.096999999999994</c:v>
                </c:pt>
                <c:pt idx="30">
                  <c:v>79.290000000000006</c:v>
                </c:pt>
                <c:pt idx="31">
                  <c:v>79.194000000000003</c:v>
                </c:pt>
                <c:pt idx="32">
                  <c:v>79.774000000000001</c:v>
                </c:pt>
                <c:pt idx="33">
                  <c:v>80.790000000000006</c:v>
                </c:pt>
                <c:pt idx="34">
                  <c:v>81.677000000000007</c:v>
                </c:pt>
                <c:pt idx="35">
                  <c:v>81.951999999999998</c:v>
                </c:pt>
                <c:pt idx="36">
                  <c:v>83.918999999999997</c:v>
                </c:pt>
                <c:pt idx="37">
                  <c:v>82.629000000000005</c:v>
                </c:pt>
                <c:pt idx="38">
                  <c:v>83.838999999999999</c:v>
                </c:pt>
                <c:pt idx="39">
                  <c:v>83.855000000000004</c:v>
                </c:pt>
                <c:pt idx="40">
                  <c:v>84.870999999999995</c:v>
                </c:pt>
                <c:pt idx="41">
                  <c:v>86.418999999999997</c:v>
                </c:pt>
                <c:pt idx="42">
                  <c:v>87.870999999999995</c:v>
                </c:pt>
                <c:pt idx="43">
                  <c:v>88.935000000000002</c:v>
                </c:pt>
                <c:pt idx="44">
                  <c:v>91.031999999999996</c:v>
                </c:pt>
                <c:pt idx="45">
                  <c:v>91.742000000000004</c:v>
                </c:pt>
                <c:pt idx="46">
                  <c:v>93.935000000000002</c:v>
                </c:pt>
                <c:pt idx="47">
                  <c:v>95.968000000000004</c:v>
                </c:pt>
                <c:pt idx="48">
                  <c:v>98.613</c:v>
                </c:pt>
                <c:pt idx="49">
                  <c:v>105.194</c:v>
                </c:pt>
                <c:pt idx="50">
                  <c:v>113.726</c:v>
                </c:pt>
                <c:pt idx="51">
                  <c:v>125.129</c:v>
                </c:pt>
                <c:pt idx="52">
                  <c:v>140.048</c:v>
                </c:pt>
                <c:pt idx="53">
                  <c:v>157.339</c:v>
                </c:pt>
                <c:pt idx="54">
                  <c:v>175.46799999999999</c:v>
                </c:pt>
                <c:pt idx="55">
                  <c:v>191.5</c:v>
                </c:pt>
                <c:pt idx="56">
                  <c:v>204.48400000000001</c:v>
                </c:pt>
                <c:pt idx="57">
                  <c:v>214.935</c:v>
                </c:pt>
                <c:pt idx="58">
                  <c:v>222.387</c:v>
                </c:pt>
                <c:pt idx="59">
                  <c:v>226.82300000000001</c:v>
                </c:pt>
                <c:pt idx="60">
                  <c:v>227.565</c:v>
                </c:pt>
                <c:pt idx="61">
                  <c:v>223.58099999999999</c:v>
                </c:pt>
                <c:pt idx="62">
                  <c:v>215.24199999999999</c:v>
                </c:pt>
                <c:pt idx="63">
                  <c:v>198.96799999999999</c:v>
                </c:pt>
                <c:pt idx="64">
                  <c:v>175.839</c:v>
                </c:pt>
                <c:pt idx="65">
                  <c:v>142.25800000000001</c:v>
                </c:pt>
                <c:pt idx="66">
                  <c:v>105.758</c:v>
                </c:pt>
                <c:pt idx="67">
                  <c:v>82.081000000000003</c:v>
                </c:pt>
                <c:pt idx="68">
                  <c:v>76.709999999999994</c:v>
                </c:pt>
                <c:pt idx="69">
                  <c:v>74.838999999999999</c:v>
                </c:pt>
                <c:pt idx="70">
                  <c:v>74.968000000000004</c:v>
                </c:pt>
                <c:pt idx="71">
                  <c:v>75.870999999999995</c:v>
                </c:pt>
                <c:pt idx="72">
                  <c:v>77.613</c:v>
                </c:pt>
                <c:pt idx="73">
                  <c:v>81.403000000000006</c:v>
                </c:pt>
                <c:pt idx="74">
                  <c:v>86.531999999999996</c:v>
                </c:pt>
                <c:pt idx="75">
                  <c:v>93.451999999999998</c:v>
                </c:pt>
                <c:pt idx="76">
                  <c:v>104.339</c:v>
                </c:pt>
                <c:pt idx="77">
                  <c:v>116.065</c:v>
                </c:pt>
                <c:pt idx="78">
                  <c:v>128.161</c:v>
                </c:pt>
                <c:pt idx="79">
                  <c:v>141.19399999999999</c:v>
                </c:pt>
                <c:pt idx="80">
                  <c:v>152.85499999999999</c:v>
                </c:pt>
                <c:pt idx="81">
                  <c:v>161.952</c:v>
                </c:pt>
                <c:pt idx="82">
                  <c:v>168.75800000000001</c:v>
                </c:pt>
                <c:pt idx="83">
                  <c:v>173.82300000000001</c:v>
                </c:pt>
                <c:pt idx="84">
                  <c:v>174.226</c:v>
                </c:pt>
                <c:pt idx="85">
                  <c:v>172.17699999999999</c:v>
                </c:pt>
                <c:pt idx="86">
                  <c:v>163.85499999999999</c:v>
                </c:pt>
                <c:pt idx="87">
                  <c:v>149.62899999999999</c:v>
                </c:pt>
                <c:pt idx="88">
                  <c:v>128.03200000000001</c:v>
                </c:pt>
                <c:pt idx="89">
                  <c:v>101.194</c:v>
                </c:pt>
                <c:pt idx="90">
                  <c:v>79.468000000000004</c:v>
                </c:pt>
                <c:pt idx="91">
                  <c:v>66.983999999999995</c:v>
                </c:pt>
                <c:pt idx="92">
                  <c:v>64.903000000000006</c:v>
                </c:pt>
                <c:pt idx="93">
                  <c:v>64.468000000000004</c:v>
                </c:pt>
                <c:pt idx="94">
                  <c:v>63.725999999999999</c:v>
                </c:pt>
                <c:pt idx="95">
                  <c:v>63.564999999999998</c:v>
                </c:pt>
                <c:pt idx="96">
                  <c:v>62.435000000000002</c:v>
                </c:pt>
                <c:pt idx="97">
                  <c:v>62.935000000000002</c:v>
                </c:pt>
                <c:pt idx="98">
                  <c:v>62.451999999999998</c:v>
                </c:pt>
                <c:pt idx="99">
                  <c:v>62.805999999999997</c:v>
                </c:pt>
                <c:pt idx="100">
                  <c:v>62.984000000000002</c:v>
                </c:pt>
                <c:pt idx="101">
                  <c:v>63.21</c:v>
                </c:pt>
                <c:pt idx="102">
                  <c:v>62.354999999999997</c:v>
                </c:pt>
                <c:pt idx="103">
                  <c:v>62.145000000000003</c:v>
                </c:pt>
                <c:pt idx="104">
                  <c:v>63.677</c:v>
                </c:pt>
                <c:pt idx="105">
                  <c:v>62.468000000000004</c:v>
                </c:pt>
                <c:pt idx="106">
                  <c:v>63.628999999999998</c:v>
                </c:pt>
                <c:pt idx="107">
                  <c:v>62.758000000000003</c:v>
                </c:pt>
                <c:pt idx="108">
                  <c:v>63.177</c:v>
                </c:pt>
                <c:pt idx="109">
                  <c:v>63.323</c:v>
                </c:pt>
                <c:pt idx="110">
                  <c:v>63.305999999999997</c:v>
                </c:pt>
                <c:pt idx="111">
                  <c:v>62.661000000000001</c:v>
                </c:pt>
                <c:pt idx="112">
                  <c:v>62</c:v>
                </c:pt>
                <c:pt idx="113">
                  <c:v>62.274000000000001</c:v>
                </c:pt>
                <c:pt idx="114">
                  <c:v>62.515999999999998</c:v>
                </c:pt>
                <c:pt idx="115">
                  <c:v>61.918999999999997</c:v>
                </c:pt>
                <c:pt idx="116">
                  <c:v>61.741999999999997</c:v>
                </c:pt>
                <c:pt idx="117">
                  <c:v>63.048000000000002</c:v>
                </c:pt>
                <c:pt idx="118">
                  <c:v>62.113</c:v>
                </c:pt>
                <c:pt idx="119">
                  <c:v>62.645000000000003</c:v>
                </c:pt>
                <c:pt idx="120">
                  <c:v>62.387</c:v>
                </c:pt>
                <c:pt idx="121">
                  <c:v>64.016000000000005</c:v>
                </c:pt>
                <c:pt idx="122">
                  <c:v>63.628999999999998</c:v>
                </c:pt>
                <c:pt idx="123">
                  <c:v>64.983999999999995</c:v>
                </c:pt>
                <c:pt idx="124">
                  <c:v>65.435000000000002</c:v>
                </c:pt>
                <c:pt idx="125">
                  <c:v>65.596999999999994</c:v>
                </c:pt>
                <c:pt idx="126">
                  <c:v>64.613</c:v>
                </c:pt>
                <c:pt idx="127">
                  <c:v>63.048000000000002</c:v>
                </c:pt>
                <c:pt idx="128">
                  <c:v>63.097000000000001</c:v>
                </c:pt>
                <c:pt idx="129">
                  <c:v>61.225999999999999</c:v>
                </c:pt>
                <c:pt idx="130">
                  <c:v>60.531999999999996</c:v>
                </c:pt>
                <c:pt idx="131">
                  <c:v>60.064999999999998</c:v>
                </c:pt>
                <c:pt idx="132">
                  <c:v>58.887</c:v>
                </c:pt>
                <c:pt idx="133">
                  <c:v>59.402999999999999</c:v>
                </c:pt>
                <c:pt idx="134">
                  <c:v>59.145000000000003</c:v>
                </c:pt>
                <c:pt idx="135">
                  <c:v>59.741999999999997</c:v>
                </c:pt>
                <c:pt idx="136">
                  <c:v>59.305999999999997</c:v>
                </c:pt>
                <c:pt idx="137">
                  <c:v>59.031999999999996</c:v>
                </c:pt>
                <c:pt idx="138">
                  <c:v>57.097000000000001</c:v>
                </c:pt>
                <c:pt idx="139">
                  <c:v>58.031999999999996</c:v>
                </c:pt>
                <c:pt idx="140">
                  <c:v>59.531999999999996</c:v>
                </c:pt>
                <c:pt idx="141">
                  <c:v>57.968000000000004</c:v>
                </c:pt>
                <c:pt idx="142">
                  <c:v>58.241999999999997</c:v>
                </c:pt>
                <c:pt idx="143">
                  <c:v>57.323</c:v>
                </c:pt>
                <c:pt idx="144">
                  <c:v>57.968000000000004</c:v>
                </c:pt>
                <c:pt idx="145">
                  <c:v>57.161000000000001</c:v>
                </c:pt>
                <c:pt idx="146">
                  <c:v>56.984000000000002</c:v>
                </c:pt>
                <c:pt idx="147">
                  <c:v>57.725999999999999</c:v>
                </c:pt>
                <c:pt idx="148">
                  <c:v>56.758000000000003</c:v>
                </c:pt>
                <c:pt idx="149">
                  <c:v>56.887</c:v>
                </c:pt>
                <c:pt idx="150">
                  <c:v>58.064999999999998</c:v>
                </c:pt>
                <c:pt idx="151">
                  <c:v>58.887</c:v>
                </c:pt>
                <c:pt idx="152">
                  <c:v>58.081000000000003</c:v>
                </c:pt>
                <c:pt idx="153">
                  <c:v>58.677</c:v>
                </c:pt>
                <c:pt idx="154">
                  <c:v>58.418999999999997</c:v>
                </c:pt>
                <c:pt idx="155">
                  <c:v>58.354999999999997</c:v>
                </c:pt>
                <c:pt idx="156">
                  <c:v>57.968000000000004</c:v>
                </c:pt>
                <c:pt idx="157">
                  <c:v>58.597000000000001</c:v>
                </c:pt>
                <c:pt idx="158">
                  <c:v>58.21</c:v>
                </c:pt>
                <c:pt idx="159">
                  <c:v>57.79</c:v>
                </c:pt>
                <c:pt idx="160">
                  <c:v>56.177</c:v>
                </c:pt>
                <c:pt idx="161">
                  <c:v>56.031999999999996</c:v>
                </c:pt>
                <c:pt idx="162">
                  <c:v>56.581000000000003</c:v>
                </c:pt>
                <c:pt idx="163">
                  <c:v>56.581000000000003</c:v>
                </c:pt>
                <c:pt idx="164">
                  <c:v>54.871000000000002</c:v>
                </c:pt>
                <c:pt idx="165">
                  <c:v>55.531999999999996</c:v>
                </c:pt>
                <c:pt idx="166">
                  <c:v>55.628999999999998</c:v>
                </c:pt>
                <c:pt idx="167">
                  <c:v>54.258000000000003</c:v>
                </c:pt>
                <c:pt idx="168">
                  <c:v>54.902999999999999</c:v>
                </c:pt>
                <c:pt idx="169">
                  <c:v>55.645000000000003</c:v>
                </c:pt>
                <c:pt idx="170">
                  <c:v>54.5</c:v>
                </c:pt>
                <c:pt idx="171">
                  <c:v>55.194000000000003</c:v>
                </c:pt>
                <c:pt idx="172">
                  <c:v>54.128999999999998</c:v>
                </c:pt>
                <c:pt idx="173">
                  <c:v>55.531999999999996</c:v>
                </c:pt>
                <c:pt idx="174">
                  <c:v>54.902999999999999</c:v>
                </c:pt>
                <c:pt idx="175">
                  <c:v>54.161000000000001</c:v>
                </c:pt>
                <c:pt idx="176">
                  <c:v>54.71</c:v>
                </c:pt>
                <c:pt idx="177">
                  <c:v>54.305999999999997</c:v>
                </c:pt>
                <c:pt idx="178">
                  <c:v>54.661000000000001</c:v>
                </c:pt>
                <c:pt idx="179">
                  <c:v>54.081000000000003</c:v>
                </c:pt>
                <c:pt idx="180">
                  <c:v>54.677</c:v>
                </c:pt>
                <c:pt idx="181">
                  <c:v>53.21</c:v>
                </c:pt>
                <c:pt idx="182">
                  <c:v>53.805999999999997</c:v>
                </c:pt>
                <c:pt idx="183">
                  <c:v>52.435000000000002</c:v>
                </c:pt>
                <c:pt idx="184">
                  <c:v>53.371000000000002</c:v>
                </c:pt>
                <c:pt idx="185">
                  <c:v>54.177</c:v>
                </c:pt>
                <c:pt idx="186">
                  <c:v>53.645000000000003</c:v>
                </c:pt>
                <c:pt idx="187">
                  <c:v>53.387</c:v>
                </c:pt>
                <c:pt idx="188">
                  <c:v>53.677</c:v>
                </c:pt>
                <c:pt idx="189">
                  <c:v>53.645000000000003</c:v>
                </c:pt>
                <c:pt idx="190">
                  <c:v>54.145000000000003</c:v>
                </c:pt>
                <c:pt idx="191">
                  <c:v>53.161000000000001</c:v>
                </c:pt>
                <c:pt idx="192">
                  <c:v>54.694000000000003</c:v>
                </c:pt>
                <c:pt idx="193">
                  <c:v>53.305999999999997</c:v>
                </c:pt>
                <c:pt idx="194">
                  <c:v>52.758000000000003</c:v>
                </c:pt>
                <c:pt idx="195">
                  <c:v>52.871000000000002</c:v>
                </c:pt>
                <c:pt idx="196">
                  <c:v>53.451999999999998</c:v>
                </c:pt>
                <c:pt idx="197">
                  <c:v>54.564999999999998</c:v>
                </c:pt>
                <c:pt idx="198">
                  <c:v>52.823</c:v>
                </c:pt>
                <c:pt idx="199">
                  <c:v>53.015999999999998</c:v>
                </c:pt>
                <c:pt idx="200">
                  <c:v>53.887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72.236946887497979</c:v>
                </c:pt>
                <c:pt idx="3">
                  <c:v>72.530703568025075</c:v>
                </c:pt>
                <c:pt idx="4">
                  <c:v>72.82329588613041</c:v>
                </c:pt>
                <c:pt idx="5">
                  <c:v>73.114536045626465</c:v>
                </c:pt>
                <c:pt idx="6">
                  <c:v>73.404212764606712</c:v>
                </c:pt>
                <c:pt idx="7">
                  <c:v>73.692088930121358</c:v>
                </c:pt>
                <c:pt idx="8">
                  <c:v>73.977899111550656</c:v>
                </c:pt>
                <c:pt idx="9">
                  <c:v>74.261346944766572</c:v>
                </c:pt>
                <c:pt idx="10">
                  <c:v>74.542102405558722</c:v>
                </c:pt>
                <c:pt idx="11">
                  <c:v>74.819798998593527</c:v>
                </c:pt>
                <c:pt idx="12">
                  <c:v>75.094030897608633</c:v>
                </c:pt>
                <c:pt idx="13">
                  <c:v>75.36435008394723</c:v>
                </c:pt>
                <c:pt idx="14">
                  <c:v>75.63026354440008</c:v>
                </c:pt>
                <c:pt idx="15">
                  <c:v>75.891230606484626</c:v>
                </c:pt>
                <c:pt idx="16">
                  <c:v>76.146660511222422</c:v>
                </c:pt>
                <c:pt idx="17">
                  <c:v>76.395910352848048</c:v>
                </c:pt>
                <c:pt idx="18">
                  <c:v>76.638283556464486</c:v>
                </c:pt>
                <c:pt idx="19">
                  <c:v>76.873029126831838</c:v>
                </c:pt>
                <c:pt idx="20">
                  <c:v>77.099341998547274</c:v>
                </c:pt>
                <c:pt idx="21">
                  <c:v>77.316364973531861</c:v>
                </c:pt>
                <c:pt idx="22">
                  <c:v>77.5231929838627</c:v>
                </c:pt>
                <c:pt idx="23">
                  <c:v>77.718880824919651</c:v>
                </c:pt>
                <c:pt idx="24">
                  <c:v>77.902456151786595</c:v>
                </c:pt>
                <c:pt idx="25">
                  <c:v>78.072940542473873</c:v>
                </c:pt>
                <c:pt idx="26">
                  <c:v>78.229382967157235</c:v>
                </c:pt>
                <c:pt idx="27">
                  <c:v>78.370912265524765</c:v>
                </c:pt>
                <c:pt idx="28">
                  <c:v>78.496818453727983</c:v>
                </c:pt>
                <c:pt idx="29">
                  <c:v>78.606677081312995</c:v>
                </c:pt>
                <c:pt idx="30">
                  <c:v>78.700536590641647</c:v>
                </c:pt>
                <c:pt idx="31">
                  <c:v>78.779195679944735</c:v>
                </c:pt>
                <c:pt idx="32">
                  <c:v>78.844605704853635</c:v>
                </c:pt>
                <c:pt idx="33">
                  <c:v>78.900441344260045</c:v>
                </c:pt>
                <c:pt idx="34">
                  <c:v>78.952889582781069</c:v>
                </c:pt>
                <c:pt idx="35">
                  <c:v>79.011710138153944</c:v>
                </c:pt>
                <c:pt idx="36">
                  <c:v>79.091616465853761</c:v>
                </c:pt>
                <c:pt idx="37">
                  <c:v>79.214011266657678</c:v>
                </c:pt>
                <c:pt idx="38">
                  <c:v>79.409079464171256</c:v>
                </c:pt>
                <c:pt idx="39">
                  <c:v>79.718190759704811</c:v>
                </c:pt>
                <c:pt idx="40">
                  <c:v>80.196490567289331</c:v>
                </c:pt>
                <c:pt idx="41">
                  <c:v>80.915463003799829</c:v>
                </c:pt>
                <c:pt idx="42">
                  <c:v>81.965138146287089</c:v>
                </c:pt>
                <c:pt idx="43">
                  <c:v>83.455499791627446</c:v>
                </c:pt>
                <c:pt idx="44">
                  <c:v>85.516548330001683</c:v>
                </c:pt>
                <c:pt idx="45">
                  <c:v>88.296411363927888</c:v>
                </c:pt>
                <c:pt idx="46">
                  <c:v>91.956901607821138</c:v>
                </c:pt>
                <c:pt idx="47">
                  <c:v>96.666025982577054</c:v>
                </c:pt>
                <c:pt idx="48">
                  <c:v>102.58717294996114</c:v>
                </c:pt>
                <c:pt idx="49">
                  <c:v>109.86505201099894</c:v>
                </c:pt>
                <c:pt idx="50">
                  <c:v>118.60890391998338</c:v>
                </c:pt>
                <c:pt idx="51">
                  <c:v>128.87394861698664</c:v>
                </c:pt>
                <c:pt idx="52">
                  <c:v>140.6422227079683</c:v>
                </c:pt>
                <c:pt idx="53">
                  <c:v>153.8032011620686</c:v>
                </c:pt>
                <c:pt idx="54">
                  <c:v>168.13155217696459</c:v>
                </c:pt>
                <c:pt idx="55">
                  <c:v>183.25258154566112</c:v>
                </c:pt>
                <c:pt idx="56">
                  <c:v>198.57709393071718</c:v>
                </c:pt>
                <c:pt idx="57">
                  <c:v>213.18812244896506</c:v>
                </c:pt>
                <c:pt idx="58">
                  <c:v>225.69636648174483</c:v>
                </c:pt>
                <c:pt idx="59">
                  <c:v>234.1655681244448</c:v>
                </c:pt>
                <c:pt idx="60">
                  <c:v>236.30204087066596</c:v>
                </c:pt>
                <c:pt idx="61">
                  <c:v>230.07819242880905</c:v>
                </c:pt>
                <c:pt idx="62">
                  <c:v>214.70216162322501</c:v>
                </c:pt>
                <c:pt idx="63">
                  <c:v>191.45071813517589</c:v>
                </c:pt>
                <c:pt idx="64">
                  <c:v>163.71691029209558</c:v>
                </c:pt>
                <c:pt idx="65">
                  <c:v>136.00251723505394</c:v>
                </c:pt>
                <c:pt idx="66">
                  <c:v>112.3221881828066</c:v>
                </c:pt>
                <c:pt idx="67">
                  <c:v>94.940808132002132</c:v>
                </c:pt>
                <c:pt idx="68">
                  <c:v>84.097888048225059</c:v>
                </c:pt>
                <c:pt idx="69">
                  <c:v>78.645494242085377</c:v>
                </c:pt>
                <c:pt idx="70">
                  <c:v>77.001807885323771</c:v>
                </c:pt>
                <c:pt idx="71">
                  <c:v>77.851974672910245</c:v>
                </c:pt>
                <c:pt idx="72">
                  <c:v>80.402283138390061</c:v>
                </c:pt>
                <c:pt idx="73">
                  <c:v>84.31276487168455</c:v>
                </c:pt>
                <c:pt idx="74">
                  <c:v>89.516297718326143</c:v>
                </c:pt>
                <c:pt idx="75">
                  <c:v>96.056366250246299</c:v>
                </c:pt>
                <c:pt idx="76">
                  <c:v>103.98043500430472</c:v>
                </c:pt>
                <c:pt idx="77">
                  <c:v>113.27719594559849</c:v>
                </c:pt>
                <c:pt idx="78">
                  <c:v>123.83692552164945</c:v>
                </c:pt>
                <c:pt idx="79">
                  <c:v>135.41687511942666</c:v>
                </c:pt>
                <c:pt idx="80">
                  <c:v>147.58982700356191</c:v>
                </c:pt>
                <c:pt idx="81">
                  <c:v>159.64514030736996</c:v>
                </c:pt>
                <c:pt idx="82">
                  <c:v>170.42789391523468</c:v>
                </c:pt>
                <c:pt idx="83">
                  <c:v>178.1934136936851</c:v>
                </c:pt>
                <c:pt idx="84">
                  <c:v>180.71442272941371</c:v>
                </c:pt>
                <c:pt idx="85">
                  <c:v>175.92783509137683</c:v>
                </c:pt>
                <c:pt idx="86">
                  <c:v>163.08177784698003</c:v>
                </c:pt>
                <c:pt idx="87">
                  <c:v>143.71262843762486</c:v>
                </c:pt>
                <c:pt idx="88">
                  <c:v>121.51314756351653</c:v>
                </c:pt>
                <c:pt idx="89">
                  <c:v>100.84860190909677</c:v>
                </c:pt>
                <c:pt idx="90">
                  <c:v>84.856171471823345</c:v>
                </c:pt>
                <c:pt idx="91">
                  <c:v>74.451716238284817</c:v>
                </c:pt>
                <c:pt idx="92">
                  <c:v>68.712553059717578</c:v>
                </c:pt>
                <c:pt idx="93">
                  <c:v>65.991089288449658</c:v>
                </c:pt>
                <c:pt idx="94">
                  <c:v>64.841204920492643</c:v>
                </c:pt>
                <c:pt idx="95">
                  <c:v>64.362904809886203</c:v>
                </c:pt>
                <c:pt idx="96">
                  <c:v>64.123074538717717</c:v>
                </c:pt>
                <c:pt idx="97">
                  <c:v>63.954717212372891</c:v>
                </c:pt>
                <c:pt idx="98">
                  <c:v>63.805255326782721</c:v>
                </c:pt>
                <c:pt idx="99">
                  <c:v>63.660976170820014</c:v>
                </c:pt>
                <c:pt idx="100">
                  <c:v>63.518840993677138</c:v>
                </c:pt>
                <c:pt idx="101">
                  <c:v>63.378216700043303</c:v>
                </c:pt>
                <c:pt idx="102">
                  <c:v>63.238923085796955</c:v>
                </c:pt>
                <c:pt idx="103">
                  <c:v>63.10085649500396</c:v>
                </c:pt>
                <c:pt idx="104">
                  <c:v>62.963931310267682</c:v>
                </c:pt>
                <c:pt idx="105">
                  <c:v>62.828076312732506</c:v>
                </c:pt>
                <c:pt idx="106">
                  <c:v>62.693245178371114</c:v>
                </c:pt>
                <c:pt idx="107">
                  <c:v>62.559443964416744</c:v>
                </c:pt>
                <c:pt idx="108">
                  <c:v>62.426792927724314</c:v>
                </c:pt>
                <c:pt idx="109">
                  <c:v>62.295655193379837</c:v>
                </c:pt>
                <c:pt idx="110">
                  <c:v>62.16688472414711</c:v>
                </c:pt>
                <c:pt idx="111">
                  <c:v>62.042266324452463</c:v>
                </c:pt>
                <c:pt idx="112">
                  <c:v>61.925227524335284</c:v>
                </c:pt>
                <c:pt idx="113">
                  <c:v>61.82187128233231</c:v>
                </c:pt>
                <c:pt idx="114">
                  <c:v>61.742276374839449</c:v>
                </c:pt>
                <c:pt idx="115">
                  <c:v>61.701810561989475</c:v>
                </c:pt>
                <c:pt idx="116">
                  <c:v>61.721898072763508</c:v>
                </c:pt>
                <c:pt idx="117">
                  <c:v>61.829322588354124</c:v>
                </c:pt>
                <c:pt idx="118">
                  <c:v>62.052832318404164</c:v>
                </c:pt>
                <c:pt idx="119">
                  <c:v>62.415734103247267</c:v>
                </c:pt>
                <c:pt idx="120">
                  <c:v>62.923710919917198</c:v>
                </c:pt>
                <c:pt idx="121">
                  <c:v>63.549006592825918</c:v>
                </c:pt>
                <c:pt idx="122">
                  <c:v>64.216105117964773</c:v>
                </c:pt>
                <c:pt idx="123">
                  <c:v>64.799173266582542</c:v>
                </c:pt>
                <c:pt idx="124">
                  <c:v>65.14326554262388</c:v>
                </c:pt>
                <c:pt idx="125">
                  <c:v>65.112846424699796</c:v>
                </c:pt>
                <c:pt idx="126">
                  <c:v>64.651611793905005</c:v>
                </c:pt>
                <c:pt idx="127">
                  <c:v>63.819808416918313</c:v>
                </c:pt>
                <c:pt idx="128">
                  <c:v>62.779556633644667</c:v>
                </c:pt>
                <c:pt idx="129">
                  <c:v>61.730174655715743</c:v>
                </c:pt>
                <c:pt idx="130">
                  <c:v>60.83080241052081</c:v>
                </c:pt>
                <c:pt idx="131">
                  <c:v>60.154749615322714</c:v>
                </c:pt>
                <c:pt idx="132">
                  <c:v>59.693133885878304</c:v>
                </c:pt>
                <c:pt idx="133">
                  <c:v>59.391044136426466</c:v>
                </c:pt>
                <c:pt idx="134">
                  <c:v>59.186235025572039</c:v>
                </c:pt>
                <c:pt idx="135">
                  <c:v>59.031331505469659</c:v>
                </c:pt>
                <c:pt idx="136">
                  <c:v>58.898337811779157</c:v>
                </c:pt>
                <c:pt idx="137">
                  <c:v>58.77375896263775</c:v>
                </c:pt>
                <c:pt idx="138">
                  <c:v>58.652177338518428</c:v>
                </c:pt>
                <c:pt idx="139">
                  <c:v>58.531791686817755</c:v>
                </c:pt>
                <c:pt idx="140">
                  <c:v>58.412181900821587</c:v>
                </c:pt>
                <c:pt idx="141">
                  <c:v>58.293472869160375</c:v>
                </c:pt>
                <c:pt idx="142">
                  <c:v>58.176181943157793</c:v>
                </c:pt>
                <c:pt idx="143">
                  <c:v>58.061398732265303</c:v>
                </c:pt>
                <c:pt idx="144">
                  <c:v>57.951184578831274</c:v>
                </c:pt>
                <c:pt idx="145">
                  <c:v>57.849154663138314</c:v>
                </c:pt>
                <c:pt idx="146">
                  <c:v>57.761160946427694</c:v>
                </c:pt>
                <c:pt idx="147">
                  <c:v>57.695864903121617</c:v>
                </c:pt>
                <c:pt idx="148">
                  <c:v>57.664818211218495</c:v>
                </c:pt>
                <c:pt idx="149">
                  <c:v>57.681531029581457</c:v>
                </c:pt>
                <c:pt idx="150">
                  <c:v>57.758976031664247</c:v>
                </c:pt>
                <c:pt idx="151">
                  <c:v>57.905023321817893</c:v>
                </c:pt>
                <c:pt idx="152">
                  <c:v>58.115299035001883</c:v>
                </c:pt>
                <c:pt idx="153">
                  <c:v>58.363350562031911</c:v>
                </c:pt>
                <c:pt idx="154">
                  <c:v>58.59096780571744</c:v>
                </c:pt>
                <c:pt idx="155">
                  <c:v>58.709025004962889</c:v>
                </c:pt>
                <c:pt idx="156">
                  <c:v>58.624381122630744</c:v>
                </c:pt>
                <c:pt idx="157">
                  <c:v>58.293327720157421</c:v>
                </c:pt>
                <c:pt idx="158">
                  <c:v>57.765853111284827</c:v>
                </c:pt>
                <c:pt idx="159">
                  <c:v>57.171436404298682</c:v>
                </c:pt>
                <c:pt idx="160">
                  <c:v>56.645321936361846</c:v>
                </c:pt>
                <c:pt idx="161">
                  <c:v>56.257527899050871</c:v>
                </c:pt>
                <c:pt idx="162">
                  <c:v>56.001029370882314</c:v>
                </c:pt>
                <c:pt idx="163">
                  <c:v>55.829977069865336</c:v>
                </c:pt>
                <c:pt idx="164">
                  <c:v>55.700461629856768</c:v>
                </c:pt>
                <c:pt idx="165">
                  <c:v>55.586565358046791</c:v>
                </c:pt>
                <c:pt idx="166">
                  <c:v>55.477311846982211</c:v>
                </c:pt>
                <c:pt idx="167">
                  <c:v>55.369173669685047</c:v>
                </c:pt>
                <c:pt idx="168">
                  <c:v>55.261251390169647</c:v>
                </c:pt>
                <c:pt idx="169">
                  <c:v>55.153340878517866</c:v>
                </c:pt>
                <c:pt idx="170">
                  <c:v>55.04538147402674</c:v>
                </c:pt>
                <c:pt idx="171">
                  <c:v>54.937338089113148</c:v>
                </c:pt>
                <c:pt idx="172">
                  <c:v>54.829181951272581</c:v>
                </c:pt>
                <c:pt idx="173">
                  <c:v>54.720888182927638</c:v>
                </c:pt>
                <c:pt idx="174">
                  <c:v>54.612435533888835</c:v>
                </c:pt>
                <c:pt idx="175">
                  <c:v>54.503806272127498</c:v>
                </c:pt>
                <c:pt idx="176">
                  <c:v>54.394986033493453</c:v>
                </c:pt>
                <c:pt idx="177">
                  <c:v>54.285963625524502</c:v>
                </c:pt>
                <c:pt idx="178">
                  <c:v>54.176730796458941</c:v>
                </c:pt>
                <c:pt idx="179">
                  <c:v>54.067281980777494</c:v>
                </c:pt>
                <c:pt idx="180">
                  <c:v>53.957614031460942</c:v>
                </c:pt>
                <c:pt idx="181">
                  <c:v>53.847725947758057</c:v>
                </c:pt>
                <c:pt idx="182">
                  <c:v>53.737618605783553</c:v>
                </c:pt>
                <c:pt idx="183">
                  <c:v>53.627294497800129</c:v>
                </c:pt>
                <c:pt idx="184">
                  <c:v>53.51675748465366</c:v>
                </c:pt>
                <c:pt idx="185">
                  <c:v>53.406012564571533</c:v>
                </c:pt>
                <c:pt idx="186">
                  <c:v>53.295065660431199</c:v>
                </c:pt>
                <c:pt idx="187">
                  <c:v>53.183923426669111</c:v>
                </c:pt>
                <c:pt idx="188">
                  <c:v>53.072593076231826</c:v>
                </c:pt>
                <c:pt idx="189">
                  <c:v>52.961082227360833</c:v>
                </c:pt>
                <c:pt idx="190">
                  <c:v>52.849398769538261</c:v>
                </c:pt>
                <c:pt idx="191">
                  <c:v>52.737550747582056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72.236946887495336</c:v>
                </c:pt>
                <c:pt idx="3">
                  <c:v>72.530703568017671</c:v>
                </c:pt>
                <c:pt idx="4">
                  <c:v>72.823295886110031</c:v>
                </c:pt>
                <c:pt idx="5">
                  <c:v>73.114536045571313</c:v>
                </c:pt>
                <c:pt idx="6">
                  <c:v>73.404212764459928</c:v>
                </c:pt>
                <c:pt idx="7">
                  <c:v>73.692088929737267</c:v>
                </c:pt>
                <c:pt idx="8">
                  <c:v>73.97789911056239</c:v>
                </c:pt>
                <c:pt idx="9">
                  <c:v>74.261346942266201</c:v>
                </c:pt>
                <c:pt idx="10">
                  <c:v>74.542102399338233</c:v>
                </c:pt>
                <c:pt idx="11">
                  <c:v>74.819798983376359</c:v>
                </c:pt>
                <c:pt idx="12">
                  <c:v>75.094030861004299</c:v>
                </c:pt>
                <c:pt idx="13">
                  <c:v>75.364349997366688</c:v>
                </c:pt>
                <c:pt idx="14">
                  <c:v>75.630263343029014</c:v>
                </c:pt>
                <c:pt idx="15">
                  <c:v>75.891230145949422</c:v>
                </c:pt>
                <c:pt idx="16">
                  <c:v>76.146659475561364</c:v>
                </c:pt>
                <c:pt idx="17">
                  <c:v>76.395908062710944</c:v>
                </c:pt>
                <c:pt idx="18">
                  <c:v>76.638278576865758</c:v>
                </c:pt>
                <c:pt idx="19">
                  <c:v>76.873018480101848</c:v>
                </c:pt>
                <c:pt idx="20">
                  <c:v>77.099319615090266</c:v>
                </c:pt>
                <c:pt idx="21">
                  <c:v>77.316318700589932</c:v>
                </c:pt>
                <c:pt idx="22">
                  <c:v>77.523098921455201</c:v>
                </c:pt>
                <c:pt idx="23">
                  <c:v>77.718692809227917</c:v>
                </c:pt>
                <c:pt idx="24">
                  <c:v>77.902086612061041</c:v>
                </c:pt>
                <c:pt idx="25">
                  <c:v>78.072226346832622</c:v>
                </c:pt>
                <c:pt idx="26">
                  <c:v>78.228025709541726</c:v>
                </c:pt>
                <c:pt idx="27">
                  <c:v>78.368375990137096</c:v>
                </c:pt>
                <c:pt idx="28">
                  <c:v>78.492158092765138</c:v>
                </c:pt>
                <c:pt idx="29">
                  <c:v>78.59825670050698</c:v>
                </c:pt>
                <c:pt idx="30">
                  <c:v>78.685576544335078</c:v>
                </c:pt>
                <c:pt idx="31">
                  <c:v>78.753060639808737</c:v>
                </c:pt>
                <c:pt idx="32">
                  <c:v>78.799710244068208</c:v>
                </c:pt>
                <c:pt idx="33">
                  <c:v>78.824606163970543</c:v>
                </c:pt>
                <c:pt idx="34">
                  <c:v>78.82693091975149</c:v>
                </c:pt>
                <c:pt idx="35">
                  <c:v>78.80599114540513</c:v>
                </c:pt>
                <c:pt idx="36">
                  <c:v>78.761239496743556</c:v>
                </c:pt>
                <c:pt idx="37">
                  <c:v>78.692295251613615</c:v>
                </c:pt>
                <c:pt idx="38">
                  <c:v>78.598962734958235</c:v>
                </c:pt>
                <c:pt idx="39">
                  <c:v>78.481246694262794</c:v>
                </c:pt>
                <c:pt idx="40">
                  <c:v>78.339363796045561</c:v>
                </c:pt>
                <c:pt idx="41">
                  <c:v>78.173749515427474</c:v>
                </c:pt>
                <c:pt idx="42">
                  <c:v>77.985059847746655</c:v>
                </c:pt>
                <c:pt idx="43">
                  <c:v>77.774167477621987</c:v>
                </c:pt>
                <c:pt idx="44">
                  <c:v>77.542152285426397</c:v>
                </c:pt>
                <c:pt idx="45">
                  <c:v>77.290286337756683</c:v>
                </c:pt>
                <c:pt idx="46">
                  <c:v>77.020013777886106</c:v>
                </c:pt>
                <c:pt idx="47">
                  <c:v>76.732926283752917</c:v>
                </c:pt>
                <c:pt idx="48">
                  <c:v>76.43073497511962</c:v>
                </c:pt>
                <c:pt idx="49">
                  <c:v>76.115239811636954</c:v>
                </c:pt>
                <c:pt idx="50">
                  <c:v>75.788297618177481</c:v>
                </c:pt>
                <c:pt idx="51">
                  <c:v>75.451789897678736</c:v>
                </c:pt>
                <c:pt idx="52">
                  <c:v>75.10759154614172</c:v>
                </c:pt>
                <c:pt idx="53">
                  <c:v>74.757541476756387</c:v>
                </c:pt>
                <c:pt idx="54">
                  <c:v>74.40341600266035</c:v>
                </c:pt>
                <c:pt idx="55">
                  <c:v>74.046905636076232</c:v>
                </c:pt>
                <c:pt idx="56">
                  <c:v>73.689595752307554</c:v>
                </c:pt>
                <c:pt idx="57">
                  <c:v>73.33295135655932</c:v>
                </c:pt>
                <c:pt idx="58">
                  <c:v>72.978305993989949</c:v>
                </c:pt>
                <c:pt idx="59">
                  <c:v>72.626854669894371</c:v>
                </c:pt>
                <c:pt idx="60">
                  <c:v>72.279650504925627</c:v>
                </c:pt>
                <c:pt idx="61">
                  <c:v>71.937604743569224</c:v>
                </c:pt>
                <c:pt idx="62">
                  <c:v>71.601489663156272</c:v>
                </c:pt>
                <c:pt idx="63">
                  <c:v>71.271943893311999</c:v>
                </c:pt>
                <c:pt idx="64">
                  <c:v>70.949479647720835</c:v>
                </c:pt>
                <c:pt idx="65">
                  <c:v>70.634491386123997</c:v>
                </c:pt>
                <c:pt idx="66">
                  <c:v>70.327265458762113</c:v>
                </c:pt>
                <c:pt idx="67">
                  <c:v>70.027990332347656</c:v>
                </c:pt>
                <c:pt idx="68">
                  <c:v>69.736767050928236</c:v>
                </c:pt>
                <c:pt idx="69">
                  <c:v>69.453619642278795</c:v>
                </c:pt>
                <c:pt idx="70">
                  <c:v>69.178505237225423</c:v>
                </c:pt>
                <c:pt idx="71">
                  <c:v>68.911323722946278</c:v>
                </c:pt>
                <c:pt idx="72">
                  <c:v>68.651926800039803</c:v>
                </c:pt>
                <c:pt idx="73">
                  <c:v>68.400126355954555</c:v>
                </c:pt>
                <c:pt idx="74">
                  <c:v>68.155702103781152</c:v>
                </c:pt>
                <c:pt idx="75">
                  <c:v>67.918408465416505</c:v>
                </c:pt>
                <c:pt idx="76">
                  <c:v>67.687980702049529</c:v>
                </c:pt>
                <c:pt idx="77">
                  <c:v>67.464140313323114</c:v>
                </c:pt>
                <c:pt idx="78">
                  <c:v>67.246599740056809</c:v>
                </c:pt>
                <c:pt idx="79">
                  <c:v>67.035066414777489</c:v>
                </c:pt>
                <c:pt idx="80">
                  <c:v>66.829246210200651</c:v>
                </c:pt>
                <c:pt idx="81">
                  <c:v>66.628846338899081</c:v>
                </c:pt>
                <c:pt idx="82">
                  <c:v>66.433577758286205</c:v>
                </c:pt>
                <c:pt idx="83">
                  <c:v>66.243157134258581</c:v>
                </c:pt>
                <c:pt idx="84">
                  <c:v>66.057308414832065</c:v>
                </c:pt>
                <c:pt idx="85">
                  <c:v>65.875764062247683</c:v>
                </c:pt>
                <c:pt idx="86">
                  <c:v>65.698265988615745</c:v>
                </c:pt>
                <c:pt idx="87">
                  <c:v>65.524566236454959</c:v>
                </c:pt>
                <c:pt idx="88">
                  <c:v>65.354427441649719</c:v>
                </c:pt>
                <c:pt idx="89">
                  <c:v>65.187623112536528</c:v>
                </c:pt>
                <c:pt idx="90">
                  <c:v>65.023937755137027</c:v>
                </c:pt>
                <c:pt idx="91">
                  <c:v>64.863166871053039</c:v>
                </c:pt>
                <c:pt idx="92">
                  <c:v>64.705116851270944</c:v>
                </c:pt>
                <c:pt idx="93">
                  <c:v>64.549604786115708</c:v>
                </c:pt>
                <c:pt idx="94">
                  <c:v>64.396458208858505</c:v>
                </c:pt>
                <c:pt idx="95">
                  <c:v>64.245514788016749</c:v>
                </c:pt>
                <c:pt idx="96">
                  <c:v>64.096621981184526</c:v>
                </c:pt>
                <c:pt idx="97">
                  <c:v>63.949636661278831</c:v>
                </c:pt>
                <c:pt idx="98">
                  <c:v>63.804424724370243</c:v>
                </c:pt>
                <c:pt idx="99">
                  <c:v>63.660860686764757</c:v>
                </c:pt>
                <c:pt idx="100">
                  <c:v>63.518827277697056</c:v>
                </c:pt>
                <c:pt idx="101">
                  <c:v>63.378215032867743</c:v>
                </c:pt>
                <c:pt idx="102">
                  <c:v>63.238921893086498</c:v>
                </c:pt>
                <c:pt idx="103">
                  <c:v>63.100852811454352</c:v>
                </c:pt>
                <c:pt idx="104">
                  <c:v>62.963919371813368</c:v>
                </c:pt>
                <c:pt idx="105">
                  <c:v>62.828039420595921</c:v>
                </c:pt>
                <c:pt idx="106">
                  <c:v>62.693136713705179</c:v>
                </c:pt>
                <c:pt idx="107">
                  <c:v>62.559140579639859</c:v>
                </c:pt>
                <c:pt idx="108">
                  <c:v>62.425985599728151</c:v>
                </c:pt>
                <c:pt idx="109">
                  <c:v>62.293611306049229</c:v>
                </c:pt>
                <c:pt idx="110">
                  <c:v>62.161961897383947</c:v>
                </c:pt>
                <c:pt idx="111">
                  <c:v>62.030985973344222</c:v>
                </c:pt>
                <c:pt idx="112">
                  <c:v>61.900636286672146</c:v>
                </c:pt>
                <c:pt idx="113">
                  <c:v>61.770869513571711</c:v>
                </c:pt>
                <c:pt idx="114">
                  <c:v>61.641646041828778</c:v>
                </c:pt>
                <c:pt idx="115">
                  <c:v>61.512929776385789</c:v>
                </c:pt>
                <c:pt idx="116">
                  <c:v>61.384687961958555</c:v>
                </c:pt>
                <c:pt idx="117">
                  <c:v>61.256891022210752</c:v>
                </c:pt>
                <c:pt idx="118">
                  <c:v>61.129512414930517</c:v>
                </c:pt>
                <c:pt idx="119">
                  <c:v>61.002528502579729</c:v>
                </c:pt>
                <c:pt idx="120">
                  <c:v>60.875918437503785</c:v>
                </c:pt>
                <c:pt idx="121">
                  <c:v>60.749664060995904</c:v>
                </c:pt>
                <c:pt idx="122">
                  <c:v>60.623749815297209</c:v>
                </c:pt>
                <c:pt idx="123">
                  <c:v>60.498162667481665</c:v>
                </c:pt>
                <c:pt idx="124">
                  <c:v>60.372892044016233</c:v>
                </c:pt>
                <c:pt idx="125">
                  <c:v>60.24792977459915</c:v>
                </c:pt>
                <c:pt idx="126">
                  <c:v>60.123270043660298</c:v>
                </c:pt>
                <c:pt idx="127">
                  <c:v>59.998909347654333</c:v>
                </c:pt>
                <c:pt idx="128">
                  <c:v>59.87484645599104</c:v>
                </c:pt>
                <c:pt idx="129">
                  <c:v>59.75108237312687</c:v>
                </c:pt>
                <c:pt idx="130">
                  <c:v>59.627620298995566</c:v>
                </c:pt>
                <c:pt idx="131">
                  <c:v>59.504465584587756</c:v>
                </c:pt>
                <c:pt idx="132">
                  <c:v>59.381625679114805</c:v>
                </c:pt>
                <c:pt idx="133">
                  <c:v>59.259110064827027</c:v>
                </c:pt>
                <c:pt idx="134">
                  <c:v>59.136930175223753</c:v>
                </c:pt>
                <c:pt idx="135">
                  <c:v>59.01509929212439</c:v>
                </c:pt>
                <c:pt idx="136">
                  <c:v>58.893632416899436</c:v>
                </c:pt>
                <c:pt idx="137">
                  <c:v>58.772546111134297</c:v>
                </c:pt>
                <c:pt idx="138">
                  <c:v>58.651858302163276</c:v>
                </c:pt>
                <c:pt idx="139">
                  <c:v>58.531588049319303</c:v>
                </c:pt>
                <c:pt idx="140">
                  <c:v>58.411755267447418</c:v>
                </c:pt>
                <c:pt idx="141">
                  <c:v>58.292380405274798</c:v>
                </c:pt>
                <c:pt idx="142">
                  <c:v>58.173484077651452</c:v>
                </c:pt>
                <c:pt idx="143">
                  <c:v>58.055086652493038</c:v>
                </c:pt>
                <c:pt idx="144">
                  <c:v>57.937207795458946</c:v>
                </c:pt>
                <c:pt idx="145">
                  <c:v>57.819865977943294</c:v>
                </c:pt>
                <c:pt idx="146">
                  <c:v>57.70307795675599</c:v>
                </c:pt>
                <c:pt idx="147">
                  <c:v>57.586858236795159</c:v>
                </c:pt>
                <c:pt idx="148">
                  <c:v>57.471218530881416</c:v>
                </c:pt>
                <c:pt idx="149">
                  <c:v>57.356167233521468</c:v>
                </c:pt>
                <c:pt idx="150">
                  <c:v>57.241708927443149</c:v>
                </c:pt>
                <c:pt idx="151">
                  <c:v>57.127843943044198</c:v>
                </c:pt>
                <c:pt idx="152">
                  <c:v>57.014567991180456</c:v>
                </c:pt>
                <c:pt idx="153">
                  <c:v>56.901871888799107</c:v>
                </c:pt>
                <c:pt idx="154">
                  <c:v>56.789741394684448</c:v>
                </c:pt>
                <c:pt idx="155">
                  <c:v>56.678157169024097</c:v>
                </c:pt>
                <c:pt idx="156">
                  <c:v>56.567094865740202</c:v>
                </c:pt>
                <c:pt idx="157">
                  <c:v>56.456525360808769</c:v>
                </c:pt>
                <c:pt idx="158">
                  <c:v>56.346415113473235</c:v>
                </c:pt>
                <c:pt idx="159">
                  <c:v>56.236726650794942</c:v>
                </c:pt>
                <c:pt idx="160">
                  <c:v>56.127419159862725</c:v>
                </c:pt>
                <c:pt idx="161">
                  <c:v>56.018449166689749</c:v>
                </c:pt>
                <c:pt idx="162">
                  <c:v>55.909771276772659</c:v>
                </c:pt>
                <c:pt idx="163">
                  <c:v>55.801338949783272</c:v>
                </c:pt>
                <c:pt idx="164">
                  <c:v>55.69310528006541</c:v>
                </c:pt>
                <c:pt idx="165">
                  <c:v>55.585023755520233</c:v>
                </c:pt>
                <c:pt idx="166">
                  <c:v>55.477048969930422</c:v>
                </c:pt>
                <c:pt idx="167">
                  <c:v>55.369137267516614</c:v>
                </c:pt>
                <c:pt idx="168">
                  <c:v>55.261247303170393</c:v>
                </c:pt>
                <c:pt idx="169">
                  <c:v>55.153340506955018</c:v>
                </c:pt>
                <c:pt idx="170">
                  <c:v>55.045381446701469</c:v>
                </c:pt>
                <c:pt idx="171">
                  <c:v>54.937338087488953</c:v>
                </c:pt>
                <c:pt idx="172">
                  <c:v>54.829181951194606</c:v>
                </c:pt>
                <c:pt idx="173">
                  <c:v>54.720888182924618</c:v>
                </c:pt>
                <c:pt idx="174">
                  <c:v>54.612435533888743</c:v>
                </c:pt>
                <c:pt idx="175">
                  <c:v>54.503806272127498</c:v>
                </c:pt>
                <c:pt idx="176">
                  <c:v>54.394986033493453</c:v>
                </c:pt>
                <c:pt idx="177">
                  <c:v>54.285963625524502</c:v>
                </c:pt>
                <c:pt idx="178">
                  <c:v>54.176730796458941</c:v>
                </c:pt>
                <c:pt idx="179">
                  <c:v>54.067281980777494</c:v>
                </c:pt>
                <c:pt idx="180">
                  <c:v>53.957614031460942</c:v>
                </c:pt>
                <c:pt idx="181">
                  <c:v>53.847725947758057</c:v>
                </c:pt>
                <c:pt idx="182">
                  <c:v>53.737618605783553</c:v>
                </c:pt>
                <c:pt idx="183">
                  <c:v>53.627294497800129</c:v>
                </c:pt>
                <c:pt idx="184">
                  <c:v>53.51675748465366</c:v>
                </c:pt>
                <c:pt idx="185">
                  <c:v>53.406012564571533</c:v>
                </c:pt>
                <c:pt idx="186">
                  <c:v>53.295065660431199</c:v>
                </c:pt>
                <c:pt idx="187">
                  <c:v>53.183923426669111</c:v>
                </c:pt>
                <c:pt idx="188">
                  <c:v>53.072593076231826</c:v>
                </c:pt>
                <c:pt idx="189">
                  <c:v>52.961082227360833</c:v>
                </c:pt>
                <c:pt idx="190">
                  <c:v>52.849398769538261</c:v>
                </c:pt>
                <c:pt idx="191">
                  <c:v>52.737550747582056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78.661000000000001</c:v>
                </c:pt>
                <c:pt idx="1">
                  <c:v>77.935000000000002</c:v>
                </c:pt>
                <c:pt idx="2">
                  <c:v>78.418999999999997</c:v>
                </c:pt>
                <c:pt idx="3">
                  <c:v>77.031999999999996</c:v>
                </c:pt>
                <c:pt idx="4">
                  <c:v>77.418999999999997</c:v>
                </c:pt>
                <c:pt idx="5">
                  <c:v>76.805999999999997</c:v>
                </c:pt>
                <c:pt idx="6">
                  <c:v>76.581000000000003</c:v>
                </c:pt>
                <c:pt idx="7">
                  <c:v>76.870999999999995</c:v>
                </c:pt>
                <c:pt idx="8">
                  <c:v>75.613</c:v>
                </c:pt>
                <c:pt idx="9">
                  <c:v>76.370999999999995</c:v>
                </c:pt>
                <c:pt idx="10">
                  <c:v>76.274000000000001</c:v>
                </c:pt>
                <c:pt idx="11">
                  <c:v>75.355000000000004</c:v>
                </c:pt>
                <c:pt idx="12">
                  <c:v>75.983999999999995</c:v>
                </c:pt>
                <c:pt idx="13">
                  <c:v>75.613</c:v>
                </c:pt>
                <c:pt idx="14">
                  <c:v>75.209999999999994</c:v>
                </c:pt>
                <c:pt idx="15">
                  <c:v>74.855000000000004</c:v>
                </c:pt>
                <c:pt idx="16">
                  <c:v>75.081000000000003</c:v>
                </c:pt>
                <c:pt idx="17">
                  <c:v>75.742000000000004</c:v>
                </c:pt>
                <c:pt idx="18">
                  <c:v>73.661000000000001</c:v>
                </c:pt>
                <c:pt idx="19">
                  <c:v>75.725999999999999</c:v>
                </c:pt>
                <c:pt idx="20">
                  <c:v>74.903000000000006</c:v>
                </c:pt>
                <c:pt idx="21">
                  <c:v>74.451999999999998</c:v>
                </c:pt>
                <c:pt idx="22">
                  <c:v>75.161000000000001</c:v>
                </c:pt>
                <c:pt idx="23">
                  <c:v>76.242000000000004</c:v>
                </c:pt>
                <c:pt idx="24">
                  <c:v>76.903000000000006</c:v>
                </c:pt>
                <c:pt idx="25">
                  <c:v>76.209999999999994</c:v>
                </c:pt>
                <c:pt idx="26">
                  <c:v>75.757999999999996</c:v>
                </c:pt>
                <c:pt idx="27">
                  <c:v>74.903000000000006</c:v>
                </c:pt>
                <c:pt idx="28">
                  <c:v>75.694000000000003</c:v>
                </c:pt>
                <c:pt idx="29">
                  <c:v>76.516000000000005</c:v>
                </c:pt>
                <c:pt idx="30">
                  <c:v>77.242000000000004</c:v>
                </c:pt>
                <c:pt idx="31">
                  <c:v>77.242000000000004</c:v>
                </c:pt>
                <c:pt idx="32">
                  <c:v>77.225999999999999</c:v>
                </c:pt>
                <c:pt idx="33">
                  <c:v>77.677000000000007</c:v>
                </c:pt>
                <c:pt idx="34">
                  <c:v>77.677000000000007</c:v>
                </c:pt>
                <c:pt idx="35">
                  <c:v>78.838999999999999</c:v>
                </c:pt>
                <c:pt idx="36">
                  <c:v>78.257999999999996</c:v>
                </c:pt>
                <c:pt idx="37">
                  <c:v>80.031999999999996</c:v>
                </c:pt>
                <c:pt idx="38">
                  <c:v>78.887</c:v>
                </c:pt>
                <c:pt idx="39">
                  <c:v>80.822999999999993</c:v>
                </c:pt>
                <c:pt idx="40">
                  <c:v>80.596999999999994</c:v>
                </c:pt>
                <c:pt idx="41">
                  <c:v>82</c:v>
                </c:pt>
                <c:pt idx="42">
                  <c:v>83.661000000000001</c:v>
                </c:pt>
                <c:pt idx="43">
                  <c:v>84.757999999999996</c:v>
                </c:pt>
                <c:pt idx="44">
                  <c:v>87.161000000000001</c:v>
                </c:pt>
                <c:pt idx="45">
                  <c:v>88.468000000000004</c:v>
                </c:pt>
                <c:pt idx="46">
                  <c:v>90.113</c:v>
                </c:pt>
                <c:pt idx="47">
                  <c:v>90.225999999999999</c:v>
                </c:pt>
                <c:pt idx="48">
                  <c:v>94.644999999999996</c:v>
                </c:pt>
                <c:pt idx="49">
                  <c:v>97.225999999999999</c:v>
                </c:pt>
                <c:pt idx="50">
                  <c:v>104.194</c:v>
                </c:pt>
                <c:pt idx="51">
                  <c:v>114.887</c:v>
                </c:pt>
                <c:pt idx="52">
                  <c:v>130.87100000000001</c:v>
                </c:pt>
                <c:pt idx="53">
                  <c:v>149.19399999999999</c:v>
                </c:pt>
                <c:pt idx="54">
                  <c:v>168.387</c:v>
                </c:pt>
                <c:pt idx="55">
                  <c:v>187.887</c:v>
                </c:pt>
                <c:pt idx="56">
                  <c:v>203.03200000000001</c:v>
                </c:pt>
                <c:pt idx="57">
                  <c:v>216.29</c:v>
                </c:pt>
                <c:pt idx="58">
                  <c:v>226.29</c:v>
                </c:pt>
                <c:pt idx="59">
                  <c:v>231.548</c:v>
                </c:pt>
                <c:pt idx="60">
                  <c:v>234.048</c:v>
                </c:pt>
                <c:pt idx="61">
                  <c:v>232.09700000000001</c:v>
                </c:pt>
                <c:pt idx="62">
                  <c:v>225.35499999999999</c:v>
                </c:pt>
                <c:pt idx="63">
                  <c:v>210.30600000000001</c:v>
                </c:pt>
                <c:pt idx="64">
                  <c:v>186.30600000000001</c:v>
                </c:pt>
                <c:pt idx="65">
                  <c:v>150.887</c:v>
                </c:pt>
                <c:pt idx="66">
                  <c:v>113.21</c:v>
                </c:pt>
                <c:pt idx="67">
                  <c:v>87.225999999999999</c:v>
                </c:pt>
                <c:pt idx="68">
                  <c:v>77.081000000000003</c:v>
                </c:pt>
                <c:pt idx="69">
                  <c:v>75.048000000000002</c:v>
                </c:pt>
                <c:pt idx="70">
                  <c:v>76.951999999999998</c:v>
                </c:pt>
                <c:pt idx="71">
                  <c:v>76.451999999999998</c:v>
                </c:pt>
                <c:pt idx="72">
                  <c:v>76.694000000000003</c:v>
                </c:pt>
                <c:pt idx="73">
                  <c:v>78.983999999999995</c:v>
                </c:pt>
                <c:pt idx="74">
                  <c:v>84.031999999999996</c:v>
                </c:pt>
                <c:pt idx="75">
                  <c:v>90.144999999999996</c:v>
                </c:pt>
                <c:pt idx="76">
                  <c:v>100.532</c:v>
                </c:pt>
                <c:pt idx="77">
                  <c:v>112.435</c:v>
                </c:pt>
                <c:pt idx="78">
                  <c:v>126.40300000000001</c:v>
                </c:pt>
                <c:pt idx="79">
                  <c:v>140.935</c:v>
                </c:pt>
                <c:pt idx="80">
                  <c:v>152.69399999999999</c:v>
                </c:pt>
                <c:pt idx="81">
                  <c:v>165.17699999999999</c:v>
                </c:pt>
                <c:pt idx="82">
                  <c:v>174.40299999999999</c:v>
                </c:pt>
                <c:pt idx="83">
                  <c:v>180.5</c:v>
                </c:pt>
                <c:pt idx="84">
                  <c:v>182.40299999999999</c:v>
                </c:pt>
                <c:pt idx="85">
                  <c:v>181.09700000000001</c:v>
                </c:pt>
                <c:pt idx="86">
                  <c:v>172.90299999999999</c:v>
                </c:pt>
                <c:pt idx="87">
                  <c:v>155.161</c:v>
                </c:pt>
                <c:pt idx="88">
                  <c:v>128.90299999999999</c:v>
                </c:pt>
                <c:pt idx="89">
                  <c:v>99.661000000000001</c:v>
                </c:pt>
                <c:pt idx="90">
                  <c:v>78.596999999999994</c:v>
                </c:pt>
                <c:pt idx="91">
                  <c:v>68.435000000000002</c:v>
                </c:pt>
                <c:pt idx="92">
                  <c:v>64.694000000000003</c:v>
                </c:pt>
                <c:pt idx="93">
                  <c:v>62.984000000000002</c:v>
                </c:pt>
                <c:pt idx="94">
                  <c:v>63.694000000000003</c:v>
                </c:pt>
                <c:pt idx="95">
                  <c:v>63.79</c:v>
                </c:pt>
                <c:pt idx="96">
                  <c:v>63.402999999999999</c:v>
                </c:pt>
                <c:pt idx="97">
                  <c:v>63.677</c:v>
                </c:pt>
                <c:pt idx="98">
                  <c:v>63</c:v>
                </c:pt>
                <c:pt idx="99">
                  <c:v>63.984000000000002</c:v>
                </c:pt>
                <c:pt idx="100">
                  <c:v>63.451999999999998</c:v>
                </c:pt>
                <c:pt idx="101">
                  <c:v>62.597000000000001</c:v>
                </c:pt>
                <c:pt idx="102">
                  <c:v>63.581000000000003</c:v>
                </c:pt>
                <c:pt idx="103">
                  <c:v>62.581000000000003</c:v>
                </c:pt>
                <c:pt idx="104">
                  <c:v>63.694000000000003</c:v>
                </c:pt>
                <c:pt idx="105">
                  <c:v>62.951999999999998</c:v>
                </c:pt>
                <c:pt idx="106">
                  <c:v>61.918999999999997</c:v>
                </c:pt>
                <c:pt idx="107">
                  <c:v>62.741999999999997</c:v>
                </c:pt>
                <c:pt idx="108">
                  <c:v>62.258000000000003</c:v>
                </c:pt>
                <c:pt idx="109">
                  <c:v>63.484000000000002</c:v>
                </c:pt>
                <c:pt idx="110">
                  <c:v>63.387</c:v>
                </c:pt>
                <c:pt idx="111">
                  <c:v>63.194000000000003</c:v>
                </c:pt>
                <c:pt idx="112">
                  <c:v>62.274000000000001</c:v>
                </c:pt>
                <c:pt idx="113">
                  <c:v>61.823</c:v>
                </c:pt>
                <c:pt idx="114">
                  <c:v>61.774000000000001</c:v>
                </c:pt>
                <c:pt idx="115">
                  <c:v>61.677</c:v>
                </c:pt>
                <c:pt idx="116">
                  <c:v>61.79</c:v>
                </c:pt>
                <c:pt idx="117">
                  <c:v>60.741999999999997</c:v>
                </c:pt>
                <c:pt idx="118">
                  <c:v>61.741999999999997</c:v>
                </c:pt>
                <c:pt idx="119">
                  <c:v>62.387</c:v>
                </c:pt>
                <c:pt idx="120">
                  <c:v>63.435000000000002</c:v>
                </c:pt>
                <c:pt idx="121">
                  <c:v>63.354999999999997</c:v>
                </c:pt>
                <c:pt idx="122">
                  <c:v>64.242000000000004</c:v>
                </c:pt>
                <c:pt idx="123">
                  <c:v>66.629000000000005</c:v>
                </c:pt>
                <c:pt idx="124">
                  <c:v>66.531999999999996</c:v>
                </c:pt>
                <c:pt idx="125">
                  <c:v>65.581000000000003</c:v>
                </c:pt>
                <c:pt idx="126">
                  <c:v>65.322999999999993</c:v>
                </c:pt>
                <c:pt idx="127">
                  <c:v>64.305999999999997</c:v>
                </c:pt>
                <c:pt idx="128">
                  <c:v>63.048000000000002</c:v>
                </c:pt>
                <c:pt idx="129">
                  <c:v>60.484000000000002</c:v>
                </c:pt>
                <c:pt idx="130">
                  <c:v>59.241999999999997</c:v>
                </c:pt>
                <c:pt idx="131">
                  <c:v>58.645000000000003</c:v>
                </c:pt>
                <c:pt idx="132">
                  <c:v>58.435000000000002</c:v>
                </c:pt>
                <c:pt idx="133">
                  <c:v>57.081000000000003</c:v>
                </c:pt>
                <c:pt idx="134">
                  <c:v>57.113</c:v>
                </c:pt>
                <c:pt idx="135">
                  <c:v>57.031999999999996</c:v>
                </c:pt>
                <c:pt idx="136">
                  <c:v>55.564999999999998</c:v>
                </c:pt>
                <c:pt idx="137">
                  <c:v>56.194000000000003</c:v>
                </c:pt>
                <c:pt idx="138">
                  <c:v>56.338999999999999</c:v>
                </c:pt>
                <c:pt idx="139">
                  <c:v>56.435000000000002</c:v>
                </c:pt>
                <c:pt idx="140">
                  <c:v>55.887</c:v>
                </c:pt>
                <c:pt idx="141">
                  <c:v>55.418999999999997</c:v>
                </c:pt>
                <c:pt idx="142">
                  <c:v>55.854999999999997</c:v>
                </c:pt>
                <c:pt idx="143">
                  <c:v>54.597000000000001</c:v>
                </c:pt>
                <c:pt idx="144">
                  <c:v>55.258000000000003</c:v>
                </c:pt>
                <c:pt idx="145">
                  <c:v>54.823</c:v>
                </c:pt>
                <c:pt idx="146">
                  <c:v>55.451999999999998</c:v>
                </c:pt>
                <c:pt idx="147">
                  <c:v>55.274000000000001</c:v>
                </c:pt>
                <c:pt idx="148">
                  <c:v>55.161000000000001</c:v>
                </c:pt>
                <c:pt idx="149">
                  <c:v>54.887</c:v>
                </c:pt>
                <c:pt idx="150">
                  <c:v>55.048000000000002</c:v>
                </c:pt>
                <c:pt idx="151">
                  <c:v>54.677</c:v>
                </c:pt>
                <c:pt idx="152">
                  <c:v>55.564999999999998</c:v>
                </c:pt>
                <c:pt idx="153">
                  <c:v>55.338999999999999</c:v>
                </c:pt>
                <c:pt idx="154">
                  <c:v>57.064999999999998</c:v>
                </c:pt>
                <c:pt idx="155">
                  <c:v>57.805999999999997</c:v>
                </c:pt>
                <c:pt idx="156">
                  <c:v>57.161000000000001</c:v>
                </c:pt>
                <c:pt idx="157">
                  <c:v>58.113</c:v>
                </c:pt>
                <c:pt idx="158">
                  <c:v>56.725999999999999</c:v>
                </c:pt>
                <c:pt idx="159">
                  <c:v>56.677</c:v>
                </c:pt>
                <c:pt idx="160">
                  <c:v>54.774000000000001</c:v>
                </c:pt>
                <c:pt idx="161">
                  <c:v>53.774000000000001</c:v>
                </c:pt>
                <c:pt idx="162">
                  <c:v>53.338999999999999</c:v>
                </c:pt>
                <c:pt idx="163">
                  <c:v>53.984000000000002</c:v>
                </c:pt>
                <c:pt idx="164">
                  <c:v>53.338999999999999</c:v>
                </c:pt>
                <c:pt idx="165">
                  <c:v>53.145000000000003</c:v>
                </c:pt>
                <c:pt idx="166">
                  <c:v>53.194000000000003</c:v>
                </c:pt>
                <c:pt idx="167">
                  <c:v>52.418999999999997</c:v>
                </c:pt>
                <c:pt idx="168">
                  <c:v>51.887</c:v>
                </c:pt>
                <c:pt idx="169">
                  <c:v>52.79</c:v>
                </c:pt>
                <c:pt idx="170">
                  <c:v>51.418999999999997</c:v>
                </c:pt>
                <c:pt idx="171">
                  <c:v>53.097000000000001</c:v>
                </c:pt>
                <c:pt idx="172">
                  <c:v>52.694000000000003</c:v>
                </c:pt>
                <c:pt idx="173">
                  <c:v>51.774000000000001</c:v>
                </c:pt>
                <c:pt idx="174">
                  <c:v>51.725999999999999</c:v>
                </c:pt>
                <c:pt idx="175">
                  <c:v>51.564999999999998</c:v>
                </c:pt>
                <c:pt idx="176">
                  <c:v>51.968000000000004</c:v>
                </c:pt>
                <c:pt idx="177">
                  <c:v>51.371000000000002</c:v>
                </c:pt>
                <c:pt idx="178">
                  <c:v>52.097000000000001</c:v>
                </c:pt>
                <c:pt idx="179">
                  <c:v>51.128999999999998</c:v>
                </c:pt>
                <c:pt idx="180">
                  <c:v>52.015999999999998</c:v>
                </c:pt>
                <c:pt idx="181">
                  <c:v>51.548000000000002</c:v>
                </c:pt>
                <c:pt idx="182">
                  <c:v>51.645000000000003</c:v>
                </c:pt>
                <c:pt idx="183">
                  <c:v>51.274000000000001</c:v>
                </c:pt>
                <c:pt idx="184">
                  <c:v>49.387</c:v>
                </c:pt>
                <c:pt idx="185">
                  <c:v>50.645000000000003</c:v>
                </c:pt>
                <c:pt idx="186">
                  <c:v>51.548000000000002</c:v>
                </c:pt>
                <c:pt idx="187">
                  <c:v>50.823</c:v>
                </c:pt>
                <c:pt idx="188">
                  <c:v>50.548000000000002</c:v>
                </c:pt>
                <c:pt idx="189">
                  <c:v>52.854999999999997</c:v>
                </c:pt>
                <c:pt idx="190">
                  <c:v>50.015999999999998</c:v>
                </c:pt>
                <c:pt idx="191">
                  <c:v>50.741999999999997</c:v>
                </c:pt>
                <c:pt idx="192">
                  <c:v>51.628999999999998</c:v>
                </c:pt>
                <c:pt idx="193">
                  <c:v>51.79</c:v>
                </c:pt>
                <c:pt idx="194">
                  <c:v>50.918999999999997</c:v>
                </c:pt>
                <c:pt idx="195">
                  <c:v>51.71</c:v>
                </c:pt>
                <c:pt idx="196">
                  <c:v>50.887</c:v>
                </c:pt>
                <c:pt idx="197">
                  <c:v>51.823</c:v>
                </c:pt>
                <c:pt idx="198">
                  <c:v>50.581000000000003</c:v>
                </c:pt>
                <c:pt idx="199">
                  <c:v>50.887</c:v>
                </c:pt>
                <c:pt idx="200">
                  <c:v>51.435000000000002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73.972325965804032</c:v>
                </c:pt>
                <c:pt idx="6">
                  <c:v>74.163197598341057</c:v>
                </c:pt>
                <c:pt idx="7">
                  <c:v>74.353824631092124</c:v>
                </c:pt>
                <c:pt idx="8">
                  <c:v>74.544094064984833</c:v>
                </c:pt>
                <c:pt idx="9">
                  <c:v>74.733874784257523</c:v>
                </c:pt>
                <c:pt idx="10">
                  <c:v>74.923015486414258</c:v>
                </c:pt>
                <c:pt idx="11">
                  <c:v>75.111342468064024</c:v>
                </c:pt>
                <c:pt idx="12">
                  <c:v>75.298657275650186</c:v>
                </c:pt>
                <c:pt idx="13">
                  <c:v>75.484734236120318</c:v>
                </c:pt>
                <c:pt idx="14">
                  <c:v>75.669317890148733</c:v>
                </c:pt>
                <c:pt idx="15">
                  <c:v>75.852120360015917</c:v>
                </c:pt>
                <c:pt idx="16">
                  <c:v>76.032818696348869</c:v>
                </c:pt>
                <c:pt idx="17">
                  <c:v>76.211052263843158</c:v>
                </c:pt>
                <c:pt idx="18">
                  <c:v>76.386420248034042</c:v>
                </c:pt>
                <c:pt idx="19">
                  <c:v>76.558479397230982</c:v>
                </c:pt>
                <c:pt idx="20">
                  <c:v>76.726742163264916</c:v>
                </c:pt>
                <c:pt idx="21">
                  <c:v>76.890675484806494</c:v>
                </c:pt>
                <c:pt idx="22">
                  <c:v>77.049700590202718</c:v>
                </c:pt>
                <c:pt idx="23">
                  <c:v>77.203194420521584</c:v>
                </c:pt>
                <c:pt idx="24">
                  <c:v>77.350493647917418</c:v>
                </c:pt>
                <c:pt idx="25">
                  <c:v>77.490902882283095</c:v>
                </c:pt>
                <c:pt idx="26">
                  <c:v>77.623709657223031</c:v>
                </c:pt>
                <c:pt idx="27">
                  <c:v>77.748210356282726</c:v>
                </c:pt>
                <c:pt idx="28">
                  <c:v>77.863753634333591</c:v>
                </c:pt>
                <c:pt idx="29">
                  <c:v>77.969811413190556</c:v>
                </c:pt>
                <c:pt idx="30">
                  <c:v>78.066092514941587</c:v>
                </c:pt>
                <c:pt idx="31">
                  <c:v>78.152720727279473</c:v>
                </c:pt>
                <c:pt idx="32">
                  <c:v>78.230507694332488</c:v>
                </c:pt>
                <c:pt idx="33">
                  <c:v>78.301361266955354</c:v>
                </c:pt>
                <c:pt idx="34">
                  <c:v>78.368881001947912</c:v>
                </c:pt>
                <c:pt idx="35">
                  <c:v>78.439202650719679</c:v>
                </c:pt>
                <c:pt idx="36">
                  <c:v>78.522159827151</c:v>
                </c:pt>
                <c:pt idx="37">
                  <c:v>78.632829337065218</c:v>
                </c:pt>
                <c:pt idx="38">
                  <c:v>78.793511338813602</c:v>
                </c:pt>
                <c:pt idx="39">
                  <c:v>79.036160212995824</c:v>
                </c:pt>
                <c:pt idx="40">
                  <c:v>79.405220584788822</c:v>
                </c:pt>
                <c:pt idx="41">
                  <c:v>79.960731088714766</c:v>
                </c:pt>
                <c:pt idx="42">
                  <c:v>80.781436071615005</c:v>
                </c:pt>
                <c:pt idx="43">
                  <c:v>81.967499095961472</c:v>
                </c:pt>
                <c:pt idx="44">
                  <c:v>83.642257468878526</c:v>
                </c:pt>
                <c:pt idx="45">
                  <c:v>85.952320007147819</c:v>
                </c:pt>
                <c:pt idx="46">
                  <c:v>89.065226320598185</c:v>
                </c:pt>
                <c:pt idx="47">
                  <c:v>93.163896471655889</c:v>
                </c:pt>
                <c:pt idx="48">
                  <c:v>98.43724544707274</c:v>
                </c:pt>
                <c:pt idx="49">
                  <c:v>105.06664713312711</c:v>
                </c:pt>
                <c:pt idx="50">
                  <c:v>113.20841386233322</c:v>
                </c:pt>
                <c:pt idx="51">
                  <c:v>122.97307585893941</c:v>
                </c:pt>
                <c:pt idx="52">
                  <c:v>134.40288222924107</c:v>
                </c:pt>
                <c:pt idx="53">
                  <c:v>147.44925403572901</c:v>
                </c:pt>
                <c:pt idx="54">
                  <c:v>161.95091151799775</c:v>
                </c:pt>
                <c:pt idx="55">
                  <c:v>177.6087913937746</c:v>
                </c:pt>
                <c:pt idx="56">
                  <c:v>193.94263026145026</c:v>
                </c:pt>
                <c:pt idx="57">
                  <c:v>210.19846314570935</c:v>
                </c:pt>
                <c:pt idx="58">
                  <c:v>225.17825394694287</c:v>
                </c:pt>
                <c:pt idx="59">
                  <c:v>237.03045783376209</c:v>
                </c:pt>
                <c:pt idx="60">
                  <c:v>243.19916730702698</c:v>
                </c:pt>
                <c:pt idx="61">
                  <c:v>240.86923715950653</c:v>
                </c:pt>
                <c:pt idx="62">
                  <c:v>228.09373951282851</c:v>
                </c:pt>
                <c:pt idx="63">
                  <c:v>205.20560292510845</c:v>
                </c:pt>
                <c:pt idx="64">
                  <c:v>175.50819688329062</c:v>
                </c:pt>
                <c:pt idx="65">
                  <c:v>144.4030606633988</c:v>
                </c:pt>
                <c:pt idx="66">
                  <c:v>117.23791446124172</c:v>
                </c:pt>
                <c:pt idx="67">
                  <c:v>97.257141768321176</c:v>
                </c:pt>
                <c:pt idx="68">
                  <c:v>84.938413257215942</c:v>
                </c:pt>
                <c:pt idx="69">
                  <c:v>78.813016878711906</c:v>
                </c:pt>
                <c:pt idx="70">
                  <c:v>76.842463492035009</c:v>
                </c:pt>
                <c:pt idx="71">
                  <c:v>77.405904288868243</c:v>
                </c:pt>
                <c:pt idx="72">
                  <c:v>79.603632950101371</c:v>
                </c:pt>
                <c:pt idx="73">
                  <c:v>83.114499439857482</c:v>
                </c:pt>
                <c:pt idx="74">
                  <c:v>87.937766381301287</c:v>
                </c:pt>
                <c:pt idx="75">
                  <c:v>94.192653529537949</c:v>
                </c:pt>
                <c:pt idx="76">
                  <c:v>101.99998844057805</c:v>
                </c:pt>
                <c:pt idx="77">
                  <c:v>111.41503554963572</c:v>
                </c:pt>
                <c:pt idx="78">
                  <c:v>122.38334957850012</c:v>
                </c:pt>
                <c:pt idx="79">
                  <c:v>134.70462088908923</c:v>
                </c:pt>
                <c:pt idx="80">
                  <c:v>147.98897088324924</c:v>
                </c:pt>
                <c:pt idx="81">
                  <c:v>161.56953952798244</c:v>
                </c:pt>
                <c:pt idx="82">
                  <c:v>174.31602614814602</c:v>
                </c:pt>
                <c:pt idx="83">
                  <c:v>184.36029331956027</c:v>
                </c:pt>
                <c:pt idx="84">
                  <c:v>188.99469001122725</c:v>
                </c:pt>
                <c:pt idx="85">
                  <c:v>185.28259158074945</c:v>
                </c:pt>
                <c:pt idx="86">
                  <c:v>171.65452157408089</c:v>
                </c:pt>
                <c:pt idx="87">
                  <c:v>149.64759933018485</c:v>
                </c:pt>
                <c:pt idx="88">
                  <c:v>124.05454714489824</c:v>
                </c:pt>
                <c:pt idx="89">
                  <c:v>100.72773214819669</c:v>
                </c:pt>
                <c:pt idx="90">
                  <c:v>83.601264572564631</c:v>
                </c:pt>
                <c:pt idx="91">
                  <c:v>73.338343805321216</c:v>
                </c:pt>
                <c:pt idx="92">
                  <c:v>68.253923756086834</c:v>
                </c:pt>
                <c:pt idx="93">
                  <c:v>66.111335594070809</c:v>
                </c:pt>
                <c:pt idx="94">
                  <c:v>65.274753487315664</c:v>
                </c:pt>
                <c:pt idx="95">
                  <c:v>64.899836486573605</c:v>
                </c:pt>
                <c:pt idx="96">
                  <c:v>64.65670721714713</c:v>
                </c:pt>
                <c:pt idx="97">
                  <c:v>64.444768472077243</c:v>
                </c:pt>
                <c:pt idx="98">
                  <c:v>64.239646216202331</c:v>
                </c:pt>
                <c:pt idx="99">
                  <c:v>64.036559448893087</c:v>
                </c:pt>
                <c:pt idx="100">
                  <c:v>63.834698274596541</c:v>
                </c:pt>
                <c:pt idx="101">
                  <c:v>63.633897603117305</c:v>
                </c:pt>
                <c:pt idx="102">
                  <c:v>63.434080108492772</c:v>
                </c:pt>
                <c:pt idx="103">
                  <c:v>63.23518221439268</c:v>
                </c:pt>
                <c:pt idx="104">
                  <c:v>63.037147091346249</c:v>
                </c:pt>
                <c:pt idx="105">
                  <c:v>62.839927053925358</c:v>
                </c:pt>
                <c:pt idx="106">
                  <c:v>62.643492521339134</c:v>
                </c:pt>
                <c:pt idx="107">
                  <c:v>62.447856150563567</c:v>
                </c:pt>
                <c:pt idx="108">
                  <c:v>62.25313268145424</c:v>
                </c:pt>
                <c:pt idx="109">
                  <c:v>62.05967636735739</c:v>
                </c:pt>
                <c:pt idx="110">
                  <c:v>61.868372426025324</c:v>
                </c:pt>
                <c:pt idx="111">
                  <c:v>61.681204758021707</c:v>
                </c:pt>
                <c:pt idx="112">
                  <c:v>61.502263143005798</c:v>
                </c:pt>
                <c:pt idx="113">
                  <c:v>61.339348559868228</c:v>
                </c:pt>
                <c:pt idx="114">
                  <c:v>61.206215868722332</c:v>
                </c:pt>
                <c:pt idx="115">
                  <c:v>61.125176876316168</c:v>
                </c:pt>
                <c:pt idx="116">
                  <c:v>61.129224474477958</c:v>
                </c:pt>
                <c:pt idx="117">
                  <c:v>61.262075023597525</c:v>
                </c:pt>
                <c:pt idx="118">
                  <c:v>61.573744549988895</c:v>
                </c:pt>
                <c:pt idx="119">
                  <c:v>62.108839525660919</c:v>
                </c:pt>
                <c:pt idx="120">
                  <c:v>62.885405480274088</c:v>
                </c:pt>
                <c:pt idx="121">
                  <c:v>63.865475689260592</c:v>
                </c:pt>
                <c:pt idx="122">
                  <c:v>64.926311514980213</c:v>
                </c:pt>
                <c:pt idx="123">
                  <c:v>65.852623792016615</c:v>
                </c:pt>
                <c:pt idx="124">
                  <c:v>66.375199014964892</c:v>
                </c:pt>
                <c:pt idx="125">
                  <c:v>66.264193413486709</c:v>
                </c:pt>
                <c:pt idx="126">
                  <c:v>65.442651357577986</c:v>
                </c:pt>
                <c:pt idx="127">
                  <c:v>64.048407573941432</c:v>
                </c:pt>
                <c:pt idx="128">
                  <c:v>62.388090946289111</c:v>
                </c:pt>
                <c:pt idx="129">
                  <c:v>60.801108477021067</c:v>
                </c:pt>
                <c:pt idx="130">
                  <c:v>59.521123475578612</c:v>
                </c:pt>
                <c:pt idx="131">
                  <c:v>58.618338773038012</c:v>
                </c:pt>
                <c:pt idx="132">
                  <c:v>58.035106766921736</c:v>
                </c:pt>
                <c:pt idx="133">
                  <c:v>57.663286073848596</c:v>
                </c:pt>
                <c:pt idx="134">
                  <c:v>57.405722738037007</c:v>
                </c:pt>
                <c:pt idx="135">
                  <c:v>57.199908523066647</c:v>
                </c:pt>
                <c:pt idx="136">
                  <c:v>57.01432049300049</c:v>
                </c:pt>
                <c:pt idx="137">
                  <c:v>56.836062282673879</c:v>
                </c:pt>
                <c:pt idx="138">
                  <c:v>56.660809010872519</c:v>
                </c:pt>
                <c:pt idx="139">
                  <c:v>56.487407722042846</c:v>
                </c:pt>
                <c:pt idx="140">
                  <c:v>56.315687037139163</c:v>
                </c:pt>
                <c:pt idx="141">
                  <c:v>56.145774469546396</c:v>
                </c:pt>
                <c:pt idx="142">
                  <c:v>55.977988467741639</c:v>
                </c:pt>
                <c:pt idx="143">
                  <c:v>55.812980008053081</c:v>
                </c:pt>
                <c:pt idx="144">
                  <c:v>55.652095090436731</c:v>
                </c:pt>
                <c:pt idx="145">
                  <c:v>55.498045319647254</c:v>
                </c:pt>
                <c:pt idx="146">
                  <c:v>55.355987592901599</c:v>
                </c:pt>
                <c:pt idx="147">
                  <c:v>55.23501578649428</c:v>
                </c:pt>
                <c:pt idx="148">
                  <c:v>55.14981065667218</c:v>
                </c:pt>
                <c:pt idx="149">
                  <c:v>55.121770918474347</c:v>
                </c:pt>
                <c:pt idx="150">
                  <c:v>55.178467491695685</c:v>
                </c:pt>
                <c:pt idx="151">
                  <c:v>55.34995717371406</c:v>
                </c:pt>
                <c:pt idx="152">
                  <c:v>55.660512606004616</c:v>
                </c:pt>
                <c:pt idx="153">
                  <c:v>56.11441290814988</c:v>
                </c:pt>
                <c:pt idx="154">
                  <c:v>56.674677409888545</c:v>
                </c:pt>
                <c:pt idx="155">
                  <c:v>57.237889268889688</c:v>
                </c:pt>
                <c:pt idx="156">
                  <c:v>57.624430123274308</c:v>
                </c:pt>
                <c:pt idx="157">
                  <c:v>57.623772524075605</c:v>
                </c:pt>
                <c:pt idx="158">
                  <c:v>57.112845321185503</c:v>
                </c:pt>
                <c:pt idx="159">
                  <c:v>56.174428890143581</c:v>
                </c:pt>
                <c:pt idx="160">
                  <c:v>55.08322388934927</c:v>
                </c:pt>
                <c:pt idx="161">
                  <c:v>54.13613366979277</c:v>
                </c:pt>
                <c:pt idx="162">
                  <c:v>53.480818653572861</c:v>
                </c:pt>
                <c:pt idx="163">
                  <c:v>53.091515318811282</c:v>
                </c:pt>
                <c:pt idx="164">
                  <c:v>52.864560456137546</c:v>
                </c:pt>
                <c:pt idx="165">
                  <c:v>52.710076743036666</c:v>
                </c:pt>
                <c:pt idx="166">
                  <c:v>52.580193547696346</c:v>
                </c:pt>
                <c:pt idx="167">
                  <c:v>52.456869580883918</c:v>
                </c:pt>
                <c:pt idx="168">
                  <c:v>52.334977790588752</c:v>
                </c:pt>
                <c:pt idx="169">
                  <c:v>52.213307083975359</c:v>
                </c:pt>
                <c:pt idx="170">
                  <c:v>52.09152754230162</c:v>
                </c:pt>
                <c:pt idx="171">
                  <c:v>51.969468563554663</c:v>
                </c:pt>
                <c:pt idx="172">
                  <c:v>51.846992902353371</c:v>
                </c:pt>
                <c:pt idx="173">
                  <c:v>51.723980511775821</c:v>
                </c:pt>
                <c:pt idx="174">
                  <c:v>51.600327108236698</c:v>
                </c:pt>
                <c:pt idx="175">
                  <c:v>51.475943946012464</c:v>
                </c:pt>
                <c:pt idx="176">
                  <c:v>51.350757405951775</c:v>
                </c:pt>
                <c:pt idx="177">
                  <c:v>51.2247083353029</c:v>
                </c:pt>
                <c:pt idx="178">
                  <c:v>51.097751186302375</c:v>
                </c:pt>
                <c:pt idx="179">
                  <c:v>50.969853006308952</c:v>
                </c:pt>
                <c:pt idx="180">
                  <c:v>50.840992328761274</c:v>
                </c:pt>
                <c:pt idx="181">
                  <c:v>50.711158008990516</c:v>
                </c:pt>
                <c:pt idx="182">
                  <c:v>50.580348042822209</c:v>
                </c:pt>
                <c:pt idx="183">
                  <c:v>50.448568399465984</c:v>
                </c:pt>
                <c:pt idx="184">
                  <c:v>50.315831893817531</c:v>
                </c:pt>
                <c:pt idx="185">
                  <c:v>50.182157117280767</c:v>
                </c:pt>
                <c:pt idx="186">
                  <c:v>50.047567440763508</c:v>
                </c:pt>
                <c:pt idx="187">
                  <c:v>49.912090098725898</c:v>
                </c:pt>
                <c:pt idx="188">
                  <c:v>49.775755359117703</c:v>
                </c:pt>
                <c:pt idx="189">
                  <c:v>49.638595780729212</c:v>
                </c:pt>
                <c:pt idx="190">
                  <c:v>49.500645556859844</c:v>
                </c:pt>
                <c:pt idx="191">
                  <c:v>49.361939942217944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73.972325965798305</c:v>
                </c:pt>
                <c:pt idx="6">
                  <c:v>74.163197598324672</c:v>
                </c:pt>
                <c:pt idx="7">
                  <c:v>74.353824631046095</c:v>
                </c:pt>
                <c:pt idx="8">
                  <c:v>74.544094064857845</c:v>
                </c:pt>
                <c:pt idx="9">
                  <c:v>74.73387478391335</c:v>
                </c:pt>
                <c:pt idx="10">
                  <c:v>74.923015485498098</c:v>
                </c:pt>
                <c:pt idx="11">
                  <c:v>75.111342465668798</c:v>
                </c:pt>
                <c:pt idx="12">
                  <c:v>75.298657269499714</c:v>
                </c:pt>
                <c:pt idx="13">
                  <c:v>75.484734220608587</c:v>
                </c:pt>
                <c:pt idx="14">
                  <c:v>75.669317851724955</c:v>
                </c:pt>
                <c:pt idx="15">
                  <c:v>75.852120266533888</c:v>
                </c:pt>
                <c:pt idx="16">
                  <c:v>76.032818472968685</c:v>
                </c:pt>
                <c:pt idx="17">
                  <c:v>76.211051739579702</c:v>
                </c:pt>
                <c:pt idx="18">
                  <c:v>76.386419039544478</c:v>
                </c:pt>
                <c:pt idx="19">
                  <c:v>76.558476661177266</c:v>
                </c:pt>
                <c:pt idx="20">
                  <c:v>76.726736079187532</c:v>
                </c:pt>
                <c:pt idx="21">
                  <c:v>76.890662197001802</c:v>
                </c:pt>
                <c:pt idx="22">
                  <c:v>77.049672086574944</c:v>
                </c:pt>
                <c:pt idx="23">
                  <c:v>77.203134367421015</c:v>
                </c:pt>
                <c:pt idx="24">
                  <c:v>77.35036937996928</c:v>
                </c:pt>
                <c:pt idx="25">
                  <c:v>77.490650318417977</c:v>
                </c:pt>
                <c:pt idx="26">
                  <c:v>77.623205493377839</c:v>
                </c:pt>
                <c:pt idx="27">
                  <c:v>77.747221892921033</c:v>
                </c:pt>
                <c:pt idx="28">
                  <c:v>77.861850200213567</c:v>
                </c:pt>
                <c:pt idx="29">
                  <c:v>77.966211404751277</c:v>
                </c:pt>
                <c:pt idx="30">
                  <c:v>78.059405110596799</c:v>
                </c:pt>
                <c:pt idx="31">
                  <c:v>78.140519597615949</c:v>
                </c:pt>
                <c:pt idx="32">
                  <c:v>78.208643629966105</c:v>
                </c:pt>
                <c:pt idx="33">
                  <c:v>78.262879930446189</c:v>
                </c:pt>
                <c:pt idx="34">
                  <c:v>78.302360151545031</c:v>
                </c:pt>
                <c:pt idx="35">
                  <c:v>78.326261077423695</c:v>
                </c:pt>
                <c:pt idx="36">
                  <c:v>78.333821690577679</c:v>
                </c:pt>
                <c:pt idx="37">
                  <c:v>78.324360639044741</c:v>
                </c:pt>
                <c:pt idx="38">
                  <c:v>78.297293552527194</c:v>
                </c:pt>
                <c:pt idx="39">
                  <c:v>78.25214958717487</c:v>
                </c:pt>
                <c:pt idx="40">
                  <c:v>78.188586537474805</c:v>
                </c:pt>
                <c:pt idx="41">
                  <c:v>78.106403847155235</c:v>
                </c:pt>
                <c:pt idx="42">
                  <c:v>78.005552884646903</c:v>
                </c:pt>
                <c:pt idx="43">
                  <c:v>77.886143924874773</c:v>
                </c:pt>
                <c:pt idx="44">
                  <c:v>77.748449396691157</c:v>
                </c:pt>
                <c:pt idx="45">
                  <c:v>77.5929031087732</c:v>
                </c:pt>
                <c:pt idx="46">
                  <c:v>77.420095347074778</c:v>
                </c:pt>
                <c:pt idx="47">
                  <c:v>77.230763931549248</c:v>
                </c:pt>
                <c:pt idx="48">
                  <c:v>77.0257815144451</c:v>
                </c:pt>
                <c:pt idx="49">
                  <c:v>76.80613958214731</c:v>
                </c:pt>
                <c:pt idx="50">
                  <c:v>76.572929773584235</c:v>
                </c:pt>
                <c:pt idx="51">
                  <c:v>76.327323239616973</c:v>
                </c:pt>
                <c:pt idx="52">
                  <c:v>76.070548832406473</c:v>
                </c:pt>
                <c:pt idx="53">
                  <c:v>75.803870928835508</c:v>
                </c:pt>
                <c:pt idx="54">
                  <c:v>75.528567659518671</c:v>
                </c:pt>
                <c:pt idx="55">
                  <c:v>75.245910240662027</c:v>
                </c:pt>
                <c:pt idx="56">
                  <c:v>74.957143998993757</c:v>
                </c:pt>
                <c:pt idx="57">
                  <c:v>74.663471550968112</c:v>
                </c:pt>
                <c:pt idx="58">
                  <c:v>74.366038457769122</c:v>
                </c:pt>
                <c:pt idx="59">
                  <c:v>74.065921537985446</c:v>
                </c:pt>
                <c:pt idx="60">
                  <c:v>73.764119889298357</c:v>
                </c:pt>
                <c:pt idx="61">
                  <c:v>73.461548556066177</c:v>
                </c:pt>
                <c:pt idx="62">
                  <c:v>73.159034685833248</c:v>
                </c:pt>
                <c:pt idx="63">
                  <c:v>72.85731594670969</c:v>
                </c:pt>
                <c:pt idx="64">
                  <c:v>72.557040929363993</c:v>
                </c:pt>
                <c:pt idx="65">
                  <c:v>72.25877123049915</c:v>
                </c:pt>
                <c:pt idx="66">
                  <c:v>71.962984906455759</c:v>
                </c:pt>
                <c:pt idx="67">
                  <c:v>71.6700809926419</c:v>
                </c:pt>
                <c:pt idx="68">
                  <c:v>71.380384803228225</c:v>
                </c:pt>
                <c:pt idx="69">
                  <c:v>71.094153752455369</c:v>
                </c:pt>
                <c:pt idx="70">
                  <c:v>70.811583470799647</c:v>
                </c:pt>
                <c:pt idx="71">
                  <c:v>70.532814023423541</c:v>
                </c:pt>
                <c:pt idx="72">
                  <c:v>70.257936072633683</c:v>
                </c:pt>
                <c:pt idx="73">
                  <c:v>69.986996858854127</c:v>
                </c:pt>
                <c:pt idx="74">
                  <c:v>69.720005904772336</c:v>
                </c:pt>
                <c:pt idx="75">
                  <c:v>69.456940374139066</c:v>
                </c:pt>
                <c:pt idx="76">
                  <c:v>69.197750039867799</c:v>
                </c:pt>
                <c:pt idx="77">
                  <c:v>68.942361835521936</c:v>
                </c:pt>
                <c:pt idx="78">
                  <c:v>68.690683980140861</c:v>
                </c:pt>
                <c:pt idx="79">
                  <c:v>68.442609678909591</c:v>
                </c:pt>
                <c:pt idx="80">
                  <c:v>68.198020411775744</c:v>
                </c:pt>
                <c:pt idx="81">
                  <c:v>67.956788829150568</c:v>
                </c:pt>
                <c:pt idx="82">
                  <c:v>67.718781278693839</c:v>
                </c:pt>
                <c:pt idx="83">
                  <c:v>67.483859990256079</c:v>
                </c:pt>
                <c:pt idx="84">
                  <c:v>67.251884947683678</c:v>
                </c:pt>
                <c:pt idx="85">
                  <c:v>67.02271547669659</c:v>
                </c:pt>
                <c:pt idx="86">
                  <c:v>66.796211577691466</c:v>
                </c:pt>
                <c:pt idx="87">
                  <c:v>66.572235031338522</c:v>
                </c:pt>
                <c:pt idx="88">
                  <c:v>66.350650303411101</c:v>
                </c:pt>
                <c:pt idx="89">
                  <c:v>66.131325273572998</c:v>
                </c:pt>
                <c:pt idx="90">
                  <c:v>65.914131810966097</c:v>
                </c:pt>
                <c:pt idx="91">
                  <c:v>65.69894621748773</c:v>
                </c:pt>
                <c:pt idx="92">
                  <c:v>65.485649557692838</c:v>
                </c:pt>
                <c:pt idx="93">
                  <c:v>65.274127892353107</c:v>
                </c:pt>
                <c:pt idx="94">
                  <c:v>65.064272430890369</c:v>
                </c:pt>
                <c:pt idx="95">
                  <c:v>64.855979616198837</c:v>
                </c:pt>
                <c:pt idx="96">
                  <c:v>64.64915115379489</c:v>
                </c:pt>
                <c:pt idx="97">
                  <c:v>64.443693995791207</c:v>
                </c:pt>
                <c:pt idx="98">
                  <c:v>64.23952028888506</c:v>
                </c:pt>
                <c:pt idx="99">
                  <c:v>64.036547294377613</c:v>
                </c:pt>
                <c:pt idx="100">
                  <c:v>63.834697287194906</c:v>
                </c:pt>
                <c:pt idx="101">
                  <c:v>63.633897439956108</c:v>
                </c:pt>
                <c:pt idx="102">
                  <c:v>63.434079697321017</c:v>
                </c:pt>
                <c:pt idx="103">
                  <c:v>63.235180645138946</c:v>
                </c:pt>
                <c:pt idx="104">
                  <c:v>63.037141378304007</c:v>
                </c:pt>
                <c:pt idx="105">
                  <c:v>62.839907370689652</c:v>
                </c:pt>
                <c:pt idx="106">
                  <c:v>62.643428350077485</c:v>
                </c:pt>
                <c:pt idx="107">
                  <c:v>62.447658180604442</c:v>
                </c:pt>
                <c:pt idx="108">
                  <c:v>62.252554754918265</c:v>
                </c:pt>
                <c:pt idx="109">
                  <c:v>62.058079897946307</c:v>
                </c:pt>
                <c:pt idx="110">
                  <c:v>61.864199283939222</c:v>
                </c:pt>
                <c:pt idx="111">
                  <c:v>61.670882368240079</c:v>
                </c:pt>
                <c:pt idx="112">
                  <c:v>61.478102335044134</c:v>
                </c:pt>
                <c:pt idx="113">
                  <c:v>61.285836062246119</c:v>
                </c:pt>
                <c:pt idx="114">
                  <c:v>61.094064104313013</c:v>
                </c:pt>
                <c:pt idx="115">
                  <c:v>60.902770693961905</c:v>
                </c:pt>
                <c:pt idx="116">
                  <c:v>60.711943763256087</c:v>
                </c:pt>
                <c:pt idx="117">
                  <c:v>60.521574984548508</c:v>
                </c:pt>
                <c:pt idx="118">
                  <c:v>60.331659831489823</c:v>
                </c:pt>
                <c:pt idx="119">
                  <c:v>60.142197660067652</c:v>
                </c:pt>
                <c:pt idx="120">
                  <c:v>59.953191809341803</c:v>
                </c:pt>
                <c:pt idx="121">
                  <c:v>59.76464972117595</c:v>
                </c:pt>
                <c:pt idx="122">
                  <c:v>59.576583077824012</c:v>
                </c:pt>
                <c:pt idx="123">
                  <c:v>59.389007955696954</c:v>
                </c:pt>
                <c:pt idx="124">
                  <c:v>59.201944992998691</c:v>
                </c:pt>
                <c:pt idx="125">
                  <c:v>59.01541956816331</c:v>
                </c:pt>
                <c:pt idx="126">
                  <c:v>58.829461985139808</c:v>
                </c:pt>
                <c:pt idx="127">
                  <c:v>58.644107660543504</c:v>
                </c:pt>
                <c:pt idx="128">
                  <c:v>58.459397306521005</c:v>
                </c:pt>
                <c:pt idx="129">
                  <c:v>58.275377101858041</c:v>
                </c:pt>
                <c:pt idx="130">
                  <c:v>58.092098842405775</c:v>
                </c:pt>
                <c:pt idx="131">
                  <c:v>57.909620060332799</c:v>
                </c:pt>
                <c:pt idx="132">
                  <c:v>57.728004100061355</c:v>
                </c:pt>
                <c:pt idx="133">
                  <c:v>57.547320137071594</c:v>
                </c:pt>
                <c:pt idx="134">
                  <c:v>57.367643124132798</c:v>
                </c:pt>
                <c:pt idx="135">
                  <c:v>57.189053648045928</c:v>
                </c:pt>
                <c:pt idx="136">
                  <c:v>57.011637678786705</c:v>
                </c:pt>
                <c:pt idx="137">
                  <c:v>56.835486192178763</c:v>
                </c:pt>
                <c:pt idx="138">
                  <c:v>56.660694647089045</c:v>
                </c:pt>
                <c:pt idx="139">
                  <c:v>56.48736229882644</c:v>
                </c:pt>
                <c:pt idx="140">
                  <c:v>56.315591332162477</c:v>
                </c:pt>
                <c:pt idx="141">
                  <c:v>56.145485800397807</c:v>
                </c:pt>
                <c:pt idx="142">
                  <c:v>55.977150361368253</c:v>
                </c:pt>
                <c:pt idx="143">
                  <c:v>55.810688807369495</c:v>
                </c:pt>
                <c:pt idx="144">
                  <c:v>55.646202393751352</c:v>
                </c:pt>
                <c:pt idx="145">
                  <c:v>55.483787980346236</c:v>
                </c:pt>
                <c:pt idx="146">
                  <c:v>55.323536010760961</c:v>
                </c:pt>
                <c:pt idx="147">
                  <c:v>55.165528366503864</c:v>
                </c:pt>
                <c:pt idx="148">
                  <c:v>55.009836145372894</c:v>
                </c:pt>
                <c:pt idx="149">
                  <c:v>54.856517425727688</c:v>
                </c:pt>
                <c:pt idx="150">
                  <c:v>54.705615089271333</c:v>
                </c:pt>
                <c:pt idx="151">
                  <c:v>54.557154783715063</c:v>
                </c:pt>
                <c:pt idx="152">
                  <c:v>54.411143112097648</c:v>
                </c:pt>
                <c:pt idx="153">
                  <c:v>54.267566136563318</c:v>
                </c:pt>
                <c:pt idx="154">
                  <c:v>54.126388280256975</c:v>
                </c:pt>
                <c:pt idx="155">
                  <c:v>53.987551701202648</c:v>
                </c:pt>
                <c:pt idx="156">
                  <c:v>53.850976196575814</c:v>
                </c:pt>
                <c:pt idx="157">
                  <c:v>53.716559675176562</c:v>
                </c:pt>
                <c:pt idx="158">
                  <c:v>53.584179211226221</c:v>
                </c:pt>
                <c:pt idx="159">
                  <c:v>53.453692665404219</c:v>
                </c:pt>
                <c:pt idx="160">
                  <c:v>53.32494083124628</c:v>
                </c:pt>
                <c:pt idx="161">
                  <c:v>53.197750038752972</c:v>
                </c:pt>
                <c:pt idx="162">
                  <c:v>53.071935124374697</c:v>
                </c:pt>
                <c:pt idx="163">
                  <c:v>52.947302659237025</c:v>
                </c:pt>
                <c:pt idx="164">
                  <c:v>52.823654316853393</c:v>
                </c:pt>
                <c:pt idx="165">
                  <c:v>52.700790258323195</c:v>
                </c:pt>
                <c:pt idx="166">
                  <c:v>52.578512417125467</c:v>
                </c:pt>
                <c:pt idx="167">
                  <c:v>52.456627576426612</c:v>
                </c:pt>
                <c:pt idx="168">
                  <c:v>52.334950148109428</c:v>
                </c:pt>
                <c:pt idx="169">
                  <c:v>52.213304582904804</c:v>
                </c:pt>
                <c:pt idx="170">
                  <c:v>52.091527363287966</c:v>
                </c:pt>
                <c:pt idx="171">
                  <c:v>51.969468553429806</c:v>
                </c:pt>
                <c:pt idx="172">
                  <c:v>51.846992901901253</c:v>
                </c:pt>
                <c:pt idx="173">
                  <c:v>51.723980511759891</c:v>
                </c:pt>
                <c:pt idx="174">
                  <c:v>51.600327108236257</c:v>
                </c:pt>
                <c:pt idx="175">
                  <c:v>51.475943946012457</c:v>
                </c:pt>
                <c:pt idx="176">
                  <c:v>51.350757405951775</c:v>
                </c:pt>
                <c:pt idx="177">
                  <c:v>51.2247083353029</c:v>
                </c:pt>
                <c:pt idx="178">
                  <c:v>51.097751186302375</c:v>
                </c:pt>
                <c:pt idx="179">
                  <c:v>50.969853006308952</c:v>
                </c:pt>
                <c:pt idx="180">
                  <c:v>50.840992328761274</c:v>
                </c:pt>
                <c:pt idx="181">
                  <c:v>50.711158008990516</c:v>
                </c:pt>
                <c:pt idx="182">
                  <c:v>50.580348042822209</c:v>
                </c:pt>
                <c:pt idx="183">
                  <c:v>50.448568399465984</c:v>
                </c:pt>
                <c:pt idx="184">
                  <c:v>50.315831893817531</c:v>
                </c:pt>
                <c:pt idx="185">
                  <c:v>50.182157117280767</c:v>
                </c:pt>
                <c:pt idx="186">
                  <c:v>50.047567440763508</c:v>
                </c:pt>
                <c:pt idx="187">
                  <c:v>49.912090098725898</c:v>
                </c:pt>
                <c:pt idx="188">
                  <c:v>49.775755359117703</c:v>
                </c:pt>
                <c:pt idx="189">
                  <c:v>49.638595780729212</c:v>
                </c:pt>
                <c:pt idx="190">
                  <c:v>49.500645556859844</c:v>
                </c:pt>
                <c:pt idx="191">
                  <c:v>49.361939942217944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80.257999999999996</c:v>
                </c:pt>
                <c:pt idx="1">
                  <c:v>79.790000000000006</c:v>
                </c:pt>
                <c:pt idx="2">
                  <c:v>79.129000000000005</c:v>
                </c:pt>
                <c:pt idx="3">
                  <c:v>79.242000000000004</c:v>
                </c:pt>
                <c:pt idx="4">
                  <c:v>78.548000000000002</c:v>
                </c:pt>
                <c:pt idx="5">
                  <c:v>78.951999999999998</c:v>
                </c:pt>
                <c:pt idx="6">
                  <c:v>77.709999999999994</c:v>
                </c:pt>
                <c:pt idx="7">
                  <c:v>78.370999999999995</c:v>
                </c:pt>
                <c:pt idx="8">
                  <c:v>77.5</c:v>
                </c:pt>
                <c:pt idx="9">
                  <c:v>77.709999999999994</c:v>
                </c:pt>
                <c:pt idx="10">
                  <c:v>78.144999999999996</c:v>
                </c:pt>
                <c:pt idx="11">
                  <c:v>76.805999999999997</c:v>
                </c:pt>
                <c:pt idx="12">
                  <c:v>77.305999999999997</c:v>
                </c:pt>
                <c:pt idx="13">
                  <c:v>77.129000000000005</c:v>
                </c:pt>
                <c:pt idx="14">
                  <c:v>77.274000000000001</c:v>
                </c:pt>
                <c:pt idx="15">
                  <c:v>77.951999999999998</c:v>
                </c:pt>
                <c:pt idx="16">
                  <c:v>77.483999999999995</c:v>
                </c:pt>
                <c:pt idx="17">
                  <c:v>77.870999999999995</c:v>
                </c:pt>
                <c:pt idx="18">
                  <c:v>78.194000000000003</c:v>
                </c:pt>
                <c:pt idx="19">
                  <c:v>77.903000000000006</c:v>
                </c:pt>
                <c:pt idx="20">
                  <c:v>77.918999999999997</c:v>
                </c:pt>
                <c:pt idx="21">
                  <c:v>78.048000000000002</c:v>
                </c:pt>
                <c:pt idx="22">
                  <c:v>78.209999999999994</c:v>
                </c:pt>
                <c:pt idx="23">
                  <c:v>77.081000000000003</c:v>
                </c:pt>
                <c:pt idx="24">
                  <c:v>77.709999999999994</c:v>
                </c:pt>
                <c:pt idx="25">
                  <c:v>76.322999999999993</c:v>
                </c:pt>
                <c:pt idx="26">
                  <c:v>77.305999999999997</c:v>
                </c:pt>
                <c:pt idx="27">
                  <c:v>77.887</c:v>
                </c:pt>
                <c:pt idx="28">
                  <c:v>77.194000000000003</c:v>
                </c:pt>
                <c:pt idx="29">
                  <c:v>76.694000000000003</c:v>
                </c:pt>
                <c:pt idx="30">
                  <c:v>78.274000000000001</c:v>
                </c:pt>
                <c:pt idx="31">
                  <c:v>78.548000000000002</c:v>
                </c:pt>
                <c:pt idx="32">
                  <c:v>78.5</c:v>
                </c:pt>
                <c:pt idx="33">
                  <c:v>79.855000000000004</c:v>
                </c:pt>
                <c:pt idx="34">
                  <c:v>80.644999999999996</c:v>
                </c:pt>
                <c:pt idx="35">
                  <c:v>79.129000000000005</c:v>
                </c:pt>
                <c:pt idx="36">
                  <c:v>79.081000000000003</c:v>
                </c:pt>
                <c:pt idx="37">
                  <c:v>79</c:v>
                </c:pt>
                <c:pt idx="38">
                  <c:v>80.177000000000007</c:v>
                </c:pt>
                <c:pt idx="39">
                  <c:v>80.596999999999994</c:v>
                </c:pt>
                <c:pt idx="40">
                  <c:v>81.016000000000005</c:v>
                </c:pt>
                <c:pt idx="41">
                  <c:v>83.113</c:v>
                </c:pt>
                <c:pt idx="42">
                  <c:v>83.968000000000004</c:v>
                </c:pt>
                <c:pt idx="43">
                  <c:v>86.71</c:v>
                </c:pt>
                <c:pt idx="44">
                  <c:v>88.144999999999996</c:v>
                </c:pt>
                <c:pt idx="45">
                  <c:v>90.661000000000001</c:v>
                </c:pt>
                <c:pt idx="46">
                  <c:v>90.177000000000007</c:v>
                </c:pt>
                <c:pt idx="47">
                  <c:v>91</c:v>
                </c:pt>
                <c:pt idx="48">
                  <c:v>90.918999999999997</c:v>
                </c:pt>
                <c:pt idx="49">
                  <c:v>92.644999999999996</c:v>
                </c:pt>
                <c:pt idx="50">
                  <c:v>98.113</c:v>
                </c:pt>
                <c:pt idx="51">
                  <c:v>108.59699999999999</c:v>
                </c:pt>
                <c:pt idx="52">
                  <c:v>122.629</c:v>
                </c:pt>
                <c:pt idx="53">
                  <c:v>141.548</c:v>
                </c:pt>
                <c:pt idx="54">
                  <c:v>161.774</c:v>
                </c:pt>
                <c:pt idx="55">
                  <c:v>182.62899999999999</c:v>
                </c:pt>
                <c:pt idx="56">
                  <c:v>199.726</c:v>
                </c:pt>
                <c:pt idx="57">
                  <c:v>213.726</c:v>
                </c:pt>
                <c:pt idx="58">
                  <c:v>224.71</c:v>
                </c:pt>
                <c:pt idx="59">
                  <c:v>231.435</c:v>
                </c:pt>
                <c:pt idx="60">
                  <c:v>235.09700000000001</c:v>
                </c:pt>
                <c:pt idx="61">
                  <c:v>234.17699999999999</c:v>
                </c:pt>
                <c:pt idx="62">
                  <c:v>228.065</c:v>
                </c:pt>
                <c:pt idx="63">
                  <c:v>214.35499999999999</c:v>
                </c:pt>
                <c:pt idx="64">
                  <c:v>191.41900000000001</c:v>
                </c:pt>
                <c:pt idx="65">
                  <c:v>156.452</c:v>
                </c:pt>
                <c:pt idx="66">
                  <c:v>116.274</c:v>
                </c:pt>
                <c:pt idx="67">
                  <c:v>87</c:v>
                </c:pt>
                <c:pt idx="68">
                  <c:v>76.338999999999999</c:v>
                </c:pt>
                <c:pt idx="69">
                  <c:v>75.548000000000002</c:v>
                </c:pt>
                <c:pt idx="70">
                  <c:v>74.838999999999999</c:v>
                </c:pt>
                <c:pt idx="71">
                  <c:v>74.209999999999994</c:v>
                </c:pt>
                <c:pt idx="72">
                  <c:v>76.081000000000003</c:v>
                </c:pt>
                <c:pt idx="73">
                  <c:v>79.725999999999999</c:v>
                </c:pt>
                <c:pt idx="74">
                  <c:v>83.838999999999999</c:v>
                </c:pt>
                <c:pt idx="75">
                  <c:v>90.403000000000006</c:v>
                </c:pt>
                <c:pt idx="76">
                  <c:v>99.757999999999996</c:v>
                </c:pt>
                <c:pt idx="77">
                  <c:v>111.29</c:v>
                </c:pt>
                <c:pt idx="78">
                  <c:v>126.79</c:v>
                </c:pt>
                <c:pt idx="79">
                  <c:v>139.48400000000001</c:v>
                </c:pt>
                <c:pt idx="80">
                  <c:v>152.387</c:v>
                </c:pt>
                <c:pt idx="81">
                  <c:v>164.29</c:v>
                </c:pt>
                <c:pt idx="82">
                  <c:v>172.64500000000001</c:v>
                </c:pt>
                <c:pt idx="83">
                  <c:v>179.387</c:v>
                </c:pt>
                <c:pt idx="84">
                  <c:v>182.59700000000001</c:v>
                </c:pt>
                <c:pt idx="85">
                  <c:v>180.274</c:v>
                </c:pt>
                <c:pt idx="86">
                  <c:v>171.548</c:v>
                </c:pt>
                <c:pt idx="87">
                  <c:v>151.51599999999999</c:v>
                </c:pt>
                <c:pt idx="88">
                  <c:v>122.242</c:v>
                </c:pt>
                <c:pt idx="89">
                  <c:v>90.694000000000003</c:v>
                </c:pt>
                <c:pt idx="90">
                  <c:v>70.613</c:v>
                </c:pt>
                <c:pt idx="91">
                  <c:v>63.887</c:v>
                </c:pt>
                <c:pt idx="92">
                  <c:v>62.581000000000003</c:v>
                </c:pt>
                <c:pt idx="93">
                  <c:v>62.484000000000002</c:v>
                </c:pt>
                <c:pt idx="94">
                  <c:v>61.823</c:v>
                </c:pt>
                <c:pt idx="95">
                  <c:v>61.418999999999997</c:v>
                </c:pt>
                <c:pt idx="96">
                  <c:v>62.484000000000002</c:v>
                </c:pt>
                <c:pt idx="97">
                  <c:v>61.145000000000003</c:v>
                </c:pt>
                <c:pt idx="98">
                  <c:v>61.774000000000001</c:v>
                </c:pt>
                <c:pt idx="99">
                  <c:v>61.225999999999999</c:v>
                </c:pt>
                <c:pt idx="100">
                  <c:v>61.968000000000004</c:v>
                </c:pt>
                <c:pt idx="101">
                  <c:v>61.531999999999996</c:v>
                </c:pt>
                <c:pt idx="102">
                  <c:v>62.031999999999996</c:v>
                </c:pt>
                <c:pt idx="103">
                  <c:v>60.918999999999997</c:v>
                </c:pt>
                <c:pt idx="104">
                  <c:v>60.5</c:v>
                </c:pt>
                <c:pt idx="105">
                  <c:v>61.694000000000003</c:v>
                </c:pt>
                <c:pt idx="106">
                  <c:v>60.694000000000003</c:v>
                </c:pt>
                <c:pt idx="107">
                  <c:v>61.694000000000003</c:v>
                </c:pt>
                <c:pt idx="108">
                  <c:v>59.902999999999999</c:v>
                </c:pt>
                <c:pt idx="109">
                  <c:v>60.677</c:v>
                </c:pt>
                <c:pt idx="110">
                  <c:v>60.031999999999996</c:v>
                </c:pt>
                <c:pt idx="111">
                  <c:v>59.854999999999997</c:v>
                </c:pt>
                <c:pt idx="112">
                  <c:v>59.451999999999998</c:v>
                </c:pt>
                <c:pt idx="113">
                  <c:v>59.935000000000002</c:v>
                </c:pt>
                <c:pt idx="114">
                  <c:v>59.871000000000002</c:v>
                </c:pt>
                <c:pt idx="115">
                  <c:v>59.694000000000003</c:v>
                </c:pt>
                <c:pt idx="116">
                  <c:v>59.871000000000002</c:v>
                </c:pt>
                <c:pt idx="117">
                  <c:v>59.531999999999996</c:v>
                </c:pt>
                <c:pt idx="118">
                  <c:v>59.484000000000002</c:v>
                </c:pt>
                <c:pt idx="119">
                  <c:v>60.805999999999997</c:v>
                </c:pt>
                <c:pt idx="120">
                  <c:v>61.968000000000004</c:v>
                </c:pt>
                <c:pt idx="121">
                  <c:v>63.661000000000001</c:v>
                </c:pt>
                <c:pt idx="122">
                  <c:v>65.194000000000003</c:v>
                </c:pt>
                <c:pt idx="123">
                  <c:v>65.951999999999998</c:v>
                </c:pt>
                <c:pt idx="124">
                  <c:v>66.161000000000001</c:v>
                </c:pt>
                <c:pt idx="125">
                  <c:v>65.805999999999997</c:v>
                </c:pt>
                <c:pt idx="126">
                  <c:v>65.387</c:v>
                </c:pt>
                <c:pt idx="127">
                  <c:v>63.305999999999997</c:v>
                </c:pt>
                <c:pt idx="128">
                  <c:v>61.79</c:v>
                </c:pt>
                <c:pt idx="129">
                  <c:v>60.628999999999998</c:v>
                </c:pt>
                <c:pt idx="130">
                  <c:v>59.225999999999999</c:v>
                </c:pt>
                <c:pt idx="131">
                  <c:v>57.354999999999997</c:v>
                </c:pt>
                <c:pt idx="132">
                  <c:v>56.823</c:v>
                </c:pt>
                <c:pt idx="133">
                  <c:v>56.548000000000002</c:v>
                </c:pt>
                <c:pt idx="134">
                  <c:v>55.418999999999997</c:v>
                </c:pt>
                <c:pt idx="135">
                  <c:v>55.531999999999996</c:v>
                </c:pt>
                <c:pt idx="136">
                  <c:v>56.081000000000003</c:v>
                </c:pt>
                <c:pt idx="137">
                  <c:v>56.177</c:v>
                </c:pt>
                <c:pt idx="138">
                  <c:v>55.402999999999999</c:v>
                </c:pt>
                <c:pt idx="139">
                  <c:v>54.902999999999999</c:v>
                </c:pt>
                <c:pt idx="140">
                  <c:v>55.081000000000003</c:v>
                </c:pt>
                <c:pt idx="141">
                  <c:v>55.548000000000002</c:v>
                </c:pt>
                <c:pt idx="142">
                  <c:v>54.887</c:v>
                </c:pt>
                <c:pt idx="143">
                  <c:v>54.661000000000001</c:v>
                </c:pt>
                <c:pt idx="144">
                  <c:v>54.451999999999998</c:v>
                </c:pt>
                <c:pt idx="145">
                  <c:v>54.241999999999997</c:v>
                </c:pt>
                <c:pt idx="146">
                  <c:v>53.935000000000002</c:v>
                </c:pt>
                <c:pt idx="147">
                  <c:v>54.402999999999999</c:v>
                </c:pt>
                <c:pt idx="148">
                  <c:v>53.838999999999999</c:v>
                </c:pt>
                <c:pt idx="149">
                  <c:v>54.468000000000004</c:v>
                </c:pt>
                <c:pt idx="150">
                  <c:v>55</c:v>
                </c:pt>
                <c:pt idx="151">
                  <c:v>54.581000000000003</c:v>
                </c:pt>
                <c:pt idx="152">
                  <c:v>55.548000000000002</c:v>
                </c:pt>
                <c:pt idx="153">
                  <c:v>55.484000000000002</c:v>
                </c:pt>
                <c:pt idx="154">
                  <c:v>57.823</c:v>
                </c:pt>
                <c:pt idx="155">
                  <c:v>57.887</c:v>
                </c:pt>
                <c:pt idx="156">
                  <c:v>57.305999999999997</c:v>
                </c:pt>
                <c:pt idx="157">
                  <c:v>56.71</c:v>
                </c:pt>
                <c:pt idx="158">
                  <c:v>56.081000000000003</c:v>
                </c:pt>
                <c:pt idx="159">
                  <c:v>55.128999999999998</c:v>
                </c:pt>
                <c:pt idx="160">
                  <c:v>54.225999999999999</c:v>
                </c:pt>
                <c:pt idx="161">
                  <c:v>53.871000000000002</c:v>
                </c:pt>
                <c:pt idx="162">
                  <c:v>51.871000000000002</c:v>
                </c:pt>
                <c:pt idx="163">
                  <c:v>51.451999999999998</c:v>
                </c:pt>
                <c:pt idx="164">
                  <c:v>51.79</c:v>
                </c:pt>
                <c:pt idx="165">
                  <c:v>51.177</c:v>
                </c:pt>
                <c:pt idx="166">
                  <c:v>52.305999999999997</c:v>
                </c:pt>
                <c:pt idx="167">
                  <c:v>51.177</c:v>
                </c:pt>
                <c:pt idx="168">
                  <c:v>50.918999999999997</c:v>
                </c:pt>
                <c:pt idx="169">
                  <c:v>51.741999999999997</c:v>
                </c:pt>
                <c:pt idx="170">
                  <c:v>51.274000000000001</c:v>
                </c:pt>
                <c:pt idx="171">
                  <c:v>52.258000000000003</c:v>
                </c:pt>
                <c:pt idx="172">
                  <c:v>51.21</c:v>
                </c:pt>
                <c:pt idx="173">
                  <c:v>51.741999999999997</c:v>
                </c:pt>
                <c:pt idx="174">
                  <c:v>50.451999999999998</c:v>
                </c:pt>
                <c:pt idx="175">
                  <c:v>50.048000000000002</c:v>
                </c:pt>
                <c:pt idx="176">
                  <c:v>50.274000000000001</c:v>
                </c:pt>
                <c:pt idx="177">
                  <c:v>50.241999999999997</c:v>
                </c:pt>
                <c:pt idx="178">
                  <c:v>50.194000000000003</c:v>
                </c:pt>
                <c:pt idx="179">
                  <c:v>50.694000000000003</c:v>
                </c:pt>
                <c:pt idx="180">
                  <c:v>51.145000000000003</c:v>
                </c:pt>
                <c:pt idx="181">
                  <c:v>49.823</c:v>
                </c:pt>
                <c:pt idx="182">
                  <c:v>50.177</c:v>
                </c:pt>
                <c:pt idx="183">
                  <c:v>50.581000000000003</c:v>
                </c:pt>
                <c:pt idx="184">
                  <c:v>50.29</c:v>
                </c:pt>
                <c:pt idx="185">
                  <c:v>51.015999999999998</c:v>
                </c:pt>
                <c:pt idx="186">
                  <c:v>49.823</c:v>
                </c:pt>
                <c:pt idx="187">
                  <c:v>50.258000000000003</c:v>
                </c:pt>
                <c:pt idx="188">
                  <c:v>49.71</c:v>
                </c:pt>
                <c:pt idx="189">
                  <c:v>49.581000000000003</c:v>
                </c:pt>
                <c:pt idx="190">
                  <c:v>49.21</c:v>
                </c:pt>
                <c:pt idx="191">
                  <c:v>48.838999999999999</c:v>
                </c:pt>
                <c:pt idx="192">
                  <c:v>49.418999999999997</c:v>
                </c:pt>
                <c:pt idx="193">
                  <c:v>49.241999999999997</c:v>
                </c:pt>
                <c:pt idx="194">
                  <c:v>48.145000000000003</c:v>
                </c:pt>
                <c:pt idx="195">
                  <c:v>50.823</c:v>
                </c:pt>
                <c:pt idx="196">
                  <c:v>48.418999999999997</c:v>
                </c:pt>
                <c:pt idx="197">
                  <c:v>49.805999999999997</c:v>
                </c:pt>
                <c:pt idx="198">
                  <c:v>49.694000000000003</c:v>
                </c:pt>
                <c:pt idx="199">
                  <c:v>49.29</c:v>
                </c:pt>
                <c:pt idx="200">
                  <c:v>48.902999999999999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75.568476461664844</c:v>
                </c:pt>
                <c:pt idx="7">
                  <c:v>75.749592565058421</c:v>
                </c:pt>
                <c:pt idx="8">
                  <c:v>75.929109057162279</c:v>
                </c:pt>
                <c:pt idx="9">
                  <c:v>76.106800346910802</c:v>
                </c:pt>
                <c:pt idx="10">
                  <c:v>76.282415084892605</c:v>
                </c:pt>
                <c:pt idx="11">
                  <c:v>76.455673917069149</c:v>
                </c:pt>
                <c:pt idx="12">
                  <c:v>76.626267168125054</c:v>
                </c:pt>
                <c:pt idx="13">
                  <c:v>76.793852482825216</c:v>
                </c:pt>
                <c:pt idx="14">
                  <c:v>76.958052462555614</c:v>
                </c:pt>
                <c:pt idx="15">
                  <c:v>77.118452344637149</c:v>
                </c:pt>
                <c:pt idx="16">
                  <c:v>77.274597784356615</c:v>
                </c:pt>
                <c:pt idx="17">
                  <c:v>77.425992814577356</c:v>
                </c:pt>
                <c:pt idx="18">
                  <c:v>77.572098076468649</c:v>
                </c:pt>
                <c:pt idx="19">
                  <c:v>77.712329439680076</c:v>
                </c:pt>
                <c:pt idx="20">
                  <c:v>77.846057165737705</c:v>
                </c:pt>
                <c:pt idx="21">
                  <c:v>77.972605823105908</c:v>
                </c:pt>
                <c:pt idx="22">
                  <c:v>78.091255251788141</c:v>
                </c:pt>
                <c:pt idx="23">
                  <c:v>78.201243026765923</c:v>
                </c:pt>
                <c:pt idx="24">
                  <c:v>78.301769128968587</c:v>
                </c:pt>
                <c:pt idx="25">
                  <c:v>78.392003974367</c:v>
                </c:pt>
                <c:pt idx="26">
                  <c:v>78.471101692015495</c:v>
                </c:pt>
                <c:pt idx="27">
                  <c:v>78.538221752060281</c:v>
                </c:pt>
                <c:pt idx="28">
                  <c:v>78.592563965727223</c:v>
                </c:pt>
                <c:pt idx="29">
                  <c:v>78.633424827410494</c:v>
                </c:pt>
                <c:pt idx="30">
                  <c:v>78.660287524943143</c:v>
                </c:pt>
                <c:pt idx="31">
                  <c:v>78.672964109864182</c:v>
                </c:pt>
                <c:pt idx="32">
                  <c:v>78.671816623793333</c:v>
                </c:pt>
                <c:pt idx="33">
                  <c:v>78.658094510470676</c:v>
                </c:pt>
                <c:pt idx="34">
                  <c:v>78.634438008601251</c:v>
                </c:pt>
                <c:pt idx="35">
                  <c:v>78.605610203402762</c:v>
                </c:pt>
                <c:pt idx="36">
                  <c:v>78.579531605551267</c:v>
                </c:pt>
                <c:pt idx="37">
                  <c:v>78.568696581445039</c:v>
                </c:pt>
                <c:pt idx="38">
                  <c:v>78.592045034629919</c:v>
                </c:pt>
                <c:pt idx="39">
                  <c:v>78.677338291760066</c:v>
                </c:pt>
                <c:pt idx="40">
                  <c:v>78.864037319918523</c:v>
                </c:pt>
                <c:pt idx="41">
                  <c:v>79.206597176781486</c:v>
                </c:pt>
                <c:pt idx="42">
                  <c:v>79.777970176249795</c:v>
                </c:pt>
                <c:pt idx="43">
                  <c:v>80.672954118284707</c:v>
                </c:pt>
                <c:pt idx="44">
                  <c:v>82.01084305569249</c:v>
                </c:pt>
                <c:pt idx="45">
                  <c:v>83.936660457953337</c:v>
                </c:pt>
                <c:pt idx="46">
                  <c:v>86.620115029320971</c:v>
                </c:pt>
                <c:pt idx="47">
                  <c:v>90.251364991995572</c:v>
                </c:pt>
                <c:pt idx="48">
                  <c:v>95.032758584559588</c:v>
                </c:pt>
                <c:pt idx="49">
                  <c:v>101.1659816567845</c:v>
                </c:pt>
                <c:pt idx="50">
                  <c:v>108.83451187326416</c:v>
                </c:pt>
                <c:pt idx="51">
                  <c:v>118.18193897595111</c:v>
                </c:pt>
                <c:pt idx="52">
                  <c:v>129.28747549884039</c:v>
                </c:pt>
                <c:pt idx="53">
                  <c:v>142.14058634957783</c:v>
                </c:pt>
                <c:pt idx="54">
                  <c:v>156.61631763512887</c:v>
                </c:pt>
                <c:pt idx="55">
                  <c:v>172.44955040495861</c:v>
                </c:pt>
                <c:pt idx="56">
                  <c:v>189.19643860580868</c:v>
                </c:pt>
                <c:pt idx="57">
                  <c:v>206.15373882497283</c:v>
                </c:pt>
                <c:pt idx="58">
                  <c:v>222.19773759797914</c:v>
                </c:pt>
                <c:pt idx="59">
                  <c:v>235.55287020529235</c:v>
                </c:pt>
                <c:pt idx="60">
                  <c:v>243.65593742691468</c:v>
                </c:pt>
                <c:pt idx="61">
                  <c:v>243.47401144550525</c:v>
                </c:pt>
                <c:pt idx="62">
                  <c:v>232.57813737316869</c:v>
                </c:pt>
                <c:pt idx="63">
                  <c:v>210.71029484262041</c:v>
                </c:pt>
                <c:pt idx="64">
                  <c:v>180.81121841993414</c:v>
                </c:pt>
                <c:pt idx="65">
                  <c:v>148.41355969354413</c:v>
                </c:pt>
                <c:pt idx="66">
                  <c:v>119.42976765322919</c:v>
                </c:pt>
                <c:pt idx="67">
                  <c:v>97.754671377659648</c:v>
                </c:pt>
                <c:pt idx="68">
                  <c:v>84.265824596175747</c:v>
                </c:pt>
                <c:pt idx="69">
                  <c:v>77.555890350505862</c:v>
                </c:pt>
                <c:pt idx="70">
                  <c:v>75.440204562851079</c:v>
                </c:pt>
                <c:pt idx="71">
                  <c:v>76.113919209525733</c:v>
                </c:pt>
                <c:pt idx="72">
                  <c:v>78.543257985561567</c:v>
                </c:pt>
                <c:pt idx="73">
                  <c:v>82.328538583019224</c:v>
                </c:pt>
                <c:pt idx="74">
                  <c:v>87.420452067028066</c:v>
                </c:pt>
                <c:pt idx="75">
                  <c:v>93.898386858880997</c:v>
                </c:pt>
                <c:pt idx="76">
                  <c:v>101.84367862169424</c:v>
                </c:pt>
                <c:pt idx="77">
                  <c:v>111.27318761456152</c:v>
                </c:pt>
                <c:pt idx="78">
                  <c:v>122.10110570600369</c:v>
                </c:pt>
                <c:pt idx="79">
                  <c:v>134.11426292863652</c:v>
                </c:pt>
                <c:pt idx="80">
                  <c:v>146.95254710533368</c:v>
                </c:pt>
                <c:pt idx="81">
                  <c:v>160.0678001092098</c:v>
                </c:pt>
                <c:pt idx="82">
                  <c:v>172.58023246945103</c:v>
                </c:pt>
                <c:pt idx="83">
                  <c:v>182.91751584729121</c:v>
                </c:pt>
                <c:pt idx="84">
                  <c:v>188.34944803214444</c:v>
                </c:pt>
                <c:pt idx="85">
                  <c:v>185.19104812246331</c:v>
                </c:pt>
                <c:pt idx="86">
                  <c:v>170.71958226944082</c:v>
                </c:pt>
                <c:pt idx="87">
                  <c:v>146.18258449303502</c:v>
                </c:pt>
                <c:pt idx="88">
                  <c:v>117.71878875712511</c:v>
                </c:pt>
                <c:pt idx="89">
                  <c:v>93.0302142192606</c:v>
                </c:pt>
                <c:pt idx="90">
                  <c:v>76.587238177574889</c:v>
                </c:pt>
                <c:pt idx="91">
                  <c:v>68.064502935245656</c:v>
                </c:pt>
                <c:pt idx="92">
                  <c:v>64.561246483059151</c:v>
                </c:pt>
                <c:pt idx="93">
                  <c:v>63.349502960110812</c:v>
                </c:pt>
                <c:pt idx="94">
                  <c:v>62.917851803415729</c:v>
                </c:pt>
                <c:pt idx="95">
                  <c:v>62.688390322644949</c:v>
                </c:pt>
                <c:pt idx="96">
                  <c:v>62.500203897434915</c:v>
                </c:pt>
                <c:pt idx="97">
                  <c:v>62.319770637114324</c:v>
                </c:pt>
                <c:pt idx="98">
                  <c:v>62.141718129991929</c:v>
                </c:pt>
                <c:pt idx="99">
                  <c:v>61.965298932509697</c:v>
                </c:pt>
                <c:pt idx="100">
                  <c:v>61.790344375362025</c:v>
                </c:pt>
                <c:pt idx="101">
                  <c:v>61.616747052244023</c:v>
                </c:pt>
                <c:pt idx="102">
                  <c:v>61.444410864202759</c:v>
                </c:pt>
                <c:pt idx="103">
                  <c:v>61.273247796543266</c:v>
                </c:pt>
                <c:pt idx="104">
                  <c:v>61.103179717052534</c:v>
                </c:pt>
                <c:pt idx="105">
                  <c:v>60.934144650867125</c:v>
                </c:pt>
                <c:pt idx="106">
                  <c:v>60.766113952242684</c:v>
                </c:pt>
                <c:pt idx="107">
                  <c:v>60.599135264258535</c:v>
                </c:pt>
                <c:pt idx="108">
                  <c:v>60.433432081760522</c:v>
                </c:pt>
                <c:pt idx="109">
                  <c:v>60.269617772296392</c:v>
                </c:pt>
                <c:pt idx="110">
                  <c:v>60.10912099712197</c:v>
                </c:pt>
                <c:pt idx="111">
                  <c:v>59.954963008915996</c:v>
                </c:pt>
                <c:pt idx="112">
                  <c:v>59.813050500687346</c:v>
                </c:pt>
                <c:pt idx="113">
                  <c:v>59.694101383827956</c:v>
                </c:pt>
                <c:pt idx="114">
                  <c:v>59.61613506651058</c:v>
                </c:pt>
                <c:pt idx="115">
                  <c:v>59.607067600555631</c:v>
                </c:pt>
                <c:pt idx="116">
                  <c:v>59.706340909489207</c:v>
                </c:pt>
                <c:pt idx="117">
                  <c:v>59.963769436818289</c:v>
                </c:pt>
                <c:pt idx="118">
                  <c:v>60.433118951503992</c:v>
                </c:pt>
                <c:pt idx="119">
                  <c:v>61.157739602085094</c:v>
                </c:pt>
                <c:pt idx="120">
                  <c:v>62.146692402901209</c:v>
                </c:pt>
                <c:pt idx="121">
                  <c:v>63.343811370792984</c:v>
                </c:pt>
                <c:pt idx="122">
                  <c:v>64.600524636369741</c:v>
                </c:pt>
                <c:pt idx="123">
                  <c:v>65.673801328705181</c:v>
                </c:pt>
                <c:pt idx="124">
                  <c:v>66.273024895717413</c:v>
                </c:pt>
                <c:pt idx="125">
                  <c:v>66.159670078722812</c:v>
                </c:pt>
                <c:pt idx="126">
                  <c:v>65.261804989243586</c:v>
                </c:pt>
                <c:pt idx="127">
                  <c:v>63.732739738180491</c:v>
                </c:pt>
                <c:pt idx="128">
                  <c:v>61.901633924472954</c:v>
                </c:pt>
                <c:pt idx="129">
                  <c:v>60.13508841785525</c:v>
                </c:pt>
                <c:pt idx="130">
                  <c:v>58.694317072309538</c:v>
                </c:pt>
                <c:pt idx="131">
                  <c:v>57.670107624801609</c:v>
                </c:pt>
                <c:pt idx="132">
                  <c:v>57.012361937823954</c:v>
                </c:pt>
                <c:pt idx="133">
                  <c:v>56.607562973644285</c:v>
                </c:pt>
                <c:pt idx="134">
                  <c:v>56.346155446269421</c:v>
                </c:pt>
                <c:pt idx="135">
                  <c:v>56.153052285739776</c:v>
                </c:pt>
                <c:pt idx="136">
                  <c:v>55.987786051348259</c:v>
                </c:pt>
                <c:pt idx="137">
                  <c:v>55.832531060656478</c:v>
                </c:pt>
                <c:pt idx="138">
                  <c:v>55.68076525602585</c:v>
                </c:pt>
                <c:pt idx="139">
                  <c:v>55.53052980960323</c:v>
                </c:pt>
                <c:pt idx="140">
                  <c:v>55.381439669840461</c:v>
                </c:pt>
                <c:pt idx="141">
                  <c:v>55.233692936756576</c:v>
                </c:pt>
                <c:pt idx="142">
                  <c:v>55.087954432041727</c:v>
                </c:pt>
                <c:pt idx="143">
                  <c:v>54.94567223622365</c:v>
                </c:pt>
                <c:pt idx="144">
                  <c:v>54.80975549618109</c:v>
                </c:pt>
                <c:pt idx="145">
                  <c:v>54.685656661402227</c:v>
                </c:pt>
                <c:pt idx="146">
                  <c:v>54.582835867126093</c:v>
                </c:pt>
                <c:pt idx="147">
                  <c:v>54.516353170201775</c:v>
                </c:pt>
                <c:pt idx="148">
                  <c:v>54.507953418444771</c:v>
                </c:pt>
                <c:pt idx="149">
                  <c:v>54.58558167952625</c:v>
                </c:pt>
                <c:pt idx="150">
                  <c:v>54.779995268455927</c:v>
                </c:pt>
                <c:pt idx="151">
                  <c:v>55.117155258541359</c:v>
                </c:pt>
                <c:pt idx="152">
                  <c:v>55.605170656305937</c:v>
                </c:pt>
                <c:pt idx="153">
                  <c:v>56.214661527866248</c:v>
                </c:pt>
                <c:pt idx="154">
                  <c:v>56.854276036368141</c:v>
                </c:pt>
                <c:pt idx="155">
                  <c:v>57.355662115676409</c:v>
                </c:pt>
                <c:pt idx="156">
                  <c:v>57.502195549330139</c:v>
                </c:pt>
                <c:pt idx="157">
                  <c:v>57.128952566354158</c:v>
                </c:pt>
                <c:pt idx="158">
                  <c:v>56.250817121507467</c:v>
                </c:pt>
                <c:pt idx="159">
                  <c:v>55.098511850326041</c:v>
                </c:pt>
                <c:pt idx="160">
                  <c:v>53.993149505892951</c:v>
                </c:pt>
                <c:pt idx="161">
                  <c:v>53.157286680197458</c:v>
                </c:pt>
                <c:pt idx="162">
                  <c:v>52.62965410935314</c:v>
                </c:pt>
                <c:pt idx="163">
                  <c:v>52.324352412037776</c:v>
                </c:pt>
                <c:pt idx="164">
                  <c:v>52.135054041269584</c:v>
                </c:pt>
                <c:pt idx="165">
                  <c:v>51.991650893434844</c:v>
                </c:pt>
                <c:pt idx="166">
                  <c:v>51.86235982363214</c:v>
                </c:pt>
                <c:pt idx="167">
                  <c:v>51.736510890778426</c:v>
                </c:pt>
                <c:pt idx="168">
                  <c:v>51.611330749609358</c:v>
                </c:pt>
                <c:pt idx="169">
                  <c:v>51.48621022362439</c:v>
                </c:pt>
                <c:pt idx="170">
                  <c:v>51.360992965741353</c:v>
                </c:pt>
                <c:pt idx="171">
                  <c:v>51.235600684596939</c:v>
                </c:pt>
                <c:pt idx="172">
                  <c:v>51.109971271721193</c:v>
                </c:pt>
                <c:pt idx="173">
                  <c:v>50.984051050084844</c:v>
                </c:pt>
                <c:pt idx="174">
                  <c:v>50.857793999326354</c:v>
                </c:pt>
                <c:pt idx="175">
                  <c:v>50.731161548761165</c:v>
                </c:pt>
                <c:pt idx="176">
                  <c:v>50.604122293927276</c:v>
                </c:pt>
                <c:pt idx="177">
                  <c:v>50.476651609370244</c:v>
                </c:pt>
                <c:pt idx="178">
                  <c:v>50.348731180508871</c:v>
                </c:pt>
                <c:pt idx="179">
                  <c:v>50.220348479101418</c:v>
                </c:pt>
                <c:pt idx="180">
                  <c:v>50.091496204650696</c:v>
                </c:pt>
                <c:pt idx="181">
                  <c:v>49.962171711249361</c:v>
                </c:pt>
                <c:pt idx="182">
                  <c:v>49.832376436276412</c:v>
                </c:pt>
                <c:pt idx="183">
                  <c:v>49.702115344232993</c:v>
                </c:pt>
                <c:pt idx="184">
                  <c:v>49.571396396009433</c:v>
                </c:pt>
                <c:pt idx="185">
                  <c:v>49.440230051122278</c:v>
                </c:pt>
                <c:pt idx="186">
                  <c:v>49.308628808020423</c:v>
                </c:pt>
                <c:pt idx="187">
                  <c:v>49.176606785469019</c:v>
                </c:pt>
                <c:pt idx="188">
                  <c:v>49.044179346286981</c:v>
                </c:pt>
                <c:pt idx="189">
                  <c:v>48.911362763325052</c:v>
                </c:pt>
                <c:pt idx="190">
                  <c:v>48.778173926499711</c:v>
                </c:pt>
                <c:pt idx="191">
                  <c:v>48.644630088908279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75.568476461660225</c:v>
                </c:pt>
                <c:pt idx="7">
                  <c:v>75.749592565044907</c:v>
                </c:pt>
                <c:pt idx="8">
                  <c:v>75.929109057123455</c:v>
                </c:pt>
                <c:pt idx="9">
                  <c:v>76.106800346801336</c:v>
                </c:pt>
                <c:pt idx="10">
                  <c:v>76.282415084589644</c:v>
                </c:pt>
                <c:pt idx="11">
                  <c:v>76.455673916246113</c:v>
                </c:pt>
                <c:pt idx="12">
                  <c:v>76.626267165930528</c:v>
                </c:pt>
                <c:pt idx="13">
                  <c:v>76.793852477081856</c:v>
                </c:pt>
                <c:pt idx="14">
                  <c:v>76.958052447802118</c:v>
                </c:pt>
                <c:pt idx="15">
                  <c:v>77.118452307438631</c:v>
                </c:pt>
                <c:pt idx="16">
                  <c:v>77.274597692299253</c:v>
                </c:pt>
                <c:pt idx="17">
                  <c:v>77.425992590966061</c:v>
                </c:pt>
                <c:pt idx="18">
                  <c:v>77.572097543341002</c:v>
                </c:pt>
                <c:pt idx="19">
                  <c:v>77.712328192092855</c:v>
                </c:pt>
                <c:pt idx="20">
                  <c:v>77.846054300155444</c:v>
                </c:pt>
                <c:pt idx="21">
                  <c:v>77.972599362740283</c:v>
                </c:pt>
                <c:pt idx="22">
                  <c:v>78.091240956149306</c:v>
                </c:pt>
                <c:pt idx="23">
                  <c:v>78.20121197743191</c:v>
                </c:pt>
                <c:pt idx="24">
                  <c:v>78.30170293731004</c:v>
                </c:pt>
                <c:pt idx="25">
                  <c:v>78.391865472225149</c:v>
                </c:pt>
                <c:pt idx="26">
                  <c:v>78.470817238065948</c:v>
                </c:pt>
                <c:pt idx="27">
                  <c:v>78.537648336202608</c:v>
                </c:pt>
                <c:pt idx="28">
                  <c:v>78.591429399942612</c:v>
                </c:pt>
                <c:pt idx="29">
                  <c:v>78.631221434651863</c:v>
                </c:pt>
                <c:pt idx="30">
                  <c:v>78.656087456132326</c:v>
                </c:pt>
                <c:pt idx="31">
                  <c:v>78.66510590863696</c:v>
                </c:pt>
                <c:pt idx="32">
                  <c:v>78.657385766295505</c:v>
                </c:pt>
                <c:pt idx="33">
                  <c:v>78.632083131123665</c:v>
                </c:pt>
                <c:pt idx="34">
                  <c:v>78.588419040104597</c:v>
                </c:pt>
                <c:pt idx="35">
                  <c:v>78.525698087657659</c:v>
                </c:pt>
                <c:pt idx="36">
                  <c:v>78.443327364445238</c:v>
                </c:pt>
                <c:pt idx="37">
                  <c:v>78.340835116735988</c:v>
                </c:pt>
                <c:pt idx="38">
                  <c:v>78.217888451361219</c:v>
                </c:pt>
                <c:pt idx="39">
                  <c:v>78.074309358980983</c:v>
                </c:pt>
                <c:pt idx="40">
                  <c:v>77.91008831169944</c:v>
                </c:pt>
                <c:pt idx="41">
                  <c:v>77.725394717180023</c:v>
                </c:pt>
                <c:pt idx="42">
                  <c:v>77.520583584705591</c:v>
                </c:pt>
                <c:pt idx="43">
                  <c:v>77.296197879749386</c:v>
                </c:pt>
                <c:pt idx="44">
                  <c:v>77.052966208797528</c:v>
                </c:pt>
                <c:pt idx="45">
                  <c:v>76.791795677001801</c:v>
                </c:pt>
                <c:pt idx="46">
                  <c:v>76.513759985149917</c:v>
                </c:pt>
                <c:pt idx="47">
                  <c:v>76.220083063618858</c:v>
                </c:pt>
                <c:pt idx="48">
                  <c:v>75.912118761969481</c:v>
                </c:pt>
                <c:pt idx="49">
                  <c:v>75.591327306391221</c:v>
                </c:pt>
                <c:pt idx="50">
                  <c:v>75.259249388203017</c:v>
                </c:pt>
                <c:pt idx="51">
                  <c:v>74.917478843798435</c:v>
                </c:pt>
                <c:pt idx="52">
                  <c:v>74.567634923598419</c:v>
                </c:pt>
                <c:pt idx="53">
                  <c:v>74.211335124174695</c:v>
                </c:pt>
                <c:pt idx="54">
                  <c:v>73.850169478605721</c:v>
                </c:pt>
                <c:pt idx="55">
                  <c:v>73.485677074783467</c:v>
                </c:pt>
                <c:pt idx="56">
                  <c:v>73.119325412507777</c:v>
                </c:pt>
                <c:pt idx="57">
                  <c:v>72.752493032107736</c:v>
                </c:pt>
                <c:pt idx="58">
                  <c:v>72.386455664341881</c:v>
                </c:pt>
                <c:pt idx="59">
                  <c:v>72.022375976359641</c:v>
                </c:pt>
                <c:pt idx="60">
                  <c:v>71.661296832007707</c:v>
                </c:pt>
                <c:pt idx="61">
                  <c:v>71.304137854130886</c:v>
                </c:pt>
                <c:pt idx="62">
                  <c:v>70.951694975924198</c:v>
                </c:pt>
                <c:pt idx="63">
                  <c:v>70.604642599018973</c:v>
                </c:pt>
                <c:pt idx="64">
                  <c:v>70.263537936488547</c:v>
                </c:pt>
                <c:pt idx="65">
                  <c:v>69.928827106116728</c:v>
                </c:pt>
                <c:pt idx="66">
                  <c:v>69.600852548662743</c:v>
                </c:pt>
                <c:pt idx="67">
                  <c:v>69.279861372486138</c:v>
                </c:pt>
                <c:pt idx="68">
                  <c:v>68.966014264734739</c:v>
                </c:pt>
                <c:pt idx="69">
                  <c:v>68.659394655684338</c:v>
                </c:pt>
                <c:pt idx="70">
                  <c:v>68.360017872702741</c:v>
                </c:pt>
                <c:pt idx="71">
                  <c:v>68.067840070414107</c:v>
                </c:pt>
                <c:pt idx="72">
                  <c:v>67.782766771471657</c:v>
                </c:pt>
                <c:pt idx="73">
                  <c:v>67.504660896178663</c:v>
                </c:pt>
                <c:pt idx="74">
                  <c:v>67.233350197959695</c:v>
                </c:pt>
                <c:pt idx="75">
                  <c:v>66.968634054865959</c:v>
                </c:pt>
                <c:pt idx="76">
                  <c:v>66.710289594814398</c:v>
                </c:pt>
                <c:pt idx="77">
                  <c:v>66.458077154341865</c:v>
                </c:pt>
                <c:pt idx="78">
                  <c:v>66.211745087742088</c:v>
                </c:pt>
                <c:pt idx="79">
                  <c:v>65.971033956109409</c:v>
                </c:pt>
                <c:pt idx="80">
                  <c:v>65.735680134660782</c:v>
                </c:pt>
                <c:pt idx="81">
                  <c:v>65.505418882370066</c:v>
                </c:pt>
                <c:pt idx="82">
                  <c:v>65.279986921025298</c:v>
                </c:pt>
                <c:pt idx="83">
                  <c:v>65.059124571854809</c:v>
                </c:pt>
                <c:pt idx="84">
                  <c:v>64.84257749734158</c:v>
                </c:pt>
                <c:pt idx="85">
                  <c:v>64.630098094173135</c:v>
                </c:pt>
                <c:pt idx="86">
                  <c:v>64.421446580796768</c:v>
                </c:pt>
                <c:pt idx="87">
                  <c:v>64.216391820053161</c:v>
                </c:pt>
                <c:pt idx="88">
                  <c:v>64.01471191406452</c:v>
                </c:pt>
                <c:pt idx="89">
                  <c:v>63.816194605132914</c:v>
                </c:pt>
                <c:pt idx="90">
                  <c:v>63.620637512988672</c:v>
                </c:pt>
                <c:pt idx="91">
                  <c:v>63.427848235413578</c:v>
                </c:pt>
                <c:pt idx="92">
                  <c:v>63.237644336114151</c:v>
                </c:pt>
                <c:pt idx="93">
                  <c:v>63.049853240780152</c:v>
                </c:pt>
                <c:pt idx="94">
                  <c:v>62.864312059555488</c:v>
                </c:pt>
                <c:pt idx="95">
                  <c:v>62.680867351686352</c:v>
                </c:pt>
                <c:pt idx="96">
                  <c:v>62.499374845892753</c:v>
                </c:pt>
                <c:pt idx="97">
                  <c:v>62.319699128030301</c:v>
                </c:pt>
                <c:pt idx="98">
                  <c:v>62.141713305856413</c:v>
                </c:pt>
                <c:pt idx="99">
                  <c:v>61.965298659174451</c:v>
                </c:pt>
                <c:pt idx="100">
                  <c:v>61.790344282285226</c:v>
                </c:pt>
                <c:pt idx="101">
                  <c:v>61.616746724508246</c:v>
                </c:pt>
                <c:pt idx="102">
                  <c:v>61.444409633530263</c:v>
                </c:pt>
                <c:pt idx="103">
                  <c:v>61.273243405476855</c:v>
                </c:pt>
                <c:pt idx="104">
                  <c:v>61.103164844868921</c:v>
                </c:pt>
                <c:pt idx="105">
                  <c:v>60.934096837004823</c:v>
                </c:pt>
                <c:pt idx="106">
                  <c:v>60.765968034785139</c:v>
                </c:pt>
                <c:pt idx="107">
                  <c:v>60.598712561559701</c:v>
                </c:pt>
                <c:pt idx="108">
                  <c:v>60.432269731211306</c:v>
                </c:pt>
                <c:pt idx="109">
                  <c:v>60.26658378638848</c:v>
                </c:pt>
                <c:pt idx="110">
                  <c:v>60.101603655549674</c:v>
                </c:pt>
                <c:pt idx="111">
                  <c:v>59.937282729274173</c:v>
                </c:pt>
                <c:pt idx="112">
                  <c:v>59.773578656123355</c:v>
                </c:pt>
                <c:pt idx="113">
                  <c:v>59.610453158190325</c:v>
                </c:pt>
                <c:pt idx="114">
                  <c:v>59.447871866350098</c:v>
                </c:pt>
                <c:pt idx="115">
                  <c:v>59.28580417510824</c:v>
                </c:pt>
                <c:pt idx="116">
                  <c:v>59.12422311683747</c:v>
                </c:pt>
                <c:pt idx="117">
                  <c:v>58.963105255080229</c:v>
                </c:pt>
                <c:pt idx="118">
                  <c:v>58.802430596475482</c:v>
                </c:pt>
                <c:pt idx="119">
                  <c:v>58.642182520731929</c:v>
                </c:pt>
                <c:pt idx="120">
                  <c:v>58.482347727909662</c:v>
                </c:pt>
                <c:pt idx="121">
                  <c:v>58.322916202081799</c:v>
                </c:pt>
                <c:pt idx="122">
                  <c:v>58.163881190217765</c:v>
                </c:pt>
                <c:pt idx="123">
                  <c:v>58.005239194853914</c:v>
                </c:pt>
                <c:pt idx="124">
                  <c:v>57.846989978787796</c:v>
                </c:pt>
                <c:pt idx="125">
                  <c:v>57.689136579641819</c:v>
                </c:pt>
                <c:pt idx="126">
                  <c:v>57.531685331686298</c:v>
                </c:pt>
                <c:pt idx="127">
                  <c:v>57.374645891785569</c:v>
                </c:pt>
                <c:pt idx="128">
                  <c:v>57.218031265733572</c:v>
                </c:pt>
                <c:pt idx="129">
                  <c:v>57.061857830579768</c:v>
                </c:pt>
                <c:pt idx="130">
                  <c:v>56.906145347819923</c:v>
                </c:pt>
                <c:pt idx="131">
                  <c:v>56.750916961553067</c:v>
                </c:pt>
                <c:pt idx="132">
                  <c:v>56.596199174909486</c:v>
                </c:pt>
                <c:pt idx="133">
                  <c:v>56.442021797266925</c:v>
                </c:pt>
                <c:pt idx="134">
                  <c:v>56.288417854037505</c:v>
                </c:pt>
                <c:pt idx="135">
                  <c:v>56.13542345018498</c:v>
                </c:pt>
                <c:pt idx="136">
                  <c:v>55.98307757819088</c:v>
                </c:pt>
                <c:pt idx="137">
                  <c:v>55.831421861015087</c:v>
                </c:pt>
                <c:pt idx="138">
                  <c:v>55.680500220788069</c:v>
                </c:pt>
                <c:pt idx="139">
                  <c:v>55.530358464634489</c:v>
                </c:pt>
                <c:pt idx="140">
                  <c:v>55.381043780267383</c:v>
                </c:pt>
                <c:pt idx="141">
                  <c:v>55.232604135912865</c:v>
                </c:pt>
                <c:pt idx="142">
                  <c:v>55.085087581806647</c:v>
                </c:pt>
                <c:pt idx="143">
                  <c:v>54.938541453999036</c:v>
                </c:pt>
                <c:pt idx="144">
                  <c:v>54.793011485512729</c:v>
                </c:pt>
                <c:pt idx="145">
                  <c:v>54.648540834952939</c:v>
                </c:pt>
                <c:pt idx="146">
                  <c:v>54.505169048323793</c:v>
                </c:pt>
                <c:pt idx="147">
                  <c:v>54.362930975816425</c:v>
                </c:pt>
                <c:pt idx="148">
                  <c:v>54.22185567136448</c:v>
                </c:pt>
                <c:pt idx="149">
                  <c:v>54.081965308381882</c:v>
                </c:pt>
                <c:pt idx="150">
                  <c:v>53.943274149808772</c:v>
                </c:pt>
                <c:pt idx="151">
                  <c:v>53.805787613861099</c:v>
                </c:pt>
                <c:pt idx="152">
                  <c:v>53.669501478194803</c:v>
                </c:pt>
                <c:pt idx="153">
                  <c:v>53.534401264117491</c:v>
                </c:pt>
                <c:pt idx="154">
                  <c:v>53.400461838716311</c:v>
                </c:pt>
                <c:pt idx="155">
                  <c:v>53.267647266227925</c:v>
                </c:pt>
                <c:pt idx="156">
                  <c:v>53.135910930811328</c:v>
                </c:pt>
                <c:pt idx="157">
                  <c:v>53.005195941522118</c:v>
                </c:pt>
                <c:pt idx="158">
                  <c:v>52.875435817404522</c:v>
                </c:pt>
                <c:pt idx="159">
                  <c:v>52.746555437100199</c:v>
                </c:pt>
                <c:pt idx="160">
                  <c:v>52.618472224226849</c:v>
                </c:pt>
                <c:pt idx="161">
                  <c:v>52.491097528030913</c:v>
                </c:pt>
                <c:pt idx="162">
                  <c:v>52.364338149397589</c:v>
                </c:pt>
                <c:pt idx="163">
                  <c:v>52.238097955934506</c:v>
                </c:pt>
                <c:pt idx="164">
                  <c:v>52.11227952697822</c:v>
                </c:pt>
                <c:pt idx="165">
                  <c:v>51.986785770121301</c:v>
                </c:pt>
                <c:pt idx="166">
                  <c:v>51.861521455007342</c:v>
                </c:pt>
                <c:pt idx="167">
                  <c:v>51.736394617189752</c:v>
                </c:pt>
                <c:pt idx="168">
                  <c:v>51.611317794075532</c:v>
                </c:pt>
                <c:pt idx="169">
                  <c:v>51.48620906553522</c:v>
                </c:pt>
                <c:pt idx="170">
                  <c:v>51.360992882785446</c:v>
                </c:pt>
                <c:pt idx="171">
                  <c:v>51.235600679839528</c:v>
                </c:pt>
                <c:pt idx="172">
                  <c:v>51.109971271502928</c:v>
                </c:pt>
                <c:pt idx="173">
                  <c:v>50.984051050076836</c:v>
                </c:pt>
                <c:pt idx="174">
                  <c:v>50.85779399932612</c:v>
                </c:pt>
                <c:pt idx="175">
                  <c:v>50.731161548761158</c:v>
                </c:pt>
                <c:pt idx="176">
                  <c:v>50.604122293927276</c:v>
                </c:pt>
                <c:pt idx="177">
                  <c:v>50.476651609370244</c:v>
                </c:pt>
                <c:pt idx="178">
                  <c:v>50.348731180508871</c:v>
                </c:pt>
                <c:pt idx="179">
                  <c:v>50.220348479101418</c:v>
                </c:pt>
                <c:pt idx="180">
                  <c:v>50.091496204650696</c:v>
                </c:pt>
                <c:pt idx="181">
                  <c:v>49.962171711249361</c:v>
                </c:pt>
                <c:pt idx="182">
                  <c:v>49.832376436276412</c:v>
                </c:pt>
                <c:pt idx="183">
                  <c:v>49.702115344232993</c:v>
                </c:pt>
                <c:pt idx="184">
                  <c:v>49.571396396009433</c:v>
                </c:pt>
                <c:pt idx="185">
                  <c:v>49.440230051122278</c:v>
                </c:pt>
                <c:pt idx="186">
                  <c:v>49.308628808020423</c:v>
                </c:pt>
                <c:pt idx="187">
                  <c:v>49.176606785469019</c:v>
                </c:pt>
                <c:pt idx="188">
                  <c:v>49.044179346286981</c:v>
                </c:pt>
                <c:pt idx="189">
                  <c:v>48.911362763325052</c:v>
                </c:pt>
                <c:pt idx="190">
                  <c:v>48.778173926499711</c:v>
                </c:pt>
                <c:pt idx="191">
                  <c:v>48.644630088908279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81.274000000000001</c:v>
                </c:pt>
                <c:pt idx="1">
                  <c:v>80.709999999999994</c:v>
                </c:pt>
                <c:pt idx="2">
                  <c:v>79.613</c:v>
                </c:pt>
                <c:pt idx="3">
                  <c:v>79.887</c:v>
                </c:pt>
                <c:pt idx="4">
                  <c:v>78.418999999999997</c:v>
                </c:pt>
                <c:pt idx="5">
                  <c:v>79.581000000000003</c:v>
                </c:pt>
                <c:pt idx="6">
                  <c:v>79.644999999999996</c:v>
                </c:pt>
                <c:pt idx="7">
                  <c:v>79.596999999999994</c:v>
                </c:pt>
                <c:pt idx="8">
                  <c:v>80.113</c:v>
                </c:pt>
                <c:pt idx="9">
                  <c:v>79.209999999999994</c:v>
                </c:pt>
                <c:pt idx="10">
                  <c:v>79.451999999999998</c:v>
                </c:pt>
                <c:pt idx="11">
                  <c:v>80.081000000000003</c:v>
                </c:pt>
                <c:pt idx="12">
                  <c:v>77.564999999999998</c:v>
                </c:pt>
                <c:pt idx="13">
                  <c:v>79.016000000000005</c:v>
                </c:pt>
                <c:pt idx="14">
                  <c:v>77.387</c:v>
                </c:pt>
                <c:pt idx="15">
                  <c:v>78.709999999999994</c:v>
                </c:pt>
                <c:pt idx="16">
                  <c:v>79.177000000000007</c:v>
                </c:pt>
                <c:pt idx="17">
                  <c:v>77.774000000000001</c:v>
                </c:pt>
                <c:pt idx="18">
                  <c:v>78.531999999999996</c:v>
                </c:pt>
                <c:pt idx="19">
                  <c:v>77.209999999999994</c:v>
                </c:pt>
                <c:pt idx="20">
                  <c:v>78.064999999999998</c:v>
                </c:pt>
                <c:pt idx="21">
                  <c:v>77.774000000000001</c:v>
                </c:pt>
                <c:pt idx="22">
                  <c:v>78.822999999999993</c:v>
                </c:pt>
                <c:pt idx="23">
                  <c:v>77.935000000000002</c:v>
                </c:pt>
                <c:pt idx="24">
                  <c:v>78.064999999999998</c:v>
                </c:pt>
                <c:pt idx="25">
                  <c:v>78.677000000000007</c:v>
                </c:pt>
                <c:pt idx="26">
                  <c:v>76.968000000000004</c:v>
                </c:pt>
                <c:pt idx="27">
                  <c:v>77.451999999999998</c:v>
                </c:pt>
                <c:pt idx="28">
                  <c:v>76.951999999999998</c:v>
                </c:pt>
                <c:pt idx="29">
                  <c:v>78.322999999999993</c:v>
                </c:pt>
                <c:pt idx="30">
                  <c:v>78.048000000000002</c:v>
                </c:pt>
                <c:pt idx="31">
                  <c:v>78.242000000000004</c:v>
                </c:pt>
                <c:pt idx="32">
                  <c:v>78.225999999999999</c:v>
                </c:pt>
                <c:pt idx="33">
                  <c:v>79.694000000000003</c:v>
                </c:pt>
                <c:pt idx="34">
                  <c:v>80.742000000000004</c:v>
                </c:pt>
                <c:pt idx="35">
                  <c:v>80.257999999999996</c:v>
                </c:pt>
                <c:pt idx="36">
                  <c:v>80.596999999999994</c:v>
                </c:pt>
                <c:pt idx="37">
                  <c:v>80.531999999999996</c:v>
                </c:pt>
                <c:pt idx="38">
                  <c:v>81.031999999999996</c:v>
                </c:pt>
                <c:pt idx="39">
                  <c:v>82.29</c:v>
                </c:pt>
                <c:pt idx="40">
                  <c:v>82.161000000000001</c:v>
                </c:pt>
                <c:pt idx="41">
                  <c:v>83.983999999999995</c:v>
                </c:pt>
                <c:pt idx="42">
                  <c:v>86.194000000000003</c:v>
                </c:pt>
                <c:pt idx="43">
                  <c:v>87.177000000000007</c:v>
                </c:pt>
                <c:pt idx="44">
                  <c:v>89.531999999999996</c:v>
                </c:pt>
                <c:pt idx="45">
                  <c:v>90.387</c:v>
                </c:pt>
                <c:pt idx="46">
                  <c:v>90.613</c:v>
                </c:pt>
                <c:pt idx="47">
                  <c:v>89.870999999999995</c:v>
                </c:pt>
                <c:pt idx="48">
                  <c:v>89.418999999999997</c:v>
                </c:pt>
                <c:pt idx="49">
                  <c:v>94.031999999999996</c:v>
                </c:pt>
                <c:pt idx="50">
                  <c:v>100.435</c:v>
                </c:pt>
                <c:pt idx="51">
                  <c:v>113.48399999999999</c:v>
                </c:pt>
                <c:pt idx="52">
                  <c:v>130.79</c:v>
                </c:pt>
                <c:pt idx="53">
                  <c:v>152.41900000000001</c:v>
                </c:pt>
                <c:pt idx="54">
                  <c:v>173.661</c:v>
                </c:pt>
                <c:pt idx="55">
                  <c:v>193.35499999999999</c:v>
                </c:pt>
                <c:pt idx="56">
                  <c:v>209.32300000000001</c:v>
                </c:pt>
                <c:pt idx="57">
                  <c:v>221.29</c:v>
                </c:pt>
                <c:pt idx="58">
                  <c:v>229.79</c:v>
                </c:pt>
                <c:pt idx="59">
                  <c:v>234.69399999999999</c:v>
                </c:pt>
                <c:pt idx="60">
                  <c:v>234.91900000000001</c:v>
                </c:pt>
                <c:pt idx="61">
                  <c:v>230.41900000000001</c:v>
                </c:pt>
                <c:pt idx="62">
                  <c:v>218.41900000000001</c:v>
                </c:pt>
                <c:pt idx="63">
                  <c:v>197.46799999999999</c:v>
                </c:pt>
                <c:pt idx="64">
                  <c:v>163.46799999999999</c:v>
                </c:pt>
                <c:pt idx="65">
                  <c:v>124.82299999999999</c:v>
                </c:pt>
                <c:pt idx="66">
                  <c:v>92.581000000000003</c:v>
                </c:pt>
                <c:pt idx="67">
                  <c:v>77.418999999999997</c:v>
                </c:pt>
                <c:pt idx="68">
                  <c:v>73.161000000000001</c:v>
                </c:pt>
                <c:pt idx="69">
                  <c:v>74.129000000000005</c:v>
                </c:pt>
                <c:pt idx="70">
                  <c:v>74.5</c:v>
                </c:pt>
                <c:pt idx="71">
                  <c:v>75.790000000000006</c:v>
                </c:pt>
                <c:pt idx="72">
                  <c:v>77.225999999999999</c:v>
                </c:pt>
                <c:pt idx="73">
                  <c:v>82.370999999999995</c:v>
                </c:pt>
                <c:pt idx="74">
                  <c:v>90.081000000000003</c:v>
                </c:pt>
                <c:pt idx="75">
                  <c:v>100.306</c:v>
                </c:pt>
                <c:pt idx="76">
                  <c:v>113</c:v>
                </c:pt>
                <c:pt idx="77">
                  <c:v>127.694</c:v>
                </c:pt>
                <c:pt idx="78">
                  <c:v>141.82300000000001</c:v>
                </c:pt>
                <c:pt idx="79">
                  <c:v>156.48400000000001</c:v>
                </c:pt>
                <c:pt idx="80">
                  <c:v>168.161</c:v>
                </c:pt>
                <c:pt idx="81">
                  <c:v>177.32300000000001</c:v>
                </c:pt>
                <c:pt idx="82">
                  <c:v>183.387</c:v>
                </c:pt>
                <c:pt idx="83">
                  <c:v>183.67699999999999</c:v>
                </c:pt>
                <c:pt idx="84">
                  <c:v>176.58099999999999</c:v>
                </c:pt>
                <c:pt idx="85">
                  <c:v>160.87100000000001</c:v>
                </c:pt>
                <c:pt idx="86">
                  <c:v>134.85499999999999</c:v>
                </c:pt>
                <c:pt idx="87">
                  <c:v>103.726</c:v>
                </c:pt>
                <c:pt idx="88">
                  <c:v>78.983999999999995</c:v>
                </c:pt>
                <c:pt idx="89">
                  <c:v>65.661000000000001</c:v>
                </c:pt>
                <c:pt idx="90">
                  <c:v>62.871000000000002</c:v>
                </c:pt>
                <c:pt idx="91">
                  <c:v>62.854999999999997</c:v>
                </c:pt>
                <c:pt idx="92">
                  <c:v>61.902999999999999</c:v>
                </c:pt>
                <c:pt idx="93">
                  <c:v>62.161000000000001</c:v>
                </c:pt>
                <c:pt idx="94">
                  <c:v>61.902999999999999</c:v>
                </c:pt>
                <c:pt idx="95">
                  <c:v>61.468000000000004</c:v>
                </c:pt>
                <c:pt idx="96">
                  <c:v>61.774000000000001</c:v>
                </c:pt>
                <c:pt idx="97">
                  <c:v>61.161000000000001</c:v>
                </c:pt>
                <c:pt idx="98">
                  <c:v>60.951999999999998</c:v>
                </c:pt>
                <c:pt idx="99">
                  <c:v>60.661000000000001</c:v>
                </c:pt>
                <c:pt idx="100">
                  <c:v>61.887</c:v>
                </c:pt>
                <c:pt idx="101">
                  <c:v>61.064999999999998</c:v>
                </c:pt>
                <c:pt idx="102">
                  <c:v>60.694000000000003</c:v>
                </c:pt>
                <c:pt idx="103">
                  <c:v>61.418999999999997</c:v>
                </c:pt>
                <c:pt idx="104">
                  <c:v>60.805999999999997</c:v>
                </c:pt>
                <c:pt idx="105">
                  <c:v>59.371000000000002</c:v>
                </c:pt>
                <c:pt idx="106">
                  <c:v>61.064999999999998</c:v>
                </c:pt>
                <c:pt idx="107">
                  <c:v>60.5</c:v>
                </c:pt>
                <c:pt idx="108">
                  <c:v>60.613</c:v>
                </c:pt>
                <c:pt idx="109">
                  <c:v>60</c:v>
                </c:pt>
                <c:pt idx="110">
                  <c:v>60.435000000000002</c:v>
                </c:pt>
                <c:pt idx="111">
                  <c:v>59.887</c:v>
                </c:pt>
                <c:pt idx="112">
                  <c:v>58.194000000000003</c:v>
                </c:pt>
                <c:pt idx="113">
                  <c:v>58.371000000000002</c:v>
                </c:pt>
                <c:pt idx="114">
                  <c:v>58.484000000000002</c:v>
                </c:pt>
                <c:pt idx="115">
                  <c:v>58.468000000000004</c:v>
                </c:pt>
                <c:pt idx="116">
                  <c:v>59.661000000000001</c:v>
                </c:pt>
                <c:pt idx="117">
                  <c:v>59.805999999999997</c:v>
                </c:pt>
                <c:pt idx="118">
                  <c:v>61.305999999999997</c:v>
                </c:pt>
                <c:pt idx="119">
                  <c:v>62.935000000000002</c:v>
                </c:pt>
                <c:pt idx="120">
                  <c:v>62.805999999999997</c:v>
                </c:pt>
                <c:pt idx="121">
                  <c:v>65.903000000000006</c:v>
                </c:pt>
                <c:pt idx="122">
                  <c:v>66.661000000000001</c:v>
                </c:pt>
                <c:pt idx="123">
                  <c:v>65.451999999999998</c:v>
                </c:pt>
                <c:pt idx="124">
                  <c:v>66.129000000000005</c:v>
                </c:pt>
                <c:pt idx="125">
                  <c:v>63.177</c:v>
                </c:pt>
                <c:pt idx="126">
                  <c:v>63.081000000000003</c:v>
                </c:pt>
                <c:pt idx="127">
                  <c:v>60.725999999999999</c:v>
                </c:pt>
                <c:pt idx="128">
                  <c:v>58.064999999999998</c:v>
                </c:pt>
                <c:pt idx="129">
                  <c:v>58.628999999999998</c:v>
                </c:pt>
                <c:pt idx="130">
                  <c:v>56.387</c:v>
                </c:pt>
                <c:pt idx="131">
                  <c:v>55.741999999999997</c:v>
                </c:pt>
                <c:pt idx="132">
                  <c:v>56.031999999999996</c:v>
                </c:pt>
                <c:pt idx="133">
                  <c:v>54.741999999999997</c:v>
                </c:pt>
                <c:pt idx="134">
                  <c:v>55.21</c:v>
                </c:pt>
                <c:pt idx="135">
                  <c:v>54.5</c:v>
                </c:pt>
                <c:pt idx="136">
                  <c:v>54.984000000000002</c:v>
                </c:pt>
                <c:pt idx="137">
                  <c:v>54.29</c:v>
                </c:pt>
                <c:pt idx="138">
                  <c:v>55.29</c:v>
                </c:pt>
                <c:pt idx="139">
                  <c:v>54.838999999999999</c:v>
                </c:pt>
                <c:pt idx="140">
                  <c:v>54.758000000000003</c:v>
                </c:pt>
                <c:pt idx="141">
                  <c:v>54.145000000000003</c:v>
                </c:pt>
                <c:pt idx="142">
                  <c:v>52.951999999999998</c:v>
                </c:pt>
                <c:pt idx="143">
                  <c:v>53.694000000000003</c:v>
                </c:pt>
                <c:pt idx="144">
                  <c:v>54.661000000000001</c:v>
                </c:pt>
                <c:pt idx="145">
                  <c:v>54.805999999999997</c:v>
                </c:pt>
                <c:pt idx="146">
                  <c:v>54.451999999999998</c:v>
                </c:pt>
                <c:pt idx="147">
                  <c:v>54.774000000000001</c:v>
                </c:pt>
                <c:pt idx="148">
                  <c:v>54.741999999999997</c:v>
                </c:pt>
                <c:pt idx="149">
                  <c:v>56.21</c:v>
                </c:pt>
                <c:pt idx="150">
                  <c:v>56.581000000000003</c:v>
                </c:pt>
                <c:pt idx="151">
                  <c:v>55.79</c:v>
                </c:pt>
                <c:pt idx="152">
                  <c:v>57.805999999999997</c:v>
                </c:pt>
                <c:pt idx="153">
                  <c:v>58.645000000000003</c:v>
                </c:pt>
                <c:pt idx="154">
                  <c:v>58.725999999999999</c:v>
                </c:pt>
                <c:pt idx="155">
                  <c:v>57.935000000000002</c:v>
                </c:pt>
                <c:pt idx="156">
                  <c:v>57.21</c:v>
                </c:pt>
                <c:pt idx="157">
                  <c:v>54.354999999999997</c:v>
                </c:pt>
                <c:pt idx="158">
                  <c:v>52.694000000000003</c:v>
                </c:pt>
                <c:pt idx="159">
                  <c:v>52.113</c:v>
                </c:pt>
                <c:pt idx="160">
                  <c:v>51.387</c:v>
                </c:pt>
                <c:pt idx="161">
                  <c:v>51.887</c:v>
                </c:pt>
                <c:pt idx="162">
                  <c:v>51.613</c:v>
                </c:pt>
                <c:pt idx="163">
                  <c:v>50.71</c:v>
                </c:pt>
                <c:pt idx="164">
                  <c:v>50.871000000000002</c:v>
                </c:pt>
                <c:pt idx="165">
                  <c:v>49.694000000000003</c:v>
                </c:pt>
                <c:pt idx="166">
                  <c:v>51.194000000000003</c:v>
                </c:pt>
                <c:pt idx="167">
                  <c:v>50.548000000000002</c:v>
                </c:pt>
                <c:pt idx="168">
                  <c:v>50.418999999999997</c:v>
                </c:pt>
                <c:pt idx="169">
                  <c:v>51.531999999999996</c:v>
                </c:pt>
                <c:pt idx="170">
                  <c:v>50.661000000000001</c:v>
                </c:pt>
                <c:pt idx="171">
                  <c:v>49.145000000000003</c:v>
                </c:pt>
                <c:pt idx="172">
                  <c:v>49.661000000000001</c:v>
                </c:pt>
                <c:pt idx="173">
                  <c:v>49.064999999999998</c:v>
                </c:pt>
                <c:pt idx="174">
                  <c:v>49.677</c:v>
                </c:pt>
                <c:pt idx="175">
                  <c:v>49.613</c:v>
                </c:pt>
                <c:pt idx="176">
                  <c:v>49.5</c:v>
                </c:pt>
                <c:pt idx="177">
                  <c:v>49.613</c:v>
                </c:pt>
                <c:pt idx="178">
                  <c:v>48.774000000000001</c:v>
                </c:pt>
                <c:pt idx="179">
                  <c:v>49.145000000000003</c:v>
                </c:pt>
                <c:pt idx="180">
                  <c:v>48.258000000000003</c:v>
                </c:pt>
                <c:pt idx="181">
                  <c:v>50.774000000000001</c:v>
                </c:pt>
                <c:pt idx="182">
                  <c:v>49.871000000000002</c:v>
                </c:pt>
                <c:pt idx="183">
                  <c:v>48.387</c:v>
                </c:pt>
                <c:pt idx="184">
                  <c:v>49.177</c:v>
                </c:pt>
                <c:pt idx="185">
                  <c:v>48.871000000000002</c:v>
                </c:pt>
                <c:pt idx="186">
                  <c:v>48.371000000000002</c:v>
                </c:pt>
                <c:pt idx="187">
                  <c:v>48.758000000000003</c:v>
                </c:pt>
                <c:pt idx="188">
                  <c:v>48.081000000000003</c:v>
                </c:pt>
                <c:pt idx="189">
                  <c:v>48.597000000000001</c:v>
                </c:pt>
                <c:pt idx="190">
                  <c:v>48.968000000000004</c:v>
                </c:pt>
                <c:pt idx="191">
                  <c:v>48.048000000000002</c:v>
                </c:pt>
                <c:pt idx="192">
                  <c:v>49.354999999999997</c:v>
                </c:pt>
                <c:pt idx="193">
                  <c:v>49.968000000000004</c:v>
                </c:pt>
                <c:pt idx="194">
                  <c:v>48.805999999999997</c:v>
                </c:pt>
                <c:pt idx="195">
                  <c:v>48.468000000000004</c:v>
                </c:pt>
                <c:pt idx="196">
                  <c:v>48.758000000000003</c:v>
                </c:pt>
                <c:pt idx="197">
                  <c:v>48.902999999999999</c:v>
                </c:pt>
                <c:pt idx="198">
                  <c:v>48.274000000000001</c:v>
                </c:pt>
                <c:pt idx="199">
                  <c:v>48.338999999999999</c:v>
                </c:pt>
                <c:pt idx="200">
                  <c:v>49.548000000000002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76.382929360884802</c:v>
                </c:pt>
                <c:pt idx="9">
                  <c:v>76.569340691742369</c:v>
                </c:pt>
                <c:pt idx="10">
                  <c:v>76.753505983652019</c:v>
                </c:pt>
                <c:pt idx="11">
                  <c:v>76.935126130969508</c:v>
                </c:pt>
                <c:pt idx="12">
                  <c:v>77.113869783836606</c:v>
                </c:pt>
                <c:pt idx="13">
                  <c:v>77.28937086352046</c:v>
                </c:pt>
                <c:pt idx="14">
                  <c:v>77.461226076940065</c:v>
                </c:pt>
                <c:pt idx="15">
                  <c:v>77.628992480931302</c:v>
                </c:pt>
                <c:pt idx="16">
                  <c:v>77.792185159238031</c:v>
                </c:pt>
                <c:pt idx="17">
                  <c:v>77.950275089627254</c:v>
                </c:pt>
                <c:pt idx="18">
                  <c:v>78.102687295506399</c:v>
                </c:pt>
                <c:pt idx="19">
                  <c:v>78.248799397269693</c:v>
                </c:pt>
                <c:pt idx="20">
                  <c:v>78.38794070610885</c:v>
                </c:pt>
                <c:pt idx="21">
                  <c:v>78.519392042952319</c:v>
                </c:pt>
                <c:pt idx="22">
                  <c:v>78.642386528950837</c:v>
                </c:pt>
                <c:pt idx="23">
                  <c:v>78.756111703113248</c:v>
                </c:pt>
                <c:pt idx="24">
                  <c:v>78.859713516594823</c:v>
                </c:pt>
                <c:pt idx="25">
                  <c:v>78.952303100151497</c:v>
                </c:pt>
                <c:pt idx="26">
                  <c:v>79.032967815453034</c:v>
                </c:pt>
                <c:pt idx="27">
                  <c:v>79.100789163782011</c:v>
                </c:pt>
                <c:pt idx="28">
                  <c:v>79.154871911434768</c:v>
                </c:pt>
                <c:pt idx="29">
                  <c:v>79.194391690510898</c:v>
                </c:pt>
                <c:pt idx="30">
                  <c:v>79.218672863867326</c:v>
                </c:pt>
                <c:pt idx="31">
                  <c:v>79.227315224482794</c:v>
                </c:pt>
                <c:pt idx="32">
                  <c:v>79.220397771105553</c:v>
                </c:pt>
                <c:pt idx="33">
                  <c:v>79.198800836004025</c:v>
                </c:pt>
                <c:pt idx="34">
                  <c:v>79.164704221804442</c:v>
                </c:pt>
                <c:pt idx="35">
                  <c:v>79.122337752965294</c:v>
                </c:pt>
                <c:pt idx="36">
                  <c:v>79.079079204828389</c:v>
                </c:pt>
                <c:pt idx="37">
                  <c:v>79.047008144110762</c:v>
                </c:pt>
                <c:pt idx="38">
                  <c:v>79.045025260466232</c:v>
                </c:pt>
                <c:pt idx="39">
                  <c:v>79.101624962200219</c:v>
                </c:pt>
                <c:pt idx="40">
                  <c:v>79.258352050766973</c:v>
                </c:pt>
                <c:pt idx="41">
                  <c:v>79.573868986131899</c:v>
                </c:pt>
                <c:pt idx="42">
                  <c:v>80.128400116598456</c:v>
                </c:pt>
                <c:pt idx="43">
                  <c:v>81.02810346902362</c:v>
                </c:pt>
                <c:pt idx="44">
                  <c:v>82.40866384338328</c:v>
                </c:pt>
                <c:pt idx="45">
                  <c:v>84.437136909594727</c:v>
                </c:pt>
                <c:pt idx="46">
                  <c:v>87.310858098889753</c:v>
                </c:pt>
                <c:pt idx="47">
                  <c:v>91.252136076988393</c:v>
                </c:pt>
                <c:pt idx="48">
                  <c:v>96.497560490180192</c:v>
                </c:pt>
                <c:pt idx="49">
                  <c:v>103.28113941018925</c:v>
                </c:pt>
                <c:pt idx="50">
                  <c:v>111.81117753784811</c:v>
                </c:pt>
                <c:pt idx="51">
                  <c:v>122.24175969609441</c:v>
                </c:pt>
                <c:pt idx="52">
                  <c:v>134.64065541029854</c:v>
                </c:pt>
                <c:pt idx="53">
                  <c:v>148.95560398803457</c:v>
                </c:pt>
                <c:pt idx="54">
                  <c:v>164.97826894127294</c:v>
                </c:pt>
                <c:pt idx="55">
                  <c:v>182.29631910883199</c:v>
                </c:pt>
                <c:pt idx="56">
                  <c:v>200.20835865551246</c:v>
                </c:pt>
                <c:pt idx="57">
                  <c:v>217.56847058839264</c:v>
                </c:pt>
                <c:pt idx="58">
                  <c:v>232.57034511758008</c:v>
                </c:pt>
                <c:pt idx="59">
                  <c:v>242.62004758463831</c:v>
                </c:pt>
                <c:pt idx="60">
                  <c:v>244.62242502202486</c:v>
                </c:pt>
                <c:pt idx="61">
                  <c:v>235.97233359216062</c:v>
                </c:pt>
                <c:pt idx="62">
                  <c:v>216.05461127940177</c:v>
                </c:pt>
                <c:pt idx="63">
                  <c:v>187.34156440333487</c:v>
                </c:pt>
                <c:pt idx="64">
                  <c:v>155.02447480306677</c:v>
                </c:pt>
                <c:pt idx="65">
                  <c:v>125.04427155482676</c:v>
                </c:pt>
                <c:pt idx="66">
                  <c:v>101.71104857369995</c:v>
                </c:pt>
                <c:pt idx="67">
                  <c:v>86.460324283654913</c:v>
                </c:pt>
                <c:pt idx="68">
                  <c:v>78.291604108052738</c:v>
                </c:pt>
                <c:pt idx="69">
                  <c:v>75.155679866875843</c:v>
                </c:pt>
                <c:pt idx="70">
                  <c:v>75.189554592717158</c:v>
                </c:pt>
                <c:pt idx="71">
                  <c:v>77.251945944845019</c:v>
                </c:pt>
                <c:pt idx="72">
                  <c:v>80.879495720667791</c:v>
                </c:pt>
                <c:pt idx="73">
                  <c:v>86.021961025682288</c:v>
                </c:pt>
                <c:pt idx="74">
                  <c:v>92.798463434968951</c:v>
                </c:pt>
                <c:pt idx="75">
                  <c:v>101.34012098961182</c:v>
                </c:pt>
                <c:pt idx="76">
                  <c:v>111.69719119416325</c:v>
                </c:pt>
                <c:pt idx="77">
                  <c:v>123.77907404121466</c:v>
                </c:pt>
                <c:pt idx="78">
                  <c:v>137.30713756433539</c:v>
                </c:pt>
                <c:pt idx="79">
                  <c:v>151.75478014572604</c:v>
                </c:pt>
                <c:pt idx="80">
                  <c:v>166.21148426232162</c:v>
                </c:pt>
                <c:pt idx="81">
                  <c:v>179.08371300856484</c:v>
                </c:pt>
                <c:pt idx="82">
                  <c:v>187.71228334386771</c:v>
                </c:pt>
                <c:pt idx="83">
                  <c:v>188.47913862061068</c:v>
                </c:pt>
                <c:pt idx="84">
                  <c:v>178.26995104692719</c:v>
                </c:pt>
                <c:pt idx="85">
                  <c:v>157.09553756638218</c:v>
                </c:pt>
                <c:pt idx="86">
                  <c:v>129.58895832107811</c:v>
                </c:pt>
                <c:pt idx="87">
                  <c:v>103.05385179240889</c:v>
                </c:pt>
                <c:pt idx="88">
                  <c:v>83.200424149436444</c:v>
                </c:pt>
                <c:pt idx="89">
                  <c:v>71.477451041413048</c:v>
                </c:pt>
                <c:pt idx="90">
                  <c:v>65.936487636005765</c:v>
                </c:pt>
                <c:pt idx="91">
                  <c:v>63.774191598544689</c:v>
                </c:pt>
                <c:pt idx="92">
                  <c:v>63.00299157661636</c:v>
                </c:pt>
                <c:pt idx="93">
                  <c:v>62.673358990251735</c:v>
                </c:pt>
                <c:pt idx="94">
                  <c:v>62.454053411652275</c:v>
                </c:pt>
                <c:pt idx="95">
                  <c:v>62.257744645895926</c:v>
                </c:pt>
                <c:pt idx="96">
                  <c:v>62.066646867856242</c:v>
                </c:pt>
                <c:pt idx="97">
                  <c:v>61.877847742038455</c:v>
                </c:pt>
                <c:pt idx="98">
                  <c:v>61.690872973397539</c:v>
                </c:pt>
                <c:pt idx="99">
                  <c:v>61.505563896213907</c:v>
                </c:pt>
                <c:pt idx="100">
                  <c:v>61.321800381661305</c:v>
                </c:pt>
                <c:pt idx="101">
                  <c:v>61.139472624355051</c:v>
                </c:pt>
                <c:pt idx="102">
                  <c:v>60.958478803513742</c:v>
                </c:pt>
                <c:pt idx="103">
                  <c:v>60.778725414288886</c:v>
                </c:pt>
                <c:pt idx="104">
                  <c:v>60.600129725969062</c:v>
                </c:pt>
                <c:pt idx="105">
                  <c:v>60.422628262354806</c:v>
                </c:pt>
                <c:pt idx="106">
                  <c:v>60.246202018708757</c:v>
                </c:pt>
                <c:pt idx="107">
                  <c:v>60.070944512559585</c:v>
                </c:pt>
                <c:pt idx="108">
                  <c:v>59.897230120506144</c:v>
                </c:pt>
                <c:pt idx="109">
                  <c:v>59.726095592986248</c:v>
                </c:pt>
                <c:pt idx="110">
                  <c:v>59.56002838699979</c:v>
                </c:pt>
                <c:pt idx="111">
                  <c:v>59.404439077499958</c:v>
                </c:pt>
                <c:pt idx="112">
                  <c:v>59.270111794932717</c:v>
                </c:pt>
                <c:pt idx="113">
                  <c:v>59.176744235512572</c:v>
                </c:pt>
                <c:pt idx="114">
                  <c:v>59.157138124446661</c:v>
                </c:pt>
                <c:pt idx="115">
                  <c:v>59.260568937595181</c:v>
                </c:pt>
                <c:pt idx="116">
                  <c:v>59.552431531282146</c:v>
                </c:pt>
                <c:pt idx="117">
                  <c:v>60.105809097100312</c:v>
                </c:pt>
                <c:pt idx="118">
                  <c:v>60.979952943210513</c:v>
                </c:pt>
                <c:pt idx="119">
                  <c:v>62.182531641324616</c:v>
                </c:pt>
                <c:pt idx="120">
                  <c:v>63.620367122591674</c:v>
                </c:pt>
                <c:pt idx="121">
                  <c:v>65.060420730912099</c:v>
                </c:pt>
                <c:pt idx="122">
                  <c:v>66.142613988211721</c:v>
                </c:pt>
                <c:pt idx="123">
                  <c:v>66.482872883824157</c:v>
                </c:pt>
                <c:pt idx="124">
                  <c:v>65.850400737900927</c:v>
                </c:pt>
                <c:pt idx="125">
                  <c:v>64.318910113554409</c:v>
                </c:pt>
                <c:pt idx="126">
                  <c:v>62.26626531100144</c:v>
                </c:pt>
                <c:pt idx="127">
                  <c:v>60.195283114720063</c:v>
                </c:pt>
                <c:pt idx="128">
                  <c:v>58.496708956255048</c:v>
                </c:pt>
                <c:pt idx="129">
                  <c:v>57.318058897457277</c:v>
                </c:pt>
                <c:pt idx="130">
                  <c:v>56.595473767281163</c:v>
                </c:pt>
                <c:pt idx="131">
                  <c:v>56.173997133580215</c:v>
                </c:pt>
                <c:pt idx="132">
                  <c:v>55.910773084368849</c:v>
                </c:pt>
                <c:pt idx="133">
                  <c:v>55.715524781988087</c:v>
                </c:pt>
                <c:pt idx="134">
                  <c:v>55.544626266667713</c:v>
                </c:pt>
                <c:pt idx="135">
                  <c:v>55.381282594459805</c:v>
                </c:pt>
                <c:pt idx="136">
                  <c:v>55.2202522849772</c:v>
                </c:pt>
                <c:pt idx="137">
                  <c:v>55.060224749605389</c:v>
                </c:pt>
                <c:pt idx="138">
                  <c:v>54.901008088995738</c:v>
                </c:pt>
                <c:pt idx="139">
                  <c:v>54.742782597962822</c:v>
                </c:pt>
                <c:pt idx="140">
                  <c:v>54.586115536140539</c:v>
                </c:pt>
                <c:pt idx="141">
                  <c:v>54.432396682719606</c:v>
                </c:pt>
                <c:pt idx="142">
                  <c:v>54.284788839950856</c:v>
                </c:pt>
                <c:pt idx="143">
                  <c:v>54.149941988121981</c:v>
                </c:pt>
                <c:pt idx="144">
                  <c:v>54.040657173133646</c:v>
                </c:pt>
                <c:pt idx="145">
                  <c:v>53.979300681290226</c:v>
                </c:pt>
                <c:pt idx="146">
                  <c:v>54.000946571706848</c:v>
                </c:pt>
                <c:pt idx="147">
                  <c:v>54.154066807062669</c:v>
                </c:pt>
                <c:pt idx="148">
                  <c:v>54.495573336341344</c:v>
                </c:pt>
                <c:pt idx="149">
                  <c:v>55.076739669478975</c:v>
                </c:pt>
                <c:pt idx="150">
                  <c:v>55.916772775212287</c:v>
                </c:pt>
                <c:pt idx="151">
                  <c:v>56.961090906802056</c:v>
                </c:pt>
                <c:pt idx="152">
                  <c:v>58.028478442273418</c:v>
                </c:pt>
                <c:pt idx="153">
                  <c:v>58.78482134626659</c:v>
                </c:pt>
                <c:pt idx="154">
                  <c:v>58.830947873577344</c:v>
                </c:pt>
                <c:pt idx="155">
                  <c:v>57.949066558099346</c:v>
                </c:pt>
                <c:pt idx="156">
                  <c:v>56.339759897624447</c:v>
                </c:pt>
                <c:pt idx="157">
                  <c:v>54.55482067962955</c:v>
                </c:pt>
                <c:pt idx="158">
                  <c:v>53.118981257024068</c:v>
                </c:pt>
                <c:pt idx="159">
                  <c:v>52.221157152736481</c:v>
                </c:pt>
                <c:pt idx="160">
                  <c:v>51.745380729847007</c:v>
                </c:pt>
                <c:pt idx="161">
                  <c:v>51.491120228786791</c:v>
                </c:pt>
                <c:pt idx="162">
                  <c:v>51.320405058257926</c:v>
                </c:pt>
                <c:pt idx="163">
                  <c:v>51.173060042686714</c:v>
                </c:pt>
                <c:pt idx="164">
                  <c:v>51.030689924598882</c:v>
                </c:pt>
                <c:pt idx="165">
                  <c:v>50.889164189358212</c:v>
                </c:pt>
                <c:pt idx="166">
                  <c:v>50.747751758506325</c:v>
                </c:pt>
                <c:pt idx="167">
                  <c:v>50.606311935491227</c:v>
                </c:pt>
                <c:pt idx="168">
                  <c:v>50.464783663566692</c:v>
                </c:pt>
                <c:pt idx="169">
                  <c:v>50.32311825250305</c:v>
                </c:pt>
                <c:pt idx="170">
                  <c:v>50.181272977763903</c:v>
                </c:pt>
                <c:pt idx="171">
                  <c:v>50.039210679687166</c:v>
                </c:pt>
                <c:pt idx="172">
                  <c:v>49.896899695801189</c:v>
                </c:pt>
                <c:pt idx="173">
                  <c:v>49.754313710795344</c:v>
                </c:pt>
                <c:pt idx="174">
                  <c:v>49.611431518607944</c:v>
                </c:pt>
                <c:pt idx="175">
                  <c:v>49.468236714894047</c:v>
                </c:pt>
                <c:pt idx="176">
                  <c:v>49.324717338454406</c:v>
                </c:pt>
                <c:pt idx="177">
                  <c:v>49.18086547883847</c:v>
                </c:pt>
                <c:pt idx="178">
                  <c:v>49.036676865454311</c:v>
                </c:pt>
                <c:pt idx="179">
                  <c:v>48.892150451360507</c:v>
                </c:pt>
                <c:pt idx="180">
                  <c:v>48.74728800265094</c:v>
                </c:pt>
                <c:pt idx="181">
                  <c:v>48.60209370211161</c:v>
                </c:pt>
                <c:pt idx="182">
                  <c:v>48.456573773729616</c:v>
                </c:pt>
                <c:pt idx="183">
                  <c:v>48.310736132736366</c:v>
                </c:pt>
                <c:pt idx="184">
                  <c:v>48.164590064210373</c:v>
                </c:pt>
                <c:pt idx="185">
                  <c:v>48.018145931865362</c:v>
                </c:pt>
                <c:pt idx="186">
                  <c:v>47.87141491750419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76.382929360878705</c:v>
                </c:pt>
                <c:pt idx="9">
                  <c:v>76.569340691723681</c:v>
                </c:pt>
                <c:pt idx="10">
                  <c:v>76.753505983595943</c:v>
                </c:pt>
                <c:pt idx="11">
                  <c:v>76.935126130804576</c:v>
                </c:pt>
                <c:pt idx="12">
                  <c:v>77.113869783361395</c:v>
                </c:pt>
                <c:pt idx="13">
                  <c:v>77.289370862178941</c:v>
                </c:pt>
                <c:pt idx="14">
                  <c:v>77.461226073229653</c:v>
                </c:pt>
                <c:pt idx="15">
                  <c:v>77.628992470876668</c:v>
                </c:pt>
                <c:pt idx="16">
                  <c:v>77.792185132543182</c:v>
                </c:pt>
                <c:pt idx="17">
                  <c:v>77.950275020187803</c:v>
                </c:pt>
                <c:pt idx="18">
                  <c:v>78.102687118535201</c:v>
                </c:pt>
                <c:pt idx="19">
                  <c:v>78.248798955377396</c:v>
                </c:pt>
                <c:pt idx="20">
                  <c:v>78.387939625053846</c:v>
                </c:pt>
                <c:pt idx="21">
                  <c:v>78.519389451777784</c:v>
                </c:pt>
                <c:pt idx="22">
                  <c:v>78.642380443916068</c:v>
                </c:pt>
                <c:pt idx="23">
                  <c:v>78.756097702502473</c:v>
                </c:pt>
                <c:pt idx="24">
                  <c:v>78.859681955764415</c:v>
                </c:pt>
                <c:pt idx="25">
                  <c:v>78.952233394597712</c:v>
                </c:pt>
                <c:pt idx="26">
                  <c:v>79.032816979850281</c:v>
                </c:pt>
                <c:pt idx="27">
                  <c:v>79.100469378946443</c:v>
                </c:pt>
                <c:pt idx="28">
                  <c:v>79.154207664760648</c:v>
                </c:pt>
                <c:pt idx="29">
                  <c:v>79.193039871863945</c:v>
                </c:pt>
                <c:pt idx="30">
                  <c:v>79.215977452857302</c:v>
                </c:pt>
                <c:pt idx="31">
                  <c:v>79.222049609699809</c:v>
                </c:pt>
                <c:pt idx="32">
                  <c:v>79.210319391981898</c:v>
                </c:pt>
                <c:pt idx="33">
                  <c:v>79.179901357552012</c:v>
                </c:pt>
                <c:pt idx="34">
                  <c:v>79.129980483958107</c:v>
                </c:pt>
                <c:pt idx="35">
                  <c:v>79.059831906774889</c:v>
                </c:pt>
                <c:pt idx="36">
                  <c:v>78.968840949809348</c:v>
                </c:pt>
                <c:pt idx="37">
                  <c:v>78.856522810771153</c:v>
                </c:pt>
                <c:pt idx="38">
                  <c:v>78.722541183728211</c:v>
                </c:pt>
                <c:pt idx="39">
                  <c:v>78.566725046397494</c:v>
                </c:pt>
                <c:pt idx="40">
                  <c:v>78.389082825262747</c:v>
                </c:pt>
                <c:pt idx="41">
                  <c:v>78.18981318210075</c:v>
                </c:pt>
                <c:pt idx="42">
                  <c:v>77.9693117461903</c:v>
                </c:pt>
                <c:pt idx="43">
                  <c:v>77.728173247714253</c:v>
                </c:pt>
                <c:pt idx="44">
                  <c:v>77.46718868537846</c:v>
                </c:pt>
                <c:pt idx="45">
                  <c:v>77.187337375921899</c:v>
                </c:pt>
                <c:pt idx="46">
                  <c:v>76.889773971413732</c:v>
                </c:pt>
                <c:pt idx="47">
                  <c:v>76.575810775149122</c:v>
                </c:pt>
                <c:pt idx="48">
                  <c:v>76.246895920015319</c:v>
                </c:pt>
                <c:pt idx="49">
                  <c:v>75.904588176188128</c:v>
                </c:pt>
                <c:pt idx="50">
                  <c:v>75.550529312081025</c:v>
                </c:pt>
                <c:pt idx="51">
                  <c:v>75.186415031927226</c:v>
                </c:pt>
                <c:pt idx="52">
                  <c:v>74.813965548970799</c:v>
                </c:pt>
                <c:pt idx="53">
                  <c:v>74.434896824696381</c:v>
                </c:pt>
                <c:pt idx="54">
                  <c:v>74.050893417303172</c:v>
                </c:pt>
                <c:pt idx="55">
                  <c:v>73.663583746995258</c:v>
                </c:pt>
                <c:pt idx="56">
                  <c:v>73.274518415246604</c:v>
                </c:pt>
                <c:pt idx="57">
                  <c:v>72.885152025260581</c:v>
                </c:pt>
                <c:pt idx="58">
                  <c:v>72.496828756549661</c:v>
                </c:pt>
                <c:pt idx="59">
                  <c:v>72.110771761513874</c:v>
                </c:pt>
                <c:pt idx="60">
                  <c:v>71.72807628703049</c:v>
                </c:pt>
                <c:pt idx="61">
                  <c:v>71.349706287058638</c:v>
                </c:pt>
                <c:pt idx="62">
                  <c:v>70.976494187357332</c:v>
                </c:pt>
                <c:pt idx="63">
                  <c:v>70.609143391703469</c:v>
                </c:pt>
                <c:pt idx="64">
                  <c:v>70.24823307891026</c:v>
                </c:pt>
                <c:pt idx="65">
                  <c:v>69.894224827971257</c:v>
                </c:pt>
                <c:pt idx="66">
                  <c:v>69.547470620024484</c:v>
                </c:pt>
                <c:pt idx="67">
                  <c:v>69.208221795216872</c:v>
                </c:pt>
                <c:pt idx="68">
                  <c:v>68.876638584609026</c:v>
                </c:pt>
                <c:pt idx="69">
                  <c:v>68.552799887056523</c:v>
                </c:pt>
                <c:pt idx="70">
                  <c:v>68.236713014276688</c:v>
                </c:pt>
                <c:pt idx="71">
                  <c:v>67.928323180614711</c:v>
                </c:pt>
                <c:pt idx="72">
                  <c:v>67.627522564759488</c:v>
                </c:pt>
                <c:pt idx="73">
                  <c:v>67.334158817032431</c:v>
                </c:pt>
                <c:pt idx="74">
                  <c:v>67.048042926784277</c:v>
                </c:pt>
                <c:pt idx="75">
                  <c:v>66.768956399375611</c:v>
                </c:pt>
                <c:pt idx="76">
                  <c:v>66.496657721118837</c:v>
                </c:pt>
                <c:pt idx="77">
                  <c:v>66.230888113691847</c:v>
                </c:pt>
                <c:pt idx="78">
                  <c:v>65.971376597374601</c:v>
                </c:pt>
                <c:pt idx="79">
                  <c:v>65.717844395619181</c:v>
                </c:pt>
                <c:pt idx="80">
                  <c:v>65.470008722607844</c:v>
                </c:pt>
                <c:pt idx="81">
                  <c:v>65.227586001246806</c:v>
                </c:pt>
                <c:pt idx="82">
                  <c:v>64.990294562121974</c:v>
                </c:pt>
                <c:pt idx="83">
                  <c:v>64.757856874883927</c:v>
                </c:pt>
                <c:pt idx="84">
                  <c:v>64.530001362841062</c:v>
                </c:pt>
                <c:pt idx="85">
                  <c:v>64.306463849658684</c:v>
                </c:pt>
                <c:pt idx="86">
                  <c:v>64.086988684349507</c:v>
                </c:pt>
                <c:pt idx="87">
                  <c:v>63.871329587494522</c:v>
                </c:pt>
                <c:pt idx="88">
                  <c:v>63.659250258085876</c:v>
                </c:pt>
                <c:pt idx="89">
                  <c:v>63.450524776715838</c:v>
                </c:pt>
                <c:pt idx="90">
                  <c:v>63.24493783718674</c:v>
                </c:pt>
                <c:pt idx="91">
                  <c:v>63.042284835080579</c:v>
                </c:pt>
                <c:pt idx="92">
                  <c:v>62.842371838475373</c:v>
                </c:pt>
                <c:pt idx="93">
                  <c:v>62.645015462869388</c:v>
                </c:pt>
                <c:pt idx="94">
                  <c:v>62.450042669500704</c:v>
                </c:pt>
                <c:pt idx="95">
                  <c:v>62.257290503636852</c:v>
                </c:pt>
                <c:pt idx="96">
                  <c:v>62.066605787059828</c:v>
                </c:pt>
                <c:pt idx="97">
                  <c:v>61.877844776875101</c:v>
                </c:pt>
                <c:pt idx="98">
                  <c:v>61.690872800919358</c:v>
                </c:pt>
                <c:pt idx="99">
                  <c:v>61.505563878412353</c:v>
                </c:pt>
                <c:pt idx="100">
                  <c:v>61.321800333076631</c:v>
                </c:pt>
                <c:pt idx="101">
                  <c:v>61.139472404716201</c:v>
                </c:pt>
                <c:pt idx="102">
                  <c:v>60.958477864182136</c:v>
                </c:pt>
                <c:pt idx="103">
                  <c:v>60.778721635741825</c:v>
                </c:pt>
                <c:pt idx="104">
                  <c:v>60.600115430092131</c:v>
                </c:pt>
                <c:pt idx="105">
                  <c:v>60.422577390597219</c:v>
                </c:pt>
                <c:pt idx="106">
                  <c:v>60.246031754776233</c:v>
                </c:pt>
                <c:pt idx="107">
                  <c:v>60.070408532598478</c:v>
                </c:pt>
                <c:pt idx="108">
                  <c:v>59.895643202752886</c:v>
                </c:pt>
                <c:pt idx="109">
                  <c:v>59.721676427731225</c:v>
                </c:pt>
                <c:pt idx="110">
                  <c:v>59.548453788291944</c:v>
                </c:pt>
                <c:pt idx="111">
                  <c:v>59.375925537641223</c:v>
                </c:pt>
                <c:pt idx="112">
                  <c:v>59.20404637547346</c:v>
                </c:pt>
                <c:pt idx="113">
                  <c:v>59.032775241844597</c:v>
                </c:pt>
                <c:pt idx="114">
                  <c:v>58.862075130700241</c:v>
                </c:pt>
                <c:pt idx="115">
                  <c:v>58.691912922740997</c:v>
                </c:pt>
                <c:pt idx="116">
                  <c:v>58.522259237169187</c:v>
                </c:pt>
                <c:pt idx="117">
                  <c:v>58.353088301719801</c:v>
                </c:pt>
                <c:pt idx="118">
                  <c:v>58.18437784022499</c:v>
                </c:pt>
                <c:pt idx="119">
                  <c:v>58.016108976790086</c:v>
                </c:pt>
                <c:pt idx="120">
                  <c:v>57.848266155461886</c:v>
                </c:pt>
                <c:pt idx="121">
                  <c:v>57.680837074040966</c:v>
                </c:pt>
                <c:pt idx="122">
                  <c:v>57.513812630423132</c:v>
                </c:pt>
                <c:pt idx="123">
                  <c:v>57.347186879544168</c:v>
                </c:pt>
                <c:pt idx="124">
                  <c:v>57.180956998643545</c:v>
                </c:pt>
                <c:pt idx="125">
                  <c:v>57.01512325815375</c:v>
                </c:pt>
                <c:pt idx="126">
                  <c:v>56.849688995062117</c:v>
                </c:pt>
                <c:pt idx="127">
                  <c:v>56.684660585084053</c:v>
                </c:pt>
                <c:pt idx="128">
                  <c:v>56.520047409438732</c:v>
                </c:pt>
                <c:pt idx="129">
                  <c:v>56.355861811442608</c:v>
                </c:pt>
                <c:pt idx="130">
                  <c:v>56.192119037551961</c:v>
                </c:pt>
                <c:pt idx="131">
                  <c:v>56.028837156922492</c:v>
                </c:pt>
                <c:pt idx="132">
                  <c:v>55.866036953045501</c:v>
                </c:pt>
                <c:pt idx="133">
                  <c:v>55.703741780617342</c:v>
                </c:pt>
                <c:pt idx="134">
                  <c:v>55.541977380555004</c:v>
                </c:pt>
                <c:pt idx="135">
                  <c:v>55.380771646056232</c:v>
                </c:pt>
                <c:pt idx="136">
                  <c:v>55.220154332890012</c:v>
                </c:pt>
                <c:pt idx="137">
                  <c:v>55.060156707773388</c:v>
                </c:pt>
                <c:pt idx="138">
                  <c:v>54.900811129821086</c:v>
                </c:pt>
                <c:pt idx="139">
                  <c:v>54.742150561715924</c:v>
                </c:pt>
                <c:pt idx="140">
                  <c:v>54.584208009490865</c:v>
                </c:pt>
                <c:pt idx="141">
                  <c:v>54.427015892662254</c:v>
                </c:pt>
                <c:pt idx="142">
                  <c:v>54.270605349885074</c:v>
                </c:pt>
                <c:pt idx="143">
                  <c:v>54.115005489243288</c:v>
                </c:pt>
                <c:pt idx="144">
                  <c:v>53.960242596599144</c:v>
                </c:pt>
                <c:pt idx="145">
                  <c:v>53.80633931989582</c:v>
                </c:pt>
                <c:pt idx="146">
                  <c:v>53.653313851655909</c:v>
                </c:pt>
                <c:pt idx="147">
                  <c:v>53.501179135802985</c:v>
                </c:pt>
                <c:pt idx="148">
                  <c:v>53.349942127973414</c:v>
                </c:pt>
                <c:pt idx="149">
                  <c:v>53.199603140289895</c:v>
                </c:pt>
                <c:pt idx="150">
                  <c:v>53.050155301780293</c:v>
                </c:pt>
                <c:pt idx="151">
                  <c:v>52.901584163965936</c:v>
                </c:pt>
                <c:pt idx="152">
                  <c:v>52.753867477461078</c:v>
                </c:pt>
                <c:pt idx="153">
                  <c:v>52.606975159733778</c:v>
                </c:pt>
                <c:pt idx="154">
                  <c:v>52.46086946668386</c:v>
                </c:pt>
                <c:pt idx="155">
                  <c:v>52.315505371795417</c:v>
                </c:pt>
                <c:pt idx="156">
                  <c:v>52.170831146893612</c:v>
                </c:pt>
                <c:pt idx="157">
                  <c:v>52.026789128675809</c:v>
                </c:pt>
                <c:pt idx="158">
                  <c:v>51.883316645948128</c:v>
                </c:pt>
                <c:pt idx="159">
                  <c:v>51.740347074609716</c:v>
                </c:pt>
                <c:pt idx="160">
                  <c:v>51.597810981507166</c:v>
                </c:pt>
                <c:pt idx="161">
                  <c:v>51.45563731477101</c:v>
                </c:pt>
                <c:pt idx="162">
                  <c:v>51.313754597361992</c:v>
                </c:pt>
                <c:pt idx="163">
                  <c:v>51.172092082265181</c:v>
                </c:pt>
                <c:pt idx="164">
                  <c:v>51.03058083181655</c:v>
                </c:pt>
                <c:pt idx="165">
                  <c:v>50.889154689580266</c:v>
                </c:pt>
                <c:pt idx="166">
                  <c:v>50.747751120438537</c:v>
                </c:pt>
                <c:pt idx="167">
                  <c:v>50.606311902479433</c:v>
                </c:pt>
                <c:pt idx="168">
                  <c:v>50.464783662252522</c:v>
                </c:pt>
                <c:pt idx="169">
                  <c:v>50.323118252462834</c:v>
                </c:pt>
                <c:pt idx="170">
                  <c:v>50.181272977762958</c:v>
                </c:pt>
                <c:pt idx="171">
                  <c:v>50.039210679687152</c:v>
                </c:pt>
                <c:pt idx="172">
                  <c:v>49.896899695801189</c:v>
                </c:pt>
                <c:pt idx="173">
                  <c:v>49.754313710795344</c:v>
                </c:pt>
                <c:pt idx="174">
                  <c:v>49.611431518607944</c:v>
                </c:pt>
                <c:pt idx="175">
                  <c:v>49.468236714894047</c:v>
                </c:pt>
                <c:pt idx="176">
                  <c:v>49.324717338454406</c:v>
                </c:pt>
                <c:pt idx="177">
                  <c:v>49.18086547883847</c:v>
                </c:pt>
                <c:pt idx="178">
                  <c:v>49.036676865454311</c:v>
                </c:pt>
                <c:pt idx="179">
                  <c:v>48.892150451360507</c:v>
                </c:pt>
                <c:pt idx="180">
                  <c:v>48.74728800265094</c:v>
                </c:pt>
                <c:pt idx="181">
                  <c:v>48.60209370211161</c:v>
                </c:pt>
                <c:pt idx="182">
                  <c:v>48.456573773729616</c:v>
                </c:pt>
                <c:pt idx="183">
                  <c:v>48.310736132736366</c:v>
                </c:pt>
                <c:pt idx="184">
                  <c:v>48.164590064210373</c:v>
                </c:pt>
                <c:pt idx="185">
                  <c:v>48.018145931865362</c:v>
                </c:pt>
                <c:pt idx="186">
                  <c:v>47.87141491750419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82.903000000000006</c:v>
                </c:pt>
                <c:pt idx="1">
                  <c:v>82.644999999999996</c:v>
                </c:pt>
                <c:pt idx="2">
                  <c:v>82.322999999999993</c:v>
                </c:pt>
                <c:pt idx="3">
                  <c:v>82.338999999999999</c:v>
                </c:pt>
                <c:pt idx="4">
                  <c:v>82.113</c:v>
                </c:pt>
                <c:pt idx="5">
                  <c:v>81.805999999999997</c:v>
                </c:pt>
                <c:pt idx="6">
                  <c:v>82.581000000000003</c:v>
                </c:pt>
                <c:pt idx="7">
                  <c:v>82.757999999999996</c:v>
                </c:pt>
                <c:pt idx="8">
                  <c:v>82.161000000000001</c:v>
                </c:pt>
                <c:pt idx="9">
                  <c:v>81.870999999999995</c:v>
                </c:pt>
                <c:pt idx="10">
                  <c:v>80.113</c:v>
                </c:pt>
                <c:pt idx="11">
                  <c:v>81.435000000000002</c:v>
                </c:pt>
                <c:pt idx="12">
                  <c:v>80.774000000000001</c:v>
                </c:pt>
                <c:pt idx="13">
                  <c:v>80.983999999999995</c:v>
                </c:pt>
                <c:pt idx="14">
                  <c:v>80.644999999999996</c:v>
                </c:pt>
                <c:pt idx="15">
                  <c:v>80.870999999999995</c:v>
                </c:pt>
                <c:pt idx="16">
                  <c:v>80.355000000000004</c:v>
                </c:pt>
                <c:pt idx="17">
                  <c:v>81.531999999999996</c:v>
                </c:pt>
                <c:pt idx="18">
                  <c:v>81.274000000000001</c:v>
                </c:pt>
                <c:pt idx="19">
                  <c:v>81.613</c:v>
                </c:pt>
                <c:pt idx="20">
                  <c:v>81.677000000000007</c:v>
                </c:pt>
                <c:pt idx="21">
                  <c:v>81.290000000000006</c:v>
                </c:pt>
                <c:pt idx="22">
                  <c:v>80.968000000000004</c:v>
                </c:pt>
                <c:pt idx="23">
                  <c:v>81.661000000000001</c:v>
                </c:pt>
                <c:pt idx="24">
                  <c:v>81.370999999999995</c:v>
                </c:pt>
                <c:pt idx="25">
                  <c:v>81.855000000000004</c:v>
                </c:pt>
                <c:pt idx="26">
                  <c:v>80.451999999999998</c:v>
                </c:pt>
                <c:pt idx="27">
                  <c:v>81.629000000000005</c:v>
                </c:pt>
                <c:pt idx="28">
                  <c:v>80.903000000000006</c:v>
                </c:pt>
                <c:pt idx="29">
                  <c:v>81.290000000000006</c:v>
                </c:pt>
                <c:pt idx="30">
                  <c:v>81.305999999999997</c:v>
                </c:pt>
                <c:pt idx="31">
                  <c:v>82.225999999999999</c:v>
                </c:pt>
                <c:pt idx="32">
                  <c:v>81.983999999999995</c:v>
                </c:pt>
                <c:pt idx="33">
                  <c:v>82.370999999999995</c:v>
                </c:pt>
                <c:pt idx="34">
                  <c:v>83.031999999999996</c:v>
                </c:pt>
                <c:pt idx="35">
                  <c:v>82.774000000000001</c:v>
                </c:pt>
                <c:pt idx="36">
                  <c:v>82.968000000000004</c:v>
                </c:pt>
                <c:pt idx="37">
                  <c:v>83.225999999999999</c:v>
                </c:pt>
                <c:pt idx="38">
                  <c:v>83.596999999999994</c:v>
                </c:pt>
                <c:pt idx="39">
                  <c:v>84.081000000000003</c:v>
                </c:pt>
                <c:pt idx="40">
                  <c:v>83.870999999999995</c:v>
                </c:pt>
                <c:pt idx="41">
                  <c:v>83.531999999999996</c:v>
                </c:pt>
                <c:pt idx="42">
                  <c:v>83.613</c:v>
                </c:pt>
                <c:pt idx="43">
                  <c:v>85.274000000000001</c:v>
                </c:pt>
                <c:pt idx="44">
                  <c:v>86.5</c:v>
                </c:pt>
                <c:pt idx="45">
                  <c:v>87.305999999999997</c:v>
                </c:pt>
                <c:pt idx="46">
                  <c:v>88.144999999999996</c:v>
                </c:pt>
                <c:pt idx="47">
                  <c:v>90.742000000000004</c:v>
                </c:pt>
                <c:pt idx="48">
                  <c:v>91.677000000000007</c:v>
                </c:pt>
                <c:pt idx="49">
                  <c:v>95.418999999999997</c:v>
                </c:pt>
                <c:pt idx="50">
                  <c:v>101.613</c:v>
                </c:pt>
                <c:pt idx="51">
                  <c:v>110.98399999999999</c:v>
                </c:pt>
                <c:pt idx="52">
                  <c:v>127.161</c:v>
                </c:pt>
                <c:pt idx="53">
                  <c:v>146.79</c:v>
                </c:pt>
                <c:pt idx="54">
                  <c:v>168.82300000000001</c:v>
                </c:pt>
                <c:pt idx="55">
                  <c:v>188.80600000000001</c:v>
                </c:pt>
                <c:pt idx="56">
                  <c:v>205.452</c:v>
                </c:pt>
                <c:pt idx="57">
                  <c:v>219.065</c:v>
                </c:pt>
                <c:pt idx="58">
                  <c:v>229.048</c:v>
                </c:pt>
                <c:pt idx="59">
                  <c:v>234.24199999999999</c:v>
                </c:pt>
                <c:pt idx="60">
                  <c:v>236.274</c:v>
                </c:pt>
                <c:pt idx="61">
                  <c:v>234</c:v>
                </c:pt>
                <c:pt idx="62">
                  <c:v>225.69399999999999</c:v>
                </c:pt>
                <c:pt idx="63">
                  <c:v>205.82300000000001</c:v>
                </c:pt>
                <c:pt idx="64">
                  <c:v>173.113</c:v>
                </c:pt>
                <c:pt idx="65">
                  <c:v>130.25800000000001</c:v>
                </c:pt>
                <c:pt idx="66">
                  <c:v>93.757999999999996</c:v>
                </c:pt>
                <c:pt idx="67">
                  <c:v>77.531999999999996</c:v>
                </c:pt>
                <c:pt idx="68">
                  <c:v>74.774000000000001</c:v>
                </c:pt>
                <c:pt idx="69">
                  <c:v>75.677000000000007</c:v>
                </c:pt>
                <c:pt idx="70">
                  <c:v>76.613</c:v>
                </c:pt>
                <c:pt idx="71">
                  <c:v>78.694000000000003</c:v>
                </c:pt>
                <c:pt idx="72">
                  <c:v>80.483999999999995</c:v>
                </c:pt>
                <c:pt idx="73">
                  <c:v>85.177000000000007</c:v>
                </c:pt>
                <c:pt idx="74">
                  <c:v>90.177000000000007</c:v>
                </c:pt>
                <c:pt idx="75">
                  <c:v>99.21</c:v>
                </c:pt>
                <c:pt idx="76">
                  <c:v>111.726</c:v>
                </c:pt>
                <c:pt idx="77">
                  <c:v>125.79</c:v>
                </c:pt>
                <c:pt idx="78">
                  <c:v>140.40299999999999</c:v>
                </c:pt>
                <c:pt idx="79">
                  <c:v>153.91900000000001</c:v>
                </c:pt>
                <c:pt idx="80">
                  <c:v>165.91900000000001</c:v>
                </c:pt>
                <c:pt idx="81">
                  <c:v>175.79</c:v>
                </c:pt>
                <c:pt idx="82">
                  <c:v>182.548</c:v>
                </c:pt>
                <c:pt idx="83">
                  <c:v>185.62899999999999</c:v>
                </c:pt>
                <c:pt idx="84">
                  <c:v>182.048</c:v>
                </c:pt>
                <c:pt idx="85">
                  <c:v>170.35499999999999</c:v>
                </c:pt>
                <c:pt idx="86">
                  <c:v>147.161</c:v>
                </c:pt>
                <c:pt idx="87">
                  <c:v>117.371</c:v>
                </c:pt>
                <c:pt idx="88">
                  <c:v>86.564999999999998</c:v>
                </c:pt>
                <c:pt idx="89">
                  <c:v>69.225999999999999</c:v>
                </c:pt>
                <c:pt idx="90">
                  <c:v>63.968000000000004</c:v>
                </c:pt>
                <c:pt idx="91">
                  <c:v>63.097000000000001</c:v>
                </c:pt>
                <c:pt idx="92">
                  <c:v>62.725999999999999</c:v>
                </c:pt>
                <c:pt idx="93">
                  <c:v>61.838999999999999</c:v>
                </c:pt>
                <c:pt idx="94">
                  <c:v>62.402999999999999</c:v>
                </c:pt>
                <c:pt idx="95">
                  <c:v>61.274000000000001</c:v>
                </c:pt>
                <c:pt idx="96">
                  <c:v>61.548000000000002</c:v>
                </c:pt>
                <c:pt idx="97">
                  <c:v>61.854999999999997</c:v>
                </c:pt>
                <c:pt idx="98">
                  <c:v>61.145000000000003</c:v>
                </c:pt>
                <c:pt idx="99">
                  <c:v>62.128999999999998</c:v>
                </c:pt>
                <c:pt idx="100">
                  <c:v>61.902999999999999</c:v>
                </c:pt>
                <c:pt idx="101">
                  <c:v>62.274000000000001</c:v>
                </c:pt>
                <c:pt idx="102">
                  <c:v>60.871000000000002</c:v>
                </c:pt>
                <c:pt idx="103">
                  <c:v>60.951999999999998</c:v>
                </c:pt>
                <c:pt idx="104">
                  <c:v>60.597000000000001</c:v>
                </c:pt>
                <c:pt idx="105">
                  <c:v>60.435000000000002</c:v>
                </c:pt>
                <c:pt idx="106">
                  <c:v>61.031999999999996</c:v>
                </c:pt>
                <c:pt idx="107">
                  <c:v>61.21</c:v>
                </c:pt>
                <c:pt idx="108">
                  <c:v>61.951999999999998</c:v>
                </c:pt>
                <c:pt idx="109">
                  <c:v>61.371000000000002</c:v>
                </c:pt>
                <c:pt idx="110">
                  <c:v>60.871000000000002</c:v>
                </c:pt>
                <c:pt idx="111">
                  <c:v>59.854999999999997</c:v>
                </c:pt>
                <c:pt idx="112">
                  <c:v>59.805999999999997</c:v>
                </c:pt>
                <c:pt idx="113">
                  <c:v>59.984000000000002</c:v>
                </c:pt>
                <c:pt idx="114">
                  <c:v>59.935000000000002</c:v>
                </c:pt>
                <c:pt idx="115">
                  <c:v>59.597000000000001</c:v>
                </c:pt>
                <c:pt idx="116">
                  <c:v>62.484000000000002</c:v>
                </c:pt>
                <c:pt idx="117">
                  <c:v>61.484000000000002</c:v>
                </c:pt>
                <c:pt idx="118">
                  <c:v>63.677</c:v>
                </c:pt>
                <c:pt idx="119">
                  <c:v>65.242000000000004</c:v>
                </c:pt>
                <c:pt idx="120">
                  <c:v>67.290000000000006</c:v>
                </c:pt>
                <c:pt idx="121">
                  <c:v>69.903000000000006</c:v>
                </c:pt>
                <c:pt idx="122">
                  <c:v>69.742000000000004</c:v>
                </c:pt>
                <c:pt idx="123">
                  <c:v>68.855000000000004</c:v>
                </c:pt>
                <c:pt idx="124">
                  <c:v>67.838999999999999</c:v>
                </c:pt>
                <c:pt idx="125">
                  <c:v>65.855000000000004</c:v>
                </c:pt>
                <c:pt idx="126">
                  <c:v>63.305999999999997</c:v>
                </c:pt>
                <c:pt idx="127">
                  <c:v>60.064999999999998</c:v>
                </c:pt>
                <c:pt idx="128">
                  <c:v>58.951999999999998</c:v>
                </c:pt>
                <c:pt idx="129">
                  <c:v>57.194000000000003</c:v>
                </c:pt>
                <c:pt idx="130">
                  <c:v>56.79</c:v>
                </c:pt>
                <c:pt idx="131">
                  <c:v>55.741999999999997</c:v>
                </c:pt>
                <c:pt idx="132">
                  <c:v>55</c:v>
                </c:pt>
                <c:pt idx="133">
                  <c:v>55.484000000000002</c:v>
                </c:pt>
                <c:pt idx="134">
                  <c:v>55.064999999999998</c:v>
                </c:pt>
                <c:pt idx="135">
                  <c:v>55.628999999999998</c:v>
                </c:pt>
                <c:pt idx="136">
                  <c:v>55.823</c:v>
                </c:pt>
                <c:pt idx="137">
                  <c:v>54.145000000000003</c:v>
                </c:pt>
                <c:pt idx="138">
                  <c:v>54.564999999999998</c:v>
                </c:pt>
                <c:pt idx="139">
                  <c:v>54.548000000000002</c:v>
                </c:pt>
                <c:pt idx="140">
                  <c:v>53.741999999999997</c:v>
                </c:pt>
                <c:pt idx="141">
                  <c:v>55</c:v>
                </c:pt>
                <c:pt idx="142">
                  <c:v>54.564999999999998</c:v>
                </c:pt>
                <c:pt idx="143">
                  <c:v>55.113</c:v>
                </c:pt>
                <c:pt idx="144">
                  <c:v>54.871000000000002</c:v>
                </c:pt>
                <c:pt idx="145">
                  <c:v>54.918999999999997</c:v>
                </c:pt>
                <c:pt idx="146">
                  <c:v>55.5</c:v>
                </c:pt>
                <c:pt idx="147">
                  <c:v>55.694000000000003</c:v>
                </c:pt>
                <c:pt idx="148">
                  <c:v>54.902999999999999</c:v>
                </c:pt>
                <c:pt idx="149">
                  <c:v>56.531999999999996</c:v>
                </c:pt>
                <c:pt idx="150">
                  <c:v>57.145000000000003</c:v>
                </c:pt>
                <c:pt idx="151">
                  <c:v>59.258000000000003</c:v>
                </c:pt>
                <c:pt idx="152">
                  <c:v>58.484000000000002</c:v>
                </c:pt>
                <c:pt idx="153">
                  <c:v>60.274000000000001</c:v>
                </c:pt>
                <c:pt idx="154">
                  <c:v>58.305999999999997</c:v>
                </c:pt>
                <c:pt idx="155">
                  <c:v>57.418999999999997</c:v>
                </c:pt>
                <c:pt idx="156">
                  <c:v>55.661000000000001</c:v>
                </c:pt>
                <c:pt idx="157">
                  <c:v>54.564999999999998</c:v>
                </c:pt>
                <c:pt idx="158">
                  <c:v>54.031999999999996</c:v>
                </c:pt>
                <c:pt idx="159">
                  <c:v>53.031999999999996</c:v>
                </c:pt>
                <c:pt idx="160">
                  <c:v>53.015999999999998</c:v>
                </c:pt>
                <c:pt idx="161">
                  <c:v>52.323</c:v>
                </c:pt>
                <c:pt idx="162">
                  <c:v>50.71</c:v>
                </c:pt>
                <c:pt idx="163">
                  <c:v>51.305999999999997</c:v>
                </c:pt>
                <c:pt idx="164">
                  <c:v>51.081000000000003</c:v>
                </c:pt>
                <c:pt idx="165">
                  <c:v>51.597000000000001</c:v>
                </c:pt>
                <c:pt idx="166">
                  <c:v>50.805999999999997</c:v>
                </c:pt>
                <c:pt idx="167">
                  <c:v>50.823</c:v>
                </c:pt>
                <c:pt idx="168">
                  <c:v>50.838999999999999</c:v>
                </c:pt>
                <c:pt idx="169">
                  <c:v>50.435000000000002</c:v>
                </c:pt>
                <c:pt idx="170">
                  <c:v>49.805999999999997</c:v>
                </c:pt>
                <c:pt idx="171">
                  <c:v>49.951999999999998</c:v>
                </c:pt>
                <c:pt idx="172">
                  <c:v>49.774000000000001</c:v>
                </c:pt>
                <c:pt idx="173">
                  <c:v>50.725999999999999</c:v>
                </c:pt>
                <c:pt idx="174">
                  <c:v>49.677</c:v>
                </c:pt>
                <c:pt idx="175">
                  <c:v>49.597000000000001</c:v>
                </c:pt>
                <c:pt idx="176">
                  <c:v>49.613</c:v>
                </c:pt>
                <c:pt idx="177">
                  <c:v>48.968000000000004</c:v>
                </c:pt>
                <c:pt idx="178">
                  <c:v>50.29</c:v>
                </c:pt>
                <c:pt idx="179">
                  <c:v>48.838999999999999</c:v>
                </c:pt>
                <c:pt idx="180">
                  <c:v>49.531999999999996</c:v>
                </c:pt>
                <c:pt idx="181">
                  <c:v>49.725999999999999</c:v>
                </c:pt>
                <c:pt idx="182">
                  <c:v>48.984000000000002</c:v>
                </c:pt>
                <c:pt idx="183">
                  <c:v>49.902999999999999</c:v>
                </c:pt>
                <c:pt idx="184">
                  <c:v>49.613</c:v>
                </c:pt>
                <c:pt idx="185">
                  <c:v>48.661000000000001</c:v>
                </c:pt>
                <c:pt idx="186">
                  <c:v>49.387</c:v>
                </c:pt>
                <c:pt idx="187">
                  <c:v>49.161000000000001</c:v>
                </c:pt>
                <c:pt idx="188">
                  <c:v>48.354999999999997</c:v>
                </c:pt>
                <c:pt idx="189">
                  <c:v>48.177</c:v>
                </c:pt>
                <c:pt idx="190">
                  <c:v>48.402999999999999</c:v>
                </c:pt>
                <c:pt idx="191">
                  <c:v>48.645000000000003</c:v>
                </c:pt>
                <c:pt idx="192">
                  <c:v>48.71</c:v>
                </c:pt>
                <c:pt idx="193">
                  <c:v>48.597000000000001</c:v>
                </c:pt>
                <c:pt idx="194">
                  <c:v>49.548000000000002</c:v>
                </c:pt>
                <c:pt idx="195">
                  <c:v>48.613</c:v>
                </c:pt>
                <c:pt idx="196">
                  <c:v>49.048000000000002</c:v>
                </c:pt>
                <c:pt idx="197">
                  <c:v>49.241999999999997</c:v>
                </c:pt>
                <c:pt idx="198">
                  <c:v>47.968000000000004</c:v>
                </c:pt>
                <c:pt idx="199">
                  <c:v>48.145000000000003</c:v>
                </c:pt>
                <c:pt idx="200">
                  <c:v>48.628999999999998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80.162322687350951</c:v>
                </c:pt>
                <c:pt idx="8">
                  <c:v>80.251105896485697</c:v>
                </c:pt>
                <c:pt idx="9">
                  <c:v>80.337675812937391</c:v>
                </c:pt>
                <c:pt idx="10">
                  <c:v>80.42176999588763</c:v>
                </c:pt>
                <c:pt idx="11">
                  <c:v>80.503099582180639</c:v>
                </c:pt>
                <c:pt idx="12">
                  <c:v>80.581347359975197</c:v>
                </c:pt>
                <c:pt idx="13">
                  <c:v>80.656165849745577</c:v>
                </c:pt>
                <c:pt idx="14">
                  <c:v>80.727175432141777</c:v>
                </c:pt>
                <c:pt idx="15">
                  <c:v>80.793962571636314</c:v>
                </c:pt>
                <c:pt idx="16">
                  <c:v>80.856078195672183</c:v>
                </c:pt>
                <c:pt idx="17">
                  <c:v>80.9130363014593</c:v>
                </c:pt>
                <c:pt idx="18">
                  <c:v>80.964312877257896</c:v>
                </c:pt>
                <c:pt idx="19">
                  <c:v>81.009345243287441</c:v>
                </c:pt>
                <c:pt idx="20">
                  <c:v>81.047531942202937</c:v>
                </c:pt>
                <c:pt idx="21">
                  <c:v>81.078233346280769</c:v>
                </c:pt>
                <c:pt idx="22">
                  <c:v>81.100773209564466</c:v>
                </c:pt>
                <c:pt idx="23">
                  <c:v>81.114441499744018</c:v>
                </c:pt>
                <c:pt idx="24">
                  <c:v>81.118499035037701</c:v>
                </c:pt>
                <c:pt idx="25">
                  <c:v>81.112184792113126</c:v>
                </c:pt>
                <c:pt idx="26">
                  <c:v>81.094727351285158</c:v>
                </c:pt>
                <c:pt idx="27">
                  <c:v>81.065362976503764</c:v>
                </c:pt>
                <c:pt idx="28">
                  <c:v>81.02336454636152</c:v>
                </c:pt>
                <c:pt idx="29">
                  <c:v>80.968088319310382</c:v>
                </c:pt>
                <c:pt idx="30">
                  <c:v>80.899049803250108</c:v>
                </c:pt>
                <c:pt idx="31">
                  <c:v>80.816046364950608</c:v>
                </c:pt>
                <c:pt idx="32">
                  <c:v>80.719353222002439</c:v>
                </c:pt>
                <c:pt idx="33">
                  <c:v>80.610031508235807</c:v>
                </c:pt>
                <c:pt idx="34">
                  <c:v>80.49040213815681</c:v>
                </c:pt>
                <c:pt idx="35">
                  <c:v>80.364756283933872</c:v>
                </c:pt>
                <c:pt idx="36">
                  <c:v>80.240390068781878</c:v>
                </c:pt>
                <c:pt idx="37">
                  <c:v>80.129063232405969</c:v>
                </c:pt>
                <c:pt idx="38">
                  <c:v>80.048982273757915</c:v>
                </c:pt>
                <c:pt idx="39">
                  <c:v>80.027388710425441</c:v>
                </c:pt>
                <c:pt idx="40">
                  <c:v>80.103781671288019</c:v>
                </c:pt>
                <c:pt idx="41">
                  <c:v>80.333710203565445</c:v>
                </c:pt>
                <c:pt idx="42">
                  <c:v>80.792926773372571</c:v>
                </c:pt>
                <c:pt idx="43">
                  <c:v>81.581499344209277</c:v>
                </c:pt>
                <c:pt idx="44">
                  <c:v>82.827247476078043</c:v>
                </c:pt>
                <c:pt idx="45">
                  <c:v>84.687627284543808</c:v>
                </c:pt>
                <c:pt idx="46">
                  <c:v>87.348988898881146</c:v>
                </c:pt>
                <c:pt idx="47">
                  <c:v>91.022032907976822</c:v>
                </c:pt>
                <c:pt idx="48">
                  <c:v>95.932372084337118</c:v>
                </c:pt>
                <c:pt idx="49">
                  <c:v>102.30542762181105</c:v>
                </c:pt>
                <c:pt idx="50">
                  <c:v>110.34549407168443</c:v>
                </c:pt>
                <c:pt idx="51">
                  <c:v>120.20968035336099</c:v>
                </c:pt>
                <c:pt idx="52">
                  <c:v>131.97846758281338</c:v>
                </c:pt>
                <c:pt idx="53">
                  <c:v>145.62547965713514</c:v>
                </c:pt>
                <c:pt idx="54">
                  <c:v>160.98867483784031</c:v>
                </c:pt>
                <c:pt idx="55">
                  <c:v>177.74052089369229</c:v>
                </c:pt>
                <c:pt idx="56">
                  <c:v>195.34006173924737</c:v>
                </c:pt>
                <c:pt idx="57">
                  <c:v>212.92338777761185</c:v>
                </c:pt>
                <c:pt idx="58">
                  <c:v>229.07881432918541</c:v>
                </c:pt>
                <c:pt idx="59">
                  <c:v>241.54270260255774</c:v>
                </c:pt>
                <c:pt idx="60">
                  <c:v>247.11048309630215</c:v>
                </c:pt>
                <c:pt idx="61">
                  <c:v>242.30729512076684</c:v>
                </c:pt>
                <c:pt idx="62">
                  <c:v>225.08770352729545</c:v>
                </c:pt>
                <c:pt idx="63">
                  <c:v>196.78448125231978</c:v>
                </c:pt>
                <c:pt idx="64">
                  <c:v>162.60559526999398</c:v>
                </c:pt>
                <c:pt idx="65">
                  <c:v>129.66678659588166</c:v>
                </c:pt>
                <c:pt idx="66">
                  <c:v>103.70069799418279</c:v>
                </c:pt>
                <c:pt idx="67">
                  <c:v>86.890755852271866</c:v>
                </c:pt>
                <c:pt idx="68">
                  <c:v>78.144028768410735</c:v>
                </c:pt>
                <c:pt idx="69">
                  <c:v>74.933461918642948</c:v>
                </c:pt>
                <c:pt idx="70">
                  <c:v>74.996132155021925</c:v>
                </c:pt>
                <c:pt idx="71">
                  <c:v>77.015147415865087</c:v>
                </c:pt>
                <c:pt idx="72">
                  <c:v>80.50159768954677</c:v>
                </c:pt>
                <c:pt idx="73">
                  <c:v>85.429676196753263</c:v>
                </c:pt>
                <c:pt idx="74">
                  <c:v>91.946952654446306</c:v>
                </c:pt>
                <c:pt idx="75">
                  <c:v>100.21126559438244</c:v>
                </c:pt>
                <c:pt idx="76">
                  <c:v>110.30344924564926</c:v>
                </c:pt>
                <c:pt idx="77">
                  <c:v>122.17094948540014</c:v>
                </c:pt>
                <c:pt idx="78">
                  <c:v>135.58086407822873</c:v>
                </c:pt>
                <c:pt idx="79">
                  <c:v>150.0618372668271</c:v>
                </c:pt>
                <c:pt idx="80">
                  <c:v>164.7849659526035</c:v>
                </c:pt>
                <c:pt idx="81">
                  <c:v>178.3113726552576</c:v>
                </c:pt>
                <c:pt idx="82">
                  <c:v>188.25148642478979</c:v>
                </c:pt>
                <c:pt idx="83">
                  <c:v>191.26153281533379</c:v>
                </c:pt>
                <c:pt idx="84">
                  <c:v>184.11473523579448</c:v>
                </c:pt>
                <c:pt idx="85">
                  <c:v>165.93215246585874</c:v>
                </c:pt>
                <c:pt idx="86">
                  <c:v>139.96731639123459</c:v>
                </c:pt>
                <c:pt idx="87">
                  <c:v>112.71589198070978</c:v>
                </c:pt>
                <c:pt idx="88">
                  <c:v>90.410468108876572</c:v>
                </c:pt>
                <c:pt idx="89">
                  <c:v>75.867138076286551</c:v>
                </c:pt>
                <c:pt idx="90">
                  <c:v>68.217659807486456</c:v>
                </c:pt>
                <c:pt idx="91">
                  <c:v>64.910266417988538</c:v>
                </c:pt>
                <c:pt idx="92">
                  <c:v>63.668936236562132</c:v>
                </c:pt>
                <c:pt idx="93">
                  <c:v>63.190921361390266</c:v>
                </c:pt>
                <c:pt idx="94">
                  <c:v>62.93567728526687</c:v>
                </c:pt>
                <c:pt idx="95">
                  <c:v>62.733106091442707</c:v>
                </c:pt>
                <c:pt idx="96">
                  <c:v>62.541654180525292</c:v>
                </c:pt>
                <c:pt idx="97">
                  <c:v>62.353272898097956</c:v>
                </c:pt>
                <c:pt idx="98">
                  <c:v>62.166642228295615</c:v>
                </c:pt>
                <c:pt idx="99">
                  <c:v>61.981503116645953</c:v>
                </c:pt>
                <c:pt idx="100">
                  <c:v>61.797734414484111</c:v>
                </c:pt>
                <c:pt idx="101">
                  <c:v>61.615235531365272</c:v>
                </c:pt>
                <c:pt idx="102">
                  <c:v>61.433915179540449</c:v>
                </c:pt>
                <c:pt idx="103">
                  <c:v>61.253692957618448</c:v>
                </c:pt>
                <c:pt idx="104">
                  <c:v>61.074508042429933</c:v>
                </c:pt>
                <c:pt idx="105">
                  <c:v>60.89634546810467</c:v>
                </c:pt>
                <c:pt idx="106">
                  <c:v>60.719307810221672</c:v>
                </c:pt>
                <c:pt idx="107">
                  <c:v>60.543794674680605</c:v>
                </c:pt>
                <c:pt idx="108">
                  <c:v>60.370915267572521</c:v>
                </c:pt>
                <c:pt idx="109">
                  <c:v>60.203355231515751</c:v>
                </c:pt>
                <c:pt idx="110">
                  <c:v>60.047028705705621</c:v>
                </c:pt>
                <c:pt idx="111">
                  <c:v>59.913898827443859</c:v>
                </c:pt>
                <c:pt idx="112">
                  <c:v>59.826197318653158</c:v>
                </c:pt>
                <c:pt idx="113">
                  <c:v>59.821708994606631</c:v>
                </c:pt>
                <c:pt idx="114">
                  <c:v>59.958637009412584</c:v>
                </c:pt>
                <c:pt idx="115">
                  <c:v>60.316855897881375</c:v>
                </c:pt>
                <c:pt idx="116">
                  <c:v>60.990466325670532</c:v>
                </c:pt>
                <c:pt idx="117">
                  <c:v>62.065325082065179</c:v>
                </c:pt>
                <c:pt idx="118">
                  <c:v>63.5763891202729</c:v>
                </c:pt>
                <c:pt idx="119">
                  <c:v>65.446999109988099</c:v>
                </c:pt>
                <c:pt idx="120">
                  <c:v>67.430461156175099</c:v>
                </c:pt>
                <c:pt idx="121">
                  <c:v>69.100548925649861</c:v>
                </c:pt>
                <c:pt idx="122">
                  <c:v>69.946616168065049</c:v>
                </c:pt>
                <c:pt idx="123">
                  <c:v>69.580985072569177</c:v>
                </c:pt>
                <c:pt idx="124">
                  <c:v>67.962296210737904</c:v>
                </c:pt>
                <c:pt idx="125">
                  <c:v>65.469592524003843</c:v>
                </c:pt>
                <c:pt idx="126">
                  <c:v>62.737481055171635</c:v>
                </c:pt>
                <c:pt idx="127">
                  <c:v>60.351063827111744</c:v>
                </c:pt>
                <c:pt idx="128">
                  <c:v>58.614348365649164</c:v>
                </c:pt>
                <c:pt idx="129">
                  <c:v>57.524136959367574</c:v>
                </c:pt>
                <c:pt idx="130">
                  <c:v>56.902051787245767</c:v>
                </c:pt>
                <c:pt idx="131">
                  <c:v>56.546612916716505</c:v>
                </c:pt>
                <c:pt idx="132">
                  <c:v>56.314546945721773</c:v>
                </c:pt>
                <c:pt idx="133">
                  <c:v>56.129717086425451</c:v>
                </c:pt>
                <c:pt idx="134">
                  <c:v>55.960162522288755</c:v>
                </c:pt>
                <c:pt idx="135">
                  <c:v>55.795022161380224</c:v>
                </c:pt>
                <c:pt idx="136">
                  <c:v>55.631290617377132</c:v>
                </c:pt>
                <c:pt idx="137">
                  <c:v>55.468343952250116</c:v>
                </c:pt>
                <c:pt idx="138">
                  <c:v>55.30624210834938</c:v>
                </c:pt>
                <c:pt idx="139">
                  <c:v>55.145455458072412</c:v>
                </c:pt>
                <c:pt idx="140">
                  <c:v>54.98718555493847</c:v>
                </c:pt>
                <c:pt idx="141">
                  <c:v>54.834205126143829</c:v>
                </c:pt>
                <c:pt idx="142">
                  <c:v>54.692425522891327</c:v>
                </c:pt>
                <c:pt idx="143">
                  <c:v>54.573408373431114</c:v>
                </c:pt>
                <c:pt idx="144">
                  <c:v>54.497735483029494</c:v>
                </c:pt>
                <c:pt idx="145">
                  <c:v>54.498422732365022</c:v>
                </c:pt>
                <c:pt idx="146">
                  <c:v>54.622447841751118</c:v>
                </c:pt>
                <c:pt idx="147">
                  <c:v>54.92735322739501</c:v>
                </c:pt>
                <c:pt idx="148">
                  <c:v>55.469412363851092</c:v>
                </c:pt>
                <c:pt idx="149">
                  <c:v>56.280061723347075</c:v>
                </c:pt>
                <c:pt idx="150">
                  <c:v>57.327427244696466</c:v>
                </c:pt>
                <c:pt idx="151">
                  <c:v>58.463671457920761</c:v>
                </c:pt>
                <c:pt idx="152">
                  <c:v>59.384067999758535</c:v>
                </c:pt>
                <c:pt idx="153">
                  <c:v>59.675826285254729</c:v>
                </c:pt>
                <c:pt idx="154">
                  <c:v>59.031195365222381</c:v>
                </c:pt>
                <c:pt idx="155">
                  <c:v>57.523479069473808</c:v>
                </c:pt>
                <c:pt idx="156">
                  <c:v>55.648380437610179</c:v>
                </c:pt>
                <c:pt idx="157">
                  <c:v>54.001111505182152</c:v>
                </c:pt>
                <c:pt idx="158">
                  <c:v>52.894157653974503</c:v>
                </c:pt>
                <c:pt idx="159">
                  <c:v>52.282817609262359</c:v>
                </c:pt>
                <c:pt idx="160">
                  <c:v>51.963962203413573</c:v>
                </c:pt>
                <c:pt idx="161">
                  <c:v>51.767694193544834</c:v>
                </c:pt>
                <c:pt idx="162">
                  <c:v>51.609334177844985</c:v>
                </c:pt>
                <c:pt idx="163">
                  <c:v>51.459831074029637</c:v>
                </c:pt>
                <c:pt idx="164">
                  <c:v>51.311946645856743</c:v>
                </c:pt>
                <c:pt idx="165">
                  <c:v>51.164310180026163</c:v>
                </c:pt>
                <c:pt idx="166">
                  <c:v>51.016690225633546</c:v>
                </c:pt>
                <c:pt idx="167">
                  <c:v>50.869021533963803</c:v>
                </c:pt>
                <c:pt idx="168">
                  <c:v>50.721260452735827</c:v>
                </c:pt>
                <c:pt idx="169">
                  <c:v>50.57336921119596</c:v>
                </c:pt>
                <c:pt idx="170">
                  <c:v>50.425314722511942</c:v>
                </c:pt>
                <c:pt idx="171">
                  <c:v>50.27706850821216</c:v>
                </c:pt>
                <c:pt idx="172">
                  <c:v>50.128606604511447</c:v>
                </c:pt>
                <c:pt idx="173">
                  <c:v>49.979909392064805</c:v>
                </c:pt>
                <c:pt idx="174">
                  <c:v>49.830961361682093</c:v>
                </c:pt>
                <c:pt idx="175">
                  <c:v>49.681750831657688</c:v>
                </c:pt>
                <c:pt idx="176">
                  <c:v>49.532269631524599</c:v>
                </c:pt>
                <c:pt idx="177">
                  <c:v>49.382512765609668</c:v>
                </c:pt>
                <c:pt idx="178">
                  <c:v>49.232478068040898</c:v>
                </c:pt>
                <c:pt idx="179">
                  <c:v>49.082165858996163</c:v>
                </c:pt>
                <c:pt idx="180">
                  <c:v>48.931578610107458</c:v>
                </c:pt>
                <c:pt idx="181">
                  <c:v>48.780720625143893</c:v>
                </c:pt>
                <c:pt idx="182">
                  <c:v>48.629597740453036</c:v>
                </c:pt>
                <c:pt idx="183">
                  <c:v>48.478217048187872</c:v>
                </c:pt>
                <c:pt idx="184">
                  <c:v>48.326586644103465</c:v>
                </c:pt>
                <c:pt idx="185">
                  <c:v>48.174715400677982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80.162322687348208</c:v>
                </c:pt>
                <c:pt idx="8">
                  <c:v>80.251105896477284</c:v>
                </c:pt>
                <c:pt idx="9">
                  <c:v>80.337675812912067</c:v>
                </c:pt>
                <c:pt idx="10">
                  <c:v>80.421769995812923</c:v>
                </c:pt>
                <c:pt idx="11">
                  <c:v>80.503099581964619</c:v>
                </c:pt>
                <c:pt idx="12">
                  <c:v>80.581347359363022</c:v>
                </c:pt>
                <c:pt idx="13">
                  <c:v>80.656165848045063</c:v>
                </c:pt>
                <c:pt idx="14">
                  <c:v>80.727175427511668</c:v>
                </c:pt>
                <c:pt idx="15">
                  <c:v>80.793962559279421</c:v>
                </c:pt>
                <c:pt idx="16">
                  <c:v>80.856078163347561</c:v>
                </c:pt>
                <c:pt idx="17">
                  <c:v>80.913036218576522</c:v>
                </c:pt>
                <c:pt idx="18">
                  <c:v>80.964312668951848</c:v>
                </c:pt>
                <c:pt idx="19">
                  <c:v>81.009344730135368</c:v>
                </c:pt>
                <c:pt idx="20">
                  <c:v>81.04753070312961</c:v>
                </c:pt>
                <c:pt idx="21">
                  <c:v>81.078230413668678</c:v>
                </c:pt>
                <c:pt idx="22">
                  <c:v>81.100766406275454</c:v>
                </c:pt>
                <c:pt idx="23">
                  <c:v>81.114426029758278</c:v>
                </c:pt>
                <c:pt idx="24">
                  <c:v>81.118464555010718</c:v>
                </c:pt>
                <c:pt idx="25">
                  <c:v>81.11210946488751</c:v>
                </c:pt>
                <c:pt idx="26">
                  <c:v>81.094566048064507</c:v>
                </c:pt>
                <c:pt idx="27">
                  <c:v>81.065024412488398</c:v>
                </c:pt>
                <c:pt idx="28">
                  <c:v>81.02266800766931</c:v>
                </c:pt>
                <c:pt idx="29">
                  <c:v>80.966683707269766</c:v>
                </c:pt>
                <c:pt idx="30">
                  <c:v>80.896273453220317</c:v>
                </c:pt>
                <c:pt idx="31">
                  <c:v>80.810667399649475</c:v>
                </c:pt>
                <c:pt idx="32">
                  <c:v>80.709138419888049</c:v>
                </c:pt>
                <c:pt idx="33">
                  <c:v>80.591017754525552</c:v>
                </c:pt>
                <c:pt idx="34">
                  <c:v>80.455711486195099</c:v>
                </c:pt>
                <c:pt idx="35">
                  <c:v>80.302717432184082</c:v>
                </c:pt>
                <c:pt idx="36">
                  <c:v>80.131641955325492</c:v>
                </c:pt>
                <c:pt idx="37">
                  <c:v>79.942216114367923</c:v>
                </c:pt>
                <c:pt idx="38">
                  <c:v>79.734310515363674</c:v>
                </c:pt>
                <c:pt idx="39">
                  <c:v>79.507948193832618</c:v>
                </c:pt>
                <c:pt idx="40">
                  <c:v>79.263314861003067</c:v>
                </c:pt>
                <c:pt idx="41">
                  <c:v>79.000765891906156</c:v>
                </c:pt>
                <c:pt idx="42">
                  <c:v>78.72082952127181</c:v>
                </c:pt>
                <c:pt idx="43">
                  <c:v>78.424205844144268</c:v>
                </c:pt>
                <c:pt idx="44">
                  <c:v>78.111761386835838</c:v>
                </c:pt>
                <c:pt idx="45">
                  <c:v>77.784519211044</c:v>
                </c:pt>
                <c:pt idx="46">
                  <c:v>77.443644726790168</c:v>
                </c:pt>
                <c:pt idx="47">
                  <c:v>77.090427602901769</c:v>
                </c:pt>
                <c:pt idx="48">
                  <c:v>76.726260360643607</c:v>
                </c:pt>
                <c:pt idx="49">
                  <c:v>76.352614401192199</c:v>
                </c:pt>
                <c:pt idx="50">
                  <c:v>75.971014337887354</c:v>
                </c:pt>
                <c:pt idx="51">
                  <c:v>75.583011570590685</c:v>
                </c:pt>
                <c:pt idx="52">
                  <c:v>75.190158048072206</c:v>
                </c:pt>
                <c:pt idx="53">
                  <c:v>74.793981116523327</c:v>
                </c:pt>
                <c:pt idx="54">
                  <c:v>74.395960254436488</c:v>
                </c:pt>
                <c:pt idx="55">
                  <c:v>73.99750635657243</c:v>
                </c:pt>
                <c:pt idx="56">
                  <c:v>73.599944065550957</c:v>
                </c:pt>
                <c:pt idx="57">
                  <c:v>73.204497472766036</c:v>
                </c:pt>
                <c:pt idx="58">
                  <c:v>72.812279334363353</c:v>
                </c:pt>
                <c:pt idx="59">
                  <c:v>72.424283784675197</c:v>
                </c:pt>
                <c:pt idx="60">
                  <c:v>72.041382387880844</c:v>
                </c:pt>
                <c:pt idx="61">
                  <c:v>71.664323254741802</c:v>
                </c:pt>
                <c:pt idx="62">
                  <c:v>71.2937328679226</c:v>
                </c:pt>
                <c:pt idx="63">
                  <c:v>70.930120206701957</c:v>
                </c:pt>
                <c:pt idx="64">
                  <c:v>70.573882737596847</c:v>
                </c:pt>
                <c:pt idx="65">
                  <c:v>70.22531383773682</c:v>
                </c:pt>
                <c:pt idx="66">
                  <c:v>69.884611237976472</c:v>
                </c:pt>
                <c:pt idx="67">
                  <c:v>69.551886107617264</c:v>
                </c:pt>
                <c:pt idx="68">
                  <c:v>69.227172447273944</c:v>
                </c:pt>
                <c:pt idx="69">
                  <c:v>68.910436506410264</c:v>
                </c:pt>
                <c:pt idx="70">
                  <c:v>68.60158599363703</c:v>
                </c:pt>
                <c:pt idx="71">
                  <c:v>68.300478898075511</c:v>
                </c:pt>
                <c:pt idx="72">
                  <c:v>68.006931786799427</c:v>
                </c:pt>
                <c:pt idx="73">
                  <c:v>67.720727485185904</c:v>
                </c:pt>
                <c:pt idx="74">
                  <c:v>67.441622083155522</c:v>
                </c:pt>
                <c:pt idx="75">
                  <c:v>67.169351240513905</c:v>
                </c:pt>
                <c:pt idx="76">
                  <c:v>66.903635789034652</c:v>
                </c:pt>
                <c:pt idx="77">
                  <c:v>66.644186647946086</c:v>
                </c:pt>
                <c:pt idx="78">
                  <c:v>66.390709083650108</c:v>
                </c:pt>
                <c:pt idx="79">
                  <c:v>66.142906354459811</c:v>
                </c:pt>
                <c:pt idx="80">
                  <c:v>65.900482787558772</c:v>
                </c:pt>
                <c:pt idx="81">
                  <c:v>65.66314633890795</c:v>
                </c:pt>
                <c:pt idx="82">
                  <c:v>65.430610688058081</c:v>
                </c:pt>
                <c:pt idx="83">
                  <c:v>65.202596919301385</c:v>
                </c:pt>
                <c:pt idx="84">
                  <c:v>64.978834838777544</c:v>
                </c:pt>
                <c:pt idx="85">
                  <c:v>64.759063974426198</c:v>
                </c:pt>
                <c:pt idx="86">
                  <c:v>64.54303430236682</c:v>
                </c:pt>
                <c:pt idx="87">
                  <c:v>64.330506739641308</c:v>
                </c:pt>
                <c:pt idx="88">
                  <c:v>64.12125343947136</c:v>
                </c:pt>
                <c:pt idx="89">
                  <c:v>63.915057921408533</c:v>
                </c:pt>
                <c:pt idx="90">
                  <c:v>63.711715065096669</c:v>
                </c:pt>
                <c:pt idx="91">
                  <c:v>63.511030992900174</c:v>
                </c:pt>
                <c:pt idx="92">
                  <c:v>63.312822863421538</c:v>
                </c:pt>
                <c:pt idx="93">
                  <c:v>63.116918594967601</c:v>
                </c:pt>
                <c:pt idx="94">
                  <c:v>62.923156535335671</c:v>
                </c:pt>
                <c:pt idx="95">
                  <c:v>62.731385091878835</c:v>
                </c:pt>
                <c:pt idx="96">
                  <c:v>62.541462333665514</c:v>
                </c:pt>
                <c:pt idx="97">
                  <c:v>62.35325557565789</c:v>
                </c:pt>
                <c:pt idx="98">
                  <c:v>62.166640953180256</c:v>
                </c:pt>
                <c:pt idx="99">
                  <c:v>61.981502993510944</c:v>
                </c:pt>
                <c:pt idx="100">
                  <c:v>61.797734190192521</c:v>
                </c:pt>
                <c:pt idx="101">
                  <c:v>61.61523458459051</c:v>
                </c:pt>
                <c:pt idx="102">
                  <c:v>61.433911358326412</c:v>
                </c:pt>
                <c:pt idx="103">
                  <c:v>61.253678439442723</c:v>
                </c:pt>
                <c:pt idx="104">
                  <c:v>61.074456124512437</c:v>
                </c:pt>
                <c:pt idx="105">
                  <c:v>60.896170718365575</c:v>
                </c:pt>
                <c:pt idx="106">
                  <c:v>60.71875419265583</c:v>
                </c:pt>
                <c:pt idx="107">
                  <c:v>60.542143864119225</c:v>
                </c:pt>
                <c:pt idx="108">
                  <c:v>60.366282093071128</c:v>
                </c:pt>
                <c:pt idx="109">
                  <c:v>60.191116002436409</c:v>
                </c:pt>
                <c:pt idx="110">
                  <c:v>60.016597217401923</c:v>
                </c:pt>
                <c:pt idx="111">
                  <c:v>59.842681625610162</c:v>
                </c:pt>
                <c:pt idx="112">
                  <c:v>59.669329157669971</c:v>
                </c:pt>
                <c:pt idx="113">
                  <c:v>59.496503587637854</c:v>
                </c:pt>
                <c:pt idx="114">
                  <c:v>59.324172353012948</c:v>
                </c:pt>
                <c:pt idx="115">
                  <c:v>59.152306393684796</c:v>
                </c:pt>
                <c:pt idx="116">
                  <c:v>58.980880009167713</c:v>
                </c:pt>
                <c:pt idx="117">
                  <c:v>58.809870733343843</c:v>
                </c:pt>
                <c:pt idx="118">
                  <c:v>58.639259225810683</c:v>
                </c:pt>
                <c:pt idx="119">
                  <c:v>58.469029178784666</c:v>
                </c:pt>
                <c:pt idx="120">
                  <c:v>58.299167238341198</c:v>
                </c:pt>
                <c:pt idx="121">
                  <c:v>58.129662938570689</c:v>
                </c:pt>
                <c:pt idx="122">
                  <c:v>57.960508646992409</c:v>
                </c:pt>
                <c:pt idx="123">
                  <c:v>57.791699519291207</c:v>
                </c:pt>
                <c:pt idx="124">
                  <c:v>57.623233461120925</c:v>
                </c:pt>
                <c:pt idx="125">
                  <c:v>57.45511109435477</c:v>
                </c:pt>
                <c:pt idx="126">
                  <c:v>57.287335724754833</c:v>
                </c:pt>
                <c:pt idx="127">
                  <c:v>57.119913307588313</c:v>
                </c:pt>
                <c:pt idx="128">
                  <c:v>56.952852407243256</c:v>
                </c:pt>
                <c:pt idx="129">
                  <c:v>56.786164146408176</c:v>
                </c:pt>
                <c:pt idx="130">
                  <c:v>56.61986213989654</c:v>
                </c:pt>
                <c:pt idx="131">
                  <c:v>56.45396240774938</c:v>
                </c:pt>
                <c:pt idx="132">
                  <c:v>56.288483261871633</c:v>
                </c:pt>
                <c:pt idx="133">
                  <c:v>56.123445160197363</c:v>
                </c:pt>
                <c:pt idx="134">
                  <c:v>55.958870522288919</c:v>
                </c:pt>
                <c:pt idx="135">
                  <c:v>55.794783500416528</c:v>
                </c:pt>
                <c:pt idx="136">
                  <c:v>55.631209700605062</c:v>
                </c:pt>
                <c:pt idx="137">
                  <c:v>55.468175848940092</c:v>
                </c:pt>
                <c:pt idx="138">
                  <c:v>55.305709399660003</c:v>
                </c:pt>
                <c:pt idx="139">
                  <c:v>55.143838083272819</c:v>
                </c:pt>
                <c:pt idx="140">
                  <c:v>54.982589395158556</c:v>
                </c:pt>
                <c:pt idx="141">
                  <c:v>54.821990027842403</c:v>
                </c:pt>
                <c:pt idx="142">
                  <c:v>54.662065253310033</c:v>
                </c:pt>
                <c:pt idx="143">
                  <c:v>54.502838265282406</c:v>
                </c:pt>
                <c:pt idx="144">
                  <c:v>54.344329495119759</c:v>
                </c:pt>
                <c:pt idx="145">
                  <c:v>54.186555918764142</c:v>
                </c:pt>
                <c:pt idx="146">
                  <c:v>54.029530375587399</c:v>
                </c:pt>
                <c:pt idx="147">
                  <c:v>53.873260922872205</c:v>
                </c:pt>
                <c:pt idx="148">
                  <c:v>53.717750251589081</c:v>
                </c:pt>
                <c:pt idx="149">
                  <c:v>53.562995189826907</c:v>
                </c:pt>
                <c:pt idx="150">
                  <c:v>53.408986319424898</c:v>
                </c:pt>
                <c:pt idx="151">
                  <c:v>53.255707728872942</c:v>
                </c:pt>
                <c:pt idx="152">
                  <c:v>53.103136921352736</c:v>
                </c:pt>
                <c:pt idx="153">
                  <c:v>52.951244891002652</c:v>
                </c:pt>
                <c:pt idx="154">
                  <c:v>52.79999637338328</c:v>
                </c:pt>
                <c:pt idx="155">
                  <c:v>52.649350268135066</c:v>
                </c:pt>
                <c:pt idx="156">
                  <c:v>52.49926022350963</c:v>
                </c:pt>
                <c:pt idx="157">
                  <c:v>52.349675364445588</c:v>
                </c:pt>
                <c:pt idx="158">
                  <c:v>52.200541138775449</c:v>
                </c:pt>
                <c:pt idx="159">
                  <c:v>52.051800250550144</c:v>
                </c:pt>
                <c:pt idx="160">
                  <c:v>51.9033936457786</c:v>
                </c:pt>
                <c:pt idx="161">
                  <c:v>51.755261514350863</c:v>
                </c:pt>
                <c:pt idx="162">
                  <c:v>51.607344272589202</c:v>
                </c:pt>
                <c:pt idx="163">
                  <c:v>51.459583493599411</c:v>
                </c:pt>
                <c:pt idx="164">
                  <c:v>51.311922757046332</c:v>
                </c:pt>
                <c:pt idx="165">
                  <c:v>51.164308395704303</c:v>
                </c:pt>
                <c:pt idx="166">
                  <c:v>51.016690122612189</c:v>
                </c:pt>
                <c:pt idx="167">
                  <c:v>50.86902152937121</c:v>
                </c:pt>
                <c:pt idx="168">
                  <c:v>50.721260452577894</c:v>
                </c:pt>
                <c:pt idx="169">
                  <c:v>50.573369211191775</c:v>
                </c:pt>
                <c:pt idx="170">
                  <c:v>50.425314722511857</c:v>
                </c:pt>
                <c:pt idx="171">
                  <c:v>50.27706850821216</c:v>
                </c:pt>
                <c:pt idx="172">
                  <c:v>50.128606604511447</c:v>
                </c:pt>
                <c:pt idx="173">
                  <c:v>49.979909392064805</c:v>
                </c:pt>
                <c:pt idx="174">
                  <c:v>49.830961361682093</c:v>
                </c:pt>
                <c:pt idx="175">
                  <c:v>49.681750831657688</c:v>
                </c:pt>
                <c:pt idx="176">
                  <c:v>49.532269631524599</c:v>
                </c:pt>
                <c:pt idx="177">
                  <c:v>49.382512765609668</c:v>
                </c:pt>
                <c:pt idx="178">
                  <c:v>49.232478068040898</c:v>
                </c:pt>
                <c:pt idx="179">
                  <c:v>49.082165858996163</c:v>
                </c:pt>
                <c:pt idx="180">
                  <c:v>48.931578610107458</c:v>
                </c:pt>
                <c:pt idx="181">
                  <c:v>48.780720625143893</c:v>
                </c:pt>
                <c:pt idx="182">
                  <c:v>48.629597740453036</c:v>
                </c:pt>
                <c:pt idx="183">
                  <c:v>48.478217048187872</c:v>
                </c:pt>
                <c:pt idx="184">
                  <c:v>48.326586644103465</c:v>
                </c:pt>
                <c:pt idx="185">
                  <c:v>48.174715400677982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87.71</c:v>
                </c:pt>
                <c:pt idx="1">
                  <c:v>87.418999999999997</c:v>
                </c:pt>
                <c:pt idx="2">
                  <c:v>87.403000000000006</c:v>
                </c:pt>
                <c:pt idx="3">
                  <c:v>86.225999999999999</c:v>
                </c:pt>
                <c:pt idx="4">
                  <c:v>87.822999999999993</c:v>
                </c:pt>
                <c:pt idx="5">
                  <c:v>86.081000000000003</c:v>
                </c:pt>
                <c:pt idx="6">
                  <c:v>85.225999999999999</c:v>
                </c:pt>
                <c:pt idx="7">
                  <c:v>85.257999999999996</c:v>
                </c:pt>
                <c:pt idx="8">
                  <c:v>84.757999999999996</c:v>
                </c:pt>
                <c:pt idx="9">
                  <c:v>83.983999999999995</c:v>
                </c:pt>
                <c:pt idx="10">
                  <c:v>84.322999999999993</c:v>
                </c:pt>
                <c:pt idx="11">
                  <c:v>83.516000000000005</c:v>
                </c:pt>
                <c:pt idx="12">
                  <c:v>83.016000000000005</c:v>
                </c:pt>
                <c:pt idx="13">
                  <c:v>82.774000000000001</c:v>
                </c:pt>
                <c:pt idx="14">
                  <c:v>82.516000000000005</c:v>
                </c:pt>
                <c:pt idx="15">
                  <c:v>83.355000000000004</c:v>
                </c:pt>
                <c:pt idx="16">
                  <c:v>81.661000000000001</c:v>
                </c:pt>
                <c:pt idx="17">
                  <c:v>82.29</c:v>
                </c:pt>
                <c:pt idx="18">
                  <c:v>81.242000000000004</c:v>
                </c:pt>
                <c:pt idx="19">
                  <c:v>81.531999999999996</c:v>
                </c:pt>
                <c:pt idx="20">
                  <c:v>81.742000000000004</c:v>
                </c:pt>
                <c:pt idx="21">
                  <c:v>80.581000000000003</c:v>
                </c:pt>
                <c:pt idx="22">
                  <c:v>80.516000000000005</c:v>
                </c:pt>
                <c:pt idx="23">
                  <c:v>80.822999999999993</c:v>
                </c:pt>
                <c:pt idx="24">
                  <c:v>80.644999999999996</c:v>
                </c:pt>
                <c:pt idx="25">
                  <c:v>80.113</c:v>
                </c:pt>
                <c:pt idx="26">
                  <c:v>80.418999999999997</c:v>
                </c:pt>
                <c:pt idx="27">
                  <c:v>79.951999999999998</c:v>
                </c:pt>
                <c:pt idx="28">
                  <c:v>80.048000000000002</c:v>
                </c:pt>
                <c:pt idx="29">
                  <c:v>79.757999999999996</c:v>
                </c:pt>
                <c:pt idx="30">
                  <c:v>80.790000000000006</c:v>
                </c:pt>
                <c:pt idx="31">
                  <c:v>80.048000000000002</c:v>
                </c:pt>
                <c:pt idx="32">
                  <c:v>80.451999999999998</c:v>
                </c:pt>
                <c:pt idx="33">
                  <c:v>80.596999999999994</c:v>
                </c:pt>
                <c:pt idx="34">
                  <c:v>81.338999999999999</c:v>
                </c:pt>
                <c:pt idx="35">
                  <c:v>81.194000000000003</c:v>
                </c:pt>
                <c:pt idx="36">
                  <c:v>81.531999999999996</c:v>
                </c:pt>
                <c:pt idx="37">
                  <c:v>81.418999999999997</c:v>
                </c:pt>
                <c:pt idx="38">
                  <c:v>81.274000000000001</c:v>
                </c:pt>
                <c:pt idx="39">
                  <c:v>81.161000000000001</c:v>
                </c:pt>
                <c:pt idx="40">
                  <c:v>81.225999999999999</c:v>
                </c:pt>
                <c:pt idx="41">
                  <c:v>81.774000000000001</c:v>
                </c:pt>
                <c:pt idx="42">
                  <c:v>81.951999999999998</c:v>
                </c:pt>
                <c:pt idx="43">
                  <c:v>81.225999999999999</c:v>
                </c:pt>
                <c:pt idx="44">
                  <c:v>82.564999999999998</c:v>
                </c:pt>
                <c:pt idx="45">
                  <c:v>83.242000000000004</c:v>
                </c:pt>
                <c:pt idx="46">
                  <c:v>85.79</c:v>
                </c:pt>
                <c:pt idx="47">
                  <c:v>86.855000000000004</c:v>
                </c:pt>
                <c:pt idx="48">
                  <c:v>90.225999999999999</c:v>
                </c:pt>
                <c:pt idx="49">
                  <c:v>93.644999999999996</c:v>
                </c:pt>
                <c:pt idx="50">
                  <c:v>98.951999999999998</c:v>
                </c:pt>
                <c:pt idx="51">
                  <c:v>107.339</c:v>
                </c:pt>
                <c:pt idx="52">
                  <c:v>122.5</c:v>
                </c:pt>
                <c:pt idx="53">
                  <c:v>140.79</c:v>
                </c:pt>
                <c:pt idx="54">
                  <c:v>163.21</c:v>
                </c:pt>
                <c:pt idx="55">
                  <c:v>184.75800000000001</c:v>
                </c:pt>
                <c:pt idx="56">
                  <c:v>202.661</c:v>
                </c:pt>
                <c:pt idx="57">
                  <c:v>216.29</c:v>
                </c:pt>
                <c:pt idx="58">
                  <c:v>226.37100000000001</c:v>
                </c:pt>
                <c:pt idx="59">
                  <c:v>232.24199999999999</c:v>
                </c:pt>
                <c:pt idx="60">
                  <c:v>233.85499999999999</c:v>
                </c:pt>
                <c:pt idx="61">
                  <c:v>231.03200000000001</c:v>
                </c:pt>
                <c:pt idx="62">
                  <c:v>219.29</c:v>
                </c:pt>
                <c:pt idx="63">
                  <c:v>195.90299999999999</c:v>
                </c:pt>
                <c:pt idx="64">
                  <c:v>156.952</c:v>
                </c:pt>
                <c:pt idx="65">
                  <c:v>114.726</c:v>
                </c:pt>
                <c:pt idx="66">
                  <c:v>84</c:v>
                </c:pt>
                <c:pt idx="67">
                  <c:v>74.774000000000001</c:v>
                </c:pt>
                <c:pt idx="68">
                  <c:v>73.177000000000007</c:v>
                </c:pt>
                <c:pt idx="69">
                  <c:v>75.355000000000004</c:v>
                </c:pt>
                <c:pt idx="70">
                  <c:v>76.305999999999997</c:v>
                </c:pt>
                <c:pt idx="71">
                  <c:v>79.305999999999997</c:v>
                </c:pt>
                <c:pt idx="72">
                  <c:v>81.677000000000007</c:v>
                </c:pt>
                <c:pt idx="73">
                  <c:v>86.677000000000007</c:v>
                </c:pt>
                <c:pt idx="74">
                  <c:v>94.516000000000005</c:v>
                </c:pt>
                <c:pt idx="75">
                  <c:v>104.242</c:v>
                </c:pt>
                <c:pt idx="76">
                  <c:v>117.048</c:v>
                </c:pt>
                <c:pt idx="77">
                  <c:v>132.065</c:v>
                </c:pt>
                <c:pt idx="78">
                  <c:v>146.726</c:v>
                </c:pt>
                <c:pt idx="79">
                  <c:v>160.19399999999999</c:v>
                </c:pt>
                <c:pt idx="80">
                  <c:v>170.887</c:v>
                </c:pt>
                <c:pt idx="81">
                  <c:v>178.75800000000001</c:v>
                </c:pt>
                <c:pt idx="82">
                  <c:v>182.387</c:v>
                </c:pt>
                <c:pt idx="83">
                  <c:v>180.98400000000001</c:v>
                </c:pt>
                <c:pt idx="84">
                  <c:v>170.048</c:v>
                </c:pt>
                <c:pt idx="85">
                  <c:v>145.79</c:v>
                </c:pt>
                <c:pt idx="86">
                  <c:v>110.935</c:v>
                </c:pt>
                <c:pt idx="87">
                  <c:v>82.403000000000006</c:v>
                </c:pt>
                <c:pt idx="88">
                  <c:v>67.935000000000002</c:v>
                </c:pt>
                <c:pt idx="89">
                  <c:v>63.531999999999996</c:v>
                </c:pt>
                <c:pt idx="90">
                  <c:v>63.597000000000001</c:v>
                </c:pt>
                <c:pt idx="91">
                  <c:v>63.145000000000003</c:v>
                </c:pt>
                <c:pt idx="92">
                  <c:v>62.323</c:v>
                </c:pt>
                <c:pt idx="93">
                  <c:v>61.79</c:v>
                </c:pt>
                <c:pt idx="94">
                  <c:v>62.371000000000002</c:v>
                </c:pt>
                <c:pt idx="95">
                  <c:v>62.694000000000003</c:v>
                </c:pt>
                <c:pt idx="96">
                  <c:v>62.951999999999998</c:v>
                </c:pt>
                <c:pt idx="97">
                  <c:v>62.613</c:v>
                </c:pt>
                <c:pt idx="98">
                  <c:v>62.854999999999997</c:v>
                </c:pt>
                <c:pt idx="99">
                  <c:v>61.838999999999999</c:v>
                </c:pt>
                <c:pt idx="100">
                  <c:v>62.258000000000003</c:v>
                </c:pt>
                <c:pt idx="101">
                  <c:v>61.081000000000003</c:v>
                </c:pt>
                <c:pt idx="102">
                  <c:v>61.225999999999999</c:v>
                </c:pt>
                <c:pt idx="103">
                  <c:v>61.805999999999997</c:v>
                </c:pt>
                <c:pt idx="104">
                  <c:v>61.5</c:v>
                </c:pt>
                <c:pt idx="105">
                  <c:v>61.694000000000003</c:v>
                </c:pt>
                <c:pt idx="106">
                  <c:v>61.918999999999997</c:v>
                </c:pt>
                <c:pt idx="107">
                  <c:v>61.613</c:v>
                </c:pt>
                <c:pt idx="108">
                  <c:v>61.758000000000003</c:v>
                </c:pt>
                <c:pt idx="109">
                  <c:v>61.064999999999998</c:v>
                </c:pt>
                <c:pt idx="110">
                  <c:v>60.581000000000003</c:v>
                </c:pt>
                <c:pt idx="111">
                  <c:v>59.935000000000002</c:v>
                </c:pt>
                <c:pt idx="112">
                  <c:v>59.774000000000001</c:v>
                </c:pt>
                <c:pt idx="113">
                  <c:v>59.613</c:v>
                </c:pt>
                <c:pt idx="114">
                  <c:v>59.887</c:v>
                </c:pt>
                <c:pt idx="115">
                  <c:v>61.531999999999996</c:v>
                </c:pt>
                <c:pt idx="116">
                  <c:v>62.613</c:v>
                </c:pt>
                <c:pt idx="117">
                  <c:v>65.418999999999997</c:v>
                </c:pt>
                <c:pt idx="118">
                  <c:v>67.322999999999993</c:v>
                </c:pt>
                <c:pt idx="119">
                  <c:v>69.144999999999996</c:v>
                </c:pt>
                <c:pt idx="120">
                  <c:v>70.629000000000005</c:v>
                </c:pt>
                <c:pt idx="121">
                  <c:v>70.887</c:v>
                </c:pt>
                <c:pt idx="122">
                  <c:v>68.435000000000002</c:v>
                </c:pt>
                <c:pt idx="123">
                  <c:v>66.5</c:v>
                </c:pt>
                <c:pt idx="124">
                  <c:v>65.742000000000004</c:v>
                </c:pt>
                <c:pt idx="125">
                  <c:v>61.887</c:v>
                </c:pt>
                <c:pt idx="126">
                  <c:v>59.871000000000002</c:v>
                </c:pt>
                <c:pt idx="127">
                  <c:v>57.597000000000001</c:v>
                </c:pt>
                <c:pt idx="128">
                  <c:v>57.581000000000003</c:v>
                </c:pt>
                <c:pt idx="129">
                  <c:v>56.305999999999997</c:v>
                </c:pt>
                <c:pt idx="130">
                  <c:v>55.435000000000002</c:v>
                </c:pt>
                <c:pt idx="131">
                  <c:v>57.015999999999998</c:v>
                </c:pt>
                <c:pt idx="132">
                  <c:v>54.887</c:v>
                </c:pt>
                <c:pt idx="133">
                  <c:v>54.968000000000004</c:v>
                </c:pt>
                <c:pt idx="134">
                  <c:v>54.21</c:v>
                </c:pt>
                <c:pt idx="135">
                  <c:v>54.418999999999997</c:v>
                </c:pt>
                <c:pt idx="136">
                  <c:v>55.081000000000003</c:v>
                </c:pt>
                <c:pt idx="137">
                  <c:v>55.5</c:v>
                </c:pt>
                <c:pt idx="138">
                  <c:v>55.194000000000003</c:v>
                </c:pt>
                <c:pt idx="139">
                  <c:v>54.725999999999999</c:v>
                </c:pt>
                <c:pt idx="140">
                  <c:v>54.081000000000003</c:v>
                </c:pt>
                <c:pt idx="141">
                  <c:v>53.902999999999999</c:v>
                </c:pt>
                <c:pt idx="142">
                  <c:v>54.451999999999998</c:v>
                </c:pt>
                <c:pt idx="143">
                  <c:v>55.645000000000003</c:v>
                </c:pt>
                <c:pt idx="144">
                  <c:v>54.984000000000002</c:v>
                </c:pt>
                <c:pt idx="145">
                  <c:v>56.081000000000003</c:v>
                </c:pt>
                <c:pt idx="146">
                  <c:v>55.951999999999998</c:v>
                </c:pt>
                <c:pt idx="147">
                  <c:v>57.387</c:v>
                </c:pt>
                <c:pt idx="148">
                  <c:v>59.468000000000004</c:v>
                </c:pt>
                <c:pt idx="149">
                  <c:v>57.613</c:v>
                </c:pt>
                <c:pt idx="150">
                  <c:v>59.387</c:v>
                </c:pt>
                <c:pt idx="151">
                  <c:v>59.258000000000003</c:v>
                </c:pt>
                <c:pt idx="152">
                  <c:v>58.048000000000002</c:v>
                </c:pt>
                <c:pt idx="153">
                  <c:v>55.984000000000002</c:v>
                </c:pt>
                <c:pt idx="154">
                  <c:v>54.935000000000002</c:v>
                </c:pt>
                <c:pt idx="155">
                  <c:v>53.21</c:v>
                </c:pt>
                <c:pt idx="156">
                  <c:v>51.741999999999997</c:v>
                </c:pt>
                <c:pt idx="157">
                  <c:v>51.597000000000001</c:v>
                </c:pt>
                <c:pt idx="158">
                  <c:v>52.097000000000001</c:v>
                </c:pt>
                <c:pt idx="159">
                  <c:v>51.145000000000003</c:v>
                </c:pt>
                <c:pt idx="160">
                  <c:v>51.918999999999997</c:v>
                </c:pt>
                <c:pt idx="161">
                  <c:v>51.871000000000002</c:v>
                </c:pt>
                <c:pt idx="162">
                  <c:v>50.387</c:v>
                </c:pt>
                <c:pt idx="163">
                  <c:v>50.225999999999999</c:v>
                </c:pt>
                <c:pt idx="164">
                  <c:v>50.581000000000003</c:v>
                </c:pt>
                <c:pt idx="165">
                  <c:v>50.402999999999999</c:v>
                </c:pt>
                <c:pt idx="166">
                  <c:v>49.854999999999997</c:v>
                </c:pt>
                <c:pt idx="167">
                  <c:v>49.725999999999999</c:v>
                </c:pt>
                <c:pt idx="168">
                  <c:v>49.435000000000002</c:v>
                </c:pt>
                <c:pt idx="169">
                  <c:v>50.015999999999998</c:v>
                </c:pt>
                <c:pt idx="170">
                  <c:v>49.5</c:v>
                </c:pt>
                <c:pt idx="171">
                  <c:v>49.29</c:v>
                </c:pt>
                <c:pt idx="172">
                  <c:v>48.225999999999999</c:v>
                </c:pt>
                <c:pt idx="173">
                  <c:v>48.451999999999998</c:v>
                </c:pt>
                <c:pt idx="174">
                  <c:v>48.805999999999997</c:v>
                </c:pt>
                <c:pt idx="175">
                  <c:v>48.613</c:v>
                </c:pt>
                <c:pt idx="176">
                  <c:v>48.951999999999998</c:v>
                </c:pt>
                <c:pt idx="177">
                  <c:v>48.145000000000003</c:v>
                </c:pt>
                <c:pt idx="178">
                  <c:v>48.628999999999998</c:v>
                </c:pt>
                <c:pt idx="179">
                  <c:v>48.29</c:v>
                </c:pt>
                <c:pt idx="180">
                  <c:v>48.564999999999998</c:v>
                </c:pt>
                <c:pt idx="181">
                  <c:v>47.968000000000004</c:v>
                </c:pt>
                <c:pt idx="182">
                  <c:v>48.774000000000001</c:v>
                </c:pt>
                <c:pt idx="183">
                  <c:v>48.935000000000002</c:v>
                </c:pt>
                <c:pt idx="184">
                  <c:v>47.274000000000001</c:v>
                </c:pt>
                <c:pt idx="185">
                  <c:v>46.741999999999997</c:v>
                </c:pt>
                <c:pt idx="186">
                  <c:v>47.21</c:v>
                </c:pt>
                <c:pt idx="187">
                  <c:v>47.064999999999998</c:v>
                </c:pt>
                <c:pt idx="188">
                  <c:v>46.805999999999997</c:v>
                </c:pt>
                <c:pt idx="189">
                  <c:v>48.048000000000002</c:v>
                </c:pt>
                <c:pt idx="190">
                  <c:v>47.258000000000003</c:v>
                </c:pt>
                <c:pt idx="191">
                  <c:v>47.451999999999998</c:v>
                </c:pt>
                <c:pt idx="192">
                  <c:v>47.581000000000003</c:v>
                </c:pt>
                <c:pt idx="193">
                  <c:v>47.71</c:v>
                </c:pt>
                <c:pt idx="194">
                  <c:v>47.823</c:v>
                </c:pt>
                <c:pt idx="195">
                  <c:v>47</c:v>
                </c:pt>
                <c:pt idx="196">
                  <c:v>46.564999999999998</c:v>
                </c:pt>
                <c:pt idx="197">
                  <c:v>47.354999999999997</c:v>
                </c:pt>
                <c:pt idx="198">
                  <c:v>47.097000000000001</c:v>
                </c:pt>
                <c:pt idx="199">
                  <c:v>45.968000000000004</c:v>
                </c:pt>
                <c:pt idx="200">
                  <c:v>47.161000000000001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82.167852455439458</c:v>
                </c:pt>
                <c:pt idx="10">
                  <c:v>82.112605361132296</c:v>
                </c:pt>
                <c:pt idx="11">
                  <c:v>82.05559403424499</c:v>
                </c:pt>
                <c:pt idx="12">
                  <c:v>81.996625781653321</c:v>
                </c:pt>
                <c:pt idx="13">
                  <c:v>81.935490193837765</c:v>
                </c:pt>
                <c:pt idx="14">
                  <c:v>81.871958102584088</c:v>
                </c:pt>
                <c:pt idx="15">
                  <c:v>81.805780601157878</c:v>
                </c:pt>
                <c:pt idx="16">
                  <c:v>81.736688161628024</c:v>
                </c:pt>
                <c:pt idx="17">
                  <c:v>81.664389890808565</c:v>
                </c:pt>
                <c:pt idx="18">
                  <c:v>81.588572974040801</c:v>
                </c:pt>
                <c:pt idx="19">
                  <c:v>81.508902365257356</c:v>
                </c:pt>
                <c:pt idx="20">
                  <c:v>81.425020793687395</c:v>
                </c:pt>
                <c:pt idx="21">
                  <c:v>81.336549174962286</c:v>
                </c:pt>
                <c:pt idx="22">
                  <c:v>81.243087543218579</c:v>
                </c:pt>
                <c:pt idx="23">
                  <c:v>81.144216673164792</c:v>
                </c:pt>
                <c:pt idx="24">
                  <c:v>81.039500660479533</c:v>
                </c:pt>
                <c:pt idx="25">
                  <c:v>80.928490919054369</c:v>
                </c:pt>
                <c:pt idx="26">
                  <c:v>80.810732412413401</c:v>
                </c:pt>
                <c:pt idx="27">
                  <c:v>80.685773597010964</c:v>
                </c:pt>
                <c:pt idx="28">
                  <c:v>80.553182733145874</c:v>
                </c:pt>
                <c:pt idx="29">
                  <c:v>80.412575248442906</c:v>
                </c:pt>
                <c:pt idx="30">
                  <c:v>80.263660203627126</c:v>
                </c:pt>
                <c:pt idx="31">
                  <c:v>80.106319263760255</c:v>
                </c:pt>
                <c:pt idx="32">
                  <c:v>79.940739717363897</c:v>
                </c:pt>
                <c:pt idx="33">
                  <c:v>79.767634843773962</c:v>
                </c:pt>
                <c:pt idx="34">
                  <c:v>79.588600929422</c:v>
                </c:pt>
                <c:pt idx="35">
                  <c:v>79.406680456150468</c:v>
                </c:pt>
                <c:pt idx="36">
                  <c:v>79.227224108257928</c:v>
                </c:pt>
                <c:pt idx="37">
                  <c:v>79.059166800498929</c:v>
                </c:pt>
                <c:pt idx="38">
                  <c:v>78.916848399252245</c:v>
                </c:pt>
                <c:pt idx="39">
                  <c:v>78.822507970407031</c:v>
                </c:pt>
                <c:pt idx="40">
                  <c:v>78.80954736260226</c:v>
                </c:pt>
                <c:pt idx="41">
                  <c:v>78.926579540923285</c:v>
                </c:pt>
                <c:pt idx="42">
                  <c:v>79.242134053455928</c:v>
                </c:pt>
                <c:pt idx="43">
                  <c:v>79.849677355125664</c:v>
                </c:pt>
                <c:pt idx="44">
                  <c:v>80.872323929460521</c:v>
                </c:pt>
                <c:pt idx="45">
                  <c:v>82.466290986797546</c:v>
                </c:pt>
                <c:pt idx="46">
                  <c:v>84.82183794390356</c:v>
                </c:pt>
                <c:pt idx="47">
                  <c:v>88.160213053956568</c:v>
                </c:pt>
                <c:pt idx="48">
                  <c:v>92.725105391331581</c:v>
                </c:pt>
                <c:pt idx="49">
                  <c:v>98.767375613218817</c:v>
                </c:pt>
                <c:pt idx="50">
                  <c:v>106.52249264587884</c:v>
                </c:pt>
                <c:pt idx="51">
                  <c:v>116.18115354424771</c:v>
                </c:pt>
                <c:pt idx="52">
                  <c:v>127.85492189368507</c:v>
                </c:pt>
                <c:pt idx="53">
                  <c:v>141.54008142649309</c:v>
                </c:pt>
                <c:pt idx="54">
                  <c:v>157.08327921574747</c:v>
                </c:pt>
                <c:pt idx="55">
                  <c:v>174.14868909347285</c:v>
                </c:pt>
                <c:pt idx="56">
                  <c:v>192.17036804231179</c:v>
                </c:pt>
                <c:pt idx="57">
                  <c:v>210.23730111808734</c:v>
                </c:pt>
                <c:pt idx="58">
                  <c:v>226.82944838087656</c:v>
                </c:pt>
                <c:pt idx="59">
                  <c:v>239.42068177826053</c:v>
                </c:pt>
                <c:pt idx="60">
                  <c:v>244.32787110563382</c:v>
                </c:pt>
                <c:pt idx="61">
                  <c:v>237.58341105274789</c:v>
                </c:pt>
                <c:pt idx="62">
                  <c:v>217.20309789862497</c:v>
                </c:pt>
                <c:pt idx="63">
                  <c:v>185.6012334917755</c:v>
                </c:pt>
                <c:pt idx="64">
                  <c:v>149.67800921912936</c:v>
                </c:pt>
                <c:pt idx="65">
                  <c:v>117.6126875216425</c:v>
                </c:pt>
                <c:pt idx="66">
                  <c:v>94.711751417401487</c:v>
                </c:pt>
                <c:pt idx="67">
                  <c:v>81.69480620050831</c:v>
                </c:pt>
                <c:pt idx="68">
                  <c:v>76.157389339505144</c:v>
                </c:pt>
                <c:pt idx="69">
                  <c:v>75.112830543011455</c:v>
                </c:pt>
                <c:pt idx="70">
                  <c:v>76.523890828643843</c:v>
                </c:pt>
                <c:pt idx="71">
                  <c:v>79.485812801715326</c:v>
                </c:pt>
                <c:pt idx="72">
                  <c:v>83.797959331981488</c:v>
                </c:pt>
                <c:pt idx="73">
                  <c:v>89.548213591635118</c:v>
                </c:pt>
                <c:pt idx="74">
                  <c:v>96.879629213775488</c:v>
                </c:pt>
                <c:pt idx="75">
                  <c:v>105.88110243334842</c:v>
                </c:pt>
                <c:pt idx="76">
                  <c:v>116.52937869029319</c:v>
                </c:pt>
                <c:pt idx="77">
                  <c:v>128.65064356948324</c:v>
                </c:pt>
                <c:pt idx="78">
                  <c:v>141.89470693499038</c:v>
                </c:pt>
                <c:pt idx="79">
                  <c:v>155.70910412681221</c:v>
                </c:pt>
                <c:pt idx="80">
                  <c:v>169.23738922651219</c:v>
                </c:pt>
                <c:pt idx="81">
                  <c:v>180.9337037865364</c:v>
                </c:pt>
                <c:pt idx="82">
                  <c:v>187.78365929845282</c:v>
                </c:pt>
                <c:pt idx="83">
                  <c:v>185.06574645685251</c:v>
                </c:pt>
                <c:pt idx="84">
                  <c:v>168.82222487218976</c:v>
                </c:pt>
                <c:pt idx="85">
                  <c:v>140.77091078351788</c:v>
                </c:pt>
                <c:pt idx="86">
                  <c:v>109.74514554191472</c:v>
                </c:pt>
                <c:pt idx="87">
                  <c:v>85.585381986425233</c:v>
                </c:pt>
                <c:pt idx="88">
                  <c:v>71.97263111189541</c:v>
                </c:pt>
                <c:pt idx="89">
                  <c:v>66.316339507442876</c:v>
                </c:pt>
                <c:pt idx="90">
                  <c:v>64.494533640590248</c:v>
                </c:pt>
                <c:pt idx="91">
                  <c:v>63.937698424857196</c:v>
                </c:pt>
                <c:pt idx="92">
                  <c:v>63.675339106041235</c:v>
                </c:pt>
                <c:pt idx="93">
                  <c:v>63.46286924259784</c:v>
                </c:pt>
                <c:pt idx="94">
                  <c:v>63.257498121802335</c:v>
                </c:pt>
                <c:pt idx="95">
                  <c:v>63.053864807714241</c:v>
                </c:pt>
                <c:pt idx="96">
                  <c:v>62.851416430103079</c:v>
                </c:pt>
                <c:pt idx="97">
                  <c:v>62.650040574583038</c:v>
                </c:pt>
                <c:pt idx="98">
                  <c:v>62.44965866861083</c:v>
                </c:pt>
                <c:pt idx="99">
                  <c:v>62.250199127816479</c:v>
                </c:pt>
                <c:pt idx="100">
                  <c:v>62.051596338944982</c:v>
                </c:pt>
                <c:pt idx="101">
                  <c:v>61.85379211430341</c:v>
                </c:pt>
                <c:pt idx="102">
                  <c:v>61.656741125284533</c:v>
                </c:pt>
                <c:pt idx="103">
                  <c:v>61.460427749492311</c:v>
                </c:pt>
                <c:pt idx="104">
                  <c:v>61.264913475597155</c:v>
                </c:pt>
                <c:pt idx="105">
                  <c:v>61.070459548660288</c:v>
                </c:pt>
                <c:pt idx="106">
                  <c:v>60.877818982910441</c:v>
                </c:pt>
                <c:pt idx="107">
                  <c:v>60.688874250920833</c:v>
                </c:pt>
                <c:pt idx="108">
                  <c:v>60.507906571032215</c:v>
                </c:pt>
                <c:pt idx="109">
                  <c:v>60.343875959604922</c:v>
                </c:pt>
                <c:pt idx="110">
                  <c:v>60.214056891794264</c:v>
                </c:pt>
                <c:pt idx="111">
                  <c:v>60.149026082596137</c:v>
                </c:pt>
                <c:pt idx="112">
                  <c:v>60.198129199791843</c:v>
                </c:pt>
                <c:pt idx="113">
                  <c:v>60.433071960551501</c:v>
                </c:pt>
                <c:pt idx="114">
                  <c:v>60.945383870962061</c:v>
                </c:pt>
                <c:pt idx="115">
                  <c:v>61.8317850384812</c:v>
                </c:pt>
                <c:pt idx="116">
                  <c:v>63.161156693235355</c:v>
                </c:pt>
                <c:pt idx="117">
                  <c:v>64.920511225912591</c:v>
                </c:pt>
                <c:pt idx="118">
                  <c:v>66.949841965726279</c:v>
                </c:pt>
                <c:pt idx="119">
                  <c:v>68.899738803748306</c:v>
                </c:pt>
                <c:pt idx="120">
                  <c:v>70.268463762027565</c:v>
                </c:pt>
                <c:pt idx="121">
                  <c:v>70.560160652055757</c:v>
                </c:pt>
                <c:pt idx="122">
                  <c:v>69.523960806421783</c:v>
                </c:pt>
                <c:pt idx="123">
                  <c:v>67.32945893405271</c:v>
                </c:pt>
                <c:pt idx="124">
                  <c:v>64.526375427137523</c:v>
                </c:pt>
                <c:pt idx="125">
                  <c:v>61.784046587274965</c:v>
                </c:pt>
                <c:pt idx="126">
                  <c:v>59.587973694387586</c:v>
                </c:pt>
                <c:pt idx="127">
                  <c:v>58.095425281276569</c:v>
                </c:pt>
                <c:pt idx="128">
                  <c:v>57.198922022161483</c:v>
                </c:pt>
                <c:pt idx="129">
                  <c:v>56.687854023850896</c:v>
                </c:pt>
                <c:pt idx="130">
                  <c:v>56.376649959955607</c:v>
                </c:pt>
                <c:pt idx="131">
                  <c:v>56.15055453069504</c:v>
                </c:pt>
                <c:pt idx="132">
                  <c:v>55.95476562041614</c:v>
                </c:pt>
                <c:pt idx="133">
                  <c:v>55.768313043365005</c:v>
                </c:pt>
                <c:pt idx="134">
                  <c:v>55.584691168887936</c:v>
                </c:pt>
                <c:pt idx="135">
                  <c:v>55.402370876921765</c:v>
                </c:pt>
                <c:pt idx="136">
                  <c:v>55.22141604164603</c:v>
                </c:pt>
                <c:pt idx="137">
                  <c:v>55.042812513456489</c:v>
                </c:pt>
                <c:pt idx="138">
                  <c:v>54.868988674387332</c:v>
                </c:pt>
                <c:pt idx="139">
                  <c:v>54.70520192782935</c:v>
                </c:pt>
                <c:pt idx="140">
                  <c:v>54.56188920973085</c:v>
                </c:pt>
                <c:pt idx="141">
                  <c:v>54.457956396870998</c:v>
                </c:pt>
                <c:pt idx="142">
                  <c:v>54.424365097679704</c:v>
                </c:pt>
                <c:pt idx="143">
                  <c:v>54.506317051272319</c:v>
                </c:pt>
                <c:pt idx="144">
                  <c:v>54.76116719374869</c:v>
                </c:pt>
                <c:pt idx="145">
                  <c:v>55.24854367484356</c:v>
                </c:pt>
                <c:pt idx="146">
                  <c:v>56.009282698533653</c:v>
                </c:pt>
                <c:pt idx="147">
                  <c:v>57.02992857951098</c:v>
                </c:pt>
                <c:pt idx="148">
                  <c:v>58.191588529468298</c:v>
                </c:pt>
                <c:pt idx="149">
                  <c:v>59.220381040251858</c:v>
                </c:pt>
                <c:pt idx="150">
                  <c:v>59.706066302651998</c:v>
                </c:pt>
                <c:pt idx="151">
                  <c:v>59.278495546658704</c:v>
                </c:pt>
                <c:pt idx="152">
                  <c:v>57.897251079272756</c:v>
                </c:pt>
                <c:pt idx="153">
                  <c:v>55.980691192139695</c:v>
                </c:pt>
                <c:pt idx="154">
                  <c:v>54.156960558912473</c:v>
                </c:pt>
                <c:pt idx="155">
                  <c:v>52.845174588515057</c:v>
                </c:pt>
                <c:pt idx="156">
                  <c:v>52.082476263936499</c:v>
                </c:pt>
                <c:pt idx="157">
                  <c:v>51.679525272375855</c:v>
                </c:pt>
                <c:pt idx="158">
                  <c:v>51.441616923452926</c:v>
                </c:pt>
                <c:pt idx="159">
                  <c:v>51.259272135335159</c:v>
                </c:pt>
                <c:pt idx="160">
                  <c:v>51.091006103722819</c:v>
                </c:pt>
                <c:pt idx="161">
                  <c:v>50.925502292973171</c:v>
                </c:pt>
                <c:pt idx="162">
                  <c:v>50.760440832286022</c:v>
                </c:pt>
                <c:pt idx="163">
                  <c:v>50.595422140663409</c:v>
                </c:pt>
                <c:pt idx="164">
                  <c:v>50.430351497798775</c:v>
                </c:pt>
                <c:pt idx="165">
                  <c:v>50.265174344846479</c:v>
                </c:pt>
                <c:pt idx="166">
                  <c:v>50.099844538923634</c:v>
                </c:pt>
                <c:pt idx="167">
                  <c:v>49.934321623844106</c:v>
                </c:pt>
                <c:pt idx="168">
                  <c:v>49.768570666437149</c:v>
                </c:pt>
                <c:pt idx="169">
                  <c:v>49.602562161563029</c:v>
                </c:pt>
                <c:pt idx="170">
                  <c:v>49.43627184664475</c:v>
                </c:pt>
                <c:pt idx="171">
                  <c:v>49.269680435552175</c:v>
                </c:pt>
                <c:pt idx="172">
                  <c:v>49.102773290544825</c:v>
                </c:pt>
                <c:pt idx="173">
                  <c:v>48.935540050333856</c:v>
                </c:pt>
                <c:pt idx="174">
                  <c:v>48.767974230713882</c:v>
                </c:pt>
                <c:pt idx="175">
                  <c:v>48.600072812204168</c:v>
                </c:pt>
                <c:pt idx="176">
                  <c:v>48.431835826925344</c:v>
                </c:pt>
                <c:pt idx="177">
                  <c:v>48.263265954680371</c:v>
                </c:pt>
                <c:pt idx="178">
                  <c:v>48.094368136028365</c:v>
                </c:pt>
                <c:pt idx="179">
                  <c:v>47.925149208124061</c:v>
                </c:pt>
                <c:pt idx="180">
                  <c:v>47.75561756729968</c:v>
                </c:pt>
                <c:pt idx="181">
                  <c:v>47.585782860818838</c:v>
                </c:pt>
                <c:pt idx="182">
                  <c:v>47.415655708942005</c:v>
                </c:pt>
                <c:pt idx="183">
                  <c:v>47.245247457402797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82.167852455436645</c:v>
                </c:pt>
                <c:pt idx="10">
                  <c:v>82.112605361123272</c:v>
                </c:pt>
                <c:pt idx="11">
                  <c:v>82.055594034216625</c:v>
                </c:pt>
                <c:pt idx="12">
                  <c:v>81.996625781566067</c:v>
                </c:pt>
                <c:pt idx="13">
                  <c:v>81.935490193575177</c:v>
                </c:pt>
                <c:pt idx="14">
                  <c:v>81.871958101810776</c:v>
                </c:pt>
                <c:pt idx="15">
                  <c:v>81.805780598929488</c:v>
                </c:pt>
                <c:pt idx="16">
                  <c:v>81.736688155344495</c:v>
                </c:pt>
                <c:pt idx="17">
                  <c:v>81.664389873471038</c:v>
                </c:pt>
                <c:pt idx="18">
                  <c:v>81.588572927230274</c:v>
                </c:pt>
                <c:pt idx="19">
                  <c:v>81.508902241585133</c:v>
                </c:pt>
                <c:pt idx="20">
                  <c:v>81.425020473964963</c:v>
                </c:pt>
                <c:pt idx="21">
                  <c:v>81.336548366152513</c:v>
                </c:pt>
                <c:pt idx="22">
                  <c:v>81.243085541089741</c:v>
                </c:pt>
                <c:pt idx="23">
                  <c:v>81.144211823519214</c:v>
                </c:pt>
                <c:pt idx="24">
                  <c:v>81.039489165708446</c:v>
                </c:pt>
                <c:pt idx="25">
                  <c:v>80.928464258879174</c:v>
                </c:pt>
                <c:pt idx="26">
                  <c:v>80.810671906472734</c:v>
                </c:pt>
                <c:pt idx="27">
                  <c:v>80.685639226062918</c:v>
                </c:pt>
                <c:pt idx="28">
                  <c:v>80.552890731639707</c:v>
                </c:pt>
                <c:pt idx="29">
                  <c:v>80.41195432629965</c:v>
                </c:pt>
                <c:pt idx="30">
                  <c:v>80.262368206493264</c:v>
                </c:pt>
                <c:pt idx="31">
                  <c:v>80.103688642663926</c:v>
                </c:pt>
                <c:pt idx="32">
                  <c:v>79.935498557663138</c:v>
                </c:pt>
                <c:pt idx="33">
                  <c:v>79.757416774714315</c:v>
                </c:pt>
                <c:pt idx="34">
                  <c:v>79.569107752697121</c:v>
                </c:pt>
                <c:pt idx="35">
                  <c:v>79.370291570795374</c:v>
                </c:pt>
                <c:pt idx="36">
                  <c:v>79.160753870629165</c:v>
                </c:pt>
                <c:pt idx="37">
                  <c:v>78.940355416173063</c:v>
                </c:pt>
                <c:pt idx="38">
                  <c:v>78.709040894856003</c:v>
                </c:pt>
                <c:pt idx="39">
                  <c:v>78.466846562181502</c:v>
                </c:pt>
                <c:pt idx="40">
                  <c:v>78.213906331546994</c:v>
                </c:pt>
                <c:pt idx="41">
                  <c:v>77.950455934252503</c:v>
                </c:pt>
                <c:pt idx="42">
                  <c:v>77.676834823963802</c:v>
                </c:pt>
                <c:pt idx="43">
                  <c:v>77.393485575022382</c:v>
                </c:pt>
                <c:pt idx="44">
                  <c:v>77.100950622411645</c:v>
                </c:pt>
                <c:pt idx="45">
                  <c:v>76.79986630780914</c:v>
                </c:pt>
                <c:pt idx="46">
                  <c:v>76.490954323612058</c:v>
                </c:pt>
                <c:pt idx="47">
                  <c:v>76.17501077605985</c:v>
                </c:pt>
                <c:pt idx="48">
                  <c:v>75.852893209726432</c:v>
                </c:pt>
                <c:pt idx="49">
                  <c:v>75.525506039082131</c:v>
                </c:pt>
                <c:pt idx="50">
                  <c:v>75.193784910244275</c:v>
                </c:pt>
                <c:pt idx="51">
                  <c:v>74.858680561438888</c:v>
                </c:pt>
                <c:pt idx="52">
                  <c:v>74.521142761054932</c:v>
                </c:pt>
                <c:pt idx="53">
                  <c:v>74.182104877705413</c:v>
                </c:pt>
                <c:pt idx="54">
                  <c:v>73.842469580768352</c:v>
                </c:pt>
                <c:pt idx="55">
                  <c:v>73.503096088408611</c:v>
                </c:pt>
                <c:pt idx="56">
                  <c:v>73.164789280827392</c:v>
                </c:pt>
                <c:pt idx="57">
                  <c:v>72.828290888024512</c:v>
                </c:pt>
                <c:pt idx="58">
                  <c:v>72.494272852147603</c:v>
                </c:pt>
                <c:pt idx="59">
                  <c:v>72.163332862046161</c:v>
                </c:pt>
                <c:pt idx="60">
                  <c:v>71.835991967898963</c:v>
                </c:pt>
                <c:pt idx="61">
                  <c:v>71.512694110805356</c:v>
                </c:pt>
                <c:pt idx="62">
                  <c:v>71.193807348133618</c:v>
                </c:pt>
                <c:pt idx="63">
                  <c:v>70.879626520510712</c:v>
                </c:pt>
                <c:pt idx="64">
                  <c:v>70.570377089442445</c:v>
                </c:pt>
                <c:pt idx="65">
                  <c:v>70.266219873410577</c:v>
                </c:pt>
                <c:pt idx="66">
                  <c:v>69.967256421983336</c:v>
                </c:pt>
                <c:pt idx="67">
                  <c:v>69.673534788805483</c:v>
                </c:pt>
                <c:pt idx="68">
                  <c:v>69.385055492157221</c:v>
                </c:pt>
                <c:pt idx="69">
                  <c:v>69.101777483226812</c:v>
                </c:pt>
                <c:pt idx="70">
                  <c:v>68.823623974902233</c:v>
                </c:pt>
                <c:pt idx="71">
                  <c:v>68.55048801582646</c:v>
                </c:pt>
                <c:pt idx="72">
                  <c:v>68.282237724267588</c:v>
                </c:pt>
                <c:pt idx="73">
                  <c:v>68.018721123093925</c:v>
                </c:pt>
                <c:pt idx="74">
                  <c:v>67.759770540287874</c:v>
                </c:pt>
                <c:pt idx="75">
                  <c:v>67.50520655879555</c:v>
                </c:pt>
                <c:pt idx="76">
                  <c:v>67.25484151514658</c:v>
                </c:pt>
                <c:pt idx="77">
                  <c:v>67.008482558437976</c:v>
                </c:pt>
                <c:pt idx="78">
                  <c:v>66.765934290304344</c:v>
                </c:pt>
                <c:pt idx="79">
                  <c:v>66.527001012810686</c:v>
                </c:pt>
                <c:pt idx="80">
                  <c:v>66.291488615231714</c:v>
                </c:pt>
                <c:pt idx="81">
                  <c:v>66.059206132845461</c:v>
                </c:pt>
                <c:pt idx="82">
                  <c:v>65.829967011556874</c:v>
                </c:pt>
                <c:pt idx="83">
                  <c:v>65.603590111729275</c:v>
                </c:pt>
                <c:pt idx="84">
                  <c:v>65.379900483335931</c:v>
                </c:pt>
                <c:pt idx="85">
                  <c:v>65.158729942705378</c:v>
                </c:pt>
                <c:pt idx="86">
                  <c:v>64.939917478926461</c:v>
                </c:pt>
                <c:pt idx="87">
                  <c:v>64.723309515568019</c:v>
                </c:pt>
                <c:pt idx="88">
                  <c:v>64.508760050878706</c:v>
                </c:pt>
                <c:pt idx="89">
                  <c:v>64.296130697160976</c:v>
                </c:pt>
                <c:pt idx="90">
                  <c:v>64.085290637627679</c:v>
                </c:pt>
                <c:pt idx="91">
                  <c:v>63.876116516795555</c:v>
                </c:pt>
                <c:pt idx="92">
                  <c:v>63.668492278379141</c:v>
                </c:pt>
                <c:pt idx="93">
                  <c:v>63.462308962735648</c:v>
                </c:pt>
                <c:pt idx="94">
                  <c:v>63.25746447418274</c:v>
                </c:pt>
                <c:pt idx="95">
                  <c:v>63.053863326966123</c:v>
                </c:pt>
                <c:pt idx="96">
                  <c:v>62.851416377286284</c:v>
                </c:pt>
                <c:pt idx="97">
                  <c:v>62.650040547592148</c:v>
                </c:pt>
                <c:pt idx="98">
                  <c:v>62.449658548303276</c:v>
                </c:pt>
                <c:pt idx="99">
                  <c:v>62.250198601218003</c:v>
                </c:pt>
                <c:pt idx="100">
                  <c:v>62.05159416808705</c:v>
                </c:pt>
                <c:pt idx="101">
                  <c:v>61.853783687169695</c:v>
                </c:pt>
                <c:pt idx="102">
                  <c:v>61.656710320026896</c:v>
                </c:pt>
                <c:pt idx="103">
                  <c:v>61.460321710331101</c:v>
                </c:pt>
                <c:pt idx="104">
                  <c:v>61.264569756074238</c:v>
                </c:pt>
                <c:pt idx="105">
                  <c:v>61.069410396221869</c:v>
                </c:pt>
                <c:pt idx="106">
                  <c:v>60.874803412582409</c:v>
                </c:pt>
                <c:pt idx="107">
                  <c:v>60.68071224742684</c:v>
                </c:pt>
                <c:pt idx="108">
                  <c:v>60.487103837196656</c:v>
                </c:pt>
                <c:pt idx="109">
                  <c:v>60.293948462467682</c:v>
                </c:pt>
                <c:pt idx="110">
                  <c:v>60.101219614188459</c:v>
                </c:pt>
                <c:pt idx="111">
                  <c:v>59.908893876073442</c:v>
                </c:pt>
                <c:pt idx="112">
                  <c:v>59.71695082290023</c:v>
                </c:pt>
                <c:pt idx="113">
                  <c:v>59.525372934325148</c:v>
                </c:pt>
                <c:pt idx="114">
                  <c:v>59.334145523688946</c:v>
                </c:pt>
                <c:pt idx="115">
                  <c:v>59.143256681125628</c:v>
                </c:pt>
                <c:pt idx="116">
                  <c:v>58.952697230105876</c:v>
                </c:pt>
                <c:pt idx="117">
                  <c:v>58.762460696335921</c:v>
                </c:pt>
                <c:pt idx="118">
                  <c:v>58.572543287686322</c:v>
                </c:pt>
                <c:pt idx="119">
                  <c:v>58.382943883537116</c:v>
                </c:pt>
                <c:pt idx="120">
                  <c:v>58.193664031591467</c:v>
                </c:pt>
                <c:pt idx="121">
                  <c:v>58.004707949824869</c:v>
                </c:pt>
                <c:pt idx="122">
                  <c:v>57.816082530801019</c:v>
                </c:pt>
                <c:pt idx="123">
                  <c:v>57.627797345097193</c:v>
                </c:pt>
                <c:pt idx="124">
                  <c:v>57.439864640049223</c:v>
                </c:pt>
                <c:pt idx="125">
                  <c:v>57.252299329455191</c:v>
                </c:pt>
                <c:pt idx="126">
                  <c:v>57.065118969286601</c:v>
                </c:pt>
                <c:pt idx="127">
                  <c:v>56.878343713866172</c:v>
                </c:pt>
                <c:pt idx="128">
                  <c:v>56.691996246416174</c:v>
                </c:pt>
                <c:pt idx="129">
                  <c:v>56.506101677400864</c:v>
                </c:pt>
                <c:pt idx="130">
                  <c:v>56.320687403732613</c:v>
                </c:pt>
                <c:pt idx="131">
                  <c:v>56.135782921746127</c:v>
                </c:pt>
                <c:pt idx="132">
                  <c:v>55.951419586939622</c:v>
                </c:pt>
                <c:pt idx="133">
                  <c:v>55.767630313914282</c:v>
                </c:pt>
                <c:pt idx="134">
                  <c:v>55.58444921079284</c:v>
                </c:pt>
                <c:pt idx="135">
                  <c:v>55.401911143743014</c:v>
                </c:pt>
                <c:pt idx="136">
                  <c:v>55.220051229134683</c:v>
                </c:pt>
                <c:pt idx="137">
                  <c:v>55.038904253361856</c:v>
                </c:pt>
                <c:pt idx="138">
                  <c:v>54.858504023469152</c:v>
                </c:pt>
                <c:pt idx="139">
                  <c:v>54.678882655395071</c:v>
                </c:pt>
                <c:pt idx="140">
                  <c:v>54.500069810777852</c:v>
                </c:pt>
                <c:pt idx="141">
                  <c:v>54.322091897697874</c:v>
                </c:pt>
                <c:pt idx="142">
                  <c:v>54.1449712552063</c:v>
                </c:pt>
                <c:pt idx="143">
                  <c:v>53.968725345708009</c:v>
                </c:pt>
                <c:pt idx="144">
                  <c:v>53.79336598286045</c:v>
                </c:pt>
                <c:pt idx="145">
                  <c:v>53.618898625231324</c:v>
                </c:pt>
                <c:pt idx="146">
                  <c:v>53.445321767139674</c:v>
                </c:pt>
                <c:pt idx="147">
                  <c:v>53.272626457559475</c:v>
                </c:pt>
                <c:pt idx="148">
                  <c:v>53.100795975457856</c:v>
                </c:pt>
                <c:pt idx="149">
                  <c:v>52.929805685388082</c:v>
                </c:pt>
                <c:pt idx="150">
                  <c:v>52.759623090651942</c:v>
                </c:pt>
                <c:pt idx="151">
                  <c:v>52.590208093180351</c:v>
                </c:pt>
                <c:pt idx="152">
                  <c:v>52.421513459930118</c:v>
                </c:pt>
                <c:pt idx="153">
                  <c:v>52.253485485698619</c:v>
                </c:pt>
                <c:pt idx="154">
                  <c:v>52.08606483254465</c:v>
                </c:pt>
                <c:pt idx="155">
                  <c:v>51.919187517231492</c:v>
                </c:pt>
                <c:pt idx="156">
                  <c:v>51.752786010966645</c:v>
                </c:pt>
                <c:pt idx="157">
                  <c:v>51.58679041075635</c:v>
                </c:pt>
                <c:pt idx="158">
                  <c:v>51.421129639269253</c:v>
                </c:pt>
                <c:pt idx="159">
                  <c:v>51.255732630325639</c:v>
                </c:pt>
                <c:pt idx="160">
                  <c:v>51.090529459863923</c:v>
                </c:pt>
                <c:pt idx="161">
                  <c:v>50.925452387138371</c:v>
                </c:pt>
                <c:pt idx="162">
                  <c:v>50.760436777459908</c:v>
                </c:pt>
                <c:pt idx="163">
                  <c:v>50.59542188539595</c:v>
                </c:pt>
                <c:pt idx="164">
                  <c:v>50.430351485362365</c:v>
                </c:pt>
                <c:pt idx="165">
                  <c:v>50.265174344378046</c:v>
                </c:pt>
                <c:pt idx="166">
                  <c:v>50.099844538910006</c:v>
                </c:pt>
                <c:pt idx="167">
                  <c:v>49.9343216238438</c:v>
                </c:pt>
                <c:pt idx="168">
                  <c:v>49.768570666437142</c:v>
                </c:pt>
                <c:pt idx="169">
                  <c:v>49.602562161563029</c:v>
                </c:pt>
                <c:pt idx="170">
                  <c:v>49.43627184664475</c:v>
                </c:pt>
                <c:pt idx="171">
                  <c:v>49.269680435552175</c:v>
                </c:pt>
                <c:pt idx="172">
                  <c:v>49.102773290544825</c:v>
                </c:pt>
                <c:pt idx="173">
                  <c:v>48.935540050333856</c:v>
                </c:pt>
                <c:pt idx="174">
                  <c:v>48.767974230713882</c:v>
                </c:pt>
                <c:pt idx="175">
                  <c:v>48.600072812204168</c:v>
                </c:pt>
                <c:pt idx="176">
                  <c:v>48.431835826925344</c:v>
                </c:pt>
                <c:pt idx="177">
                  <c:v>48.263265954680371</c:v>
                </c:pt>
                <c:pt idx="178">
                  <c:v>48.094368136028365</c:v>
                </c:pt>
                <c:pt idx="179">
                  <c:v>47.925149208124061</c:v>
                </c:pt>
                <c:pt idx="180">
                  <c:v>47.75561756729968</c:v>
                </c:pt>
                <c:pt idx="181">
                  <c:v>47.585782860818838</c:v>
                </c:pt>
                <c:pt idx="182">
                  <c:v>47.415655708942005</c:v>
                </c:pt>
                <c:pt idx="183">
                  <c:v>47.245247457402797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87.174999999999997</c:v>
                </c:pt>
                <c:pt idx="1">
                  <c:v>86.46</c:v>
                </c:pt>
                <c:pt idx="2">
                  <c:v>85.888999999999996</c:v>
                </c:pt>
                <c:pt idx="3">
                  <c:v>87.650999999999996</c:v>
                </c:pt>
                <c:pt idx="4">
                  <c:v>85.683000000000007</c:v>
                </c:pt>
                <c:pt idx="5">
                  <c:v>85.206000000000003</c:v>
                </c:pt>
                <c:pt idx="6">
                  <c:v>85.397000000000006</c:v>
                </c:pt>
                <c:pt idx="7">
                  <c:v>85.81</c:v>
                </c:pt>
                <c:pt idx="8">
                  <c:v>85.254000000000005</c:v>
                </c:pt>
                <c:pt idx="9">
                  <c:v>85.492000000000004</c:v>
                </c:pt>
                <c:pt idx="10">
                  <c:v>85.81</c:v>
                </c:pt>
                <c:pt idx="11">
                  <c:v>85.54</c:v>
                </c:pt>
                <c:pt idx="12">
                  <c:v>85.570999999999998</c:v>
                </c:pt>
                <c:pt idx="13">
                  <c:v>86.507999999999996</c:v>
                </c:pt>
                <c:pt idx="14">
                  <c:v>86.19</c:v>
                </c:pt>
                <c:pt idx="15">
                  <c:v>85.016000000000005</c:v>
                </c:pt>
                <c:pt idx="16">
                  <c:v>85.381</c:v>
                </c:pt>
                <c:pt idx="17">
                  <c:v>85.302000000000007</c:v>
                </c:pt>
                <c:pt idx="18">
                  <c:v>85.174999999999997</c:v>
                </c:pt>
                <c:pt idx="19">
                  <c:v>85.111000000000004</c:v>
                </c:pt>
                <c:pt idx="20">
                  <c:v>85.302000000000007</c:v>
                </c:pt>
                <c:pt idx="21">
                  <c:v>85.221999999999994</c:v>
                </c:pt>
                <c:pt idx="22">
                  <c:v>84.713999999999999</c:v>
                </c:pt>
                <c:pt idx="23">
                  <c:v>84.507999999999996</c:v>
                </c:pt>
                <c:pt idx="24">
                  <c:v>83.778000000000006</c:v>
                </c:pt>
                <c:pt idx="25">
                  <c:v>84.475999999999999</c:v>
                </c:pt>
                <c:pt idx="26">
                  <c:v>84.619</c:v>
                </c:pt>
                <c:pt idx="27">
                  <c:v>83.492000000000004</c:v>
                </c:pt>
                <c:pt idx="28">
                  <c:v>83.936999999999998</c:v>
                </c:pt>
                <c:pt idx="29">
                  <c:v>83.936999999999998</c:v>
                </c:pt>
                <c:pt idx="30">
                  <c:v>83.555999999999997</c:v>
                </c:pt>
                <c:pt idx="31">
                  <c:v>84.444000000000003</c:v>
                </c:pt>
                <c:pt idx="32">
                  <c:v>84.619</c:v>
                </c:pt>
                <c:pt idx="33">
                  <c:v>85.221999999999994</c:v>
                </c:pt>
                <c:pt idx="34">
                  <c:v>84.316999999999993</c:v>
                </c:pt>
                <c:pt idx="35">
                  <c:v>84.27</c:v>
                </c:pt>
                <c:pt idx="36">
                  <c:v>84.54</c:v>
                </c:pt>
                <c:pt idx="37">
                  <c:v>84.316999999999993</c:v>
                </c:pt>
                <c:pt idx="38">
                  <c:v>84.27</c:v>
                </c:pt>
                <c:pt idx="39">
                  <c:v>85</c:v>
                </c:pt>
                <c:pt idx="40">
                  <c:v>84.778000000000006</c:v>
                </c:pt>
                <c:pt idx="41">
                  <c:v>84.27</c:v>
                </c:pt>
                <c:pt idx="42">
                  <c:v>85.094999999999999</c:v>
                </c:pt>
                <c:pt idx="43">
                  <c:v>86.126999999999995</c:v>
                </c:pt>
                <c:pt idx="44">
                  <c:v>86.570999999999998</c:v>
                </c:pt>
                <c:pt idx="45">
                  <c:v>86.475999999999999</c:v>
                </c:pt>
                <c:pt idx="46">
                  <c:v>87.46</c:v>
                </c:pt>
                <c:pt idx="47">
                  <c:v>88.174999999999997</c:v>
                </c:pt>
                <c:pt idx="48">
                  <c:v>90.46</c:v>
                </c:pt>
                <c:pt idx="49">
                  <c:v>94.825000000000003</c:v>
                </c:pt>
                <c:pt idx="50">
                  <c:v>101.254</c:v>
                </c:pt>
                <c:pt idx="51">
                  <c:v>112.143</c:v>
                </c:pt>
                <c:pt idx="52">
                  <c:v>128.01599999999999</c:v>
                </c:pt>
                <c:pt idx="53">
                  <c:v>149.03200000000001</c:v>
                </c:pt>
                <c:pt idx="54">
                  <c:v>171.36500000000001</c:v>
                </c:pt>
                <c:pt idx="55">
                  <c:v>191.82499999999999</c:v>
                </c:pt>
                <c:pt idx="56">
                  <c:v>208.74600000000001</c:v>
                </c:pt>
                <c:pt idx="57">
                  <c:v>221.65100000000001</c:v>
                </c:pt>
                <c:pt idx="58">
                  <c:v>231.143</c:v>
                </c:pt>
                <c:pt idx="59">
                  <c:v>236.07900000000001</c:v>
                </c:pt>
                <c:pt idx="60">
                  <c:v>238.048</c:v>
                </c:pt>
                <c:pt idx="61">
                  <c:v>236.22200000000001</c:v>
                </c:pt>
                <c:pt idx="62">
                  <c:v>228.44399999999999</c:v>
                </c:pt>
                <c:pt idx="63">
                  <c:v>208.58699999999999</c:v>
                </c:pt>
                <c:pt idx="64">
                  <c:v>172.81</c:v>
                </c:pt>
                <c:pt idx="65">
                  <c:v>129.762</c:v>
                </c:pt>
                <c:pt idx="66">
                  <c:v>92.54</c:v>
                </c:pt>
                <c:pt idx="67">
                  <c:v>76.905000000000001</c:v>
                </c:pt>
                <c:pt idx="68">
                  <c:v>75.762</c:v>
                </c:pt>
                <c:pt idx="69">
                  <c:v>76.905000000000001</c:v>
                </c:pt>
                <c:pt idx="70">
                  <c:v>77.349000000000004</c:v>
                </c:pt>
                <c:pt idx="71">
                  <c:v>79.713999999999999</c:v>
                </c:pt>
                <c:pt idx="72">
                  <c:v>84.697999999999993</c:v>
                </c:pt>
                <c:pt idx="73">
                  <c:v>91.364999999999995</c:v>
                </c:pt>
                <c:pt idx="74">
                  <c:v>99.873000000000005</c:v>
                </c:pt>
                <c:pt idx="75">
                  <c:v>111</c:v>
                </c:pt>
                <c:pt idx="76">
                  <c:v>125.968</c:v>
                </c:pt>
                <c:pt idx="77">
                  <c:v>140.72999999999999</c:v>
                </c:pt>
                <c:pt idx="78">
                  <c:v>155.476</c:v>
                </c:pt>
                <c:pt idx="79">
                  <c:v>167.476</c:v>
                </c:pt>
                <c:pt idx="80">
                  <c:v>178.01599999999999</c:v>
                </c:pt>
                <c:pt idx="81">
                  <c:v>185.36500000000001</c:v>
                </c:pt>
                <c:pt idx="82">
                  <c:v>189.58699999999999</c:v>
                </c:pt>
                <c:pt idx="83">
                  <c:v>189.571</c:v>
                </c:pt>
                <c:pt idx="84">
                  <c:v>179.952</c:v>
                </c:pt>
                <c:pt idx="85">
                  <c:v>155.55600000000001</c:v>
                </c:pt>
                <c:pt idx="86">
                  <c:v>119.968</c:v>
                </c:pt>
                <c:pt idx="87">
                  <c:v>86.968000000000004</c:v>
                </c:pt>
                <c:pt idx="88">
                  <c:v>70.048000000000002</c:v>
                </c:pt>
                <c:pt idx="89">
                  <c:v>65.745999999999995</c:v>
                </c:pt>
                <c:pt idx="90">
                  <c:v>64.27</c:v>
                </c:pt>
                <c:pt idx="91">
                  <c:v>64.19</c:v>
                </c:pt>
                <c:pt idx="92">
                  <c:v>64.713999999999999</c:v>
                </c:pt>
                <c:pt idx="93">
                  <c:v>63.698</c:v>
                </c:pt>
                <c:pt idx="94">
                  <c:v>65.143000000000001</c:v>
                </c:pt>
                <c:pt idx="95">
                  <c:v>63.73</c:v>
                </c:pt>
                <c:pt idx="96">
                  <c:v>64.397000000000006</c:v>
                </c:pt>
                <c:pt idx="97">
                  <c:v>63.127000000000002</c:v>
                </c:pt>
                <c:pt idx="98">
                  <c:v>64</c:v>
                </c:pt>
                <c:pt idx="99">
                  <c:v>64.27</c:v>
                </c:pt>
                <c:pt idx="100">
                  <c:v>63.54</c:v>
                </c:pt>
                <c:pt idx="101">
                  <c:v>63.508000000000003</c:v>
                </c:pt>
                <c:pt idx="102">
                  <c:v>62.713999999999999</c:v>
                </c:pt>
                <c:pt idx="103">
                  <c:v>63.348999999999997</c:v>
                </c:pt>
                <c:pt idx="104">
                  <c:v>63.889000000000003</c:v>
                </c:pt>
                <c:pt idx="105">
                  <c:v>64.016000000000005</c:v>
                </c:pt>
                <c:pt idx="106">
                  <c:v>62.872999999999998</c:v>
                </c:pt>
                <c:pt idx="107">
                  <c:v>63.302</c:v>
                </c:pt>
                <c:pt idx="108">
                  <c:v>61.651000000000003</c:v>
                </c:pt>
                <c:pt idx="109">
                  <c:v>62.332999999999998</c:v>
                </c:pt>
                <c:pt idx="110">
                  <c:v>61.667000000000002</c:v>
                </c:pt>
                <c:pt idx="111">
                  <c:v>62.365000000000002</c:v>
                </c:pt>
                <c:pt idx="112">
                  <c:v>62.158999999999999</c:v>
                </c:pt>
                <c:pt idx="113">
                  <c:v>62.889000000000003</c:v>
                </c:pt>
                <c:pt idx="114">
                  <c:v>64.444000000000003</c:v>
                </c:pt>
                <c:pt idx="115">
                  <c:v>64.905000000000001</c:v>
                </c:pt>
                <c:pt idx="116">
                  <c:v>68.921000000000006</c:v>
                </c:pt>
                <c:pt idx="117">
                  <c:v>71.206000000000003</c:v>
                </c:pt>
                <c:pt idx="118">
                  <c:v>74.619</c:v>
                </c:pt>
                <c:pt idx="119">
                  <c:v>76.19</c:v>
                </c:pt>
                <c:pt idx="120">
                  <c:v>76.412999999999997</c:v>
                </c:pt>
                <c:pt idx="121">
                  <c:v>73.381</c:v>
                </c:pt>
                <c:pt idx="122">
                  <c:v>71.031999999999996</c:v>
                </c:pt>
                <c:pt idx="123">
                  <c:v>68.094999999999999</c:v>
                </c:pt>
                <c:pt idx="124">
                  <c:v>62.332999999999998</c:v>
                </c:pt>
                <c:pt idx="125">
                  <c:v>60.587000000000003</c:v>
                </c:pt>
                <c:pt idx="126">
                  <c:v>57.651000000000003</c:v>
                </c:pt>
                <c:pt idx="127">
                  <c:v>58.238</c:v>
                </c:pt>
                <c:pt idx="128">
                  <c:v>57.302</c:v>
                </c:pt>
                <c:pt idx="129">
                  <c:v>57.713999999999999</c:v>
                </c:pt>
                <c:pt idx="130">
                  <c:v>55.46</c:v>
                </c:pt>
                <c:pt idx="131">
                  <c:v>56.238</c:v>
                </c:pt>
                <c:pt idx="132">
                  <c:v>55</c:v>
                </c:pt>
                <c:pt idx="133">
                  <c:v>55.222000000000001</c:v>
                </c:pt>
                <c:pt idx="134">
                  <c:v>54.396999999999998</c:v>
                </c:pt>
                <c:pt idx="135">
                  <c:v>54.475999999999999</c:v>
                </c:pt>
                <c:pt idx="136">
                  <c:v>53.524000000000001</c:v>
                </c:pt>
                <c:pt idx="137">
                  <c:v>54.667000000000002</c:v>
                </c:pt>
                <c:pt idx="138">
                  <c:v>54.793999999999997</c:v>
                </c:pt>
                <c:pt idx="139">
                  <c:v>54.19</c:v>
                </c:pt>
                <c:pt idx="140">
                  <c:v>54.079000000000001</c:v>
                </c:pt>
                <c:pt idx="141">
                  <c:v>54.110999999999997</c:v>
                </c:pt>
                <c:pt idx="142">
                  <c:v>54.683</c:v>
                </c:pt>
                <c:pt idx="143">
                  <c:v>55.46</c:v>
                </c:pt>
                <c:pt idx="144">
                  <c:v>55.81</c:v>
                </c:pt>
                <c:pt idx="145">
                  <c:v>58.286000000000001</c:v>
                </c:pt>
                <c:pt idx="146">
                  <c:v>58.951999999999998</c:v>
                </c:pt>
                <c:pt idx="147">
                  <c:v>59.475999999999999</c:v>
                </c:pt>
                <c:pt idx="148">
                  <c:v>61.570999999999998</c:v>
                </c:pt>
                <c:pt idx="149">
                  <c:v>62.079000000000001</c:v>
                </c:pt>
                <c:pt idx="150">
                  <c:v>60.365000000000002</c:v>
                </c:pt>
                <c:pt idx="151">
                  <c:v>58.713999999999999</c:v>
                </c:pt>
                <c:pt idx="152">
                  <c:v>55.872999999999998</c:v>
                </c:pt>
                <c:pt idx="153">
                  <c:v>54.683</c:v>
                </c:pt>
                <c:pt idx="154">
                  <c:v>52.683</c:v>
                </c:pt>
                <c:pt idx="155">
                  <c:v>51.73</c:v>
                </c:pt>
                <c:pt idx="156">
                  <c:v>51.825000000000003</c:v>
                </c:pt>
                <c:pt idx="157">
                  <c:v>50.238</c:v>
                </c:pt>
                <c:pt idx="158">
                  <c:v>51.286000000000001</c:v>
                </c:pt>
                <c:pt idx="159">
                  <c:v>51.317</c:v>
                </c:pt>
                <c:pt idx="160">
                  <c:v>51.365000000000002</c:v>
                </c:pt>
                <c:pt idx="161">
                  <c:v>51.158999999999999</c:v>
                </c:pt>
                <c:pt idx="162">
                  <c:v>51.031999999999996</c:v>
                </c:pt>
                <c:pt idx="163">
                  <c:v>50.063000000000002</c:v>
                </c:pt>
                <c:pt idx="164">
                  <c:v>49.238</c:v>
                </c:pt>
                <c:pt idx="165">
                  <c:v>49.667000000000002</c:v>
                </c:pt>
                <c:pt idx="166">
                  <c:v>50</c:v>
                </c:pt>
                <c:pt idx="167">
                  <c:v>50.365000000000002</c:v>
                </c:pt>
                <c:pt idx="168">
                  <c:v>48.936999999999998</c:v>
                </c:pt>
                <c:pt idx="169">
                  <c:v>49.475999999999999</c:v>
                </c:pt>
                <c:pt idx="170">
                  <c:v>49.570999999999998</c:v>
                </c:pt>
                <c:pt idx="171">
                  <c:v>49.73</c:v>
                </c:pt>
                <c:pt idx="172">
                  <c:v>49.158999999999999</c:v>
                </c:pt>
                <c:pt idx="173">
                  <c:v>48.951999999999998</c:v>
                </c:pt>
                <c:pt idx="174">
                  <c:v>47.968000000000004</c:v>
                </c:pt>
                <c:pt idx="175">
                  <c:v>48.19</c:v>
                </c:pt>
                <c:pt idx="176">
                  <c:v>47.73</c:v>
                </c:pt>
                <c:pt idx="177">
                  <c:v>49.048000000000002</c:v>
                </c:pt>
                <c:pt idx="178">
                  <c:v>46.984000000000002</c:v>
                </c:pt>
                <c:pt idx="179">
                  <c:v>47.317</c:v>
                </c:pt>
                <c:pt idx="180">
                  <c:v>48.015999999999998</c:v>
                </c:pt>
                <c:pt idx="181">
                  <c:v>48.332999999999998</c:v>
                </c:pt>
                <c:pt idx="182">
                  <c:v>47.683</c:v>
                </c:pt>
                <c:pt idx="183">
                  <c:v>48.143000000000001</c:v>
                </c:pt>
                <c:pt idx="184">
                  <c:v>48</c:v>
                </c:pt>
                <c:pt idx="185">
                  <c:v>48.856999999999999</c:v>
                </c:pt>
                <c:pt idx="186">
                  <c:v>47.444000000000003</c:v>
                </c:pt>
                <c:pt idx="187">
                  <c:v>47.634999999999998</c:v>
                </c:pt>
                <c:pt idx="188">
                  <c:v>46.825000000000003</c:v>
                </c:pt>
                <c:pt idx="189">
                  <c:v>47.905000000000001</c:v>
                </c:pt>
                <c:pt idx="190">
                  <c:v>46.81</c:v>
                </c:pt>
                <c:pt idx="191">
                  <c:v>47.475999999999999</c:v>
                </c:pt>
                <c:pt idx="192">
                  <c:v>48.286000000000001</c:v>
                </c:pt>
                <c:pt idx="193">
                  <c:v>46.872999999999998</c:v>
                </c:pt>
                <c:pt idx="194">
                  <c:v>46.841000000000001</c:v>
                </c:pt>
                <c:pt idx="195">
                  <c:v>47.015999999999998</c:v>
                </c:pt>
                <c:pt idx="196">
                  <c:v>45.825000000000003</c:v>
                </c:pt>
                <c:pt idx="197">
                  <c:v>46.332999999999998</c:v>
                </c:pt>
                <c:pt idx="198">
                  <c:v>46.46</c:v>
                </c:pt>
                <c:pt idx="199">
                  <c:v>46.54</c:v>
                </c:pt>
                <c:pt idx="200">
                  <c:v>45.19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85.205184904237569</c:v>
                </c:pt>
                <c:pt idx="10">
                  <c:v>85.182671458572173</c:v>
                </c:pt>
                <c:pt idx="11">
                  <c:v>85.158706086303894</c:v>
                </c:pt>
                <c:pt idx="12">
                  <c:v>85.133096146221348</c:v>
                </c:pt>
                <c:pt idx="13">
                  <c:v>85.105628437764466</c:v>
                </c:pt>
                <c:pt idx="14">
                  <c:v>85.07606766935973</c:v>
                </c:pt>
                <c:pt idx="15">
                  <c:v>85.044154941396073</c:v>
                </c:pt>
                <c:pt idx="16">
                  <c:v>85.00960627890602</c:v>
                </c:pt>
                <c:pt idx="17">
                  <c:v>84.972111257447523</c:v>
                </c:pt>
                <c:pt idx="18">
                  <c:v>84.931331775723422</c:v>
                </c:pt>
                <c:pt idx="19">
                  <c:v>84.886901040988889</c:v>
                </c:pt>
                <c:pt idx="20">
                  <c:v>84.838422850164761</c:v>
                </c:pt>
                <c:pt idx="21">
                  <c:v>84.785471274744424</c:v>
                </c:pt>
                <c:pt idx="22">
                  <c:v>84.727590899058043</c:v>
                </c:pt>
                <c:pt idx="23">
                  <c:v>84.664297834806604</c:v>
                </c:pt>
                <c:pt idx="24">
                  <c:v>84.595081869076935</c:v>
                </c:pt>
                <c:pt idx="25">
                  <c:v>84.51941035047291</c:v>
                </c:pt>
                <c:pt idx="26">
                  <c:v>84.436734868327946</c:v>
                </c:pt>
                <c:pt idx="27">
                  <c:v>84.346502581004742</c:v>
                </c:pt>
                <c:pt idx="28">
                  <c:v>84.24817543292987</c:v>
                </c:pt>
                <c:pt idx="29">
                  <c:v>84.141262810763564</c:v>
                </c:pt>
                <c:pt idx="30">
                  <c:v>84.025376906826509</c:v>
                </c:pt>
                <c:pt idx="31">
                  <c:v>83.900325798387513</c:v>
                </c:pt>
                <c:pt idx="32">
                  <c:v>83.766267718258291</c:v>
                </c:pt>
                <c:pt idx="33">
                  <c:v>83.623961842551594</c:v>
                </c:pt>
                <c:pt idx="34">
                  <c:v>83.475166502613803</c:v>
                </c:pt>
                <c:pt idx="35">
                  <c:v>83.323254646801132</c:v>
                </c:pt>
                <c:pt idx="36">
                  <c:v>83.174136894891717</c:v>
                </c:pt>
                <c:pt idx="37">
                  <c:v>83.037600832121242</c:v>
                </c:pt>
                <c:pt idx="38">
                  <c:v>82.92918470313559</c:v>
                </c:pt>
                <c:pt idx="39">
                  <c:v>82.872694664143197</c:v>
                </c:pt>
                <c:pt idx="40">
                  <c:v>82.903434705968422</c:v>
                </c:pt>
                <c:pt idx="41">
                  <c:v>83.072133479347272</c:v>
                </c:pt>
                <c:pt idx="42">
                  <c:v>83.449410620045413</c:v>
                </c:pt>
                <c:pt idx="43">
                  <c:v>84.130421594639316</c:v>
                </c:pt>
                <c:pt idx="44">
                  <c:v>85.239062222469713</c:v>
                </c:pt>
                <c:pt idx="45">
                  <c:v>86.930828545052123</c:v>
                </c:pt>
                <c:pt idx="46">
                  <c:v>89.393164474341461</c:v>
                </c:pt>
                <c:pt idx="47">
                  <c:v>92.841961282678213</c:v>
                </c:pt>
                <c:pt idx="48">
                  <c:v>97.51288731138186</c:v>
                </c:pt>
                <c:pt idx="49">
                  <c:v>103.64651006550795</c:v>
                </c:pt>
                <c:pt idx="50">
                  <c:v>111.46678771313644</c:v>
                </c:pt>
                <c:pt idx="51">
                  <c:v>121.15345970213191</c:v>
                </c:pt>
                <c:pt idx="52">
                  <c:v>132.81007056570584</c:v>
                </c:pt>
                <c:pt idx="53">
                  <c:v>146.43053796541872</c:v>
                </c:pt>
                <c:pt idx="54">
                  <c:v>161.86743734670591</c:v>
                </c:pt>
                <c:pt idx="55">
                  <c:v>178.80167337126721</c:v>
                </c:pt>
                <c:pt idx="56">
                  <c:v>196.69906547750742</c:v>
                </c:pt>
                <c:pt idx="57">
                  <c:v>214.70774750729606</c:v>
                </c:pt>
                <c:pt idx="58">
                  <c:v>231.42296360426204</c:v>
                </c:pt>
                <c:pt idx="59">
                  <c:v>244.52177792726556</c:v>
                </c:pt>
                <c:pt idx="60">
                  <c:v>250.57439676862441</c:v>
                </c:pt>
                <c:pt idx="61">
                  <c:v>245.71213933566315</c:v>
                </c:pt>
                <c:pt idx="62">
                  <c:v>227.58867430175391</c:v>
                </c:pt>
                <c:pt idx="63">
                  <c:v>197.73799264181142</c:v>
                </c:pt>
                <c:pt idx="64">
                  <c:v>162.15122883544322</c:v>
                </c:pt>
                <c:pt idx="65">
                  <c:v>128.78858098417103</c:v>
                </c:pt>
                <c:pt idx="66">
                  <c:v>103.62725017748402</c:v>
                </c:pt>
                <c:pt idx="67">
                  <c:v>88.396009572676761</c:v>
                </c:pt>
                <c:pt idx="68">
                  <c:v>81.342639022514675</c:v>
                </c:pt>
                <c:pt idx="69">
                  <c:v>79.566235560115459</c:v>
                </c:pt>
                <c:pt idx="70">
                  <c:v>80.795022383710446</c:v>
                </c:pt>
                <c:pt idx="71">
                  <c:v>83.867128046175864</c:v>
                </c:pt>
                <c:pt idx="72">
                  <c:v>88.42409711259414</c:v>
                </c:pt>
                <c:pt idx="73">
                  <c:v>94.48141862117393</c:v>
                </c:pt>
                <c:pt idx="74">
                  <c:v>102.15043193588468</c:v>
                </c:pt>
                <c:pt idx="75">
                  <c:v>111.50149673706275</c:v>
                </c:pt>
                <c:pt idx="76">
                  <c:v>122.49686147799267</c:v>
                </c:pt>
                <c:pt idx="77">
                  <c:v>134.95179901349201</c:v>
                </c:pt>
                <c:pt idx="78">
                  <c:v>148.51144258732614</c:v>
                </c:pt>
                <c:pt idx="79">
                  <c:v>162.63188875761986</c:v>
                </c:pt>
                <c:pt idx="80">
                  <c:v>176.49997598037922</c:v>
                </c:pt>
                <c:pt idx="81">
                  <c:v>188.68462651494113</c:v>
                </c:pt>
                <c:pt idx="82">
                  <c:v>196.32344044967522</c:v>
                </c:pt>
                <c:pt idx="83">
                  <c:v>194.61123832919941</c:v>
                </c:pt>
                <c:pt idx="84">
                  <c:v>178.93800012192051</c:v>
                </c:pt>
                <c:pt idx="85">
                  <c:v>150.15270976937586</c:v>
                </c:pt>
                <c:pt idx="86">
                  <c:v>117.04789181823318</c:v>
                </c:pt>
                <c:pt idx="87">
                  <c:v>90.496351970935464</c:v>
                </c:pt>
                <c:pt idx="88">
                  <c:v>75.196693399806591</c:v>
                </c:pt>
                <c:pt idx="89">
                  <c:v>68.732674054774023</c:v>
                </c:pt>
                <c:pt idx="90">
                  <c:v>66.620173098059396</c:v>
                </c:pt>
                <c:pt idx="91">
                  <c:v>65.95878814179008</c:v>
                </c:pt>
                <c:pt idx="92">
                  <c:v>65.635901262638669</c:v>
                </c:pt>
                <c:pt idx="93">
                  <c:v>65.370011676538979</c:v>
                </c:pt>
                <c:pt idx="94">
                  <c:v>65.112125605876926</c:v>
                </c:pt>
                <c:pt idx="95">
                  <c:v>64.856191372820518</c:v>
                </c:pt>
                <c:pt idx="96">
                  <c:v>64.601602626706139</c:v>
                </c:pt>
                <c:pt idx="97">
                  <c:v>64.348241385539865</c:v>
                </c:pt>
                <c:pt idx="98">
                  <c:v>64.096026490899462</c:v>
                </c:pt>
                <c:pt idx="99">
                  <c:v>63.844885994974426</c:v>
                </c:pt>
                <c:pt idx="100">
                  <c:v>63.594760316669301</c:v>
                </c:pt>
                <c:pt idx="101">
                  <c:v>63.345616025903681</c:v>
                </c:pt>
                <c:pt idx="102">
                  <c:v>63.097485041019844</c:v>
                </c:pt>
                <c:pt idx="103">
                  <c:v>62.850567338502429</c:v>
                </c:pt>
                <c:pt idx="104">
                  <c:v>62.605479858368504</c:v>
                </c:pt>
                <c:pt idx="105">
                  <c:v>62.363812848406504</c:v>
                </c:pt>
                <c:pt idx="106">
                  <c:v>62.129271116199284</c:v>
                </c:pt>
                <c:pt idx="107">
                  <c:v>61.909806280928564</c:v>
                </c:pt>
                <c:pt idx="108">
                  <c:v>61.721201812153765</c:v>
                </c:pt>
                <c:pt idx="109">
                  <c:v>61.592385594849659</c:v>
                </c:pt>
                <c:pt idx="110">
                  <c:v>61.572080334587028</c:v>
                </c:pt>
                <c:pt idx="111">
                  <c:v>61.735064690173104</c:v>
                </c:pt>
                <c:pt idx="112">
                  <c:v>62.184329530258893</c:v>
                </c:pt>
                <c:pt idx="113">
                  <c:v>63.043174140261833</c:v>
                </c:pt>
                <c:pt idx="114">
                  <c:v>64.429685225042164</c:v>
                </c:pt>
                <c:pt idx="115">
                  <c:v>66.406880956119849</c:v>
                </c:pt>
                <c:pt idx="116">
                  <c:v>68.908942473401893</c:v>
                </c:pt>
                <c:pt idx="117">
                  <c:v>71.66308043681812</c:v>
                </c:pt>
                <c:pt idx="118">
                  <c:v>74.15727395657197</c:v>
                </c:pt>
                <c:pt idx="119">
                  <c:v>75.723474828349339</c:v>
                </c:pt>
                <c:pt idx="120">
                  <c:v>75.768242601478363</c:v>
                </c:pt>
                <c:pt idx="121">
                  <c:v>74.070238538755447</c:v>
                </c:pt>
                <c:pt idx="122">
                  <c:v>70.954278652692196</c:v>
                </c:pt>
                <c:pt idx="123">
                  <c:v>67.182420018058281</c:v>
                </c:pt>
                <c:pt idx="124">
                  <c:v>63.602171434680599</c:v>
                </c:pt>
                <c:pt idx="125">
                  <c:v>60.786811487215672</c:v>
                </c:pt>
                <c:pt idx="126">
                  <c:v>58.892307590006588</c:v>
                </c:pt>
                <c:pt idx="127">
                  <c:v>57.758986192689008</c:v>
                </c:pt>
                <c:pt idx="128">
                  <c:v>57.113980463595958</c:v>
                </c:pt>
                <c:pt idx="129">
                  <c:v>56.723011474592241</c:v>
                </c:pt>
                <c:pt idx="130">
                  <c:v>56.441742044303737</c:v>
                </c:pt>
                <c:pt idx="131">
                  <c:v>56.200705860432166</c:v>
                </c:pt>
                <c:pt idx="132">
                  <c:v>55.972916493511399</c:v>
                </c:pt>
                <c:pt idx="133">
                  <c:v>55.749887375972875</c:v>
                </c:pt>
                <c:pt idx="134">
                  <c:v>55.529749849768095</c:v>
                </c:pt>
                <c:pt idx="135">
                  <c:v>55.313019541029995</c:v>
                </c:pt>
                <c:pt idx="136">
                  <c:v>55.101939801094417</c:v>
                </c:pt>
                <c:pt idx="137">
                  <c:v>54.901541398296814</c:v>
                </c:pt>
                <c:pt idx="138">
                  <c:v>54.721969806016432</c:v>
                </c:pt>
                <c:pt idx="139">
                  <c:v>54.582028759277208</c:v>
                </c:pt>
                <c:pt idx="140">
                  <c:v>54.513514120927951</c:v>
                </c:pt>
                <c:pt idx="141">
                  <c:v>54.564918227031178</c:v>
                </c:pt>
                <c:pt idx="142">
                  <c:v>54.801739801474284</c:v>
                </c:pt>
                <c:pt idx="143">
                  <c:v>55.299545090552613</c:v>
                </c:pt>
                <c:pt idx="144">
                  <c:v>56.125715180193673</c:v>
                </c:pt>
                <c:pt idx="145">
                  <c:v>57.306116268237474</c:v>
                </c:pt>
                <c:pt idx="146">
                  <c:v>58.773187892628151</c:v>
                </c:pt>
                <c:pt idx="147">
                  <c:v>60.299750644083197</c:v>
                </c:pt>
                <c:pt idx="148">
                  <c:v>61.460281564002756</c:v>
                </c:pt>
                <c:pt idx="149">
                  <c:v>61.721562361104333</c:v>
                </c:pt>
                <c:pt idx="150">
                  <c:v>60.732459198627069</c:v>
                </c:pt>
                <c:pt idx="151">
                  <c:v>58.650263827486953</c:v>
                </c:pt>
                <c:pt idx="152">
                  <c:v>56.144039008850143</c:v>
                </c:pt>
                <c:pt idx="153">
                  <c:v>53.969563452362458</c:v>
                </c:pt>
                <c:pt idx="154">
                  <c:v>52.510407098474026</c:v>
                </c:pt>
                <c:pt idx="155">
                  <c:v>51.703452940115589</c:v>
                </c:pt>
                <c:pt idx="156">
                  <c:v>51.287427036847454</c:v>
                </c:pt>
                <c:pt idx="157">
                  <c:v>51.040388835671699</c:v>
                </c:pt>
                <c:pt idx="158">
                  <c:v>50.84805399896014</c:v>
                </c:pt>
                <c:pt idx="159">
                  <c:v>50.669339266911166</c:v>
                </c:pt>
                <c:pt idx="160">
                  <c:v>50.493337966651694</c:v>
                </c:pt>
                <c:pt idx="161">
                  <c:v>50.317773057462347</c:v>
                </c:pt>
                <c:pt idx="162">
                  <c:v>50.142172622904447</c:v>
                </c:pt>
                <c:pt idx="163">
                  <c:v>49.966355973133169</c:v>
                </c:pt>
                <c:pt idx="164">
                  <c:v>49.790188878393586</c:v>
                </c:pt>
                <c:pt idx="165">
                  <c:v>49.61355446616539</c:v>
                </c:pt>
                <c:pt idx="166">
                  <c:v>49.436350800452757</c:v>
                </c:pt>
                <c:pt idx="167">
                  <c:v>49.25849065617448</c:v>
                </c:pt>
                <c:pt idx="168">
                  <c:v>49.079901174074912</c:v>
                </c:pt>
                <c:pt idx="169">
                  <c:v>48.900523275631976</c:v>
                </c:pt>
                <c:pt idx="170">
                  <c:v>48.720310880355704</c:v>
                </c:pt>
                <c:pt idx="171">
                  <c:v>48.539229975522304</c:v>
                </c:pt>
                <c:pt idx="172">
                  <c:v>48.35725758538166</c:v>
                </c:pt>
                <c:pt idx="173">
                  <c:v>48.174380682086969</c:v>
                </c:pt>
                <c:pt idx="174">
                  <c:v>47.990595074937318</c:v>
                </c:pt>
                <c:pt idx="175">
                  <c:v>47.805904308491186</c:v>
                </c:pt>
                <c:pt idx="176">
                  <c:v>47.62031859408723</c:v>
                </c:pt>
                <c:pt idx="177">
                  <c:v>47.433853793592426</c:v>
                </c:pt>
                <c:pt idx="178">
                  <c:v>47.2465304689863</c:v>
                </c:pt>
                <c:pt idx="179">
                  <c:v>47.058373006806619</c:v>
                </c:pt>
                <c:pt idx="180">
                  <c:v>46.869408822581455</c:v>
                </c:pt>
                <c:pt idx="181">
                  <c:v>46.679667647160237</c:v>
                </c:pt>
                <c:pt idx="182">
                  <c:v>46.489180894300041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85.205184904230151</c:v>
                </c:pt>
                <c:pt idx="10">
                  <c:v>85.182671458549265</c:v>
                </c:pt>
                <c:pt idx="11">
                  <c:v>85.158706086234574</c:v>
                </c:pt>
                <c:pt idx="12">
                  <c:v>85.133096146015987</c:v>
                </c:pt>
                <c:pt idx="13">
                  <c:v>85.105628437168633</c:v>
                </c:pt>
                <c:pt idx="14">
                  <c:v>85.076067667666791</c:v>
                </c:pt>
                <c:pt idx="15">
                  <c:v>85.044154936685473</c:v>
                </c:pt>
                <c:pt idx="16">
                  <c:v>85.009606266069895</c:v>
                </c:pt>
                <c:pt idx="17">
                  <c:v>84.972111223193366</c:v>
                </c:pt>
                <c:pt idx="18">
                  <c:v>84.931331686204601</c:v>
                </c:pt>
                <c:pt idx="19">
                  <c:v>84.886900811882484</c:v>
                </c:pt>
                <c:pt idx="20">
                  <c:v>84.838422275940189</c:v>
                </c:pt>
                <c:pt idx="21">
                  <c:v>84.785469865299831</c:v>
                </c:pt>
                <c:pt idx="22">
                  <c:v>84.727587511116383</c:v>
                </c:pt>
                <c:pt idx="23">
                  <c:v>84.664289859534193</c:v>
                </c:pt>
                <c:pt idx="24">
                  <c:v>84.595063483518857</c:v>
                </c:pt>
                <c:pt idx="25">
                  <c:v>84.51936884266533</c:v>
                </c:pt>
                <c:pt idx="26">
                  <c:v>84.436643097540241</c:v>
                </c:pt>
                <c:pt idx="27">
                  <c:v>84.346303879657853</c:v>
                </c:pt>
                <c:pt idx="28">
                  <c:v>84.247754106358258</c:v>
                </c:pt>
                <c:pt idx="29">
                  <c:v>84.140387910444602</c:v>
                </c:pt>
                <c:pt idx="30">
                  <c:v>84.023597726419894</c:v>
                </c:pt>
                <c:pt idx="31">
                  <c:v>83.896782537856879</c:v>
                </c:pt>
                <c:pt idx="32">
                  <c:v>83.759357243694026</c:v>
                </c:pt>
                <c:pt idx="33">
                  <c:v>83.61076304565502</c:v>
                </c:pt>
                <c:pt idx="34">
                  <c:v>83.450478696037692</c:v>
                </c:pt>
                <c:pt idx="35">
                  <c:v>83.278032377363672</c:v>
                </c:pt>
                <c:pt idx="36">
                  <c:v>83.093013916486001</c:v>
                </c:pt>
                <c:pt idx="37">
                  <c:v>82.895086970430683</c:v>
                </c:pt>
                <c:pt idx="38">
                  <c:v>82.684000765043876</c:v>
                </c:pt>
                <c:pt idx="39">
                  <c:v>82.459600926420393</c:v>
                </c:pt>
                <c:pt idx="40">
                  <c:v>82.22183892498748</c:v>
                </c:pt>
                <c:pt idx="41">
                  <c:v>81.970779658118758</c:v>
                </c:pt>
                <c:pt idx="42">
                  <c:v>81.706606732850688</c:v>
                </c:pt>
                <c:pt idx="43">
                  <c:v>81.429625077064443</c:v>
                </c:pt>
                <c:pt idx="44">
                  <c:v>81.140260604048976</c:v>
                </c:pt>
                <c:pt idx="45">
                  <c:v>80.839056777365556</c:v>
                </c:pt>
                <c:pt idx="46">
                  <c:v>80.526668063216022</c:v>
                </c:pt>
                <c:pt idx="47">
                  <c:v>80.203850406538265</c:v>
                </c:pt>
                <c:pt idx="48">
                  <c:v>79.871449013793651</c:v>
                </c:pt>
                <c:pt idx="49">
                  <c:v>79.530383858517354</c:v>
                </c:pt>
                <c:pt idx="50">
                  <c:v>79.181633434736355</c:v>
                </c:pt>
                <c:pt idx="51">
                  <c:v>78.826217359987041</c:v>
                </c:pt>
                <c:pt idx="52">
                  <c:v>78.4651784685813</c:v>
                </c:pt>
                <c:pt idx="53">
                  <c:v>78.099565035224046</c:v>
                </c:pt>
                <c:pt idx="54">
                  <c:v>77.730413730948868</c:v>
                </c:pt>
                <c:pt idx="55">
                  <c:v>77.358733842695443</c:v>
                </c:pt>
                <c:pt idx="56">
                  <c:v>76.985493192246565</c:v>
                </c:pt>
                <c:pt idx="57">
                  <c:v>76.611606078666341</c:v>
                </c:pt>
                <c:pt idx="58">
                  <c:v>76.237923450211596</c:v>
                </c:pt>
                <c:pt idx="59">
                  <c:v>75.865225395713836</c:v>
                </c:pt>
                <c:pt idx="60">
                  <c:v>75.494215939066024</c:v>
                </c:pt>
                <c:pt idx="61">
                  <c:v>75.125520029249699</c:v>
                </c:pt>
                <c:pt idx="62">
                  <c:v>74.759682545783377</c:v>
                </c:pt>
                <c:pt idx="63">
                  <c:v>74.397169087027038</c:v>
                </c:pt>
                <c:pt idx="64">
                  <c:v>74.038368276140574</c:v>
                </c:pt>
                <c:pt idx="65">
                  <c:v>73.683595304989794</c:v>
                </c:pt>
                <c:pt idx="66">
                  <c:v>73.333096437306992</c:v>
                </c:pt>
                <c:pt idx="67">
                  <c:v>72.987054205808718</c:v>
                </c:pt>
                <c:pt idx="68">
                  <c:v>72.645593060473871</c:v>
                </c:pt>
                <c:pt idx="69">
                  <c:v>72.3087852536637</c:v>
                </c:pt>
                <c:pt idx="70">
                  <c:v>71.976656779436482</c:v>
                </c:pt>
                <c:pt idx="71">
                  <c:v>71.64919321696614</c:v>
                </c:pt>
                <c:pt idx="72">
                  <c:v>71.326345359607714</c:v>
                </c:pt>
                <c:pt idx="73">
                  <c:v>71.008034540572069</c:v>
                </c:pt>
                <c:pt idx="74">
                  <c:v>70.694157592527716</c:v>
                </c:pt>
                <c:pt idx="75">
                  <c:v>70.384591401285562</c:v>
                </c:pt>
                <c:pt idx="76">
                  <c:v>70.079197032891287</c:v>
                </c:pt>
                <c:pt idx="77">
                  <c:v>69.777823429031528</c:v>
                </c:pt>
                <c:pt idx="78">
                  <c:v>69.480310677892533</c:v>
                </c:pt>
                <c:pt idx="79">
                  <c:v>69.186492876837519</c:v>
                </c:pt>
                <c:pt idx="80">
                  <c:v>68.896200609879301</c:v>
                </c:pt>
                <c:pt idx="81">
                  <c:v>68.609263067327788</c:v>
                </c:pt>
                <c:pt idx="82">
                  <c:v>68.325509837580285</c:v>
                </c:pt>
                <c:pt idx="83">
                  <c:v>68.044772402164085</c:v>
                </c:pt>
                <c:pt idx="84">
                  <c:v>67.766885365162864</c:v>
                </c:pt>
                <c:pt idx="85">
                  <c:v>67.491687447342002</c:v>
                </c:pt>
                <c:pt idx="86">
                  <c:v>67.219022273877229</c:v>
                </c:pt>
                <c:pt idx="87">
                  <c:v>66.948738982778096</c:v>
                </c:pt>
                <c:pt idx="88">
                  <c:v>66.680692679043474</c:v>
                </c:pt>
                <c:pt idx="89">
                  <c:v>66.414744757414283</c:v>
                </c:pt>
                <c:pt idx="90">
                  <c:v>66.150763114391367</c:v>
                </c:pt>
                <c:pt idx="91">
                  <c:v>65.888622268036102</c:v>
                </c:pt>
                <c:pt idx="92">
                  <c:v>65.628203402013952</c:v>
                </c:pt>
                <c:pt idx="93">
                  <c:v>65.369394348412357</c:v>
                </c:pt>
                <c:pt idx="94">
                  <c:v>65.11208952208159</c:v>
                </c:pt>
                <c:pt idx="95">
                  <c:v>64.856189817621924</c:v>
                </c:pt>
                <c:pt idx="96">
                  <c:v>64.601602478674806</c:v>
                </c:pt>
                <c:pt idx="97">
                  <c:v>64.348240947865435</c:v>
                </c:pt>
                <c:pt idx="98">
                  <c:v>64.096024704584707</c:v>
                </c:pt>
                <c:pt idx="99">
                  <c:v>63.844879096777312</c:v>
                </c:pt>
                <c:pt idx="100">
                  <c:v>63.594735172011291</c:v>
                </c:pt>
                <c:pt idx="101">
                  <c:v>63.345529512328355</c:v>
                </c:pt>
                <c:pt idx="102">
                  <c:v>63.097204076701722</c:v>
                </c:pt>
                <c:pt idx="103">
                  <c:v>62.849706054345567</c:v>
                </c:pt>
                <c:pt idx="104">
                  <c:v>62.602987731615336</c:v>
                </c:pt>
                <c:pt idx="105">
                  <c:v>62.357006374795979</c:v>
                </c:pt>
                <c:pt idx="106">
                  <c:v>62.111724130685559</c:v>
                </c:pt>
                <c:pt idx="107">
                  <c:v>61.867107946528826</c:v>
                </c:pt>
                <c:pt idx="108">
                  <c:v>61.623129510528464</c:v>
                </c:pt>
                <c:pt idx="109">
                  <c:v>61.379765213846674</c:v>
                </c:pt>
                <c:pt idx="110">
                  <c:v>61.136996134692801</c:v>
                </c:pt>
                <c:pt idx="111">
                  <c:v>60.894808044761476</c:v>
                </c:pt>
                <c:pt idx="112">
                  <c:v>60.653191437924114</c:v>
                </c:pt>
                <c:pt idx="113">
                  <c:v>60.412141580671459</c:v>
                </c:pt>
                <c:pt idx="114">
                  <c:v>60.17165858334009</c:v>
                </c:pt>
                <c:pt idx="115">
                  <c:v>59.931747490616551</c:v>
                </c:pt>
                <c:pt idx="116">
                  <c:v>59.692418389182848</c:v>
                </c:pt>
                <c:pt idx="117">
                  <c:v>59.453686529633679</c:v>
                </c:pt>
                <c:pt idx="118">
                  <c:v>59.215572458942319</c:v>
                </c:pt>
                <c:pt idx="119">
                  <c:v>58.978102158771854</c:v>
                </c:pt>
                <c:pt idx="120">
                  <c:v>58.741307183810186</c:v>
                </c:pt>
                <c:pt idx="121">
                  <c:v>58.50522479305311</c:v>
                </c:pt>
                <c:pt idx="122">
                  <c:v>58.269898065574196</c:v>
                </c:pt>
                <c:pt idx="123">
                  <c:v>58.035375990821478</c:v>
                </c:pt>
                <c:pt idx="124">
                  <c:v>57.801713521901377</c:v>
                </c:pt>
                <c:pt idx="125">
                  <c:v>57.568971578695638</c:v>
                </c:pt>
                <c:pt idx="126">
                  <c:v>57.337216986080186</c:v>
                </c:pt>
                <c:pt idx="127">
                  <c:v>57.106522331065527</c:v>
                </c:pt>
                <c:pt idx="128">
                  <c:v>56.876965721479372</c:v>
                </c:pt>
                <c:pt idx="129">
                  <c:v>56.648630428008488</c:v>
                </c:pt>
                <c:pt idx="130">
                  <c:v>56.421604391183379</c:v>
                </c:pt>
                <c:pt idx="131">
                  <c:v>56.195979575423117</c:v>
                </c:pt>
                <c:pt idx="132">
                  <c:v>55.971851153767716</c:v>
                </c:pt>
                <c:pt idx="133">
                  <c:v>55.749316509625167</c:v>
                </c:pt>
                <c:pt idx="134">
                  <c:v>55.528474045942488</c:v>
                </c:pt>
                <c:pt idx="135">
                  <c:v>55.309421797827085</c:v>
                </c:pt>
                <c:pt idx="136">
                  <c:v>55.092255851875308</c:v>
                </c:pt>
                <c:pt idx="137">
                  <c:v>54.877068584283805</c:v>
                </c:pt>
                <c:pt idx="138">
                  <c:v>54.663946740059963</c:v>
                </c:pt>
                <c:pt idx="139">
                  <c:v>54.452969386977216</c:v>
                </c:pt>
                <c:pt idx="140">
                  <c:v>54.244205789819205</c:v>
                </c:pt>
                <c:pt idx="141">
                  <c:v>54.037713262209458</c:v>
                </c:pt>
                <c:pt idx="142">
                  <c:v>53.833535064052455</c:v>
                </c:pt>
                <c:pt idx="143">
                  <c:v>53.631698421311732</c:v>
                </c:pt>
                <c:pt idx="144">
                  <c:v>53.432212750474996</c:v>
                </c:pt>
                <c:pt idx="145">
                  <c:v>53.235068171619673</c:v>
                </c:pt>
                <c:pt idx="146">
                  <c:v>53.040234390689335</c:v>
                </c:pt>
                <c:pt idx="147">
                  <c:v>52.847660022934612</c:v>
                </c:pt>
                <c:pt idx="148">
                  <c:v>52.657272415389087</c:v>
                </c:pt>
                <c:pt idx="149">
                  <c:v>52.468978007179089</c:v>
                </c:pt>
                <c:pt idx="150">
                  <c:v>52.282663243361213</c:v>
                </c:pt>
                <c:pt idx="151">
                  <c:v>52.098196032284363</c:v>
                </c:pt>
                <c:pt idx="152">
                  <c:v>51.915427709991064</c:v>
                </c:pt>
                <c:pt idx="153">
                  <c:v>51.73419544990621</c:v>
                </c:pt>
                <c:pt idx="154">
                  <c:v>51.5543250339934</c:v>
                </c:pt>
                <c:pt idx="155">
                  <c:v>51.375633884428289</c:v>
                </c:pt>
                <c:pt idx="156">
                  <c:v>51.19793424394463</c:v>
                </c:pt>
                <c:pt idx="157">
                  <c:v>51.021036389068307</c:v>
                </c:pt>
                <c:pt idx="158">
                  <c:v>50.844751763532201</c:v>
                </c:pt>
                <c:pt idx="159">
                  <c:v>50.668895928695136</c:v>
                </c:pt>
                <c:pt idx="160">
                  <c:v>50.49329124266788</c:v>
                </c:pt>
                <c:pt idx="161">
                  <c:v>50.317769198598107</c:v>
                </c:pt>
                <c:pt idx="162">
                  <c:v>50.142172373507421</c:v>
                </c:pt>
                <c:pt idx="163">
                  <c:v>49.96635596053369</c:v>
                </c:pt>
                <c:pt idx="164">
                  <c:v>49.790188877896476</c:v>
                </c:pt>
                <c:pt idx="165">
                  <c:v>49.613554466150084</c:v>
                </c:pt>
                <c:pt idx="166">
                  <c:v>49.436350800452388</c:v>
                </c:pt>
                <c:pt idx="167">
                  <c:v>49.258490656174473</c:v>
                </c:pt>
                <c:pt idx="168">
                  <c:v>49.079901174074912</c:v>
                </c:pt>
                <c:pt idx="169">
                  <c:v>48.900523275631976</c:v>
                </c:pt>
                <c:pt idx="170">
                  <c:v>48.720310880355704</c:v>
                </c:pt>
                <c:pt idx="171">
                  <c:v>48.539229975522304</c:v>
                </c:pt>
                <c:pt idx="172">
                  <c:v>48.35725758538166</c:v>
                </c:pt>
                <c:pt idx="173">
                  <c:v>48.174380682086969</c:v>
                </c:pt>
                <c:pt idx="174">
                  <c:v>47.990595074937318</c:v>
                </c:pt>
                <c:pt idx="175">
                  <c:v>47.805904308491186</c:v>
                </c:pt>
                <c:pt idx="176">
                  <c:v>47.62031859408723</c:v>
                </c:pt>
                <c:pt idx="177">
                  <c:v>47.433853793592426</c:v>
                </c:pt>
                <c:pt idx="178">
                  <c:v>47.2465304689863</c:v>
                </c:pt>
                <c:pt idx="179">
                  <c:v>47.058373006806619</c:v>
                </c:pt>
                <c:pt idx="180">
                  <c:v>46.869408822581455</c:v>
                </c:pt>
                <c:pt idx="181">
                  <c:v>46.679667647160237</c:v>
                </c:pt>
                <c:pt idx="182">
                  <c:v>46.489180894300041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92.031999999999996</c:v>
                </c:pt>
                <c:pt idx="1">
                  <c:v>91.19</c:v>
                </c:pt>
                <c:pt idx="2">
                  <c:v>90.81</c:v>
                </c:pt>
                <c:pt idx="3">
                  <c:v>91.713999999999999</c:v>
                </c:pt>
                <c:pt idx="4">
                  <c:v>92.905000000000001</c:v>
                </c:pt>
                <c:pt idx="5">
                  <c:v>93.697999999999993</c:v>
                </c:pt>
                <c:pt idx="6">
                  <c:v>93.063000000000002</c:v>
                </c:pt>
                <c:pt idx="7">
                  <c:v>93.46</c:v>
                </c:pt>
                <c:pt idx="8">
                  <c:v>91.254000000000005</c:v>
                </c:pt>
                <c:pt idx="9">
                  <c:v>91.174999999999997</c:v>
                </c:pt>
                <c:pt idx="10">
                  <c:v>90.951999999999998</c:v>
                </c:pt>
                <c:pt idx="11">
                  <c:v>90.444000000000003</c:v>
                </c:pt>
                <c:pt idx="12">
                  <c:v>89.332999999999998</c:v>
                </c:pt>
                <c:pt idx="13">
                  <c:v>89.667000000000002</c:v>
                </c:pt>
                <c:pt idx="14">
                  <c:v>88.793999999999997</c:v>
                </c:pt>
                <c:pt idx="15">
                  <c:v>88.888999999999996</c:v>
                </c:pt>
                <c:pt idx="16">
                  <c:v>88.397000000000006</c:v>
                </c:pt>
                <c:pt idx="17">
                  <c:v>88.54</c:v>
                </c:pt>
                <c:pt idx="18">
                  <c:v>87.745999999999995</c:v>
                </c:pt>
                <c:pt idx="19">
                  <c:v>87.126999999999995</c:v>
                </c:pt>
                <c:pt idx="20">
                  <c:v>87.19</c:v>
                </c:pt>
                <c:pt idx="21">
                  <c:v>89.078999999999994</c:v>
                </c:pt>
                <c:pt idx="22">
                  <c:v>87.713999999999999</c:v>
                </c:pt>
                <c:pt idx="23">
                  <c:v>88.46</c:v>
                </c:pt>
                <c:pt idx="24">
                  <c:v>88.221999999999994</c:v>
                </c:pt>
                <c:pt idx="25">
                  <c:v>87.667000000000002</c:v>
                </c:pt>
                <c:pt idx="26">
                  <c:v>86.667000000000002</c:v>
                </c:pt>
                <c:pt idx="27">
                  <c:v>86.856999999999999</c:v>
                </c:pt>
                <c:pt idx="28">
                  <c:v>86.825000000000003</c:v>
                </c:pt>
                <c:pt idx="29">
                  <c:v>85.73</c:v>
                </c:pt>
                <c:pt idx="30">
                  <c:v>83.778000000000006</c:v>
                </c:pt>
                <c:pt idx="31">
                  <c:v>84.921000000000006</c:v>
                </c:pt>
                <c:pt idx="32">
                  <c:v>84.635000000000005</c:v>
                </c:pt>
                <c:pt idx="33">
                  <c:v>85.349000000000004</c:v>
                </c:pt>
                <c:pt idx="34">
                  <c:v>85.778000000000006</c:v>
                </c:pt>
                <c:pt idx="35">
                  <c:v>86.302000000000007</c:v>
                </c:pt>
                <c:pt idx="36">
                  <c:v>86.778000000000006</c:v>
                </c:pt>
                <c:pt idx="37">
                  <c:v>86.619</c:v>
                </c:pt>
                <c:pt idx="38">
                  <c:v>87.206000000000003</c:v>
                </c:pt>
                <c:pt idx="39">
                  <c:v>87.81</c:v>
                </c:pt>
                <c:pt idx="40">
                  <c:v>86.825000000000003</c:v>
                </c:pt>
                <c:pt idx="41">
                  <c:v>86.602999999999994</c:v>
                </c:pt>
                <c:pt idx="42">
                  <c:v>86.587000000000003</c:v>
                </c:pt>
                <c:pt idx="43">
                  <c:v>86.762</c:v>
                </c:pt>
                <c:pt idx="44">
                  <c:v>88.286000000000001</c:v>
                </c:pt>
                <c:pt idx="45">
                  <c:v>90.063000000000002</c:v>
                </c:pt>
                <c:pt idx="46">
                  <c:v>92.302000000000007</c:v>
                </c:pt>
                <c:pt idx="47">
                  <c:v>93.048000000000002</c:v>
                </c:pt>
                <c:pt idx="48">
                  <c:v>94.332999999999998</c:v>
                </c:pt>
                <c:pt idx="49">
                  <c:v>96.143000000000001</c:v>
                </c:pt>
                <c:pt idx="50">
                  <c:v>101.254</c:v>
                </c:pt>
                <c:pt idx="51">
                  <c:v>109.60299999999999</c:v>
                </c:pt>
                <c:pt idx="52">
                  <c:v>123.825</c:v>
                </c:pt>
                <c:pt idx="53">
                  <c:v>142.58699999999999</c:v>
                </c:pt>
                <c:pt idx="54">
                  <c:v>163.87299999999999</c:v>
                </c:pt>
                <c:pt idx="55">
                  <c:v>185.048</c:v>
                </c:pt>
                <c:pt idx="56">
                  <c:v>203.524</c:v>
                </c:pt>
                <c:pt idx="57">
                  <c:v>217.69800000000001</c:v>
                </c:pt>
                <c:pt idx="58">
                  <c:v>228.36500000000001</c:v>
                </c:pt>
                <c:pt idx="59">
                  <c:v>233.952</c:v>
                </c:pt>
                <c:pt idx="60">
                  <c:v>236.98400000000001</c:v>
                </c:pt>
                <c:pt idx="61">
                  <c:v>236.58699999999999</c:v>
                </c:pt>
                <c:pt idx="62">
                  <c:v>229.952</c:v>
                </c:pt>
                <c:pt idx="63">
                  <c:v>213.34899999999999</c:v>
                </c:pt>
                <c:pt idx="64">
                  <c:v>183.286</c:v>
                </c:pt>
                <c:pt idx="65">
                  <c:v>140.07900000000001</c:v>
                </c:pt>
                <c:pt idx="66">
                  <c:v>102.01600000000001</c:v>
                </c:pt>
                <c:pt idx="67">
                  <c:v>83.063000000000002</c:v>
                </c:pt>
                <c:pt idx="68">
                  <c:v>79.475999999999999</c:v>
                </c:pt>
                <c:pt idx="69">
                  <c:v>79.174999999999997</c:v>
                </c:pt>
                <c:pt idx="70">
                  <c:v>79.968000000000004</c:v>
                </c:pt>
                <c:pt idx="71">
                  <c:v>81.840999999999994</c:v>
                </c:pt>
                <c:pt idx="72">
                  <c:v>85.159000000000006</c:v>
                </c:pt>
                <c:pt idx="73">
                  <c:v>89.302000000000007</c:v>
                </c:pt>
                <c:pt idx="74">
                  <c:v>95.905000000000001</c:v>
                </c:pt>
                <c:pt idx="75">
                  <c:v>106.238</c:v>
                </c:pt>
                <c:pt idx="76">
                  <c:v>119.46</c:v>
                </c:pt>
                <c:pt idx="77">
                  <c:v>134.65100000000001</c:v>
                </c:pt>
                <c:pt idx="78">
                  <c:v>148.87299999999999</c:v>
                </c:pt>
                <c:pt idx="79">
                  <c:v>162.88900000000001</c:v>
                </c:pt>
                <c:pt idx="80">
                  <c:v>172.96799999999999</c:v>
                </c:pt>
                <c:pt idx="81">
                  <c:v>181.46</c:v>
                </c:pt>
                <c:pt idx="82">
                  <c:v>186.619</c:v>
                </c:pt>
                <c:pt idx="83">
                  <c:v>187.98400000000001</c:v>
                </c:pt>
                <c:pt idx="84">
                  <c:v>181.143</c:v>
                </c:pt>
                <c:pt idx="85">
                  <c:v>164.87299999999999</c:v>
                </c:pt>
                <c:pt idx="86">
                  <c:v>136.762</c:v>
                </c:pt>
                <c:pt idx="87">
                  <c:v>102.36499999999999</c:v>
                </c:pt>
                <c:pt idx="88">
                  <c:v>78.983999999999995</c:v>
                </c:pt>
                <c:pt idx="89">
                  <c:v>69.397000000000006</c:v>
                </c:pt>
                <c:pt idx="90">
                  <c:v>66.126999999999995</c:v>
                </c:pt>
                <c:pt idx="91">
                  <c:v>66.825000000000003</c:v>
                </c:pt>
                <c:pt idx="92">
                  <c:v>66.048000000000002</c:v>
                </c:pt>
                <c:pt idx="93">
                  <c:v>67.238</c:v>
                </c:pt>
                <c:pt idx="94">
                  <c:v>65.412999999999997</c:v>
                </c:pt>
                <c:pt idx="95">
                  <c:v>65.459999999999994</c:v>
                </c:pt>
                <c:pt idx="96">
                  <c:v>65.016000000000005</c:v>
                </c:pt>
                <c:pt idx="97">
                  <c:v>65.302000000000007</c:v>
                </c:pt>
                <c:pt idx="98">
                  <c:v>65.444000000000003</c:v>
                </c:pt>
                <c:pt idx="99">
                  <c:v>65.840999999999994</c:v>
                </c:pt>
                <c:pt idx="100">
                  <c:v>66.063000000000002</c:v>
                </c:pt>
                <c:pt idx="101">
                  <c:v>65.492000000000004</c:v>
                </c:pt>
                <c:pt idx="102">
                  <c:v>65.793999999999997</c:v>
                </c:pt>
                <c:pt idx="103">
                  <c:v>66.507999999999996</c:v>
                </c:pt>
                <c:pt idx="104">
                  <c:v>65.697999999999993</c:v>
                </c:pt>
                <c:pt idx="105">
                  <c:v>65.507999999999996</c:v>
                </c:pt>
                <c:pt idx="106">
                  <c:v>64.27</c:v>
                </c:pt>
                <c:pt idx="107">
                  <c:v>65.397000000000006</c:v>
                </c:pt>
                <c:pt idx="108">
                  <c:v>64.555999999999997</c:v>
                </c:pt>
                <c:pt idx="109">
                  <c:v>64.143000000000001</c:v>
                </c:pt>
                <c:pt idx="110">
                  <c:v>64</c:v>
                </c:pt>
                <c:pt idx="111">
                  <c:v>63.444000000000003</c:v>
                </c:pt>
                <c:pt idx="112">
                  <c:v>63.825000000000003</c:v>
                </c:pt>
                <c:pt idx="113">
                  <c:v>63.936999999999998</c:v>
                </c:pt>
                <c:pt idx="114">
                  <c:v>64</c:v>
                </c:pt>
                <c:pt idx="115">
                  <c:v>65.19</c:v>
                </c:pt>
                <c:pt idx="116">
                  <c:v>67.444000000000003</c:v>
                </c:pt>
                <c:pt idx="117">
                  <c:v>69.683000000000007</c:v>
                </c:pt>
                <c:pt idx="118">
                  <c:v>73.143000000000001</c:v>
                </c:pt>
                <c:pt idx="119">
                  <c:v>75.302000000000007</c:v>
                </c:pt>
                <c:pt idx="120">
                  <c:v>76.381</c:v>
                </c:pt>
                <c:pt idx="121">
                  <c:v>76.936999999999998</c:v>
                </c:pt>
                <c:pt idx="122">
                  <c:v>75.602999999999994</c:v>
                </c:pt>
                <c:pt idx="123">
                  <c:v>73.650999999999996</c:v>
                </c:pt>
                <c:pt idx="124">
                  <c:v>69.475999999999999</c:v>
                </c:pt>
                <c:pt idx="125">
                  <c:v>66.459999999999994</c:v>
                </c:pt>
                <c:pt idx="126">
                  <c:v>62.444000000000003</c:v>
                </c:pt>
                <c:pt idx="127">
                  <c:v>60.508000000000003</c:v>
                </c:pt>
                <c:pt idx="128">
                  <c:v>58.841000000000001</c:v>
                </c:pt>
                <c:pt idx="129">
                  <c:v>57.570999999999998</c:v>
                </c:pt>
                <c:pt idx="130">
                  <c:v>58.094999999999999</c:v>
                </c:pt>
                <c:pt idx="131">
                  <c:v>57.127000000000002</c:v>
                </c:pt>
                <c:pt idx="132">
                  <c:v>57.746000000000002</c:v>
                </c:pt>
                <c:pt idx="133">
                  <c:v>57.634999999999998</c:v>
                </c:pt>
                <c:pt idx="134">
                  <c:v>57.444000000000003</c:v>
                </c:pt>
                <c:pt idx="135">
                  <c:v>57.508000000000003</c:v>
                </c:pt>
                <c:pt idx="136">
                  <c:v>56.079000000000001</c:v>
                </c:pt>
                <c:pt idx="137">
                  <c:v>57.079000000000001</c:v>
                </c:pt>
                <c:pt idx="138">
                  <c:v>56.491999999999997</c:v>
                </c:pt>
                <c:pt idx="139">
                  <c:v>57.048000000000002</c:v>
                </c:pt>
                <c:pt idx="140">
                  <c:v>55.46</c:v>
                </c:pt>
                <c:pt idx="141">
                  <c:v>56.524000000000001</c:v>
                </c:pt>
                <c:pt idx="142">
                  <c:v>56.317</c:v>
                </c:pt>
                <c:pt idx="143">
                  <c:v>56</c:v>
                </c:pt>
                <c:pt idx="144">
                  <c:v>57.508000000000003</c:v>
                </c:pt>
                <c:pt idx="145">
                  <c:v>57.332999999999998</c:v>
                </c:pt>
                <c:pt idx="146">
                  <c:v>58.302</c:v>
                </c:pt>
                <c:pt idx="147">
                  <c:v>58.365000000000002</c:v>
                </c:pt>
                <c:pt idx="148">
                  <c:v>60.619</c:v>
                </c:pt>
                <c:pt idx="149">
                  <c:v>62.856999999999999</c:v>
                </c:pt>
                <c:pt idx="150">
                  <c:v>63.968000000000004</c:v>
                </c:pt>
                <c:pt idx="151">
                  <c:v>63.396999999999998</c:v>
                </c:pt>
                <c:pt idx="152">
                  <c:v>63.19</c:v>
                </c:pt>
                <c:pt idx="153">
                  <c:v>60.110999999999997</c:v>
                </c:pt>
                <c:pt idx="154">
                  <c:v>58.079000000000001</c:v>
                </c:pt>
                <c:pt idx="155">
                  <c:v>56.793999999999997</c:v>
                </c:pt>
                <c:pt idx="156">
                  <c:v>53.841000000000001</c:v>
                </c:pt>
                <c:pt idx="157">
                  <c:v>53.031999999999996</c:v>
                </c:pt>
                <c:pt idx="158">
                  <c:v>52.381</c:v>
                </c:pt>
                <c:pt idx="159">
                  <c:v>52.174999999999997</c:v>
                </c:pt>
                <c:pt idx="160">
                  <c:v>53.19</c:v>
                </c:pt>
                <c:pt idx="161">
                  <c:v>52.143000000000001</c:v>
                </c:pt>
                <c:pt idx="162">
                  <c:v>51.46</c:v>
                </c:pt>
                <c:pt idx="163">
                  <c:v>51.683</c:v>
                </c:pt>
                <c:pt idx="164">
                  <c:v>51.222000000000001</c:v>
                </c:pt>
                <c:pt idx="165">
                  <c:v>50.524000000000001</c:v>
                </c:pt>
                <c:pt idx="166">
                  <c:v>50.73</c:v>
                </c:pt>
                <c:pt idx="167">
                  <c:v>50.063000000000002</c:v>
                </c:pt>
                <c:pt idx="168">
                  <c:v>50.238</c:v>
                </c:pt>
                <c:pt idx="169">
                  <c:v>51.603000000000002</c:v>
                </c:pt>
                <c:pt idx="170">
                  <c:v>50.048000000000002</c:v>
                </c:pt>
                <c:pt idx="171">
                  <c:v>50.048000000000002</c:v>
                </c:pt>
                <c:pt idx="172">
                  <c:v>49.27</c:v>
                </c:pt>
                <c:pt idx="173">
                  <c:v>50</c:v>
                </c:pt>
                <c:pt idx="174">
                  <c:v>50.54</c:v>
                </c:pt>
                <c:pt idx="175">
                  <c:v>48.015999999999998</c:v>
                </c:pt>
                <c:pt idx="176">
                  <c:v>49.46</c:v>
                </c:pt>
                <c:pt idx="177">
                  <c:v>49.286000000000001</c:v>
                </c:pt>
                <c:pt idx="178">
                  <c:v>48.951999999999998</c:v>
                </c:pt>
                <c:pt idx="179">
                  <c:v>49.174999999999997</c:v>
                </c:pt>
                <c:pt idx="180">
                  <c:v>48.491999999999997</c:v>
                </c:pt>
                <c:pt idx="181">
                  <c:v>48.015999999999998</c:v>
                </c:pt>
                <c:pt idx="182">
                  <c:v>47.698</c:v>
                </c:pt>
                <c:pt idx="183">
                  <c:v>48.444000000000003</c:v>
                </c:pt>
                <c:pt idx="184">
                  <c:v>48.302</c:v>
                </c:pt>
                <c:pt idx="185">
                  <c:v>47.889000000000003</c:v>
                </c:pt>
                <c:pt idx="186">
                  <c:v>48.286000000000001</c:v>
                </c:pt>
                <c:pt idx="187">
                  <c:v>48.429000000000002</c:v>
                </c:pt>
                <c:pt idx="188">
                  <c:v>47.698</c:v>
                </c:pt>
                <c:pt idx="189">
                  <c:v>48.73</c:v>
                </c:pt>
                <c:pt idx="190">
                  <c:v>47.81</c:v>
                </c:pt>
                <c:pt idx="191">
                  <c:v>48.46</c:v>
                </c:pt>
                <c:pt idx="192">
                  <c:v>46.889000000000003</c:v>
                </c:pt>
                <c:pt idx="193">
                  <c:v>47.777999999999999</c:v>
                </c:pt>
                <c:pt idx="194">
                  <c:v>47.587000000000003</c:v>
                </c:pt>
                <c:pt idx="195">
                  <c:v>47.683</c:v>
                </c:pt>
                <c:pt idx="196">
                  <c:v>47.27</c:v>
                </c:pt>
                <c:pt idx="197">
                  <c:v>46.698</c:v>
                </c:pt>
                <c:pt idx="198">
                  <c:v>47.174999999999997</c:v>
                </c:pt>
                <c:pt idx="199">
                  <c:v>47.587000000000003</c:v>
                </c:pt>
                <c:pt idx="200">
                  <c:v>47.222000000000001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89.063534193808309</c:v>
                </c:pt>
                <c:pt idx="10">
                  <c:v>88.961778361366882</c:v>
                </c:pt>
                <c:pt idx="11">
                  <c:v>88.858381579531496</c:v>
                </c:pt>
                <c:pt idx="12">
                  <c:v>88.753164174687825</c:v>
                </c:pt>
                <c:pt idx="13">
                  <c:v>88.645929907960408</c:v>
                </c:pt>
                <c:pt idx="14">
                  <c:v>88.536464993883897</c:v>
                </c:pt>
                <c:pt idx="15">
                  <c:v>88.424537176152867</c:v>
                </c:pt>
                <c:pt idx="16">
                  <c:v>88.309894892896352</c:v>
                </c:pt>
                <c:pt idx="17">
                  <c:v>88.192266570548043</c:v>
                </c:pt>
                <c:pt idx="18">
                  <c:v>88.071360093227739</c:v>
                </c:pt>
                <c:pt idx="19">
                  <c:v>87.946862504423279</c:v>
                </c:pt>
                <c:pt idx="20">
                  <c:v>87.818440011449127</c:v>
                </c:pt>
                <c:pt idx="21">
                  <c:v>87.6857383844157</c:v>
                </c:pt>
                <c:pt idx="22">
                  <c:v>87.548383877861966</c:v>
                </c:pt>
                <c:pt idx="23">
                  <c:v>87.405984869451586</c:v>
                </c:pt>
                <c:pt idx="24">
                  <c:v>87.258134533453386</c:v>
                </c:pt>
                <c:pt idx="25">
                  <c:v>87.104415095721961</c:v>
                </c:pt>
                <c:pt idx="26">
                  <c:v>86.944404634740224</c:v>
                </c:pt>
                <c:pt idx="27">
                  <c:v>86.777688136274065</c:v>
                </c:pt>
                <c:pt idx="28">
                  <c:v>86.603875790261654</c:v>
                </c:pt>
                <c:pt idx="29">
                  <c:v>86.422633653027617</c:v>
                </c:pt>
                <c:pt idx="30">
                  <c:v>86.233735223906635</c:v>
                </c:pt>
                <c:pt idx="31">
                  <c:v>86.037147764570761</c:v>
                </c:pt>
                <c:pt idx="32">
                  <c:v>85.833174964392839</c:v>
                </c:pt>
                <c:pt idx="33">
                  <c:v>85.62268843065705</c:v>
                </c:pt>
                <c:pt idx="34">
                  <c:v>85.407494791052969</c:v>
                </c:pt>
                <c:pt idx="35">
                  <c:v>85.190902616196411</c:v>
                </c:pt>
                <c:pt idx="36">
                  <c:v>84.978572386808764</c:v>
                </c:pt>
                <c:pt idx="37">
                  <c:v>84.779749983153124</c:v>
                </c:pt>
                <c:pt idx="38">
                  <c:v>84.608993824607339</c:v>
                </c:pt>
                <c:pt idx="39">
                  <c:v>84.488499147722493</c:v>
                </c:pt>
                <c:pt idx="40">
                  <c:v>84.451088695490512</c:v>
                </c:pt>
                <c:pt idx="41">
                  <c:v>84.543864702734083</c:v>
                </c:pt>
                <c:pt idx="42">
                  <c:v>84.832391295031073</c:v>
                </c:pt>
                <c:pt idx="43">
                  <c:v>85.405093689680896</c:v>
                </c:pt>
                <c:pt idx="44">
                  <c:v>86.377326378683108</c:v>
                </c:pt>
                <c:pt idx="45">
                  <c:v>87.894298961165077</c:v>
                </c:pt>
                <c:pt idx="46">
                  <c:v>90.131798425476745</c:v>
                </c:pt>
                <c:pt idx="47">
                  <c:v>93.29347442220336</c:v>
                </c:pt>
                <c:pt idx="48">
                  <c:v>97.60343848638675</c:v>
                </c:pt>
                <c:pt idx="49">
                  <c:v>103.29314988956018</c:v>
                </c:pt>
                <c:pt idx="50">
                  <c:v>110.58208111384347</c:v>
                </c:pt>
                <c:pt idx="51">
                  <c:v>119.65249068998337</c:v>
                </c:pt>
                <c:pt idx="52">
                  <c:v>130.61971851022813</c:v>
                </c:pt>
                <c:pt idx="53">
                  <c:v>143.50054584688183</c:v>
                </c:pt>
                <c:pt idx="54">
                  <c:v>158.18266741138925</c:v>
                </c:pt>
                <c:pt idx="55">
                  <c:v>174.39606938497815</c:v>
                </c:pt>
                <c:pt idx="56">
                  <c:v>191.67657670833427</c:v>
                </c:pt>
                <c:pt idx="57">
                  <c:v>209.28576258656412</c:v>
                </c:pt>
                <c:pt idx="58">
                  <c:v>226.02090234397357</c:v>
                </c:pt>
                <c:pt idx="59">
                  <c:v>239.88718601016291</c:v>
                </c:pt>
                <c:pt idx="60">
                  <c:v>247.83545934252678</c:v>
                </c:pt>
                <c:pt idx="61">
                  <c:v>246.13751399361902</c:v>
                </c:pt>
                <c:pt idx="62">
                  <c:v>231.94907136391618</c:v>
                </c:pt>
                <c:pt idx="63">
                  <c:v>205.60217638468325</c:v>
                </c:pt>
                <c:pt idx="64">
                  <c:v>171.78723938067495</c:v>
                </c:pt>
                <c:pt idx="65">
                  <c:v>137.96543626138362</c:v>
                </c:pt>
                <c:pt idx="66">
                  <c:v>110.74049934454428</c:v>
                </c:pt>
                <c:pt idx="67">
                  <c:v>93.016041984912988</c:v>
                </c:pt>
                <c:pt idx="68">
                  <c:v>83.919999871880364</c:v>
                </c:pt>
                <c:pt idx="69">
                  <c:v>80.787317171715287</c:v>
                </c:pt>
                <c:pt idx="70">
                  <c:v>81.148334015270748</c:v>
                </c:pt>
                <c:pt idx="71">
                  <c:v>83.557142591756318</c:v>
                </c:pt>
                <c:pt idx="72">
                  <c:v>87.467010209458721</c:v>
                </c:pt>
                <c:pt idx="73">
                  <c:v>92.81617267601348</c:v>
                </c:pt>
                <c:pt idx="74">
                  <c:v>99.708558477478903</c:v>
                </c:pt>
                <c:pt idx="75">
                  <c:v>108.24419212269794</c:v>
                </c:pt>
                <c:pt idx="76">
                  <c:v>118.4365596609077</c:v>
                </c:pt>
                <c:pt idx="77">
                  <c:v>130.16605120059637</c:v>
                </c:pt>
                <c:pt idx="78">
                  <c:v>143.14912958166838</c:v>
                </c:pt>
                <c:pt idx="79">
                  <c:v>156.90854991729384</c:v>
                </c:pt>
                <c:pt idx="80">
                  <c:v>170.69082806770348</c:v>
                </c:pt>
                <c:pt idx="81">
                  <c:v>183.19393111708754</c:v>
                </c:pt>
                <c:pt idx="82">
                  <c:v>192.0137109918428</c:v>
                </c:pt>
                <c:pt idx="83">
                  <c:v>193.30720697758375</c:v>
                </c:pt>
                <c:pt idx="84">
                  <c:v>183.06940200526856</c:v>
                </c:pt>
                <c:pt idx="85">
                  <c:v>160.58453883721157</c:v>
                </c:pt>
                <c:pt idx="86">
                  <c:v>131.08682450096285</c:v>
                </c:pt>
                <c:pt idx="87">
                  <c:v>103.43336416344573</c:v>
                </c:pt>
                <c:pt idx="88">
                  <c:v>84.097003886644714</c:v>
                </c:pt>
                <c:pt idx="89">
                  <c:v>73.827563663232496</c:v>
                </c:pt>
                <c:pt idx="90">
                  <c:v>69.593216620900293</c:v>
                </c:pt>
                <c:pt idx="91">
                  <c:v>68.142153143688986</c:v>
                </c:pt>
                <c:pt idx="92">
                  <c:v>67.62026685971756</c:v>
                </c:pt>
                <c:pt idx="93">
                  <c:v>67.328031047233836</c:v>
                </c:pt>
                <c:pt idx="94">
                  <c:v>67.078948328467902</c:v>
                </c:pt>
                <c:pt idx="95">
                  <c:v>66.836801956417844</c:v>
                </c:pt>
                <c:pt idx="96">
                  <c:v>66.596336940917922</c:v>
                </c:pt>
                <c:pt idx="97">
                  <c:v>66.356923488895404</c:v>
                </c:pt>
                <c:pt idx="98">
                  <c:v>66.11844485421976</c:v>
                </c:pt>
                <c:pt idx="99">
                  <c:v>65.880831261218489</c:v>
                </c:pt>
                <c:pt idx="100">
                  <c:v>65.644021709511406</c:v>
                </c:pt>
                <c:pt idx="101">
                  <c:v>65.407964583867781</c:v>
                </c:pt>
                <c:pt idx="102">
                  <c:v>65.172627430776672</c:v>
                </c:pt>
                <c:pt idx="103">
                  <c:v>64.938025881457477</c:v>
                </c:pt>
                <c:pt idx="104">
                  <c:v>64.704301422480512</c:v>
                </c:pt>
                <c:pt idx="105">
                  <c:v>64.47191450974077</c:v>
                </c:pt>
                <c:pt idx="106">
                  <c:v>64.242086864378194</c:v>
                </c:pt>
                <c:pt idx="107">
                  <c:v>64.017731900774791</c:v>
                </c:pt>
                <c:pt idx="108">
                  <c:v>63.805240210283586</c:v>
                </c:pt>
                <c:pt idx="109">
                  <c:v>63.617571795699213</c:v>
                </c:pt>
                <c:pt idx="110">
                  <c:v>63.479002407119481</c:v>
                </c:pt>
                <c:pt idx="111">
                  <c:v>63.43135639430632</c:v>
                </c:pt>
                <c:pt idx="112">
                  <c:v>63.540416179595219</c:v>
                </c:pt>
                <c:pt idx="113">
                  <c:v>63.89938145197322</c:v>
                </c:pt>
                <c:pt idx="114">
                  <c:v>64.624055601852078</c:v>
                </c:pt>
                <c:pt idx="115">
                  <c:v>65.832611549573215</c:v>
                </c:pt>
                <c:pt idx="116">
                  <c:v>67.602831006567797</c:v>
                </c:pt>
                <c:pt idx="117">
                  <c:v>69.904866963944173</c:v>
                </c:pt>
                <c:pt idx="118">
                  <c:v>72.523342120565729</c:v>
                </c:pt>
                <c:pt idx="119">
                  <c:v>75.011099037129668</c:v>
                </c:pt>
                <c:pt idx="120">
                  <c:v>76.741564558388461</c:v>
                </c:pt>
                <c:pt idx="121">
                  <c:v>77.105076146860796</c:v>
                </c:pt>
                <c:pt idx="122">
                  <c:v>75.796895475532793</c:v>
                </c:pt>
                <c:pt idx="123">
                  <c:v>73.025820060570567</c:v>
                </c:pt>
                <c:pt idx="124">
                  <c:v>69.466626102335582</c:v>
                </c:pt>
                <c:pt idx="125">
                  <c:v>65.950346309453707</c:v>
                </c:pt>
                <c:pt idx="126">
                  <c:v>63.096597308453667</c:v>
                </c:pt>
                <c:pt idx="127">
                  <c:v>61.127109125118096</c:v>
                </c:pt>
                <c:pt idx="128">
                  <c:v>59.928460916832428</c:v>
                </c:pt>
                <c:pt idx="129">
                  <c:v>59.243601263576004</c:v>
                </c:pt>
                <c:pt idx="130">
                  <c:v>58.834301883287615</c:v>
                </c:pt>
                <c:pt idx="131">
                  <c:v>58.546779561220404</c:v>
                </c:pt>
                <c:pt idx="132">
                  <c:v>58.304289914792776</c:v>
                </c:pt>
                <c:pt idx="133">
                  <c:v>58.076029559224139</c:v>
                </c:pt>
                <c:pt idx="134">
                  <c:v>57.851893891905817</c:v>
                </c:pt>
                <c:pt idx="135">
                  <c:v>57.629250094838262</c:v>
                </c:pt>
                <c:pt idx="136">
                  <c:v>57.407842584410432</c:v>
                </c:pt>
                <c:pt idx="137">
                  <c:v>57.188500244273541</c:v>
                </c:pt>
                <c:pt idx="138">
                  <c:v>56.97345719024333</c:v>
                </c:pt>
                <c:pt idx="139">
                  <c:v>56.767694508133623</c:v>
                </c:pt>
                <c:pt idx="140">
                  <c:v>56.581398086870784</c:v>
                </c:pt>
                <c:pt idx="141">
                  <c:v>56.433677391003513</c:v>
                </c:pt>
                <c:pt idx="142">
                  <c:v>56.357191387419384</c:v>
                </c:pt>
                <c:pt idx="143">
                  <c:v>56.402257950369844</c:v>
                </c:pt>
                <c:pt idx="144">
                  <c:v>56.63756799469985</c:v>
                </c:pt>
                <c:pt idx="145">
                  <c:v>57.143396144804719</c:v>
                </c:pt>
                <c:pt idx="146">
                  <c:v>57.992898812115421</c:v>
                </c:pt>
                <c:pt idx="147">
                  <c:v>59.217418133342271</c:v>
                </c:pt>
                <c:pt idx="148">
                  <c:v>60.751931466661809</c:v>
                </c:pt>
                <c:pt idx="149">
                  <c:v>62.364275793358935</c:v>
                </c:pt>
                <c:pt idx="150">
                  <c:v>63.610121376465145</c:v>
                </c:pt>
                <c:pt idx="151">
                  <c:v>63.921297034934206</c:v>
                </c:pt>
                <c:pt idx="152">
                  <c:v>62.908744817130923</c:v>
                </c:pt>
                <c:pt idx="153">
                  <c:v>60.717777504074881</c:v>
                </c:pt>
                <c:pt idx="154">
                  <c:v>58.049056735934421</c:v>
                </c:pt>
                <c:pt idx="155">
                  <c:v>55.713409752602232</c:v>
                </c:pt>
                <c:pt idx="156">
                  <c:v>54.132902470509386</c:v>
                </c:pt>
                <c:pt idx="157">
                  <c:v>53.248786837597763</c:v>
                </c:pt>
                <c:pt idx="158">
                  <c:v>52.783983595500779</c:v>
                </c:pt>
                <c:pt idx="159">
                  <c:v>52.500504030351848</c:v>
                </c:pt>
                <c:pt idx="160">
                  <c:v>52.27543610637386</c:v>
                </c:pt>
                <c:pt idx="161">
                  <c:v>52.064677244021667</c:v>
                </c:pt>
                <c:pt idx="162">
                  <c:v>51.856642959465212</c:v>
                </c:pt>
                <c:pt idx="163">
                  <c:v>51.649023909135295</c:v>
                </c:pt>
                <c:pt idx="164">
                  <c:v>51.441435665918064</c:v>
                </c:pt>
                <c:pt idx="165">
                  <c:v>51.233794262375177</c:v>
                </c:pt>
                <c:pt idx="166">
                  <c:v>51.026054562906296</c:v>
                </c:pt>
                <c:pt idx="167">
                  <c:v>50.818179000804932</c:v>
                </c:pt>
                <c:pt idx="168">
                  <c:v>50.610134828524849</c:v>
                </c:pt>
                <c:pt idx="169">
                  <c:v>50.401893920204778</c:v>
                </c:pt>
                <c:pt idx="170">
                  <c:v>50.193432666056246</c:v>
                </c:pt>
                <c:pt idx="171">
                  <c:v>49.984731797096508</c:v>
                </c:pt>
                <c:pt idx="172">
                  <c:v>49.775776146776209</c:v>
                </c:pt>
                <c:pt idx="173">
                  <c:v>49.566554364920812</c:v>
                </c:pt>
                <c:pt idx="174">
                  <c:v>49.357058598783631</c:v>
                </c:pt>
                <c:pt idx="175">
                  <c:v>49.14728415455567</c:v>
                </c:pt>
                <c:pt idx="176">
                  <c:v>48.937229150932211</c:v>
                </c:pt>
                <c:pt idx="177">
                  <c:v>48.726894174460355</c:v>
                </c:pt>
                <c:pt idx="178">
                  <c:v>48.516281944510332</c:v>
                </c:pt>
                <c:pt idx="179">
                  <c:v>48.305396993919452</c:v>
                </c:pt>
                <c:pt idx="180">
                  <c:v>48.094245369716838</c:v>
                </c:pt>
                <c:pt idx="181">
                  <c:v>47.882834356888402</c:v>
                </c:pt>
                <c:pt idx="182">
                  <c:v>47.671172226904943</c:v>
                </c:pt>
                <c:pt idx="183">
                  <c:v>47.459268011714435</c:v>
                </c:pt>
                <c:pt idx="184">
                  <c:v>47.247131303082561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89.06353419380001</c:v>
                </c:pt>
                <c:pt idx="10">
                  <c:v>88.96177836134153</c:v>
                </c:pt>
                <c:pt idx="11">
                  <c:v>88.858381579455568</c:v>
                </c:pt>
                <c:pt idx="12">
                  <c:v>88.75316417446507</c:v>
                </c:pt>
                <c:pt idx="13">
                  <c:v>88.645929907320294</c:v>
                </c:pt>
                <c:pt idx="14">
                  <c:v>88.536464992081918</c:v>
                </c:pt>
                <c:pt idx="15">
                  <c:v>88.424537171183587</c:v>
                </c:pt>
                <c:pt idx="16">
                  <c:v>88.309894879472068</c:v>
                </c:pt>
                <c:pt idx="17">
                  <c:v>88.192266535022512</c:v>
                </c:pt>
                <c:pt idx="18">
                  <c:v>88.071360001131296</c:v>
                </c:pt>
                <c:pt idx="19">
                  <c:v>87.946862270540848</c:v>
                </c:pt>
                <c:pt idx="20">
                  <c:v>87.818439429607366</c:v>
                </c:pt>
                <c:pt idx="21">
                  <c:v>87.685736966453263</c:v>
                </c:pt>
                <c:pt idx="22">
                  <c:v>87.54838049271838</c:v>
                </c:pt>
                <c:pt idx="23">
                  <c:v>87.405976952791477</c:v>
                </c:pt>
                <c:pt idx="24">
                  <c:v>87.258116396704494</c:v>
                </c:pt>
                <c:pt idx="25">
                  <c:v>87.104374392441187</c:v>
                </c:pt>
                <c:pt idx="26">
                  <c:v>86.944315149393205</c:v>
                </c:pt>
                <c:pt idx="27">
                  <c:v>86.77749541619157</c:v>
                </c:pt>
                <c:pt idx="28">
                  <c:v>86.603469202263767</c:v>
                </c:pt>
                <c:pt idx="29">
                  <c:v>86.421793352431877</c:v>
                </c:pt>
                <c:pt idx="30">
                  <c:v>86.232033977097288</c:v>
                </c:pt>
                <c:pt idx="31">
                  <c:v>86.033773706823538</c:v>
                </c:pt>
                <c:pt idx="32">
                  <c:v>85.826619699675788</c:v>
                </c:pt>
                <c:pt idx="33">
                  <c:v>85.610212283390325</c:v>
                </c:pt>
                <c:pt idx="34">
                  <c:v>85.384234063954722</c:v>
                </c:pt>
                <c:pt idx="35">
                  <c:v>85.148419279939958</c:v>
                </c:pt>
                <c:pt idx="36">
                  <c:v>84.902563131217505</c:v>
                </c:pt>
                <c:pt idx="37">
                  <c:v>84.64653076551852</c:v>
                </c:pt>
                <c:pt idx="38">
                  <c:v>84.380265571146751</c:v>
                </c:pt>
                <c:pt idx="39">
                  <c:v>84.103796403665513</c:v>
                </c:pt>
                <c:pt idx="40">
                  <c:v>83.817243372838703</c:v>
                </c:pt>
                <c:pt idx="41">
                  <c:v>83.520821836910983</c:v>
                </c:pt>
                <c:pt idx="42">
                  <c:v>83.214844296403371</c:v>
                </c:pt>
                <c:pt idx="43">
                  <c:v>82.899719948966123</c:v>
                </c:pt>
                <c:pt idx="44">
                  <c:v>82.575951758167662</c:v>
                </c:pt>
                <c:pt idx="45">
                  <c:v>82.244130997737187</c:v>
                </c:pt>
                <c:pt idx="46">
                  <c:v>81.904929351899398</c:v>
                </c:pt>
                <c:pt idx="47">
                  <c:v>81.559088773608821</c:v>
                </c:pt>
                <c:pt idx="48">
                  <c:v>81.207409416477347</c:v>
                </c:pt>
                <c:pt idx="49">
                  <c:v>80.850736053943109</c:v>
                </c:pt>
                <c:pt idx="50">
                  <c:v>80.489943472913254</c:v>
                </c:pt>
                <c:pt idx="51">
                  <c:v>80.125921373006747</c:v>
                </c:pt>
                <c:pt idx="52">
                  <c:v>79.759559313658187</c:v>
                </c:pt>
                <c:pt idx="53">
                  <c:v>79.391732229805029</c:v>
                </c:pt>
                <c:pt idx="54">
                  <c:v>79.023286985686653</c:v>
                </c:pt>
                <c:pt idx="55">
                  <c:v>78.655030360916598</c:v>
                </c:pt>
                <c:pt idx="56">
                  <c:v>78.287718770644275</c:v>
                </c:pt>
                <c:pt idx="57">
                  <c:v>77.92204992031678</c:v>
                </c:pt>
                <c:pt idx="58">
                  <c:v>77.558656493218493</c:v>
                </c:pt>
                <c:pt idx="59">
                  <c:v>77.198101872681761</c:v>
                </c:pt>
                <c:pt idx="60">
                  <c:v>76.840877816264282</c:v>
                </c:pt>
                <c:pt idx="61">
                  <c:v>76.487403930157768</c:v>
                </c:pt>
                <c:pt idx="62">
                  <c:v>76.138028740678152</c:v>
                </c:pt>
                <c:pt idx="63">
                  <c:v>75.793032126243816</c:v>
                </c:pt>
                <c:pt idx="64">
                  <c:v>75.452628856727486</c:v>
                </c:pt>
                <c:pt idx="65">
                  <c:v>75.116972985389751</c:v>
                </c:pt>
                <c:pt idx="66">
                  <c:v>74.786162849055671</c:v>
                </c:pt>
                <c:pt idx="67">
                  <c:v>74.460246451797957</c:v>
                </c:pt>
                <c:pt idx="68">
                  <c:v>74.139227033190295</c:v>
                </c:pt>
                <c:pt idx="69">
                  <c:v>73.823068651505352</c:v>
                </c:pt>
                <c:pt idx="70">
                  <c:v>73.511701642759377</c:v>
                </c:pt>
                <c:pt idx="71">
                  <c:v>73.205027846431108</c:v>
                </c:pt>
                <c:pt idx="72">
                  <c:v>72.902925516664865</c:v>
                </c:pt>
                <c:pt idx="73">
                  <c:v>72.605253862912193</c:v>
                </c:pt>
                <c:pt idx="74">
                  <c:v>72.311857185767252</c:v>
                </c:pt>
                <c:pt idx="75">
                  <c:v>72.022568592018914</c:v>
                </c:pt>
                <c:pt idx="76">
                  <c:v>71.737213287723165</c:v>
                </c:pt>
                <c:pt idx="77">
                  <c:v>71.455611459614502</c:v>
                </c:pt>
                <c:pt idx="78">
                  <c:v>71.177580763748423</c:v>
                </c:pt>
                <c:pt idx="79">
                  <c:v>70.902938446283045</c:v>
                </c:pt>
                <c:pt idx="80">
                  <c:v>70.631503125170255</c:v>
                </c:pt>
                <c:pt idx="81">
                  <c:v>70.363096263626829</c:v>
                </c:pt>
                <c:pt idx="82">
                  <c:v>70.09754336696183</c:v>
                </c:pt>
                <c:pt idx="83">
                  <c:v>69.834674933973801</c:v>
                </c:pt>
                <c:pt idx="84">
                  <c:v>69.57432719298491</c:v>
                </c:pt>
                <c:pt idx="85">
                  <c:v>69.316342650881737</c:v>
                </c:pt>
                <c:pt idx="86">
                  <c:v>69.060570481487744</c:v>
                </c:pt>
                <c:pt idx="87">
                  <c:v>68.806866777344581</c:v>
                </c:pt>
                <c:pt idx="88">
                  <c:v>68.555094686656872</c:v>
                </c:pt>
                <c:pt idx="89">
                  <c:v>68.305124454843408</c:v>
                </c:pt>
                <c:pt idx="90">
                  <c:v>68.056833387903694</c:v>
                </c:pt>
                <c:pt idx="91">
                  <c:v>67.810105752695009</c:v>
                </c:pt>
                <c:pt idx="92">
                  <c:v>67.564832627254034</c:v>
                </c:pt>
                <c:pt idx="93">
                  <c:v>67.320911712498912</c:v>
                </c:pt>
                <c:pt idx="94">
                  <c:v>67.078247115023302</c:v>
                </c:pt>
                <c:pt idx="95">
                  <c:v>66.836749109241595</c:v>
                </c:pt>
                <c:pt idx="96">
                  <c:v>66.596333885854634</c:v>
                </c:pt>
                <c:pt idx="97">
                  <c:v>66.356923292475841</c:v>
                </c:pt>
                <c:pt idx="98">
                  <c:v>66.118444571270317</c:v>
                </c:pt>
                <c:pt idx="99">
                  <c:v>65.880830097606506</c:v>
                </c:pt>
                <c:pt idx="100">
                  <c:v>65.64401712298671</c:v>
                </c:pt>
                <c:pt idx="101">
                  <c:v>65.407947524896898</c:v>
                </c:pt>
                <c:pt idx="102">
                  <c:v>65.172567565685213</c:v>
                </c:pt>
                <c:pt idx="103">
                  <c:v>64.93782766213053</c:v>
                </c:pt>
                <c:pt idx="104">
                  <c:v>64.703682166987647</c:v>
                </c:pt>
                <c:pt idx="105">
                  <c:v>64.470089163480992</c:v>
                </c:pt>
                <c:pt idx="106">
                  <c:v>64.237010273458964</c:v>
                </c:pt>
                <c:pt idx="107">
                  <c:v>64.004410479702841</c:v>
                </c:pt>
                <c:pt idx="108">
                  <c:v>63.77225796270352</c:v>
                </c:pt>
                <c:pt idx="109">
                  <c:v>63.540523952066145</c:v>
                </c:pt>
                <c:pt idx="110">
                  <c:v>63.309182592570842</c:v>
                </c:pt>
                <c:pt idx="111">
                  <c:v>63.078210824801346</c:v>
                </c:pt>
                <c:pt idx="112">
                  <c:v>62.84758828014467</c:v>
                </c:pt>
                <c:pt idx="113">
                  <c:v>62.617297189859116</c:v>
                </c:pt>
                <c:pt idx="114">
                  <c:v>62.387322307798541</c:v>
                </c:pt>
                <c:pt idx="115">
                  <c:v>62.157650846261916</c:v>
                </c:pt>
                <c:pt idx="116">
                  <c:v>61.928272424303053</c:v>
                </c:pt>
                <c:pt idx="117">
                  <c:v>61.699179027680721</c:v>
                </c:pt>
                <c:pt idx="118">
                  <c:v>61.47036497944756</c:v>
                </c:pt>
                <c:pt idx="119">
                  <c:v>61.241826919963536</c:v>
                </c:pt>
                <c:pt idx="120">
                  <c:v>61.013563794869654</c:v>
                </c:pt>
                <c:pt idx="121">
                  <c:v>60.785576849267891</c:v>
                </c:pt>
                <c:pt idx="122">
                  <c:v>60.557869626020029</c:v>
                </c:pt>
                <c:pt idx="123">
                  <c:v>60.33044796570092</c:v>
                </c:pt>
                <c:pt idx="124">
                  <c:v>60.103320005322573</c:v>
                </c:pt>
                <c:pt idx="125">
                  <c:v>59.876496172488359</c:v>
                </c:pt>
                <c:pt idx="126">
                  <c:v>59.649989171151965</c:v>
                </c:pt>
                <c:pt idx="127">
                  <c:v>59.42381395465808</c:v>
                </c:pt>
                <c:pt idx="128">
                  <c:v>59.197987681251618</c:v>
                </c:pt>
                <c:pt idx="129">
                  <c:v>58.972529646789027</c:v>
                </c:pt>
                <c:pt idx="130">
                  <c:v>58.747461189006629</c:v>
                </c:pt>
                <c:pt idx="131">
                  <c:v>58.522805557441032</c:v>
                </c:pt>
                <c:pt idx="132">
                  <c:v>58.298587743012426</c:v>
                </c:pt>
                <c:pt idx="133">
                  <c:v>58.07483426143213</c:v>
                </c:pt>
                <c:pt idx="134">
                  <c:v>57.851572885049876</c:v>
                </c:pt>
                <c:pt idx="135">
                  <c:v>57.628832318580152</c:v>
                </c:pt>
                <c:pt idx="136">
                  <c:v>57.40664181540248</c:v>
                </c:pt>
                <c:pt idx="137">
                  <c:v>57.185030732868547</c:v>
                </c:pt>
                <c:pt idx="138">
                  <c:v>56.96402802729591</c:v>
                </c:pt>
                <c:pt idx="139">
                  <c:v>56.743661692079414</c:v>
                </c:pt>
                <c:pt idx="140">
                  <c:v>56.523958145558105</c:v>
                </c:pt>
                <c:pt idx="141">
                  <c:v>56.304941578838303</c:v>
                </c:pt>
                <c:pt idx="142">
                  <c:v>56.086633277530481</c:v>
                </c:pt>
                <c:pt idx="143">
                  <c:v>55.869050935090513</c:v>
                </c:pt>
                <c:pt idx="144">
                  <c:v>55.652207978888484</c:v>
                </c:pt>
                <c:pt idx="145">
                  <c:v>55.436112932947495</c:v>
                </c:pt>
                <c:pt idx="146">
                  <c:v>55.220768843168983</c:v>
                </c:pt>
                <c:pt idx="147">
                  <c:v>55.0061727914767</c:v>
                </c:pt>
                <c:pt idx="148">
                  <c:v>54.792315524410185</c:v>
                </c:pt>
                <c:pt idx="149">
                  <c:v>54.579181219115469</c:v>
                </c:pt>
                <c:pt idx="150">
                  <c:v>54.366747405385446</c:v>
                </c:pt>
                <c:pt idx="151">
                  <c:v>54.154985056517489</c:v>
                </c:pt>
                <c:pt idx="152">
                  <c:v>53.943858854573634</c:v>
                </c:pt>
                <c:pt idx="153">
                  <c:v>53.733327627590157</c:v>
                </c:pt>
                <c:pt idx="154">
                  <c:v>53.523344947952197</c:v>
                </c:pt>
                <c:pt idx="155">
                  <c:v>53.313859873151785</c:v>
                </c:pt>
                <c:pt idx="156">
                  <c:v>53.104817803110521</c:v>
                </c:pt>
                <c:pt idx="157">
                  <c:v>52.896161422725555</c:v>
                </c:pt>
                <c:pt idx="158">
                  <c:v>52.687831694709317</c:v>
                </c:pt>
                <c:pt idx="159">
                  <c:v>52.479768866378748</c:v>
                </c:pt>
                <c:pt idx="160">
                  <c:v>52.271913454843848</c:v>
                </c:pt>
                <c:pt idx="161">
                  <c:v>52.064207177883581</c:v>
                </c:pt>
                <c:pt idx="162">
                  <c:v>51.856593802344776</c:v>
                </c:pt>
                <c:pt idx="163">
                  <c:v>51.649019887698728</c:v>
                </c:pt>
                <c:pt idx="164">
                  <c:v>51.441435408917243</c:v>
                </c:pt>
                <c:pt idx="165">
                  <c:v>51.233794249558976</c:v>
                </c:pt>
                <c:pt idx="166">
                  <c:v>51.026054562408028</c:v>
                </c:pt>
                <c:pt idx="167">
                  <c:v>50.81817900078984</c:v>
                </c:pt>
                <c:pt idx="168">
                  <c:v>50.610134828524494</c:v>
                </c:pt>
                <c:pt idx="169">
                  <c:v>50.40189392020477</c:v>
                </c:pt>
                <c:pt idx="170">
                  <c:v>50.193432666056246</c:v>
                </c:pt>
                <c:pt idx="171">
                  <c:v>49.984731797096508</c:v>
                </c:pt>
                <c:pt idx="172">
                  <c:v>49.775776146776209</c:v>
                </c:pt>
                <c:pt idx="173">
                  <c:v>49.566554364920812</c:v>
                </c:pt>
                <c:pt idx="174">
                  <c:v>49.357058598783631</c:v>
                </c:pt>
                <c:pt idx="175">
                  <c:v>49.14728415455567</c:v>
                </c:pt>
                <c:pt idx="176">
                  <c:v>48.937229150932211</c:v>
                </c:pt>
                <c:pt idx="177">
                  <c:v>48.726894174460355</c:v>
                </c:pt>
                <c:pt idx="178">
                  <c:v>48.516281944510332</c:v>
                </c:pt>
                <c:pt idx="179">
                  <c:v>48.305396993919452</c:v>
                </c:pt>
                <c:pt idx="180">
                  <c:v>48.094245369716838</c:v>
                </c:pt>
                <c:pt idx="181">
                  <c:v>47.882834356888402</c:v>
                </c:pt>
                <c:pt idx="182">
                  <c:v>47.671172226904943</c:v>
                </c:pt>
                <c:pt idx="183">
                  <c:v>47.459268011714435</c:v>
                </c:pt>
                <c:pt idx="184">
                  <c:v>47.247131303082561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89.064999999999998</c:v>
                </c:pt>
                <c:pt idx="1">
                  <c:v>88.918999999999997</c:v>
                </c:pt>
                <c:pt idx="2">
                  <c:v>88.048000000000002</c:v>
                </c:pt>
                <c:pt idx="3">
                  <c:v>86.387</c:v>
                </c:pt>
                <c:pt idx="4">
                  <c:v>85.742000000000004</c:v>
                </c:pt>
                <c:pt idx="5">
                  <c:v>85.71</c:v>
                </c:pt>
                <c:pt idx="6">
                  <c:v>85.629000000000005</c:v>
                </c:pt>
                <c:pt idx="7">
                  <c:v>84.757999999999996</c:v>
                </c:pt>
                <c:pt idx="8">
                  <c:v>84.581000000000003</c:v>
                </c:pt>
                <c:pt idx="9">
                  <c:v>85.725999999999999</c:v>
                </c:pt>
                <c:pt idx="10">
                  <c:v>85.338999999999999</c:v>
                </c:pt>
                <c:pt idx="11">
                  <c:v>84.016000000000005</c:v>
                </c:pt>
                <c:pt idx="12">
                  <c:v>83.596999999999994</c:v>
                </c:pt>
                <c:pt idx="13">
                  <c:v>84.581000000000003</c:v>
                </c:pt>
                <c:pt idx="14">
                  <c:v>85.031999999999996</c:v>
                </c:pt>
                <c:pt idx="15">
                  <c:v>84.968000000000004</c:v>
                </c:pt>
                <c:pt idx="16">
                  <c:v>85.742000000000004</c:v>
                </c:pt>
                <c:pt idx="17">
                  <c:v>86.161000000000001</c:v>
                </c:pt>
                <c:pt idx="18">
                  <c:v>84.918999999999997</c:v>
                </c:pt>
                <c:pt idx="19">
                  <c:v>85.29</c:v>
                </c:pt>
                <c:pt idx="20">
                  <c:v>84.629000000000005</c:v>
                </c:pt>
                <c:pt idx="21">
                  <c:v>85.081000000000003</c:v>
                </c:pt>
                <c:pt idx="22">
                  <c:v>85.564999999999998</c:v>
                </c:pt>
                <c:pt idx="23">
                  <c:v>85</c:v>
                </c:pt>
                <c:pt idx="24">
                  <c:v>84.548000000000002</c:v>
                </c:pt>
                <c:pt idx="25">
                  <c:v>85.177000000000007</c:v>
                </c:pt>
                <c:pt idx="26">
                  <c:v>85.887</c:v>
                </c:pt>
                <c:pt idx="27">
                  <c:v>86.194000000000003</c:v>
                </c:pt>
                <c:pt idx="28">
                  <c:v>85.951999999999998</c:v>
                </c:pt>
                <c:pt idx="29">
                  <c:v>86.064999999999998</c:v>
                </c:pt>
                <c:pt idx="30">
                  <c:v>85.257999999999996</c:v>
                </c:pt>
                <c:pt idx="31">
                  <c:v>84.661000000000001</c:v>
                </c:pt>
                <c:pt idx="32">
                  <c:v>85.031999999999996</c:v>
                </c:pt>
                <c:pt idx="33">
                  <c:v>84.516000000000005</c:v>
                </c:pt>
                <c:pt idx="34">
                  <c:v>84.581000000000003</c:v>
                </c:pt>
                <c:pt idx="35">
                  <c:v>84.935000000000002</c:v>
                </c:pt>
                <c:pt idx="36">
                  <c:v>84.468000000000004</c:v>
                </c:pt>
                <c:pt idx="37">
                  <c:v>85.370999999999995</c:v>
                </c:pt>
                <c:pt idx="38">
                  <c:v>86.870999999999995</c:v>
                </c:pt>
                <c:pt idx="39">
                  <c:v>87.129000000000005</c:v>
                </c:pt>
                <c:pt idx="40">
                  <c:v>87.838999999999999</c:v>
                </c:pt>
                <c:pt idx="41">
                  <c:v>90.081000000000003</c:v>
                </c:pt>
                <c:pt idx="42">
                  <c:v>91.322999999999993</c:v>
                </c:pt>
                <c:pt idx="43">
                  <c:v>94.548000000000002</c:v>
                </c:pt>
                <c:pt idx="44">
                  <c:v>97.064999999999998</c:v>
                </c:pt>
                <c:pt idx="45">
                  <c:v>99.194000000000003</c:v>
                </c:pt>
                <c:pt idx="46">
                  <c:v>98.096999999999994</c:v>
                </c:pt>
                <c:pt idx="47">
                  <c:v>96.694000000000003</c:v>
                </c:pt>
                <c:pt idx="48">
                  <c:v>94.71</c:v>
                </c:pt>
                <c:pt idx="49">
                  <c:v>95.064999999999998</c:v>
                </c:pt>
                <c:pt idx="50">
                  <c:v>99.822999999999993</c:v>
                </c:pt>
                <c:pt idx="51">
                  <c:v>112.17700000000001</c:v>
                </c:pt>
                <c:pt idx="52">
                  <c:v>128.01599999999999</c:v>
                </c:pt>
                <c:pt idx="53">
                  <c:v>150.887</c:v>
                </c:pt>
                <c:pt idx="54">
                  <c:v>172.59700000000001</c:v>
                </c:pt>
                <c:pt idx="55">
                  <c:v>194.24199999999999</c:v>
                </c:pt>
                <c:pt idx="56">
                  <c:v>210.21</c:v>
                </c:pt>
                <c:pt idx="57">
                  <c:v>223.12899999999999</c:v>
                </c:pt>
                <c:pt idx="58">
                  <c:v>231.58099999999999</c:v>
                </c:pt>
                <c:pt idx="59">
                  <c:v>236.19399999999999</c:v>
                </c:pt>
                <c:pt idx="60">
                  <c:v>237.98400000000001</c:v>
                </c:pt>
                <c:pt idx="61">
                  <c:v>235.14500000000001</c:v>
                </c:pt>
                <c:pt idx="62">
                  <c:v>225.59700000000001</c:v>
                </c:pt>
                <c:pt idx="63">
                  <c:v>203.09700000000001</c:v>
                </c:pt>
                <c:pt idx="64">
                  <c:v>166.387</c:v>
                </c:pt>
                <c:pt idx="65">
                  <c:v>122.145</c:v>
                </c:pt>
                <c:pt idx="66">
                  <c:v>89.918999999999997</c:v>
                </c:pt>
                <c:pt idx="67">
                  <c:v>79.935000000000002</c:v>
                </c:pt>
                <c:pt idx="68">
                  <c:v>78.483999999999995</c:v>
                </c:pt>
                <c:pt idx="69">
                  <c:v>78.935000000000002</c:v>
                </c:pt>
                <c:pt idx="70">
                  <c:v>79.451999999999998</c:v>
                </c:pt>
                <c:pt idx="71">
                  <c:v>80.048000000000002</c:v>
                </c:pt>
                <c:pt idx="72">
                  <c:v>81.805999999999997</c:v>
                </c:pt>
                <c:pt idx="73">
                  <c:v>87.21</c:v>
                </c:pt>
                <c:pt idx="74">
                  <c:v>95.774000000000001</c:v>
                </c:pt>
                <c:pt idx="75">
                  <c:v>107.161</c:v>
                </c:pt>
                <c:pt idx="76">
                  <c:v>121.161</c:v>
                </c:pt>
                <c:pt idx="77">
                  <c:v>136.53200000000001</c:v>
                </c:pt>
                <c:pt idx="78">
                  <c:v>151.69399999999999</c:v>
                </c:pt>
                <c:pt idx="79">
                  <c:v>163.32300000000001</c:v>
                </c:pt>
                <c:pt idx="80">
                  <c:v>174.21</c:v>
                </c:pt>
                <c:pt idx="81">
                  <c:v>181.839</c:v>
                </c:pt>
                <c:pt idx="82">
                  <c:v>185.661</c:v>
                </c:pt>
                <c:pt idx="83">
                  <c:v>184.90299999999999</c:v>
                </c:pt>
                <c:pt idx="84">
                  <c:v>177.85499999999999</c:v>
                </c:pt>
                <c:pt idx="85">
                  <c:v>160.14500000000001</c:v>
                </c:pt>
                <c:pt idx="86">
                  <c:v>131.25800000000001</c:v>
                </c:pt>
                <c:pt idx="87">
                  <c:v>97.629000000000005</c:v>
                </c:pt>
                <c:pt idx="88">
                  <c:v>73.225999999999999</c:v>
                </c:pt>
                <c:pt idx="89">
                  <c:v>64.225999999999999</c:v>
                </c:pt>
                <c:pt idx="90">
                  <c:v>64.096999999999994</c:v>
                </c:pt>
                <c:pt idx="91">
                  <c:v>63.29</c:v>
                </c:pt>
                <c:pt idx="92">
                  <c:v>63.531999999999996</c:v>
                </c:pt>
                <c:pt idx="93">
                  <c:v>62.161000000000001</c:v>
                </c:pt>
                <c:pt idx="94">
                  <c:v>62.805999999999997</c:v>
                </c:pt>
                <c:pt idx="95">
                  <c:v>62.451999999999998</c:v>
                </c:pt>
                <c:pt idx="96">
                  <c:v>61.968000000000004</c:v>
                </c:pt>
                <c:pt idx="97">
                  <c:v>62.097000000000001</c:v>
                </c:pt>
                <c:pt idx="98">
                  <c:v>62.194000000000003</c:v>
                </c:pt>
                <c:pt idx="99">
                  <c:v>62.031999999999996</c:v>
                </c:pt>
                <c:pt idx="100">
                  <c:v>61.515999999999998</c:v>
                </c:pt>
                <c:pt idx="101">
                  <c:v>61.484000000000002</c:v>
                </c:pt>
                <c:pt idx="102">
                  <c:v>61.564999999999998</c:v>
                </c:pt>
                <c:pt idx="103">
                  <c:v>60.564999999999998</c:v>
                </c:pt>
                <c:pt idx="104">
                  <c:v>60.645000000000003</c:v>
                </c:pt>
                <c:pt idx="105">
                  <c:v>61.097000000000001</c:v>
                </c:pt>
                <c:pt idx="106">
                  <c:v>61.177</c:v>
                </c:pt>
                <c:pt idx="107">
                  <c:v>61.113</c:v>
                </c:pt>
                <c:pt idx="108">
                  <c:v>60.323</c:v>
                </c:pt>
                <c:pt idx="109">
                  <c:v>60.113</c:v>
                </c:pt>
                <c:pt idx="110">
                  <c:v>60.5</c:v>
                </c:pt>
                <c:pt idx="111">
                  <c:v>59.951999999999998</c:v>
                </c:pt>
                <c:pt idx="112">
                  <c:v>60.531999999999996</c:v>
                </c:pt>
                <c:pt idx="113">
                  <c:v>60.015999999999998</c:v>
                </c:pt>
                <c:pt idx="114">
                  <c:v>61.323</c:v>
                </c:pt>
                <c:pt idx="115">
                  <c:v>60.984000000000002</c:v>
                </c:pt>
                <c:pt idx="116">
                  <c:v>63.758000000000003</c:v>
                </c:pt>
                <c:pt idx="117">
                  <c:v>65.338999999999999</c:v>
                </c:pt>
                <c:pt idx="118">
                  <c:v>68.242000000000004</c:v>
                </c:pt>
                <c:pt idx="119">
                  <c:v>71.322999999999993</c:v>
                </c:pt>
                <c:pt idx="120">
                  <c:v>74.435000000000002</c:v>
                </c:pt>
                <c:pt idx="121">
                  <c:v>77</c:v>
                </c:pt>
                <c:pt idx="122">
                  <c:v>77.031999999999996</c:v>
                </c:pt>
                <c:pt idx="123">
                  <c:v>75.451999999999998</c:v>
                </c:pt>
                <c:pt idx="124">
                  <c:v>72.757999999999996</c:v>
                </c:pt>
                <c:pt idx="125">
                  <c:v>69.951999999999998</c:v>
                </c:pt>
                <c:pt idx="126">
                  <c:v>65.144999999999996</c:v>
                </c:pt>
                <c:pt idx="127">
                  <c:v>62.774000000000001</c:v>
                </c:pt>
                <c:pt idx="128">
                  <c:v>59.081000000000003</c:v>
                </c:pt>
                <c:pt idx="129">
                  <c:v>58.435000000000002</c:v>
                </c:pt>
                <c:pt idx="130">
                  <c:v>57.838999999999999</c:v>
                </c:pt>
                <c:pt idx="131">
                  <c:v>56.968000000000004</c:v>
                </c:pt>
                <c:pt idx="132">
                  <c:v>57.5</c:v>
                </c:pt>
                <c:pt idx="133">
                  <c:v>55.774000000000001</c:v>
                </c:pt>
                <c:pt idx="134">
                  <c:v>56.515999999999998</c:v>
                </c:pt>
                <c:pt idx="135">
                  <c:v>56.468000000000004</c:v>
                </c:pt>
                <c:pt idx="136">
                  <c:v>56.128999999999998</c:v>
                </c:pt>
                <c:pt idx="137">
                  <c:v>55.677</c:v>
                </c:pt>
                <c:pt idx="138">
                  <c:v>55.725999999999999</c:v>
                </c:pt>
                <c:pt idx="139">
                  <c:v>55.677</c:v>
                </c:pt>
                <c:pt idx="140">
                  <c:v>55.918999999999997</c:v>
                </c:pt>
                <c:pt idx="141">
                  <c:v>57.305999999999997</c:v>
                </c:pt>
                <c:pt idx="142">
                  <c:v>56.113</c:v>
                </c:pt>
                <c:pt idx="143">
                  <c:v>55.29</c:v>
                </c:pt>
                <c:pt idx="144">
                  <c:v>55.871000000000002</c:v>
                </c:pt>
                <c:pt idx="145">
                  <c:v>55.323</c:v>
                </c:pt>
                <c:pt idx="146">
                  <c:v>56.194000000000003</c:v>
                </c:pt>
                <c:pt idx="147">
                  <c:v>57.5</c:v>
                </c:pt>
                <c:pt idx="148">
                  <c:v>58.645000000000003</c:v>
                </c:pt>
                <c:pt idx="149">
                  <c:v>59.484000000000002</c:v>
                </c:pt>
                <c:pt idx="150">
                  <c:v>61.581000000000003</c:v>
                </c:pt>
                <c:pt idx="151">
                  <c:v>62.725999999999999</c:v>
                </c:pt>
                <c:pt idx="152">
                  <c:v>63.515999999999998</c:v>
                </c:pt>
                <c:pt idx="153">
                  <c:v>63.854999999999997</c:v>
                </c:pt>
                <c:pt idx="154">
                  <c:v>62.515999999999998</c:v>
                </c:pt>
                <c:pt idx="155">
                  <c:v>60.451999999999998</c:v>
                </c:pt>
                <c:pt idx="156">
                  <c:v>57.418999999999997</c:v>
                </c:pt>
                <c:pt idx="157">
                  <c:v>56.725999999999999</c:v>
                </c:pt>
                <c:pt idx="158">
                  <c:v>55.371000000000002</c:v>
                </c:pt>
                <c:pt idx="159">
                  <c:v>52.854999999999997</c:v>
                </c:pt>
                <c:pt idx="160">
                  <c:v>52.241999999999997</c:v>
                </c:pt>
                <c:pt idx="161">
                  <c:v>52.887</c:v>
                </c:pt>
                <c:pt idx="162">
                  <c:v>52.805999999999997</c:v>
                </c:pt>
                <c:pt idx="163">
                  <c:v>53.451999999999998</c:v>
                </c:pt>
                <c:pt idx="164">
                  <c:v>52.081000000000003</c:v>
                </c:pt>
                <c:pt idx="165">
                  <c:v>50.677</c:v>
                </c:pt>
                <c:pt idx="166">
                  <c:v>52.305999999999997</c:v>
                </c:pt>
                <c:pt idx="167">
                  <c:v>51.838999999999999</c:v>
                </c:pt>
                <c:pt idx="168">
                  <c:v>50.338999999999999</c:v>
                </c:pt>
                <c:pt idx="169">
                  <c:v>49.968000000000004</c:v>
                </c:pt>
                <c:pt idx="170">
                  <c:v>51.21</c:v>
                </c:pt>
                <c:pt idx="171">
                  <c:v>50.305999999999997</c:v>
                </c:pt>
                <c:pt idx="172">
                  <c:v>50</c:v>
                </c:pt>
                <c:pt idx="173">
                  <c:v>51.29</c:v>
                </c:pt>
                <c:pt idx="174">
                  <c:v>51.79</c:v>
                </c:pt>
                <c:pt idx="175">
                  <c:v>51.838999999999999</c:v>
                </c:pt>
                <c:pt idx="176">
                  <c:v>51</c:v>
                </c:pt>
                <c:pt idx="177">
                  <c:v>50.951999999999998</c:v>
                </c:pt>
                <c:pt idx="178">
                  <c:v>50.258000000000003</c:v>
                </c:pt>
                <c:pt idx="179">
                  <c:v>50.968000000000004</c:v>
                </c:pt>
                <c:pt idx="180">
                  <c:v>51.274000000000001</c:v>
                </c:pt>
                <c:pt idx="181">
                  <c:v>51.468000000000004</c:v>
                </c:pt>
                <c:pt idx="182">
                  <c:v>50.387</c:v>
                </c:pt>
                <c:pt idx="183">
                  <c:v>51.015999999999998</c:v>
                </c:pt>
                <c:pt idx="184">
                  <c:v>50.435000000000002</c:v>
                </c:pt>
                <c:pt idx="185">
                  <c:v>50.694000000000003</c:v>
                </c:pt>
                <c:pt idx="186">
                  <c:v>50.725999999999999</c:v>
                </c:pt>
                <c:pt idx="187">
                  <c:v>50.048000000000002</c:v>
                </c:pt>
                <c:pt idx="188">
                  <c:v>49.564999999999998</c:v>
                </c:pt>
                <c:pt idx="189">
                  <c:v>50.838999999999999</c:v>
                </c:pt>
                <c:pt idx="190">
                  <c:v>49.79</c:v>
                </c:pt>
                <c:pt idx="191">
                  <c:v>50.177</c:v>
                </c:pt>
                <c:pt idx="192">
                  <c:v>50.451999999999998</c:v>
                </c:pt>
                <c:pt idx="193">
                  <c:v>50.258000000000003</c:v>
                </c:pt>
                <c:pt idx="194">
                  <c:v>50.241999999999997</c:v>
                </c:pt>
                <c:pt idx="195">
                  <c:v>49.354999999999997</c:v>
                </c:pt>
                <c:pt idx="196">
                  <c:v>49.79</c:v>
                </c:pt>
                <c:pt idx="197">
                  <c:v>50.113</c:v>
                </c:pt>
                <c:pt idx="198">
                  <c:v>49.161000000000001</c:v>
                </c:pt>
                <c:pt idx="199">
                  <c:v>50.194000000000003</c:v>
                </c:pt>
                <c:pt idx="200">
                  <c:v>49.581000000000003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82.64058065114169</c:v>
                </c:pt>
                <c:pt idx="9">
                  <c:v>82.803992952290599</c:v>
                </c:pt>
                <c:pt idx="10">
                  <c:v>82.963400023609537</c:v>
                </c:pt>
                <c:pt idx="11">
                  <c:v>83.118364819558593</c:v>
                </c:pt>
                <c:pt idx="12">
                  <c:v>83.268409835845617</c:v>
                </c:pt>
                <c:pt idx="13">
                  <c:v>83.413014638654573</c:v>
                </c:pt>
                <c:pt idx="14">
                  <c:v>83.55161351092751</c:v>
                </c:pt>
                <c:pt idx="15">
                  <c:v>83.683593290481795</c:v>
                </c:pt>
                <c:pt idx="16">
                  <c:v>83.808291489705482</c:v>
                </c:pt>
                <c:pt idx="17">
                  <c:v>83.924994803319592</c:v>
                </c:pt>
                <c:pt idx="18">
                  <c:v>84.032938129671905</c:v>
                </c:pt>
                <c:pt idx="19">
                  <c:v>84.131304253335898</c:v>
                </c:pt>
                <c:pt idx="20">
                  <c:v>84.219224365002859</c:v>
                </c:pt>
                <c:pt idx="21">
                  <c:v>84.295779634268101</c:v>
                </c:pt>
                <c:pt idx="22">
                  <c:v>84.360004112988818</c:v>
                </c:pt>
                <c:pt idx="23">
                  <c:v>84.410889352562506</c:v>
                </c:pt>
                <c:pt idx="24">
                  <c:v>84.447391306225214</c:v>
                </c:pt>
                <c:pt idx="25">
                  <c:v>84.468440424268266</c:v>
                </c:pt>
                <c:pt idx="26">
                  <c:v>84.472956447322062</c:v>
                </c:pt>
                <c:pt idx="27">
                  <c:v>84.459870437209332</c:v>
                </c:pt>
                <c:pt idx="28">
                  <c:v>84.428158322286407</c:v>
                </c:pt>
                <c:pt idx="29">
                  <c:v>84.376893051763304</c:v>
                </c:pt>
                <c:pt idx="30">
                  <c:v>84.30532684805921</c:v>
                </c:pt>
                <c:pt idx="31">
                  <c:v>84.213021610834602</c:v>
                </c:pt>
                <c:pt idx="32">
                  <c:v>84.100054866693668</c:v>
                </c:pt>
                <c:pt idx="33">
                  <c:v>83.967341215308068</c:v>
                </c:pt>
                <c:pt idx="34">
                  <c:v>83.817124965142767</c:v>
                </c:pt>
                <c:pt idx="35">
                  <c:v>83.653717624698274</c:v>
                </c:pt>
                <c:pt idx="36">
                  <c:v>83.484571658136247</c:v>
                </c:pt>
                <c:pt idx="37">
                  <c:v>83.321794843821266</c:v>
                </c:pt>
                <c:pt idx="38">
                  <c:v>83.184210510316191</c:v>
                </c:pt>
                <c:pt idx="39">
                  <c:v>83.100048051836325</c:v>
                </c:pt>
                <c:pt idx="40">
                  <c:v>83.110293765860348</c:v>
                </c:pt>
                <c:pt idx="41">
                  <c:v>83.272632623114731</c:v>
                </c:pt>
                <c:pt idx="42">
                  <c:v>83.665758951993496</c:v>
                </c:pt>
                <c:pt idx="43">
                  <c:v>84.393628218981732</c:v>
                </c:pt>
                <c:pt idx="44">
                  <c:v>85.588976625276288</c:v>
                </c:pt>
                <c:pt idx="45">
                  <c:v>87.415181802947131</c:v>
                </c:pt>
                <c:pt idx="46">
                  <c:v>90.065328445389554</c:v>
                </c:pt>
                <c:pt idx="47">
                  <c:v>93.757246815822128</c:v>
                </c:pt>
                <c:pt idx="48">
                  <c:v>98.723387644955594</c:v>
                </c:pt>
                <c:pt idx="49">
                  <c:v>105.19475367318086</c:v>
                </c:pt>
                <c:pt idx="50">
                  <c:v>113.37876470262607</c:v>
                </c:pt>
                <c:pt idx="51">
                  <c:v>123.4318673551543</c:v>
                </c:pt>
                <c:pt idx="52">
                  <c:v>135.42877186485882</c:v>
                </c:pt>
                <c:pt idx="53">
                  <c:v>149.3309516089972</c:v>
                </c:pt>
                <c:pt idx="54">
                  <c:v>164.95607832164507</c:v>
                </c:pt>
                <c:pt idx="55">
                  <c:v>181.94381272967769</c:v>
                </c:pt>
                <c:pt idx="56">
                  <c:v>199.69639613550777</c:v>
                </c:pt>
                <c:pt idx="57">
                  <c:v>217.24763497541963</c:v>
                </c:pt>
                <c:pt idx="58">
                  <c:v>233.01942418047346</c:v>
                </c:pt>
                <c:pt idx="59">
                  <c:v>244.54596483785855</c:v>
                </c:pt>
                <c:pt idx="60">
                  <c:v>248.51196751240573</c:v>
                </c:pt>
                <c:pt idx="61">
                  <c:v>241.6171581442334</c:v>
                </c:pt>
                <c:pt idx="62">
                  <c:v>222.35648008785247</c:v>
                </c:pt>
                <c:pt idx="63">
                  <c:v>192.7478643061099</c:v>
                </c:pt>
                <c:pt idx="64">
                  <c:v>158.39260518642553</c:v>
                </c:pt>
                <c:pt idx="65">
                  <c:v>126.23592640027903</c:v>
                </c:pt>
                <c:pt idx="66">
                  <c:v>101.43710232881867</c:v>
                </c:pt>
                <c:pt idx="67">
                  <c:v>85.624353742059029</c:v>
                </c:pt>
                <c:pt idx="68">
                  <c:v>77.455687554791297</c:v>
                </c:pt>
                <c:pt idx="69">
                  <c:v>74.44986846008355</c:v>
                </c:pt>
                <c:pt idx="70">
                  <c:v>74.517612802560166</c:v>
                </c:pt>
                <c:pt idx="71">
                  <c:v>76.51338228192364</c:v>
                </c:pt>
                <c:pt idx="72">
                  <c:v>80.080646406513793</c:v>
                </c:pt>
                <c:pt idx="73">
                  <c:v>85.299225398242442</c:v>
                </c:pt>
                <c:pt idx="74">
                  <c:v>92.408256218461531</c:v>
                </c:pt>
                <c:pt idx="75">
                  <c:v>101.63951594560504</c:v>
                </c:pt>
                <c:pt idx="76">
                  <c:v>113.11330786637356</c:v>
                </c:pt>
                <c:pt idx="77">
                  <c:v>126.75907159358184</c:v>
                </c:pt>
                <c:pt idx="78">
                  <c:v>142.24190409022737</c:v>
                </c:pt>
                <c:pt idx="79">
                  <c:v>158.86077145053162</c:v>
                </c:pt>
                <c:pt idx="80">
                  <c:v>175.3264307714355</c:v>
                </c:pt>
                <c:pt idx="81">
                  <c:v>189.32879391441332</c:v>
                </c:pt>
                <c:pt idx="82">
                  <c:v>197.15076784505058</c:v>
                </c:pt>
                <c:pt idx="83">
                  <c:v>194.30431134721016</c:v>
                </c:pt>
                <c:pt idx="84">
                  <c:v>178.09938131221418</c:v>
                </c:pt>
                <c:pt idx="85">
                  <c:v>150.83877249774059</c:v>
                </c:pt>
                <c:pt idx="86">
                  <c:v>120.0135570752802</c:v>
                </c:pt>
                <c:pt idx="87">
                  <c:v>94.010886304339181</c:v>
                </c:pt>
                <c:pt idx="88">
                  <c:v>77.130997355301034</c:v>
                </c:pt>
                <c:pt idx="89">
                  <c:v>68.567050981539708</c:v>
                </c:pt>
                <c:pt idx="90">
                  <c:v>65.101135498131868</c:v>
                </c:pt>
                <c:pt idx="91">
                  <c:v>63.910306507154289</c:v>
                </c:pt>
                <c:pt idx="92">
                  <c:v>63.483133787732335</c:v>
                </c:pt>
                <c:pt idx="93">
                  <c:v>63.253147561963729</c:v>
                </c:pt>
                <c:pt idx="94">
                  <c:v>63.064237273375959</c:v>
                </c:pt>
                <c:pt idx="95">
                  <c:v>62.883914624944083</c:v>
                </c:pt>
                <c:pt idx="96">
                  <c:v>62.706884956992347</c:v>
                </c:pt>
                <c:pt idx="97">
                  <c:v>62.532339530484201</c:v>
                </c:pt>
                <c:pt idx="98">
                  <c:v>62.360041117278172</c:v>
                </c:pt>
                <c:pt idx="99">
                  <c:v>62.189818201157017</c:v>
                </c:pt>
                <c:pt idx="100">
                  <c:v>62.021514826675705</c:v>
                </c:pt>
                <c:pt idx="101">
                  <c:v>61.854986280476574</c:v>
                </c:pt>
                <c:pt idx="102">
                  <c:v>61.690098539639251</c:v>
                </c:pt>
                <c:pt idx="103">
                  <c:v>61.526728966848282</c:v>
                </c:pt>
                <c:pt idx="104">
                  <c:v>61.364770809321101</c:v>
                </c:pt>
                <c:pt idx="105">
                  <c:v>61.204150492728168</c:v>
                </c:pt>
                <c:pt idx="106">
                  <c:v>61.044884429775152</c:v>
                </c:pt>
                <c:pt idx="107">
                  <c:v>60.887246876569854</c:v>
                </c:pt>
                <c:pt idx="108">
                  <c:v>60.732219929764462</c:v>
                </c:pt>
                <c:pt idx="109">
                  <c:v>60.582586036561608</c:v>
                </c:pt>
                <c:pt idx="110">
                  <c:v>60.445314891712457</c:v>
                </c:pt>
                <c:pt idx="111">
                  <c:v>60.336206092204463</c:v>
                </c:pt>
                <c:pt idx="112">
                  <c:v>60.287782855505519</c:v>
                </c:pt>
                <c:pt idx="113">
                  <c:v>60.360617014366404</c:v>
                </c:pt>
                <c:pt idx="114">
                  <c:v>60.655889847530254</c:v>
                </c:pt>
                <c:pt idx="115">
                  <c:v>61.322695001972534</c:v>
                </c:pt>
                <c:pt idx="116">
                  <c:v>62.548022708275795</c:v>
                </c:pt>
                <c:pt idx="117">
                  <c:v>64.512720173823794</c:v>
                </c:pt>
                <c:pt idx="118">
                  <c:v>67.297880021714036</c:v>
                </c:pt>
                <c:pt idx="119">
                  <c:v>70.744020136154958</c:v>
                </c:pt>
                <c:pt idx="120">
                  <c:v>74.315946406843864</c:v>
                </c:pt>
                <c:pt idx="121">
                  <c:v>77.101082619002199</c:v>
                </c:pt>
                <c:pt idx="122">
                  <c:v>78.083960517969828</c:v>
                </c:pt>
                <c:pt idx="123">
                  <c:v>76.670374154819797</c:v>
                </c:pt>
                <c:pt idx="124">
                  <c:v>73.132209094644338</c:v>
                </c:pt>
                <c:pt idx="125">
                  <c:v>68.553447955792066</c:v>
                </c:pt>
                <c:pt idx="126">
                  <c:v>64.234494501158622</c:v>
                </c:pt>
                <c:pt idx="127">
                  <c:v>61.021431037493109</c:v>
                </c:pt>
                <c:pt idx="128">
                  <c:v>59.064213184584688</c:v>
                </c:pt>
                <c:pt idx="129">
                  <c:v>58.047628965743179</c:v>
                </c:pt>
                <c:pt idx="130">
                  <c:v>57.55850787349366</c:v>
                </c:pt>
                <c:pt idx="131">
                  <c:v>57.300800085274275</c:v>
                </c:pt>
                <c:pt idx="132">
                  <c:v>57.12420234713948</c:v>
                </c:pt>
                <c:pt idx="133">
                  <c:v>56.970613065863034</c:v>
                </c:pt>
                <c:pt idx="134">
                  <c:v>56.822389722411707</c:v>
                </c:pt>
                <c:pt idx="135">
                  <c:v>56.675253685930343</c:v>
                </c:pt>
                <c:pt idx="136">
                  <c:v>56.528376700391178</c:v>
                </c:pt>
                <c:pt idx="137">
                  <c:v>56.381674667636418</c:v>
                </c:pt>
                <c:pt idx="138">
                  <c:v>56.235313353121761</c:v>
                </c:pt>
                <c:pt idx="139">
                  <c:v>56.089872500972483</c:v>
                </c:pt>
                <c:pt idx="140">
                  <c:v>55.947006128802059</c:v>
                </c:pt>
                <c:pt idx="141">
                  <c:v>55.810973410052618</c:v>
                </c:pt>
                <c:pt idx="142">
                  <c:v>55.69170331566945</c:v>
                </c:pt>
                <c:pt idx="143">
                  <c:v>55.610069970275717</c:v>
                </c:pt>
                <c:pt idx="144">
                  <c:v>55.605375840187641</c:v>
                </c:pt>
                <c:pt idx="145">
                  <c:v>55.743154228978248</c:v>
                </c:pt>
                <c:pt idx="146">
                  <c:v>56.118300684190267</c:v>
                </c:pt>
                <c:pt idx="147">
                  <c:v>56.845413508204764</c:v>
                </c:pt>
                <c:pt idx="148">
                  <c:v>58.027003048090265</c:v>
                </c:pt>
                <c:pt idx="149">
                  <c:v>59.690749761059536</c:v>
                </c:pt>
                <c:pt idx="150">
                  <c:v>61.688577244168599</c:v>
                </c:pt>
                <c:pt idx="151">
                  <c:v>63.576966552188516</c:v>
                </c:pt>
                <c:pt idx="152">
                  <c:v>64.606045649152236</c:v>
                </c:pt>
                <c:pt idx="153">
                  <c:v>64.048943083476757</c:v>
                </c:pt>
                <c:pt idx="154">
                  <c:v>61.829249569247139</c:v>
                </c:pt>
                <c:pt idx="155">
                  <c:v>58.795605730578046</c:v>
                </c:pt>
                <c:pt idx="156">
                  <c:v>56.120486928642265</c:v>
                </c:pt>
                <c:pt idx="157">
                  <c:v>54.424962496307543</c:v>
                </c:pt>
                <c:pt idx="158">
                  <c:v>53.593781746732368</c:v>
                </c:pt>
                <c:pt idx="159">
                  <c:v>53.226547702300188</c:v>
                </c:pt>
                <c:pt idx="160">
                  <c:v>53.028193938941278</c:v>
                </c:pt>
                <c:pt idx="161">
                  <c:v>52.873197608783684</c:v>
                </c:pt>
                <c:pt idx="162">
                  <c:v>52.726214502207583</c:v>
                </c:pt>
                <c:pt idx="163">
                  <c:v>52.580329549475962</c:v>
                </c:pt>
                <c:pt idx="164">
                  <c:v>52.434580474390799</c:v>
                </c:pt>
                <c:pt idx="165">
                  <c:v>52.288870337427703</c:v>
                </c:pt>
                <c:pt idx="166">
                  <c:v>52.143191384607029</c:v>
                </c:pt>
                <c:pt idx="167">
                  <c:v>51.997542363846357</c:v>
                </c:pt>
                <c:pt idx="168">
                  <c:v>51.851922268643172</c:v>
                </c:pt>
                <c:pt idx="169">
                  <c:v>51.70633001190248</c:v>
                </c:pt>
                <c:pt idx="170">
                  <c:v>51.560764429540754</c:v>
                </c:pt>
                <c:pt idx="171">
                  <c:v>51.415224297633202</c:v>
                </c:pt>
                <c:pt idx="172">
                  <c:v>51.269708349707201</c:v>
                </c:pt>
                <c:pt idx="173">
                  <c:v>51.124215293289822</c:v>
                </c:pt>
                <c:pt idx="174">
                  <c:v>50.978743825301386</c:v>
                </c:pt>
                <c:pt idx="175">
                  <c:v>50.833292646010136</c:v>
                </c:pt>
                <c:pt idx="176">
                  <c:v>50.687860471367365</c:v>
                </c:pt>
                <c:pt idx="177">
                  <c:v>50.542446043634023</c:v>
                </c:pt>
                <c:pt idx="178">
                  <c:v>50.397048140285975</c:v>
                </c:pt>
                <c:pt idx="179">
                  <c:v>50.251665581245341</c:v>
                </c:pt>
                <c:pt idx="180">
                  <c:v>50.106297234531446</c:v>
                </c:pt>
                <c:pt idx="181">
                  <c:v>49.960942020456422</c:v>
                </c:pt>
                <c:pt idx="182">
                  <c:v>49.815598914510758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82.640580651134655</c:v>
                </c:pt>
                <c:pt idx="9">
                  <c:v>82.803992952269212</c:v>
                </c:pt>
                <c:pt idx="10">
                  <c:v>82.96340002354583</c:v>
                </c:pt>
                <c:pt idx="11">
                  <c:v>83.118364819372673</c:v>
                </c:pt>
                <c:pt idx="12">
                  <c:v>83.268409835313875</c:v>
                </c:pt>
                <c:pt idx="13">
                  <c:v>83.413014637164224</c:v>
                </c:pt>
                <c:pt idx="14">
                  <c:v>83.551613506834173</c:v>
                </c:pt>
                <c:pt idx="15">
                  <c:v>83.683593279464716</c:v>
                </c:pt>
                <c:pt idx="16">
                  <c:v>83.808291460647979</c:v>
                </c:pt>
                <c:pt idx="17">
                  <c:v>83.924994728217442</c:v>
                </c:pt>
                <c:pt idx="18">
                  <c:v>84.032937939455124</c:v>
                </c:pt>
                <c:pt idx="19">
                  <c:v>84.131303781221078</c:v>
                </c:pt>
                <c:pt idx="20">
                  <c:v>84.219223216720295</c:v>
                </c:pt>
                <c:pt idx="21">
                  <c:v>84.295776897410235</c:v>
                </c:pt>
                <c:pt idx="22">
                  <c:v>84.35999772067558</c:v>
                </c:pt>
                <c:pt idx="23">
                  <c:v>84.410874721826048</c:v>
                </c:pt>
                <c:pt idx="24">
                  <c:v>84.447358490903852</c:v>
                </c:pt>
                <c:pt idx="25">
                  <c:v>84.468368298663023</c:v>
                </c:pt>
                <c:pt idx="26">
                  <c:v>84.472801099698501</c:v>
                </c:pt>
                <c:pt idx="27">
                  <c:v>84.459542551799444</c:v>
                </c:pt>
                <c:pt idx="28">
                  <c:v>84.427480147085589</c:v>
                </c:pt>
                <c:pt idx="29">
                  <c:v>84.37551849065494</c:v>
                </c:pt>
                <c:pt idx="30">
                  <c:v>84.302596685329362</c:v>
                </c:pt>
                <c:pt idx="31">
                  <c:v>84.207707686696509</c:v>
                </c:pt>
                <c:pt idx="32">
                  <c:v>84.089919382490407</c:v>
                </c:pt>
                <c:pt idx="33">
                  <c:v>83.948397027667838</c:v>
                </c:pt>
                <c:pt idx="34">
                  <c:v>83.782426536565893</c:v>
                </c:pt>
                <c:pt idx="35">
                  <c:v>83.591438003603145</c:v>
                </c:pt>
                <c:pt idx="36">
                  <c:v>83.375028703410578</c:v>
                </c:pt>
                <c:pt idx="37">
                  <c:v>83.132984720870269</c:v>
                </c:pt>
                <c:pt idx="38">
                  <c:v>82.865300292904891</c:v>
                </c:pt>
                <c:pt idx="39">
                  <c:v>82.572193918306809</c:v>
                </c:pt>
                <c:pt idx="40">
                  <c:v>82.254120319126145</c:v>
                </c:pt>
                <c:pt idx="41">
                  <c:v>81.911777423817526</c:v>
                </c:pt>
                <c:pt idx="42">
                  <c:v>81.546107690745785</c:v>
                </c:pt>
                <c:pt idx="43">
                  <c:v>81.15829329760291</c:v>
                </c:pt>
                <c:pt idx="44">
                  <c:v>80.749744978665674</c:v>
                </c:pt>
                <c:pt idx="45">
                  <c:v>80.322084582740587</c:v>
                </c:pt>
                <c:pt idx="46">
                  <c:v>79.877121730452387</c:v>
                </c:pt>
                <c:pt idx="47">
                  <c:v>79.416825247587354</c:v>
                </c:pt>
                <c:pt idx="48">
                  <c:v>78.943290318165296</c:v>
                </c:pt>
                <c:pt idx="49">
                  <c:v>78.458702515359391</c:v>
                </c:pt>
                <c:pt idx="50">
                  <c:v>77.965300013245553</c:v>
                </c:pt>
                <c:pt idx="51">
                  <c:v>77.465335346918735</c:v>
                </c:pt>
                <c:pt idx="52">
                  <c:v>76.961038069513592</c:v>
                </c:pt>
                <c:pt idx="53">
                  <c:v>76.454579556536274</c:v>
                </c:pt>
                <c:pt idx="54">
                  <c:v>75.948041041929926</c:v>
                </c:pt>
                <c:pt idx="55">
                  <c:v>75.443385752989414</c:v>
                </c:pt>
                <c:pt idx="56">
                  <c:v>74.942435762245225</c:v>
                </c:pt>
                <c:pt idx="57">
                  <c:v>74.446853914190086</c:v>
                </c:pt>
                <c:pt idx="58">
                  <c:v>73.958130932307185</c:v>
                </c:pt>
                <c:pt idx="59">
                  <c:v>73.477577583304836</c:v>
                </c:pt>
                <c:pt idx="60">
                  <c:v>73.006321582626285</c:v>
                </c:pt>
                <c:pt idx="61">
                  <c:v>72.545308775413815</c:v>
                </c:pt>
                <c:pt idx="62">
                  <c:v>72.095308022883188</c:v>
                </c:pt>
                <c:pt idx="63">
                  <c:v>71.656919164305279</c:v>
                </c:pt>
                <c:pt idx="64">
                  <c:v>71.230583405248197</c:v>
                </c:pt>
                <c:pt idx="65">
                  <c:v>70.81659549709893</c:v>
                </c:pt>
                <c:pt idx="66">
                  <c:v>70.415117113780425</c:v>
                </c:pt>
                <c:pt idx="67">
                  <c:v>70.026190891395203</c:v>
                </c:pt>
                <c:pt idx="68">
                  <c:v>69.649754668081542</c:v>
                </c:pt>
                <c:pt idx="69">
                  <c:v>69.285655538365162</c:v>
                </c:pt>
                <c:pt idx="70">
                  <c:v>68.933663413569874</c:v>
                </c:pt>
                <c:pt idx="71">
                  <c:v>68.593483853482368</c:v>
                </c:pt>
                <c:pt idx="72">
                  <c:v>68.264770001700953</c:v>
                </c:pt>
                <c:pt idx="73">
                  <c:v>67.947133516245273</c:v>
                </c:pt>
                <c:pt idx="74">
                  <c:v>67.640154437262595</c:v>
                </c:pt>
                <c:pt idx="75">
                  <c:v>67.343389974921536</c:v>
                </c:pt>
                <c:pt idx="76">
                  <c:v>67.056382233234118</c:v>
                </c:pt>
                <c:pt idx="77">
                  <c:v>66.77866491032502</c:v>
                </c:pt>
                <c:pt idx="78">
                  <c:v>66.509769033502863</c:v>
                </c:pt>
                <c:pt idx="79">
                  <c:v>66.24922779940384</c:v>
                </c:pt>
                <c:pt idx="80">
                  <c:v>65.996580596491299</c:v>
                </c:pt>
                <c:pt idx="81">
                  <c:v>65.751376290277634</c:v>
                </c:pt>
                <c:pt idx="82">
                  <c:v>65.513175851664386</c:v>
                </c:pt>
                <c:pt idx="83">
                  <c:v>65.281554406543037</c:v>
                </c:pt>
                <c:pt idx="84">
                  <c:v>65.056102780919716</c:v>
                </c:pt>
                <c:pt idx="85">
                  <c:v>64.836428610859059</c:v>
                </c:pt>
                <c:pt idx="86">
                  <c:v>64.62215708092647</c:v>
                </c:pt>
                <c:pt idx="87">
                  <c:v>64.412931348880775</c:v>
                </c:pt>
                <c:pt idx="88">
                  <c:v>64.208412708393951</c:v>
                </c:pt>
                <c:pt idx="89">
                  <c:v>64.008280535737015</c:v>
                </c:pt>
                <c:pt idx="90">
                  <c:v>63.812232060809414</c:v>
                </c:pt>
                <c:pt idx="91">
                  <c:v>63.61998199768604</c:v>
                </c:pt>
                <c:pt idx="92">
                  <c:v>63.431262065067628</c:v>
                </c:pt>
                <c:pt idx="93">
                  <c:v>63.245820422667741</c:v>
                </c:pt>
                <c:pt idx="94">
                  <c:v>63.063421045658963</c:v>
                </c:pt>
                <c:pt idx="95">
                  <c:v>62.88384305582067</c:v>
                </c:pt>
                <c:pt idx="96">
                  <c:v>62.706880024961492</c:v>
                </c:pt>
                <c:pt idx="97">
                  <c:v>62.532339263501939</c:v>
                </c:pt>
                <c:pt idx="98">
                  <c:v>62.360041104769707</c:v>
                </c:pt>
                <c:pt idx="99">
                  <c:v>62.189818193544873</c:v>
                </c:pt>
                <c:pt idx="100">
                  <c:v>62.021514785666881</c:v>
                </c:pt>
                <c:pt idx="101">
                  <c:v>61.854986064044098</c:v>
                </c:pt>
                <c:pt idx="102">
                  <c:v>61.690097475163505</c:v>
                </c:pt>
                <c:pt idx="103">
                  <c:v>61.52672408915177</c:v>
                </c:pt>
                <c:pt idx="104">
                  <c:v>61.364749985566853</c:v>
                </c:pt>
                <c:pt idx="105">
                  <c:v>61.2040676663757</c:v>
                </c:pt>
                <c:pt idx="106">
                  <c:v>61.044577496980168</c:v>
                </c:pt>
                <c:pt idx="107">
                  <c:v>60.886187175669306</c:v>
                </c:pt>
                <c:pt idx="108">
                  <c:v>60.728811231487185</c:v>
                </c:pt>
                <c:pt idx="109">
                  <c:v>60.572370550196375</c:v>
                </c:pt>
                <c:pt idx="110">
                  <c:v>60.416791927774717</c:v>
                </c:pt>
                <c:pt idx="111">
                  <c:v>60.262007650699282</c:v>
                </c:pt>
                <c:pt idx="112">
                  <c:v>60.107955102132657</c:v>
                </c:pt>
                <c:pt idx="113">
                  <c:v>59.954576393029534</c:v>
                </c:pt>
                <c:pt idx="114">
                  <c:v>59.801818017115778</c:v>
                </c:pt>
                <c:pt idx="115">
                  <c:v>59.64963052865351</c:v>
                </c:pt>
                <c:pt idx="116">
                  <c:v>59.497968241889183</c:v>
                </c:pt>
                <c:pt idx="117">
                  <c:v>59.346788951082203</c:v>
                </c:pt>
                <c:pt idx="118">
                  <c:v>59.19605367002692</c:v>
                </c:pt>
                <c:pt idx="119">
                  <c:v>59.045726390006358</c:v>
                </c:pt>
                <c:pt idx="120">
                  <c:v>58.895773855151113</c:v>
                </c:pt>
                <c:pt idx="121">
                  <c:v>58.746165354216849</c:v>
                </c:pt>
                <c:pt idx="122">
                  <c:v>58.596872527839722</c:v>
                </c:pt>
                <c:pt idx="123">
                  <c:v>58.447869190376146</c:v>
                </c:pt>
                <c:pt idx="124">
                  <c:v>58.299131165482628</c:v>
                </c:pt>
                <c:pt idx="125">
                  <c:v>58.150636134639917</c:v>
                </c:pt>
                <c:pt idx="126">
                  <c:v>58.002363497872565</c:v>
                </c:pt>
                <c:pt idx="127">
                  <c:v>57.854294245959679</c:v>
                </c:pt>
                <c:pt idx="128">
                  <c:v>57.706410843471666</c:v>
                </c:pt>
                <c:pt idx="129">
                  <c:v>57.55869712200343</c:v>
                </c:pt>
                <c:pt idx="130">
                  <c:v>57.411138183000993</c:v>
                </c:pt>
                <c:pt idx="131">
                  <c:v>57.263720309599087</c:v>
                </c:pt>
                <c:pt idx="132">
                  <c:v>57.116430886897959</c:v>
                </c:pt>
                <c:pt idx="133">
                  <c:v>56.969258330107856</c:v>
                </c:pt>
                <c:pt idx="134">
                  <c:v>56.822192019980562</c:v>
                </c:pt>
                <c:pt idx="135">
                  <c:v>56.675222244926545</c:v>
                </c:pt>
                <c:pt idx="136">
                  <c:v>56.528340149185695</c:v>
                </c:pt>
                <c:pt idx="137">
                  <c:v>56.381537686380781</c:v>
                </c:pt>
                <c:pt idx="138">
                  <c:v>56.234807577736497</c:v>
                </c:pt>
                <c:pt idx="139">
                  <c:v>56.088143274198266</c:v>
                </c:pt>
                <c:pt idx="140">
                  <c:v>55.941538921638582</c:v>
                </c:pt>
                <c:pt idx="141">
                  <c:v>55.794989328298215</c:v>
                </c:pt>
                <c:pt idx="142">
                  <c:v>55.648489933585303</c:v>
                </c:pt>
                <c:pt idx="143">
                  <c:v>55.502036777351393</c:v>
                </c:pt>
                <c:pt idx="144">
                  <c:v>55.35562646878855</c:v>
                </c:pt>
                <c:pt idx="145">
                  <c:v>55.209256154153479</c:v>
                </c:pt>
                <c:pt idx="146">
                  <c:v>55.062923482624271</c:v>
                </c:pt>
                <c:pt idx="147">
                  <c:v>54.916626569740345</c:v>
                </c:pt>
                <c:pt idx="148">
                  <c:v>54.770363958059377</c:v>
                </c:pt>
                <c:pt idx="149">
                  <c:v>54.624134574885801</c:v>
                </c:pt>
                <c:pt idx="150">
                  <c:v>54.477937687170176</c:v>
                </c:pt>
                <c:pt idx="151">
                  <c:v>54.331772853935639</c:v>
                </c:pt>
                <c:pt idx="152">
                  <c:v>54.18563987683811</c:v>
                </c:pt>
                <c:pt idx="153">
                  <c:v>54.039538749692383</c:v>
                </c:pt>
                <c:pt idx="154">
                  <c:v>53.893469607977906</c:v>
                </c:pt>
                <c:pt idx="155">
                  <c:v>53.747432679459479</c:v>
                </c:pt>
                <c:pt idx="156">
                  <c:v>53.601428237107001</c:v>
                </c:pt>
                <c:pt idx="157">
                  <c:v>53.455456555469731</c:v>
                </c:pt>
                <c:pt idx="158">
                  <c:v>53.309517871554618</c:v>
                </c:pt>
                <c:pt idx="159">
                  <c:v>53.163612351083984</c:v>
                </c:pt>
                <c:pt idx="160">
                  <c:v>53.017740060779531</c:v>
                </c:pt>
                <c:pt idx="161">
                  <c:v>52.871900947056353</c:v>
                </c:pt>
                <c:pt idx="162">
                  <c:v>52.72609482123373</c:v>
                </c:pt>
                <c:pt idx="163">
                  <c:v>52.580321351099855</c:v>
                </c:pt>
                <c:pt idx="164">
                  <c:v>52.434580058425581</c:v>
                </c:pt>
                <c:pt idx="165">
                  <c:v>52.288870321820362</c:v>
                </c:pt>
                <c:pt idx="166">
                  <c:v>52.143191384174514</c:v>
                </c:pt>
                <c:pt idx="167">
                  <c:v>51.99754236383751</c:v>
                </c:pt>
                <c:pt idx="168">
                  <c:v>51.851922268643037</c:v>
                </c:pt>
                <c:pt idx="169">
                  <c:v>51.70633001190248</c:v>
                </c:pt>
                <c:pt idx="170">
                  <c:v>51.560764429540754</c:v>
                </c:pt>
                <c:pt idx="171">
                  <c:v>51.415224297633202</c:v>
                </c:pt>
                <c:pt idx="172">
                  <c:v>51.269708349707201</c:v>
                </c:pt>
                <c:pt idx="173">
                  <c:v>51.124215293289822</c:v>
                </c:pt>
                <c:pt idx="174">
                  <c:v>50.978743825301386</c:v>
                </c:pt>
                <c:pt idx="175">
                  <c:v>50.833292646010136</c:v>
                </c:pt>
                <c:pt idx="176">
                  <c:v>50.687860471367365</c:v>
                </c:pt>
                <c:pt idx="177">
                  <c:v>50.542446043634023</c:v>
                </c:pt>
                <c:pt idx="178">
                  <c:v>50.397048140285975</c:v>
                </c:pt>
                <c:pt idx="179">
                  <c:v>50.251665581245341</c:v>
                </c:pt>
                <c:pt idx="180">
                  <c:v>50.106297234531446</c:v>
                </c:pt>
                <c:pt idx="181">
                  <c:v>49.960942020456422</c:v>
                </c:pt>
                <c:pt idx="182">
                  <c:v>49.815598914510758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87.016000000000005</c:v>
                </c:pt>
                <c:pt idx="1">
                  <c:v>86.194000000000003</c:v>
                </c:pt>
                <c:pt idx="2">
                  <c:v>85.757999999999996</c:v>
                </c:pt>
                <c:pt idx="3">
                  <c:v>85.774000000000001</c:v>
                </c:pt>
                <c:pt idx="4">
                  <c:v>85.081000000000003</c:v>
                </c:pt>
                <c:pt idx="5">
                  <c:v>84.694000000000003</c:v>
                </c:pt>
                <c:pt idx="6">
                  <c:v>83.774000000000001</c:v>
                </c:pt>
                <c:pt idx="7">
                  <c:v>83.274000000000001</c:v>
                </c:pt>
                <c:pt idx="8">
                  <c:v>83.742000000000004</c:v>
                </c:pt>
                <c:pt idx="9">
                  <c:v>82.403000000000006</c:v>
                </c:pt>
                <c:pt idx="10">
                  <c:v>83.435000000000002</c:v>
                </c:pt>
                <c:pt idx="11">
                  <c:v>81.855000000000004</c:v>
                </c:pt>
                <c:pt idx="12">
                  <c:v>82.144999999999996</c:v>
                </c:pt>
                <c:pt idx="13">
                  <c:v>82.161000000000001</c:v>
                </c:pt>
                <c:pt idx="14">
                  <c:v>82.242000000000004</c:v>
                </c:pt>
                <c:pt idx="15">
                  <c:v>83.194000000000003</c:v>
                </c:pt>
                <c:pt idx="16">
                  <c:v>84.596999999999994</c:v>
                </c:pt>
                <c:pt idx="17">
                  <c:v>83.435000000000002</c:v>
                </c:pt>
                <c:pt idx="18">
                  <c:v>82.581000000000003</c:v>
                </c:pt>
                <c:pt idx="19">
                  <c:v>83.305999999999997</c:v>
                </c:pt>
                <c:pt idx="20">
                  <c:v>84.113</c:v>
                </c:pt>
                <c:pt idx="21">
                  <c:v>84.661000000000001</c:v>
                </c:pt>
                <c:pt idx="22">
                  <c:v>84.355000000000004</c:v>
                </c:pt>
                <c:pt idx="23">
                  <c:v>84.387</c:v>
                </c:pt>
                <c:pt idx="24">
                  <c:v>83.757999999999996</c:v>
                </c:pt>
                <c:pt idx="25">
                  <c:v>84.757999999999996</c:v>
                </c:pt>
                <c:pt idx="26">
                  <c:v>84.757999999999996</c:v>
                </c:pt>
                <c:pt idx="27">
                  <c:v>84.451999999999998</c:v>
                </c:pt>
                <c:pt idx="28">
                  <c:v>84.322999999999993</c:v>
                </c:pt>
                <c:pt idx="29">
                  <c:v>84.855000000000004</c:v>
                </c:pt>
                <c:pt idx="30">
                  <c:v>85.887</c:v>
                </c:pt>
                <c:pt idx="31">
                  <c:v>85.742000000000004</c:v>
                </c:pt>
                <c:pt idx="32">
                  <c:v>87.274000000000001</c:v>
                </c:pt>
                <c:pt idx="33">
                  <c:v>86.355000000000004</c:v>
                </c:pt>
                <c:pt idx="34">
                  <c:v>86.435000000000002</c:v>
                </c:pt>
                <c:pt idx="35">
                  <c:v>86.016000000000005</c:v>
                </c:pt>
                <c:pt idx="36">
                  <c:v>86.418999999999997</c:v>
                </c:pt>
                <c:pt idx="37">
                  <c:v>86.274000000000001</c:v>
                </c:pt>
                <c:pt idx="38">
                  <c:v>88.774000000000001</c:v>
                </c:pt>
                <c:pt idx="39">
                  <c:v>89.225999999999999</c:v>
                </c:pt>
                <c:pt idx="40">
                  <c:v>88.644999999999996</c:v>
                </c:pt>
                <c:pt idx="41">
                  <c:v>88.903000000000006</c:v>
                </c:pt>
                <c:pt idx="42">
                  <c:v>91.548000000000002</c:v>
                </c:pt>
                <c:pt idx="43">
                  <c:v>93.838999999999999</c:v>
                </c:pt>
                <c:pt idx="44">
                  <c:v>96.21</c:v>
                </c:pt>
                <c:pt idx="45">
                  <c:v>98.177000000000007</c:v>
                </c:pt>
                <c:pt idx="46">
                  <c:v>98.677000000000007</c:v>
                </c:pt>
                <c:pt idx="47">
                  <c:v>100.581</c:v>
                </c:pt>
                <c:pt idx="48">
                  <c:v>98.548000000000002</c:v>
                </c:pt>
                <c:pt idx="49">
                  <c:v>99.242000000000004</c:v>
                </c:pt>
                <c:pt idx="50">
                  <c:v>100.387</c:v>
                </c:pt>
                <c:pt idx="51">
                  <c:v>108.048</c:v>
                </c:pt>
                <c:pt idx="52">
                  <c:v>121.387</c:v>
                </c:pt>
                <c:pt idx="53">
                  <c:v>138.58099999999999</c:v>
                </c:pt>
                <c:pt idx="54">
                  <c:v>159.661</c:v>
                </c:pt>
                <c:pt idx="55">
                  <c:v>180.67699999999999</c:v>
                </c:pt>
                <c:pt idx="56">
                  <c:v>199.452</c:v>
                </c:pt>
                <c:pt idx="57">
                  <c:v>213.839</c:v>
                </c:pt>
                <c:pt idx="58">
                  <c:v>225.01599999999999</c:v>
                </c:pt>
                <c:pt idx="59">
                  <c:v>232.37100000000001</c:v>
                </c:pt>
                <c:pt idx="60">
                  <c:v>235.74199999999999</c:v>
                </c:pt>
                <c:pt idx="61">
                  <c:v>235.548</c:v>
                </c:pt>
                <c:pt idx="62">
                  <c:v>230.21</c:v>
                </c:pt>
                <c:pt idx="63">
                  <c:v>218.952</c:v>
                </c:pt>
                <c:pt idx="64">
                  <c:v>198.452</c:v>
                </c:pt>
                <c:pt idx="65">
                  <c:v>165.08099999999999</c:v>
                </c:pt>
                <c:pt idx="66">
                  <c:v>125.194</c:v>
                </c:pt>
                <c:pt idx="67">
                  <c:v>94.951999999999998</c:v>
                </c:pt>
                <c:pt idx="68">
                  <c:v>83.161000000000001</c:v>
                </c:pt>
                <c:pt idx="69">
                  <c:v>80.048000000000002</c:v>
                </c:pt>
                <c:pt idx="70">
                  <c:v>80.564999999999998</c:v>
                </c:pt>
                <c:pt idx="71">
                  <c:v>80.742000000000004</c:v>
                </c:pt>
                <c:pt idx="72">
                  <c:v>81.016000000000005</c:v>
                </c:pt>
                <c:pt idx="73">
                  <c:v>83.129000000000005</c:v>
                </c:pt>
                <c:pt idx="74">
                  <c:v>86.435000000000002</c:v>
                </c:pt>
                <c:pt idx="75">
                  <c:v>95.21</c:v>
                </c:pt>
                <c:pt idx="76">
                  <c:v>105.532</c:v>
                </c:pt>
                <c:pt idx="77">
                  <c:v>119.258</c:v>
                </c:pt>
                <c:pt idx="78">
                  <c:v>133.548</c:v>
                </c:pt>
                <c:pt idx="79">
                  <c:v>147.01599999999999</c:v>
                </c:pt>
                <c:pt idx="80">
                  <c:v>158.58099999999999</c:v>
                </c:pt>
                <c:pt idx="81">
                  <c:v>168.952</c:v>
                </c:pt>
                <c:pt idx="82">
                  <c:v>175.226</c:v>
                </c:pt>
                <c:pt idx="83">
                  <c:v>179.96799999999999</c:v>
                </c:pt>
                <c:pt idx="84">
                  <c:v>181.29</c:v>
                </c:pt>
                <c:pt idx="85">
                  <c:v>177.82300000000001</c:v>
                </c:pt>
                <c:pt idx="86">
                  <c:v>167.37100000000001</c:v>
                </c:pt>
                <c:pt idx="87">
                  <c:v>147.661</c:v>
                </c:pt>
                <c:pt idx="88">
                  <c:v>118.48399999999999</c:v>
                </c:pt>
                <c:pt idx="89">
                  <c:v>89.468000000000004</c:v>
                </c:pt>
                <c:pt idx="90">
                  <c:v>70.757999999999996</c:v>
                </c:pt>
                <c:pt idx="91">
                  <c:v>67.016000000000005</c:v>
                </c:pt>
                <c:pt idx="92">
                  <c:v>65.838999999999999</c:v>
                </c:pt>
                <c:pt idx="93">
                  <c:v>64.677000000000007</c:v>
                </c:pt>
                <c:pt idx="94">
                  <c:v>64.968000000000004</c:v>
                </c:pt>
                <c:pt idx="95">
                  <c:v>64.016000000000005</c:v>
                </c:pt>
                <c:pt idx="96">
                  <c:v>64.644999999999996</c:v>
                </c:pt>
                <c:pt idx="97">
                  <c:v>63.823</c:v>
                </c:pt>
                <c:pt idx="98">
                  <c:v>64.418999999999997</c:v>
                </c:pt>
                <c:pt idx="99">
                  <c:v>64.016000000000005</c:v>
                </c:pt>
                <c:pt idx="100">
                  <c:v>63.418999999999997</c:v>
                </c:pt>
                <c:pt idx="101">
                  <c:v>63.968000000000004</c:v>
                </c:pt>
                <c:pt idx="102">
                  <c:v>64.209999999999994</c:v>
                </c:pt>
                <c:pt idx="103">
                  <c:v>64.935000000000002</c:v>
                </c:pt>
                <c:pt idx="104">
                  <c:v>63.838999999999999</c:v>
                </c:pt>
                <c:pt idx="105">
                  <c:v>64.661000000000001</c:v>
                </c:pt>
                <c:pt idx="106">
                  <c:v>65.387</c:v>
                </c:pt>
                <c:pt idx="107">
                  <c:v>65.644999999999996</c:v>
                </c:pt>
                <c:pt idx="108">
                  <c:v>64.983999999999995</c:v>
                </c:pt>
                <c:pt idx="109">
                  <c:v>65.725999999999999</c:v>
                </c:pt>
                <c:pt idx="110">
                  <c:v>65.951999999999998</c:v>
                </c:pt>
                <c:pt idx="111">
                  <c:v>66</c:v>
                </c:pt>
                <c:pt idx="112">
                  <c:v>65.144999999999996</c:v>
                </c:pt>
                <c:pt idx="113">
                  <c:v>66.194000000000003</c:v>
                </c:pt>
                <c:pt idx="114">
                  <c:v>66.516000000000005</c:v>
                </c:pt>
                <c:pt idx="115">
                  <c:v>66.613</c:v>
                </c:pt>
                <c:pt idx="116">
                  <c:v>66.805999999999997</c:v>
                </c:pt>
                <c:pt idx="117">
                  <c:v>67.113</c:v>
                </c:pt>
                <c:pt idx="118">
                  <c:v>68.064999999999998</c:v>
                </c:pt>
                <c:pt idx="119">
                  <c:v>68.613</c:v>
                </c:pt>
                <c:pt idx="120">
                  <c:v>72.403000000000006</c:v>
                </c:pt>
                <c:pt idx="121">
                  <c:v>75.596999999999994</c:v>
                </c:pt>
                <c:pt idx="122">
                  <c:v>77.644999999999996</c:v>
                </c:pt>
                <c:pt idx="123">
                  <c:v>80.274000000000001</c:v>
                </c:pt>
                <c:pt idx="124">
                  <c:v>80.418999999999997</c:v>
                </c:pt>
                <c:pt idx="125">
                  <c:v>79.613</c:v>
                </c:pt>
                <c:pt idx="126">
                  <c:v>76.918999999999997</c:v>
                </c:pt>
                <c:pt idx="127">
                  <c:v>73.274000000000001</c:v>
                </c:pt>
                <c:pt idx="128">
                  <c:v>70.613</c:v>
                </c:pt>
                <c:pt idx="129">
                  <c:v>67.387</c:v>
                </c:pt>
                <c:pt idx="130">
                  <c:v>64.694000000000003</c:v>
                </c:pt>
                <c:pt idx="131">
                  <c:v>62.128999999999998</c:v>
                </c:pt>
                <c:pt idx="132">
                  <c:v>59.805999999999997</c:v>
                </c:pt>
                <c:pt idx="133">
                  <c:v>60.258000000000003</c:v>
                </c:pt>
                <c:pt idx="134">
                  <c:v>58.548000000000002</c:v>
                </c:pt>
                <c:pt idx="135">
                  <c:v>59.871000000000002</c:v>
                </c:pt>
                <c:pt idx="136">
                  <c:v>59.097000000000001</c:v>
                </c:pt>
                <c:pt idx="137">
                  <c:v>58.581000000000003</c:v>
                </c:pt>
                <c:pt idx="138">
                  <c:v>58.21</c:v>
                </c:pt>
                <c:pt idx="139">
                  <c:v>58.548000000000002</c:v>
                </c:pt>
                <c:pt idx="140">
                  <c:v>59.418999999999997</c:v>
                </c:pt>
                <c:pt idx="141">
                  <c:v>57.968000000000004</c:v>
                </c:pt>
                <c:pt idx="142">
                  <c:v>58.581000000000003</c:v>
                </c:pt>
                <c:pt idx="143">
                  <c:v>57.371000000000002</c:v>
                </c:pt>
                <c:pt idx="144">
                  <c:v>57.258000000000003</c:v>
                </c:pt>
                <c:pt idx="145">
                  <c:v>57.774000000000001</c:v>
                </c:pt>
                <c:pt idx="146">
                  <c:v>58.29</c:v>
                </c:pt>
                <c:pt idx="147">
                  <c:v>57.823</c:v>
                </c:pt>
                <c:pt idx="148">
                  <c:v>59.387</c:v>
                </c:pt>
                <c:pt idx="149">
                  <c:v>59.145000000000003</c:v>
                </c:pt>
                <c:pt idx="150">
                  <c:v>60.758000000000003</c:v>
                </c:pt>
                <c:pt idx="151">
                  <c:v>62.418999999999997</c:v>
                </c:pt>
                <c:pt idx="152">
                  <c:v>63.468000000000004</c:v>
                </c:pt>
                <c:pt idx="153">
                  <c:v>66.338999999999999</c:v>
                </c:pt>
                <c:pt idx="154">
                  <c:v>68.242000000000004</c:v>
                </c:pt>
                <c:pt idx="155">
                  <c:v>69.468000000000004</c:v>
                </c:pt>
                <c:pt idx="156">
                  <c:v>67.274000000000001</c:v>
                </c:pt>
                <c:pt idx="157">
                  <c:v>65.113</c:v>
                </c:pt>
                <c:pt idx="158">
                  <c:v>63.29</c:v>
                </c:pt>
                <c:pt idx="159">
                  <c:v>61.758000000000003</c:v>
                </c:pt>
                <c:pt idx="160">
                  <c:v>58.531999999999996</c:v>
                </c:pt>
                <c:pt idx="161">
                  <c:v>56.968000000000004</c:v>
                </c:pt>
                <c:pt idx="162">
                  <c:v>56.871000000000002</c:v>
                </c:pt>
                <c:pt idx="163">
                  <c:v>56.694000000000003</c:v>
                </c:pt>
                <c:pt idx="164">
                  <c:v>56.435000000000002</c:v>
                </c:pt>
                <c:pt idx="165">
                  <c:v>56.451999999999998</c:v>
                </c:pt>
                <c:pt idx="166">
                  <c:v>55.402999999999999</c:v>
                </c:pt>
                <c:pt idx="167">
                  <c:v>55.951999999999998</c:v>
                </c:pt>
                <c:pt idx="168">
                  <c:v>55.805999999999997</c:v>
                </c:pt>
                <c:pt idx="169">
                  <c:v>56.29</c:v>
                </c:pt>
                <c:pt idx="170">
                  <c:v>55.29</c:v>
                </c:pt>
                <c:pt idx="171">
                  <c:v>55.29</c:v>
                </c:pt>
                <c:pt idx="172">
                  <c:v>56.468000000000004</c:v>
                </c:pt>
                <c:pt idx="173">
                  <c:v>55.323</c:v>
                </c:pt>
                <c:pt idx="174">
                  <c:v>54.274000000000001</c:v>
                </c:pt>
                <c:pt idx="175">
                  <c:v>53.935000000000002</c:v>
                </c:pt>
                <c:pt idx="176">
                  <c:v>54.531999999999996</c:v>
                </c:pt>
                <c:pt idx="177">
                  <c:v>53.597000000000001</c:v>
                </c:pt>
                <c:pt idx="178">
                  <c:v>54.225999999999999</c:v>
                </c:pt>
                <c:pt idx="179">
                  <c:v>54.194000000000003</c:v>
                </c:pt>
                <c:pt idx="180">
                  <c:v>53.968000000000004</c:v>
                </c:pt>
                <c:pt idx="181">
                  <c:v>53.5</c:v>
                </c:pt>
                <c:pt idx="182">
                  <c:v>53.048000000000002</c:v>
                </c:pt>
                <c:pt idx="183">
                  <c:v>52.871000000000002</c:v>
                </c:pt>
                <c:pt idx="184">
                  <c:v>52.79</c:v>
                </c:pt>
                <c:pt idx="185">
                  <c:v>52.258000000000003</c:v>
                </c:pt>
                <c:pt idx="186">
                  <c:v>52</c:v>
                </c:pt>
                <c:pt idx="187">
                  <c:v>53</c:v>
                </c:pt>
                <c:pt idx="188">
                  <c:v>53.015999999999998</c:v>
                </c:pt>
                <c:pt idx="189">
                  <c:v>52.468000000000004</c:v>
                </c:pt>
                <c:pt idx="190">
                  <c:v>51.935000000000002</c:v>
                </c:pt>
                <c:pt idx="191">
                  <c:v>52.274000000000001</c:v>
                </c:pt>
                <c:pt idx="192">
                  <c:v>51.21</c:v>
                </c:pt>
                <c:pt idx="193">
                  <c:v>53.145000000000003</c:v>
                </c:pt>
                <c:pt idx="194">
                  <c:v>52.241999999999997</c:v>
                </c:pt>
                <c:pt idx="195">
                  <c:v>51.161000000000001</c:v>
                </c:pt>
                <c:pt idx="196">
                  <c:v>52.451999999999998</c:v>
                </c:pt>
                <c:pt idx="197">
                  <c:v>51.113</c:v>
                </c:pt>
                <c:pt idx="198">
                  <c:v>51.145000000000003</c:v>
                </c:pt>
                <c:pt idx="199">
                  <c:v>51.823</c:v>
                </c:pt>
                <c:pt idx="200">
                  <c:v>51.29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80.210342142419563</c:v>
                </c:pt>
                <c:pt idx="10">
                  <c:v>80.520169740781355</c:v>
                </c:pt>
                <c:pt idx="11">
                  <c:v>80.826762631926343</c:v>
                </c:pt>
                <c:pt idx="12">
                  <c:v>81.129701105404735</c:v>
                </c:pt>
                <c:pt idx="13">
                  <c:v>81.428521072922067</c:v>
                </c:pt>
                <c:pt idx="14">
                  <c:v>81.722710754077099</c:v>
                </c:pt>
                <c:pt idx="15">
                  <c:v>82.011707383725295</c:v>
                </c:pt>
                <c:pt idx="16">
                  <c:v>82.294894013451355</c:v>
                </c:pt>
                <c:pt idx="17">
                  <c:v>82.57159649673298</c:v>
                </c:pt>
                <c:pt idx="18">
                  <c:v>82.841080766971757</c:v>
                </c:pt>
                <c:pt idx="19">
                  <c:v>83.102550540288945</c:v>
                </c:pt>
                <c:pt idx="20">
                  <c:v>83.355145602235666</c:v>
                </c:pt>
                <c:pt idx="21">
                  <c:v>83.597940872416444</c:v>
                </c:pt>
                <c:pt idx="22">
                  <c:v>83.829946489831329</c:v>
                </c:pt>
                <c:pt idx="23">
                  <c:v>84.05010923710293</c:v>
                </c:pt>
                <c:pt idx="24">
                  <c:v>84.257315747435911</c:v>
                </c:pt>
                <c:pt idx="25">
                  <c:v>84.450398157079633</c:v>
                </c:pt>
                <c:pt idx="26">
                  <c:v>84.62814325232921</c:v>
                </c:pt>
                <c:pt idx="27">
                  <c:v>84.789306835991411</c:v>
                </c:pt>
                <c:pt idx="28">
                  <c:v>84.93263619604393</c:v>
                </c:pt>
                <c:pt idx="29">
                  <c:v>85.056905485546523</c:v>
                </c:pt>
                <c:pt idx="30">
                  <c:v>85.160971919207626</c:v>
                </c:pt>
                <c:pt idx="31">
                  <c:v>85.243865478858524</c:v>
                </c:pt>
                <c:pt idx="32">
                  <c:v>85.304931903851838</c:v>
                </c:pt>
                <c:pt idx="33">
                  <c:v>85.344058715471235</c:v>
                </c:pt>
                <c:pt idx="34">
                  <c:v>85.362027262757977</c:v>
                </c:pt>
                <c:pt idx="35">
                  <c:v>85.361050102654389</c:v>
                </c:pt>
                <c:pt idx="36">
                  <c:v>85.345571222033342</c:v>
                </c:pt>
                <c:pt idx="37">
                  <c:v>85.323423812813644</c:v>
                </c:pt>
                <c:pt idx="38">
                  <c:v>85.307451409610721</c:v>
                </c:pt>
                <c:pt idx="39">
                  <c:v>85.317695410248405</c:v>
                </c:pt>
                <c:pt idx="40">
                  <c:v>85.384224972632481</c:v>
                </c:pt>
                <c:pt idx="41">
                  <c:v>85.550622096662096</c:v>
                </c:pt>
                <c:pt idx="42">
                  <c:v>85.878024127565311</c:v>
                </c:pt>
                <c:pt idx="43">
                  <c:v>86.449461122239157</c:v>
                </c:pt>
                <c:pt idx="44">
                  <c:v>87.374008999730222</c:v>
                </c:pt>
                <c:pt idx="45">
                  <c:v>88.790028356040708</c:v>
                </c:pt>
                <c:pt idx="46">
                  <c:v>90.86650951336226</c:v>
                </c:pt>
                <c:pt idx="47">
                  <c:v>93.801353345429774</c:v>
                </c:pt>
                <c:pt idx="48">
                  <c:v>97.815357472578015</c:v>
                </c:pt>
                <c:pt idx="49">
                  <c:v>103.14082644359593</c:v>
                </c:pt>
                <c:pt idx="50">
                  <c:v>110.00414598408371</c:v>
                </c:pt>
                <c:pt idx="51">
                  <c:v>118.60237265247808</c:v>
                </c:pt>
                <c:pt idx="52">
                  <c:v>129.07479847897324</c:v>
                </c:pt>
                <c:pt idx="53">
                  <c:v>141.47118758163342</c:v>
                </c:pt>
                <c:pt idx="54">
                  <c:v>155.71792486634126</c:v>
                </c:pt>
                <c:pt idx="55">
                  <c:v>171.57952140895915</c:v>
                </c:pt>
                <c:pt idx="56">
                  <c:v>188.60334322852634</c:v>
                </c:pt>
                <c:pt idx="57">
                  <c:v>206.02285727228582</c:v>
                </c:pt>
                <c:pt idx="58">
                  <c:v>222.59864005115375</c:v>
                </c:pt>
                <c:pt idx="59">
                  <c:v>236.43603810021074</c:v>
                </c:pt>
                <c:pt idx="60">
                  <c:v>244.95181804667482</c:v>
                </c:pt>
                <c:pt idx="61">
                  <c:v>245.27856837687173</c:v>
                </c:pt>
                <c:pt idx="62">
                  <c:v>235.27744912471206</c:v>
                </c:pt>
                <c:pt idx="63">
                  <c:v>214.85240327924714</c:v>
                </c:pt>
                <c:pt idx="64">
                  <c:v>186.72256946242507</c:v>
                </c:pt>
                <c:pt idx="65">
                  <c:v>155.85303818005974</c:v>
                </c:pt>
                <c:pt idx="66">
                  <c:v>127.61701154110324</c:v>
                </c:pt>
                <c:pt idx="67">
                  <c:v>105.7790093237864</c:v>
                </c:pt>
                <c:pt idx="68">
                  <c:v>91.5323443140488</c:v>
                </c:pt>
                <c:pt idx="69">
                  <c:v>83.944242352234667</c:v>
                </c:pt>
                <c:pt idx="70">
                  <c:v>81.161033141451213</c:v>
                </c:pt>
                <c:pt idx="71">
                  <c:v>81.471869899900227</c:v>
                </c:pt>
                <c:pt idx="72">
                  <c:v>83.784109017162379</c:v>
                </c:pt>
                <c:pt idx="73">
                  <c:v>87.601517285756429</c:v>
                </c:pt>
                <c:pt idx="74">
                  <c:v>92.800168625062838</c:v>
                </c:pt>
                <c:pt idx="75">
                  <c:v>99.413289205236595</c:v>
                </c:pt>
                <c:pt idx="76">
                  <c:v>107.49123118218941</c:v>
                </c:pt>
                <c:pt idx="77">
                  <c:v>117.02334626965411</c:v>
                </c:pt>
                <c:pt idx="78">
                  <c:v>127.89431620387927</c:v>
                </c:pt>
                <c:pt idx="79">
                  <c:v>139.85624837298542</c:v>
                </c:pt>
                <c:pt idx="80">
                  <c:v>152.49776043145022</c:v>
                </c:pt>
                <c:pt idx="81">
                  <c:v>165.16531883821523</c:v>
                </c:pt>
                <c:pt idx="82">
                  <c:v>176.75463712828088</c:v>
                </c:pt>
                <c:pt idx="83">
                  <c:v>185.35294322557999</c:v>
                </c:pt>
                <c:pt idx="84">
                  <c:v>188.05527731011881</c:v>
                </c:pt>
                <c:pt idx="85">
                  <c:v>181.71949626268835</c:v>
                </c:pt>
                <c:pt idx="86">
                  <c:v>165.03942308209588</c:v>
                </c:pt>
                <c:pt idx="87">
                  <c:v>140.60327831204961</c:v>
                </c:pt>
                <c:pt idx="88">
                  <c:v>114.48260249089962</c:v>
                </c:pt>
                <c:pt idx="89">
                  <c:v>92.892983734102472</c:v>
                </c:pt>
                <c:pt idx="90">
                  <c:v>78.810826815748769</c:v>
                </c:pt>
                <c:pt idx="91">
                  <c:v>71.471129959696015</c:v>
                </c:pt>
                <c:pt idx="92">
                  <c:v>68.351864100920878</c:v>
                </c:pt>
                <c:pt idx="93">
                  <c:v>67.202508974927866</c:v>
                </c:pt>
                <c:pt idx="94">
                  <c:v>66.759156366645641</c:v>
                </c:pt>
                <c:pt idx="95">
                  <c:v>66.514104999246186</c:v>
                </c:pt>
                <c:pt idx="96">
                  <c:v>66.314482650906982</c:v>
                </c:pt>
                <c:pt idx="97">
                  <c:v>66.124905933298933</c:v>
                </c:pt>
                <c:pt idx="98">
                  <c:v>65.938892329649178</c:v>
                </c:pt>
                <c:pt idx="99">
                  <c:v>65.755381081626396</c:v>
                </c:pt>
                <c:pt idx="100">
                  <c:v>65.574105679237874</c:v>
                </c:pt>
                <c:pt idx="101">
                  <c:v>65.3948994244885</c:v>
                </c:pt>
                <c:pt idx="102">
                  <c:v>65.217615482146726</c:v>
                </c:pt>
                <c:pt idx="103">
                  <c:v>65.042122153852588</c:v>
                </c:pt>
                <c:pt idx="104">
                  <c:v>64.868310809860233</c:v>
                </c:pt>
                <c:pt idx="105">
                  <c:v>64.696119984650878</c:v>
                </c:pt>
                <c:pt idx="106">
                  <c:v>64.525598187051969</c:v>
                </c:pt>
                <c:pt idx="107">
                  <c:v>64.35705532309187</c:v>
                </c:pt>
                <c:pt idx="108">
                  <c:v>64.191401592835973</c:v>
                </c:pt>
                <c:pt idx="109">
                  <c:v>64.030850183085604</c:v>
                </c:pt>
                <c:pt idx="110">
                  <c:v>63.880260613557958</c:v>
                </c:pt>
                <c:pt idx="111">
                  <c:v>63.749488068397604</c:v>
                </c:pt>
                <c:pt idx="112">
                  <c:v>63.657094918589415</c:v>
                </c:pt>
                <c:pt idx="113">
                  <c:v>63.63553025144639</c:v>
                </c:pt>
                <c:pt idx="114">
                  <c:v>63.737220998447299</c:v>
                </c:pt>
                <c:pt idx="115">
                  <c:v>64.039834899969023</c:v>
                </c:pt>
                <c:pt idx="116">
                  <c:v>64.647345194866304</c:v>
                </c:pt>
                <c:pt idx="117">
                  <c:v>65.681796759082559</c:v>
                </c:pt>
                <c:pt idx="118">
                  <c:v>67.259532243168678</c:v>
                </c:pt>
                <c:pt idx="119">
                  <c:v>69.446445598419302</c:v>
                </c:pt>
                <c:pt idx="120">
                  <c:v>72.19243718884691</c:v>
                </c:pt>
                <c:pt idx="121">
                  <c:v>75.259839752323046</c:v>
                </c:pt>
                <c:pt idx="122">
                  <c:v>78.184515297173832</c:v>
                </c:pt>
                <c:pt idx="123">
                  <c:v>80.326941908039785</c:v>
                </c:pt>
                <c:pt idx="124">
                  <c:v>81.051355747595238</c:v>
                </c:pt>
                <c:pt idx="125">
                  <c:v>79.99230678522018</c:v>
                </c:pt>
                <c:pt idx="126">
                  <c:v>77.269111874267793</c:v>
                </c:pt>
                <c:pt idx="127">
                  <c:v>73.489172289830336</c:v>
                </c:pt>
                <c:pt idx="128">
                  <c:v>69.501685412334751</c:v>
                </c:pt>
                <c:pt idx="129">
                  <c:v>66.043980409565279</c:v>
                </c:pt>
                <c:pt idx="130">
                  <c:v>63.497241306016633</c:v>
                </c:pt>
                <c:pt idx="131">
                  <c:v>61.866743197244809</c:v>
                </c:pt>
                <c:pt idx="132">
                  <c:v>60.931203422392961</c:v>
                </c:pt>
                <c:pt idx="133">
                  <c:v>60.4213444554481</c:v>
                </c:pt>
                <c:pt idx="134">
                  <c:v>60.128232523863808</c:v>
                </c:pt>
                <c:pt idx="135">
                  <c:v>59.928337324754168</c:v>
                </c:pt>
                <c:pt idx="136">
                  <c:v>59.762757696713727</c:v>
                </c:pt>
                <c:pt idx="137">
                  <c:v>59.608272808832687</c:v>
                </c:pt>
                <c:pt idx="138">
                  <c:v>59.45726994388874</c:v>
                </c:pt>
                <c:pt idx="139">
                  <c:v>59.307827167299855</c:v>
                </c:pt>
                <c:pt idx="140">
                  <c:v>59.160021110300612</c:v>
                </c:pt>
                <c:pt idx="141">
                  <c:v>59.015143503314889</c:v>
                </c:pt>
                <c:pt idx="142">
                  <c:v>58.87627851856454</c:v>
                </c:pt>
                <c:pt idx="143">
                  <c:v>58.749862581804877</c:v>
                </c:pt>
                <c:pt idx="144">
                  <c:v>58.64830936052816</c:v>
                </c:pt>
                <c:pt idx="145">
                  <c:v>58.593726634993693</c:v>
                </c:pt>
                <c:pt idx="146">
                  <c:v>58.622239336407027</c:v>
                </c:pt>
                <c:pt idx="147">
                  <c:v>58.787486136604286</c:v>
                </c:pt>
                <c:pt idx="148">
                  <c:v>59.160683135216999</c:v>
                </c:pt>
                <c:pt idx="149">
                  <c:v>59.823748177676386</c:v>
                </c:pt>
                <c:pt idx="150">
                  <c:v>60.851839463018095</c:v>
                </c:pt>
                <c:pt idx="151">
                  <c:v>62.281959575234197</c:v>
                </c:pt>
                <c:pt idx="152">
                  <c:v>64.064314714696408</c:v>
                </c:pt>
                <c:pt idx="153">
                  <c:v>65.997737456161971</c:v>
                </c:pt>
                <c:pt idx="154">
                  <c:v>67.677053033966757</c:v>
                </c:pt>
                <c:pt idx="155">
                  <c:v>68.534520711907447</c:v>
                </c:pt>
                <c:pt idx="156">
                  <c:v>68.067435055185399</c:v>
                </c:pt>
                <c:pt idx="157">
                  <c:v>66.190090579378733</c:v>
                </c:pt>
                <c:pt idx="158">
                  <c:v>63.412020035434281</c:v>
                </c:pt>
                <c:pt idx="159">
                  <c:v>60.586117933227889</c:v>
                </c:pt>
                <c:pt idx="160">
                  <c:v>58.395681168430833</c:v>
                </c:pt>
                <c:pt idx="161">
                  <c:v>57.041805328590364</c:v>
                </c:pt>
                <c:pt idx="162">
                  <c:v>56.338042739930792</c:v>
                </c:pt>
                <c:pt idx="163">
                  <c:v>55.993000399973049</c:v>
                </c:pt>
                <c:pt idx="164">
                  <c:v>55.796585786060731</c:v>
                </c:pt>
                <c:pt idx="165">
                  <c:v>55.64757249791532</c:v>
                </c:pt>
                <c:pt idx="166">
                  <c:v>55.510356655784165</c:v>
                </c:pt>
                <c:pt idx="167">
                  <c:v>55.375440771984117</c:v>
                </c:pt>
                <c:pt idx="168">
                  <c:v>55.240842155154418</c:v>
                </c:pt>
                <c:pt idx="169">
                  <c:v>55.106206272093623</c:v>
                </c:pt>
                <c:pt idx="170">
                  <c:v>54.971452183587324</c:v>
                </c:pt>
                <c:pt idx="171">
                  <c:v>54.836538217308842</c:v>
                </c:pt>
                <c:pt idx="172">
                  <c:v>54.701430963109189</c:v>
                </c:pt>
                <c:pt idx="173">
                  <c:v>54.566102074625569</c:v>
                </c:pt>
                <c:pt idx="174">
                  <c:v>54.430527914272233</c:v>
                </c:pt>
                <c:pt idx="175">
                  <c:v>54.2946893551985</c:v>
                </c:pt>
                <c:pt idx="176">
                  <c:v>54.158571531573017</c:v>
                </c:pt>
                <c:pt idx="177">
                  <c:v>54.022163539076359</c:v>
                </c:pt>
                <c:pt idx="178">
                  <c:v>53.885458100405792</c:v>
                </c:pt>
                <c:pt idx="179">
                  <c:v>53.748451209844795</c:v>
                </c:pt>
                <c:pt idx="180">
                  <c:v>53.611141769189068</c:v>
                </c:pt>
                <c:pt idx="181">
                  <c:v>53.473531225372561</c:v>
                </c:pt>
                <c:pt idx="182">
                  <c:v>53.33562321816197</c:v>
                </c:pt>
                <c:pt idx="183">
                  <c:v>53.197423244391686</c:v>
                </c:pt>
                <c:pt idx="184">
                  <c:v>53.058938343466068</c:v>
                </c:pt>
                <c:pt idx="185">
                  <c:v>52.920176807310376</c:v>
                </c:pt>
                <c:pt idx="186">
                  <c:v>52.781147916625791</c:v>
                </c:pt>
                <c:pt idx="187">
                  <c:v>52.641861704207244</c:v>
                </c:pt>
                <c:pt idx="188">
                  <c:v>52.502328745203172</c:v>
                </c:pt>
                <c:pt idx="189">
                  <c:v>52.362559973519865</c:v>
                </c:pt>
                <c:pt idx="190">
                  <c:v>52.222566523075486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80.21034214241115</c:v>
                </c:pt>
                <c:pt idx="10">
                  <c:v>80.520169740755833</c:v>
                </c:pt>
                <c:pt idx="11">
                  <c:v>80.826762631850443</c:v>
                </c:pt>
                <c:pt idx="12">
                  <c:v>81.129701105183628</c:v>
                </c:pt>
                <c:pt idx="13">
                  <c:v>81.428521072290877</c:v>
                </c:pt>
                <c:pt idx="14">
                  <c:v>81.722710752311542</c:v>
                </c:pt>
                <c:pt idx="15">
                  <c:v>82.011707378885973</c:v>
                </c:pt>
                <c:pt idx="16">
                  <c:v>82.294894000453795</c:v>
                </c:pt>
                <c:pt idx="17">
                  <c:v>82.571596462526074</c:v>
                </c:pt>
                <c:pt idx="18">
                  <c:v>82.841080678757038</c:v>
                </c:pt>
                <c:pt idx="19">
                  <c:v>83.10255031737185</c:v>
                </c:pt>
                <c:pt idx="20">
                  <c:v>83.355145050258869</c:v>
                </c:pt>
                <c:pt idx="21">
                  <c:v>83.59793953313023</c:v>
                </c:pt>
                <c:pt idx="22">
                  <c:v>83.829943305625676</c:v>
                </c:pt>
                <c:pt idx="23">
                  <c:v>84.050101818810504</c:v>
                </c:pt>
                <c:pt idx="24">
                  <c:v>84.257298812563789</c:v>
                </c:pt>
                <c:pt idx="25">
                  <c:v>84.450360274894209</c:v>
                </c:pt>
                <c:pt idx="26">
                  <c:v>84.62806021693325</c:v>
                </c:pt>
                <c:pt idx="27">
                  <c:v>84.789128488654868</c:v>
                </c:pt>
                <c:pt idx="28">
                  <c:v>84.932260838519369</c:v>
                </c:pt>
                <c:pt idx="29">
                  <c:v>85.056131382536435</c:v>
                </c:pt>
                <c:pt idx="30">
                  <c:v>85.159407592292766</c:v>
                </c:pt>
                <c:pt idx="31">
                  <c:v>85.240767835529766</c:v>
                </c:pt>
                <c:pt idx="32">
                  <c:v>85.298921406159167</c:v>
                </c:pt>
                <c:pt idx="33">
                  <c:v>85.332630863910211</c:v>
                </c:pt>
                <c:pt idx="34">
                  <c:v>85.340736369730521</c:v>
                </c:pt>
                <c:pt idx="35">
                  <c:v>85.322181556480643</c:v>
                </c:pt>
                <c:pt idx="36">
                  <c:v>85.276040322646452</c:v>
                </c:pt>
                <c:pt idx="37">
                  <c:v>85.201543789421962</c:v>
                </c:pt>
                <c:pt idx="38">
                  <c:v>85.098106530280418</c:v>
                </c:pt>
                <c:pt idx="39">
                  <c:v>84.965351080056905</c:v>
                </c:pt>
                <c:pt idx="40">
                  <c:v>84.803129670821292</c:v>
                </c:pt>
                <c:pt idx="41">
                  <c:v>84.611542136431012</c:v>
                </c:pt>
                <c:pt idx="42">
                  <c:v>84.390948985827407</c:v>
                </c:pt>
                <c:pt idx="43">
                  <c:v>84.141978771704586</c:v>
                </c:pt>
                <c:pt idx="44">
                  <c:v>83.865529075266977</c:v>
                </c:pt>
                <c:pt idx="45">
                  <c:v>83.562760682049174</c:v>
                </c:pt>
                <c:pt idx="46">
                  <c:v>83.235084824310107</c:v>
                </c:pt>
                <c:pt idx="47">
                  <c:v>82.884143692739087</c:v>
                </c:pt>
                <c:pt idx="48">
                  <c:v>82.511784750495536</c:v>
                </c:pt>
                <c:pt idx="49">
                  <c:v>82.120029690665987</c:v>
                </c:pt>
                <c:pt idx="50">
                  <c:v>81.711039139869342</c:v>
                </c:pt>
                <c:pt idx="51">
                  <c:v>81.287074405612628</c:v>
                </c:pt>
                <c:pt idx="52">
                  <c:v>80.850457678860778</c:v>
                </c:pt>
                <c:pt idx="53">
                  <c:v>80.403532129536387</c:v>
                </c:pt>
                <c:pt idx="54">
                  <c:v>79.948623272844259</c:v>
                </c:pt>
                <c:pt idx="55">
                  <c:v>79.488002847552906</c:v>
                </c:pt>
                <c:pt idx="56">
                  <c:v>79.023856248919373</c:v>
                </c:pt>
                <c:pt idx="57">
                  <c:v>78.558254318110656</c:v>
                </c:pt>
                <c:pt idx="58">
                  <c:v>78.09313002771394</c:v>
                </c:pt>
                <c:pt idx="59">
                  <c:v>77.630260339566064</c:v>
                </c:pt>
                <c:pt idx="60">
                  <c:v>77.171253264450201</c:v>
                </c:pt>
                <c:pt idx="61">
                  <c:v>76.71753993710719</c:v>
                </c:pt>
                <c:pt idx="62">
                  <c:v>76.2703713438205</c:v>
                </c:pt>
                <c:pt idx="63">
                  <c:v>75.830819208267599</c:v>
                </c:pt>
                <c:pt idx="64">
                  <c:v>75.39978045490227</c:v>
                </c:pt>
                <c:pt idx="65">
                  <c:v>74.977984624957756</c:v>
                </c:pt>
                <c:pt idx="66">
                  <c:v>74.566003612911828</c:v>
                </c:pt>
                <c:pt idx="67">
                  <c:v>74.16426311413953</c:v>
                </c:pt>
                <c:pt idx="68">
                  <c:v>73.773055220127816</c:v>
                </c:pt>
                <c:pt idx="69">
                  <c:v>73.392551658809964</c:v>
                </c:pt>
                <c:pt idx="70">
                  <c:v>73.022817247739866</c:v>
                </c:pt>
                <c:pt idx="71">
                  <c:v>72.663823201391736</c:v>
                </c:pt>
                <c:pt idx="72">
                  <c:v>72.315460006414369</c:v>
                </c:pt>
                <c:pt idx="73">
                  <c:v>71.977549646916046</c:v>
                </c:pt>
                <c:pt idx="74">
                  <c:v>71.649857023603076</c:v>
                </c:pt>
                <c:pt idx="75">
                  <c:v>71.332100464568768</c:v>
                </c:pt>
                <c:pt idx="76">
                  <c:v>71.023961271201898</c:v>
                </c:pt>
                <c:pt idx="77">
                  <c:v>70.725092280109251</c:v>
                </c:pt>
                <c:pt idx="78">
                  <c:v>70.435125451583161</c:v>
                </c:pt>
                <c:pt idx="79">
                  <c:v>70.153678517714681</c:v>
                </c:pt>
                <c:pt idx="80">
                  <c:v>69.880360739628628</c:v>
                </c:pt>
                <c:pt idx="81">
                  <c:v>69.614777834418064</c:v>
                </c:pt>
                <c:pt idx="82">
                  <c:v>69.356536139099603</c:v>
                </c:pt>
                <c:pt idx="83">
                  <c:v>69.105246082150984</c:v>
                </c:pt>
                <c:pt idx="84">
                  <c:v>68.860525033700014</c:v>
                </c:pt>
                <c:pt idx="85">
                  <c:v>68.621999603885456</c:v>
                </c:pt>
                <c:pt idx="86">
                  <c:v>68.389307455875709</c:v>
                </c:pt>
                <c:pt idx="87">
                  <c:v>68.162098695985279</c:v>
                </c:pt>
                <c:pt idx="88">
                  <c:v>67.94003689865329</c:v>
                </c:pt>
                <c:pt idx="89">
                  <c:v>67.722799819045548</c:v>
                </c:pt>
                <c:pt idx="90">
                  <c:v>67.510079840938758</c:v>
                </c:pt>
                <c:pt idx="91">
                  <c:v>67.301584202519024</c:v>
                </c:pt>
                <c:pt idx="92">
                  <c:v>67.097035037892027</c:v>
                </c:pt>
                <c:pt idx="93">
                  <c:v>66.896169267548771</c:v>
                </c:pt>
                <c:pt idx="94">
                  <c:v>66.698738366804108</c:v>
                </c:pt>
                <c:pt idx="95">
                  <c:v>66.504508037356572</c:v>
                </c:pt>
                <c:pt idx="96">
                  <c:v>66.313257803613553</c:v>
                </c:pt>
                <c:pt idx="97">
                  <c:v>66.124780552284363</c:v>
                </c:pt>
                <c:pt idx="98">
                  <c:v>65.938882030948719</c:v>
                </c:pt>
                <c:pt idx="99">
                  <c:v>65.755380318842725</c:v>
                </c:pt>
                <c:pt idx="100">
                  <c:v>65.574105280942376</c:v>
                </c:pt>
                <c:pt idx="101">
                  <c:v>65.394898014543642</c:v>
                </c:pt>
                <c:pt idx="102">
                  <c:v>65.217610295908756</c:v>
                </c:pt>
                <c:pt idx="103">
                  <c:v>65.042104033146657</c:v>
                </c:pt>
                <c:pt idx="104">
                  <c:v>64.868250730297248</c:v>
                </c:pt>
                <c:pt idx="105">
                  <c:v>64.695930966567175</c:v>
                </c:pt>
                <c:pt idx="106">
                  <c:v>64.525033893803283</c:v>
                </c:pt>
                <c:pt idx="107">
                  <c:v>64.355456754560933</c:v>
                </c:pt>
                <c:pt idx="108">
                  <c:v>64.187104422517677</c:v>
                </c:pt>
                <c:pt idx="109">
                  <c:v>64.019888966474795</c:v>
                </c:pt>
                <c:pt idx="110">
                  <c:v>63.853729238769368</c:v>
                </c:pt>
                <c:pt idx="111">
                  <c:v>63.68855048857165</c:v>
                </c:pt>
                <c:pt idx="112">
                  <c:v>63.524284000256181</c:v>
                </c:pt>
                <c:pt idx="113">
                  <c:v>63.360866756797741</c:v>
                </c:pt>
                <c:pt idx="114">
                  <c:v>63.198241127945408</c:v>
                </c:pt>
                <c:pt idx="115">
                  <c:v>63.036354582760396</c:v>
                </c:pt>
                <c:pt idx="116">
                  <c:v>62.875159425957833</c:v>
                </c:pt>
                <c:pt idx="117">
                  <c:v>62.71461255736034</c:v>
                </c:pt>
                <c:pt idx="118">
                  <c:v>62.55467525364547</c:v>
                </c:pt>
                <c:pt idx="119">
                  <c:v>62.395312971442237</c:v>
                </c:pt>
                <c:pt idx="120">
                  <c:v>62.236495170697665</c:v>
                </c:pt>
                <c:pt idx="121">
                  <c:v>62.078195157085197</c:v>
                </c:pt>
                <c:pt idx="122">
                  <c:v>61.920389942057732</c:v>
                </c:pt>
                <c:pt idx="123">
                  <c:v>61.763060118952296</c:v>
                </c:pt>
                <c:pt idx="124">
                  <c:v>61.606189753326426</c:v>
                </c:pt>
                <c:pt idx="125">
                  <c:v>61.449766285443353</c:v>
                </c:pt>
                <c:pt idx="126">
                  <c:v>61.293780442521332</c:v>
                </c:pt>
                <c:pt idx="127">
                  <c:v>61.138226158020736</c:v>
                </c:pt>
                <c:pt idx="128">
                  <c:v>60.983100494860999</c:v>
                </c:pt>
                <c:pt idx="129">
                  <c:v>60.828403569043786</c:v>
                </c:pt>
                <c:pt idx="130">
                  <c:v>60.674138469715622</c:v>
                </c:pt>
                <c:pt idx="131">
                  <c:v>60.520311171247037</c:v>
                </c:pt>
                <c:pt idx="132">
                  <c:v>60.36693043245441</c:v>
                </c:pt>
                <c:pt idx="133">
                  <c:v>60.214007677672718</c:v>
                </c:pt>
                <c:pt idx="134">
                  <c:v>60.061556854034869</c:v>
                </c:pt>
                <c:pt idx="135">
                  <c:v>59.909594259071127</c:v>
                </c:pt>
                <c:pt idx="136">
                  <c:v>59.758138332658575</c:v>
                </c:pt>
                <c:pt idx="137">
                  <c:v>59.607209407486302</c:v>
                </c:pt>
                <c:pt idx="138">
                  <c:v>59.456829412618021</c:v>
                </c:pt>
                <c:pt idx="139">
                  <c:v>59.307021525497447</c:v>
                </c:pt>
                <c:pt idx="140">
                  <c:v>59.157809768911804</c:v>
                </c:pt>
                <c:pt idx="141">
                  <c:v>59.009218551058261</c:v>
                </c:pt>
                <c:pt idx="142">
                  <c:v>58.861272148976838</c:v>
                </c:pt>
                <c:pt idx="143">
                  <c:v>58.713994138224521</c:v>
                </c:pt>
                <c:pt idx="144">
                  <c:v>58.567406774730848</c:v>
                </c:pt>
                <c:pt idx="145">
                  <c:v>58.421530338208967</c:v>
                </c:pt>
                <c:pt idx="146">
                  <c:v>58.276382450155069</c:v>
                </c:pt>
                <c:pt idx="147">
                  <c:v>58.131977383150755</c:v>
                </c:pt>
                <c:pt idx="148">
                  <c:v>57.988325381630375</c:v>
                </c:pt>
                <c:pt idx="149">
                  <c:v>57.845432017186653</c:v>
                </c:pt>
                <c:pt idx="150">
                  <c:v>57.703297603541422</c:v>
                </c:pt>
                <c:pt idx="151">
                  <c:v>57.561916697185424</c:v>
                </c:pt>
                <c:pt idx="152">
                  <c:v>57.421277709121625</c:v>
                </c:pt>
                <c:pt idx="153">
                  <c:v>57.281362650940487</c:v>
                </c:pt>
                <c:pt idx="154">
                  <c:v>57.142147034547214</c:v>
                </c:pt>
                <c:pt idx="155">
                  <c:v>57.003599939329817</c:v>
                </c:pt>
                <c:pt idx="156">
                  <c:v>56.865684253653058</c:v>
                </c:pt>
                <c:pt idx="157">
                  <c:v>56.728357089687456</c:v>
                </c:pt>
                <c:pt idx="158">
                  <c:v>56.591570362271284</c:v>
                </c:pt>
                <c:pt idx="159">
                  <c:v>56.45527151437156</c:v>
                </c:pt>
                <c:pt idx="160">
                  <c:v>56.319404364392234</c:v>
                </c:pt>
                <c:pt idx="161">
                  <c:v>56.183910044655043</c:v>
                </c:pt>
                <c:pt idx="162">
                  <c:v>56.048727996315279</c:v>
                </c:pt>
                <c:pt idx="163">
                  <c:v>55.913796984061463</c:v>
                </c:pt>
                <c:pt idx="164">
                  <c:v>55.779056094276882</c:v>
                </c:pt>
                <c:pt idx="165">
                  <c:v>55.644445682795308</c:v>
                </c:pt>
                <c:pt idx="166">
                  <c:v>55.509908242666874</c:v>
                </c:pt>
                <c:pt idx="167">
                  <c:v>55.375389168022672</c:v>
                </c:pt>
                <c:pt idx="168">
                  <c:v>55.240837396670329</c:v>
                </c:pt>
                <c:pt idx="169">
                  <c:v>55.106205920923983</c:v>
                </c:pt>
                <c:pt idx="170">
                  <c:v>54.971452162866406</c:v>
                </c:pt>
                <c:pt idx="171">
                  <c:v>54.836538216332052</c:v>
                </c:pt>
                <c:pt idx="172">
                  <c:v>54.701430963072426</c:v>
                </c:pt>
                <c:pt idx="173">
                  <c:v>54.566102074624467</c:v>
                </c:pt>
                <c:pt idx="174">
                  <c:v>54.430527914272204</c:v>
                </c:pt>
                <c:pt idx="175">
                  <c:v>54.2946893551985</c:v>
                </c:pt>
                <c:pt idx="176">
                  <c:v>54.158571531573017</c:v>
                </c:pt>
                <c:pt idx="177">
                  <c:v>54.022163539076359</c:v>
                </c:pt>
                <c:pt idx="178">
                  <c:v>53.885458100405792</c:v>
                </c:pt>
                <c:pt idx="179">
                  <c:v>53.748451209844795</c:v>
                </c:pt>
                <c:pt idx="180">
                  <c:v>53.611141769189068</c:v>
                </c:pt>
                <c:pt idx="181">
                  <c:v>53.473531225372561</c:v>
                </c:pt>
                <c:pt idx="182">
                  <c:v>53.33562321816197</c:v>
                </c:pt>
                <c:pt idx="183">
                  <c:v>53.197423244391686</c:v>
                </c:pt>
                <c:pt idx="184">
                  <c:v>53.058938343466068</c:v>
                </c:pt>
                <c:pt idx="185">
                  <c:v>52.920176807310376</c:v>
                </c:pt>
                <c:pt idx="186">
                  <c:v>52.781147916625791</c:v>
                </c:pt>
                <c:pt idx="187">
                  <c:v>52.641861704207244</c:v>
                </c:pt>
                <c:pt idx="188">
                  <c:v>52.502328745203172</c:v>
                </c:pt>
                <c:pt idx="189">
                  <c:v>52.362559973519865</c:v>
                </c:pt>
                <c:pt idx="190">
                  <c:v>52.222566523075486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83.242000000000004</c:v>
                </c:pt>
                <c:pt idx="1">
                  <c:v>81.418999999999997</c:v>
                </c:pt>
                <c:pt idx="2">
                  <c:v>82.194000000000003</c:v>
                </c:pt>
                <c:pt idx="3">
                  <c:v>81.144999999999996</c:v>
                </c:pt>
                <c:pt idx="4">
                  <c:v>80.709999999999994</c:v>
                </c:pt>
                <c:pt idx="5">
                  <c:v>80.581000000000003</c:v>
                </c:pt>
                <c:pt idx="6">
                  <c:v>81.403000000000006</c:v>
                </c:pt>
                <c:pt idx="7">
                  <c:v>80.338999999999999</c:v>
                </c:pt>
                <c:pt idx="8">
                  <c:v>78.951999999999998</c:v>
                </c:pt>
                <c:pt idx="9">
                  <c:v>80.613</c:v>
                </c:pt>
                <c:pt idx="10">
                  <c:v>81.016000000000005</c:v>
                </c:pt>
                <c:pt idx="11">
                  <c:v>81.225999999999999</c:v>
                </c:pt>
                <c:pt idx="12">
                  <c:v>81.113</c:v>
                </c:pt>
                <c:pt idx="13">
                  <c:v>80.805999999999997</c:v>
                </c:pt>
                <c:pt idx="14">
                  <c:v>79.725999999999999</c:v>
                </c:pt>
                <c:pt idx="15">
                  <c:v>79.661000000000001</c:v>
                </c:pt>
                <c:pt idx="16">
                  <c:v>81.096999999999994</c:v>
                </c:pt>
                <c:pt idx="17">
                  <c:v>80.516000000000005</c:v>
                </c:pt>
                <c:pt idx="18">
                  <c:v>80.322999999999993</c:v>
                </c:pt>
                <c:pt idx="19">
                  <c:v>80.709999999999994</c:v>
                </c:pt>
                <c:pt idx="20">
                  <c:v>80.855000000000004</c:v>
                </c:pt>
                <c:pt idx="21">
                  <c:v>80.903000000000006</c:v>
                </c:pt>
                <c:pt idx="22">
                  <c:v>79.935000000000002</c:v>
                </c:pt>
                <c:pt idx="23">
                  <c:v>82.355000000000004</c:v>
                </c:pt>
                <c:pt idx="24">
                  <c:v>82.822999999999993</c:v>
                </c:pt>
                <c:pt idx="25">
                  <c:v>81.903000000000006</c:v>
                </c:pt>
                <c:pt idx="26">
                  <c:v>81.790000000000006</c:v>
                </c:pt>
                <c:pt idx="27">
                  <c:v>81.757999999999996</c:v>
                </c:pt>
                <c:pt idx="28">
                  <c:v>81.290000000000006</c:v>
                </c:pt>
                <c:pt idx="29">
                  <c:v>82.031999999999996</c:v>
                </c:pt>
                <c:pt idx="30">
                  <c:v>82.613</c:v>
                </c:pt>
                <c:pt idx="31">
                  <c:v>82.016000000000005</c:v>
                </c:pt>
                <c:pt idx="32">
                  <c:v>84.096999999999994</c:v>
                </c:pt>
                <c:pt idx="33">
                  <c:v>84.531999999999996</c:v>
                </c:pt>
                <c:pt idx="34">
                  <c:v>85.581000000000003</c:v>
                </c:pt>
                <c:pt idx="35">
                  <c:v>84.918999999999997</c:v>
                </c:pt>
                <c:pt idx="36">
                  <c:v>86.387</c:v>
                </c:pt>
                <c:pt idx="37">
                  <c:v>87.613</c:v>
                </c:pt>
                <c:pt idx="38">
                  <c:v>87.531999999999996</c:v>
                </c:pt>
                <c:pt idx="39">
                  <c:v>89.516000000000005</c:v>
                </c:pt>
                <c:pt idx="40">
                  <c:v>91.016000000000005</c:v>
                </c:pt>
                <c:pt idx="41">
                  <c:v>93.468000000000004</c:v>
                </c:pt>
                <c:pt idx="42">
                  <c:v>96.774000000000001</c:v>
                </c:pt>
                <c:pt idx="43">
                  <c:v>98.887</c:v>
                </c:pt>
                <c:pt idx="44">
                  <c:v>100.565</c:v>
                </c:pt>
                <c:pt idx="45">
                  <c:v>100.065</c:v>
                </c:pt>
                <c:pt idx="46">
                  <c:v>98.725999999999999</c:v>
                </c:pt>
                <c:pt idx="47">
                  <c:v>97.855000000000004</c:v>
                </c:pt>
                <c:pt idx="48">
                  <c:v>99.257999999999996</c:v>
                </c:pt>
                <c:pt idx="49">
                  <c:v>103.855</c:v>
                </c:pt>
                <c:pt idx="50">
                  <c:v>114.774</c:v>
                </c:pt>
                <c:pt idx="51">
                  <c:v>129.75800000000001</c:v>
                </c:pt>
                <c:pt idx="52">
                  <c:v>149.25800000000001</c:v>
                </c:pt>
                <c:pt idx="53">
                  <c:v>171.17699999999999</c:v>
                </c:pt>
                <c:pt idx="54">
                  <c:v>188.74199999999999</c:v>
                </c:pt>
                <c:pt idx="55">
                  <c:v>205.35499999999999</c:v>
                </c:pt>
                <c:pt idx="56">
                  <c:v>217.887</c:v>
                </c:pt>
                <c:pt idx="57">
                  <c:v>226.82300000000001</c:v>
                </c:pt>
                <c:pt idx="58">
                  <c:v>232.048</c:v>
                </c:pt>
                <c:pt idx="59">
                  <c:v>235.53200000000001</c:v>
                </c:pt>
                <c:pt idx="60">
                  <c:v>234.452</c:v>
                </c:pt>
                <c:pt idx="61">
                  <c:v>230.839</c:v>
                </c:pt>
                <c:pt idx="62">
                  <c:v>219.87100000000001</c:v>
                </c:pt>
                <c:pt idx="63">
                  <c:v>200.565</c:v>
                </c:pt>
                <c:pt idx="64">
                  <c:v>169.19399999999999</c:v>
                </c:pt>
                <c:pt idx="65">
                  <c:v>130.32300000000001</c:v>
                </c:pt>
                <c:pt idx="66">
                  <c:v>98.742000000000004</c:v>
                </c:pt>
                <c:pt idx="67">
                  <c:v>85.838999999999999</c:v>
                </c:pt>
                <c:pt idx="68">
                  <c:v>84.548000000000002</c:v>
                </c:pt>
                <c:pt idx="69">
                  <c:v>83.581000000000003</c:v>
                </c:pt>
                <c:pt idx="70">
                  <c:v>81.822999999999993</c:v>
                </c:pt>
                <c:pt idx="71">
                  <c:v>80.629000000000005</c:v>
                </c:pt>
                <c:pt idx="72">
                  <c:v>80.918999999999997</c:v>
                </c:pt>
                <c:pt idx="73">
                  <c:v>85.225999999999999</c:v>
                </c:pt>
                <c:pt idx="74">
                  <c:v>93.935000000000002</c:v>
                </c:pt>
                <c:pt idx="75">
                  <c:v>105.09699999999999</c:v>
                </c:pt>
                <c:pt idx="76">
                  <c:v>118.17700000000001</c:v>
                </c:pt>
                <c:pt idx="77">
                  <c:v>132.29</c:v>
                </c:pt>
                <c:pt idx="78">
                  <c:v>144.613</c:v>
                </c:pt>
                <c:pt idx="79">
                  <c:v>157.85499999999999</c:v>
                </c:pt>
                <c:pt idx="80">
                  <c:v>168.79</c:v>
                </c:pt>
                <c:pt idx="81">
                  <c:v>176.21</c:v>
                </c:pt>
                <c:pt idx="82">
                  <c:v>182.12899999999999</c:v>
                </c:pt>
                <c:pt idx="83">
                  <c:v>184.85499999999999</c:v>
                </c:pt>
                <c:pt idx="84">
                  <c:v>184.5</c:v>
                </c:pt>
                <c:pt idx="85">
                  <c:v>179.53200000000001</c:v>
                </c:pt>
                <c:pt idx="86">
                  <c:v>167.53200000000001</c:v>
                </c:pt>
                <c:pt idx="87">
                  <c:v>147.113</c:v>
                </c:pt>
                <c:pt idx="88">
                  <c:v>118.081</c:v>
                </c:pt>
                <c:pt idx="89">
                  <c:v>89.838999999999999</c:v>
                </c:pt>
                <c:pt idx="90">
                  <c:v>74.677000000000007</c:v>
                </c:pt>
                <c:pt idx="91">
                  <c:v>69.757999999999996</c:v>
                </c:pt>
                <c:pt idx="92">
                  <c:v>68.887</c:v>
                </c:pt>
                <c:pt idx="93">
                  <c:v>69.177000000000007</c:v>
                </c:pt>
                <c:pt idx="94">
                  <c:v>69.757999999999996</c:v>
                </c:pt>
                <c:pt idx="95">
                  <c:v>68.290000000000006</c:v>
                </c:pt>
                <c:pt idx="96">
                  <c:v>68.790000000000006</c:v>
                </c:pt>
                <c:pt idx="97">
                  <c:v>68.516000000000005</c:v>
                </c:pt>
                <c:pt idx="98">
                  <c:v>68.048000000000002</c:v>
                </c:pt>
                <c:pt idx="99">
                  <c:v>67.805999999999997</c:v>
                </c:pt>
                <c:pt idx="100">
                  <c:v>66.983999999999995</c:v>
                </c:pt>
                <c:pt idx="101">
                  <c:v>66.774000000000001</c:v>
                </c:pt>
                <c:pt idx="102">
                  <c:v>67.838999999999999</c:v>
                </c:pt>
                <c:pt idx="103">
                  <c:v>67.403000000000006</c:v>
                </c:pt>
                <c:pt idx="104">
                  <c:v>67.742000000000004</c:v>
                </c:pt>
                <c:pt idx="105">
                  <c:v>68.129000000000005</c:v>
                </c:pt>
                <c:pt idx="106">
                  <c:v>66.290000000000006</c:v>
                </c:pt>
                <c:pt idx="107">
                  <c:v>68</c:v>
                </c:pt>
                <c:pt idx="108">
                  <c:v>67.838999999999999</c:v>
                </c:pt>
                <c:pt idx="109">
                  <c:v>67.274000000000001</c:v>
                </c:pt>
                <c:pt idx="110">
                  <c:v>67.983999999999995</c:v>
                </c:pt>
                <c:pt idx="111">
                  <c:v>66.629000000000005</c:v>
                </c:pt>
                <c:pt idx="112">
                  <c:v>67.677000000000007</c:v>
                </c:pt>
                <c:pt idx="113">
                  <c:v>67.081000000000003</c:v>
                </c:pt>
                <c:pt idx="114">
                  <c:v>67.516000000000005</c:v>
                </c:pt>
                <c:pt idx="115">
                  <c:v>67.838999999999999</c:v>
                </c:pt>
                <c:pt idx="116">
                  <c:v>67.805999999999997</c:v>
                </c:pt>
                <c:pt idx="117">
                  <c:v>69.790000000000006</c:v>
                </c:pt>
                <c:pt idx="118">
                  <c:v>71.613</c:v>
                </c:pt>
                <c:pt idx="119">
                  <c:v>72.338999999999999</c:v>
                </c:pt>
                <c:pt idx="120">
                  <c:v>76.483999999999995</c:v>
                </c:pt>
                <c:pt idx="121">
                  <c:v>80.774000000000001</c:v>
                </c:pt>
                <c:pt idx="122">
                  <c:v>83.757999999999996</c:v>
                </c:pt>
                <c:pt idx="123">
                  <c:v>85.531999999999996</c:v>
                </c:pt>
                <c:pt idx="124">
                  <c:v>86.418999999999997</c:v>
                </c:pt>
                <c:pt idx="125">
                  <c:v>85.242000000000004</c:v>
                </c:pt>
                <c:pt idx="126">
                  <c:v>83.435000000000002</c:v>
                </c:pt>
                <c:pt idx="127">
                  <c:v>78.855000000000004</c:v>
                </c:pt>
                <c:pt idx="128">
                  <c:v>75.242000000000004</c:v>
                </c:pt>
                <c:pt idx="129">
                  <c:v>71.338999999999999</c:v>
                </c:pt>
                <c:pt idx="130">
                  <c:v>68</c:v>
                </c:pt>
                <c:pt idx="131">
                  <c:v>66.177000000000007</c:v>
                </c:pt>
                <c:pt idx="132">
                  <c:v>63.935000000000002</c:v>
                </c:pt>
                <c:pt idx="133">
                  <c:v>64.903000000000006</c:v>
                </c:pt>
                <c:pt idx="134">
                  <c:v>62.951999999999998</c:v>
                </c:pt>
                <c:pt idx="135">
                  <c:v>64.031999999999996</c:v>
                </c:pt>
                <c:pt idx="136">
                  <c:v>64.144999999999996</c:v>
                </c:pt>
                <c:pt idx="137">
                  <c:v>63.338999999999999</c:v>
                </c:pt>
                <c:pt idx="138">
                  <c:v>64</c:v>
                </c:pt>
                <c:pt idx="139">
                  <c:v>62.758000000000003</c:v>
                </c:pt>
                <c:pt idx="140">
                  <c:v>62.838999999999999</c:v>
                </c:pt>
                <c:pt idx="141">
                  <c:v>63</c:v>
                </c:pt>
                <c:pt idx="142">
                  <c:v>63.258000000000003</c:v>
                </c:pt>
                <c:pt idx="143">
                  <c:v>61.79</c:v>
                </c:pt>
                <c:pt idx="144">
                  <c:v>62.677</c:v>
                </c:pt>
                <c:pt idx="145">
                  <c:v>62.354999999999997</c:v>
                </c:pt>
                <c:pt idx="146">
                  <c:v>62.241999999999997</c:v>
                </c:pt>
                <c:pt idx="147">
                  <c:v>62.5</c:v>
                </c:pt>
                <c:pt idx="148">
                  <c:v>65.742000000000004</c:v>
                </c:pt>
                <c:pt idx="149">
                  <c:v>64.903000000000006</c:v>
                </c:pt>
                <c:pt idx="150">
                  <c:v>66.031999999999996</c:v>
                </c:pt>
                <c:pt idx="151">
                  <c:v>67.613</c:v>
                </c:pt>
                <c:pt idx="152">
                  <c:v>70.177000000000007</c:v>
                </c:pt>
                <c:pt idx="153">
                  <c:v>72.483999999999995</c:v>
                </c:pt>
                <c:pt idx="154">
                  <c:v>73.5</c:v>
                </c:pt>
                <c:pt idx="155">
                  <c:v>73.468000000000004</c:v>
                </c:pt>
                <c:pt idx="156">
                  <c:v>73.451999999999998</c:v>
                </c:pt>
                <c:pt idx="157">
                  <c:v>70.257999999999996</c:v>
                </c:pt>
                <c:pt idx="158">
                  <c:v>68.5</c:v>
                </c:pt>
                <c:pt idx="159">
                  <c:v>65.694000000000003</c:v>
                </c:pt>
                <c:pt idx="160">
                  <c:v>63.048000000000002</c:v>
                </c:pt>
                <c:pt idx="161">
                  <c:v>61.128999999999998</c:v>
                </c:pt>
                <c:pt idx="162">
                  <c:v>60.468000000000004</c:v>
                </c:pt>
                <c:pt idx="163">
                  <c:v>59.645000000000003</c:v>
                </c:pt>
                <c:pt idx="164">
                  <c:v>60.838999999999999</c:v>
                </c:pt>
                <c:pt idx="165">
                  <c:v>60.645000000000003</c:v>
                </c:pt>
                <c:pt idx="166">
                  <c:v>59.871000000000002</c:v>
                </c:pt>
                <c:pt idx="167">
                  <c:v>58.031999999999996</c:v>
                </c:pt>
                <c:pt idx="168">
                  <c:v>59.225999999999999</c:v>
                </c:pt>
                <c:pt idx="169">
                  <c:v>58.015999999999998</c:v>
                </c:pt>
                <c:pt idx="170">
                  <c:v>59.338999999999999</c:v>
                </c:pt>
                <c:pt idx="171">
                  <c:v>59.305999999999997</c:v>
                </c:pt>
                <c:pt idx="172">
                  <c:v>59.305999999999997</c:v>
                </c:pt>
                <c:pt idx="173">
                  <c:v>59.21</c:v>
                </c:pt>
                <c:pt idx="174">
                  <c:v>60.694000000000003</c:v>
                </c:pt>
                <c:pt idx="175">
                  <c:v>59.725999999999999</c:v>
                </c:pt>
                <c:pt idx="176">
                  <c:v>59.645000000000003</c:v>
                </c:pt>
                <c:pt idx="177">
                  <c:v>60.194000000000003</c:v>
                </c:pt>
                <c:pt idx="178">
                  <c:v>61.758000000000003</c:v>
                </c:pt>
                <c:pt idx="179">
                  <c:v>62.177</c:v>
                </c:pt>
                <c:pt idx="180">
                  <c:v>62.613</c:v>
                </c:pt>
                <c:pt idx="181">
                  <c:v>62.741999999999997</c:v>
                </c:pt>
                <c:pt idx="182">
                  <c:v>62.5</c:v>
                </c:pt>
                <c:pt idx="183">
                  <c:v>62.741999999999997</c:v>
                </c:pt>
                <c:pt idx="184">
                  <c:v>61.435000000000002</c:v>
                </c:pt>
                <c:pt idx="185">
                  <c:v>61.354999999999997</c:v>
                </c:pt>
                <c:pt idx="186">
                  <c:v>60.694000000000003</c:v>
                </c:pt>
                <c:pt idx="187">
                  <c:v>59.741999999999997</c:v>
                </c:pt>
                <c:pt idx="188">
                  <c:v>59.968000000000004</c:v>
                </c:pt>
                <c:pt idx="189">
                  <c:v>59.274000000000001</c:v>
                </c:pt>
                <c:pt idx="190">
                  <c:v>58.597000000000001</c:v>
                </c:pt>
                <c:pt idx="191">
                  <c:v>56.515999999999998</c:v>
                </c:pt>
                <c:pt idx="192">
                  <c:v>57.838999999999999</c:v>
                </c:pt>
                <c:pt idx="193">
                  <c:v>57.048000000000002</c:v>
                </c:pt>
                <c:pt idx="194">
                  <c:v>57.418999999999997</c:v>
                </c:pt>
                <c:pt idx="195">
                  <c:v>57.468000000000004</c:v>
                </c:pt>
                <c:pt idx="196">
                  <c:v>57.015999999999998</c:v>
                </c:pt>
                <c:pt idx="197">
                  <c:v>57.805999999999997</c:v>
                </c:pt>
                <c:pt idx="198">
                  <c:v>56.548000000000002</c:v>
                </c:pt>
                <c:pt idx="199">
                  <c:v>57.048000000000002</c:v>
                </c:pt>
                <c:pt idx="200">
                  <c:v>57.048000000000002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77.416143956961449</c:v>
                </c:pt>
                <c:pt idx="5">
                  <c:v>77.725888358943166</c:v>
                </c:pt>
                <c:pt idx="6">
                  <c:v>78.034088394611985</c:v>
                </c:pt>
                <c:pt idx="7">
                  <c:v>78.340504126065412</c:v>
                </c:pt>
                <c:pt idx="8">
                  <c:v>78.644866595504553</c:v>
                </c:pt>
                <c:pt idx="9">
                  <c:v>78.94687510942849</c:v>
                </c:pt>
                <c:pt idx="10">
                  <c:v>79.246194402043074</c:v>
                </c:pt>
                <c:pt idx="11">
                  <c:v>79.542451703725618</c:v>
                </c:pt>
                <c:pt idx="12">
                  <c:v>79.835233749856172</c:v>
                </c:pt>
                <c:pt idx="13">
                  <c:v>80.12408377667991</c:v>
                </c:pt>
                <c:pt idx="14">
                  <c:v>80.408498564487815</c:v>
                </c:pt>
                <c:pt idx="15">
                  <c:v>80.687925604913119</c:v>
                </c:pt>
                <c:pt idx="16">
                  <c:v>80.961760489663988</c:v>
                </c:pt>
                <c:pt idx="17">
                  <c:v>81.229344644616191</c:v>
                </c:pt>
                <c:pt idx="18">
                  <c:v>81.489963569726882</c:v>
                </c:pt>
                <c:pt idx="19">
                  <c:v>81.742845798726336</c:v>
                </c:pt>
                <c:pt idx="20">
                  <c:v>81.987162875459603</c:v>
                </c:pt>
                <c:pt idx="21">
                  <c:v>82.222030777510369</c:v>
                </c:pt>
                <c:pt idx="22">
                  <c:v>82.446513437879389</c:v>
                </c:pt>
                <c:pt idx="23">
                  <c:v>82.659629378808916</c:v>
                </c:pt>
                <c:pt idx="24">
                  <c:v>82.860363065467908</c:v>
                </c:pt>
                <c:pt idx="25">
                  <c:v>83.047683538902731</c:v>
                </c:pt>
                <c:pt idx="26">
                  <c:v>83.220574375285153</c:v>
                </c:pt>
                <c:pt idx="27">
                  <c:v>83.378081274687162</c:v>
                </c:pt>
                <c:pt idx="28">
                  <c:v>83.51938688781722</c:v>
                </c:pt>
                <c:pt idx="29">
                  <c:v>83.643927143283747</c:v>
                </c:pt>
                <c:pt idx="30">
                  <c:v>83.751569598134282</c:v>
                </c:pt>
                <c:pt idx="31">
                  <c:v>83.842882305526388</c:v>
                </c:pt>
                <c:pt idx="32">
                  <c:v>83.919531161317309</c:v>
                </c:pt>
                <c:pt idx="33">
                  <c:v>83.984853898893746</c:v>
                </c:pt>
                <c:pt idx="34">
                  <c:v>84.044668285568818</c:v>
                </c:pt>
                <c:pt idx="35">
                  <c:v>84.108378011217695</c:v>
                </c:pt>
                <c:pt idx="36">
                  <c:v>84.190438405666697</c:v>
                </c:pt>
                <c:pt idx="37">
                  <c:v>84.31223045993984</c:v>
                </c:pt>
                <c:pt idx="38">
                  <c:v>84.504359878359651</c:v>
                </c:pt>
                <c:pt idx="39">
                  <c:v>84.809342410844565</c:v>
                </c:pt>
                <c:pt idx="40">
                  <c:v>85.284553473071014</c:v>
                </c:pt>
                <c:pt idx="41">
                  <c:v>86.005208627657822</c:v>
                </c:pt>
                <c:pt idx="42">
                  <c:v>87.067007335266069</c:v>
                </c:pt>
                <c:pt idx="43">
                  <c:v>88.587928950379037</c:v>
                </c:pt>
                <c:pt idx="44">
                  <c:v>90.708539920996472</c:v>
                </c:pt>
                <c:pt idx="45">
                  <c:v>93.590086010503782</c:v>
                </c:pt>
                <c:pt idx="46">
                  <c:v>97.409640403827751</c:v>
                </c:pt>
                <c:pt idx="47">
                  <c:v>102.35169513859675</c:v>
                </c:pt>
                <c:pt idx="48">
                  <c:v>108.59584809614707</c:v>
                </c:pt>
                <c:pt idx="49">
                  <c:v>116.3006590246122</c:v>
                </c:pt>
                <c:pt idx="50">
                  <c:v>125.58429436579222</c:v>
                </c:pt>
                <c:pt idx="51">
                  <c:v>136.503132807421</c:v>
                </c:pt>
                <c:pt idx="52">
                  <c:v>149.02971347189336</c:v>
                </c:pt>
                <c:pt idx="53">
                  <c:v>163.03037870234331</c:v>
                </c:pt>
                <c:pt idx="54">
                  <c:v>178.23891595458036</c:v>
                </c:pt>
                <c:pt idx="55">
                  <c:v>194.21367373051862</c:v>
                </c:pt>
                <c:pt idx="56">
                  <c:v>210.25508776304869</c:v>
                </c:pt>
                <c:pt idx="57">
                  <c:v>225.26537111919842</c:v>
                </c:pt>
                <c:pt idx="58">
                  <c:v>237.58445176400997</c:v>
                </c:pt>
                <c:pt idx="59">
                  <c:v>244.94941245859223</c:v>
                </c:pt>
                <c:pt idx="60">
                  <c:v>244.82390560398184</c:v>
                </c:pt>
                <c:pt idx="61">
                  <c:v>235.25315555576066</c:v>
                </c:pt>
                <c:pt idx="62">
                  <c:v>216.01195604957962</c:v>
                </c:pt>
                <c:pt idx="63">
                  <c:v>189.35260001442762</c:v>
                </c:pt>
                <c:pt idx="64">
                  <c:v>159.64045298261516</c:v>
                </c:pt>
                <c:pt idx="65">
                  <c:v>131.83933439727508</c:v>
                </c:pt>
                <c:pt idx="66">
                  <c:v>109.69118531206631</c:v>
                </c:pt>
                <c:pt idx="67">
                  <c:v>94.680979548964331</c:v>
                </c:pt>
                <c:pt idx="68">
                  <c:v>86.23717768867499</c:v>
                </c:pt>
                <c:pt idx="69">
                  <c:v>82.733331548979123</c:v>
                </c:pt>
                <c:pt idx="70">
                  <c:v>82.506123740407247</c:v>
                </c:pt>
                <c:pt idx="71">
                  <c:v>84.402051616750072</c:v>
                </c:pt>
                <c:pt idx="72">
                  <c:v>87.844132370243287</c:v>
                </c:pt>
                <c:pt idx="73">
                  <c:v>92.656546939048269</c:v>
                </c:pt>
                <c:pt idx="74">
                  <c:v>98.859288131292828</c:v>
                </c:pt>
                <c:pt idx="75">
                  <c:v>106.52112373422227</c:v>
                </c:pt>
                <c:pt idx="76">
                  <c:v>115.6727407446061</c:v>
                </c:pt>
                <c:pt idx="77">
                  <c:v>126.2560282932602</c:v>
                </c:pt>
                <c:pt idx="78">
                  <c:v>138.08854443272583</c:v>
                </c:pt>
                <c:pt idx="79">
                  <c:v>150.8240895226665</c:v>
                </c:pt>
                <c:pt idx="80">
                  <c:v>163.87919813224011</c:v>
                </c:pt>
                <c:pt idx="81">
                  <c:v>176.28615373243747</c:v>
                </c:pt>
                <c:pt idx="82">
                  <c:v>186.481388441354</c:v>
                </c:pt>
                <c:pt idx="83">
                  <c:v>192.20425092964553</c:v>
                </c:pt>
                <c:pt idx="84">
                  <c:v>190.87807019492789</c:v>
                </c:pt>
                <c:pt idx="85">
                  <c:v>180.73077973583656</c:v>
                </c:pt>
                <c:pt idx="86">
                  <c:v>162.23198583487419</c:v>
                </c:pt>
                <c:pt idx="87">
                  <c:v>138.68122913768013</c:v>
                </c:pt>
                <c:pt idx="88">
                  <c:v>115.05951213748889</c:v>
                </c:pt>
                <c:pt idx="89">
                  <c:v>95.714025154367803</c:v>
                </c:pt>
                <c:pt idx="90">
                  <c:v>82.586091458279554</c:v>
                </c:pt>
                <c:pt idx="91">
                  <c:v>75.136749838480512</c:v>
                </c:pt>
                <c:pt idx="92">
                  <c:v>71.559812139466189</c:v>
                </c:pt>
                <c:pt idx="93">
                  <c:v>70.06322093806493</c:v>
                </c:pt>
                <c:pt idx="94">
                  <c:v>69.468618014547147</c:v>
                </c:pt>
                <c:pt idx="95">
                  <c:v>69.194259226688303</c:v>
                </c:pt>
                <c:pt idx="96">
                  <c:v>69.014463797658962</c:v>
                </c:pt>
                <c:pt idx="97">
                  <c:v>68.85885425107432</c:v>
                </c:pt>
                <c:pt idx="98">
                  <c:v>68.709509329629881</c:v>
                </c:pt>
                <c:pt idx="99">
                  <c:v>68.562610089665071</c:v>
                </c:pt>
                <c:pt idx="100">
                  <c:v>68.417405753245205</c:v>
                </c:pt>
                <c:pt idx="101">
                  <c:v>68.273696024812921</c:v>
                </c:pt>
                <c:pt idx="102">
                  <c:v>68.131369283037202</c:v>
                </c:pt>
                <c:pt idx="103">
                  <c:v>67.990337427804192</c:v>
                </c:pt>
                <c:pt idx="104">
                  <c:v>67.850539687396321</c:v>
                </c:pt>
                <c:pt idx="105">
                  <c:v>67.711974974937661</c:v>
                </c:pt>
                <c:pt idx="106">
                  <c:v>67.574784885142691</c:v>
                </c:pt>
                <c:pt idx="107">
                  <c:v>67.439447188208646</c:v>
                </c:pt>
                <c:pt idx="108">
                  <c:v>67.307195445024831</c:v>
                </c:pt>
                <c:pt idx="109">
                  <c:v>67.180863443053667</c:v>
                </c:pt>
                <c:pt idx="110">
                  <c:v>67.066453677721256</c:v>
                </c:pt>
                <c:pt idx="111">
                  <c:v>66.975804016149667</c:v>
                </c:pt>
                <c:pt idx="112">
                  <c:v>66.930681996111289</c:v>
                </c:pt>
                <c:pt idx="113">
                  <c:v>66.968325594960589</c:v>
                </c:pt>
                <c:pt idx="114">
                  <c:v>67.147713202797888</c:v>
                </c:pt>
                <c:pt idx="115">
                  <c:v>67.554602310807539</c:v>
                </c:pt>
                <c:pt idx="116">
                  <c:v>68.301735039255377</c:v>
                </c:pt>
                <c:pt idx="117">
                  <c:v>69.518941619362593</c:v>
                </c:pt>
                <c:pt idx="118">
                  <c:v>71.32688758804818</c:v>
                </c:pt>
                <c:pt idx="119">
                  <c:v>73.789311235678625</c:v>
                </c:pt>
                <c:pt idx="120">
                  <c:v>76.844672598409247</c:v>
                </c:pt>
                <c:pt idx="121">
                  <c:v>80.233196468020139</c:v>
                </c:pt>
                <c:pt idx="122">
                  <c:v>83.459129771918143</c:v>
                </c:pt>
                <c:pt idx="123">
                  <c:v>85.84564118390864</c:v>
                </c:pt>
                <c:pt idx="124">
                  <c:v>86.719534445748764</c:v>
                </c:pt>
                <c:pt idx="125">
                  <c:v>85.684810174512208</c:v>
                </c:pt>
                <c:pt idx="126">
                  <c:v>82.846423797045077</c:v>
                </c:pt>
                <c:pt idx="127">
                  <c:v>78.823977386344183</c:v>
                </c:pt>
                <c:pt idx="128">
                  <c:v>74.509986853402509</c:v>
                </c:pt>
                <c:pt idx="129">
                  <c:v>70.706621320699512</c:v>
                </c:pt>
                <c:pt idx="130">
                  <c:v>67.858530267931428</c:v>
                </c:pt>
                <c:pt idx="131">
                  <c:v>66.010175780325028</c:v>
                </c:pt>
                <c:pt idx="132">
                  <c:v>64.946807802692163</c:v>
                </c:pt>
                <c:pt idx="133">
                  <c:v>64.381650148900476</c:v>
                </c:pt>
                <c:pt idx="134">
                  <c:v>64.080112317883703</c:v>
                </c:pt>
                <c:pt idx="135">
                  <c:v>63.896904597814078</c:v>
                </c:pt>
                <c:pt idx="136">
                  <c:v>63.759478888345953</c:v>
                </c:pt>
                <c:pt idx="137">
                  <c:v>63.637851979545076</c:v>
                </c:pt>
                <c:pt idx="138">
                  <c:v>63.521739296416641</c:v>
                </c:pt>
                <c:pt idx="139">
                  <c:v>63.4084978365713</c:v>
                </c:pt>
                <c:pt idx="140">
                  <c:v>63.298390444642628</c:v>
                </c:pt>
                <c:pt idx="141">
                  <c:v>63.193550618457841</c:v>
                </c:pt>
                <c:pt idx="142">
                  <c:v>63.098762559559034</c:v>
                </c:pt>
                <c:pt idx="143">
                  <c:v>63.023473844504814</c:v>
                </c:pt>
                <c:pt idx="144">
                  <c:v>62.984955013546511</c:v>
                </c:pt>
                <c:pt idx="145">
                  <c:v>63.012369649875744</c:v>
                </c:pt>
                <c:pt idx="146">
                  <c:v>63.150851015355713</c:v>
                </c:pt>
                <c:pt idx="147">
                  <c:v>63.463647981098802</c:v>
                </c:pt>
                <c:pt idx="148">
                  <c:v>64.029359925292582</c:v>
                </c:pt>
                <c:pt idx="149">
                  <c:v>64.930758159313356</c:v>
                </c:pt>
                <c:pt idx="150">
                  <c:v>66.231872405921649</c:v>
                </c:pt>
                <c:pt idx="151">
                  <c:v>67.940167541240299</c:v>
                </c:pt>
                <c:pt idx="152">
                  <c:v>69.951273387895526</c:v>
                </c:pt>
                <c:pt idx="153">
                  <c:v>71.984229735563702</c:v>
                </c:pt>
                <c:pt idx="154">
                  <c:v>73.553049109139579</c:v>
                </c:pt>
                <c:pt idx="155">
                  <c:v>74.069200549418682</c:v>
                </c:pt>
                <c:pt idx="156">
                  <c:v>73.130284320858692</c:v>
                </c:pt>
                <c:pt idx="157">
                  <c:v>70.848645566458359</c:v>
                </c:pt>
                <c:pt idx="158">
                  <c:v>67.899338746389901</c:v>
                </c:pt>
                <c:pt idx="159">
                  <c:v>65.149226002249364</c:v>
                </c:pt>
                <c:pt idx="160">
                  <c:v>63.163922762179254</c:v>
                </c:pt>
                <c:pt idx="161">
                  <c:v>62.015817764056258</c:v>
                </c:pt>
                <c:pt idx="162">
                  <c:v>61.461123012496941</c:v>
                </c:pt>
                <c:pt idx="163">
                  <c:v>61.214009318128284</c:v>
                </c:pt>
                <c:pt idx="164">
                  <c:v>61.088630670122789</c:v>
                </c:pt>
                <c:pt idx="165">
                  <c:v>61.000872839640358</c:v>
                </c:pt>
                <c:pt idx="166">
                  <c:v>60.922363788741315</c:v>
                </c:pt>
                <c:pt idx="167">
                  <c:v>60.845702007095937</c:v>
                </c:pt>
                <c:pt idx="168">
                  <c:v>60.769306696007604</c:v>
                </c:pt>
                <c:pt idx="169">
                  <c:v>60.692832868447624</c:v>
                </c:pt>
                <c:pt idx="170">
                  <c:v>60.616146224685188</c:v>
                </c:pt>
                <c:pt idx="171">
                  <c:v>60.539149060471168</c:v>
                </c:pt>
                <c:pt idx="172">
                  <c:v>60.461757581278</c:v>
                </c:pt>
                <c:pt idx="173">
                  <c:v>60.383899591028474</c:v>
                </c:pt>
                <c:pt idx="174">
                  <c:v>60.305514116201365</c:v>
                </c:pt>
                <c:pt idx="175">
                  <c:v>60.226551004266391</c:v>
                </c:pt>
                <c:pt idx="176">
                  <c:v>60.146970368143329</c:v>
                </c:pt>
                <c:pt idx="177">
                  <c:v>60.066741904996434</c:v>
                </c:pt>
                <c:pt idx="178">
                  <c:v>59.985844125994738</c:v>
                </c:pt>
                <c:pt idx="179">
                  <c:v>59.904263530804108</c:v>
                </c:pt>
                <c:pt idx="180">
                  <c:v>59.821993756403316</c:v>
                </c:pt>
                <c:pt idx="181">
                  <c:v>59.739034725229494</c:v>
                </c:pt>
                <c:pt idx="182">
                  <c:v>59.655391812999639</c:v>
                </c:pt>
                <c:pt idx="183">
                  <c:v>59.571075052069148</c:v>
                </c:pt>
                <c:pt idx="184">
                  <c:v>59.48609838205234</c:v>
                </c:pt>
                <c:pt idx="185">
                  <c:v>59.400478955752064</c:v>
                </c:pt>
                <c:pt idx="186">
                  <c:v>59.314236505283638</c:v>
                </c:pt>
                <c:pt idx="187">
                  <c:v>59.227392770645977</c:v>
                </c:pt>
                <c:pt idx="188">
                  <c:v>59.139970990873366</c:v>
                </c:pt>
                <c:pt idx="189">
                  <c:v>59.051995456256314</c:v>
                </c:pt>
                <c:pt idx="190">
                  <c:v>58.963491118896805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77.41614395695396</c:v>
                </c:pt>
                <c:pt idx="5">
                  <c:v>77.725888358922063</c:v>
                </c:pt>
                <c:pt idx="6">
                  <c:v>78.034088394553521</c:v>
                </c:pt>
                <c:pt idx="7">
                  <c:v>78.340504125906321</c:v>
                </c:pt>
                <c:pt idx="8">
                  <c:v>78.64486659507925</c:v>
                </c:pt>
                <c:pt idx="9">
                  <c:v>78.946875108311318</c:v>
                </c:pt>
                <c:pt idx="10">
                  <c:v>79.246194399159819</c:v>
                </c:pt>
                <c:pt idx="11">
                  <c:v>79.542451696414531</c:v>
                </c:pt>
                <c:pt idx="12">
                  <c:v>79.835233731641438</c:v>
                </c:pt>
                <c:pt idx="13">
                  <c:v>80.124083732093354</c:v>
                </c:pt>
                <c:pt idx="14">
                  <c:v>80.408498457255476</c:v>
                </c:pt>
                <c:pt idx="15">
                  <c:v>80.687925351523901</c:v>
                </c:pt>
                <c:pt idx="16">
                  <c:v>80.961759901374577</c:v>
                </c:pt>
                <c:pt idx="17">
                  <c:v>81.229343302671836</c:v>
                </c:pt>
                <c:pt idx="18">
                  <c:v>81.489960562137554</c:v>
                </c:pt>
                <c:pt idx="19">
                  <c:v>81.742839175903683</c:v>
                </c:pt>
                <c:pt idx="20">
                  <c:v>81.987148546710614</c:v>
                </c:pt>
                <c:pt idx="21">
                  <c:v>82.222000318626669</c:v>
                </c:pt>
                <c:pt idx="22">
                  <c:v>82.446449822774156</c:v>
                </c:pt>
                <c:pt idx="23">
                  <c:v>82.659498837766463</c:v>
                </c:pt>
                <c:pt idx="24">
                  <c:v>82.860099872390421</c:v>
                </c:pt>
                <c:pt idx="25">
                  <c:v>83.04716217326137</c:v>
                </c:pt>
                <c:pt idx="26">
                  <c:v>83.219559644324448</c:v>
                </c:pt>
                <c:pt idx="27">
                  <c:v>83.376140835775885</c:v>
                </c:pt>
                <c:pt idx="28">
                  <c:v>83.515741115041934</c:v>
                </c:pt>
                <c:pt idx="29">
                  <c:v>83.637197070214896</c:v>
                </c:pt>
                <c:pt idx="30">
                  <c:v>83.739363115980112</c:v>
                </c:pt>
                <c:pt idx="31">
                  <c:v>83.821130173986447</c:v>
                </c:pt>
                <c:pt idx="32">
                  <c:v>83.881446185827983</c:v>
                </c:pt>
                <c:pt idx="33">
                  <c:v>83.919338091237634</c:v>
                </c:pt>
                <c:pt idx="34">
                  <c:v>83.933934772771835</c:v>
                </c:pt>
                <c:pt idx="35">
                  <c:v>83.924490339299794</c:v>
                </c:pt>
                <c:pt idx="36">
                  <c:v>83.890407003914703</c:v>
                </c:pt>
                <c:pt idx="37">
                  <c:v>83.831256718581059</c:v>
                </c:pt>
                <c:pt idx="38">
                  <c:v>83.746800669334604</c:v>
                </c:pt>
                <c:pt idx="39">
                  <c:v>83.63700572265742</c:v>
                </c:pt>
                <c:pt idx="40">
                  <c:v>83.50205695399616</c:v>
                </c:pt>
                <c:pt idx="41">
                  <c:v>83.342365487866914</c:v>
                </c:pt>
                <c:pt idx="42">
                  <c:v>83.158571035413374</c:v>
                </c:pt>
                <c:pt idx="43">
                  <c:v>82.95153872397438</c:v>
                </c:pt>
                <c:pt idx="44">
                  <c:v>82.722350062914217</c:v>
                </c:pt>
                <c:pt idx="45">
                  <c:v>82.472288164493648</c:v>
                </c:pt>
                <c:pt idx="46">
                  <c:v>82.202817618181626</c:v>
                </c:pt>
                <c:pt idx="47">
                  <c:v>81.915559680234722</c:v>
                </c:pt>
                <c:pt idx="48">
                  <c:v>81.612263667052304</c:v>
                </c:pt>
                <c:pt idx="49">
                  <c:v>81.294775613259404</c:v>
                </c:pt>
                <c:pt idx="50">
                  <c:v>80.965005361195949</c:v>
                </c:pt>
                <c:pt idx="51">
                  <c:v>80.624893281351717</c:v>
                </c:pt>
                <c:pt idx="52">
                  <c:v>80.276377783922825</c:v>
                </c:pt>
                <c:pt idx="53">
                  <c:v>79.921364677108087</c:v>
                </c:pt>
                <c:pt idx="54">
                  <c:v>79.561699270258671</c:v>
                </c:pt>
                <c:pt idx="55">
                  <c:v>79.199141925281708</c:v>
                </c:pt>
                <c:pt idx="56">
                  <c:v>78.835347545055399</c:v>
                </c:pt>
                <c:pt idx="57">
                  <c:v>78.471849269942211</c:v>
                </c:pt>
                <c:pt idx="58">
                  <c:v>78.110046447713032</c:v>
                </c:pt>
                <c:pt idx="59">
                  <c:v>77.751196760125737</c:v>
                </c:pt>
                <c:pt idx="60">
                  <c:v>77.396412239129873</c:v>
                </c:pt>
                <c:pt idx="61">
                  <c:v>77.046658791487076</c:v>
                </c:pt>
                <c:pt idx="62">
                  <c:v>76.702758773320312</c:v>
                </c:pt>
                <c:pt idx="63">
                  <c:v>76.365396113708911</c:v>
                </c:pt>
                <c:pt idx="64">
                  <c:v>76.035123474824374</c:v>
                </c:pt>
                <c:pt idx="65">
                  <c:v>75.71237094987373</c:v>
                </c:pt>
                <c:pt idx="66">
                  <c:v>75.397455833355878</c:v>
                </c:pt>
                <c:pt idx="67">
                  <c:v>75.090593044962489</c:v>
                </c:pt>
                <c:pt idx="68">
                  <c:v>74.791905843481629</c:v>
                </c:pt>
                <c:pt idx="69">
                  <c:v>74.501436525669376</c:v>
                </c:pt>
                <c:pt idx="70">
                  <c:v>74.219156863527587</c:v>
                </c:pt>
                <c:pt idx="71">
                  <c:v>73.944978088980847</c:v>
                </c:pt>
                <c:pt idx="72">
                  <c:v>73.678760285664254</c:v>
                </c:pt>
                <c:pt idx="73">
                  <c:v>73.420321092264189</c:v>
                </c:pt>
                <c:pt idx="74">
                  <c:v>73.169443660060566</c:v>
                </c:pt>
                <c:pt idx="75">
                  <c:v>72.925883838954434</c:v>
                </c:pt>
                <c:pt idx="76">
                  <c:v>72.689376591624409</c:v>
                </c:pt>
                <c:pt idx="77">
                  <c:v>72.459641655070314</c:v>
                </c:pt>
                <c:pt idx="78">
                  <c:v>72.23638848333286</c:v>
                </c:pt>
                <c:pt idx="79">
                  <c:v>72.019320515344035</c:v>
                </c:pt>
                <c:pt idx="80">
                  <c:v>71.808138818387192</c:v>
                </c:pt>
                <c:pt idx="81">
                  <c:v>71.602545161211154</c:v>
                </c:pt>
                <c:pt idx="82">
                  <c:v>71.402244572074011</c:v>
                </c:pt>
                <c:pt idx="83">
                  <c:v>71.206947436437304</c:v>
                </c:pt>
                <c:pt idx="84">
                  <c:v>71.016371187163614</c:v>
                </c:pt>
                <c:pt idx="85">
                  <c:v>70.830241637278107</c:v>
                </c:pt>
                <c:pt idx="86">
                  <c:v>70.648294001963535</c:v>
                </c:pt>
                <c:pt idx="87">
                  <c:v>70.470273652717736</c:v>
                </c:pt>
                <c:pt idx="88">
                  <c:v>70.29593664271475</c:v>
                </c:pt>
                <c:pt idx="89">
                  <c:v>70.125050038521408</c:v>
                </c:pt>
                <c:pt idx="90">
                  <c:v>69.957392089541173</c:v>
                </c:pt>
                <c:pt idx="91">
                  <c:v>69.792752262960533</c:v>
                </c:pt>
                <c:pt idx="92">
                  <c:v>69.630931168610374</c:v>
                </c:pt>
                <c:pt idx="93">
                  <c:v>69.471740395053843</c:v>
                </c:pt>
                <c:pt idx="94">
                  <c:v>69.315002275387982</c:v>
                </c:pt>
                <c:pt idx="95">
                  <c:v>69.160549598697557</c:v>
                </c:pt>
                <c:pt idx="96">
                  <c:v>69.008225280823851</c:v>
                </c:pt>
                <c:pt idx="97">
                  <c:v>68.857882006090364</c:v>
                </c:pt>
                <c:pt idx="98">
                  <c:v>68.709381849851937</c:v>
                </c:pt>
                <c:pt idx="99">
                  <c:v>68.562595890179296</c:v>
                </c:pt>
                <c:pt idx="100">
                  <c:v>68.417403815641748</c:v>
                </c:pt>
                <c:pt idx="101">
                  <c:v>68.273693534986265</c:v>
                </c:pt>
                <c:pt idx="102">
                  <c:v>68.131360793511391</c:v>
                </c:pt>
                <c:pt idx="103">
                  <c:v>67.990308800082119</c:v>
                </c:pt>
                <c:pt idx="104">
                  <c:v>67.850447868009539</c:v>
                </c:pt>
                <c:pt idx="105">
                  <c:v>67.711695072409142</c:v>
                </c:pt>
                <c:pt idx="106">
                  <c:v>67.57397392614142</c:v>
                </c:pt>
                <c:pt idx="107">
                  <c:v>67.43721407601285</c:v>
                </c:pt>
                <c:pt idx="108">
                  <c:v>67.301351020560176</c:v>
                </c:pt>
                <c:pt idx="109">
                  <c:v>67.1663258504488</c:v>
                </c:pt>
                <c:pt idx="110">
                  <c:v>67.032085012269505</c:v>
                </c:pt>
                <c:pt idx="111">
                  <c:v>66.898580096313964</c:v>
                </c:pt>
                <c:pt idx="112">
                  <c:v>66.765767648731497</c:v>
                </c:pt>
                <c:pt idx="113">
                  <c:v>66.63360900831313</c:v>
                </c:pt>
                <c:pt idx="114">
                  <c:v>66.50207016800222</c:v>
                </c:pt>
                <c:pt idx="115">
                  <c:v>66.371121661084899</c:v>
                </c:pt>
                <c:pt idx="116">
                  <c:v>66.24073847185916</c:v>
                </c:pt>
                <c:pt idx="117">
                  <c:v>66.110899970408411</c:v>
                </c:pt>
                <c:pt idx="118">
                  <c:v>65.981589870903832</c:v>
                </c:pt>
                <c:pt idx="119">
                  <c:v>65.852796212618728</c:v>
                </c:pt>
                <c:pt idx="120">
                  <c:v>65.72451136254719</c:v>
                </c:pt>
                <c:pt idx="121">
                  <c:v>65.59673203816547</c:v>
                </c:pt>
                <c:pt idx="122">
                  <c:v>65.469459348448694</c:v>
                </c:pt>
                <c:pt idx="123">
                  <c:v>65.342698850743844</c:v>
                </c:pt>
                <c:pt idx="124">
                  <c:v>65.216460620493493</c:v>
                </c:pt>
                <c:pt idx="125">
                  <c:v>65.090759330094457</c:v>
                </c:pt>
                <c:pt idx="126">
                  <c:v>64.965614332353965</c:v>
                </c:pt>
                <c:pt idx="127">
                  <c:v>64.841049743072645</c:v>
                </c:pt>
                <c:pt idx="128">
                  <c:v>64.717094516239712</c:v>
                </c:pt>
                <c:pt idx="129">
                  <c:v>64.59378250418473</c:v>
                </c:pt>
                <c:pt idx="130">
                  <c:v>64.47115249381126</c:v>
                </c:pt>
                <c:pt idx="131">
                  <c:v>64.3492482087767</c:v>
                </c:pt>
                <c:pt idx="132">
                  <c:v>64.228118266227568</c:v>
                </c:pt>
                <c:pt idx="133">
                  <c:v>64.107816075520347</c:v>
                </c:pt>
                <c:pt idx="134">
                  <c:v>63.988399665341078</c:v>
                </c:pt>
                <c:pt idx="135">
                  <c:v>63.869931424893508</c:v>
                </c:pt>
                <c:pt idx="136">
                  <c:v>63.752477744488651</c:v>
                </c:pt>
                <c:pt idx="137">
                  <c:v>63.636108541085143</c:v>
                </c:pt>
                <c:pt idx="138">
                  <c:v>63.520896655268551</c:v>
                </c:pt>
                <c:pt idx="139">
                  <c:v>63.406917107983801</c:v>
                </c:pt>
                <c:pt idx="140">
                  <c:v>63.294246208209628</c:v>
                </c:pt>
                <c:pt idx="141">
                  <c:v>63.182960506817579</c:v>
                </c:pt>
                <c:pt idx="142">
                  <c:v>63.073135597174087</c:v>
                </c:pt>
                <c:pt idx="143">
                  <c:v>62.964844769626282</c:v>
                </c:pt>
                <c:pt idx="144">
                  <c:v>62.858157534766192</c:v>
                </c:pt>
                <c:pt idx="145">
                  <c:v>62.753138039069299</c:v>
                </c:pt>
                <c:pt idx="146">
                  <c:v>62.649843405783812</c:v>
                </c:pt>
                <c:pt idx="147">
                  <c:v>62.548322043289659</c:v>
                </c:pt>
                <c:pt idx="148">
                  <c:v>62.448611971890131</c:v>
                </c:pt>
                <c:pt idx="149">
                  <c:v>62.35073922737925</c:v>
                </c:pt>
                <c:pt idx="150">
                  <c:v>62.254716404924054</c:v>
                </c:pt>
                <c:pt idx="151">
                  <c:v>62.160541409016275</c:v>
                </c:pt>
                <c:pt idx="152">
                  <c:v>62.068196473805692</c:v>
                </c:pt>
                <c:pt idx="153">
                  <c:v>61.977647512564836</c:v>
                </c:pt>
                <c:pt idx="154">
                  <c:v>61.888843845205869</c:v>
                </c:pt>
                <c:pt idx="155">
                  <c:v>61.801718338900173</c:v>
                </c:pt>
                <c:pt idx="156">
                  <c:v>61.716187979586003</c:v>
                </c:pt>
                <c:pt idx="157">
                  <c:v>61.632154872516551</c:v>
                </c:pt>
                <c:pt idx="158">
                  <c:v>61.54950764934835</c:v>
                </c:pt>
                <c:pt idx="159">
                  <c:v>61.468123239135537</c:v>
                </c:pt>
                <c:pt idx="160">
                  <c:v>61.387868942545381</c:v>
                </c:pt>
                <c:pt idx="161">
                  <c:v>61.308604734068467</c:v>
                </c:pt>
                <c:pt idx="162">
                  <c:v>61.230185707077794</c:v>
                </c:pt>
                <c:pt idx="163">
                  <c:v>61.152464571981653</c:v>
                </c:pt>
                <c:pt idx="164">
                  <c:v>61.075294118602571</c:v>
                </c:pt>
                <c:pt idx="165">
                  <c:v>60.998529559981648</c:v>
                </c:pt>
                <c:pt idx="166">
                  <c:v>60.92203068530111</c:v>
                </c:pt>
                <c:pt idx="167">
                  <c:v>60.845663763450126</c:v>
                </c:pt>
                <c:pt idx="168">
                  <c:v>60.769303154655859</c:v>
                </c:pt>
                <c:pt idx="169">
                  <c:v>60.69283260424956</c:v>
                </c:pt>
                <c:pt idx="170">
                  <c:v>60.616146208819757</c:v>
                </c:pt>
                <c:pt idx="171">
                  <c:v>60.53914905970484</c:v>
                </c:pt>
                <c:pt idx="172">
                  <c:v>60.461757581248243</c:v>
                </c:pt>
                <c:pt idx="173">
                  <c:v>60.383899591027543</c:v>
                </c:pt>
                <c:pt idx="174">
                  <c:v>60.305514116201344</c:v>
                </c:pt>
                <c:pt idx="175">
                  <c:v>60.226551004266391</c:v>
                </c:pt>
                <c:pt idx="176">
                  <c:v>60.146970368143329</c:v>
                </c:pt>
                <c:pt idx="177">
                  <c:v>60.066741904996434</c:v>
                </c:pt>
                <c:pt idx="178">
                  <c:v>59.985844125994738</c:v>
                </c:pt>
                <c:pt idx="179">
                  <c:v>59.904263530804108</c:v>
                </c:pt>
                <c:pt idx="180">
                  <c:v>59.821993756403316</c:v>
                </c:pt>
                <c:pt idx="181">
                  <c:v>59.739034725229494</c:v>
                </c:pt>
                <c:pt idx="182">
                  <c:v>59.655391812999639</c:v>
                </c:pt>
                <c:pt idx="183">
                  <c:v>59.571075052069148</c:v>
                </c:pt>
                <c:pt idx="184">
                  <c:v>59.48609838205234</c:v>
                </c:pt>
                <c:pt idx="185">
                  <c:v>59.400478955752064</c:v>
                </c:pt>
                <c:pt idx="186">
                  <c:v>59.314236505283638</c:v>
                </c:pt>
                <c:pt idx="187">
                  <c:v>59.227392770645977</c:v>
                </c:pt>
                <c:pt idx="188">
                  <c:v>59.139970990873366</c:v>
                </c:pt>
                <c:pt idx="189">
                  <c:v>59.051995456256314</c:v>
                </c:pt>
                <c:pt idx="190">
                  <c:v>58.963491118896805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1.0126380579363268E-2</c:v>
                </c:pt>
                <c:pt idx="1">
                  <c:v>6.2908460500130806E-3</c:v>
                </c:pt>
                <c:pt idx="2">
                  <c:v>1.673229982415993E-2</c:v>
                </c:pt>
                <c:pt idx="3">
                  <c:v>2.385380765016492E-2</c:v>
                </c:pt>
                <c:pt idx="4">
                  <c:v>2.853312170206683E-2</c:v>
                </c:pt>
                <c:pt idx="5">
                  <c:v>2.8935950718773699E-2</c:v>
                </c:pt>
                <c:pt idx="6">
                  <c:v>3.8112130844437465E-2</c:v>
                </c:pt>
                <c:pt idx="7">
                  <c:v>4.2186523084994522E-2</c:v>
                </c:pt>
                <c:pt idx="8">
                  <c:v>5.586505545120328E-2</c:v>
                </c:pt>
                <c:pt idx="9">
                  <c:v>5.3834997254738649E-2</c:v>
                </c:pt>
                <c:pt idx="10">
                  <c:v>5.5837284737462974E-2</c:v>
                </c:pt>
                <c:pt idx="11">
                  <c:v>6.4880470271964322E-2</c:v>
                </c:pt>
                <c:pt idx="12">
                  <c:v>6.8981323611791642E-2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9.9612191692852788E-3</c:v>
                </c:pt>
                <c:pt idx="2">
                  <c:v>1.3379668294982661E-2</c:v>
                </c:pt>
                <c:pt idx="3">
                  <c:v>2.3782648726445327E-2</c:v>
                </c:pt>
                <c:pt idx="4">
                  <c:v>2.6987667101399274E-2</c:v>
                </c:pt>
                <c:pt idx="5">
                  <c:v>3.7704853461895955E-2</c:v>
                </c:pt>
                <c:pt idx="6">
                  <c:v>3.8733094863983547E-2</c:v>
                </c:pt>
                <c:pt idx="7">
                  <c:v>4.3271449802266555E-2</c:v>
                </c:pt>
                <c:pt idx="8">
                  <c:v>5.4322884515849171E-2</c:v>
                </c:pt>
                <c:pt idx="9">
                  <c:v>5.8136180831325907E-2</c:v>
                </c:pt>
                <c:pt idx="10">
                  <c:v>5.6400016164551828E-2</c:v>
                </c:pt>
                <c:pt idx="11">
                  <c:v>7.0055494522874476E-2</c:v>
                </c:pt>
                <c:pt idx="12">
                  <c:v>7.0751669173073087E-2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82.516000000000005</c:v>
                </c:pt>
                <c:pt idx="1">
                  <c:v>83.564999999999998</c:v>
                </c:pt>
                <c:pt idx="2">
                  <c:v>82.355000000000004</c:v>
                </c:pt>
                <c:pt idx="3">
                  <c:v>81.257999999999996</c:v>
                </c:pt>
                <c:pt idx="4">
                  <c:v>82.629000000000005</c:v>
                </c:pt>
                <c:pt idx="5">
                  <c:v>80.677000000000007</c:v>
                </c:pt>
                <c:pt idx="6">
                  <c:v>80.918999999999997</c:v>
                </c:pt>
                <c:pt idx="7">
                  <c:v>80.596999999999994</c:v>
                </c:pt>
                <c:pt idx="8">
                  <c:v>81.113</c:v>
                </c:pt>
                <c:pt idx="9">
                  <c:v>81.418999999999997</c:v>
                </c:pt>
                <c:pt idx="10">
                  <c:v>81.918999999999997</c:v>
                </c:pt>
                <c:pt idx="11">
                  <c:v>81.677000000000007</c:v>
                </c:pt>
                <c:pt idx="12">
                  <c:v>80.564999999999998</c:v>
                </c:pt>
                <c:pt idx="13">
                  <c:v>80.918999999999997</c:v>
                </c:pt>
                <c:pt idx="14">
                  <c:v>81.468000000000004</c:v>
                </c:pt>
                <c:pt idx="15">
                  <c:v>80.968000000000004</c:v>
                </c:pt>
                <c:pt idx="16">
                  <c:v>80.725999999999999</c:v>
                </c:pt>
                <c:pt idx="17">
                  <c:v>81.016000000000005</c:v>
                </c:pt>
                <c:pt idx="18">
                  <c:v>80.290000000000006</c:v>
                </c:pt>
                <c:pt idx="19">
                  <c:v>79.774000000000001</c:v>
                </c:pt>
                <c:pt idx="20">
                  <c:v>80.435000000000002</c:v>
                </c:pt>
                <c:pt idx="21">
                  <c:v>81.725999999999999</c:v>
                </c:pt>
                <c:pt idx="22">
                  <c:v>81.742000000000004</c:v>
                </c:pt>
                <c:pt idx="23">
                  <c:v>81.838999999999999</c:v>
                </c:pt>
                <c:pt idx="24">
                  <c:v>82.194000000000003</c:v>
                </c:pt>
                <c:pt idx="25">
                  <c:v>81.322999999999993</c:v>
                </c:pt>
                <c:pt idx="26">
                  <c:v>83.644999999999996</c:v>
                </c:pt>
                <c:pt idx="27">
                  <c:v>82.694000000000003</c:v>
                </c:pt>
                <c:pt idx="28">
                  <c:v>83.064999999999998</c:v>
                </c:pt>
                <c:pt idx="29">
                  <c:v>83.435000000000002</c:v>
                </c:pt>
                <c:pt idx="30">
                  <c:v>84.161000000000001</c:v>
                </c:pt>
                <c:pt idx="31">
                  <c:v>85</c:v>
                </c:pt>
                <c:pt idx="32">
                  <c:v>84.161000000000001</c:v>
                </c:pt>
                <c:pt idx="33">
                  <c:v>84.903000000000006</c:v>
                </c:pt>
                <c:pt idx="34">
                  <c:v>84.629000000000005</c:v>
                </c:pt>
                <c:pt idx="35">
                  <c:v>86.725999999999999</c:v>
                </c:pt>
                <c:pt idx="36">
                  <c:v>87.048000000000002</c:v>
                </c:pt>
                <c:pt idx="37">
                  <c:v>88.661000000000001</c:v>
                </c:pt>
                <c:pt idx="38">
                  <c:v>88.225999999999999</c:v>
                </c:pt>
                <c:pt idx="39">
                  <c:v>89.177000000000007</c:v>
                </c:pt>
                <c:pt idx="40">
                  <c:v>89.418999999999997</c:v>
                </c:pt>
                <c:pt idx="41">
                  <c:v>90.5</c:v>
                </c:pt>
                <c:pt idx="42">
                  <c:v>91.21</c:v>
                </c:pt>
                <c:pt idx="43">
                  <c:v>90.757999999999996</c:v>
                </c:pt>
                <c:pt idx="44">
                  <c:v>93.257999999999996</c:v>
                </c:pt>
                <c:pt idx="45">
                  <c:v>92.694000000000003</c:v>
                </c:pt>
                <c:pt idx="46">
                  <c:v>94.031999999999996</c:v>
                </c:pt>
                <c:pt idx="47">
                  <c:v>93.887</c:v>
                </c:pt>
                <c:pt idx="48">
                  <c:v>95.113</c:v>
                </c:pt>
                <c:pt idx="49">
                  <c:v>97.435000000000002</c:v>
                </c:pt>
                <c:pt idx="50">
                  <c:v>102.532</c:v>
                </c:pt>
                <c:pt idx="51">
                  <c:v>110.694</c:v>
                </c:pt>
                <c:pt idx="52">
                  <c:v>123.258</c:v>
                </c:pt>
                <c:pt idx="53">
                  <c:v>139.161</c:v>
                </c:pt>
                <c:pt idx="54">
                  <c:v>156.71</c:v>
                </c:pt>
                <c:pt idx="55">
                  <c:v>175.274</c:v>
                </c:pt>
                <c:pt idx="56">
                  <c:v>190.87100000000001</c:v>
                </c:pt>
                <c:pt idx="57">
                  <c:v>204.09700000000001</c:v>
                </c:pt>
                <c:pt idx="58">
                  <c:v>212.96799999999999</c:v>
                </c:pt>
                <c:pt idx="59">
                  <c:v>218.98400000000001</c:v>
                </c:pt>
                <c:pt idx="60">
                  <c:v>221.08099999999999</c:v>
                </c:pt>
                <c:pt idx="61">
                  <c:v>219.774</c:v>
                </c:pt>
                <c:pt idx="62">
                  <c:v>211.37100000000001</c:v>
                </c:pt>
                <c:pt idx="63">
                  <c:v>197.452</c:v>
                </c:pt>
                <c:pt idx="64">
                  <c:v>174.09700000000001</c:v>
                </c:pt>
                <c:pt idx="65">
                  <c:v>141.274</c:v>
                </c:pt>
                <c:pt idx="66">
                  <c:v>109.242</c:v>
                </c:pt>
                <c:pt idx="67">
                  <c:v>91</c:v>
                </c:pt>
                <c:pt idx="68">
                  <c:v>84.161000000000001</c:v>
                </c:pt>
                <c:pt idx="69">
                  <c:v>82.548000000000002</c:v>
                </c:pt>
                <c:pt idx="70">
                  <c:v>82.5</c:v>
                </c:pt>
                <c:pt idx="71">
                  <c:v>82.742000000000004</c:v>
                </c:pt>
                <c:pt idx="72">
                  <c:v>83.081000000000003</c:v>
                </c:pt>
                <c:pt idx="73">
                  <c:v>85.581000000000003</c:v>
                </c:pt>
                <c:pt idx="74">
                  <c:v>85.951999999999998</c:v>
                </c:pt>
                <c:pt idx="75">
                  <c:v>91.468000000000004</c:v>
                </c:pt>
                <c:pt idx="76">
                  <c:v>100.435</c:v>
                </c:pt>
                <c:pt idx="77">
                  <c:v>110.758</c:v>
                </c:pt>
                <c:pt idx="78">
                  <c:v>122.59699999999999</c:v>
                </c:pt>
                <c:pt idx="79">
                  <c:v>135.839</c:v>
                </c:pt>
                <c:pt idx="80">
                  <c:v>146.40299999999999</c:v>
                </c:pt>
                <c:pt idx="81">
                  <c:v>156.29</c:v>
                </c:pt>
                <c:pt idx="82">
                  <c:v>163.30600000000001</c:v>
                </c:pt>
                <c:pt idx="83">
                  <c:v>168.67699999999999</c:v>
                </c:pt>
                <c:pt idx="84">
                  <c:v>170.613</c:v>
                </c:pt>
                <c:pt idx="85">
                  <c:v>169.01599999999999</c:v>
                </c:pt>
                <c:pt idx="86">
                  <c:v>163.387</c:v>
                </c:pt>
                <c:pt idx="87">
                  <c:v>150.17699999999999</c:v>
                </c:pt>
                <c:pt idx="88">
                  <c:v>130.40299999999999</c:v>
                </c:pt>
                <c:pt idx="89">
                  <c:v>106.09699999999999</c:v>
                </c:pt>
                <c:pt idx="90">
                  <c:v>85.29</c:v>
                </c:pt>
                <c:pt idx="91">
                  <c:v>74.016000000000005</c:v>
                </c:pt>
                <c:pt idx="92">
                  <c:v>70.596999999999994</c:v>
                </c:pt>
                <c:pt idx="93">
                  <c:v>70.855000000000004</c:v>
                </c:pt>
                <c:pt idx="94">
                  <c:v>70.370999999999995</c:v>
                </c:pt>
                <c:pt idx="95">
                  <c:v>72.096999999999994</c:v>
                </c:pt>
                <c:pt idx="96">
                  <c:v>71.483999999999995</c:v>
                </c:pt>
                <c:pt idx="97">
                  <c:v>72.177000000000007</c:v>
                </c:pt>
                <c:pt idx="98">
                  <c:v>71.903000000000006</c:v>
                </c:pt>
                <c:pt idx="99">
                  <c:v>73.613</c:v>
                </c:pt>
                <c:pt idx="100">
                  <c:v>73.081000000000003</c:v>
                </c:pt>
                <c:pt idx="101">
                  <c:v>72.887</c:v>
                </c:pt>
                <c:pt idx="102">
                  <c:v>73.031999999999996</c:v>
                </c:pt>
                <c:pt idx="103">
                  <c:v>70.596999999999994</c:v>
                </c:pt>
                <c:pt idx="104">
                  <c:v>70.725999999999999</c:v>
                </c:pt>
                <c:pt idx="105">
                  <c:v>69.370999999999995</c:v>
                </c:pt>
                <c:pt idx="106">
                  <c:v>69.403000000000006</c:v>
                </c:pt>
                <c:pt idx="107">
                  <c:v>68.516000000000005</c:v>
                </c:pt>
                <c:pt idx="108">
                  <c:v>68.887</c:v>
                </c:pt>
                <c:pt idx="109">
                  <c:v>69.870999999999995</c:v>
                </c:pt>
                <c:pt idx="110">
                  <c:v>69</c:v>
                </c:pt>
                <c:pt idx="111">
                  <c:v>68.935000000000002</c:v>
                </c:pt>
                <c:pt idx="112">
                  <c:v>69.194000000000003</c:v>
                </c:pt>
                <c:pt idx="113">
                  <c:v>69.935000000000002</c:v>
                </c:pt>
                <c:pt idx="114">
                  <c:v>68.951999999999998</c:v>
                </c:pt>
                <c:pt idx="115">
                  <c:v>68.774000000000001</c:v>
                </c:pt>
                <c:pt idx="116">
                  <c:v>70.564999999999998</c:v>
                </c:pt>
                <c:pt idx="117">
                  <c:v>72.016000000000005</c:v>
                </c:pt>
                <c:pt idx="118">
                  <c:v>73.694000000000003</c:v>
                </c:pt>
                <c:pt idx="119">
                  <c:v>76.822999999999993</c:v>
                </c:pt>
                <c:pt idx="120">
                  <c:v>83.516000000000005</c:v>
                </c:pt>
                <c:pt idx="121">
                  <c:v>90.29</c:v>
                </c:pt>
                <c:pt idx="122">
                  <c:v>96.838999999999999</c:v>
                </c:pt>
                <c:pt idx="123">
                  <c:v>105.081</c:v>
                </c:pt>
                <c:pt idx="124">
                  <c:v>110.613</c:v>
                </c:pt>
                <c:pt idx="125">
                  <c:v>115.40300000000001</c:v>
                </c:pt>
                <c:pt idx="126">
                  <c:v>118.468</c:v>
                </c:pt>
                <c:pt idx="127">
                  <c:v>116.48399999999999</c:v>
                </c:pt>
                <c:pt idx="128">
                  <c:v>113.32299999999999</c:v>
                </c:pt>
                <c:pt idx="129">
                  <c:v>106.694</c:v>
                </c:pt>
                <c:pt idx="130">
                  <c:v>98.322999999999993</c:v>
                </c:pt>
                <c:pt idx="131">
                  <c:v>89.242000000000004</c:v>
                </c:pt>
                <c:pt idx="132">
                  <c:v>78.694000000000003</c:v>
                </c:pt>
                <c:pt idx="133">
                  <c:v>72.242000000000004</c:v>
                </c:pt>
                <c:pt idx="134">
                  <c:v>67.870999999999995</c:v>
                </c:pt>
                <c:pt idx="135">
                  <c:v>66.257999999999996</c:v>
                </c:pt>
                <c:pt idx="136">
                  <c:v>65.242000000000004</c:v>
                </c:pt>
                <c:pt idx="137">
                  <c:v>64.790000000000006</c:v>
                </c:pt>
                <c:pt idx="138">
                  <c:v>63.838999999999999</c:v>
                </c:pt>
                <c:pt idx="139">
                  <c:v>63.918999999999997</c:v>
                </c:pt>
                <c:pt idx="140">
                  <c:v>63.515999999999998</c:v>
                </c:pt>
                <c:pt idx="141">
                  <c:v>63.064999999999998</c:v>
                </c:pt>
                <c:pt idx="142">
                  <c:v>63.484000000000002</c:v>
                </c:pt>
                <c:pt idx="143">
                  <c:v>63.5</c:v>
                </c:pt>
                <c:pt idx="144">
                  <c:v>63.387</c:v>
                </c:pt>
                <c:pt idx="145">
                  <c:v>63.225999999999999</c:v>
                </c:pt>
                <c:pt idx="146">
                  <c:v>64.194000000000003</c:v>
                </c:pt>
                <c:pt idx="147">
                  <c:v>64.257999999999996</c:v>
                </c:pt>
                <c:pt idx="148">
                  <c:v>64.918999999999997</c:v>
                </c:pt>
                <c:pt idx="149">
                  <c:v>64.048000000000002</c:v>
                </c:pt>
                <c:pt idx="150">
                  <c:v>65.887</c:v>
                </c:pt>
                <c:pt idx="151">
                  <c:v>68.468000000000004</c:v>
                </c:pt>
                <c:pt idx="152">
                  <c:v>71.451999999999998</c:v>
                </c:pt>
                <c:pt idx="153">
                  <c:v>75.031999999999996</c:v>
                </c:pt>
                <c:pt idx="154">
                  <c:v>80.257999999999996</c:v>
                </c:pt>
                <c:pt idx="155">
                  <c:v>83</c:v>
                </c:pt>
                <c:pt idx="156">
                  <c:v>86.725999999999999</c:v>
                </c:pt>
                <c:pt idx="157">
                  <c:v>90.757999999999996</c:v>
                </c:pt>
                <c:pt idx="158">
                  <c:v>90.661000000000001</c:v>
                </c:pt>
                <c:pt idx="159">
                  <c:v>89.338999999999999</c:v>
                </c:pt>
                <c:pt idx="160">
                  <c:v>86.048000000000002</c:v>
                </c:pt>
                <c:pt idx="161">
                  <c:v>80.387</c:v>
                </c:pt>
                <c:pt idx="162">
                  <c:v>75.370999999999995</c:v>
                </c:pt>
                <c:pt idx="163">
                  <c:v>71.581000000000003</c:v>
                </c:pt>
                <c:pt idx="164">
                  <c:v>67.031999999999996</c:v>
                </c:pt>
                <c:pt idx="165">
                  <c:v>64.855000000000004</c:v>
                </c:pt>
                <c:pt idx="166">
                  <c:v>61.177</c:v>
                </c:pt>
                <c:pt idx="167">
                  <c:v>60.805999999999997</c:v>
                </c:pt>
                <c:pt idx="168">
                  <c:v>61.225999999999999</c:v>
                </c:pt>
                <c:pt idx="169">
                  <c:v>61.128999999999998</c:v>
                </c:pt>
                <c:pt idx="170">
                  <c:v>59.145000000000003</c:v>
                </c:pt>
                <c:pt idx="171">
                  <c:v>60.564999999999998</c:v>
                </c:pt>
                <c:pt idx="172">
                  <c:v>59.968000000000004</c:v>
                </c:pt>
                <c:pt idx="173">
                  <c:v>60.338999999999999</c:v>
                </c:pt>
                <c:pt idx="174">
                  <c:v>60.29</c:v>
                </c:pt>
                <c:pt idx="175">
                  <c:v>60.984000000000002</c:v>
                </c:pt>
                <c:pt idx="176">
                  <c:v>61.805999999999997</c:v>
                </c:pt>
                <c:pt idx="177">
                  <c:v>63.531999999999996</c:v>
                </c:pt>
                <c:pt idx="178">
                  <c:v>64.290000000000006</c:v>
                </c:pt>
                <c:pt idx="179">
                  <c:v>62.694000000000003</c:v>
                </c:pt>
                <c:pt idx="180">
                  <c:v>63.484000000000002</c:v>
                </c:pt>
                <c:pt idx="181">
                  <c:v>63.823</c:v>
                </c:pt>
                <c:pt idx="182">
                  <c:v>62.5</c:v>
                </c:pt>
                <c:pt idx="183">
                  <c:v>62.79</c:v>
                </c:pt>
                <c:pt idx="184">
                  <c:v>62.241999999999997</c:v>
                </c:pt>
                <c:pt idx="185">
                  <c:v>60.887</c:v>
                </c:pt>
                <c:pt idx="186">
                  <c:v>60.597000000000001</c:v>
                </c:pt>
                <c:pt idx="187">
                  <c:v>59.225999999999999</c:v>
                </c:pt>
                <c:pt idx="188">
                  <c:v>58.548000000000002</c:v>
                </c:pt>
                <c:pt idx="189">
                  <c:v>59.902999999999999</c:v>
                </c:pt>
                <c:pt idx="190">
                  <c:v>58.128999999999998</c:v>
                </c:pt>
                <c:pt idx="191">
                  <c:v>57.451999999999998</c:v>
                </c:pt>
                <c:pt idx="192">
                  <c:v>58.854999999999997</c:v>
                </c:pt>
                <c:pt idx="193">
                  <c:v>57.354999999999997</c:v>
                </c:pt>
                <c:pt idx="194">
                  <c:v>57.968000000000004</c:v>
                </c:pt>
                <c:pt idx="195">
                  <c:v>58.418999999999997</c:v>
                </c:pt>
                <c:pt idx="196">
                  <c:v>58.418999999999997</c:v>
                </c:pt>
                <c:pt idx="197">
                  <c:v>59.468000000000004</c:v>
                </c:pt>
                <c:pt idx="198">
                  <c:v>57.984000000000002</c:v>
                </c:pt>
                <c:pt idx="199">
                  <c:v>59.225999999999999</c:v>
                </c:pt>
                <c:pt idx="200">
                  <c:v>59.564999999999998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78.539771096934345</c:v>
                </c:pt>
                <c:pt idx="12">
                  <c:v>78.91965324866807</c:v>
                </c:pt>
                <c:pt idx="13">
                  <c:v>79.297917386392911</c:v>
                </c:pt>
                <c:pt idx="14">
                  <c:v>79.674232639849265</c:v>
                </c:pt>
                <c:pt idx="15">
                  <c:v>80.048225400351924</c:v>
                </c:pt>
                <c:pt idx="16">
                  <c:v>80.419475546491725</c:v>
                </c:pt>
                <c:pt idx="17">
                  <c:v>80.787512619129586</c:v>
                </c:pt>
                <c:pt idx="18">
                  <c:v>81.151812016741374</c:v>
                </c:pt>
                <c:pt idx="19">
                  <c:v>81.511791301150737</c:v>
                </c:pt>
                <c:pt idx="20">
                  <c:v>81.866806725950681</c:v>
                </c:pt>
                <c:pt idx="21">
                  <c:v>82.216150126725324</c:v>
                </c:pt>
                <c:pt idx="22">
                  <c:v>82.559046346361598</c:v>
                </c:pt>
                <c:pt idx="23">
                  <c:v>82.8946514163665</c:v>
                </c:pt>
                <c:pt idx="24">
                  <c:v>83.222051788739023</c:v>
                </c:pt>
                <c:pt idx="25">
                  <c:v>83.540265037341584</c:v>
                </c:pt>
                <c:pt idx="26">
                  <c:v>83.848242669476534</c:v>
                </c:pt>
                <c:pt idx="27">
                  <c:v>84.144876091261878</c:v>
                </c:pt>
                <c:pt idx="28">
                  <c:v>84.42900749800701</c:v>
                </c:pt>
                <c:pt idx="29">
                  <c:v>84.699448747141517</c:v>
                </c:pt>
                <c:pt idx="30">
                  <c:v>84.955013477058898</c:v>
                </c:pt>
                <c:pt idx="31">
                  <c:v>85.194571381638013</c:v>
                </c:pt>
                <c:pt idx="32">
                  <c:v>85.417139332040293</c:v>
                </c:pt>
                <c:pt idx="33">
                  <c:v>85.622032784588271</c:v>
                </c:pt>
                <c:pt idx="34">
                  <c:v>85.809113453699311</c:v>
                </c:pt>
                <c:pt idx="35">
                  <c:v>85.979186092842298</c:v>
                </c:pt>
                <c:pt idx="36">
                  <c:v>86.134618142094851</c:v>
                </c:pt>
                <c:pt idx="37">
                  <c:v>86.280279152315941</c:v>
                </c:pt>
                <c:pt idx="38">
                  <c:v>86.424918004914019</c:v>
                </c:pt>
                <c:pt idx="39">
                  <c:v>86.583107362926967</c:v>
                </c:pt>
                <c:pt idx="40">
                  <c:v>86.777874959278734</c:v>
                </c:pt>
                <c:pt idx="41">
                  <c:v>87.044095181401033</c:v>
                </c:pt>
                <c:pt idx="42">
                  <c:v>87.432615319085485</c:v>
                </c:pt>
                <c:pt idx="43">
                  <c:v>88.014924693071023</c:v>
                </c:pt>
                <c:pt idx="44">
                  <c:v>88.887936413411992</c:v>
                </c:pt>
                <c:pt idx="45">
                  <c:v>90.178152247123776</c:v>
                </c:pt>
                <c:pt idx="46">
                  <c:v>92.044157069290151</c:v>
                </c:pt>
                <c:pt idx="47">
                  <c:v>94.676105932204777</c:v>
                </c:pt>
                <c:pt idx="48">
                  <c:v>98.290716389047418</c:v>
                </c:pt>
                <c:pt idx="49">
                  <c:v>103.12036850377523</c:v>
                </c:pt>
                <c:pt idx="50">
                  <c:v>109.39534005831455</c:v>
                </c:pt>
                <c:pt idx="51">
                  <c:v>117.31899753637219</c:v>
                </c:pt>
                <c:pt idx="52">
                  <c:v>127.03678609311966</c:v>
                </c:pt>
                <c:pt idx="53">
                  <c:v>138.60054937948715</c:v>
                </c:pt>
                <c:pt idx="54">
                  <c:v>151.92861642709065</c:v>
                </c:pt>
                <c:pt idx="55">
                  <c:v>166.75677164800715</c:v>
                </c:pt>
                <c:pt idx="56">
                  <c:v>182.56469085825759</c:v>
                </c:pt>
                <c:pt idx="57">
                  <c:v>198.4553766547138</c:v>
                </c:pt>
                <c:pt idx="58">
                  <c:v>212.98960892686691</c:v>
                </c:pt>
                <c:pt idx="59">
                  <c:v>224.06738401397243</c:v>
                </c:pt>
                <c:pt idx="60">
                  <c:v>229.0792350613965</c:v>
                </c:pt>
                <c:pt idx="61">
                  <c:v>225.57075450759115</c:v>
                </c:pt>
                <c:pt idx="62">
                  <c:v>212.38025631772385</c:v>
                </c:pt>
                <c:pt idx="63">
                  <c:v>190.68486131002575</c:v>
                </c:pt>
                <c:pt idx="64">
                  <c:v>164.11260855976488</c:v>
                </c:pt>
                <c:pt idx="65">
                  <c:v>137.54217976220303</c:v>
                </c:pt>
                <c:pt idx="66">
                  <c:v>115.19770991288399</c:v>
                </c:pt>
                <c:pt idx="67">
                  <c:v>99.232127349795448</c:v>
                </c:pt>
                <c:pt idx="68">
                  <c:v>89.56664040600343</c:v>
                </c:pt>
                <c:pt idx="69">
                  <c:v>84.767221566262961</c:v>
                </c:pt>
                <c:pt idx="70">
                  <c:v>83.145610939884506</c:v>
                </c:pt>
                <c:pt idx="71">
                  <c:v>83.446539262250184</c:v>
                </c:pt>
                <c:pt idx="72">
                  <c:v>85.007520545900377</c:v>
                </c:pt>
                <c:pt idx="73">
                  <c:v>87.615877461430244</c:v>
                </c:pt>
                <c:pt idx="74">
                  <c:v>91.304851182044402</c:v>
                </c:pt>
                <c:pt idx="75">
                  <c:v>96.20146202138956</c:v>
                </c:pt>
                <c:pt idx="76">
                  <c:v>102.43530924984137</c:v>
                </c:pt>
                <c:pt idx="77">
                  <c:v>110.08320752995562</c:v>
                </c:pt>
                <c:pt idx="78">
                  <c:v>119.12896501660126</c:v>
                </c:pt>
                <c:pt idx="79">
                  <c:v>129.42724234091236</c:v>
                </c:pt>
                <c:pt idx="80">
                  <c:v>140.65899816333007</c:v>
                </c:pt>
                <c:pt idx="81">
                  <c:v>152.25053421725949</c:v>
                </c:pt>
                <c:pt idx="82">
                  <c:v>163.21896780084703</c:v>
                </c:pt>
                <c:pt idx="83">
                  <c:v>171.96811031391928</c:v>
                </c:pt>
                <c:pt idx="84">
                  <c:v>176.2480394135477</c:v>
                </c:pt>
                <c:pt idx="85">
                  <c:v>173.67383485793266</c:v>
                </c:pt>
                <c:pt idx="86">
                  <c:v>162.9686549295775</c:v>
                </c:pt>
                <c:pt idx="87">
                  <c:v>145.28539429466935</c:v>
                </c:pt>
                <c:pt idx="88">
                  <c:v>124.34385433859281</c:v>
                </c:pt>
                <c:pt idx="89">
                  <c:v>104.81522689628696</c:v>
                </c:pt>
                <c:pt idx="90">
                  <c:v>90.036853588904521</c:v>
                </c:pt>
                <c:pt idx="91">
                  <c:v>80.831745279544066</c:v>
                </c:pt>
                <c:pt idx="92">
                  <c:v>76.05171486131556</c:v>
                </c:pt>
                <c:pt idx="93">
                  <c:v>73.928607362406197</c:v>
                </c:pt>
                <c:pt idx="94">
                  <c:v>73.061441259793511</c:v>
                </c:pt>
                <c:pt idx="95">
                  <c:v>72.671268978181644</c:v>
                </c:pt>
                <c:pt idx="96">
                  <c:v>72.429014915954738</c:v>
                </c:pt>
                <c:pt idx="97">
                  <c:v>72.225423292051659</c:v>
                </c:pt>
                <c:pt idx="98">
                  <c:v>72.031428384802183</c:v>
                </c:pt>
                <c:pt idx="99">
                  <c:v>71.840703179298856</c:v>
                </c:pt>
                <c:pt idx="100">
                  <c:v>71.652041609245856</c:v>
                </c:pt>
                <c:pt idx="101">
                  <c:v>71.465170472967372</c:v>
                </c:pt>
                <c:pt idx="102">
                  <c:v>71.279963547022646</c:v>
                </c:pt>
                <c:pt idx="103">
                  <c:v>71.096329804833232</c:v>
                </c:pt>
                <c:pt idx="104">
                  <c:v>70.914217627474642</c:v>
                </c:pt>
                <c:pt idx="105">
                  <c:v>70.7336592673485</c:v>
                </c:pt>
                <c:pt idx="106">
                  <c:v>70.554877046037532</c:v>
                </c:pt>
                <c:pt idx="107">
                  <c:v>70.378516035142624</c:v>
                </c:pt>
                <c:pt idx="108">
                  <c:v>70.20612472890096</c:v>
                </c:pt>
                <c:pt idx="109">
                  <c:v>70.041089964002481</c:v>
                </c:pt>
                <c:pt idx="110">
                  <c:v>69.890343037801955</c:v>
                </c:pt>
                <c:pt idx="111">
                  <c:v>69.767266073628548</c:v>
                </c:pt>
                <c:pt idx="112">
                  <c:v>69.69627912223433</c:v>
                </c:pt>
                <c:pt idx="113">
                  <c:v>69.719468639948516</c:v>
                </c:pt>
                <c:pt idx="114">
                  <c:v>69.905175447143336</c:v>
                </c:pt>
                <c:pt idx="115">
                  <c:v>70.357545027982795</c:v>
                </c:pt>
                <c:pt idx="116">
                  <c:v>71.224585545039275</c:v>
                </c:pt>
                <c:pt idx="117">
                  <c:v>72.700381583291275</c:v>
                </c:pt>
                <c:pt idx="118">
                  <c:v>75.015115058399317</c:v>
                </c:pt>
                <c:pt idx="119">
                  <c:v>78.405095481716018</c:v>
                </c:pt>
                <c:pt idx="120">
                  <c:v>83.055293330981783</c:v>
                </c:pt>
                <c:pt idx="121">
                  <c:v>89.011188800316773</c:v>
                </c:pt>
                <c:pt idx="122">
                  <c:v>96.068664456782329</c:v>
                </c:pt>
                <c:pt idx="123">
                  <c:v>103.67275100549455</c:v>
                </c:pt>
                <c:pt idx="124">
                  <c:v>110.88318518157172</c:v>
                </c:pt>
                <c:pt idx="125">
                  <c:v>116.47696604932017</c:v>
                </c:pt>
                <c:pt idx="126">
                  <c:v>119.22542106124089</c:v>
                </c:pt>
                <c:pt idx="127">
                  <c:v>118.29321904114795</c:v>
                </c:pt>
                <c:pt idx="128">
                  <c:v>113.5984641269701</c:v>
                </c:pt>
                <c:pt idx="129">
                  <c:v>105.93309431119306</c:v>
                </c:pt>
                <c:pt idx="130">
                  <c:v>96.737039633702707</c:v>
                </c:pt>
                <c:pt idx="131">
                  <c:v>87.61163024494121</c:v>
                </c:pt>
                <c:pt idx="132">
                  <c:v>79.812845135853635</c:v>
                </c:pt>
                <c:pt idx="133">
                  <c:v>73.962560267724498</c:v>
                </c:pt>
                <c:pt idx="134">
                  <c:v>70.063440217871971</c:v>
                </c:pt>
                <c:pt idx="135">
                  <c:v>67.726411550361178</c:v>
                </c:pt>
                <c:pt idx="136">
                  <c:v>66.441957763929523</c:v>
                </c:pt>
                <c:pt idx="137">
                  <c:v>65.768638595593998</c:v>
                </c:pt>
                <c:pt idx="138">
                  <c:v>65.405229759201319</c:v>
                </c:pt>
                <c:pt idx="139">
                  <c:v>65.180582748232126</c:v>
                </c:pt>
                <c:pt idx="140">
                  <c:v>65.011676540229118</c:v>
                </c:pt>
                <c:pt idx="141">
                  <c:v>64.863717133833177</c:v>
                </c:pt>
                <c:pt idx="142">
                  <c:v>64.72418157994251</c:v>
                </c:pt>
                <c:pt idx="143">
                  <c:v>64.589733147758082</c:v>
                </c:pt>
                <c:pt idx="144">
                  <c:v>64.461469457603656</c:v>
                </c:pt>
                <c:pt idx="145">
                  <c:v>64.345382800094782</c:v>
                </c:pt>
                <c:pt idx="146">
                  <c:v>64.257474190053145</c:v>
                </c:pt>
                <c:pt idx="147">
                  <c:v>64.234821997778994</c:v>
                </c:pt>
                <c:pt idx="148">
                  <c:v>64.353745960156061</c:v>
                </c:pt>
                <c:pt idx="149">
                  <c:v>64.752270778593058</c:v>
                </c:pt>
                <c:pt idx="150">
                  <c:v>65.64519523925631</c:v>
                </c:pt>
                <c:pt idx="151">
                  <c:v>67.308893877168686</c:v>
                </c:pt>
                <c:pt idx="152">
                  <c:v>70.009273504913011</c:v>
                </c:pt>
                <c:pt idx="153">
                  <c:v>73.864306794506803</c:v>
                </c:pt>
                <c:pt idx="154">
                  <c:v>78.678004788735862</c:v>
                </c:pt>
                <c:pt idx="155">
                  <c:v>83.835748956066112</c:v>
                </c:pt>
                <c:pt idx="156">
                  <c:v>88.365503509589786</c:v>
                </c:pt>
                <c:pt idx="157">
                  <c:v>91.205778681376998</c:v>
                </c:pt>
                <c:pt idx="158">
                  <c:v>91.594779642538668</c:v>
                </c:pt>
                <c:pt idx="159">
                  <c:v>89.389742078096916</c:v>
                </c:pt>
                <c:pt idx="160">
                  <c:v>85.13482476712295</c:v>
                </c:pt>
                <c:pt idx="161">
                  <c:v>79.834065648012768</c:v>
                </c:pt>
                <c:pt idx="162">
                  <c:v>74.55855339280221</c:v>
                </c:pt>
                <c:pt idx="163">
                  <c:v>70.097565170062282</c:v>
                </c:pt>
                <c:pt idx="164">
                  <c:v>66.803575581571721</c:v>
                </c:pt>
                <c:pt idx="165">
                  <c:v>64.644492213078976</c:v>
                </c:pt>
                <c:pt idx="166">
                  <c:v>63.369805960396477</c:v>
                </c:pt>
                <c:pt idx="167">
                  <c:v>62.677764040781909</c:v>
                </c:pt>
                <c:pt idx="168">
                  <c:v>62.318226804519341</c:v>
                </c:pt>
                <c:pt idx="169">
                  <c:v>62.125187074842188</c:v>
                </c:pt>
                <c:pt idx="170">
                  <c:v>62.00576581083218</c:v>
                </c:pt>
                <c:pt idx="171">
                  <c:v>61.915051061941405</c:v>
                </c:pt>
                <c:pt idx="172">
                  <c:v>61.833983834034498</c:v>
                </c:pt>
                <c:pt idx="173">
                  <c:v>61.755371054919671</c:v>
                </c:pt>
                <c:pt idx="174">
                  <c:v>61.676749671069544</c:v>
                </c:pt>
                <c:pt idx="175">
                  <c:v>61.59731871827745</c:v>
                </c:pt>
                <c:pt idx="176">
                  <c:v>61.516802719506771</c:v>
                </c:pt>
                <c:pt idx="177">
                  <c:v>61.435083654934722</c:v>
                </c:pt>
                <c:pt idx="178">
                  <c:v>61.352095365245823</c:v>
                </c:pt>
                <c:pt idx="179">
                  <c:v>61.267795868244029</c:v>
                </c:pt>
                <c:pt idx="180">
                  <c:v>61.182159941338909</c:v>
                </c:pt>
                <c:pt idx="181">
                  <c:v>61.095176342627468</c:v>
                </c:pt>
                <c:pt idx="182">
                  <c:v>61.006845981330031</c:v>
                </c:pt>
                <c:pt idx="183">
                  <c:v>60.917180292075308</c:v>
                </c:pt>
                <c:pt idx="184">
                  <c:v>60.826199698848576</c:v>
                </c:pt>
                <c:pt idx="185">
                  <c:v>60.733932168710496</c:v>
                </c:pt>
                <c:pt idx="186">
                  <c:v>60.640411868844097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78.539771096926543</c:v>
                </c:pt>
                <c:pt idx="12">
                  <c:v>78.919653248643172</c:v>
                </c:pt>
                <c:pt idx="13">
                  <c:v>79.297917386315149</c:v>
                </c:pt>
                <c:pt idx="14">
                  <c:v>79.674232639611816</c:v>
                </c:pt>
                <c:pt idx="15">
                  <c:v>80.048225399642803</c:v>
                </c:pt>
                <c:pt idx="16">
                  <c:v>80.419475544420706</c:v>
                </c:pt>
                <c:pt idx="17">
                  <c:v>80.787512613214417</c:v>
                </c:pt>
                <c:pt idx="18">
                  <c:v>81.151812000219138</c:v>
                </c:pt>
                <c:pt idx="19">
                  <c:v>81.511791256018114</c:v>
                </c:pt>
                <c:pt idx="20">
                  <c:v>81.866806605382536</c:v>
                </c:pt>
                <c:pt idx="21">
                  <c:v>82.216149811736827</c:v>
                </c:pt>
                <c:pt idx="22">
                  <c:v>82.559045541581995</c:v>
                </c:pt>
                <c:pt idx="23">
                  <c:v>82.89464940551801</c:v>
                </c:pt>
                <c:pt idx="24">
                  <c:v>83.222046875115552</c:v>
                </c:pt>
                <c:pt idx="25">
                  <c:v>83.540253295275249</c:v>
                </c:pt>
                <c:pt idx="26">
                  <c:v>83.848215228010091</c:v>
                </c:pt>
                <c:pt idx="27">
                  <c:v>84.144813373545958</c:v>
                </c:pt>
                <c:pt idx="28">
                  <c:v>84.428867315674253</c:v>
                </c:pt>
                <c:pt idx="29">
                  <c:v>84.699142327596689</c:v>
                </c:pt>
                <c:pt idx="30">
                  <c:v>84.954358449194743</c:v>
                </c:pt>
                <c:pt idx="31">
                  <c:v>85.193202004043556</c:v>
                </c:pt>
                <c:pt idx="32">
                  <c:v>85.414339662373322</c:v>
                </c:pt>
                <c:pt idx="33">
                  <c:v>85.616435073270964</c:v>
                </c:pt>
                <c:pt idx="34">
                  <c:v>85.798167985733642</c:v>
                </c:pt>
                <c:pt idx="35">
                  <c:v>85.958255655534415</c:v>
                </c:pt>
                <c:pt idx="36">
                  <c:v>86.095476197156941</c:v>
                </c:pt>
                <c:pt idx="37">
                  <c:v>86.208693393595553</c:v>
                </c:pt>
                <c:pt idx="38">
                  <c:v>86.296882330262505</c:v>
                </c:pt>
                <c:pt idx="39">
                  <c:v>86.359155083343524</c:v>
                </c:pt>
                <c:pt idx="40">
                  <c:v>86.394785579890979</c:v>
                </c:pt>
                <c:pt idx="41">
                  <c:v>86.403232669371775</c:v>
                </c:pt>
                <c:pt idx="42">
                  <c:v>86.384160416065825</c:v>
                </c:pt>
                <c:pt idx="43">
                  <c:v>86.337454648044215</c:v>
                </c:pt>
                <c:pt idx="44">
                  <c:v>86.263234887010299</c:v>
                </c:pt>
                <c:pt idx="45">
                  <c:v>86.161860934526615</c:v>
                </c:pt>
                <c:pt idx="46">
                  <c:v>86.033933598675219</c:v>
                </c:pt>
                <c:pt idx="47">
                  <c:v>85.880289299649419</c:v>
                </c:pt>
                <c:pt idx="48">
                  <c:v>85.701988576517181</c:v>
                </c:pt>
                <c:pt idx="49">
                  <c:v>85.500298810001539</c:v>
                </c:pt>
                <c:pt idx="50">
                  <c:v>85.27667175542453</c:v>
                </c:pt>
                <c:pt idx="51">
                  <c:v>85.032716724487102</c:v>
                </c:pt>
                <c:pt idx="52">
                  <c:v>84.770170445909514</c:v>
                </c:pt>
                <c:pt idx="53">
                  <c:v>84.490864759830401</c:v>
                </c:pt>
                <c:pt idx="54">
                  <c:v>84.196693352372279</c:v>
                </c:pt>
                <c:pt idx="55">
                  <c:v>83.889578714930622</c:v>
                </c:pt>
                <c:pt idx="56">
                  <c:v>83.571440424002475</c:v>
                </c:pt>
                <c:pt idx="57">
                  <c:v>83.244165693498175</c:v>
                </c:pt>
                <c:pt idx="58">
                  <c:v>82.909582967802805</c:v>
                </c:pt>
                <c:pt idx="59">
                  <c:v>82.569439117327107</c:v>
                </c:pt>
                <c:pt idx="60">
                  <c:v>82.225380585609301</c:v>
                </c:pt>
                <c:pt idx="61">
                  <c:v>81.878938633058425</c:v>
                </c:pt>
                <c:pt idx="62">
                  <c:v>81.531518639073596</c:v>
                </c:pt>
                <c:pt idx="63">
                  <c:v>81.184393269887963</c:v>
                </c:pt>
                <c:pt idx="64">
                  <c:v>80.838699198764687</c:v>
                </c:pt>
                <c:pt idx="65">
                  <c:v>80.495436979464486</c:v>
                </c:pt>
                <c:pt idx="66">
                  <c:v>80.155473621763093</c:v>
                </c:pt>
                <c:pt idx="67">
                  <c:v>79.819547395735412</c:v>
                </c:pt>
                <c:pt idx="68">
                  <c:v>79.488274394735143</c:v>
                </c:pt>
                <c:pt idx="69">
                  <c:v>79.162156410067155</c:v>
                </c:pt>
                <c:pt idx="70">
                  <c:v>78.841589707811522</c:v>
                </c:pt>
                <c:pt idx="71">
                  <c:v>78.526874345023813</c:v>
                </c:pt>
                <c:pt idx="72">
                  <c:v>78.21822371417484</c:v>
                </c:pt>
                <c:pt idx="73">
                  <c:v>77.915774057573316</c:v>
                </c:pt>
                <c:pt idx="74">
                  <c:v>77.619593744841836</c:v>
                </c:pt>
                <c:pt idx="75">
                  <c:v>77.329692154296069</c:v>
                </c:pt>
                <c:pt idx="76">
                  <c:v>77.046028042026194</c:v>
                </c:pt>
                <c:pt idx="77">
                  <c:v>76.768517319901846</c:v>
                </c:pt>
                <c:pt idx="78">
                  <c:v>76.497040195397673</c:v>
                </c:pt>
                <c:pt idx="79">
                  <c:v>76.231447652183746</c:v>
                </c:pt>
                <c:pt idx="80">
                  <c:v>75.971567271213488</c:v>
                </c:pt>
                <c:pt idx="81">
                  <c:v>75.717208408078193</c:v>
                </c:pt>
                <c:pt idx="82">
                  <c:v>75.468166754279778</c:v>
                </c:pt>
                <c:pt idx="83">
                  <c:v>75.224228318413068</c:v>
                </c:pt>
                <c:pt idx="84">
                  <c:v>74.985172868647908</c:v>
                </c:pt>
                <c:pt idx="85">
                  <c:v>74.750776880918949</c:v>
                </c:pt>
                <c:pt idx="86">
                  <c:v>74.520816038367457</c:v>
                </c:pt>
                <c:pt idx="87">
                  <c:v>74.295067327279583</c:v>
                </c:pt>
                <c:pt idx="88">
                  <c:v>74.073310773396514</c:v>
                </c:pt>
                <c:pt idx="89">
                  <c:v>73.855330860351586</c:v>
                </c:pt>
                <c:pt idx="90">
                  <c:v>73.64091766936852</c:v>
                </c:pt>
                <c:pt idx="91">
                  <c:v>73.429867776436069</c:v>
                </c:pt>
                <c:pt idx="92">
                  <c:v>73.221984940115561</c:v>
                </c:pt>
                <c:pt idx="93">
                  <c:v>73.017080610059139</c:v>
                </c:pt>
                <c:pt idx="94">
                  <c:v>72.814974283304522</c:v>
                </c:pt>
                <c:pt idx="95">
                  <c:v>72.615493732531064</c:v>
                </c:pt>
                <c:pt idx="96">
                  <c:v>72.418475127751364</c:v>
                </c:pt>
                <c:pt idx="97">
                  <c:v>72.223763070400366</c:v>
                </c:pt>
                <c:pt idx="98">
                  <c:v>72.031210556481341</c:v>
                </c:pt>
                <c:pt idx="99">
                  <c:v>71.840678883339834</c:v>
                </c:pt>
                <c:pt idx="100">
                  <c:v>71.652037512759108</c:v>
                </c:pt>
                <c:pt idx="101">
                  <c:v>71.465163901396636</c:v>
                </c:pt>
                <c:pt idx="102">
                  <c:v>71.279943308098339</c:v>
                </c:pt>
                <c:pt idx="103">
                  <c:v>71.096268586323362</c:v>
                </c:pt>
                <c:pt idx="104">
                  <c:v>70.914039968771903</c:v>
                </c:pt>
                <c:pt idx="105">
                  <c:v>70.733164850317095</c:v>
                </c:pt>
                <c:pt idx="106">
                  <c:v>70.553557574484813</c:v>
                </c:pt>
                <c:pt idx="107">
                  <c:v>70.375139227985173</c:v>
                </c:pt>
                <c:pt idx="108">
                  <c:v>70.197837447166037</c:v>
                </c:pt>
                <c:pt idx="109">
                  <c:v>70.021586239712434</c:v>
                </c:pt>
                <c:pt idx="110">
                  <c:v>69.846325824448769</c:v>
                </c:pt>
                <c:pt idx="111">
                  <c:v>69.672002491693988</c:v>
                </c:pt>
                <c:pt idx="112">
                  <c:v>69.498568486264929</c:v>
                </c:pt>
                <c:pt idx="113">
                  <c:v>69.325981914904176</c:v>
                </c:pt>
                <c:pt idx="114">
                  <c:v>69.154206679614418</c:v>
                </c:pt>
                <c:pt idx="115">
                  <c:v>68.983212438096999</c:v>
                </c:pt>
                <c:pt idx="116">
                  <c:v>68.812974592205208</c:v>
                </c:pt>
                <c:pt idx="117">
                  <c:v>68.643474305018543</c:v>
                </c:pt>
                <c:pt idx="118">
                  <c:v>68.474698546806536</c:v>
                </c:pt>
                <c:pt idx="119">
                  <c:v>68.30664016976408</c:v>
                </c:pt>
                <c:pt idx="120">
                  <c:v>68.13929801094811</c:v>
                </c:pt>
                <c:pt idx="121">
                  <c:v>67.972677022308616</c:v>
                </c:pt>
                <c:pt idx="122">
                  <c:v>67.806788426066447</c:v>
                </c:pt>
                <c:pt idx="123">
                  <c:v>67.641649892928172</c:v>
                </c:pt>
                <c:pt idx="124">
                  <c:v>67.477285739722845</c:v>
                </c:pt>
                <c:pt idx="125">
                  <c:v>67.31372714198119</c:v>
                </c:pt>
                <c:pt idx="126">
                  <c:v>67.151012355735247</c:v>
                </c:pt>
                <c:pt idx="127">
                  <c:v>66.989186941386521</c:v>
                </c:pt>
                <c:pt idx="128">
                  <c:v>66.828303980866721</c:v>
                </c:pt>
                <c:pt idx="129">
                  <c:v>66.668424277496726</c:v>
                </c:pt>
                <c:pt idx="130">
                  <c:v>66.509616525958194</c:v>
                </c:pt>
                <c:pt idx="131">
                  <c:v>66.351957437652786</c:v>
                </c:pt>
                <c:pt idx="132">
                  <c:v>66.195531804494465</c:v>
                </c:pt>
                <c:pt idx="133">
                  <c:v>66.040432481935412</c:v>
                </c:pt>
                <c:pt idx="134">
                  <c:v>65.886760269875737</c:v>
                </c:pt>
                <c:pt idx="135">
                  <c:v>65.734623668195766</c:v>
                </c:pt>
                <c:pt idx="136">
                  <c:v>65.58413848215568</c:v>
                </c:pt>
                <c:pt idx="137">
                  <c:v>65.435427252054183</c:v>
                </c:pt>
                <c:pt idx="138">
                  <c:v>65.288618481576762</c:v>
                </c:pt>
                <c:pt idx="139">
                  <c:v>65.143845640483306</c:v>
                </c:pt>
                <c:pt idx="140">
                  <c:v>65.001245919978373</c:v>
                </c:pt>
                <c:pt idx="141">
                  <c:v>64.860958723571116</c:v>
                </c:pt>
                <c:pt idx="142">
                  <c:v>64.723123882720756</c:v>
                </c:pt>
                <c:pt idx="143">
                  <c:v>64.587879595262336</c:v>
                </c:pt>
                <c:pt idx="144">
                  <c:v>64.455360095585803</c:v>
                </c:pt>
                <c:pt idx="145">
                  <c:v>64.325693078703168</c:v>
                </c:pt>
                <c:pt idx="146">
                  <c:v>64.198996915379013</c:v>
                </c:pt>
                <c:pt idx="147">
                  <c:v>64.075377711866324</c:v>
                </c:pt>
                <c:pt idx="148">
                  <c:v>63.954926284661006</c:v>
                </c:pt>
                <c:pt idx="149">
                  <c:v>63.837715136978623</c:v>
                </c:pt>
                <c:pt idx="150">
                  <c:v>63.723795538055711</c:v>
                </c:pt>
                <c:pt idx="151">
                  <c:v>63.613194817433438</c:v>
                </c:pt>
                <c:pt idx="152">
                  <c:v>63.505913992615859</c:v>
                </c:pt>
                <c:pt idx="153">
                  <c:v>63.401925848571651</c:v>
                </c:pt>
                <c:pt idx="154">
                  <c:v>63.30117358043951</c:v>
                </c:pt>
                <c:pt idx="155">
                  <c:v>63.203570095973092</c:v>
                </c:pt>
                <c:pt idx="156">
                  <c:v>63.108998051827783</c:v>
                </c:pt>
                <c:pt idx="157">
                  <c:v>63.017310668591499</c:v>
                </c:pt>
                <c:pt idx="158">
                  <c:v>62.928333335073688</c:v>
                </c:pt>
                <c:pt idx="159">
                  <c:v>62.841865975024021</c:v>
                </c:pt>
                <c:pt idx="160">
                  <c:v>62.757686111841949</c:v>
                </c:pt>
                <c:pt idx="161">
                  <c:v>62.675552531849839</c:v>
                </c:pt>
                <c:pt idx="162">
                  <c:v>62.595209417097223</c:v>
                </c:pt>
                <c:pt idx="163">
                  <c:v>62.51639079677517</c:v>
                </c:pt>
                <c:pt idx="164">
                  <c:v>62.438825153779447</c:v>
                </c:pt>
                <c:pt idx="165">
                  <c:v>62.362240020525725</c:v>
                </c:pt>
                <c:pt idx="166">
                  <c:v>62.286366405608049</c:v>
                </c:pt>
                <c:pt idx="167">
                  <c:v>62.21094290924222</c:v>
                </c:pt>
                <c:pt idx="168">
                  <c:v>62.135719408877989</c:v>
                </c:pt>
                <c:pt idx="169">
                  <c:v>62.060460224650299</c:v>
                </c:pt>
                <c:pt idx="170">
                  <c:v>61.984946705033813</c:v>
                </c:pt>
                <c:pt idx="171">
                  <c:v>61.908979203792896</c:v>
                </c:pt>
                <c:pt idx="172">
                  <c:v>61.832378448013095</c:v>
                </c:pt>
                <c:pt idx="173">
                  <c:v>61.754986322037155</c:v>
                </c:pt>
                <c:pt idx="174">
                  <c:v>61.67666611242862</c:v>
                </c:pt>
                <c:pt idx="175">
                  <c:v>61.597302274109104</c:v>
                </c:pt>
                <c:pt idx="176">
                  <c:v>61.516799787515822</c:v>
                </c:pt>
                <c:pt idx="177">
                  <c:v>61.43508318135828</c:v>
                </c:pt>
                <c:pt idx="178">
                  <c:v>61.352095295959842</c:v>
                </c:pt>
                <c:pt idx="179">
                  <c:v>61.267795859063163</c:v>
                </c:pt>
                <c:pt idx="180">
                  <c:v>61.182159940237213</c:v>
                </c:pt>
                <c:pt idx="181">
                  <c:v>61.095176342507756</c:v>
                </c:pt>
                <c:pt idx="182">
                  <c:v>61.00684598131825</c:v>
                </c:pt>
                <c:pt idx="183">
                  <c:v>60.917180292074256</c:v>
                </c:pt>
                <c:pt idx="184">
                  <c:v>60.826199698848491</c:v>
                </c:pt>
                <c:pt idx="185">
                  <c:v>60.733932168710488</c:v>
                </c:pt>
                <c:pt idx="186">
                  <c:v>60.640411868844097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75.613</c:v>
                </c:pt>
                <c:pt idx="1">
                  <c:v>75.838999999999999</c:v>
                </c:pt>
                <c:pt idx="2">
                  <c:v>76.113</c:v>
                </c:pt>
                <c:pt idx="3">
                  <c:v>74.338999999999999</c:v>
                </c:pt>
                <c:pt idx="4">
                  <c:v>76.338999999999999</c:v>
                </c:pt>
                <c:pt idx="5">
                  <c:v>76.661000000000001</c:v>
                </c:pt>
                <c:pt idx="6">
                  <c:v>75.564999999999998</c:v>
                </c:pt>
                <c:pt idx="7">
                  <c:v>76.177000000000007</c:v>
                </c:pt>
                <c:pt idx="8">
                  <c:v>75.903000000000006</c:v>
                </c:pt>
                <c:pt idx="9">
                  <c:v>75.129000000000005</c:v>
                </c:pt>
                <c:pt idx="10">
                  <c:v>76.564999999999998</c:v>
                </c:pt>
                <c:pt idx="11">
                  <c:v>75.064999999999998</c:v>
                </c:pt>
                <c:pt idx="12">
                  <c:v>75.838999999999999</c:v>
                </c:pt>
                <c:pt idx="13">
                  <c:v>74.305999999999997</c:v>
                </c:pt>
                <c:pt idx="14">
                  <c:v>74.290000000000006</c:v>
                </c:pt>
                <c:pt idx="15">
                  <c:v>74.225999999999999</c:v>
                </c:pt>
                <c:pt idx="16">
                  <c:v>74.677000000000007</c:v>
                </c:pt>
                <c:pt idx="17">
                  <c:v>74.322999999999993</c:v>
                </c:pt>
                <c:pt idx="18">
                  <c:v>74.596999999999994</c:v>
                </c:pt>
                <c:pt idx="19">
                  <c:v>73.516000000000005</c:v>
                </c:pt>
                <c:pt idx="20">
                  <c:v>76.096999999999994</c:v>
                </c:pt>
                <c:pt idx="21">
                  <c:v>75.838999999999999</c:v>
                </c:pt>
                <c:pt idx="22">
                  <c:v>75.355000000000004</c:v>
                </c:pt>
                <c:pt idx="23">
                  <c:v>74.935000000000002</c:v>
                </c:pt>
                <c:pt idx="24">
                  <c:v>75.468000000000004</c:v>
                </c:pt>
                <c:pt idx="25">
                  <c:v>76.144999999999996</c:v>
                </c:pt>
                <c:pt idx="26">
                  <c:v>77.370999999999995</c:v>
                </c:pt>
                <c:pt idx="27">
                  <c:v>76.581000000000003</c:v>
                </c:pt>
                <c:pt idx="28">
                  <c:v>76.129000000000005</c:v>
                </c:pt>
                <c:pt idx="29">
                  <c:v>76.629000000000005</c:v>
                </c:pt>
                <c:pt idx="30">
                  <c:v>76.016000000000005</c:v>
                </c:pt>
                <c:pt idx="31">
                  <c:v>77</c:v>
                </c:pt>
                <c:pt idx="32">
                  <c:v>77.081000000000003</c:v>
                </c:pt>
                <c:pt idx="33">
                  <c:v>77.403000000000006</c:v>
                </c:pt>
                <c:pt idx="34">
                  <c:v>77.305999999999997</c:v>
                </c:pt>
                <c:pt idx="35">
                  <c:v>77.661000000000001</c:v>
                </c:pt>
                <c:pt idx="36">
                  <c:v>77.757999999999996</c:v>
                </c:pt>
                <c:pt idx="37">
                  <c:v>77.144999999999996</c:v>
                </c:pt>
                <c:pt idx="38">
                  <c:v>78.661000000000001</c:v>
                </c:pt>
                <c:pt idx="39">
                  <c:v>78.113</c:v>
                </c:pt>
                <c:pt idx="40">
                  <c:v>78.968000000000004</c:v>
                </c:pt>
                <c:pt idx="41">
                  <c:v>79.644999999999996</c:v>
                </c:pt>
                <c:pt idx="42">
                  <c:v>80.096999999999994</c:v>
                </c:pt>
                <c:pt idx="43">
                  <c:v>81.951999999999998</c:v>
                </c:pt>
                <c:pt idx="44">
                  <c:v>80.774000000000001</c:v>
                </c:pt>
                <c:pt idx="45">
                  <c:v>83.161000000000001</c:v>
                </c:pt>
                <c:pt idx="46">
                  <c:v>83.064999999999998</c:v>
                </c:pt>
                <c:pt idx="47">
                  <c:v>83.564999999999998</c:v>
                </c:pt>
                <c:pt idx="48">
                  <c:v>83.29</c:v>
                </c:pt>
                <c:pt idx="49">
                  <c:v>82.805999999999997</c:v>
                </c:pt>
                <c:pt idx="50">
                  <c:v>84.613</c:v>
                </c:pt>
                <c:pt idx="51">
                  <c:v>87.144999999999996</c:v>
                </c:pt>
                <c:pt idx="52">
                  <c:v>91.822999999999993</c:v>
                </c:pt>
                <c:pt idx="53">
                  <c:v>101.065</c:v>
                </c:pt>
                <c:pt idx="54">
                  <c:v>112.371</c:v>
                </c:pt>
                <c:pt idx="55">
                  <c:v>128.435</c:v>
                </c:pt>
                <c:pt idx="56">
                  <c:v>145.452</c:v>
                </c:pt>
                <c:pt idx="57">
                  <c:v>158.69399999999999</c:v>
                </c:pt>
                <c:pt idx="58">
                  <c:v>170.30600000000001</c:v>
                </c:pt>
                <c:pt idx="59">
                  <c:v>175.274</c:v>
                </c:pt>
                <c:pt idx="60">
                  <c:v>176</c:v>
                </c:pt>
                <c:pt idx="61">
                  <c:v>171.065</c:v>
                </c:pt>
                <c:pt idx="62">
                  <c:v>156.67699999999999</c:v>
                </c:pt>
                <c:pt idx="63">
                  <c:v>134.548</c:v>
                </c:pt>
                <c:pt idx="64">
                  <c:v>107.532</c:v>
                </c:pt>
                <c:pt idx="65">
                  <c:v>86.242000000000004</c:v>
                </c:pt>
                <c:pt idx="66">
                  <c:v>77.144999999999996</c:v>
                </c:pt>
                <c:pt idx="67">
                  <c:v>75.531999999999996</c:v>
                </c:pt>
                <c:pt idx="68">
                  <c:v>76.257999999999996</c:v>
                </c:pt>
                <c:pt idx="69">
                  <c:v>74.451999999999998</c:v>
                </c:pt>
                <c:pt idx="70">
                  <c:v>75.564999999999998</c:v>
                </c:pt>
                <c:pt idx="71">
                  <c:v>75.322999999999993</c:v>
                </c:pt>
                <c:pt idx="72">
                  <c:v>74.805999999999997</c:v>
                </c:pt>
                <c:pt idx="73">
                  <c:v>75.774000000000001</c:v>
                </c:pt>
                <c:pt idx="74">
                  <c:v>74.113</c:v>
                </c:pt>
                <c:pt idx="75">
                  <c:v>79.257999999999996</c:v>
                </c:pt>
                <c:pt idx="76">
                  <c:v>83.968000000000004</c:v>
                </c:pt>
                <c:pt idx="77">
                  <c:v>89.805999999999997</c:v>
                </c:pt>
                <c:pt idx="78">
                  <c:v>98.096999999999994</c:v>
                </c:pt>
                <c:pt idx="79">
                  <c:v>106.968</c:v>
                </c:pt>
                <c:pt idx="80">
                  <c:v>117.758</c:v>
                </c:pt>
                <c:pt idx="81">
                  <c:v>125.774</c:v>
                </c:pt>
                <c:pt idx="82">
                  <c:v>132.452</c:v>
                </c:pt>
                <c:pt idx="83">
                  <c:v>135.12899999999999</c:v>
                </c:pt>
                <c:pt idx="84">
                  <c:v>133.613</c:v>
                </c:pt>
                <c:pt idx="85">
                  <c:v>124.5</c:v>
                </c:pt>
                <c:pt idx="86">
                  <c:v>111.17700000000001</c:v>
                </c:pt>
                <c:pt idx="87">
                  <c:v>92.870999999999995</c:v>
                </c:pt>
                <c:pt idx="88">
                  <c:v>78.144999999999996</c:v>
                </c:pt>
                <c:pt idx="89">
                  <c:v>69.403000000000006</c:v>
                </c:pt>
                <c:pt idx="90">
                  <c:v>67.483999999999995</c:v>
                </c:pt>
                <c:pt idx="91">
                  <c:v>67.581000000000003</c:v>
                </c:pt>
                <c:pt idx="92">
                  <c:v>67</c:v>
                </c:pt>
                <c:pt idx="93">
                  <c:v>66.516000000000005</c:v>
                </c:pt>
                <c:pt idx="94">
                  <c:v>67.581000000000003</c:v>
                </c:pt>
                <c:pt idx="95">
                  <c:v>66.935000000000002</c:v>
                </c:pt>
                <c:pt idx="96">
                  <c:v>66.355000000000004</c:v>
                </c:pt>
                <c:pt idx="97">
                  <c:v>67.451999999999998</c:v>
                </c:pt>
                <c:pt idx="98">
                  <c:v>66.225999999999999</c:v>
                </c:pt>
                <c:pt idx="99">
                  <c:v>65.468000000000004</c:v>
                </c:pt>
                <c:pt idx="100">
                  <c:v>66.242000000000004</c:v>
                </c:pt>
                <c:pt idx="101">
                  <c:v>66.5</c:v>
                </c:pt>
                <c:pt idx="102">
                  <c:v>66.322999999999993</c:v>
                </c:pt>
                <c:pt idx="103">
                  <c:v>65.564999999999998</c:v>
                </c:pt>
                <c:pt idx="104">
                  <c:v>65.983999999999995</c:v>
                </c:pt>
                <c:pt idx="105">
                  <c:v>66.629000000000005</c:v>
                </c:pt>
                <c:pt idx="106">
                  <c:v>66.209999999999994</c:v>
                </c:pt>
                <c:pt idx="107">
                  <c:v>67.225999999999999</c:v>
                </c:pt>
                <c:pt idx="108">
                  <c:v>66.274000000000001</c:v>
                </c:pt>
                <c:pt idx="109">
                  <c:v>66.983999999999995</c:v>
                </c:pt>
                <c:pt idx="110">
                  <c:v>68.387</c:v>
                </c:pt>
                <c:pt idx="111">
                  <c:v>67.305999999999997</c:v>
                </c:pt>
                <c:pt idx="112">
                  <c:v>68.564999999999998</c:v>
                </c:pt>
                <c:pt idx="113">
                  <c:v>68.370999999999995</c:v>
                </c:pt>
                <c:pt idx="114">
                  <c:v>69.144999999999996</c:v>
                </c:pt>
                <c:pt idx="115">
                  <c:v>69.209999999999994</c:v>
                </c:pt>
                <c:pt idx="116">
                  <c:v>70.903000000000006</c:v>
                </c:pt>
                <c:pt idx="117">
                  <c:v>73.5</c:v>
                </c:pt>
                <c:pt idx="118">
                  <c:v>77.081000000000003</c:v>
                </c:pt>
                <c:pt idx="119">
                  <c:v>82.79</c:v>
                </c:pt>
                <c:pt idx="120">
                  <c:v>90.855000000000004</c:v>
                </c:pt>
                <c:pt idx="121">
                  <c:v>99.242000000000004</c:v>
                </c:pt>
                <c:pt idx="122">
                  <c:v>109.629</c:v>
                </c:pt>
                <c:pt idx="123">
                  <c:v>120.40300000000001</c:v>
                </c:pt>
                <c:pt idx="124">
                  <c:v>129.226</c:v>
                </c:pt>
                <c:pt idx="125">
                  <c:v>137.113</c:v>
                </c:pt>
                <c:pt idx="126">
                  <c:v>142.25800000000001</c:v>
                </c:pt>
                <c:pt idx="127">
                  <c:v>145.74199999999999</c:v>
                </c:pt>
                <c:pt idx="128">
                  <c:v>144.75800000000001</c:v>
                </c:pt>
                <c:pt idx="129">
                  <c:v>139.85499999999999</c:v>
                </c:pt>
                <c:pt idx="130">
                  <c:v>129.839</c:v>
                </c:pt>
                <c:pt idx="131">
                  <c:v>116.774</c:v>
                </c:pt>
                <c:pt idx="132">
                  <c:v>101.065</c:v>
                </c:pt>
                <c:pt idx="133">
                  <c:v>87.918999999999997</c:v>
                </c:pt>
                <c:pt idx="134">
                  <c:v>75.613</c:v>
                </c:pt>
                <c:pt idx="135">
                  <c:v>68.161000000000001</c:v>
                </c:pt>
                <c:pt idx="136">
                  <c:v>65.225999999999999</c:v>
                </c:pt>
                <c:pt idx="137">
                  <c:v>63.015999999999998</c:v>
                </c:pt>
                <c:pt idx="138">
                  <c:v>64.644999999999996</c:v>
                </c:pt>
                <c:pt idx="139">
                  <c:v>62.258000000000003</c:v>
                </c:pt>
                <c:pt idx="140">
                  <c:v>63.387</c:v>
                </c:pt>
                <c:pt idx="141">
                  <c:v>62.774000000000001</c:v>
                </c:pt>
                <c:pt idx="142">
                  <c:v>63.113</c:v>
                </c:pt>
                <c:pt idx="143">
                  <c:v>63.597000000000001</c:v>
                </c:pt>
                <c:pt idx="144">
                  <c:v>64.081000000000003</c:v>
                </c:pt>
                <c:pt idx="145">
                  <c:v>64.694000000000003</c:v>
                </c:pt>
                <c:pt idx="146">
                  <c:v>64.742000000000004</c:v>
                </c:pt>
                <c:pt idx="147">
                  <c:v>65.355000000000004</c:v>
                </c:pt>
                <c:pt idx="148">
                  <c:v>67.305999999999997</c:v>
                </c:pt>
                <c:pt idx="149">
                  <c:v>68.968000000000004</c:v>
                </c:pt>
                <c:pt idx="150">
                  <c:v>72.548000000000002</c:v>
                </c:pt>
                <c:pt idx="151">
                  <c:v>75.613</c:v>
                </c:pt>
                <c:pt idx="152">
                  <c:v>79.935000000000002</c:v>
                </c:pt>
                <c:pt idx="153">
                  <c:v>85.629000000000005</c:v>
                </c:pt>
                <c:pt idx="154">
                  <c:v>92.096999999999994</c:v>
                </c:pt>
                <c:pt idx="155">
                  <c:v>98.483999999999995</c:v>
                </c:pt>
                <c:pt idx="156">
                  <c:v>104.274</c:v>
                </c:pt>
                <c:pt idx="157">
                  <c:v>109.01600000000001</c:v>
                </c:pt>
                <c:pt idx="158">
                  <c:v>113.29</c:v>
                </c:pt>
                <c:pt idx="159">
                  <c:v>112.32299999999999</c:v>
                </c:pt>
                <c:pt idx="160">
                  <c:v>110.355</c:v>
                </c:pt>
                <c:pt idx="161">
                  <c:v>105.758</c:v>
                </c:pt>
                <c:pt idx="162">
                  <c:v>97.644999999999996</c:v>
                </c:pt>
                <c:pt idx="163">
                  <c:v>88.918999999999997</c:v>
                </c:pt>
                <c:pt idx="164">
                  <c:v>80.403000000000006</c:v>
                </c:pt>
                <c:pt idx="165">
                  <c:v>72.822999999999993</c:v>
                </c:pt>
                <c:pt idx="166">
                  <c:v>68.016000000000005</c:v>
                </c:pt>
                <c:pt idx="167">
                  <c:v>66.644999999999996</c:v>
                </c:pt>
                <c:pt idx="168">
                  <c:v>64.644999999999996</c:v>
                </c:pt>
                <c:pt idx="169">
                  <c:v>64.968000000000004</c:v>
                </c:pt>
                <c:pt idx="170">
                  <c:v>64.468000000000004</c:v>
                </c:pt>
                <c:pt idx="171">
                  <c:v>64.016000000000005</c:v>
                </c:pt>
                <c:pt idx="172">
                  <c:v>64.983999999999995</c:v>
                </c:pt>
                <c:pt idx="173">
                  <c:v>64.418999999999997</c:v>
                </c:pt>
                <c:pt idx="174">
                  <c:v>63.951999999999998</c:v>
                </c:pt>
                <c:pt idx="175">
                  <c:v>64.016000000000005</c:v>
                </c:pt>
                <c:pt idx="176">
                  <c:v>63.645000000000003</c:v>
                </c:pt>
                <c:pt idx="177">
                  <c:v>62.387</c:v>
                </c:pt>
                <c:pt idx="178">
                  <c:v>62.128999999999998</c:v>
                </c:pt>
                <c:pt idx="179">
                  <c:v>62.805999999999997</c:v>
                </c:pt>
                <c:pt idx="180">
                  <c:v>63.402999999999999</c:v>
                </c:pt>
                <c:pt idx="181">
                  <c:v>63.258000000000003</c:v>
                </c:pt>
                <c:pt idx="182">
                  <c:v>63.338999999999999</c:v>
                </c:pt>
                <c:pt idx="183">
                  <c:v>63.71</c:v>
                </c:pt>
                <c:pt idx="184">
                  <c:v>63.902999999999999</c:v>
                </c:pt>
                <c:pt idx="185">
                  <c:v>63.323</c:v>
                </c:pt>
                <c:pt idx="186">
                  <c:v>62.694000000000003</c:v>
                </c:pt>
                <c:pt idx="187">
                  <c:v>62.338999999999999</c:v>
                </c:pt>
                <c:pt idx="188">
                  <c:v>60.081000000000003</c:v>
                </c:pt>
                <c:pt idx="189">
                  <c:v>59.515999999999998</c:v>
                </c:pt>
                <c:pt idx="190">
                  <c:v>59.371000000000002</c:v>
                </c:pt>
                <c:pt idx="191">
                  <c:v>59.354999999999997</c:v>
                </c:pt>
                <c:pt idx="192">
                  <c:v>59.113</c:v>
                </c:pt>
                <c:pt idx="193">
                  <c:v>57.71</c:v>
                </c:pt>
                <c:pt idx="194">
                  <c:v>57.774000000000001</c:v>
                </c:pt>
                <c:pt idx="195">
                  <c:v>57.323</c:v>
                </c:pt>
                <c:pt idx="196">
                  <c:v>58.418999999999997</c:v>
                </c:pt>
                <c:pt idx="197">
                  <c:v>57.031999999999996</c:v>
                </c:pt>
                <c:pt idx="198">
                  <c:v>57.871000000000002</c:v>
                </c:pt>
                <c:pt idx="199">
                  <c:v>58.484000000000002</c:v>
                </c:pt>
                <c:pt idx="200">
                  <c:v>57.951999999999998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74.414837432776352</c:v>
                </c:pt>
                <c:pt idx="23">
                  <c:v>74.691945359018192</c:v>
                </c:pt>
                <c:pt idx="24">
                  <c:v>74.963573718266147</c:v>
                </c:pt>
                <c:pt idx="25">
                  <c:v>75.229073140058205</c:v>
                </c:pt>
                <c:pt idx="26">
                  <c:v>75.487743795956888</c:v>
                </c:pt>
                <c:pt idx="27">
                  <c:v>75.73883572337472</c:v>
                </c:pt>
                <c:pt idx="28">
                  <c:v>75.981550147278611</c:v>
                </c:pt>
                <c:pt idx="29">
                  <c:v>76.215041987865646</c:v>
                </c:pt>
                <c:pt idx="30">
                  <c:v>76.438423764235282</c:v>
                </c:pt>
                <c:pt idx="31">
                  <c:v>76.650771156392125</c:v>
                </c:pt>
                <c:pt idx="32">
                  <c:v>76.851130631362565</c:v>
                </c:pt>
                <c:pt idx="33">
                  <c:v>77.038529922953913</c:v>
                </c:pt>
                <c:pt idx="34">
                  <c:v>77.211993119352314</c:v>
                </c:pt>
                <c:pt idx="35">
                  <c:v>77.370564383857641</c:v>
                </c:pt>
                <c:pt idx="36">
                  <c:v>77.513349347895939</c:v>
                </c:pt>
                <c:pt idx="37">
                  <c:v>77.639593593026063</c:v>
                </c:pt>
                <c:pt idx="38">
                  <c:v>77.74883772342902</c:v>
                </c:pt>
                <c:pt idx="39">
                  <c:v>77.841224679456062</c:v>
                </c:pt>
                <c:pt idx="40">
                  <c:v>77.918094877228214</c:v>
                </c:pt>
                <c:pt idx="41">
                  <c:v>77.983094810113528</c:v>
                </c:pt>
                <c:pt idx="42">
                  <c:v>78.044143572842515</c:v>
                </c:pt>
                <c:pt idx="43">
                  <c:v>78.116729651930655</c:v>
                </c:pt>
                <c:pt idx="44">
                  <c:v>78.229095308381048</c:v>
                </c:pt>
                <c:pt idx="45">
                  <c:v>78.429812222704868</c:v>
                </c:pt>
                <c:pt idx="46">
                  <c:v>78.797922234498557</c:v>
                </c:pt>
                <c:pt idx="47">
                  <c:v>79.455062464497544</c:v>
                </c:pt>
                <c:pt idx="48">
                  <c:v>80.577727627641764</c:v>
                </c:pt>
                <c:pt idx="49">
                  <c:v>82.406128764354435</c:v>
                </c:pt>
                <c:pt idx="50">
                  <c:v>85.244359916452368</c:v>
                </c:pt>
                <c:pt idx="51">
                  <c:v>89.445493880983051</c:v>
                </c:pt>
                <c:pt idx="52">
                  <c:v>95.375720625314628</c:v>
                </c:pt>
                <c:pt idx="53">
                  <c:v>103.35437052266133</c:v>
                </c:pt>
                <c:pt idx="54">
                  <c:v>113.57070792445575</c:v>
                </c:pt>
                <c:pt idx="55">
                  <c:v>125.97854581976144</c:v>
                </c:pt>
                <c:pt idx="56">
                  <c:v>140.15543405064224</c:v>
                </c:pt>
                <c:pt idx="57">
                  <c:v>155.08533278867483</c:v>
                </c:pt>
                <c:pt idx="58">
                  <c:v>168.84803654769618</c:v>
                </c:pt>
                <c:pt idx="59">
                  <c:v>178.4174771262812</c:v>
                </c:pt>
                <c:pt idx="60">
                  <c:v>180.14857763293651</c:v>
                </c:pt>
                <c:pt idx="61">
                  <c:v>171.4609554546297</c:v>
                </c:pt>
                <c:pt idx="62">
                  <c:v>153.04089002361002</c:v>
                </c:pt>
                <c:pt idx="63">
                  <c:v>129.50237116546867</c:v>
                </c:pt>
                <c:pt idx="64">
                  <c:v>107.18473696128467</c:v>
                </c:pt>
                <c:pt idx="65">
                  <c:v>90.64438914321255</c:v>
                </c:pt>
                <c:pt idx="66">
                  <c:v>80.8609152561922</c:v>
                </c:pt>
                <c:pt idx="67">
                  <c:v>76.178919452505284</c:v>
                </c:pt>
                <c:pt idx="68">
                  <c:v>74.342241646647139</c:v>
                </c:pt>
                <c:pt idx="69">
                  <c:v>73.770181483533776</c:v>
                </c:pt>
                <c:pt idx="70">
                  <c:v>73.730614073087096</c:v>
                </c:pt>
                <c:pt idx="71">
                  <c:v>74.02559914463825</c:v>
                </c:pt>
                <c:pt idx="72">
                  <c:v>74.702856273343258</c:v>
                </c:pt>
                <c:pt idx="73">
                  <c:v>75.915653272761588</c:v>
                </c:pt>
                <c:pt idx="74">
                  <c:v>77.871634332091546</c:v>
                </c:pt>
                <c:pt idx="75">
                  <c:v>80.806069653070494</c:v>
                </c:pt>
                <c:pt idx="76">
                  <c:v>84.949225602233895</c:v>
                </c:pt>
                <c:pt idx="77">
                  <c:v>90.479504628285923</c:v>
                </c:pt>
                <c:pt idx="78">
                  <c:v>97.464561473415529</c:v>
                </c:pt>
                <c:pt idx="79">
                  <c:v>105.79609314858259</c:v>
                </c:pt>
                <c:pt idx="80">
                  <c:v>115.11069227517928</c:v>
                </c:pt>
                <c:pt idx="81">
                  <c:v>124.64009907805415</c:v>
                </c:pt>
                <c:pt idx="82">
                  <c:v>132.90161958796685</c:v>
                </c:pt>
                <c:pt idx="83">
                  <c:v>137.38868382956861</c:v>
                </c:pt>
                <c:pt idx="84">
                  <c:v>135.0816832692785</c:v>
                </c:pt>
                <c:pt idx="85">
                  <c:v>124.55143955133951</c:v>
                </c:pt>
                <c:pt idx="86">
                  <c:v>108.23934248067431</c:v>
                </c:pt>
                <c:pt idx="87">
                  <c:v>91.701072069042439</c:v>
                </c:pt>
                <c:pt idx="88">
                  <c:v>79.66386219595438</c:v>
                </c:pt>
                <c:pt idx="89">
                  <c:v>73.184476563911105</c:v>
                </c:pt>
                <c:pt idx="90">
                  <c:v>70.544526048028445</c:v>
                </c:pt>
                <c:pt idx="91">
                  <c:v>69.67941286050997</c:v>
                </c:pt>
                <c:pt idx="92">
                  <c:v>69.394943039033791</c:v>
                </c:pt>
                <c:pt idx="93">
                  <c:v>69.249438993309383</c:v>
                </c:pt>
                <c:pt idx="94">
                  <c:v>69.130089131978522</c:v>
                </c:pt>
                <c:pt idx="95">
                  <c:v>69.016247611500972</c:v>
                </c:pt>
                <c:pt idx="96">
                  <c:v>68.9050586802216</c:v>
                </c:pt>
                <c:pt idx="97">
                  <c:v>68.796115338059295</c:v>
                </c:pt>
                <c:pt idx="98">
                  <c:v>68.68926608600151</c:v>
                </c:pt>
                <c:pt idx="99">
                  <c:v>68.584398050645419</c:v>
                </c:pt>
                <c:pt idx="100">
                  <c:v>68.481435887644537</c:v>
                </c:pt>
                <c:pt idx="101">
                  <c:v>68.380372293827335</c:v>
                </c:pt>
                <c:pt idx="102">
                  <c:v>68.2813294269381</c:v>
                </c:pt>
                <c:pt idx="103">
                  <c:v>68.184674730749833</c:v>
                </c:pt>
                <c:pt idx="104">
                  <c:v>68.091231005970542</c:v>
                </c:pt>
                <c:pt idx="105">
                  <c:v>68.002642595830636</c:v>
                </c:pt>
                <c:pt idx="106">
                  <c:v>67.921987852880164</c:v>
                </c:pt>
                <c:pt idx="107">
                  <c:v>67.854759818992989</c:v>
                </c:pt>
                <c:pt idx="108">
                  <c:v>67.810364891313952</c:v>
                </c:pt>
                <c:pt idx="109">
                  <c:v>67.804299362695545</c:v>
                </c:pt>
                <c:pt idx="110">
                  <c:v>67.861135045453892</c:v>
                </c:pt>
                <c:pt idx="111">
                  <c:v>68.01835092918418</c:v>
                </c:pt>
                <c:pt idx="112">
                  <c:v>68.33086109136751</c:v>
                </c:pt>
                <c:pt idx="113">
                  <c:v>68.875793582164562</c:v>
                </c:pt>
                <c:pt idx="114">
                  <c:v>69.756680319344554</c:v>
                </c:pt>
                <c:pt idx="115">
                  <c:v>71.105775981991073</c:v>
                </c:pt>
                <c:pt idx="116">
                  <c:v>73.082838752231069</c:v>
                </c:pt>
                <c:pt idx="117">
                  <c:v>75.868525926648744</c:v>
                </c:pt>
                <c:pt idx="118">
                  <c:v>79.650728124214893</c:v>
                </c:pt>
                <c:pt idx="119">
                  <c:v>84.602709474956725</c:v>
                </c:pt>
                <c:pt idx="120">
                  <c:v>90.85251942856803</c:v>
                </c:pt>
                <c:pt idx="121">
                  <c:v>98.442935942449182</c:v>
                </c:pt>
                <c:pt idx="122">
                  <c:v>107.27919843405927</c:v>
                </c:pt>
                <c:pt idx="123">
                  <c:v>117.05903761769117</c:v>
                </c:pt>
                <c:pt idx="124">
                  <c:v>127.18307068693539</c:v>
                </c:pt>
                <c:pt idx="125">
                  <c:v>136.66710430889327</c:v>
                </c:pt>
                <c:pt idx="126">
                  <c:v>144.12735056210138</c:v>
                </c:pt>
                <c:pt idx="127">
                  <c:v>147.95425035533597</c:v>
                </c:pt>
                <c:pt idx="128">
                  <c:v>146.75441868894271</c:v>
                </c:pt>
                <c:pt idx="129">
                  <c:v>139.96823411774827</c:v>
                </c:pt>
                <c:pt idx="130">
                  <c:v>128.34456230705479</c:v>
                </c:pt>
                <c:pt idx="131">
                  <c:v>113.89870373030696</c:v>
                </c:pt>
                <c:pt idx="132">
                  <c:v>99.248515801369024</c:v>
                </c:pt>
                <c:pt idx="133">
                  <c:v>86.658814262189708</c:v>
                </c:pt>
                <c:pt idx="134">
                  <c:v>77.341653303603536</c:v>
                </c:pt>
                <c:pt idx="135">
                  <c:v>71.351119311565924</c:v>
                </c:pt>
                <c:pt idx="136">
                  <c:v>67.980857896017554</c:v>
                </c:pt>
                <c:pt idx="137">
                  <c:v>66.303912235117323</c:v>
                </c:pt>
                <c:pt idx="138">
                  <c:v>65.547407390474262</c:v>
                </c:pt>
                <c:pt idx="139">
                  <c:v>65.217349635888766</c:v>
                </c:pt>
                <c:pt idx="140">
                  <c:v>65.057167541387585</c:v>
                </c:pt>
                <c:pt idx="141">
                  <c:v>64.955910953845105</c:v>
                </c:pt>
                <c:pt idx="142">
                  <c:v>64.873767246619622</c:v>
                </c:pt>
                <c:pt idx="143">
                  <c:v>64.800756796120353</c:v>
                </c:pt>
                <c:pt idx="144">
                  <c:v>64.740455390304646</c:v>
                </c:pt>
                <c:pt idx="145">
                  <c:v>64.708158878342914</c:v>
                </c:pt>
                <c:pt idx="146">
                  <c:v>64.737714800193146</c:v>
                </c:pt>
                <c:pt idx="147">
                  <c:v>64.89506024801544</c:v>
                </c:pt>
                <c:pt idx="148">
                  <c:v>65.296871817923218</c:v>
                </c:pt>
                <c:pt idx="149">
                  <c:v>66.129456530103965</c:v>
                </c:pt>
                <c:pt idx="150">
                  <c:v>67.656951422877498</c:v>
                </c:pt>
                <c:pt idx="151">
                  <c:v>70.201852561835338</c:v>
                </c:pt>
                <c:pt idx="152">
                  <c:v>74.080352168338706</c:v>
                </c:pt>
                <c:pt idx="153">
                  <c:v>79.486445050749353</c:v>
                </c:pt>
                <c:pt idx="154">
                  <c:v>86.344781565623819</c:v>
                </c:pt>
                <c:pt idx="155">
                  <c:v>94.185106370704844</c:v>
                </c:pt>
                <c:pt idx="156">
                  <c:v>102.11141199690746</c:v>
                </c:pt>
                <c:pt idx="157">
                  <c:v>108.92423572516884</c:v>
                </c:pt>
                <c:pt idx="158">
                  <c:v>113.39692858522028</c:v>
                </c:pt>
                <c:pt idx="159">
                  <c:v>114.62705064772607</c:v>
                </c:pt>
                <c:pt idx="160">
                  <c:v>112.32721533830583</c:v>
                </c:pt>
                <c:pt idx="161">
                  <c:v>106.92746819639839</c:v>
                </c:pt>
                <c:pt idx="162">
                  <c:v>99.439562762748409</c:v>
                </c:pt>
                <c:pt idx="163">
                  <c:v>91.14188532861354</c:v>
                </c:pt>
                <c:pt idx="164">
                  <c:v>83.22013096752012</c:v>
                </c:pt>
                <c:pt idx="165">
                  <c:v>76.501919453887524</c:v>
                </c:pt>
                <c:pt idx="166">
                  <c:v>71.359904378686437</c:v>
                </c:pt>
                <c:pt idx="167">
                  <c:v>67.772517558848847</c:v>
                </c:pt>
                <c:pt idx="168">
                  <c:v>65.472848849892927</c:v>
                </c:pt>
                <c:pt idx="169">
                  <c:v>64.105857063077295</c:v>
                </c:pt>
                <c:pt idx="170">
                  <c:v>63.341265708542174</c:v>
                </c:pt>
                <c:pt idx="171">
                  <c:v>62.927505836266704</c:v>
                </c:pt>
                <c:pt idx="172">
                  <c:v>62.699249824494942</c:v>
                </c:pt>
                <c:pt idx="173">
                  <c:v>62.560444720650949</c:v>
                </c:pt>
                <c:pt idx="174">
                  <c:v>62.461085491805477</c:v>
                </c:pt>
                <c:pt idx="175">
                  <c:v>62.377649325550472</c:v>
                </c:pt>
                <c:pt idx="176">
                  <c:v>62.300081116730468</c:v>
                </c:pt>
                <c:pt idx="177">
                  <c:v>62.224458999124529</c:v>
                </c:pt>
                <c:pt idx="178">
                  <c:v>62.149382548335844</c:v>
                </c:pt>
                <c:pt idx="179">
                  <c:v>62.074392500453989</c:v>
                </c:pt>
                <c:pt idx="180">
                  <c:v>61.999350102055018</c:v>
                </c:pt>
                <c:pt idx="181">
                  <c:v>61.924216782610067</c:v>
                </c:pt>
                <c:pt idx="182">
                  <c:v>61.84898307968237</c:v>
                </c:pt>
                <c:pt idx="183">
                  <c:v>61.773647687700688</c:v>
                </c:pt>
                <c:pt idx="184">
                  <c:v>61.698211754065504</c:v>
                </c:pt>
                <c:pt idx="185">
                  <c:v>61.622677396226571</c:v>
                </c:pt>
                <c:pt idx="186">
                  <c:v>61.547047289032214</c:v>
                </c:pt>
                <c:pt idx="187">
                  <c:v>61.471324505427269</c:v>
                </c:pt>
                <c:pt idx="188">
                  <c:v>61.395512417790037</c:v>
                </c:pt>
                <c:pt idx="189">
                  <c:v>61.319614618431814</c:v>
                </c:pt>
                <c:pt idx="190">
                  <c:v>61.24363485096525</c:v>
                </c:pt>
                <c:pt idx="191">
                  <c:v>61.167576950766154</c:v>
                </c:pt>
                <c:pt idx="192">
                  <c:v>61.091444793826838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74.414837432768664</c:v>
                </c:pt>
                <c:pt idx="23">
                  <c:v>74.691945358984029</c:v>
                </c:pt>
                <c:pt idx="24">
                  <c:v>74.963573718119846</c:v>
                </c:pt>
                <c:pt idx="25">
                  <c:v>75.229073139454698</c:v>
                </c:pt>
                <c:pt idx="26">
                  <c:v>75.487743793558735</c:v>
                </c:pt>
                <c:pt idx="27">
                  <c:v>75.738835714194892</c:v>
                </c:pt>
                <c:pt idx="28">
                  <c:v>75.981550113428852</c:v>
                </c:pt>
                <c:pt idx="29">
                  <c:v>76.215041867627804</c:v>
                </c:pt>
                <c:pt idx="30">
                  <c:v>76.438423352809892</c:v>
                </c:pt>
                <c:pt idx="31">
                  <c:v>76.650769800249648</c:v>
                </c:pt>
                <c:pt idx="32">
                  <c:v>76.851126325264801</c:v>
                </c:pt>
                <c:pt idx="33">
                  <c:v>77.038516751710105</c:v>
                </c:pt>
                <c:pt idx="34">
                  <c:v>77.211954310211652</c:v>
                </c:pt>
                <c:pt idx="35">
                  <c:v>77.370454228506688</c:v>
                </c:pt>
                <c:pt idx="36">
                  <c:v>77.513048157232348</c:v>
                </c:pt>
                <c:pt idx="37">
                  <c:v>77.6388002851849</c:v>
                </c:pt>
                <c:pt idx="38">
                  <c:v>77.746824897013553</c:v>
                </c:pt>
                <c:pt idx="39">
                  <c:v>77.836305017814638</c:v>
                </c:pt>
                <c:pt idx="40">
                  <c:v>77.906511679224025</c:v>
                </c:pt>
                <c:pt idx="41">
                  <c:v>77.956823238074378</c:v>
                </c:pt>
                <c:pt idx="42">
                  <c:v>77.986744090430179</c:v>
                </c:pt>
                <c:pt idx="43">
                  <c:v>77.995922060335033</c:v>
                </c:pt>
                <c:pt idx="44">
                  <c:v>77.984163713040999</c:v>
                </c:pt>
                <c:pt idx="45">
                  <c:v>77.951446854520867</c:v>
                </c:pt>
                <c:pt idx="46">
                  <c:v>77.89792953776643</c:v>
                </c:pt>
                <c:pt idx="47">
                  <c:v>77.823955003204006</c:v>
                </c:pt>
                <c:pt idx="48">
                  <c:v>77.730052132611192</c:v>
                </c:pt>
                <c:pt idx="49">
                  <c:v>77.616931185694853</c:v>
                </c:pt>
                <c:pt idx="50">
                  <c:v>77.485474804217176</c:v>
                </c:pt>
                <c:pt idx="51">
                  <c:v>77.336724495129459</c:v>
                </c:pt>
                <c:pt idx="52">
                  <c:v>77.171863024619995</c:v>
                </c:pt>
                <c:pt idx="53">
                  <c:v>76.992193352282285</c:v>
                </c:pt>
                <c:pt idx="54">
                  <c:v>76.799114893575307</c:v>
                </c:pt>
                <c:pt idx="55">
                  <c:v>76.594098007738708</c:v>
                </c:pt>
                <c:pt idx="56">
                  <c:v>76.378657660471788</c:v>
                </c:pt>
                <c:pt idx="57">
                  <c:v>76.154327204492105</c:v>
                </c:pt>
                <c:pt idx="58">
                  <c:v>75.922633160339345</c:v>
                </c:pt>
                <c:pt idx="59">
                  <c:v>75.685071772775984</c:v>
                </c:pt>
                <c:pt idx="60">
                  <c:v>75.44308797643248</c:v>
                </c:pt>
                <c:pt idx="61">
                  <c:v>75.198057241280324</c:v>
                </c:pt>
                <c:pt idx="62">
                  <c:v>74.951270597644509</c:v>
                </c:pt>
                <c:pt idx="63">
                  <c:v>74.703922974196772</c:v>
                </c:pt>
                <c:pt idx="64">
                  <c:v>74.457104830955814</c:v>
                </c:pt>
                <c:pt idx="65">
                  <c:v>74.21179694023489</c:v>
                </c:pt>
                <c:pt idx="66">
                  <c:v>73.968868066228453</c:v>
                </c:pt>
                <c:pt idx="67">
                  <c:v>73.729075220201608</c:v>
                </c:pt>
                <c:pt idx="68">
                  <c:v>73.4930661223258</c:v>
                </c:pt>
                <c:pt idx="69">
                  <c:v>73.261383480534491</c:v>
                </c:pt>
                <c:pt idx="70">
                  <c:v>73.034470697582051</c:v>
                </c:pt>
                <c:pt idx="71">
                  <c:v>72.812678635367277</c:v>
                </c:pt>
                <c:pt idx="72">
                  <c:v>72.596273095986447</c:v>
                </c:pt>
                <c:pt idx="73">
                  <c:v>72.385442717612406</c:v>
                </c:pt>
                <c:pt idx="74">
                  <c:v>72.180307026363678</c:v>
                </c:pt>
                <c:pt idx="75">
                  <c:v>71.980924429692436</c:v>
                </c:pt>
                <c:pt idx="76">
                  <c:v>71.787299980043116</c:v>
                </c:pt>
                <c:pt idx="77">
                  <c:v>71.599392777856636</c:v>
                </c:pt>
                <c:pt idx="78">
                  <c:v>71.417122919272359</c:v>
                </c:pt>
                <c:pt idx="79">
                  <c:v>71.240377925480871</c:v>
                </c:pt>
                <c:pt idx="80">
                  <c:v>71.069018617386618</c:v>
                </c:pt>
                <c:pt idx="81">
                  <c:v>70.902884421139831</c:v>
                </c:pt>
                <c:pt idx="82">
                  <c:v>70.741798107493594</c:v>
                </c:pt>
                <c:pt idx="83">
                  <c:v>70.585569981273707</c:v>
                </c:pt>
                <c:pt idx="84">
                  <c:v>70.434001547024948</c:v>
                </c:pt>
                <c:pt idx="85">
                  <c:v>70.286888683648186</c:v>
                </c:pt>
                <c:pt idx="86">
                  <c:v>70.14402436509036</c:v>
                </c:pt>
                <c:pt idx="87">
                  <c:v>70.005200966375313</c:v>
                </c:pt>
                <c:pt idx="88">
                  <c:v>69.870212194906514</c:v>
                </c:pt>
                <c:pt idx="89">
                  <c:v>69.738854686408942</c:v>
                </c:pt>
                <c:pt idx="90">
                  <c:v>69.610929303434986</c:v>
                </c:pt>
                <c:pt idx="91">
                  <c:v>69.486242172298432</c:v>
                </c:pt>
                <c:pt idx="92">
                  <c:v>69.364605491848053</c:v>
                </c:pt>
                <c:pt idx="93">
                  <c:v>69.245838144810762</c:v>
                </c:pt>
                <c:pt idx="94">
                  <c:v>69.129766139664184</c:v>
                </c:pt>
                <c:pt idx="95">
                  <c:v>69.016222908235065</c:v>
                </c:pt>
                <c:pt idx="96">
                  <c:v>68.905049481538327</c:v>
                </c:pt>
                <c:pt idx="97">
                  <c:v>68.796094563821029</c:v>
                </c:pt>
                <c:pt idx="98">
                  <c:v>68.689214522389804</c:v>
                </c:pt>
                <c:pt idx="99">
                  <c:v>68.584273308596494</c:v>
                </c:pt>
                <c:pt idx="100">
                  <c:v>68.481142323347001</c:v>
                </c:pt>
                <c:pt idx="101">
                  <c:v>68.379700238678581</c:v>
                </c:pt>
                <c:pt idx="102">
                  <c:v>68.279832785320949</c:v>
                </c:pt>
                <c:pt idx="103">
                  <c:v>68.181432514704753</c:v>
                </c:pt>
                <c:pt idx="104">
                  <c:v>68.084398542597143</c:v>
                </c:pt>
                <c:pt idx="105">
                  <c:v>67.988636280416003</c:v>
                </c:pt>
                <c:pt idx="106">
                  <c:v>67.894057159287769</c:v>
                </c:pt>
                <c:pt idx="107">
                  <c:v>67.80057835105616</c:v>
                </c:pt>
                <c:pt idx="108">
                  <c:v>67.708122489706099</c:v>
                </c:pt>
                <c:pt idx="109">
                  <c:v>67.616617396028218</c:v>
                </c:pt>
                <c:pt idx="110">
                  <c:v>67.525995807799944</c:v>
                </c:pt>
                <c:pt idx="111">
                  <c:v>67.436195117291419</c:v>
                </c:pt>
                <c:pt idx="112">
                  <c:v>67.347157117505006</c:v>
                </c:pt>
                <c:pt idx="113">
                  <c:v>67.258827758219951</c:v>
                </c:pt>
                <c:pt idx="114">
                  <c:v>67.171156912628589</c:v>
                </c:pt>
                <c:pt idx="115">
                  <c:v>67.084098155108975</c:v>
                </c:pt>
                <c:pt idx="116">
                  <c:v>66.997608550477025</c:v>
                </c:pt>
                <c:pt idx="117">
                  <c:v>66.911648454890823</c:v>
                </c:pt>
                <c:pt idx="118">
                  <c:v>66.826181328434743</c:v>
                </c:pt>
                <c:pt idx="119">
                  <c:v>66.741173559288839</c:v>
                </c:pt>
                <c:pt idx="120">
                  <c:v>66.656594299282546</c:v>
                </c:pt>
                <c:pt idx="121">
                  <c:v>66.572415310538588</c:v>
                </c:pt>
                <c:pt idx="122">
                  <c:v>66.48861082282825</c:v>
                </c:pt>
                <c:pt idx="123">
                  <c:v>66.405157401180816</c:v>
                </c:pt>
                <c:pt idx="124">
                  <c:v>66.322033823212905</c:v>
                </c:pt>
                <c:pt idx="125">
                  <c:v>66.23922096556683</c:v>
                </c:pt>
                <c:pt idx="126">
                  <c:v>66.156701698767492</c:v>
                </c:pt>
                <c:pt idx="127">
                  <c:v>66.074460789722039</c:v>
                </c:pt>
                <c:pt idx="128">
                  <c:v>65.992484810995805</c:v>
                </c:pt>
                <c:pt idx="129">
                  <c:v>65.910762055898559</c:v>
                </c:pt>
                <c:pt idx="130">
                  <c:v>65.829282458308597</c:v>
                </c:pt>
                <c:pt idx="131">
                  <c:v>65.748037516047631</c:v>
                </c:pt>
                <c:pt idx="132">
                  <c:v>65.667020216499694</c:v>
                </c:pt>
                <c:pt idx="133">
                  <c:v>65.58622496304514</c:v>
                </c:pt>
                <c:pt idx="134">
                  <c:v>65.505647500760858</c:v>
                </c:pt>
                <c:pt idx="135">
                  <c:v>65.42528483972724</c:v>
                </c:pt>
                <c:pt idx="136">
                  <c:v>65.34513517419019</c:v>
                </c:pt>
                <c:pt idx="137">
                  <c:v>65.265197795763626</c:v>
                </c:pt>
                <c:pt idx="138">
                  <c:v>65.18547299883852</c:v>
                </c:pt>
                <c:pt idx="139">
                  <c:v>65.105961976404089</c:v>
                </c:pt>
                <c:pt idx="140">
                  <c:v>65.026666704603031</c:v>
                </c:pt>
                <c:pt idx="141">
                  <c:v>64.947589814553893</c:v>
                </c:pt>
                <c:pt idx="142">
                  <c:v>64.868734450297239</c:v>
                </c:pt>
                <c:pt idx="143">
                  <c:v>64.790104112174319</c:v>
                </c:pt>
                <c:pt idx="144">
                  <c:v>64.711702485536492</c:v>
                </c:pt>
                <c:pt idx="145">
                  <c:v>64.633533255416168</c:v>
                </c:pt>
                <c:pt idx="146">
                  <c:v>64.555599908655992</c:v>
                </c:pt>
                <c:pt idx="147">
                  <c:v>64.477905525973028</c:v>
                </c:pt>
                <c:pt idx="148">
                  <c:v>64.400452567492749</c:v>
                </c:pt>
                <c:pt idx="149">
                  <c:v>64.323242656369459</c:v>
                </c:pt>
                <c:pt idx="150">
                  <c:v>64.246276366146162</c:v>
                </c:pt>
                <c:pt idx="151">
                  <c:v>64.169553018413382</c:v>
                </c:pt>
                <c:pt idx="152">
                  <c:v>64.093070498009013</c:v>
                </c:pt>
                <c:pt idx="153">
                  <c:v>64.01682509336645</c:v>
                </c:pt>
                <c:pt idx="154">
                  <c:v>63.940811369577318</c:v>
                </c:pt>
                <c:pt idx="155">
                  <c:v>63.865022081224765</c:v>
                </c:pt>
                <c:pt idx="156">
                  <c:v>63.789448131026546</c:v>
                </c:pt>
                <c:pt idx="157">
                  <c:v>63.714078578812419</c:v>
                </c:pt>
                <c:pt idx="158">
                  <c:v>63.638900703402896</c:v>
                </c:pt>
                <c:pt idx="159">
                  <c:v>63.563900117658818</c:v>
                </c:pt>
                <c:pt idx="160">
                  <c:v>63.48906093448236</c:v>
                </c:pt>
                <c:pt idx="161">
                  <c:v>63.414365979047574</c:v>
                </c:pt>
                <c:pt idx="162">
                  <c:v>63.339797040215757</c:v>
                </c:pt>
                <c:pt idx="163">
                  <c:v>63.265335152133098</c:v>
                </c:pt>
                <c:pt idx="164">
                  <c:v>63.190960895574513</c:v>
                </c:pt>
                <c:pt idx="165">
                  <c:v>63.116654707797551</c:v>
                </c:pt>
                <c:pt idx="166">
                  <c:v>63.04239718956007</c:v>
                </c:pt>
                <c:pt idx="167">
                  <c:v>62.968169398520473</c:v>
                </c:pt>
                <c:pt idx="168">
                  <c:v>62.893953119410639</c:v>
                </c:pt>
                <c:pt idx="169">
                  <c:v>62.819731103027507</c:v>
                </c:pt>
                <c:pt idx="170">
                  <c:v>62.74548726807437</c:v>
                </c:pt>
                <c:pt idx="171">
                  <c:v>62.67120686202918</c:v>
                </c:pt>
                <c:pt idx="172">
                  <c:v>62.59687657935882</c:v>
                </c:pt>
                <c:pt idx="173">
                  <c:v>62.522484637391329</c:v>
                </c:pt>
                <c:pt idx="174">
                  <c:v>62.448020811887673</c:v>
                </c:pt>
                <c:pt idx="175">
                  <c:v>62.373476435747484</c:v>
                </c:pt>
                <c:pt idx="176">
                  <c:v>62.298844365298891</c:v>
                </c:pt>
                <c:pt idx="177">
                  <c:v>62.224118919261308</c:v>
                </c:pt>
                <c:pt idx="178">
                  <c:v>62.149295795757105</c:v>
                </c:pt>
                <c:pt idx="179">
                  <c:v>62.074371972729175</c:v>
                </c:pt>
                <c:pt idx="180">
                  <c:v>61.999345596858078</c:v>
                </c:pt>
                <c:pt idx="181">
                  <c:v>61.924215865625186</c:v>
                </c:pt>
                <c:pt idx="182">
                  <c:v>61.848982906601165</c:v>
                </c:pt>
                <c:pt idx="183">
                  <c:v>61.773647657407594</c:v>
                </c:pt>
                <c:pt idx="184">
                  <c:v>61.6982117491495</c:v>
                </c:pt>
                <c:pt idx="185">
                  <c:v>61.622677395486917</c:v>
                </c:pt>
                <c:pt idx="186">
                  <c:v>61.547047288929043</c:v>
                </c:pt>
                <c:pt idx="187">
                  <c:v>61.471324505413925</c:v>
                </c:pt>
                <c:pt idx="188">
                  <c:v>61.395512417788439</c:v>
                </c:pt>
                <c:pt idx="189">
                  <c:v>61.319614618431636</c:v>
                </c:pt>
                <c:pt idx="190">
                  <c:v>61.243634850965229</c:v>
                </c:pt>
                <c:pt idx="191">
                  <c:v>61.167576950766154</c:v>
                </c:pt>
                <c:pt idx="192">
                  <c:v>61.091444793826838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21.879831632245448</c:v>
                  </c:pt>
                  <c:pt idx="1">
                    <c:v>14.346188658191082</c:v>
                  </c:pt>
                  <c:pt idx="2">
                    <c:v>29.06960001928833</c:v>
                  </c:pt>
                  <c:pt idx="3">
                    <c:v>20.632182718633725</c:v>
                  </c:pt>
                  <c:pt idx="4">
                    <c:v>11.774930768276738</c:v>
                  </c:pt>
                  <c:pt idx="5">
                    <c:v>15.602369030269537</c:v>
                  </c:pt>
                  <c:pt idx="6">
                    <c:v>14.204762133479244</c:v>
                  </c:pt>
                  <c:pt idx="7">
                    <c:v>12.817599253876597</c:v>
                  </c:pt>
                  <c:pt idx="8">
                    <c:v>12.545184263419868</c:v>
                  </c:pt>
                  <c:pt idx="9">
                    <c:v>9.3073695701057844</c:v>
                  </c:pt>
                  <c:pt idx="10">
                    <c:v>18.470199436768425</c:v>
                  </c:pt>
                  <c:pt idx="11">
                    <c:v>46.698321738789467</c:v>
                  </c:pt>
                  <c:pt idx="12">
                    <c:v>34.514147881368977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21.879831632245448</c:v>
                  </c:pt>
                  <c:pt idx="1">
                    <c:v>14.346188658191082</c:v>
                  </c:pt>
                  <c:pt idx="2">
                    <c:v>29.06960001928833</c:v>
                  </c:pt>
                  <c:pt idx="3">
                    <c:v>20.632182718633725</c:v>
                  </c:pt>
                  <c:pt idx="4">
                    <c:v>11.774930768276738</c:v>
                  </c:pt>
                  <c:pt idx="5">
                    <c:v>15.602369030269537</c:v>
                  </c:pt>
                  <c:pt idx="6">
                    <c:v>14.204762133479244</c:v>
                  </c:pt>
                  <c:pt idx="7">
                    <c:v>12.817599253876597</c:v>
                  </c:pt>
                  <c:pt idx="8">
                    <c:v>12.545184263419868</c:v>
                  </c:pt>
                  <c:pt idx="9">
                    <c:v>9.3073695701057844</c:v>
                  </c:pt>
                  <c:pt idx="10">
                    <c:v>18.470199436768425</c:v>
                  </c:pt>
                  <c:pt idx="11">
                    <c:v>46.698321738789467</c:v>
                  </c:pt>
                  <c:pt idx="12">
                    <c:v>34.514147881368977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137.0040861673406</c:v>
                </c:pt>
                <c:pt idx="1">
                  <c:v>114.31334835692267</c:v>
                </c:pt>
                <c:pt idx="2">
                  <c:v>242.53996348018782</c:v>
                </c:pt>
                <c:pt idx="3">
                  <c:v>368.3180989990758</c:v>
                </c:pt>
                <c:pt idx="4">
                  <c:v>443.78364769762646</c:v>
                </c:pt>
                <c:pt idx="5">
                  <c:v>479.09707883953627</c:v>
                </c:pt>
                <c:pt idx="6">
                  <c:v>611.85026312828586</c:v>
                </c:pt>
                <c:pt idx="7">
                  <c:v>685.78057617932222</c:v>
                </c:pt>
                <c:pt idx="8">
                  <c:v>880.94489651664526</c:v>
                </c:pt>
                <c:pt idx="9">
                  <c:v>869.21979892771515</c:v>
                </c:pt>
                <c:pt idx="10">
                  <c:v>908.64048278587723</c:v>
                </c:pt>
                <c:pt idx="11">
                  <c:v>989.95311425211878</c:v>
                </c:pt>
                <c:pt idx="12">
                  <c:v>1090.3099947596786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137.0040861673406</c:v>
                </c:pt>
                <c:pt idx="1">
                  <c:v>114.31334835692267</c:v>
                </c:pt>
                <c:pt idx="2">
                  <c:v>242.53996348018782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1.3674894770153406E-3</c:v>
                  </c:pt>
                  <c:pt idx="1">
                    <c:v>8.9663679113694266E-4</c:v>
                  </c:pt>
                  <c:pt idx="2">
                    <c:v>1.8168500012055206E-3</c:v>
                  </c:pt>
                  <c:pt idx="3">
                    <c:v>1.2895114199146078E-3</c:v>
                  </c:pt>
                  <c:pt idx="4">
                    <c:v>7.3593317301729616E-4</c:v>
                  </c:pt>
                  <c:pt idx="5">
                    <c:v>9.7514806439184614E-4</c:v>
                  </c:pt>
                  <c:pt idx="6">
                    <c:v>8.8779763334245277E-4</c:v>
                  </c:pt>
                  <c:pt idx="7">
                    <c:v>8.0109995336728735E-4</c:v>
                  </c:pt>
                  <c:pt idx="8">
                    <c:v>7.8407401646374178E-4</c:v>
                  </c:pt>
                  <c:pt idx="9">
                    <c:v>5.8171059813161155E-4</c:v>
                  </c:pt>
                  <c:pt idx="10">
                    <c:v>1.1543874647980267E-3</c:v>
                  </c:pt>
                  <c:pt idx="11">
                    <c:v>2.9186451086743418E-3</c:v>
                  </c:pt>
                  <c:pt idx="12">
                    <c:v>2.1571342425855612E-3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1.3674894770153406E-3</c:v>
                  </c:pt>
                  <c:pt idx="1">
                    <c:v>8.9663679113694266E-4</c:v>
                  </c:pt>
                  <c:pt idx="2">
                    <c:v>1.8168500012055206E-3</c:v>
                  </c:pt>
                  <c:pt idx="3">
                    <c:v>1.2895114199146078E-3</c:v>
                  </c:pt>
                  <c:pt idx="4">
                    <c:v>7.3593317301729616E-4</c:v>
                  </c:pt>
                  <c:pt idx="5">
                    <c:v>9.7514806439184614E-4</c:v>
                  </c:pt>
                  <c:pt idx="6">
                    <c:v>8.8779763334245277E-4</c:v>
                  </c:pt>
                  <c:pt idx="7">
                    <c:v>8.0109995336728735E-4</c:v>
                  </c:pt>
                  <c:pt idx="8">
                    <c:v>7.8407401646374178E-4</c:v>
                  </c:pt>
                  <c:pt idx="9">
                    <c:v>5.8171059813161155E-4</c:v>
                  </c:pt>
                  <c:pt idx="10">
                    <c:v>1.1543874647980267E-3</c:v>
                  </c:pt>
                  <c:pt idx="11">
                    <c:v>2.9186451086743418E-3</c:v>
                  </c:pt>
                  <c:pt idx="12">
                    <c:v>2.1571342425855612E-3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8.5627553854587882E-3</c:v>
                </c:pt>
                <c:pt idx="1">
                  <c:v>7.1445842723076676E-3</c:v>
                </c:pt>
                <c:pt idx="2">
                  <c:v>1.5158747717511739E-2</c:v>
                </c:pt>
                <c:pt idx="3">
                  <c:v>2.3019881187442238E-2</c:v>
                </c:pt>
                <c:pt idx="4">
                  <c:v>2.7736477981101654E-2</c:v>
                </c:pt>
                <c:pt idx="5">
                  <c:v>2.9943567427471018E-2</c:v>
                </c:pt>
                <c:pt idx="6">
                  <c:v>3.8240641445517864E-2</c:v>
                </c:pt>
                <c:pt idx="7">
                  <c:v>4.2861286011207637E-2</c:v>
                </c:pt>
                <c:pt idx="8">
                  <c:v>5.5059056032290325E-2</c:v>
                </c:pt>
                <c:pt idx="9">
                  <c:v>5.4326237432982198E-2</c:v>
                </c:pt>
                <c:pt idx="10">
                  <c:v>5.679003017411733E-2</c:v>
                </c:pt>
                <c:pt idx="11">
                  <c:v>6.1872069640757421E-2</c:v>
                </c:pt>
                <c:pt idx="12">
                  <c:v>6.8144374672479913E-2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3.8656946346723404</c:v>
                  </c:pt>
                  <c:pt idx="1">
                    <c:v>2.5346623071008976</c:v>
                  </c:pt>
                  <c:pt idx="2">
                    <c:v>5.1359717348565956</c:v>
                  </c:pt>
                  <c:pt idx="3">
                    <c:v>3.6452619644229194</c:v>
                  </c:pt>
                  <c:pt idx="4">
                    <c:v>2.0803764608262787</c:v>
                  </c:pt>
                  <c:pt idx="5">
                    <c:v>2.7566023021677628</c:v>
                  </c:pt>
                  <c:pt idx="6">
                    <c:v>2.5096752886005733</c:v>
                  </c:pt>
                  <c:pt idx="7">
                    <c:v>2.2645935077520489</c:v>
                  </c:pt>
                  <c:pt idx="8">
                    <c:v>2.2164636507808955</c:v>
                  </c:pt>
                  <c:pt idx="9">
                    <c:v>1.6444115848243435</c:v>
                  </c:pt>
                  <c:pt idx="10">
                    <c:v>3.2632861195703931</c:v>
                  </c:pt>
                  <c:pt idx="11">
                    <c:v>8.2505868796447821</c:v>
                  </c:pt>
                  <c:pt idx="12">
                    <c:v>6.0979059861075928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3.8656946346723404</c:v>
                  </c:pt>
                  <c:pt idx="1">
                    <c:v>2.5346623071008976</c:v>
                  </c:pt>
                  <c:pt idx="2">
                    <c:v>5.1359717348565956</c:v>
                  </c:pt>
                  <c:pt idx="3">
                    <c:v>3.6452619644229194</c:v>
                  </c:pt>
                  <c:pt idx="4">
                    <c:v>2.0803764608262787</c:v>
                  </c:pt>
                  <c:pt idx="5">
                    <c:v>2.7566023021677628</c:v>
                  </c:pt>
                  <c:pt idx="6">
                    <c:v>2.5096752886005733</c:v>
                  </c:pt>
                  <c:pt idx="7">
                    <c:v>2.2645935077520489</c:v>
                  </c:pt>
                  <c:pt idx="8">
                    <c:v>2.2164636507808955</c:v>
                  </c:pt>
                  <c:pt idx="9">
                    <c:v>1.6444115848243435</c:v>
                  </c:pt>
                  <c:pt idx="10">
                    <c:v>3.2632861195703931</c:v>
                  </c:pt>
                  <c:pt idx="11">
                    <c:v>8.2505868796447821</c:v>
                  </c:pt>
                  <c:pt idx="12">
                    <c:v>6.0979059861075928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24.205668934159117</c:v>
                </c:pt>
                <c:pt idx="1">
                  <c:v>20.196704656700117</c:v>
                </c:pt>
                <c:pt idx="2">
                  <c:v>42.851583653743432</c:v>
                </c:pt>
                <c:pt idx="3">
                  <c:v>65.073869081108796</c:v>
                </c:pt>
                <c:pt idx="4">
                  <c:v>78.407004893573571</c:v>
                </c:pt>
                <c:pt idx="5">
                  <c:v>84.646127003451639</c:v>
                </c:pt>
                <c:pt idx="6">
                  <c:v>108.10075320287736</c:v>
                </c:pt>
                <c:pt idx="7">
                  <c:v>121.16264596807812</c:v>
                </c:pt>
                <c:pt idx="8">
                  <c:v>155.64397464958395</c:v>
                </c:pt>
                <c:pt idx="9">
                  <c:v>153.5724026374055</c:v>
                </c:pt>
                <c:pt idx="10">
                  <c:v>160.5371877713564</c:v>
                </c:pt>
                <c:pt idx="11">
                  <c:v>174.90337707634606</c:v>
                </c:pt>
                <c:pt idx="12">
                  <c:v>192.63427469252272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42.851583653743432</c:v>
                </c:pt>
                <c:pt idx="3">
                  <c:v>65.073869081108796</c:v>
                </c:pt>
                <c:pt idx="4">
                  <c:v>78.407004893573571</c:v>
                </c:pt>
                <c:pt idx="5">
                  <c:v>84.646127003451639</c:v>
                </c:pt>
                <c:pt idx="6">
                  <c:v>108.10075320287736</c:v>
                </c:pt>
                <c:pt idx="7">
                  <c:v>121.16264596807812</c:v>
                </c:pt>
                <c:pt idx="8">
                  <c:v>155.64397464958395</c:v>
                </c:pt>
                <c:pt idx="9">
                  <c:v>153.5724026374055</c:v>
                </c:pt>
                <c:pt idx="10">
                  <c:v>160.5371877713564</c:v>
                </c:pt>
                <c:pt idx="11">
                  <c:v>174.90337707634606</c:v>
                </c:pt>
                <c:pt idx="12">
                  <c:v>192.63427469252272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24.205668934159117</c:v>
                </c:pt>
                <c:pt idx="1">
                  <c:v>20.196704656700117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22.53162769619593</c:v>
                  </c:pt>
                  <c:pt idx="2">
                    <c:v>50.103946564617807</c:v>
                  </c:pt>
                  <c:pt idx="3">
                    <c:v>23.577343590682492</c:v>
                  </c:pt>
                  <c:pt idx="4">
                    <c:v>20.717175446202514</c:v>
                  </c:pt>
                  <c:pt idx="5">
                    <c:v>23.557305370593781</c:v>
                  </c:pt>
                  <c:pt idx="6">
                    <c:v>7.3253946002712951</c:v>
                  </c:pt>
                  <c:pt idx="7">
                    <c:v>21.094080565264981</c:v>
                  </c:pt>
                  <c:pt idx="8">
                    <c:v>15.178342820390027</c:v>
                  </c:pt>
                  <c:pt idx="9">
                    <c:v>14.277737840550191</c:v>
                  </c:pt>
                  <c:pt idx="10">
                    <c:v>2.4779034950966903</c:v>
                  </c:pt>
                  <c:pt idx="11">
                    <c:v>39.409075362635249</c:v>
                  </c:pt>
                  <c:pt idx="12">
                    <c:v>16.644169920986684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22.53162769619593</c:v>
                  </c:pt>
                  <c:pt idx="2">
                    <c:v>50.103946564617807</c:v>
                  </c:pt>
                  <c:pt idx="3">
                    <c:v>23.577343590682492</c:v>
                  </c:pt>
                  <c:pt idx="4">
                    <c:v>20.717175446202514</c:v>
                  </c:pt>
                  <c:pt idx="5">
                    <c:v>23.557305370593781</c:v>
                  </c:pt>
                  <c:pt idx="6">
                    <c:v>7.3253946002712951</c:v>
                  </c:pt>
                  <c:pt idx="7">
                    <c:v>21.094080565264981</c:v>
                  </c:pt>
                  <c:pt idx="8">
                    <c:v>15.178342820390027</c:v>
                  </c:pt>
                  <c:pt idx="9">
                    <c:v>14.277737840550191</c:v>
                  </c:pt>
                  <c:pt idx="10">
                    <c:v>2.4779034950966903</c:v>
                  </c:pt>
                  <c:pt idx="11">
                    <c:v>39.409075362635249</c:v>
                  </c:pt>
                  <c:pt idx="12">
                    <c:v>16.644169920986684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72.531143687026997</c:v>
                </c:pt>
                <c:pt idx="2">
                  <c:v>146.70896763213679</c:v>
                </c:pt>
                <c:pt idx="3">
                  <c:v>179.6126795759111</c:v>
                </c:pt>
                <c:pt idx="4">
                  <c:v>226.11154267619125</c:v>
                </c:pt>
                <c:pt idx="5">
                  <c:v>275.25294550274987</c:v>
                </c:pt>
                <c:pt idx="6">
                  <c:v>314.68113457669773</c:v>
                </c:pt>
                <c:pt idx="7">
                  <c:v>328.63431582515614</c:v>
                </c:pt>
                <c:pt idx="8">
                  <c:v>417.05738492189772</c:v>
                </c:pt>
                <c:pt idx="9">
                  <c:v>468.37591349982245</c:v>
                </c:pt>
                <c:pt idx="10">
                  <c:v>453.86051975347061</c:v>
                </c:pt>
                <c:pt idx="11">
                  <c:v>541.71374065305133</c:v>
                </c:pt>
                <c:pt idx="12">
                  <c:v>548.31568652674218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72.531143687026997</c:v>
                </c:pt>
                <c:pt idx="2">
                  <c:v>146.70896763213679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2.8164534620244912E-3</c:v>
                  </c:pt>
                  <c:pt idx="2">
                    <c:v>6.2629933205772259E-3</c:v>
                  </c:pt>
                  <c:pt idx="3">
                    <c:v>2.9471679488353116E-3</c:v>
                  </c:pt>
                  <c:pt idx="4">
                    <c:v>2.5896469307753142E-3</c:v>
                  </c:pt>
                  <c:pt idx="5">
                    <c:v>2.9446631713242227E-3</c:v>
                  </c:pt>
                  <c:pt idx="6">
                    <c:v>9.156743250339119E-4</c:v>
                  </c:pt>
                  <c:pt idx="7">
                    <c:v>2.6367600706581227E-3</c:v>
                  </c:pt>
                  <c:pt idx="8">
                    <c:v>1.8972928525487532E-3</c:v>
                  </c:pt>
                  <c:pt idx="9">
                    <c:v>1.7847172300687738E-3</c:v>
                  </c:pt>
                  <c:pt idx="10">
                    <c:v>3.0973793688708628E-4</c:v>
                  </c:pt>
                  <c:pt idx="11">
                    <c:v>4.9261344203294062E-3</c:v>
                  </c:pt>
                  <c:pt idx="12">
                    <c:v>2.0805212401233354E-3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2.8164534620244912E-3</c:v>
                  </c:pt>
                  <c:pt idx="2">
                    <c:v>6.2629933205772259E-3</c:v>
                  </c:pt>
                  <c:pt idx="3">
                    <c:v>2.9471679488353116E-3</c:v>
                  </c:pt>
                  <c:pt idx="4">
                    <c:v>2.5896469307753142E-3</c:v>
                  </c:pt>
                  <c:pt idx="5">
                    <c:v>2.9446631713242227E-3</c:v>
                  </c:pt>
                  <c:pt idx="6">
                    <c:v>9.156743250339119E-4</c:v>
                  </c:pt>
                  <c:pt idx="7">
                    <c:v>2.6367600706581227E-3</c:v>
                  </c:pt>
                  <c:pt idx="8">
                    <c:v>1.8972928525487532E-3</c:v>
                  </c:pt>
                  <c:pt idx="9">
                    <c:v>1.7847172300687738E-3</c:v>
                  </c:pt>
                  <c:pt idx="10">
                    <c:v>3.0973793688708628E-4</c:v>
                  </c:pt>
                  <c:pt idx="11">
                    <c:v>4.9261344203294062E-3</c:v>
                  </c:pt>
                  <c:pt idx="12">
                    <c:v>2.0805212401233354E-3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9.0663929608783746E-3</c:v>
                </c:pt>
                <c:pt idx="2">
                  <c:v>1.8338620954017098E-2</c:v>
                </c:pt>
                <c:pt idx="3">
                  <c:v>2.2451584946988887E-2</c:v>
                </c:pt>
                <c:pt idx="4">
                  <c:v>2.8263942834523905E-2</c:v>
                </c:pt>
                <c:pt idx="5">
                  <c:v>3.4406618187843734E-2</c:v>
                </c:pt>
                <c:pt idx="6">
                  <c:v>3.9335141822087215E-2</c:v>
                </c:pt>
                <c:pt idx="7">
                  <c:v>4.1079289478144515E-2</c:v>
                </c:pt>
                <c:pt idx="8">
                  <c:v>5.2132173115237213E-2</c:v>
                </c:pt>
                <c:pt idx="9">
                  <c:v>5.8546989187477805E-2</c:v>
                </c:pt>
                <c:pt idx="10">
                  <c:v>5.673256496918383E-2</c:v>
                </c:pt>
                <c:pt idx="11">
                  <c:v>6.7714217581631417E-2</c:v>
                </c:pt>
                <c:pt idx="12">
                  <c:v>6.8539460815842779E-2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3.9808529498579381</c:v>
                  </c:pt>
                  <c:pt idx="2">
                    <c:v>8.8522873789077394</c:v>
                  </c:pt>
                  <c:pt idx="3">
                    <c:v>4.16560840824779</c:v>
                  </c:pt>
                  <c:pt idx="4">
                    <c:v>3.6602783473856033</c:v>
                  </c:pt>
                  <c:pt idx="5">
                    <c:v>4.1620680866773467</c:v>
                  </c:pt>
                  <c:pt idx="6">
                    <c:v>1.2942393286698401</c:v>
                  </c:pt>
                  <c:pt idx="7">
                    <c:v>3.726869357820668</c:v>
                  </c:pt>
                  <c:pt idx="8">
                    <c:v>2.6816860106696159</c:v>
                  </c:pt>
                  <c:pt idx="9">
                    <c:v>2.5225685230654049</c:v>
                  </c:pt>
                  <c:pt idx="10">
                    <c:v>0.43779213694287811</c:v>
                  </c:pt>
                  <c:pt idx="11">
                    <c:v>6.9627341630097614</c:v>
                  </c:pt>
                  <c:pt idx="12">
                    <c:v>2.9406660637785662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3.9808529498579381</c:v>
                  </c:pt>
                  <c:pt idx="2">
                    <c:v>8.8522873789077394</c:v>
                  </c:pt>
                  <c:pt idx="3">
                    <c:v>4.16560840824779</c:v>
                  </c:pt>
                  <c:pt idx="4">
                    <c:v>3.6602783473856033</c:v>
                  </c:pt>
                  <c:pt idx="5">
                    <c:v>4.1620680866773467</c:v>
                  </c:pt>
                  <c:pt idx="6">
                    <c:v>1.2942393286698401</c:v>
                  </c:pt>
                  <c:pt idx="7">
                    <c:v>3.726869357820668</c:v>
                  </c:pt>
                  <c:pt idx="8">
                    <c:v>2.6816860106696159</c:v>
                  </c:pt>
                  <c:pt idx="9">
                    <c:v>2.5225685230654049</c:v>
                  </c:pt>
                  <c:pt idx="10">
                    <c:v>0.43779213694287811</c:v>
                  </c:pt>
                  <c:pt idx="11">
                    <c:v>6.9627341630097614</c:v>
                  </c:pt>
                  <c:pt idx="12">
                    <c:v>2.9406660637785662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12.814689697354593</c:v>
                </c:pt>
                <c:pt idx="2">
                  <c:v>25.920312302497667</c:v>
                </c:pt>
                <c:pt idx="3">
                  <c:v>31.733688971009027</c:v>
                </c:pt>
                <c:pt idx="4">
                  <c:v>39.949035808514353</c:v>
                </c:pt>
                <c:pt idx="5">
                  <c:v>48.631262456316229</c:v>
                </c:pt>
                <c:pt idx="6">
                  <c:v>55.597373600123269</c:v>
                </c:pt>
                <c:pt idx="7">
                  <c:v>58.062599969108859</c:v>
                </c:pt>
                <c:pt idx="8">
                  <c:v>73.685050339557904</c:v>
                </c:pt>
                <c:pt idx="9">
                  <c:v>82.751928180180641</c:v>
                </c:pt>
                <c:pt idx="10">
                  <c:v>80.187370981178546</c:v>
                </c:pt>
                <c:pt idx="11">
                  <c:v>95.709141458136273</c:v>
                </c:pt>
                <c:pt idx="12">
                  <c:v>96.875562990590495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25.920312302497667</c:v>
                </c:pt>
                <c:pt idx="3">
                  <c:v>31.733688971009027</c:v>
                </c:pt>
                <c:pt idx="4">
                  <c:v>39.949035808514353</c:v>
                </c:pt>
                <c:pt idx="5">
                  <c:v>48.631262456316229</c:v>
                </c:pt>
                <c:pt idx="6">
                  <c:v>55.597373600123269</c:v>
                </c:pt>
                <c:pt idx="7">
                  <c:v>58.062599969108859</c:v>
                </c:pt>
                <c:pt idx="8">
                  <c:v>73.685050339557904</c:v>
                </c:pt>
                <c:pt idx="9">
                  <c:v>82.751928180180641</c:v>
                </c:pt>
                <c:pt idx="10">
                  <c:v>80.187370981178546</c:v>
                </c:pt>
                <c:pt idx="11">
                  <c:v>95.709141458136273</c:v>
                </c:pt>
                <c:pt idx="12">
                  <c:v>96.875562990590495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12.814689697354593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B16" sqref="B16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5.66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8000 nM coll, 5.66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3.3845147035233092</v>
      </c>
      <c r="C14" s="3" t="s">
        <v>22</v>
      </c>
    </row>
    <row r="15" spans="1:8" ht="17.25" x14ac:dyDescent="0.25">
      <c r="A15" s="1" t="s">
        <v>39</v>
      </c>
      <c r="B15">
        <f ca="1">'α2(I)'!R11</f>
        <v>1.7385039650214551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401" activePane="bottomRight" state="frozen"/>
      <selection activeCell="G29" sqref="G29"/>
      <selection pane="topRight" activeCell="G29" sqref="G29"/>
      <selection pane="bottomLeft" activeCell="G29" sqref="G29"/>
      <selection pane="bottomRight" activeCell="C3" sqref="C3:Q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21659.38099078336</v>
      </c>
      <c r="C2" s="49">
        <f>SUMSQ(AI27:AI227)</f>
        <v>2169.9692907210901</v>
      </c>
      <c r="D2" s="50">
        <f t="shared" ref="D2:O2" si="0">SUMSQ(AJ27:AJ227)</f>
        <v>1449.7871195960101</v>
      </c>
      <c r="E2" s="50">
        <f t="shared" si="0"/>
        <v>1963.822735397124</v>
      </c>
      <c r="F2" s="50">
        <f t="shared" si="0"/>
        <v>1249.5481439113337</v>
      </c>
      <c r="G2" s="50">
        <f t="shared" si="0"/>
        <v>1754.2681599960504</v>
      </c>
      <c r="H2" s="50">
        <f t="shared" si="0"/>
        <v>1271.4098451856808</v>
      </c>
      <c r="I2" s="50">
        <f t="shared" si="0"/>
        <v>1267.9590437872325</v>
      </c>
      <c r="J2" s="50">
        <f t="shared" si="0"/>
        <v>1036.4804504548244</v>
      </c>
      <c r="K2" s="50">
        <f t="shared" si="0"/>
        <v>1515.0855898830471</v>
      </c>
      <c r="L2" s="50">
        <f t="shared" si="0"/>
        <v>1303.6306665077891</v>
      </c>
      <c r="M2" s="50">
        <f t="shared" si="0"/>
        <v>2195.4068507879883</v>
      </c>
      <c r="N2" s="50">
        <f t="shared" si="0"/>
        <v>2246.9360973986959</v>
      </c>
      <c r="O2" s="51">
        <f t="shared" si="0"/>
        <v>2235.0769971564937</v>
      </c>
      <c r="P2" s="104">
        <f>SUMSQ(AV27:AV227)</f>
        <v>1180.7353515461509</v>
      </c>
      <c r="Q2" s="105">
        <f>SUMSQ(AW27:AW227)</f>
        <v>563.77950966425374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1706.8096890144816</v>
      </c>
      <c r="D3" s="55">
        <v>1755.2176499298332</v>
      </c>
      <c r="E3" s="55">
        <v>1582.768852629373</v>
      </c>
      <c r="F3" s="55">
        <v>1672.8521277445666</v>
      </c>
      <c r="G3" s="55">
        <v>1604.3138711763222</v>
      </c>
      <c r="H3" s="55">
        <v>1607.9586039756823</v>
      </c>
      <c r="I3" s="55">
        <v>1617.7574075759817</v>
      </c>
      <c r="J3" s="55">
        <v>1507.966728440947</v>
      </c>
      <c r="K3" s="55">
        <v>1590.4038919939319</v>
      </c>
      <c r="L3" s="55">
        <v>1566.3551407034026</v>
      </c>
      <c r="M3" s="55">
        <v>1584.6651482620784</v>
      </c>
      <c r="N3" s="55">
        <v>1558.9458045659044</v>
      </c>
      <c r="O3" s="67">
        <v>1625.2042329047626</v>
      </c>
      <c r="P3" s="99">
        <v>1346.4729260608869</v>
      </c>
      <c r="Q3" s="92">
        <v>786.86987166454344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1081.5728985817018</v>
      </c>
      <c r="D4" s="57">
        <v>1097.5290699926843</v>
      </c>
      <c r="E4" s="57">
        <v>945.09845378587863</v>
      </c>
      <c r="F4" s="57">
        <v>1029.6786088216697</v>
      </c>
      <c r="G4" s="57">
        <v>971.44184732199778</v>
      </c>
      <c r="H4" s="57">
        <v>1002.7824414400341</v>
      </c>
      <c r="I4" s="57">
        <v>1024.1618662928654</v>
      </c>
      <c r="J4" s="57">
        <v>952.16405034397394</v>
      </c>
      <c r="K4" s="57">
        <v>1029.734986036834</v>
      </c>
      <c r="L4" s="57">
        <v>1005.8657649735921</v>
      </c>
      <c r="M4" s="57">
        <v>995.95853066328505</v>
      </c>
      <c r="N4" s="57">
        <v>956.01020972449123</v>
      </c>
      <c r="O4" s="68">
        <v>1075.5090942909285</v>
      </c>
      <c r="P4" s="100">
        <v>868.03287780291646</v>
      </c>
      <c r="Q4" s="93">
        <v>464.14527403014637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17.082119777920866</v>
      </c>
      <c r="D5" s="57">
        <v>15.552861681322447</v>
      </c>
      <c r="E5" s="57">
        <v>31.186064323611486</v>
      </c>
      <c r="F5" s="57">
        <v>50.514908160709354</v>
      </c>
      <c r="G5" s="57">
        <v>56.702074853538981</v>
      </c>
      <c r="H5" s="57">
        <v>63.819037690835458</v>
      </c>
      <c r="I5" s="57">
        <v>78.337068112311741</v>
      </c>
      <c r="J5" s="57">
        <v>85.921346141066422</v>
      </c>
      <c r="K5" s="57">
        <v>113.73188781449598</v>
      </c>
      <c r="L5" s="57">
        <v>113.47393757759603</v>
      </c>
      <c r="M5" s="57">
        <v>118.09943771383031</v>
      </c>
      <c r="N5" s="57">
        <v>121.85409241517239</v>
      </c>
      <c r="O5" s="68">
        <v>151.78922736478421</v>
      </c>
      <c r="P5" s="100">
        <v>419.25199570982608</v>
      </c>
      <c r="Q5" s="93">
        <v>728.20714310958704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11.638548567594791</v>
      </c>
      <c r="E6" s="59">
        <v>22.777616608622338</v>
      </c>
      <c r="F6" s="59">
        <v>23.9355442213899</v>
      </c>
      <c r="G6" s="59">
        <v>29.000160686542767</v>
      </c>
      <c r="H6" s="59">
        <v>32.1456197135943</v>
      </c>
      <c r="I6" s="59">
        <v>39.899430062816883</v>
      </c>
      <c r="J6" s="59">
        <v>38.459594900048785</v>
      </c>
      <c r="K6" s="59">
        <v>51.280032207009718</v>
      </c>
      <c r="L6" s="59">
        <v>59.956983660445225</v>
      </c>
      <c r="M6" s="59">
        <v>55.736467913084724</v>
      </c>
      <c r="N6" s="59">
        <v>67.663462994434184</v>
      </c>
      <c r="O6" s="69">
        <v>71.056865974352291</v>
      </c>
      <c r="P6" s="101">
        <v>200.86648430990573</v>
      </c>
      <c r="Q6" s="94">
        <v>435.17986963912938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64.560841684879392</v>
      </c>
      <c r="D7" s="57">
        <v>64.124818682121145</v>
      </c>
      <c r="E7" s="57">
        <v>63.87249434044611</v>
      </c>
      <c r="F7" s="57">
        <v>63.014140653662352</v>
      </c>
      <c r="G7" s="57">
        <v>63.112525083602627</v>
      </c>
      <c r="H7" s="57">
        <v>63.241760840167629</v>
      </c>
      <c r="I7" s="57">
        <v>63.691489658460803</v>
      </c>
      <c r="J7" s="57">
        <v>63.622097152716307</v>
      </c>
      <c r="K7" s="57">
        <v>64.141514406792453</v>
      </c>
      <c r="L7" s="57">
        <v>63.669567854554089</v>
      </c>
      <c r="M7" s="57">
        <v>63.429881133915138</v>
      </c>
      <c r="N7" s="55">
        <v>63.802356207938502</v>
      </c>
      <c r="O7" s="67">
        <v>63.39140489808473</v>
      </c>
      <c r="P7" s="99">
        <v>63.414647366016915</v>
      </c>
      <c r="Q7" s="92">
        <v>63.171550795554204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88.743600918292017</v>
      </c>
      <c r="D8" s="57">
        <v>87.821160689176466</v>
      </c>
      <c r="E8" s="57">
        <v>87.28216447316224</v>
      </c>
      <c r="F8" s="57">
        <v>86.166869921879822</v>
      </c>
      <c r="G8" s="57">
        <v>85.985748340327447</v>
      </c>
      <c r="H8" s="57">
        <v>85.622008415739799</v>
      </c>
      <c r="I8" s="57">
        <v>85.930678603151947</v>
      </c>
      <c r="J8" s="57">
        <v>85.262659645425842</v>
      </c>
      <c r="K8" s="57">
        <v>85.791053921329421</v>
      </c>
      <c r="L8" s="57">
        <v>85.436802069908367</v>
      </c>
      <c r="M8" s="57">
        <v>85.245446431815907</v>
      </c>
      <c r="N8" s="57">
        <v>85.979978149532684</v>
      </c>
      <c r="O8" s="68">
        <v>87.152857514683063</v>
      </c>
      <c r="P8" s="100">
        <v>87.023149822858798</v>
      </c>
      <c r="Q8" s="93">
        <v>86.324694714503792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128.32020691048118</v>
      </c>
      <c r="D9" s="65">
        <f t="shared" ref="D9:N9" si="1">D$8+ ($O9 - $O$8)*D$19</f>
        <v>127.136108871988</v>
      </c>
      <c r="E9" s="65">
        <f t="shared" si="1"/>
        <v>127.22595799354417</v>
      </c>
      <c r="F9" s="65">
        <f t="shared" si="1"/>
        <v>125.39382417868576</v>
      </c>
      <c r="G9" s="65">
        <f t="shared" si="1"/>
        <v>125.6155858533354</v>
      </c>
      <c r="H9" s="65">
        <f t="shared" si="1"/>
        <v>125.17384389295725</v>
      </c>
      <c r="I9" s="65">
        <f t="shared" si="1"/>
        <v>124.5637387069176</v>
      </c>
      <c r="J9" s="65">
        <f t="shared" si="1"/>
        <v>122.95259293156383</v>
      </c>
      <c r="K9" s="65">
        <f t="shared" si="1"/>
        <v>122.31067884276945</v>
      </c>
      <c r="L9" s="65">
        <f t="shared" si="1"/>
        <v>122.95015558694074</v>
      </c>
      <c r="M9" s="65">
        <f t="shared" si="1"/>
        <v>123.96742630477731</v>
      </c>
      <c r="N9" s="66">
        <f t="shared" si="1"/>
        <v>125.31589560364084</v>
      </c>
      <c r="O9" s="68">
        <v>126.72946350687222</v>
      </c>
      <c r="P9" s="100">
        <v>128.39874810216986</v>
      </c>
      <c r="Q9" s="93">
        <v>130.78706145652288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159.31199656417652</v>
      </c>
      <c r="D10" s="125">
        <f t="shared" ref="D10:N10" si="2">D$8 + ($O10 - $O$8)*D$20</f>
        <v>159.01956010678595</v>
      </c>
      <c r="E10" s="125">
        <f t="shared" si="2"/>
        <v>157.22397539175824</v>
      </c>
      <c r="F10" s="125">
        <f t="shared" si="2"/>
        <v>157.65223581834456</v>
      </c>
      <c r="G10" s="125">
        <f t="shared" si="2"/>
        <v>156.69891201481022</v>
      </c>
      <c r="H10" s="125">
        <f t="shared" si="2"/>
        <v>155.08979462902414</v>
      </c>
      <c r="I10" s="125">
        <f t="shared" si="2"/>
        <v>154.94233448494063</v>
      </c>
      <c r="J10" s="125">
        <f t="shared" si="2"/>
        <v>152.59959450053941</v>
      </c>
      <c r="K10" s="125">
        <f t="shared" si="2"/>
        <v>151.48625606372553</v>
      </c>
      <c r="L10" s="125">
        <f t="shared" si="2"/>
        <v>152.74779819770447</v>
      </c>
      <c r="M10" s="125">
        <f t="shared" si="2"/>
        <v>154.37463600928916</v>
      </c>
      <c r="N10" s="126">
        <f t="shared" si="2"/>
        <v>156.54233929410282</v>
      </c>
      <c r="O10" s="69">
        <v>157.72125316056758</v>
      </c>
      <c r="P10" s="101">
        <v>158.40753914243149</v>
      </c>
      <c r="Q10" s="94">
        <v>160.28759044200237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7.9451052077030591</v>
      </c>
      <c r="D11" s="109">
        <v>7.8387007749950754</v>
      </c>
      <c r="E11" s="109">
        <v>7.642439657430625</v>
      </c>
      <c r="F11" s="109">
        <v>7.4524099868865505</v>
      </c>
      <c r="G11" s="109">
        <v>7.2019328586889015</v>
      </c>
      <c r="H11" s="109">
        <v>6.9052200985093837</v>
      </c>
      <c r="I11" s="109">
        <v>7.0504629998256929</v>
      </c>
      <c r="J11" s="109">
        <v>6.7313518488335813</v>
      </c>
      <c r="K11" s="109">
        <v>6.9192639919076671</v>
      </c>
      <c r="L11" s="109">
        <v>6.9334392237750819</v>
      </c>
      <c r="M11" s="109">
        <v>6.7667039899253538</v>
      </c>
      <c r="N11" s="109">
        <v>7.4752855307691402</v>
      </c>
      <c r="O11" s="115">
        <v>6.7517684644483484</v>
      </c>
      <c r="P11" s="102">
        <v>6.8018309076623984</v>
      </c>
      <c r="Q11" s="95">
        <v>5.2186469943200624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7.3992386801250962</v>
      </c>
      <c r="D12" s="110">
        <v>6.6658575606518093</v>
      </c>
      <c r="E12" s="110">
        <v>6.2291087230548223</v>
      </c>
      <c r="F12" s="110">
        <v>6.3402457955774629</v>
      </c>
      <c r="G12" s="110">
        <v>5.9168422688893996</v>
      </c>
      <c r="H12" s="110">
        <v>6.2049489199414447</v>
      </c>
      <c r="I12" s="110">
        <v>6.0575280529956395</v>
      </c>
      <c r="J12" s="110">
        <v>5.9773111040968683</v>
      </c>
      <c r="K12" s="110">
        <v>6.2904237516286292</v>
      </c>
      <c r="L12" s="110">
        <v>6.2873306773877982</v>
      </c>
      <c r="M12" s="110">
        <v>5.7115689593349019</v>
      </c>
      <c r="N12" s="110">
        <v>5.8996324293199782</v>
      </c>
      <c r="O12" s="116">
        <v>6.6267360218343043</v>
      </c>
      <c r="P12" s="90">
        <v>6.4189545780767752</v>
      </c>
      <c r="Q12" s="96">
        <v>4.8903674824954066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4.7832040592748761</v>
      </c>
      <c r="D13" s="61">
        <f t="shared" ref="D13:N13" si="3">D$12/$O12*$O13</f>
        <v>4.3091131832658771</v>
      </c>
      <c r="E13" s="61">
        <f t="shared" si="3"/>
        <v>4.0267788914300349</v>
      </c>
      <c r="F13" s="61">
        <f t="shared" si="3"/>
        <v>4.098622944501888</v>
      </c>
      <c r="G13" s="61">
        <f t="shared" si="3"/>
        <v>3.8249156679674052</v>
      </c>
      <c r="H13" s="61">
        <f t="shared" si="3"/>
        <v>4.0111608970229078</v>
      </c>
      <c r="I13" s="61">
        <f t="shared" si="3"/>
        <v>3.9158613507207902</v>
      </c>
      <c r="J13" s="61">
        <f t="shared" si="3"/>
        <v>3.8640054703819287</v>
      </c>
      <c r="K13" s="61">
        <f t="shared" si="3"/>
        <v>4.0664157116824429</v>
      </c>
      <c r="L13" s="61">
        <f t="shared" si="3"/>
        <v>4.0644162079626724</v>
      </c>
      <c r="M13" s="61">
        <f t="shared" si="3"/>
        <v>3.6922176742995942</v>
      </c>
      <c r="N13" s="118">
        <f t="shared" si="3"/>
        <v>3.8137904457592016</v>
      </c>
      <c r="O13" s="116">
        <v>4.2838232431292509</v>
      </c>
      <c r="P13" s="90">
        <v>4.8788367305112033</v>
      </c>
      <c r="Q13" s="96">
        <v>5.7407091003186936</v>
      </c>
    </row>
    <row r="14" spans="1:156" ht="15.75" customHeight="1" thickBot="1" x14ac:dyDescent="0.3">
      <c r="A14" s="141"/>
      <c r="B14" s="122" t="s">
        <v>51</v>
      </c>
      <c r="C14" s="62">
        <f>C12/$O12*$O14</f>
        <v>4.7148608097968063</v>
      </c>
      <c r="D14" s="63">
        <f>D12/$O12*$O14</f>
        <v>4.2475438264783216</v>
      </c>
      <c r="E14" s="63">
        <f t="shared" ref="E14:N14" si="4">E12/$O12*$O14</f>
        <v>3.9692435759888305</v>
      </c>
      <c r="F14" s="63">
        <f t="shared" si="4"/>
        <v>4.0400611087655509</v>
      </c>
      <c r="G14" s="63">
        <f t="shared" si="4"/>
        <v>3.7702646092860195</v>
      </c>
      <c r="H14" s="63">
        <f t="shared" si="4"/>
        <v>3.9538487341954922</v>
      </c>
      <c r="I14" s="63">
        <f t="shared" si="4"/>
        <v>3.8599108443452765</v>
      </c>
      <c r="J14" s="63">
        <f t="shared" si="4"/>
        <v>3.8087958898216185</v>
      </c>
      <c r="K14" s="63">
        <f t="shared" si="4"/>
        <v>4.0083140584765404</v>
      </c>
      <c r="L14" s="63">
        <f t="shared" si="4"/>
        <v>4.0063431240128287</v>
      </c>
      <c r="M14" s="63">
        <f t="shared" si="4"/>
        <v>3.6394626275746487</v>
      </c>
      <c r="N14" s="119">
        <f t="shared" si="4"/>
        <v>3.7592983461829368</v>
      </c>
      <c r="O14" s="117">
        <v>4.2226152333941362</v>
      </c>
      <c r="P14" s="103">
        <v>3.574036323511339</v>
      </c>
      <c r="Q14" s="97">
        <v>4.0502243604337922</v>
      </c>
    </row>
    <row r="15" spans="1:156" x14ac:dyDescent="0.25">
      <c r="A15" s="139" t="s">
        <v>40</v>
      </c>
      <c r="B15" s="120" t="s">
        <v>38</v>
      </c>
      <c r="C15" s="112">
        <v>-3.0652627301978956</v>
      </c>
      <c r="D15" s="109">
        <v>-2.5053227172426009</v>
      </c>
      <c r="E15" s="109">
        <v>-3.455229178998656</v>
      </c>
      <c r="F15" s="109">
        <v>-2.7825025205308727</v>
      </c>
      <c r="G15" s="109">
        <v>-3.0321066762273405</v>
      </c>
      <c r="H15" s="109">
        <v>-2.46697877247977</v>
      </c>
      <c r="I15" s="109">
        <v>-2.8385058451268264</v>
      </c>
      <c r="J15" s="109">
        <v>-2.8910318508479254</v>
      </c>
      <c r="K15" s="109">
        <v>-2.9786167636900602</v>
      </c>
      <c r="L15" s="109">
        <v>-2.9852260385697784</v>
      </c>
      <c r="M15" s="109">
        <v>-2.6086925743583387</v>
      </c>
      <c r="N15" s="109">
        <v>-3.8184778739395036</v>
      </c>
      <c r="O15" s="109">
        <v>-1.971907578424954</v>
      </c>
      <c r="P15" s="90">
        <v>-2.6525916896970738</v>
      </c>
      <c r="Q15" s="96">
        <v>-2.3499766530258146</v>
      </c>
    </row>
    <row r="16" spans="1:156" ht="15.75" thickBot="1" x14ac:dyDescent="0.3">
      <c r="A16" s="140"/>
      <c r="B16" s="113" t="s">
        <v>39</v>
      </c>
      <c r="C16" s="114">
        <v>-2.965517927581796</v>
      </c>
      <c r="D16" s="110">
        <v>-1.9936543538492186</v>
      </c>
      <c r="E16" s="110">
        <v>-3.1477263679489744</v>
      </c>
      <c r="F16" s="110">
        <v>-2.7249210068199159</v>
      </c>
      <c r="G16" s="110">
        <v>-3.0163305453444957</v>
      </c>
      <c r="H16" s="110">
        <v>-2.8853084809132294</v>
      </c>
      <c r="I16" s="110">
        <v>-2.6020233679342053</v>
      </c>
      <c r="J16" s="110">
        <v>-2.848750893937368</v>
      </c>
      <c r="K16" s="110">
        <v>-3.5425532154570196</v>
      </c>
      <c r="L16" s="110">
        <v>-3.2765043577400248</v>
      </c>
      <c r="M16" s="110">
        <v>-2.6691559266725693</v>
      </c>
      <c r="N16" s="110">
        <v>-2.5876605170252063</v>
      </c>
      <c r="O16" s="116">
        <v>-2.6610237680077784</v>
      </c>
      <c r="P16" s="90">
        <v>-2.7809161853595934</v>
      </c>
      <c r="Q16" s="96">
        <v>-2.4317247596285116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-1.3293544891694868</v>
      </c>
      <c r="D17" s="61">
        <f t="shared" si="5"/>
        <v>-1.3293544891694868</v>
      </c>
      <c r="E17" s="61">
        <f t="shared" si="5"/>
        <v>-1.3293544891694868</v>
      </c>
      <c r="F17" s="61">
        <f t="shared" si="5"/>
        <v>-1.3293544891694868</v>
      </c>
      <c r="G17" s="61">
        <f t="shared" si="5"/>
        <v>-1.3293544891694868</v>
      </c>
      <c r="H17" s="61">
        <f t="shared" si="5"/>
        <v>-1.3293544891694868</v>
      </c>
      <c r="I17" s="61">
        <f t="shared" si="5"/>
        <v>-1.3293544891694868</v>
      </c>
      <c r="J17" s="61">
        <f t="shared" si="5"/>
        <v>-1.3293544891694868</v>
      </c>
      <c r="K17" s="61">
        <f t="shared" si="5"/>
        <v>-1.3293544891694868</v>
      </c>
      <c r="L17" s="61">
        <f t="shared" si="5"/>
        <v>-1.3293544891694868</v>
      </c>
      <c r="M17" s="61">
        <f t="shared" si="5"/>
        <v>-1.3293544891694868</v>
      </c>
      <c r="N17" s="118">
        <f>$O17</f>
        <v>-1.3293544891694868</v>
      </c>
      <c r="O17" s="116">
        <v>-1.3293544891694868</v>
      </c>
      <c r="P17" s="90">
        <v>-1.3139922575311616</v>
      </c>
      <c r="Q17" s="96">
        <v>-1.7588611536792955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-2.0294075704298735</v>
      </c>
      <c r="D18" s="63">
        <f t="shared" si="5"/>
        <v>-2.0294075704298735</v>
      </c>
      <c r="E18" s="63">
        <f t="shared" si="5"/>
        <v>-2.0294075704298735</v>
      </c>
      <c r="F18" s="63">
        <f t="shared" si="5"/>
        <v>-2.0294075704298735</v>
      </c>
      <c r="G18" s="63">
        <f t="shared" si="5"/>
        <v>-2.0294075704298735</v>
      </c>
      <c r="H18" s="63">
        <f t="shared" si="5"/>
        <v>-2.0294075704298735</v>
      </c>
      <c r="I18" s="63">
        <f t="shared" si="5"/>
        <v>-2.0294075704298735</v>
      </c>
      <c r="J18" s="63">
        <f t="shared" si="5"/>
        <v>-2.0294075704298735</v>
      </c>
      <c r="K18" s="63">
        <f t="shared" si="5"/>
        <v>-2.0294075704298735</v>
      </c>
      <c r="L18" s="63">
        <f t="shared" si="5"/>
        <v>-2.0294075704298735</v>
      </c>
      <c r="M18" s="63">
        <f t="shared" si="5"/>
        <v>-2.0294075704298735</v>
      </c>
      <c r="N18" s="119">
        <f>$O18</f>
        <v>-2.0294075704298735</v>
      </c>
      <c r="O18" s="117">
        <v>-2.0294075704298735</v>
      </c>
      <c r="P18" s="103">
        <v>-0.5535916339256387</v>
      </c>
      <c r="Q18" s="97">
        <v>-0.50932320075658799</v>
      </c>
      <c r="R18" s="36"/>
    </row>
    <row r="19" spans="1:274" x14ac:dyDescent="0.25">
      <c r="A19" s="40"/>
      <c r="B19" s="40"/>
      <c r="C19" s="112">
        <v>1</v>
      </c>
      <c r="D19" s="109">
        <v>0.99338857380975853</v>
      </c>
      <c r="E19" s="110">
        <v>1.0092778933156934</v>
      </c>
      <c r="F19" s="110">
        <v>0.99116519149084614</v>
      </c>
      <c r="G19" s="110">
        <v>1.0013450249076263</v>
      </c>
      <c r="H19" s="110">
        <v>0.99937411219707439</v>
      </c>
      <c r="I19" s="110">
        <v>0.97615899936923023</v>
      </c>
      <c r="J19" s="110">
        <v>0.95232858758976113</v>
      </c>
      <c r="K19" s="110">
        <v>0.92275787692980882</v>
      </c>
      <c r="L19" s="110">
        <v>0.94786686671504894</v>
      </c>
      <c r="M19" s="110">
        <v>0.97840577538669105</v>
      </c>
      <c r="N19" s="110">
        <v>0.99391841386983748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1.0089275626285503</v>
      </c>
      <c r="E20" s="110">
        <v>0.9911208874517603</v>
      </c>
      <c r="F20" s="110">
        <v>1.0129940640167252</v>
      </c>
      <c r="G20" s="110">
        <v>1.002051456991097</v>
      </c>
      <c r="H20" s="110">
        <v>0.98440364950163983</v>
      </c>
      <c r="I20" s="110">
        <v>0.97793998645076707</v>
      </c>
      <c r="J20" s="110">
        <v>0.95420810178275028</v>
      </c>
      <c r="K20" s="110">
        <v>0.93094368294920105</v>
      </c>
      <c r="L20" s="110">
        <v>0.95384053316963324</v>
      </c>
      <c r="M20" s="110">
        <v>0.97960551525596151</v>
      </c>
      <c r="N20" s="110">
        <v>0.99991448719700704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7.9715593132048852E-3</v>
      </c>
      <c r="D21" s="15">
        <f t="shared" si="6"/>
        <v>7.0642001714736934E-3</v>
      </c>
      <c r="E21" s="15">
        <f t="shared" si="6"/>
        <v>1.5573593173910147E-2</v>
      </c>
      <c r="F21" s="15">
        <f t="shared" si="6"/>
        <v>2.3671217863957112E-2</v>
      </c>
      <c r="G21" s="15">
        <f t="shared" si="6"/>
        <v>2.7594313731344123E-2</v>
      </c>
      <c r="H21" s="15">
        <f t="shared" si="6"/>
        <v>3.0882628781525194E-2</v>
      </c>
      <c r="I21" s="15">
        <f t="shared" si="6"/>
        <v>3.7424102555099738E-2</v>
      </c>
      <c r="J21" s="15">
        <f t="shared" si="6"/>
        <v>4.3746647747993188E-2</v>
      </c>
      <c r="K21" s="15">
        <f t="shared" si="6"/>
        <v>5.4298920822179589E-2</v>
      </c>
      <c r="L21" s="15">
        <f t="shared" si="6"/>
        <v>5.4968593625122179E-2</v>
      </c>
      <c r="M21" s="15">
        <f t="shared" si="6"/>
        <v>5.6459050727287616E-2</v>
      </c>
      <c r="N21" s="15">
        <f t="shared" si="6"/>
        <v>5.9052333882072296E-2</v>
      </c>
      <c r="O21" s="16">
        <f>O5/(O3*$P21 + O5)</f>
        <v>6.9757615117686328E-2</v>
      </c>
      <c r="P21" s="128">
        <f>(1 - P$1) / P$1 * (P5/P3)</f>
        <v>1.2454821410671801</v>
      </c>
      <c r="Q21" s="129">
        <f>(1 - Q$1) / Q$1 * (Q5/Q3)</f>
        <v>0.92544799252402266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1.1326723316885072E-2</v>
      </c>
      <c r="E22" s="52">
        <f t="shared" si="7"/>
        <v>2.537678971971449E-2</v>
      </c>
      <c r="F22" s="52">
        <f t="shared" si="7"/>
        <v>2.4498432239806221E-2</v>
      </c>
      <c r="G22" s="52">
        <f t="shared" si="7"/>
        <v>3.124400542572019E-2</v>
      </c>
      <c r="H22" s="52">
        <f t="shared" si="7"/>
        <v>3.3473233916185931E-2</v>
      </c>
      <c r="I22" s="52">
        <f t="shared" si="7"/>
        <v>4.0388903014227012E-2</v>
      </c>
      <c r="J22" s="52">
        <f t="shared" si="7"/>
        <v>4.1813053163308141E-2</v>
      </c>
      <c r="K22" s="52">
        <f t="shared" si="7"/>
        <v>5.1054362720690735E-2</v>
      </c>
      <c r="L22" s="52">
        <f t="shared" si="7"/>
        <v>6.0501291007553193E-2</v>
      </c>
      <c r="M22" s="52">
        <f t="shared" si="7"/>
        <v>5.7012839630054088E-2</v>
      </c>
      <c r="N22" s="52">
        <f t="shared" si="7"/>
        <v>7.1033079867269616E-2</v>
      </c>
      <c r="O22" s="53">
        <f t="shared" si="7"/>
        <v>6.6622080316388277E-2</v>
      </c>
      <c r="P22" s="21">
        <f>(1 - P$1) / P$1 * (P6/P4)</f>
        <v>0.92561694123070626</v>
      </c>
      <c r="Q22" s="22">
        <f>(1 - Q$1) / Q$1 * (Q6/Q4)</f>
        <v>0.93759409820224593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91.516999999999996</v>
      </c>
      <c r="D27" s="37">
        <v>91.435000000000002</v>
      </c>
      <c r="E27" s="37">
        <v>86.451999999999998</v>
      </c>
      <c r="F27" s="37">
        <v>89.71</v>
      </c>
      <c r="G27" s="37">
        <v>91.274000000000001</v>
      </c>
      <c r="H27" s="37">
        <v>91.161000000000001</v>
      </c>
      <c r="I27" s="37">
        <v>93.370999999999995</v>
      </c>
      <c r="J27" s="37">
        <v>97.29</v>
      </c>
      <c r="K27" s="37">
        <v>97.742000000000004</v>
      </c>
      <c r="L27" s="37">
        <v>99.531999999999996</v>
      </c>
      <c r="M27" s="37">
        <v>98.403000000000006</v>
      </c>
      <c r="N27" s="37">
        <v>95.725999999999999</v>
      </c>
      <c r="O27" s="37">
        <v>92.838999999999999</v>
      </c>
      <c r="P27" s="37">
        <v>93.742000000000004</v>
      </c>
      <c r="Q27" s="37">
        <v>88.102000000000004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86.927135004530371</v>
      </c>
      <c r="DL27" s="2">
        <f t="shared" ref="DL27:DY42" si="70">BP$228*$B27+BP$229</f>
        <v>87.18464913702293</v>
      </c>
      <c r="DM27" s="2">
        <f t="shared" si="70"/>
        <v>83.057844177943423</v>
      </c>
      <c r="DN27" s="2">
        <f t="shared" si="70"/>
        <v>86.030551313320842</v>
      </c>
      <c r="DO27" s="2">
        <f t="shared" si="70"/>
        <v>85.699973009446694</v>
      </c>
      <c r="DP27" s="2">
        <f t="shared" si="70"/>
        <v>86.402247510668545</v>
      </c>
      <c r="DQ27" s="2">
        <f t="shared" si="70"/>
        <v>90.201598862019893</v>
      </c>
      <c r="DR27" s="2">
        <f t="shared" si="70"/>
        <v>92.883258416311037</v>
      </c>
      <c r="DS27" s="2">
        <f t="shared" si="70"/>
        <v>95.050015209541556</v>
      </c>
      <c r="DT27" s="2">
        <f t="shared" si="70"/>
        <v>99.150933143669988</v>
      </c>
      <c r="DU27" s="2">
        <f t="shared" si="70"/>
        <v>89.454401137980085</v>
      </c>
      <c r="DV27" s="2">
        <f t="shared" si="70"/>
        <v>90.361130956848072</v>
      </c>
      <c r="DW27" s="2">
        <f t="shared" si="70"/>
        <v>82.990663821716467</v>
      </c>
      <c r="DX27" s="2">
        <f t="shared" si="70"/>
        <v>87.188223294723301</v>
      </c>
      <c r="DY27" s="2">
        <f t="shared" si="70"/>
        <v>79.02116201423101</v>
      </c>
      <c r="EA27" s="2">
        <f t="shared" ref="EA27:EA83" si="71">CE$228*$B27+CE$229</f>
        <v>83.21387615457796</v>
      </c>
      <c r="EB27" s="2">
        <f t="shared" ref="EB27:EB90" si="72">CF$228*$B27+CF$229</f>
        <v>90.125054238279489</v>
      </c>
      <c r="EC27" s="2">
        <f t="shared" ref="EC27:EC90" si="73">CG$228*$B27+CG$229</f>
        <v>94.468146896407234</v>
      </c>
      <c r="ED27" s="2">
        <f t="shared" ref="ED27:ED90" si="74">CH$228*$B27+CH$229</f>
        <v>92.100034455375649</v>
      </c>
      <c r="EE27" s="2">
        <f t="shared" ref="EE27:EE90" si="75">CI$228*$B27+CI$229</f>
        <v>93.36709555538414</v>
      </c>
      <c r="EF27" s="2">
        <f t="shared" ref="EF27:EF90" si="76">CJ$228*$B27+CJ$229</f>
        <v>90.197595607514671</v>
      </c>
      <c r="EG27" s="2">
        <f t="shared" ref="EG27:EG90" si="77">CK$228*$B27+CK$229</f>
        <v>90.500003070155117</v>
      </c>
      <c r="EH27" s="2">
        <f t="shared" ref="EH27:EH90" si="78">CL$228*$B27+CL$229</f>
        <v>91.220874899893701</v>
      </c>
      <c r="EI27" s="2">
        <f t="shared" ref="EI27:EI90" si="79">CM$228*$B27+CM$229</f>
        <v>96.076290041300396</v>
      </c>
      <c r="EJ27" s="2">
        <f t="shared" ref="EJ27:EJ90" si="80">CN$228*$B27+CN$229</f>
        <v>98.600418350917636</v>
      </c>
      <c r="EK27" s="2">
        <f t="shared" ref="EK27:EK90" si="81">CO$228*$B27+CO$229</f>
        <v>87.728640002788026</v>
      </c>
      <c r="EL27" s="2">
        <f t="shared" ref="EL27:EL90" si="82">CP$228*$B27+CP$229</f>
        <v>96.632612307980537</v>
      </c>
      <c r="EM27" s="2">
        <f t="shared" ref="EM27:EM90" si="83">CQ$228*$B27+CQ$229</f>
        <v>91.656238437815702</v>
      </c>
      <c r="EN27" s="2">
        <f t="shared" ref="EN27:EN90" si="84">CR$228*$B27+CR$229</f>
        <v>97.605154508824882</v>
      </c>
      <c r="EO27" s="2">
        <f t="shared" ref="EO27:EO90" si="85">CS$228*$B27+CS$229</f>
        <v>91.453721938196125</v>
      </c>
      <c r="EQ27" s="2">
        <f t="shared" ref="EQ27:EQ90" si="86">CU$228*$B27+CU$229</f>
        <v>86.655718716385124</v>
      </c>
      <c r="ER27" s="2">
        <f t="shared" ref="ER27:FE42" si="87">CV$228*$B27+CV$229</f>
        <v>86.792412140690402</v>
      </c>
      <c r="ES27" s="2">
        <f t="shared" si="87"/>
        <v>89.917032403054151</v>
      </c>
      <c r="ET27" s="2">
        <f t="shared" si="87"/>
        <v>89.888023638284309</v>
      </c>
      <c r="EU27" s="2">
        <f t="shared" si="87"/>
        <v>89.11926586414161</v>
      </c>
      <c r="EV27" s="2">
        <f t="shared" si="87"/>
        <v>88.294133131153373</v>
      </c>
      <c r="EW27" s="2">
        <f t="shared" si="87"/>
        <v>87.848724413028805</v>
      </c>
      <c r="EX27" s="2">
        <f t="shared" si="87"/>
        <v>91.129816742689542</v>
      </c>
      <c r="EY27" s="2">
        <f t="shared" si="87"/>
        <v>93.665807484897911</v>
      </c>
      <c r="EZ27" s="2">
        <f t="shared" si="87"/>
        <v>96.068399386666101</v>
      </c>
      <c r="FA27" s="2">
        <f t="shared" si="87"/>
        <v>87.625234118446883</v>
      </c>
      <c r="FB27" s="2">
        <f t="shared" si="87"/>
        <v>93.051223108917611</v>
      </c>
      <c r="FC27" s="2">
        <f t="shared" si="87"/>
        <v>88.88570897944615</v>
      </c>
      <c r="FD27" s="2">
        <f t="shared" si="87"/>
        <v>92.351059717698163</v>
      </c>
      <c r="FE27" s="2">
        <f t="shared" si="87"/>
        <v>90.164754745122337</v>
      </c>
      <c r="FG27" s="2">
        <f t="shared" ref="FG27:FG90" si="88">POWER(10,($B27-C$231)/C$229)/(1+POWER(10,($B27-C$231)/C$229))</f>
        <v>1.6034547328394599E-2</v>
      </c>
      <c r="FH27" s="2">
        <f t="shared" ref="FH27:FU42" si="89">POWER(10,($B27-D$231)/D$229)/(1+POWER(10,($B27-D$231)/D$229))</f>
        <v>1.628348257781765E-2</v>
      </c>
      <c r="FI27" s="2">
        <f t="shared" si="89"/>
        <v>1.5935574470970808E-2</v>
      </c>
      <c r="FJ27" s="2">
        <f t="shared" si="89"/>
        <v>1.6498721862043663E-2</v>
      </c>
      <c r="FK27" s="2">
        <f t="shared" si="89"/>
        <v>1.5450055174741651E-2</v>
      </c>
      <c r="FL27" s="2">
        <f t="shared" si="89"/>
        <v>1.4276011913279632E-2</v>
      </c>
      <c r="FM27" s="2">
        <f t="shared" si="89"/>
        <v>1.4164175836385764E-2</v>
      </c>
      <c r="FN27" s="2">
        <f t="shared" si="89"/>
        <v>1.3257304122055072E-2</v>
      </c>
      <c r="FO27" s="2">
        <f t="shared" si="89"/>
        <v>1.3197631744585438E-2</v>
      </c>
      <c r="FP27" s="2">
        <f t="shared" si="89"/>
        <v>1.3820293607286135E-2</v>
      </c>
      <c r="FQ27" s="2">
        <f t="shared" si="89"/>
        <v>1.3599669762227864E-2</v>
      </c>
      <c r="FR27" s="2">
        <f t="shared" si="89"/>
        <v>1.5441021992869994E-2</v>
      </c>
      <c r="FS27" s="2">
        <f t="shared" si="89"/>
        <v>1.3601075165816877E-2</v>
      </c>
      <c r="FT27" s="2">
        <f t="shared" si="89"/>
        <v>1.3727583165571067E-2</v>
      </c>
      <c r="FU27" s="2">
        <f t="shared" si="89"/>
        <v>9.7888233570138043E-3</v>
      </c>
      <c r="FW27" s="2">
        <f>POWER(10,($B27-C$232)/C$229)/(1+POWER(10,($B27-C$232)/C$229))</f>
        <v>4.2415047063304919E-7</v>
      </c>
      <c r="FX27" s="2">
        <f t="shared" ref="FX27:GK42" si="90">POWER(10,($B27-D$232)/D$229)/(1+POWER(10,($B27-D$232)/D$229))</f>
        <v>4.3572994417975104E-7</v>
      </c>
      <c r="FY27" s="2">
        <f t="shared" si="90"/>
        <v>5.1409189983219306E-7</v>
      </c>
      <c r="FZ27" s="2">
        <f t="shared" si="90"/>
        <v>4.9420866156497631E-7</v>
      </c>
      <c r="GA27" s="2">
        <f t="shared" si="90"/>
        <v>5.3956439691009996E-7</v>
      </c>
      <c r="GB27" s="2">
        <f t="shared" si="90"/>
        <v>6.2576020815712162E-7</v>
      </c>
      <c r="GC27" s="2">
        <f t="shared" si="90"/>
        <v>6.3431699162795266E-7</v>
      </c>
      <c r="GD27" s="2">
        <f t="shared" si="90"/>
        <v>7.8707456524927916E-7</v>
      </c>
      <c r="GE27" s="2">
        <f t="shared" si="90"/>
        <v>8.7206604842519282E-7</v>
      </c>
      <c r="GF27" s="2">
        <f t="shared" si="90"/>
        <v>7.7640394764644275E-7</v>
      </c>
      <c r="GG27" s="2">
        <f t="shared" si="90"/>
        <v>6.6836587731601954E-7</v>
      </c>
      <c r="GH27" s="2">
        <f t="shared" si="90"/>
        <v>5.4740176137029874E-7</v>
      </c>
      <c r="GI27" s="2">
        <f t="shared" si="90"/>
        <v>4.9107707490152395E-7</v>
      </c>
      <c r="GJ27" s="2">
        <f t="shared" si="90"/>
        <v>4.609971432209735E-7</v>
      </c>
      <c r="GK27" s="2">
        <f t="shared" si="90"/>
        <v>3.8770036863367178E-7</v>
      </c>
      <c r="GM27" s="86">
        <f xml:space="preserve"> _xlfn.NORM.DIST($B27, C$7, ABS(C$11), TRUE) * _xlfn.NORM.DIST(($B27 - C$7)*C$15, 0, ABS(C$11), TRUE) * 2</f>
        <v>4.4418810334804941E-16</v>
      </c>
      <c r="GN27" s="86">
        <f t="shared" ref="GN27:HA42" si="91" xml:space="preserve"> _xlfn.NORM.DIST($B27, D$7, ABS(D$11), TRUE) * _xlfn.NORM.DIST(($B27 - D$7)*D$15, 0, ABS(D$11), TRUE) * 2</f>
        <v>2.825706456907914E-16</v>
      </c>
      <c r="GO27" s="86">
        <f t="shared" si="91"/>
        <v>6.4004158127687275E-17</v>
      </c>
      <c r="GP27" s="86">
        <f t="shared" si="91"/>
        <v>2.7780193100110737E-17</v>
      </c>
      <c r="GQ27" s="86">
        <f t="shared" si="91"/>
        <v>1.8965662492699804E-18</v>
      </c>
      <c r="GR27" s="86">
        <f t="shared" si="91"/>
        <v>5.2602312148382323E-20</v>
      </c>
      <c r="GS27" s="86">
        <f t="shared" si="91"/>
        <v>1.6602308719984768E-19</v>
      </c>
      <c r="GT27" s="86">
        <f t="shared" si="91"/>
        <v>3.3366575249111873E-21</v>
      </c>
      <c r="GU27" s="86">
        <f t="shared" si="91"/>
        <v>1.8616176398104122E-20</v>
      </c>
      <c r="GV27" s="86">
        <f t="shared" si="91"/>
        <v>4.1936024577243163E-20</v>
      </c>
      <c r="GW27" s="86">
        <f t="shared" si="91"/>
        <v>6.9952279723057657E-21</v>
      </c>
      <c r="GX27" s="86">
        <f t="shared" si="91"/>
        <v>1.4002669510051963E-17</v>
      </c>
      <c r="GY27" s="86">
        <f t="shared" si="91"/>
        <v>6.0653490074909333E-21</v>
      </c>
      <c r="GZ27" s="86">
        <f t="shared" si="91"/>
        <v>1.1291187439799137E-20</v>
      </c>
      <c r="HA27" s="86">
        <f t="shared" si="91"/>
        <v>9.9409083668031307E-34</v>
      </c>
      <c r="HC27" s="86">
        <f xml:space="preserve"> _xlfn.NORM.DIST($B27, C$8, ABS(C$12), TRUE) * _xlfn.NORM.DIST(($B27 - C$8)*C$16, 0, ABS(C$12), TRUE) * 2</f>
        <v>3.837949026137137E-33</v>
      </c>
      <c r="HD27" s="86">
        <f t="shared" ref="HD27:HQ42" si="92" xml:space="preserve"> _xlfn.NORM.DIST($B27, D$8, ABS(D$12), TRUE) * _xlfn.NORM.DIST(($B27 - D$8)*D$16, 0, ABS(D$12), TRUE) * 2</f>
        <v>1.2259550374587948E-39</v>
      </c>
      <c r="HE27" s="86">
        <f t="shared" si="92"/>
        <v>1.3167655778122341E-44</v>
      </c>
      <c r="HF27" s="86">
        <f t="shared" si="92"/>
        <v>4.5619131479126973E-42</v>
      </c>
      <c r="HG27" s="86">
        <f t="shared" si="92"/>
        <v>7.555890270797449E-48</v>
      </c>
      <c r="HH27" s="86">
        <f t="shared" si="92"/>
        <v>2.5845959608398885E-43</v>
      </c>
      <c r="HI27" s="86">
        <f t="shared" si="92"/>
        <v>1.1223266941826653E-45</v>
      </c>
      <c r="HJ27" s="86">
        <f t="shared" si="92"/>
        <v>3.6479994831953411E-46</v>
      </c>
      <c r="HK27" s="86">
        <f t="shared" si="92"/>
        <v>2.3683176988796189E-42</v>
      </c>
      <c r="HL27" s="86">
        <f t="shared" si="92"/>
        <v>4.6715288572978494E-42</v>
      </c>
      <c r="HM27" s="86">
        <f t="shared" si="92"/>
        <v>2.2646926090256263E-50</v>
      </c>
      <c r="HN27" s="86">
        <f t="shared" si="92"/>
        <v>4.1239081747014632E-48</v>
      </c>
      <c r="HO27" s="86">
        <f t="shared" si="92"/>
        <v>1.663864539886972E-39</v>
      </c>
      <c r="HP27" s="86">
        <f t="shared" si="92"/>
        <v>7.181084079650613E-42</v>
      </c>
      <c r="HQ27" s="86">
        <f t="shared" si="92"/>
        <v>9.8241253577236642E-70</v>
      </c>
      <c r="HS27" s="86">
        <f xml:space="preserve"> _xlfn.NORM.DIST($B27, C$9, ABS(C$13), TRUE) * _xlfn.NORM.DIST(($B27 - C$9)*C$17, 0, ABS(C$13), TRUE) * 2</f>
        <v>1.5545758624616618E-158</v>
      </c>
      <c r="HT27" s="86">
        <f t="shared" ref="HT27:IG42" si="93" xml:space="preserve"> _xlfn.NORM.DIST($B27, D$9, ABS(D$13), TRUE) * _xlfn.NORM.DIST(($B27 - D$9)*D$17, 0, ABS(D$13), TRUE) * 2</f>
        <v>2.5575565677222982E-191</v>
      </c>
      <c r="HU27" s="86">
        <f t="shared" si="93"/>
        <v>4.3287739498175699E-219</v>
      </c>
      <c r="HV27" s="86">
        <f t="shared" si="93"/>
        <v>1.4648120078925317E-205</v>
      </c>
      <c r="HW27" s="86">
        <f t="shared" si="93"/>
        <v>1.5111862417175686E-236</v>
      </c>
      <c r="HX27" s="86">
        <f t="shared" si="93"/>
        <v>8.7271663997275398E-214</v>
      </c>
      <c r="HY27" s="86">
        <f t="shared" si="93"/>
        <v>4.7008567417945036E-222</v>
      </c>
      <c r="HZ27" s="86">
        <f t="shared" si="93"/>
        <v>3.4257588298921361E-222</v>
      </c>
      <c r="IA27" s="86">
        <f t="shared" si="93"/>
        <v>9.3287266527538194E-199</v>
      </c>
      <c r="IB27" s="86">
        <f t="shared" si="93"/>
        <v>5.156786348707951E-201</v>
      </c>
      <c r="IC27" s="86">
        <f t="shared" si="93"/>
        <v>3.8445730516451909E-247</v>
      </c>
      <c r="ID27" s="86">
        <f t="shared" si="93"/>
        <v>8.5783690345856623E-237</v>
      </c>
      <c r="IE27" s="86">
        <f t="shared" si="93"/>
        <v>2.4535008850078517E-192</v>
      </c>
      <c r="IF27" s="86">
        <f t="shared" si="93"/>
        <v>1.2095758532732667E-152</v>
      </c>
      <c r="IG27" s="86">
        <f t="shared" si="93"/>
        <v>6.855081830585596E-115</v>
      </c>
      <c r="II27" s="86">
        <f xml:space="preserve"> _xlfn.NORM.DIST($B27, C$10, ABS(C$14), TRUE) * _xlfn.NORM.DIST(($B27 - C$10)*C$18, 0, ABS(C$14), TRUE) * 2</f>
        <v>2.829186226148545E-250</v>
      </c>
      <c r="IJ27" s="86">
        <f t="shared" ref="IJ27:IW27" si="94" xml:space="preserve"> _xlfn.NORM.DIST($B27, D$10, ABS(D$14), TRUE) * _xlfn.NORM.DIST(($B27 - D$10)*D$18, 0, ABS(D$14), TRUE) * 2</f>
        <v>9.4157645109559814E-307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2.3920971789370561E-305</v>
      </c>
      <c r="IV27" s="86">
        <f t="shared" si="94"/>
        <v>0</v>
      </c>
      <c r="IW27" s="86">
        <f t="shared" si="94"/>
        <v>0</v>
      </c>
      <c r="IY27" s="86">
        <f>GM27+HC27+HS27+II27</f>
        <v>4.4418810334804941E-16</v>
      </c>
      <c r="IZ27" s="86">
        <f t="shared" ref="IZ27:JM27" si="95">GN27+HD27+HT27+IJ27</f>
        <v>2.825706456907914E-16</v>
      </c>
      <c r="JA27" s="86">
        <f t="shared" si="95"/>
        <v>6.4004158127687275E-17</v>
      </c>
      <c r="JB27" s="86">
        <f t="shared" si="95"/>
        <v>2.7780193100110737E-17</v>
      </c>
      <c r="JC27" s="86">
        <f t="shared" si="95"/>
        <v>1.8965662492699804E-18</v>
      </c>
      <c r="JD27" s="86">
        <f t="shared" si="95"/>
        <v>5.2602312148382323E-20</v>
      </c>
      <c r="JE27" s="86">
        <f t="shared" si="95"/>
        <v>1.6602308719984768E-19</v>
      </c>
      <c r="JF27" s="86">
        <f t="shared" si="95"/>
        <v>3.3366575249111873E-21</v>
      </c>
      <c r="JG27" s="86">
        <f t="shared" si="95"/>
        <v>1.8616176398104122E-20</v>
      </c>
      <c r="JH27" s="86">
        <f t="shared" si="95"/>
        <v>4.1936024577243163E-20</v>
      </c>
      <c r="JI27" s="86">
        <f t="shared" si="95"/>
        <v>6.9952279723057657E-21</v>
      </c>
      <c r="JJ27" s="86">
        <f t="shared" si="95"/>
        <v>1.4002669510051963E-17</v>
      </c>
      <c r="JK27" s="86">
        <f t="shared" si="95"/>
        <v>6.0653490074909333E-21</v>
      </c>
      <c r="JL27" s="86">
        <f t="shared" si="95"/>
        <v>1.1291187439799137E-20</v>
      </c>
      <c r="JM27" s="86">
        <f t="shared" si="95"/>
        <v>9.9409083668031307E-34</v>
      </c>
    </row>
    <row r="28" spans="1:274" x14ac:dyDescent="0.25">
      <c r="B28" s="2">
        <v>1</v>
      </c>
      <c r="C28" s="37">
        <v>91.117000000000004</v>
      </c>
      <c r="D28" s="37">
        <v>90.194000000000003</v>
      </c>
      <c r="E28" s="37">
        <v>87.274000000000001</v>
      </c>
      <c r="F28" s="37">
        <v>89.016000000000005</v>
      </c>
      <c r="G28" s="37">
        <v>90.064999999999998</v>
      </c>
      <c r="H28" s="37">
        <v>91.613</v>
      </c>
      <c r="I28" s="37">
        <v>93.918999999999997</v>
      </c>
      <c r="J28" s="37">
        <v>97.225999999999999</v>
      </c>
      <c r="K28" s="37">
        <v>96.516000000000005</v>
      </c>
      <c r="L28" s="37">
        <v>99.870999999999995</v>
      </c>
      <c r="M28" s="37">
        <v>98.064999999999998</v>
      </c>
      <c r="N28" s="37">
        <v>96.968000000000004</v>
      </c>
      <c r="O28" s="37">
        <v>92.483999999999995</v>
      </c>
      <c r="P28" s="37">
        <v>93.935000000000002</v>
      </c>
      <c r="Q28" s="37">
        <v>88.254000000000005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87.103392026578092</v>
      </c>
      <c r="DL28" s="2">
        <f t="shared" si="70"/>
        <v>87.311156794425088</v>
      </c>
      <c r="DM28" s="2">
        <f t="shared" si="70"/>
        <v>83.361899440888081</v>
      </c>
      <c r="DN28" s="2">
        <f t="shared" si="70"/>
        <v>86.170140619136973</v>
      </c>
      <c r="DO28" s="2">
        <f t="shared" si="70"/>
        <v>85.897830499325238</v>
      </c>
      <c r="DP28" s="2">
        <f t="shared" si="70"/>
        <v>86.578637743006141</v>
      </c>
      <c r="DQ28" s="2">
        <f t="shared" si="70"/>
        <v>90.300214793741091</v>
      </c>
      <c r="DR28" s="2">
        <f t="shared" si="70"/>
        <v>92.851572546230429</v>
      </c>
      <c r="DS28" s="2">
        <f t="shared" si="70"/>
        <v>95.050371594266366</v>
      </c>
      <c r="DT28" s="2">
        <f t="shared" si="70"/>
        <v>99.079969653864396</v>
      </c>
      <c r="DU28" s="2">
        <f t="shared" si="70"/>
        <v>89.67970341394026</v>
      </c>
      <c r="DV28" s="2">
        <f t="shared" si="70"/>
        <v>90.560217448405297</v>
      </c>
      <c r="DW28" s="2">
        <f t="shared" si="70"/>
        <v>83.423707681365585</v>
      </c>
      <c r="DX28" s="2">
        <f t="shared" si="70"/>
        <v>87.480854568854568</v>
      </c>
      <c r="DY28" s="2">
        <f t="shared" si="70"/>
        <v>79.338729885057504</v>
      </c>
      <c r="EA28" s="2">
        <f t="shared" si="71"/>
        <v>83.174933272317816</v>
      </c>
      <c r="EB28" s="2">
        <f t="shared" si="72"/>
        <v>90.007790709641853</v>
      </c>
      <c r="EC28" s="2">
        <f t="shared" si="73"/>
        <v>94.309165840415076</v>
      </c>
      <c r="ED28" s="2">
        <f t="shared" si="74"/>
        <v>91.951787620770276</v>
      </c>
      <c r="EE28" s="2">
        <f t="shared" si="75"/>
        <v>93.195697812405598</v>
      </c>
      <c r="EF28" s="2">
        <f t="shared" si="76"/>
        <v>90.04621707954071</v>
      </c>
      <c r="EG28" s="2">
        <f t="shared" si="77"/>
        <v>90.347134772597329</v>
      </c>
      <c r="EH28" s="2">
        <f t="shared" si="78"/>
        <v>91.065102296794663</v>
      </c>
      <c r="EI28" s="2">
        <f t="shared" si="79"/>
        <v>95.884470776351094</v>
      </c>
      <c r="EJ28" s="2">
        <f t="shared" si="80"/>
        <v>98.397676107587444</v>
      </c>
      <c r="EK28" s="2">
        <f t="shared" si="81"/>
        <v>87.605706536066961</v>
      </c>
      <c r="EL28" s="2">
        <f t="shared" si="82"/>
        <v>96.461875749344344</v>
      </c>
      <c r="EM28" s="2">
        <f t="shared" si="83"/>
        <v>91.551060493804229</v>
      </c>
      <c r="EN28" s="2">
        <f t="shared" si="84"/>
        <v>97.466348624573826</v>
      </c>
      <c r="EO28" s="2">
        <f t="shared" si="85"/>
        <v>91.364439376732918</v>
      </c>
      <c r="EQ28" s="2">
        <f t="shared" si="86"/>
        <v>86.586850493876369</v>
      </c>
      <c r="ER28" s="2">
        <f t="shared" si="87"/>
        <v>86.703889392687046</v>
      </c>
      <c r="ES28" s="2">
        <f t="shared" si="87"/>
        <v>89.800363677572875</v>
      </c>
      <c r="ET28" s="2">
        <f t="shared" si="87"/>
        <v>89.759412776394981</v>
      </c>
      <c r="EU28" s="2">
        <f t="shared" si="87"/>
        <v>88.986699449169635</v>
      </c>
      <c r="EV28" s="2">
        <f t="shared" si="87"/>
        <v>88.159705465384192</v>
      </c>
      <c r="EW28" s="2">
        <f t="shared" si="87"/>
        <v>87.719716640694998</v>
      </c>
      <c r="EX28" s="2">
        <f t="shared" si="87"/>
        <v>90.974805663142163</v>
      </c>
      <c r="EY28" s="2">
        <f t="shared" si="87"/>
        <v>93.496205481533835</v>
      </c>
      <c r="EZ28" s="2">
        <f t="shared" si="87"/>
        <v>95.888597977313296</v>
      </c>
      <c r="FA28" s="2">
        <f t="shared" si="87"/>
        <v>87.503001728608041</v>
      </c>
      <c r="FB28" s="2">
        <f t="shared" si="87"/>
        <v>92.913980838910931</v>
      </c>
      <c r="FC28" s="2">
        <f t="shared" si="87"/>
        <v>88.804502284111067</v>
      </c>
      <c r="FD28" s="2">
        <f t="shared" si="87"/>
        <v>92.259455664133199</v>
      </c>
      <c r="FE28" s="2">
        <f t="shared" si="87"/>
        <v>90.088088341233501</v>
      </c>
      <c r="FG28" s="2">
        <f t="shared" si="88"/>
        <v>1.7554375189512701E-2</v>
      </c>
      <c r="FH28" s="2">
        <f t="shared" si="89"/>
        <v>1.7826478188329983E-2</v>
      </c>
      <c r="FI28" s="2">
        <f t="shared" si="89"/>
        <v>1.7446187562695174E-2</v>
      </c>
      <c r="FJ28" s="2">
        <f t="shared" si="89"/>
        <v>1.8061738707698401E-2</v>
      </c>
      <c r="FK28" s="2">
        <f t="shared" si="89"/>
        <v>1.6915434592245877E-2</v>
      </c>
      <c r="FL28" s="2">
        <f t="shared" si="89"/>
        <v>1.5631805731508845E-2</v>
      </c>
      <c r="FM28" s="2">
        <f t="shared" si="89"/>
        <v>1.5509515688336714E-2</v>
      </c>
      <c r="FN28" s="2">
        <f t="shared" si="89"/>
        <v>1.4517776081721449E-2</v>
      </c>
      <c r="FO28" s="2">
        <f t="shared" si="89"/>
        <v>1.4452513298998465E-2</v>
      </c>
      <c r="FP28" s="2">
        <f t="shared" si="89"/>
        <v>1.5133472283522105E-2</v>
      </c>
      <c r="FQ28" s="2">
        <f t="shared" si="89"/>
        <v>1.4892201733972708E-2</v>
      </c>
      <c r="FR28" s="2">
        <f t="shared" si="89"/>
        <v>1.690555935852164E-2</v>
      </c>
      <c r="FS28" s="2">
        <f t="shared" si="89"/>
        <v>1.4893738692311441E-2</v>
      </c>
      <c r="FT28" s="2">
        <f t="shared" si="89"/>
        <v>1.5032086943524783E-2</v>
      </c>
      <c r="FU28" s="2">
        <f t="shared" si="89"/>
        <v>1.0723104391078164E-2</v>
      </c>
      <c r="FW28" s="2">
        <f t="shared" ref="FW28:FW91" si="112">POWER(10,($B28-C$232)/C$229)/(1+POWER(10,($B28-C$232)/C$229))</f>
        <v>4.6507172390168195E-7</v>
      </c>
      <c r="FX28" s="2">
        <f t="shared" si="90"/>
        <v>4.7776836311514768E-7</v>
      </c>
      <c r="FY28" s="2">
        <f t="shared" si="90"/>
        <v>5.6369053102153238E-7</v>
      </c>
      <c r="FZ28" s="2">
        <f t="shared" si="90"/>
        <v>5.4188899591364123E-7</v>
      </c>
      <c r="GA28" s="2">
        <f t="shared" si="90"/>
        <v>5.916205658295533E-7</v>
      </c>
      <c r="GB28" s="2">
        <f t="shared" si="90"/>
        <v>6.8613238283497313E-7</v>
      </c>
      <c r="GC28" s="2">
        <f t="shared" si="90"/>
        <v>6.955147081992475E-7</v>
      </c>
      <c r="GD28" s="2">
        <f t="shared" si="90"/>
        <v>8.6301003400158291E-7</v>
      </c>
      <c r="GE28" s="2">
        <f t="shared" si="90"/>
        <v>9.562013272446283E-7</v>
      </c>
      <c r="GF28" s="2">
        <f t="shared" si="90"/>
        <v>8.5130993622555402E-7</v>
      </c>
      <c r="GG28" s="2">
        <f t="shared" si="90"/>
        <v>7.3284856426704829E-7</v>
      </c>
      <c r="GH28" s="2">
        <f t="shared" si="90"/>
        <v>6.0021406417420119E-7</v>
      </c>
      <c r="GI28" s="2">
        <f t="shared" si="90"/>
        <v>5.3845527974423639E-7</v>
      </c>
      <c r="GJ28" s="2">
        <f t="shared" si="90"/>
        <v>5.0547329354457682E-7</v>
      </c>
      <c r="GK28" s="2">
        <f t="shared" si="90"/>
        <v>4.2510498494260054E-7</v>
      </c>
      <c r="GM28" s="86">
        <f t="shared" ref="GM28:GM91" si="113" xml:space="preserve"> _xlfn.NORM.DIST($B28, C$7, ABS(C$11), TRUE) * _xlfn.NORM.DIST(($B28 - C$7)*C$15, 0, ABS(C$11), TRUE) * 2</f>
        <v>1.2441920852788736E-15</v>
      </c>
      <c r="GN28" s="86">
        <f t="shared" si="91"/>
        <v>8.080901126482993E-16</v>
      </c>
      <c r="GO28" s="86">
        <f t="shared" si="91"/>
        <v>1.9235003968699969E-16</v>
      </c>
      <c r="GP28" s="86">
        <f t="shared" si="91"/>
        <v>8.6964190164735885E-17</v>
      </c>
      <c r="GQ28" s="86">
        <f t="shared" si="91"/>
        <v>6.4415847057662955E-18</v>
      </c>
      <c r="GR28" s="86">
        <f t="shared" si="91"/>
        <v>1.9917219736268495E-19</v>
      </c>
      <c r="GS28" s="86">
        <f t="shared" si="91"/>
        <v>6.0112817409826176E-19</v>
      </c>
      <c r="GT28" s="86">
        <f t="shared" si="91"/>
        <v>1.3647457963264466E-20</v>
      </c>
      <c r="GU28" s="86">
        <f t="shared" si="91"/>
        <v>7.1427711420174372E-20</v>
      </c>
      <c r="GV28" s="86">
        <f t="shared" si="91"/>
        <v>1.5848522548465111E-19</v>
      </c>
      <c r="GW28" s="86">
        <f t="shared" si="91"/>
        <v>2.808225306949456E-20</v>
      </c>
      <c r="GX28" s="86">
        <f t="shared" si="91"/>
        <v>4.4144205052098157E-17</v>
      </c>
      <c r="GY28" s="86">
        <f t="shared" si="91"/>
        <v>2.4477526383110173E-20</v>
      </c>
      <c r="GZ28" s="86">
        <f t="shared" si="91"/>
        <v>4.4676352971888996E-20</v>
      </c>
      <c r="HA28" s="86">
        <f t="shared" si="91"/>
        <v>1.0084676486626951E-32</v>
      </c>
      <c r="HC28" s="86">
        <f xml:space="preserve"> _xlfn.NORM.DIST($B28, C$8, ABS(C$12), TRUE) * _xlfn.NORM.DIST(($B28 - C$8)*C$16, 0, ABS(C$12), TRUE) * 2</f>
        <v>1.9451205315120453E-32</v>
      </c>
      <c r="HD28" s="86">
        <f t="shared" si="92"/>
        <v>8.8484793673935927E-39</v>
      </c>
      <c r="HE28" s="86">
        <f t="shared" si="92"/>
        <v>1.246763480371993E-43</v>
      </c>
      <c r="HF28" s="86">
        <f t="shared" si="92"/>
        <v>3.8875938575168718E-41</v>
      </c>
      <c r="HG28" s="86">
        <f t="shared" si="92"/>
        <v>8.7859277393381331E-47</v>
      </c>
      <c r="HH28" s="86">
        <f t="shared" si="92"/>
        <v>2.3856981085317733E-42</v>
      </c>
      <c r="HI28" s="86">
        <f t="shared" si="92"/>
        <v>1.1648869105012442E-44</v>
      </c>
      <c r="HJ28" s="86">
        <f t="shared" si="92"/>
        <v>3.9578623775150133E-45</v>
      </c>
      <c r="HK28" s="86">
        <f t="shared" si="92"/>
        <v>2.0681896387713686E-41</v>
      </c>
      <c r="HL28" s="86">
        <f t="shared" si="92"/>
        <v>4.0519064725111824E-41</v>
      </c>
      <c r="HM28" s="86">
        <f t="shared" si="92"/>
        <v>3.0782096266863748E-49</v>
      </c>
      <c r="HN28" s="86">
        <f t="shared" si="92"/>
        <v>4.8633508013438657E-47</v>
      </c>
      <c r="HO28" s="86">
        <f t="shared" si="92"/>
        <v>1.2107301243391066E-38</v>
      </c>
      <c r="HP28" s="86">
        <f t="shared" si="92"/>
        <v>5.931183681392768E-41</v>
      </c>
      <c r="HQ28" s="86">
        <f t="shared" si="92"/>
        <v>3.5962195738305012E-68</v>
      </c>
      <c r="HS28" s="86">
        <f t="shared" ref="HS28:HS91" si="114" xml:space="preserve"> _xlfn.NORM.DIST($B28, C$9, ABS(C$13), TRUE) * _xlfn.NORM.DIST(($B28 - C$9)*C$17, 0, ABS(C$13), TRUE) * 2</f>
        <v>4.1812740108372482E-156</v>
      </c>
      <c r="HT28" s="86">
        <f t="shared" si="93"/>
        <v>2.3611160648546545E-188</v>
      </c>
      <c r="HU28" s="86">
        <f t="shared" si="93"/>
        <v>1.0813364333665681E-215</v>
      </c>
      <c r="HV28" s="86">
        <f t="shared" si="93"/>
        <v>2.5009943337707084E-202</v>
      </c>
      <c r="HW28" s="86">
        <f t="shared" si="93"/>
        <v>7.8862229010044465E-233</v>
      </c>
      <c r="HX28" s="86">
        <f t="shared" si="93"/>
        <v>2.039934864477228E-210</v>
      </c>
      <c r="HY28" s="86">
        <f t="shared" si="93"/>
        <v>1.5468587000729835E-218</v>
      </c>
      <c r="HZ28" s="86">
        <f t="shared" si="93"/>
        <v>1.2593785729478897E-218</v>
      </c>
      <c r="IA28" s="86">
        <f t="shared" si="93"/>
        <v>1.4880402652090276E-195</v>
      </c>
      <c r="IB28" s="86">
        <f t="shared" si="93"/>
        <v>8.6121826178971098E-198</v>
      </c>
      <c r="IC28" s="86">
        <f t="shared" si="93"/>
        <v>3.3243367319624133E-243</v>
      </c>
      <c r="ID28" s="86">
        <f t="shared" si="93"/>
        <v>4.6101611515811382E-233</v>
      </c>
      <c r="IE28" s="86">
        <f t="shared" si="93"/>
        <v>2.4018194360056644E-189</v>
      </c>
      <c r="IF28" s="86">
        <f t="shared" si="93"/>
        <v>2.6276885822682394E-150</v>
      </c>
      <c r="IG28" s="86">
        <f t="shared" si="93"/>
        <v>3.5997375453602582E-113</v>
      </c>
      <c r="II28" s="86">
        <f t="shared" ref="II28:II91" si="115" xml:space="preserve"> _xlfn.NORM.DIST($B28, C$10, ABS(C$14), TRUE) * _xlfn.NORM.DIST(($B28 - C$10)*C$18, 0, ABS(C$14), TRUE) * 2</f>
        <v>3.6059567373537969E-247</v>
      </c>
      <c r="IJ28" s="86">
        <f t="shared" ref="IJ28:IJ91" si="116" xml:space="preserve"> _xlfn.NORM.DIST($B28, D$10, ABS(D$14), TRUE) * _xlfn.NORM.DIST(($B28 - D$10)*D$18, 0, ABS(D$14), TRUE) * 2</f>
        <v>6.2007265713019833E-303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1.6253733923833386E-301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0</v>
      </c>
      <c r="IY28" s="86">
        <f t="shared" ref="IY28:IY91" si="130">GM28+HC28+HS28+II28</f>
        <v>1.2441920852788736E-15</v>
      </c>
      <c r="IZ28" s="86">
        <f t="shared" ref="IZ28:IZ91" si="131">GN28+HD28+HT28+IJ28</f>
        <v>8.080901126482993E-16</v>
      </c>
      <c r="JA28" s="86">
        <f t="shared" ref="JA28:JA91" si="132">GO28+HE28+HU28+IK28</f>
        <v>1.9235003968699969E-16</v>
      </c>
      <c r="JB28" s="86">
        <f t="shared" ref="JB28:JB91" si="133">GP28+HF28+HV28+IL28</f>
        <v>8.6964190164735885E-17</v>
      </c>
      <c r="JC28" s="86">
        <f t="shared" ref="JC28:JC91" si="134">GQ28+HG28+HW28+IM28</f>
        <v>6.4415847057662955E-18</v>
      </c>
      <c r="JD28" s="86">
        <f t="shared" ref="JD28:JD91" si="135">GR28+HH28+HX28+IN28</f>
        <v>1.9917219736268495E-19</v>
      </c>
      <c r="JE28" s="86">
        <f t="shared" ref="JE28:JE91" si="136">GS28+HI28+HY28+IO28</f>
        <v>6.0112817409826176E-19</v>
      </c>
      <c r="JF28" s="86">
        <f t="shared" ref="JF28:JF91" si="137">GT28+HJ28+HZ28+IP28</f>
        <v>1.3647457963264466E-20</v>
      </c>
      <c r="JG28" s="86">
        <f t="shared" ref="JG28:JG91" si="138">GU28+HK28+IA28+IQ28</f>
        <v>7.1427711420174372E-20</v>
      </c>
      <c r="JH28" s="86">
        <f t="shared" ref="JH28:JH91" si="139">GV28+HL28+IB28+IR28</f>
        <v>1.5848522548465111E-19</v>
      </c>
      <c r="JI28" s="86">
        <f t="shared" ref="JI28:JI91" si="140">GW28+HM28+IC28+IS28</f>
        <v>2.808225306949456E-20</v>
      </c>
      <c r="JJ28" s="86">
        <f t="shared" ref="JJ28:JJ91" si="141">GX28+HN28+ID28+IT28</f>
        <v>4.4144205052098157E-17</v>
      </c>
      <c r="JK28" s="86">
        <f t="shared" ref="JK28:JK91" si="142">GY28+HO28+IE28+IU28</f>
        <v>2.4477526383110173E-20</v>
      </c>
      <c r="JL28" s="86">
        <f t="shared" ref="JL28:JL91" si="143">GZ28+HP28+IF28+IV28</f>
        <v>4.4676352971888996E-20</v>
      </c>
      <c r="JM28" s="86">
        <f t="shared" ref="JM28:JM91" si="144">HA28+HQ28+IG28+IW28</f>
        <v>1.0084676486626951E-32</v>
      </c>
    </row>
    <row r="29" spans="1:274" x14ac:dyDescent="0.25">
      <c r="B29" s="2">
        <v>2</v>
      </c>
      <c r="C29" s="37">
        <v>90.466999999999999</v>
      </c>
      <c r="D29" s="37">
        <v>89.725999999999999</v>
      </c>
      <c r="E29" s="37">
        <v>86.935000000000002</v>
      </c>
      <c r="F29" s="37">
        <v>89.613</v>
      </c>
      <c r="G29" s="37">
        <v>89.677000000000007</v>
      </c>
      <c r="H29" s="37">
        <v>91.242000000000004</v>
      </c>
      <c r="I29" s="37">
        <v>94.161000000000001</v>
      </c>
      <c r="J29" s="37">
        <v>97.096999999999994</v>
      </c>
      <c r="K29" s="37">
        <v>95.983999999999995</v>
      </c>
      <c r="L29" s="37">
        <v>100.452</v>
      </c>
      <c r="M29" s="37">
        <v>96.805999999999997</v>
      </c>
      <c r="N29" s="37">
        <v>95.855000000000004</v>
      </c>
      <c r="O29" s="37">
        <v>92.257999999999996</v>
      </c>
      <c r="P29" s="37">
        <v>93.161000000000001</v>
      </c>
      <c r="Q29" s="37">
        <v>88.558999999999997</v>
      </c>
      <c r="R29" s="5"/>
      <c r="S29" s="4">
        <f t="shared" si="8"/>
        <v>87.200028523699558</v>
      </c>
      <c r="T29" s="4">
        <f t="shared" si="9"/>
        <v>87.485524919810459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3.2669714763004407</v>
      </c>
      <c r="AJ29" s="4">
        <f t="shared" si="24"/>
        <v>2.2404750801895403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87.200028523693661</v>
      </c>
      <c r="AZ29" s="2">
        <f t="shared" si="37"/>
        <v>87.485524919806366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90.466999999999999</v>
      </c>
      <c r="BP29" s="2">
        <f t="shared" si="39"/>
        <v>89.725999999999999</v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87.279649048625814</v>
      </c>
      <c r="DL29" s="2">
        <f t="shared" si="70"/>
        <v>87.437664451827246</v>
      </c>
      <c r="DM29" s="2">
        <f t="shared" si="70"/>
        <v>83.665954703832739</v>
      </c>
      <c r="DN29" s="2">
        <f t="shared" si="70"/>
        <v>86.309729924953118</v>
      </c>
      <c r="DO29" s="2">
        <f t="shared" si="70"/>
        <v>86.095687989203782</v>
      </c>
      <c r="DP29" s="2">
        <f t="shared" si="70"/>
        <v>86.755027975343751</v>
      </c>
      <c r="DQ29" s="2">
        <f t="shared" si="70"/>
        <v>90.398830725462275</v>
      </c>
      <c r="DR29" s="2">
        <f t="shared" si="70"/>
        <v>92.819886676149821</v>
      </c>
      <c r="DS29" s="2">
        <f t="shared" si="70"/>
        <v>95.050727978991162</v>
      </c>
      <c r="DT29" s="2">
        <f t="shared" si="70"/>
        <v>99.009006164058803</v>
      </c>
      <c r="DU29" s="2">
        <f t="shared" si="70"/>
        <v>89.90500568990042</v>
      </c>
      <c r="DV29" s="2">
        <f t="shared" si="70"/>
        <v>90.759303939962521</v>
      </c>
      <c r="DW29" s="2">
        <f t="shared" si="70"/>
        <v>83.856751541014717</v>
      </c>
      <c r="DX29" s="2">
        <f t="shared" si="70"/>
        <v>87.773485842985849</v>
      </c>
      <c r="DY29" s="2">
        <f t="shared" si="70"/>
        <v>79.656297755883998</v>
      </c>
      <c r="EA29" s="2">
        <f t="shared" si="71"/>
        <v>83.135990390057671</v>
      </c>
      <c r="EB29" s="2">
        <f t="shared" si="72"/>
        <v>89.890527181004231</v>
      </c>
      <c r="EC29" s="2">
        <f t="shared" si="73"/>
        <v>94.150184784422919</v>
      </c>
      <c r="ED29" s="2">
        <f t="shared" si="74"/>
        <v>91.803540786164902</v>
      </c>
      <c r="EE29" s="2">
        <f t="shared" si="75"/>
        <v>93.024300069427042</v>
      </c>
      <c r="EF29" s="2">
        <f t="shared" si="76"/>
        <v>89.894838551566764</v>
      </c>
      <c r="EG29" s="2">
        <f t="shared" si="77"/>
        <v>90.194266475039555</v>
      </c>
      <c r="EH29" s="2">
        <f t="shared" si="78"/>
        <v>90.909329693695625</v>
      </c>
      <c r="EI29" s="2">
        <f t="shared" si="79"/>
        <v>95.692651511401806</v>
      </c>
      <c r="EJ29" s="2">
        <f t="shared" si="80"/>
        <v>98.194933864257237</v>
      </c>
      <c r="EK29" s="2">
        <f t="shared" si="81"/>
        <v>87.48277306934591</v>
      </c>
      <c r="EL29" s="2">
        <f t="shared" si="82"/>
        <v>96.291139190708151</v>
      </c>
      <c r="EM29" s="2">
        <f t="shared" si="83"/>
        <v>91.445882549792742</v>
      </c>
      <c r="EN29" s="2">
        <f t="shared" si="84"/>
        <v>97.327542740322755</v>
      </c>
      <c r="EO29" s="2">
        <f t="shared" si="85"/>
        <v>91.275156815269725</v>
      </c>
      <c r="EQ29" s="2">
        <f t="shared" si="86"/>
        <v>86.517982271367615</v>
      </c>
      <c r="ER29" s="2">
        <f t="shared" si="87"/>
        <v>86.615366644683689</v>
      </c>
      <c r="ES29" s="2">
        <f t="shared" si="87"/>
        <v>89.683694952091599</v>
      </c>
      <c r="ET29" s="2">
        <f t="shared" si="87"/>
        <v>89.630801914505653</v>
      </c>
      <c r="EU29" s="2">
        <f t="shared" si="87"/>
        <v>88.854133034197673</v>
      </c>
      <c r="EV29" s="2">
        <f t="shared" si="87"/>
        <v>88.025277799615012</v>
      </c>
      <c r="EW29" s="2">
        <f t="shared" si="87"/>
        <v>87.590708868361176</v>
      </c>
      <c r="EX29" s="2">
        <f t="shared" si="87"/>
        <v>90.819794583594799</v>
      </c>
      <c r="EY29" s="2">
        <f t="shared" si="87"/>
        <v>93.326603478169758</v>
      </c>
      <c r="EZ29" s="2">
        <f t="shared" si="87"/>
        <v>95.708796567960491</v>
      </c>
      <c r="FA29" s="2">
        <f t="shared" si="87"/>
        <v>87.380769338769184</v>
      </c>
      <c r="FB29" s="2">
        <f t="shared" si="87"/>
        <v>92.77673856890425</v>
      </c>
      <c r="FC29" s="2">
        <f t="shared" si="87"/>
        <v>88.723295588775983</v>
      </c>
      <c r="FD29" s="2">
        <f t="shared" si="87"/>
        <v>92.167851610568235</v>
      </c>
      <c r="FE29" s="2">
        <f t="shared" si="87"/>
        <v>90.01142193734465</v>
      </c>
      <c r="FG29" s="2">
        <f t="shared" si="88"/>
        <v>1.921544608501282E-2</v>
      </c>
      <c r="FH29" s="2">
        <f t="shared" si="89"/>
        <v>1.9512785262627202E-2</v>
      </c>
      <c r="FI29" s="2">
        <f t="shared" si="89"/>
        <v>1.9097220272015644E-2</v>
      </c>
      <c r="FJ29" s="2">
        <f t="shared" si="89"/>
        <v>1.976985244486942E-2</v>
      </c>
      <c r="FK29" s="2">
        <f t="shared" si="89"/>
        <v>1.8517185705712945E-2</v>
      </c>
      <c r="FL29" s="2">
        <f t="shared" si="89"/>
        <v>1.7114123854386952E-2</v>
      </c>
      <c r="FM29" s="2">
        <f t="shared" si="89"/>
        <v>1.6980437445397775E-2</v>
      </c>
      <c r="FN29" s="2">
        <f t="shared" si="89"/>
        <v>1.5896159991910346E-2</v>
      </c>
      <c r="FO29" s="2">
        <f t="shared" si="89"/>
        <v>1.5824800363252296E-2</v>
      </c>
      <c r="FP29" s="2">
        <f t="shared" si="89"/>
        <v>1.6569330338280949E-2</v>
      </c>
      <c r="FQ29" s="2">
        <f t="shared" si="89"/>
        <v>1.6305547127918235E-2</v>
      </c>
      <c r="FR29" s="2">
        <f t="shared" si="89"/>
        <v>1.8506392972544392E-2</v>
      </c>
      <c r="FS29" s="2">
        <f t="shared" si="89"/>
        <v>1.6307227536775281E-2</v>
      </c>
      <c r="FT29" s="2">
        <f t="shared" si="89"/>
        <v>1.6458486349611019E-2</v>
      </c>
      <c r="FU29" s="2">
        <f t="shared" si="89"/>
        <v>1.174549890359239E-2</v>
      </c>
      <c r="FW29" s="2">
        <f t="shared" si="112"/>
        <v>5.0994098202023211E-7</v>
      </c>
      <c r="FX29" s="2">
        <f t="shared" si="90"/>
        <v>5.2386256881573744E-7</v>
      </c>
      <c r="FY29" s="2">
        <f t="shared" si="90"/>
        <v>6.1807434302422393E-7</v>
      </c>
      <c r="FZ29" s="2">
        <f t="shared" si="90"/>
        <v>5.9416943768577063E-7</v>
      </c>
      <c r="GA29" s="2">
        <f t="shared" si="90"/>
        <v>6.486990137952418E-7</v>
      </c>
      <c r="GB29" s="2">
        <f t="shared" si="90"/>
        <v>7.5232914764452319E-7</v>
      </c>
      <c r="GC29" s="2">
        <f t="shared" si="90"/>
        <v>7.6261666146425896E-7</v>
      </c>
      <c r="GD29" s="2">
        <f t="shared" si="90"/>
        <v>9.4627160654738749E-7</v>
      </c>
      <c r="GE29" s="2">
        <f t="shared" si="90"/>
        <v>1.0484538097243411E-6</v>
      </c>
      <c r="GF29" s="2">
        <f t="shared" si="90"/>
        <v>9.3344270656505774E-7</v>
      </c>
      <c r="GG29" s="2">
        <f t="shared" si="90"/>
        <v>8.0355241497936013E-7</v>
      </c>
      <c r="GH29" s="2">
        <f t="shared" si="90"/>
        <v>6.5812159627527648E-7</v>
      </c>
      <c r="GI29" s="2">
        <f t="shared" si="90"/>
        <v>5.9040444316670012E-7</v>
      </c>
      <c r="GJ29" s="2">
        <f t="shared" si="90"/>
        <v>5.5424041807558551E-7</v>
      </c>
      <c r="GK29" s="2">
        <f t="shared" si="90"/>
        <v>4.6611832794425768E-7</v>
      </c>
      <c r="GM29" s="86">
        <f t="shared" si="113"/>
        <v>3.4310461903820172E-15</v>
      </c>
      <c r="GN29" s="86">
        <f t="shared" si="91"/>
        <v>2.2741786891416429E-15</v>
      </c>
      <c r="GO29" s="86">
        <f t="shared" si="91"/>
        <v>5.6838404449156607E-16</v>
      </c>
      <c r="GP29" s="86">
        <f t="shared" si="91"/>
        <v>2.6744231474043527E-16</v>
      </c>
      <c r="GQ29" s="86">
        <f t="shared" si="91"/>
        <v>2.1465881392443504E-17</v>
      </c>
      <c r="GR29" s="86">
        <f t="shared" si="91"/>
        <v>7.3866761016283425E-19</v>
      </c>
      <c r="GS29" s="86">
        <f t="shared" si="91"/>
        <v>2.1336926384473301E-18</v>
      </c>
      <c r="GT29" s="86">
        <f t="shared" si="91"/>
        <v>5.4614871060580876E-20</v>
      </c>
      <c r="GU29" s="86">
        <f t="shared" si="91"/>
        <v>2.6845629003292403E-19</v>
      </c>
      <c r="GV29" s="86">
        <f t="shared" si="91"/>
        <v>5.8675847374932089E-19</v>
      </c>
      <c r="GW29" s="86">
        <f t="shared" si="91"/>
        <v>1.1032691117511571E-19</v>
      </c>
      <c r="GX29" s="86">
        <f t="shared" si="91"/>
        <v>1.3673080262265531E-16</v>
      </c>
      <c r="GY29" s="86">
        <f t="shared" si="91"/>
        <v>9.6662235287243132E-20</v>
      </c>
      <c r="GZ29" s="86">
        <f t="shared" si="91"/>
        <v>1.7303459335439016E-19</v>
      </c>
      <c r="HA29" s="86">
        <f t="shared" si="91"/>
        <v>9.8641379556606873E-32</v>
      </c>
      <c r="HC29" s="86">
        <f t="shared" ref="HC29:HC91" si="145" xml:space="preserve"> _xlfn.NORM.DIST($B29, C$8, ABS(C$12), TRUE) * _xlfn.NORM.DIST(($B29 - C$8)*C$16, 0, ABS(C$12), TRUE) * 2</f>
        <v>9.6808941097269922E-32</v>
      </c>
      <c r="HD29" s="86">
        <f t="shared" si="92"/>
        <v>6.2451722201458626E-38</v>
      </c>
      <c r="HE29" s="86">
        <f t="shared" si="92"/>
        <v>1.15059804751829E-42</v>
      </c>
      <c r="HF29" s="86">
        <f t="shared" si="92"/>
        <v>3.2319828382704907E-40</v>
      </c>
      <c r="HG29" s="86">
        <f t="shared" si="92"/>
        <v>9.9298536629806538E-46</v>
      </c>
      <c r="HH29" s="86">
        <f t="shared" si="92"/>
        <v>2.1459377574336283E-41</v>
      </c>
      <c r="HI29" s="86">
        <f t="shared" si="92"/>
        <v>1.1767142152260738E-43</v>
      </c>
      <c r="HJ29" s="86">
        <f t="shared" si="92"/>
        <v>4.1760963841844748E-44</v>
      </c>
      <c r="HK29" s="86">
        <f t="shared" si="92"/>
        <v>1.7612611393922335E-40</v>
      </c>
      <c r="HL29" s="86">
        <f t="shared" si="92"/>
        <v>3.4271448672220844E-40</v>
      </c>
      <c r="HM29" s="86">
        <f t="shared" si="92"/>
        <v>4.0582029918658789E-48</v>
      </c>
      <c r="HN29" s="86">
        <f t="shared" si="92"/>
        <v>5.5736921930472085E-46</v>
      </c>
      <c r="HO29" s="86">
        <f t="shared" si="92"/>
        <v>8.6127833551700336E-38</v>
      </c>
      <c r="HP29" s="86">
        <f t="shared" si="92"/>
        <v>4.7819957643061978E-40</v>
      </c>
      <c r="HQ29" s="86">
        <f t="shared" si="92"/>
        <v>1.2626925711136563E-66</v>
      </c>
      <c r="HS29" s="86">
        <f t="shared" si="114"/>
        <v>1.0765884288290166E-153</v>
      </c>
      <c r="HT29" s="86">
        <f t="shared" si="93"/>
        <v>2.0656070225332233E-185</v>
      </c>
      <c r="HU29" s="86">
        <f t="shared" si="93"/>
        <v>2.5398043952176952E-212</v>
      </c>
      <c r="HV29" s="86">
        <f t="shared" si="93"/>
        <v>4.0236348693914536E-199</v>
      </c>
      <c r="HW29" s="86">
        <f t="shared" si="93"/>
        <v>3.8438167462892679E-229</v>
      </c>
      <c r="HX29" s="86">
        <f t="shared" si="93"/>
        <v>4.4812045889524459E-207</v>
      </c>
      <c r="HY29" s="86">
        <f t="shared" si="93"/>
        <v>4.7690312802856654E-215</v>
      </c>
      <c r="HZ29" s="86">
        <f t="shared" si="93"/>
        <v>4.3300925393003655E-215</v>
      </c>
      <c r="IA29" s="86">
        <f t="shared" si="93"/>
        <v>2.2344586382714432E-192</v>
      </c>
      <c r="IB29" s="86">
        <f t="shared" si="93"/>
        <v>1.3538996984806305E-194</v>
      </c>
      <c r="IC29" s="86">
        <f t="shared" si="93"/>
        <v>2.6713642646851782E-239</v>
      </c>
      <c r="ID29" s="86">
        <f t="shared" si="93"/>
        <v>2.3131124678301644E-229</v>
      </c>
      <c r="IE29" s="86">
        <f t="shared" si="93"/>
        <v>2.2266705925641942E-186</v>
      </c>
      <c r="IF29" s="86">
        <f t="shared" si="93"/>
        <v>5.4738875938695292E-148</v>
      </c>
      <c r="IG29" s="86">
        <f t="shared" si="93"/>
        <v>1.8339031828234549E-111</v>
      </c>
      <c r="II29" s="86">
        <f t="shared" si="115"/>
        <v>4.3940018464422979E-244</v>
      </c>
      <c r="IJ29" s="86">
        <f t="shared" si="116"/>
        <v>3.8634481784521796E-299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2.0493550024821044E-304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1.0442108928364515E-297</v>
      </c>
      <c r="IV29" s="86">
        <f t="shared" si="128"/>
        <v>0</v>
      </c>
      <c r="IW29" s="86">
        <f t="shared" si="129"/>
        <v>0</v>
      </c>
      <c r="IY29" s="86">
        <f t="shared" si="130"/>
        <v>3.4310461903820172E-15</v>
      </c>
      <c r="IZ29" s="86">
        <f t="shared" si="131"/>
        <v>2.2741786891416429E-15</v>
      </c>
      <c r="JA29" s="86">
        <f t="shared" si="132"/>
        <v>5.6838404449156607E-16</v>
      </c>
      <c r="JB29" s="86">
        <f t="shared" si="133"/>
        <v>2.6744231474043527E-16</v>
      </c>
      <c r="JC29" s="86">
        <f t="shared" si="134"/>
        <v>2.1465881392443504E-17</v>
      </c>
      <c r="JD29" s="86">
        <f t="shared" si="135"/>
        <v>7.3866761016283425E-19</v>
      </c>
      <c r="JE29" s="86">
        <f t="shared" si="136"/>
        <v>2.1336926384473301E-18</v>
      </c>
      <c r="JF29" s="86">
        <f t="shared" si="137"/>
        <v>5.4614871060580876E-20</v>
      </c>
      <c r="JG29" s="86">
        <f t="shared" si="138"/>
        <v>2.6845629003292403E-19</v>
      </c>
      <c r="JH29" s="86">
        <f t="shared" si="139"/>
        <v>5.8675847374932089E-19</v>
      </c>
      <c r="JI29" s="86">
        <f t="shared" si="140"/>
        <v>1.1032691117511571E-19</v>
      </c>
      <c r="JJ29" s="86">
        <f t="shared" si="141"/>
        <v>1.3673080262265531E-16</v>
      </c>
      <c r="JK29" s="86">
        <f t="shared" si="142"/>
        <v>9.6662235287243132E-20</v>
      </c>
      <c r="JL29" s="86">
        <f t="shared" si="143"/>
        <v>1.7303459335439016E-19</v>
      </c>
      <c r="JM29" s="86">
        <f t="shared" si="144"/>
        <v>9.8641379556606873E-32</v>
      </c>
    </row>
    <row r="30" spans="1:274" x14ac:dyDescent="0.25">
      <c r="B30" s="2">
        <v>3</v>
      </c>
      <c r="C30" s="37">
        <v>90.933000000000007</v>
      </c>
      <c r="D30" s="37">
        <v>90.016000000000005</v>
      </c>
      <c r="E30" s="37">
        <v>86.951999999999998</v>
      </c>
      <c r="F30" s="37">
        <v>89.581000000000003</v>
      </c>
      <c r="G30" s="37">
        <v>90.338999999999999</v>
      </c>
      <c r="H30" s="37">
        <v>91.581000000000003</v>
      </c>
      <c r="I30" s="37">
        <v>94.355000000000004</v>
      </c>
      <c r="J30" s="37">
        <v>95.483999999999995</v>
      </c>
      <c r="K30" s="37">
        <v>95.903000000000006</v>
      </c>
      <c r="L30" s="37">
        <v>101.048</v>
      </c>
      <c r="M30" s="37">
        <v>96.225999999999999</v>
      </c>
      <c r="N30" s="37">
        <v>95.113</v>
      </c>
      <c r="O30" s="37">
        <v>92.194000000000003</v>
      </c>
      <c r="P30" s="37">
        <v>93.483999999999995</v>
      </c>
      <c r="Q30" s="37">
        <v>88.203000000000003</v>
      </c>
      <c r="S30" s="4">
        <f t="shared" si="8"/>
        <v>87.36423971039315</v>
      </c>
      <c r="T30" s="4">
        <f t="shared" si="9"/>
        <v>87.611345706505276</v>
      </c>
      <c r="U30" s="4">
        <f t="shared" si="10"/>
        <v>84.179461702458994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3.5687602896068569</v>
      </c>
      <c r="AJ30" s="4">
        <f t="shared" si="24"/>
        <v>2.4046542934947297</v>
      </c>
      <c r="AK30" s="4">
        <f t="shared" si="25"/>
        <v>2.7725382975410042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87.36423971037739</v>
      </c>
      <c r="AZ30" s="2">
        <f t="shared" si="37"/>
        <v>87.611345706494106</v>
      </c>
      <c r="BA30" s="2">
        <f t="shared" si="37"/>
        <v>84.179461702456223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90.933000000000007</v>
      </c>
      <c r="BP30" s="2">
        <f t="shared" si="39"/>
        <v>90.016000000000005</v>
      </c>
      <c r="BQ30" s="2">
        <f t="shared" si="40"/>
        <v>86.951999999999998</v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87.455906070673535</v>
      </c>
      <c r="DL30" s="2">
        <f t="shared" si="70"/>
        <v>87.564172109229389</v>
      </c>
      <c r="DM30" s="2">
        <f t="shared" si="70"/>
        <v>83.970009966777397</v>
      </c>
      <c r="DN30" s="2">
        <f t="shared" si="70"/>
        <v>86.449319230769248</v>
      </c>
      <c r="DO30" s="2">
        <f t="shared" si="70"/>
        <v>86.293545479082326</v>
      </c>
      <c r="DP30" s="2">
        <f t="shared" si="70"/>
        <v>86.931418207681347</v>
      </c>
      <c r="DQ30" s="2">
        <f t="shared" si="70"/>
        <v>90.497446657183474</v>
      </c>
      <c r="DR30" s="2">
        <f t="shared" si="70"/>
        <v>92.788200806069213</v>
      </c>
      <c r="DS30" s="2">
        <f t="shared" si="70"/>
        <v>95.051084363715972</v>
      </c>
      <c r="DT30" s="2">
        <f t="shared" si="70"/>
        <v>98.938042674253197</v>
      </c>
      <c r="DU30" s="2">
        <f t="shared" si="70"/>
        <v>90.130307965860595</v>
      </c>
      <c r="DV30" s="2">
        <f t="shared" si="70"/>
        <v>90.958390431519746</v>
      </c>
      <c r="DW30" s="2">
        <f t="shared" si="70"/>
        <v>84.289795400663834</v>
      </c>
      <c r="DX30" s="2">
        <f t="shared" si="70"/>
        <v>88.066117117117116</v>
      </c>
      <c r="DY30" s="2">
        <f t="shared" si="70"/>
        <v>79.973865626710477</v>
      </c>
      <c r="EA30" s="2">
        <f t="shared" si="71"/>
        <v>83.097047507797527</v>
      </c>
      <c r="EB30" s="2">
        <f t="shared" si="72"/>
        <v>89.773263652366595</v>
      </c>
      <c r="EC30" s="2">
        <f t="shared" si="73"/>
        <v>93.991203728430762</v>
      </c>
      <c r="ED30" s="2">
        <f t="shared" si="74"/>
        <v>91.655293951559528</v>
      </c>
      <c r="EE30" s="2">
        <f t="shared" si="75"/>
        <v>92.852902326448501</v>
      </c>
      <c r="EF30" s="2">
        <f t="shared" si="76"/>
        <v>89.743460023592803</v>
      </c>
      <c r="EG30" s="2">
        <f t="shared" si="77"/>
        <v>90.041398177481767</v>
      </c>
      <c r="EH30" s="2">
        <f t="shared" si="78"/>
        <v>90.753557090596587</v>
      </c>
      <c r="EI30" s="2">
        <f t="shared" si="79"/>
        <v>95.500832246452504</v>
      </c>
      <c r="EJ30" s="2">
        <f t="shared" si="80"/>
        <v>97.992191620927045</v>
      </c>
      <c r="EK30" s="2">
        <f t="shared" si="81"/>
        <v>87.359839602624845</v>
      </c>
      <c r="EL30" s="2">
        <f t="shared" si="82"/>
        <v>96.120402632071958</v>
      </c>
      <c r="EM30" s="2">
        <f t="shared" si="83"/>
        <v>91.340704605781269</v>
      </c>
      <c r="EN30" s="2">
        <f t="shared" si="84"/>
        <v>97.188736856071699</v>
      </c>
      <c r="EO30" s="2">
        <f t="shared" si="85"/>
        <v>91.185874253806517</v>
      </c>
      <c r="EQ30" s="2">
        <f t="shared" si="86"/>
        <v>86.44911404885886</v>
      </c>
      <c r="ER30" s="2">
        <f t="shared" si="87"/>
        <v>86.526843896680333</v>
      </c>
      <c r="ES30" s="2">
        <f t="shared" si="87"/>
        <v>89.567026226610324</v>
      </c>
      <c r="ET30" s="2">
        <f t="shared" si="87"/>
        <v>89.502191052616325</v>
      </c>
      <c r="EU30" s="2">
        <f t="shared" si="87"/>
        <v>88.721566619225698</v>
      </c>
      <c r="EV30" s="2">
        <f t="shared" si="87"/>
        <v>87.890850133845831</v>
      </c>
      <c r="EW30" s="2">
        <f t="shared" si="87"/>
        <v>87.461701096027369</v>
      </c>
      <c r="EX30" s="2">
        <f t="shared" si="87"/>
        <v>90.664783504047421</v>
      </c>
      <c r="EY30" s="2">
        <f t="shared" si="87"/>
        <v>93.157001474805682</v>
      </c>
      <c r="EZ30" s="2">
        <f t="shared" si="87"/>
        <v>95.528995158607671</v>
      </c>
      <c r="FA30" s="2">
        <f t="shared" si="87"/>
        <v>87.258536948930342</v>
      </c>
      <c r="FB30" s="2">
        <f t="shared" si="87"/>
        <v>92.639496298897569</v>
      </c>
      <c r="FC30" s="2">
        <f t="shared" si="87"/>
        <v>88.642088893440899</v>
      </c>
      <c r="FD30" s="2">
        <f t="shared" si="87"/>
        <v>92.076247557003271</v>
      </c>
      <c r="FE30" s="2">
        <f t="shared" si="87"/>
        <v>89.934755533455814</v>
      </c>
      <c r="FG30" s="2">
        <f t="shared" si="88"/>
        <v>2.1030330130111623E-2</v>
      </c>
      <c r="FH30" s="2">
        <f t="shared" si="89"/>
        <v>2.1355141287506634E-2</v>
      </c>
      <c r="FI30" s="2">
        <f t="shared" si="89"/>
        <v>2.0901175942484741E-2</v>
      </c>
      <c r="FJ30" s="2">
        <f t="shared" si="89"/>
        <v>2.1635944617890698E-2</v>
      </c>
      <c r="FK30" s="2">
        <f t="shared" si="89"/>
        <v>2.0267482428149543E-2</v>
      </c>
      <c r="FL30" s="2">
        <f t="shared" si="89"/>
        <v>1.8734330653497586E-2</v>
      </c>
      <c r="FM30" s="2">
        <f t="shared" si="89"/>
        <v>1.8588227405485568E-2</v>
      </c>
      <c r="FN30" s="2">
        <f t="shared" si="89"/>
        <v>1.7403102863435826E-2</v>
      </c>
      <c r="FO30" s="2">
        <f t="shared" si="89"/>
        <v>1.7325097495323901E-2</v>
      </c>
      <c r="FP30" s="2">
        <f t="shared" si="89"/>
        <v>1.8138912953432364E-2</v>
      </c>
      <c r="FQ30" s="2">
        <f t="shared" si="89"/>
        <v>1.7850595598527277E-2</v>
      </c>
      <c r="FR30" s="2">
        <f t="shared" si="89"/>
        <v>2.0255690589238581E-2</v>
      </c>
      <c r="FS30" s="2">
        <f t="shared" si="89"/>
        <v>1.7852432346470163E-2</v>
      </c>
      <c r="FT30" s="2">
        <f t="shared" si="89"/>
        <v>1.801776128964535E-2</v>
      </c>
      <c r="FU30" s="2">
        <f t="shared" si="89"/>
        <v>1.2864106044431969E-2</v>
      </c>
      <c r="FW30" s="2">
        <f t="shared" si="112"/>
        <v>5.5913914059639703E-7</v>
      </c>
      <c r="FX30" s="2">
        <f t="shared" si="90"/>
        <v>5.7440385545088926E-7</v>
      </c>
      <c r="FY30" s="2">
        <f t="shared" si="90"/>
        <v>6.7770500030956293E-7</v>
      </c>
      <c r="FZ30" s="2">
        <f t="shared" si="90"/>
        <v>6.5149379589061615E-7</v>
      </c>
      <c r="GA30" s="2">
        <f t="shared" si="90"/>
        <v>7.1128427997012061E-7</v>
      </c>
      <c r="GB30" s="2">
        <f t="shared" si="90"/>
        <v>8.2491244684029001E-7</v>
      </c>
      <c r="GC30" s="2">
        <f t="shared" si="90"/>
        <v>8.3619247978747104E-7</v>
      </c>
      <c r="GD30" s="2">
        <f t="shared" si="90"/>
        <v>1.0375660894844367E-6</v>
      </c>
      <c r="GE30" s="2">
        <f t="shared" si="90"/>
        <v>1.1496066257399137E-6</v>
      </c>
      <c r="GF30" s="2">
        <f t="shared" si="90"/>
        <v>1.023499482924308E-6</v>
      </c>
      <c r="GG30" s="2">
        <f t="shared" si="90"/>
        <v>8.810776341772716E-7</v>
      </c>
      <c r="GH30" s="2">
        <f t="shared" si="90"/>
        <v>7.2161593490822853E-7</v>
      </c>
      <c r="GI30" s="2">
        <f t="shared" si="90"/>
        <v>6.4736556196365302E-7</v>
      </c>
      <c r="GJ30" s="2">
        <f t="shared" si="90"/>
        <v>6.0771250134548933E-7</v>
      </c>
      <c r="GK30" s="2">
        <f t="shared" si="90"/>
        <v>5.1108856042981382E-7</v>
      </c>
      <c r="GM30" s="86">
        <f t="shared" si="113"/>
        <v>9.3150936727479526E-15</v>
      </c>
      <c r="GN30" s="86">
        <f t="shared" si="91"/>
        <v>6.2983153497365917E-15</v>
      </c>
      <c r="GO30" s="86">
        <f t="shared" si="91"/>
        <v>1.6514294269332573E-15</v>
      </c>
      <c r="GP30" s="86">
        <f t="shared" si="91"/>
        <v>8.0799269122889861E-16</v>
      </c>
      <c r="GQ30" s="86">
        <f t="shared" si="91"/>
        <v>7.018417854798829E-17</v>
      </c>
      <c r="GR30" s="86">
        <f t="shared" si="91"/>
        <v>2.6832990050619066E-18</v>
      </c>
      <c r="GS30" s="86">
        <f t="shared" si="91"/>
        <v>7.4244783166902681E-18</v>
      </c>
      <c r="GT30" s="86">
        <f t="shared" si="91"/>
        <v>2.138416285925779E-19</v>
      </c>
      <c r="GU30" s="86">
        <f t="shared" si="91"/>
        <v>9.8835762410943416E-19</v>
      </c>
      <c r="GV30" s="86">
        <f t="shared" si="91"/>
        <v>2.1281496824540483E-18</v>
      </c>
      <c r="GW30" s="86">
        <f t="shared" si="91"/>
        <v>4.2418333839416059E-19</v>
      </c>
      <c r="GX30" s="86">
        <f t="shared" si="91"/>
        <v>4.1609442062299513E-16</v>
      </c>
      <c r="GY30" s="86">
        <f t="shared" si="91"/>
        <v>3.7353123507073999E-19</v>
      </c>
      <c r="GZ30" s="86">
        <f t="shared" si="91"/>
        <v>6.5600701847439783E-19</v>
      </c>
      <c r="HA30" s="86">
        <f t="shared" si="91"/>
        <v>9.3029563415056821E-31</v>
      </c>
      <c r="HC30" s="86">
        <f t="shared" si="145"/>
        <v>4.7315917103904054E-31</v>
      </c>
      <c r="HD30" s="86">
        <f t="shared" si="92"/>
        <v>4.3102566753353145E-37</v>
      </c>
      <c r="HE30" s="86">
        <f t="shared" si="92"/>
        <v>1.0349716166099773E-41</v>
      </c>
      <c r="HF30" s="86">
        <f t="shared" si="92"/>
        <v>2.6212764775154164E-39</v>
      </c>
      <c r="HG30" s="86">
        <f t="shared" si="92"/>
        <v>1.0908189318884163E-44</v>
      </c>
      <c r="HH30" s="86">
        <f t="shared" si="92"/>
        <v>1.8810439214385373E-40</v>
      </c>
      <c r="HI30" s="86">
        <f t="shared" si="92"/>
        <v>1.1568641323785551E-42</v>
      </c>
      <c r="HJ30" s="86">
        <f t="shared" si="92"/>
        <v>4.2853434631056677E-43</v>
      </c>
      <c r="HK30" s="86">
        <f t="shared" si="92"/>
        <v>1.4626536692780652E-39</v>
      </c>
      <c r="HL30" s="86">
        <f t="shared" si="92"/>
        <v>2.8266989901753563E-39</v>
      </c>
      <c r="HM30" s="86">
        <f t="shared" si="92"/>
        <v>5.189402872156573E-47</v>
      </c>
      <c r="HN30" s="86">
        <f t="shared" si="92"/>
        <v>6.2077254364299695E-45</v>
      </c>
      <c r="HO30" s="86">
        <f t="shared" si="92"/>
        <v>5.9897373765681228E-37</v>
      </c>
      <c r="HP30" s="86">
        <f t="shared" si="92"/>
        <v>3.7635245439924015E-39</v>
      </c>
      <c r="HQ30" s="86">
        <f t="shared" si="92"/>
        <v>4.2525510803321383E-65</v>
      </c>
      <c r="HS30" s="86">
        <f t="shared" si="114"/>
        <v>2.6536007115778187E-151</v>
      </c>
      <c r="HT30" s="86">
        <f t="shared" si="93"/>
        <v>1.7124455685571317E-182</v>
      </c>
      <c r="HU30" s="86">
        <f t="shared" si="93"/>
        <v>5.6089767886240597E-209</v>
      </c>
      <c r="HV30" s="86">
        <f t="shared" si="93"/>
        <v>6.0995796720009739E-196</v>
      </c>
      <c r="HW30" s="86">
        <f t="shared" si="93"/>
        <v>1.7498439470612271E-225</v>
      </c>
      <c r="HX30" s="86">
        <f t="shared" si="93"/>
        <v>9.2514354863349098E-204</v>
      </c>
      <c r="HY30" s="86">
        <f t="shared" si="93"/>
        <v>1.3775775510954758E-211</v>
      </c>
      <c r="HZ30" s="86">
        <f t="shared" si="93"/>
        <v>1.3924509267869899E-211</v>
      </c>
      <c r="IA30" s="86">
        <f t="shared" si="93"/>
        <v>3.1586082427247461E-189</v>
      </c>
      <c r="IB30" s="86">
        <f t="shared" si="93"/>
        <v>2.0035463814450236E-191</v>
      </c>
      <c r="IC30" s="86">
        <f t="shared" si="93"/>
        <v>1.9949540474933159E-235</v>
      </c>
      <c r="ID30" s="86">
        <f t="shared" si="93"/>
        <v>1.0835453832779504E-225</v>
      </c>
      <c r="IE30" s="86">
        <f t="shared" si="93"/>
        <v>1.9549403514924792E-183</v>
      </c>
      <c r="IF30" s="86">
        <f t="shared" si="93"/>
        <v>1.0934513597592437E-145</v>
      </c>
      <c r="IG30" s="86">
        <f t="shared" si="93"/>
        <v>9.0642053412889295E-110</v>
      </c>
      <c r="II30" s="86">
        <f t="shared" si="115"/>
        <v>5.1189504195466905E-241</v>
      </c>
      <c r="IJ30" s="86">
        <f t="shared" si="116"/>
        <v>2.2774735370125262E-295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2.1966636843229834E-300</v>
      </c>
      <c r="IR30" s="86">
        <f t="shared" si="124"/>
        <v>9.0078798220733629E-306</v>
      </c>
      <c r="IS30" s="86">
        <f t="shared" si="125"/>
        <v>0</v>
      </c>
      <c r="IT30" s="86">
        <f t="shared" si="126"/>
        <v>0</v>
      </c>
      <c r="IU30" s="86">
        <f t="shared" si="127"/>
        <v>6.3428474237473804E-294</v>
      </c>
      <c r="IV30" s="86">
        <f t="shared" si="128"/>
        <v>0</v>
      </c>
      <c r="IW30" s="86">
        <f t="shared" si="129"/>
        <v>0</v>
      </c>
      <c r="IY30" s="86">
        <f t="shared" si="130"/>
        <v>9.3150936727479526E-15</v>
      </c>
      <c r="IZ30" s="86">
        <f t="shared" si="131"/>
        <v>6.2983153497365917E-15</v>
      </c>
      <c r="JA30" s="86">
        <f t="shared" si="132"/>
        <v>1.6514294269332573E-15</v>
      </c>
      <c r="JB30" s="86">
        <f t="shared" si="133"/>
        <v>8.0799269122889861E-16</v>
      </c>
      <c r="JC30" s="86">
        <f t="shared" si="134"/>
        <v>7.018417854798829E-17</v>
      </c>
      <c r="JD30" s="86">
        <f t="shared" si="135"/>
        <v>2.6832990050619066E-18</v>
      </c>
      <c r="JE30" s="86">
        <f t="shared" si="136"/>
        <v>7.4244783166902681E-18</v>
      </c>
      <c r="JF30" s="86">
        <f t="shared" si="137"/>
        <v>2.138416285925779E-19</v>
      </c>
      <c r="JG30" s="86">
        <f t="shared" si="138"/>
        <v>9.8835762410943416E-19</v>
      </c>
      <c r="JH30" s="86">
        <f t="shared" si="139"/>
        <v>2.1281496824540483E-18</v>
      </c>
      <c r="JI30" s="86">
        <f t="shared" si="140"/>
        <v>4.2418333839416059E-19</v>
      </c>
      <c r="JJ30" s="86">
        <f t="shared" si="141"/>
        <v>4.1609442062299513E-16</v>
      </c>
      <c r="JK30" s="86">
        <f t="shared" si="142"/>
        <v>3.7353123507073999E-19</v>
      </c>
      <c r="JL30" s="86">
        <f t="shared" si="143"/>
        <v>6.5600701847439783E-19</v>
      </c>
      <c r="JM30" s="86">
        <f t="shared" si="144"/>
        <v>9.3029563415056821E-31</v>
      </c>
    </row>
    <row r="31" spans="1:274" x14ac:dyDescent="0.25">
      <c r="B31" s="2">
        <v>4</v>
      </c>
      <c r="C31" s="37">
        <v>89.6</v>
      </c>
      <c r="D31" s="37">
        <v>90.144999999999996</v>
      </c>
      <c r="E31" s="37">
        <v>86.757999999999996</v>
      </c>
      <c r="F31" s="37">
        <v>89.855000000000004</v>
      </c>
      <c r="G31" s="37">
        <v>89.870999999999995</v>
      </c>
      <c r="H31" s="37">
        <v>90.838999999999999</v>
      </c>
      <c r="I31" s="37">
        <v>92.774000000000001</v>
      </c>
      <c r="J31" s="37">
        <v>95.855000000000004</v>
      </c>
      <c r="K31" s="37">
        <v>96.161000000000001</v>
      </c>
      <c r="L31" s="37">
        <v>101.532</v>
      </c>
      <c r="M31" s="37">
        <v>96.016000000000005</v>
      </c>
      <c r="N31" s="37">
        <v>94.935000000000002</v>
      </c>
      <c r="O31" s="37">
        <v>92.531999999999996</v>
      </c>
      <c r="P31" s="37">
        <v>93.548000000000002</v>
      </c>
      <c r="Q31" s="37">
        <v>86.915000000000006</v>
      </c>
      <c r="S31" s="4">
        <f t="shared" si="8"/>
        <v>87.526904121462636</v>
      </c>
      <c r="T31" s="4">
        <f t="shared" si="9"/>
        <v>87.736601976403051</v>
      </c>
      <c r="U31" s="4">
        <f t="shared" si="10"/>
        <v>84.492671973831335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86.70533865471711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2.0730958785373588</v>
      </c>
      <c r="AJ31" s="4">
        <f t="shared" si="24"/>
        <v>2.4083980235969449</v>
      </c>
      <c r="AK31" s="4">
        <f t="shared" si="25"/>
        <v>2.2653280261686604</v>
      </c>
      <c r="AL31" s="4">
        <f t="shared" si="26"/>
        <v>3.1496613452828939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87.526904121421182</v>
      </c>
      <c r="AZ31" s="2">
        <f t="shared" si="37"/>
        <v>87.73660197637308</v>
      </c>
      <c r="BA31" s="2">
        <f t="shared" si="37"/>
        <v>84.492671973823562</v>
      </c>
      <c r="BB31" s="2">
        <f t="shared" si="37"/>
        <v>86.705338654712776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89.6</v>
      </c>
      <c r="BP31" s="2">
        <f t="shared" si="39"/>
        <v>90.144999999999996</v>
      </c>
      <c r="BQ31" s="2">
        <f t="shared" si="40"/>
        <v>86.757999999999996</v>
      </c>
      <c r="BR31" s="2">
        <f t="shared" si="41"/>
        <v>89.855000000000004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87.632163092721242</v>
      </c>
      <c r="DL31" s="2">
        <f t="shared" si="70"/>
        <v>87.690679766631547</v>
      </c>
      <c r="DM31" s="2">
        <f t="shared" si="70"/>
        <v>84.274065229722041</v>
      </c>
      <c r="DN31" s="2">
        <f t="shared" si="70"/>
        <v>86.588908536585379</v>
      </c>
      <c r="DO31" s="2">
        <f t="shared" si="70"/>
        <v>86.49140296896087</v>
      </c>
      <c r="DP31" s="2">
        <f t="shared" si="70"/>
        <v>87.107808440018943</v>
      </c>
      <c r="DQ31" s="2">
        <f t="shared" si="70"/>
        <v>90.596062588904672</v>
      </c>
      <c r="DR31" s="2">
        <f t="shared" si="70"/>
        <v>92.756514935988605</v>
      </c>
      <c r="DS31" s="2">
        <f t="shared" si="70"/>
        <v>95.051440748440783</v>
      </c>
      <c r="DT31" s="2">
        <f t="shared" si="70"/>
        <v>98.867079184447604</v>
      </c>
      <c r="DU31" s="2">
        <f t="shared" si="70"/>
        <v>90.35561024182077</v>
      </c>
      <c r="DV31" s="2">
        <f t="shared" si="70"/>
        <v>91.15747692307697</v>
      </c>
      <c r="DW31" s="2">
        <f t="shared" si="70"/>
        <v>84.722839260312952</v>
      </c>
      <c r="DX31" s="2">
        <f t="shared" si="70"/>
        <v>88.358748391248398</v>
      </c>
      <c r="DY31" s="2">
        <f t="shared" si="70"/>
        <v>80.291433497536971</v>
      </c>
      <c r="EA31" s="2">
        <f t="shared" si="71"/>
        <v>83.058104625537382</v>
      </c>
      <c r="EB31" s="2">
        <f t="shared" si="72"/>
        <v>89.656000123728958</v>
      </c>
      <c r="EC31" s="2">
        <f t="shared" si="73"/>
        <v>93.832222672438604</v>
      </c>
      <c r="ED31" s="2">
        <f t="shared" si="74"/>
        <v>91.507047116954155</v>
      </c>
      <c r="EE31" s="2">
        <f t="shared" si="75"/>
        <v>92.681504583469945</v>
      </c>
      <c r="EF31" s="2">
        <f t="shared" si="76"/>
        <v>89.592081495618856</v>
      </c>
      <c r="EG31" s="2">
        <f t="shared" si="77"/>
        <v>89.888529879923979</v>
      </c>
      <c r="EH31" s="2">
        <f t="shared" si="78"/>
        <v>90.597784487497535</v>
      </c>
      <c r="EI31" s="2">
        <f t="shared" si="79"/>
        <v>95.309012981503201</v>
      </c>
      <c r="EJ31" s="2">
        <f t="shared" si="80"/>
        <v>97.789449377596839</v>
      </c>
      <c r="EK31" s="2">
        <f t="shared" si="81"/>
        <v>87.23690613590378</v>
      </c>
      <c r="EL31" s="2">
        <f t="shared" si="82"/>
        <v>95.949666073435765</v>
      </c>
      <c r="EM31" s="2">
        <f t="shared" si="83"/>
        <v>91.235526661769796</v>
      </c>
      <c r="EN31" s="2">
        <f t="shared" si="84"/>
        <v>97.049930971820629</v>
      </c>
      <c r="EO31" s="2">
        <f t="shared" si="85"/>
        <v>91.09659169234331</v>
      </c>
      <c r="EQ31" s="2">
        <f t="shared" si="86"/>
        <v>86.380245826350105</v>
      </c>
      <c r="ER31" s="2">
        <f t="shared" si="87"/>
        <v>86.438321148676977</v>
      </c>
      <c r="ES31" s="2">
        <f t="shared" si="87"/>
        <v>89.450357501129048</v>
      </c>
      <c r="ET31" s="2">
        <f t="shared" si="87"/>
        <v>89.373580190727012</v>
      </c>
      <c r="EU31" s="2">
        <f t="shared" si="87"/>
        <v>88.589000204253722</v>
      </c>
      <c r="EV31" s="2">
        <f t="shared" si="87"/>
        <v>87.75642246807665</v>
      </c>
      <c r="EW31" s="2">
        <f t="shared" si="87"/>
        <v>87.332693323693547</v>
      </c>
      <c r="EX31" s="2">
        <f t="shared" si="87"/>
        <v>90.509772424500056</v>
      </c>
      <c r="EY31" s="2">
        <f t="shared" si="87"/>
        <v>92.987399471441606</v>
      </c>
      <c r="EZ31" s="2">
        <f t="shared" si="87"/>
        <v>95.349193749254866</v>
      </c>
      <c r="FA31" s="2">
        <f t="shared" si="87"/>
        <v>87.136304559091499</v>
      </c>
      <c r="FB31" s="2">
        <f t="shared" si="87"/>
        <v>92.502254028890889</v>
      </c>
      <c r="FC31" s="2">
        <f t="shared" si="87"/>
        <v>88.560882198105816</v>
      </c>
      <c r="FD31" s="2">
        <f t="shared" si="87"/>
        <v>91.984643503438306</v>
      </c>
      <c r="FE31" s="2">
        <f t="shared" si="87"/>
        <v>89.858089129566963</v>
      </c>
      <c r="FG31" s="2">
        <f t="shared" si="88"/>
        <v>2.3012606595726431E-2</v>
      </c>
      <c r="FH31" s="2">
        <f t="shared" si="89"/>
        <v>2.3367303014158861E-2</v>
      </c>
      <c r="FI31" s="2">
        <f t="shared" si="89"/>
        <v>2.2871563010571201E-2</v>
      </c>
      <c r="FJ31" s="2">
        <f t="shared" si="89"/>
        <v>2.3673924649351443E-2</v>
      </c>
      <c r="FK31" s="2">
        <f t="shared" si="89"/>
        <v>2.2179483473365076E-2</v>
      </c>
      <c r="FL31" s="2">
        <f t="shared" si="89"/>
        <v>2.0504723727213653E-2</v>
      </c>
      <c r="FM31" s="2">
        <f t="shared" si="89"/>
        <v>2.0345099994015289E-2</v>
      </c>
      <c r="FN31" s="2">
        <f t="shared" si="89"/>
        <v>1.9050137274050347E-2</v>
      </c>
      <c r="FO31" s="2">
        <f t="shared" si="89"/>
        <v>1.89648919436558E-2</v>
      </c>
      <c r="FP31" s="2">
        <f t="shared" si="89"/>
        <v>1.9854177553823824E-2</v>
      </c>
      <c r="FQ31" s="2">
        <f t="shared" si="89"/>
        <v>1.9539138688931416E-2</v>
      </c>
      <c r="FR31" s="2">
        <f t="shared" si="89"/>
        <v>2.2166604380456537E-2</v>
      </c>
      <c r="FS31" s="2">
        <f t="shared" si="89"/>
        <v>1.954114572369009E-2</v>
      </c>
      <c r="FT31" s="2">
        <f t="shared" si="89"/>
        <v>1.9721799576921197E-2</v>
      </c>
      <c r="FU31" s="2">
        <f t="shared" si="89"/>
        <v>1.4087727431128275E-2</v>
      </c>
      <c r="FW31" s="2">
        <f t="shared" si="112"/>
        <v>6.130838432015418E-7</v>
      </c>
      <c r="FX31" s="2">
        <f t="shared" si="90"/>
        <v>6.2982126837939427E-7</v>
      </c>
      <c r="FY31" s="2">
        <f t="shared" si="90"/>
        <v>7.4308870767071641E-7</v>
      </c>
      <c r="FZ31" s="2">
        <f t="shared" si="90"/>
        <v>7.1434869721626988E-7</v>
      </c>
      <c r="GA31" s="2">
        <f t="shared" si="90"/>
        <v>7.7990765072670816E-7</v>
      </c>
      <c r="GB31" s="2">
        <f t="shared" si="90"/>
        <v>9.0449843970203036E-7</v>
      </c>
      <c r="GC31" s="2">
        <f t="shared" si="90"/>
        <v>9.1686674789824078E-7</v>
      </c>
      <c r="GD31" s="2">
        <f t="shared" si="90"/>
        <v>1.1376684802937687E-6</v>
      </c>
      <c r="GE31" s="2">
        <f t="shared" si="90"/>
        <v>1.2605184594589658E-6</v>
      </c>
      <c r="GF31" s="2">
        <f t="shared" si="90"/>
        <v>1.1222447559738402E-6</v>
      </c>
      <c r="GG31" s="2">
        <f t="shared" si="90"/>
        <v>9.6608233286318419E-7</v>
      </c>
      <c r="GH31" s="2">
        <f t="shared" si="90"/>
        <v>7.9123608353033502E-7</v>
      </c>
      <c r="GI31" s="2">
        <f t="shared" si="90"/>
        <v>7.0982217929400159E-7</v>
      </c>
      <c r="GJ31" s="2">
        <f t="shared" si="90"/>
        <v>6.6634346818057811E-7</v>
      </c>
      <c r="GK31" s="2">
        <f t="shared" si="90"/>
        <v>5.6039743517691784E-7</v>
      </c>
      <c r="GM31" s="86">
        <f t="shared" si="113"/>
        <v>2.4898458460928511E-14</v>
      </c>
      <c r="GN31" s="86">
        <f t="shared" si="91"/>
        <v>1.7165732965524594E-14</v>
      </c>
      <c r="GO31" s="86">
        <f t="shared" si="91"/>
        <v>4.7179124181720552E-15</v>
      </c>
      <c r="GP31" s="86">
        <f t="shared" si="91"/>
        <v>2.3981464782076256E-15</v>
      </c>
      <c r="GQ31" s="86">
        <f t="shared" si="91"/>
        <v>2.2514771732484131E-16</v>
      </c>
      <c r="GR31" s="86">
        <f t="shared" si="91"/>
        <v>9.5475537890574099E-18</v>
      </c>
      <c r="GS31" s="86">
        <f t="shared" si="91"/>
        <v>2.5326350291749005E-17</v>
      </c>
      <c r="GT31" s="86">
        <f t="shared" si="91"/>
        <v>8.1921729141854739E-19</v>
      </c>
      <c r="GU31" s="86">
        <f t="shared" si="91"/>
        <v>3.5644420414252374E-18</v>
      </c>
      <c r="GV31" s="86">
        <f t="shared" si="91"/>
        <v>7.5617179477308122E-18</v>
      </c>
      <c r="GW31" s="86">
        <f t="shared" si="91"/>
        <v>1.5960692685776904E-18</v>
      </c>
      <c r="GX31" s="86">
        <f t="shared" si="91"/>
        <v>1.2440948459416485E-15</v>
      </c>
      <c r="GY31" s="86">
        <f t="shared" si="91"/>
        <v>1.4124762453442119E-18</v>
      </c>
      <c r="GZ31" s="86">
        <f t="shared" si="91"/>
        <v>2.4344883832275998E-18</v>
      </c>
      <c r="HA31" s="86">
        <f t="shared" si="91"/>
        <v>8.459624395632074E-30</v>
      </c>
      <c r="HC31" s="86">
        <f t="shared" si="145"/>
        <v>2.2710314055763861E-30</v>
      </c>
      <c r="HD31" s="86">
        <f t="shared" si="92"/>
        <v>2.9090158514652401E-36</v>
      </c>
      <c r="HE31" s="86">
        <f t="shared" si="92"/>
        <v>9.0740220997603589E-41</v>
      </c>
      <c r="HF31" s="86">
        <f t="shared" si="92"/>
        <v>2.074023285674364E-38</v>
      </c>
      <c r="HG31" s="86">
        <f t="shared" si="92"/>
        <v>1.164711841277035E-43</v>
      </c>
      <c r="HH31" s="86">
        <f t="shared" si="92"/>
        <v>1.6068019476860439E-39</v>
      </c>
      <c r="HI31" s="86">
        <f t="shared" si="92"/>
        <v>1.1069276645577946E-41</v>
      </c>
      <c r="HJ31" s="86">
        <f t="shared" si="92"/>
        <v>4.2766873036558391E-42</v>
      </c>
      <c r="HK31" s="86">
        <f t="shared" si="92"/>
        <v>1.1845271562838101E-38</v>
      </c>
      <c r="HL31" s="86">
        <f t="shared" si="92"/>
        <v>2.2735375964832341E-38</v>
      </c>
      <c r="HM31" s="86">
        <f t="shared" si="92"/>
        <v>6.436510857249977E-46</v>
      </c>
      <c r="HN31" s="86">
        <f t="shared" si="92"/>
        <v>6.719014263572481E-44</v>
      </c>
      <c r="HO31" s="86">
        <f t="shared" si="92"/>
        <v>4.0723158605653342E-36</v>
      </c>
      <c r="HP31" s="86">
        <f t="shared" si="92"/>
        <v>2.891341676188895E-38</v>
      </c>
      <c r="HQ31" s="86">
        <f t="shared" si="92"/>
        <v>1.3737362496651241E-63</v>
      </c>
      <c r="HS31" s="86">
        <f t="shared" si="114"/>
        <v>6.2613309496805594E-149</v>
      </c>
      <c r="HT31" s="86">
        <f t="shared" si="93"/>
        <v>1.3453181523745065E-179</v>
      </c>
      <c r="HU31" s="86">
        <f t="shared" si="93"/>
        <v>1.1646928119255156E-205</v>
      </c>
      <c r="HV31" s="86">
        <f t="shared" si="93"/>
        <v>8.7127891731005548E-193</v>
      </c>
      <c r="HW31" s="86">
        <f t="shared" si="93"/>
        <v>7.4401114878728217E-222</v>
      </c>
      <c r="HX31" s="86">
        <f t="shared" si="93"/>
        <v>1.7949808642016805E-200</v>
      </c>
      <c r="HY31" s="86">
        <f t="shared" si="93"/>
        <v>3.7282821699117494E-208</v>
      </c>
      <c r="HZ31" s="86">
        <f t="shared" si="93"/>
        <v>4.1879834145867192E-208</v>
      </c>
      <c r="IA31" s="86">
        <f t="shared" si="93"/>
        <v>4.2032528357083352E-186</v>
      </c>
      <c r="IB31" s="86">
        <f t="shared" si="93"/>
        <v>2.7909525188456592E-188</v>
      </c>
      <c r="IC31" s="86">
        <f t="shared" si="93"/>
        <v>1.3845378757489604E-231</v>
      </c>
      <c r="ID31" s="86">
        <f t="shared" si="93"/>
        <v>4.7387919276352083E-222</v>
      </c>
      <c r="IE31" s="86">
        <f t="shared" si="93"/>
        <v>1.6254492477712846E-180</v>
      </c>
      <c r="IF31" s="86">
        <f t="shared" si="93"/>
        <v>2.0945228553217115E-143</v>
      </c>
      <c r="IG31" s="86">
        <f t="shared" si="93"/>
        <v>4.346415425640196E-108</v>
      </c>
      <c r="II31" s="86">
        <f t="shared" si="115"/>
        <v>5.7014169032114378E-238</v>
      </c>
      <c r="IJ31" s="86">
        <f t="shared" si="116"/>
        <v>1.2702159150706969E-291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2.2125782385249545E-296</v>
      </c>
      <c r="IR31" s="86">
        <f t="shared" si="124"/>
        <v>9.9038477926431884E-302</v>
      </c>
      <c r="IS31" s="86">
        <f t="shared" si="125"/>
        <v>0</v>
      </c>
      <c r="IT31" s="86">
        <f t="shared" si="126"/>
        <v>0</v>
      </c>
      <c r="IU31" s="86">
        <f t="shared" si="127"/>
        <v>3.6428518735274259E-290</v>
      </c>
      <c r="IV31" s="86">
        <f t="shared" si="128"/>
        <v>0</v>
      </c>
      <c r="IW31" s="86">
        <f t="shared" si="129"/>
        <v>0</v>
      </c>
      <c r="IY31" s="86">
        <f t="shared" si="130"/>
        <v>2.4898458460928514E-14</v>
      </c>
      <c r="IZ31" s="86">
        <f t="shared" si="131"/>
        <v>1.7165732965524594E-14</v>
      </c>
      <c r="JA31" s="86">
        <f t="shared" si="132"/>
        <v>4.7179124181720552E-15</v>
      </c>
      <c r="JB31" s="86">
        <f t="shared" si="133"/>
        <v>2.3981464782076256E-15</v>
      </c>
      <c r="JC31" s="86">
        <f t="shared" si="134"/>
        <v>2.2514771732484131E-16</v>
      </c>
      <c r="JD31" s="86">
        <f t="shared" si="135"/>
        <v>9.5475537890574099E-18</v>
      </c>
      <c r="JE31" s="86">
        <f t="shared" si="136"/>
        <v>2.5326350291749005E-17</v>
      </c>
      <c r="JF31" s="86">
        <f t="shared" si="137"/>
        <v>8.1921729141854739E-19</v>
      </c>
      <c r="JG31" s="86">
        <f t="shared" si="138"/>
        <v>3.5644420414252374E-18</v>
      </c>
      <c r="JH31" s="86">
        <f t="shared" si="139"/>
        <v>7.5617179477308122E-18</v>
      </c>
      <c r="JI31" s="86">
        <f t="shared" si="140"/>
        <v>1.5960692685776904E-18</v>
      </c>
      <c r="JJ31" s="86">
        <f t="shared" si="141"/>
        <v>1.2440948459416485E-15</v>
      </c>
      <c r="JK31" s="86">
        <f t="shared" si="142"/>
        <v>1.4124762453442119E-18</v>
      </c>
      <c r="JL31" s="86">
        <f t="shared" si="143"/>
        <v>2.4344883832275998E-18</v>
      </c>
      <c r="JM31" s="86">
        <f t="shared" si="144"/>
        <v>8.459624395632074E-30</v>
      </c>
    </row>
    <row r="32" spans="1:274" x14ac:dyDescent="0.25">
      <c r="B32" s="2">
        <v>5</v>
      </c>
      <c r="C32" s="37">
        <v>89.266999999999996</v>
      </c>
      <c r="D32" s="37">
        <v>88.564999999999998</v>
      </c>
      <c r="E32" s="37">
        <v>86.870999999999995</v>
      </c>
      <c r="F32" s="37">
        <v>88.677000000000007</v>
      </c>
      <c r="G32" s="37">
        <v>88.71</v>
      </c>
      <c r="H32" s="37">
        <v>91.322999999999993</v>
      </c>
      <c r="I32" s="37">
        <v>93.274000000000001</v>
      </c>
      <c r="J32" s="37">
        <v>95.838999999999999</v>
      </c>
      <c r="K32" s="37">
        <v>97.064999999999998</v>
      </c>
      <c r="L32" s="37">
        <v>102.32299999999999</v>
      </c>
      <c r="M32" s="37">
        <v>95.887</v>
      </c>
      <c r="N32" s="37">
        <v>93.855000000000004</v>
      </c>
      <c r="O32" s="37">
        <v>92.387</v>
      </c>
      <c r="P32" s="37">
        <v>92.242000000000004</v>
      </c>
      <c r="Q32" s="37">
        <v>87.507999999999996</v>
      </c>
      <c r="S32" s="4">
        <f t="shared" si="8"/>
        <v>87.687843537847684</v>
      </c>
      <c r="T32" s="4">
        <f t="shared" si="9"/>
        <v>87.861195086747273</v>
      </c>
      <c r="U32" s="4">
        <f t="shared" si="10"/>
        <v>84.805703757348297</v>
      </c>
      <c r="V32" s="4">
        <f t="shared" si="11"/>
        <v>86.848415412185574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91.463817558812082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1.5791564621523122</v>
      </c>
      <c r="AJ32" s="4">
        <f t="shared" si="24"/>
        <v>0.70380491325272487</v>
      </c>
      <c r="AK32" s="4">
        <f t="shared" si="25"/>
        <v>2.0652962426516979</v>
      </c>
      <c r="AL32" s="4">
        <f t="shared" si="26"/>
        <v>1.8285845878144329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2.3911824411879223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87.687843537740349</v>
      </c>
      <c r="AZ32" s="2">
        <f t="shared" si="37"/>
        <v>87.861195086668189</v>
      </c>
      <c r="BA32" s="2">
        <f t="shared" si="37"/>
        <v>84.80570375732681</v>
      </c>
      <c r="BB32" s="2">
        <f t="shared" si="37"/>
        <v>86.848415412173154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91.463817558805985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89.266999999999996</v>
      </c>
      <c r="BP32" s="2">
        <f t="shared" si="39"/>
        <v>88.564999999999998</v>
      </c>
      <c r="BQ32" s="2">
        <f t="shared" si="40"/>
        <v>86.870999999999995</v>
      </c>
      <c r="BR32" s="2">
        <f t="shared" si="41"/>
        <v>88.677000000000007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93.855000000000004</v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87.808420114768964</v>
      </c>
      <c r="DL32" s="2">
        <f t="shared" si="70"/>
        <v>87.817187424033705</v>
      </c>
      <c r="DM32" s="2">
        <f t="shared" si="70"/>
        <v>84.578120492666699</v>
      </c>
      <c r="DN32" s="2">
        <f t="shared" si="70"/>
        <v>86.728497842401524</v>
      </c>
      <c r="DO32" s="2">
        <f t="shared" si="70"/>
        <v>86.689260458839414</v>
      </c>
      <c r="DP32" s="2">
        <f t="shared" si="70"/>
        <v>87.284198672356553</v>
      </c>
      <c r="DQ32" s="2">
        <f t="shared" si="70"/>
        <v>90.694678520625871</v>
      </c>
      <c r="DR32" s="2">
        <f t="shared" si="70"/>
        <v>92.724829065907997</v>
      </c>
      <c r="DS32" s="2">
        <f t="shared" si="70"/>
        <v>95.051797133165579</v>
      </c>
      <c r="DT32" s="2">
        <f t="shared" si="70"/>
        <v>98.796115694642012</v>
      </c>
      <c r="DU32" s="2">
        <f t="shared" si="70"/>
        <v>90.580912517780945</v>
      </c>
      <c r="DV32" s="2">
        <f t="shared" si="70"/>
        <v>91.356563414634195</v>
      </c>
      <c r="DW32" s="2">
        <f t="shared" si="70"/>
        <v>85.155883119962084</v>
      </c>
      <c r="DX32" s="2">
        <f t="shared" si="70"/>
        <v>88.651379665379665</v>
      </c>
      <c r="DY32" s="2">
        <f t="shared" si="70"/>
        <v>80.609001368363465</v>
      </c>
      <c r="EA32" s="2">
        <f t="shared" si="71"/>
        <v>83.019161743277252</v>
      </c>
      <c r="EB32" s="2">
        <f t="shared" si="72"/>
        <v>89.538736595091336</v>
      </c>
      <c r="EC32" s="2">
        <f t="shared" si="73"/>
        <v>93.673241616446433</v>
      </c>
      <c r="ED32" s="2">
        <f t="shared" si="74"/>
        <v>91.358800282348781</v>
      </c>
      <c r="EE32" s="2">
        <f t="shared" si="75"/>
        <v>92.510106840491403</v>
      </c>
      <c r="EF32" s="2">
        <f t="shared" si="76"/>
        <v>89.440702967644896</v>
      </c>
      <c r="EG32" s="2">
        <f t="shared" si="77"/>
        <v>89.735661582366191</v>
      </c>
      <c r="EH32" s="2">
        <f t="shared" si="78"/>
        <v>90.442011884398497</v>
      </c>
      <c r="EI32" s="2">
        <f t="shared" si="79"/>
        <v>95.117193716553899</v>
      </c>
      <c r="EJ32" s="2">
        <f t="shared" si="80"/>
        <v>97.586707134266646</v>
      </c>
      <c r="EK32" s="2">
        <f t="shared" si="81"/>
        <v>87.113972669182729</v>
      </c>
      <c r="EL32" s="2">
        <f t="shared" si="82"/>
        <v>95.778929514799572</v>
      </c>
      <c r="EM32" s="2">
        <f t="shared" si="83"/>
        <v>91.130348717758324</v>
      </c>
      <c r="EN32" s="2">
        <f t="shared" si="84"/>
        <v>96.911125087569573</v>
      </c>
      <c r="EO32" s="2">
        <f t="shared" si="85"/>
        <v>91.007309130880103</v>
      </c>
      <c r="EQ32" s="2">
        <f t="shared" si="86"/>
        <v>86.31137760384135</v>
      </c>
      <c r="ER32" s="2">
        <f t="shared" si="87"/>
        <v>86.34979840067362</v>
      </c>
      <c r="ES32" s="2">
        <f t="shared" si="87"/>
        <v>89.333688775647772</v>
      </c>
      <c r="ET32" s="2">
        <f t="shared" si="87"/>
        <v>89.244969328837684</v>
      </c>
      <c r="EU32" s="2">
        <f t="shared" si="87"/>
        <v>88.456433789281746</v>
      </c>
      <c r="EV32" s="2">
        <f t="shared" si="87"/>
        <v>87.621994802307455</v>
      </c>
      <c r="EW32" s="2">
        <f t="shared" si="87"/>
        <v>87.20368555135974</v>
      </c>
      <c r="EX32" s="2">
        <f t="shared" si="87"/>
        <v>90.354761344952678</v>
      </c>
      <c r="EY32" s="2">
        <f t="shared" si="87"/>
        <v>92.817797468077529</v>
      </c>
      <c r="EZ32" s="2">
        <f t="shared" si="87"/>
        <v>95.16939233990206</v>
      </c>
      <c r="FA32" s="2">
        <f t="shared" si="87"/>
        <v>87.014072169252657</v>
      </c>
      <c r="FB32" s="2">
        <f t="shared" si="87"/>
        <v>92.365011758884194</v>
      </c>
      <c r="FC32" s="2">
        <f t="shared" si="87"/>
        <v>88.479675502770732</v>
      </c>
      <c r="FD32" s="2">
        <f t="shared" si="87"/>
        <v>91.893039449873342</v>
      </c>
      <c r="FE32" s="2">
        <f t="shared" si="87"/>
        <v>89.781422725678127</v>
      </c>
      <c r="FG32" s="2">
        <f t="shared" si="88"/>
        <v>2.5176923191828016E-2</v>
      </c>
      <c r="FH32" s="2">
        <f t="shared" si="89"/>
        <v>2.5564105636978605E-2</v>
      </c>
      <c r="FI32" s="2">
        <f t="shared" si="89"/>
        <v>2.502295432307718E-2</v>
      </c>
      <c r="FJ32" s="2">
        <f t="shared" si="89"/>
        <v>2.5898788906872316E-2</v>
      </c>
      <c r="FK32" s="2">
        <f t="shared" si="89"/>
        <v>2.4267391778195375E-2</v>
      </c>
      <c r="FL32" s="2">
        <f t="shared" si="89"/>
        <v>2.2438593141438961E-2</v>
      </c>
      <c r="FM32" s="2">
        <f t="shared" si="89"/>
        <v>2.2264256954717173E-2</v>
      </c>
      <c r="FN32" s="2">
        <f t="shared" si="89"/>
        <v>2.0849739940442164E-2</v>
      </c>
      <c r="FO32" s="2">
        <f t="shared" si="89"/>
        <v>2.0756612164942356E-2</v>
      </c>
      <c r="FP32" s="2">
        <f t="shared" si="89"/>
        <v>2.1728052808474566E-2</v>
      </c>
      <c r="FQ32" s="2">
        <f t="shared" si="89"/>
        <v>2.1383928681592262E-2</v>
      </c>
      <c r="FR32" s="2">
        <f t="shared" si="89"/>
        <v>2.4253330358790046E-2</v>
      </c>
      <c r="FS32" s="2">
        <f t="shared" si="89"/>
        <v>2.1386121077453187E-2</v>
      </c>
      <c r="FT32" s="2">
        <f t="shared" si="89"/>
        <v>2.1583455872907657E-2</v>
      </c>
      <c r="FU32" s="2">
        <f t="shared" si="89"/>
        <v>1.5425919691104316E-2</v>
      </c>
      <c r="FW32" s="2">
        <f t="shared" si="112"/>
        <v>6.7223302671609621E-7</v>
      </c>
      <c r="FX32" s="2">
        <f t="shared" si="90"/>
        <v>6.9058524628251519E-7</v>
      </c>
      <c r="FY32" s="2">
        <f t="shared" si="90"/>
        <v>8.1478050734802893E-7</v>
      </c>
      <c r="FZ32" s="2">
        <f t="shared" si="90"/>
        <v>7.832677169588455E-7</v>
      </c>
      <c r="GA32" s="2">
        <f t="shared" si="90"/>
        <v>8.5515166968198805E-7</v>
      </c>
      <c r="GB32" s="2">
        <f t="shared" si="90"/>
        <v>9.9176273103325133E-7</v>
      </c>
      <c r="GC32" s="2">
        <f t="shared" si="90"/>
        <v>1.0053243089105054E-6</v>
      </c>
      <c r="GD32" s="2">
        <f t="shared" si="90"/>
        <v>1.2474285461634595E-6</v>
      </c>
      <c r="GE32" s="2">
        <f t="shared" si="90"/>
        <v>1.3821308385483011E-6</v>
      </c>
      <c r="GF32" s="2">
        <f t="shared" si="90"/>
        <v>1.2305167724306489E-6</v>
      </c>
      <c r="GG32" s="2">
        <f t="shared" si="90"/>
        <v>1.0592881149317422E-6</v>
      </c>
      <c r="GH32" s="2">
        <f t="shared" si="90"/>
        <v>8.6757304736479001E-7</v>
      </c>
      <c r="GI32" s="2">
        <f t="shared" si="90"/>
        <v>7.7830448943458E-7</v>
      </c>
      <c r="GJ32" s="2">
        <f t="shared" si="90"/>
        <v>7.3063103703190644E-7</v>
      </c>
      <c r="GK32" s="2">
        <f t="shared" si="90"/>
        <v>6.144635356243866E-7</v>
      </c>
      <c r="GM32" s="86">
        <f t="shared" si="113"/>
        <v>6.5521742417123529E-14</v>
      </c>
      <c r="GN32" s="86">
        <f t="shared" si="91"/>
        <v>4.6040675640962092E-14</v>
      </c>
      <c r="GO32" s="86">
        <f t="shared" si="91"/>
        <v>1.3253017109926331E-14</v>
      </c>
      <c r="GP32" s="86">
        <f t="shared" si="91"/>
        <v>6.9925956492245017E-15</v>
      </c>
      <c r="GQ32" s="86">
        <f t="shared" si="91"/>
        <v>7.0865882361293904E-16</v>
      </c>
      <c r="GR32" s="86">
        <f t="shared" si="91"/>
        <v>3.3275278773327992E-17</v>
      </c>
      <c r="GS32" s="86">
        <f t="shared" si="91"/>
        <v>8.4694514025928448E-17</v>
      </c>
      <c r="GT32" s="86">
        <f t="shared" si="91"/>
        <v>3.0706828362996856E-18</v>
      </c>
      <c r="GU32" s="86">
        <f t="shared" si="91"/>
        <v>1.2592422242658463E-17</v>
      </c>
      <c r="GV32" s="86">
        <f t="shared" si="91"/>
        <v>2.632192960447776E-17</v>
      </c>
      <c r="GW32" s="86">
        <f t="shared" si="91"/>
        <v>5.8773201993885017E-18</v>
      </c>
      <c r="GX32" s="86">
        <f t="shared" si="91"/>
        <v>3.6547233370497026E-15</v>
      </c>
      <c r="GY32" s="86">
        <f t="shared" si="91"/>
        <v>5.2266453424910294E-18</v>
      </c>
      <c r="GZ32" s="86">
        <f t="shared" si="91"/>
        <v>8.8437019893219395E-18</v>
      </c>
      <c r="HA32" s="86">
        <f t="shared" si="91"/>
        <v>7.417425252391116E-29</v>
      </c>
      <c r="HC32" s="86">
        <f t="shared" si="145"/>
        <v>1.0704450781838821E-29</v>
      </c>
      <c r="HD32" s="86">
        <f t="shared" si="92"/>
        <v>1.9198824176013713E-35</v>
      </c>
      <c r="HE32" s="86">
        <f t="shared" si="92"/>
        <v>7.7542392569630484E-40</v>
      </c>
      <c r="HF32" s="86">
        <f t="shared" si="92"/>
        <v>1.6009319643201244E-37</v>
      </c>
      <c r="HG32" s="86">
        <f t="shared" si="92"/>
        <v>1.2087647275304479E-42</v>
      </c>
      <c r="HH32" s="86">
        <f t="shared" si="92"/>
        <v>1.3375463151505336E-38</v>
      </c>
      <c r="HI32" s="86">
        <f t="shared" si="92"/>
        <v>1.0308206559015617E-40</v>
      </c>
      <c r="HJ32" s="86">
        <f t="shared" si="92"/>
        <v>4.1508552859932958E-41</v>
      </c>
      <c r="HK32" s="86">
        <f t="shared" si="92"/>
        <v>9.3548269952283739E-38</v>
      </c>
      <c r="HL32" s="86">
        <f t="shared" si="92"/>
        <v>1.7832066198996053E-37</v>
      </c>
      <c r="HM32" s="86">
        <f t="shared" si="92"/>
        <v>7.7434522428368801E-45</v>
      </c>
      <c r="HN32" s="86">
        <f t="shared" si="92"/>
        <v>7.0674643882871212E-43</v>
      </c>
      <c r="HO32" s="86">
        <f t="shared" si="92"/>
        <v>2.70673618036819E-35</v>
      </c>
      <c r="HP32" s="86">
        <f t="shared" si="92"/>
        <v>2.168325965113202E-37</v>
      </c>
      <c r="HQ32" s="86">
        <f t="shared" si="92"/>
        <v>4.2565775637108517E-62</v>
      </c>
      <c r="HS32" s="86">
        <f t="shared" si="114"/>
        <v>1.4143060536778509E-146</v>
      </c>
      <c r="HT32" s="86">
        <f t="shared" si="93"/>
        <v>1.0015504559418681E-176</v>
      </c>
      <c r="HU32" s="86">
        <f t="shared" si="93"/>
        <v>2.2739660708848728E-202</v>
      </c>
      <c r="HV32" s="86">
        <f t="shared" si="93"/>
        <v>1.1727108068166877E-189</v>
      </c>
      <c r="HW32" s="86">
        <f t="shared" si="93"/>
        <v>2.9546328183175937E-218</v>
      </c>
      <c r="HX32" s="86">
        <f t="shared" si="93"/>
        <v>3.2730100826921087E-197</v>
      </c>
      <c r="HY32" s="86">
        <f t="shared" si="93"/>
        <v>9.4538521365829636E-205</v>
      </c>
      <c r="HZ32" s="86">
        <f t="shared" si="93"/>
        <v>1.1780747419910778E-204</v>
      </c>
      <c r="IA32" s="86">
        <f t="shared" si="93"/>
        <v>5.2655298789945028E-183</v>
      </c>
      <c r="IB32" s="86">
        <f t="shared" si="93"/>
        <v>3.6597054818537098E-185</v>
      </c>
      <c r="IC32" s="86">
        <f t="shared" si="93"/>
        <v>8.9299584215120993E-228</v>
      </c>
      <c r="ID32" s="86">
        <f t="shared" si="93"/>
        <v>1.9349013438410478E-218</v>
      </c>
      <c r="IE32" s="86">
        <f t="shared" si="93"/>
        <v>1.2799002972925169E-177</v>
      </c>
      <c r="IF32" s="86">
        <f t="shared" si="93"/>
        <v>3.8472748809157467E-141</v>
      </c>
      <c r="IG32" s="86">
        <f t="shared" si="93"/>
        <v>2.0220007343437379E-106</v>
      </c>
      <c r="II32" s="86">
        <f t="shared" si="115"/>
        <v>6.0710818732134591E-235</v>
      </c>
      <c r="IJ32" s="86">
        <f t="shared" si="116"/>
        <v>6.7026717566737809E-288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2.0942217275118373E-292</v>
      </c>
      <c r="IR32" s="86">
        <f t="shared" si="124"/>
        <v>1.0231689506836715E-297</v>
      </c>
      <c r="IS32" s="86">
        <f t="shared" si="125"/>
        <v>0</v>
      </c>
      <c r="IT32" s="86">
        <f t="shared" si="126"/>
        <v>0</v>
      </c>
      <c r="IU32" s="86">
        <f t="shared" si="127"/>
        <v>1.9781544473182442E-286</v>
      </c>
      <c r="IV32" s="86">
        <f t="shared" si="128"/>
        <v>0</v>
      </c>
      <c r="IW32" s="86">
        <f t="shared" si="129"/>
        <v>0</v>
      </c>
      <c r="IY32" s="86">
        <f t="shared" si="130"/>
        <v>6.5521742417123542E-14</v>
      </c>
      <c r="IZ32" s="86">
        <f t="shared" si="131"/>
        <v>4.6040675640962092E-14</v>
      </c>
      <c r="JA32" s="86">
        <f t="shared" si="132"/>
        <v>1.3253017109926331E-14</v>
      </c>
      <c r="JB32" s="86">
        <f t="shared" si="133"/>
        <v>6.9925956492245017E-15</v>
      </c>
      <c r="JC32" s="86">
        <f t="shared" si="134"/>
        <v>7.0865882361293904E-16</v>
      </c>
      <c r="JD32" s="86">
        <f t="shared" si="135"/>
        <v>3.3275278773327992E-17</v>
      </c>
      <c r="JE32" s="86">
        <f t="shared" si="136"/>
        <v>8.4694514025928448E-17</v>
      </c>
      <c r="JF32" s="86">
        <f t="shared" si="137"/>
        <v>3.0706828362996856E-18</v>
      </c>
      <c r="JG32" s="86">
        <f t="shared" si="138"/>
        <v>1.2592422242658463E-17</v>
      </c>
      <c r="JH32" s="86">
        <f t="shared" si="139"/>
        <v>2.632192960447776E-17</v>
      </c>
      <c r="JI32" s="86">
        <f t="shared" si="140"/>
        <v>5.8773201993885017E-18</v>
      </c>
      <c r="JJ32" s="86">
        <f t="shared" si="141"/>
        <v>3.6547233370497026E-15</v>
      </c>
      <c r="JK32" s="86">
        <f t="shared" si="142"/>
        <v>5.2266453424910294E-18</v>
      </c>
      <c r="JL32" s="86">
        <f t="shared" si="143"/>
        <v>8.8437019893219395E-18</v>
      </c>
      <c r="JM32" s="86">
        <f t="shared" si="144"/>
        <v>7.417425252391116E-29</v>
      </c>
    </row>
    <row r="33" spans="2:273" x14ac:dyDescent="0.25">
      <c r="B33" s="2">
        <v>6</v>
      </c>
      <c r="C33" s="37">
        <v>90.15</v>
      </c>
      <c r="D33" s="37">
        <v>89.242000000000004</v>
      </c>
      <c r="E33" s="37">
        <v>86.661000000000001</v>
      </c>
      <c r="F33" s="37">
        <v>88.613</v>
      </c>
      <c r="G33" s="37">
        <v>89.29</v>
      </c>
      <c r="H33" s="37">
        <v>91.355000000000004</v>
      </c>
      <c r="I33" s="37">
        <v>93.613</v>
      </c>
      <c r="J33" s="37">
        <v>94.79</v>
      </c>
      <c r="K33" s="37">
        <v>96.257999999999996</v>
      </c>
      <c r="L33" s="37">
        <v>101.565</v>
      </c>
      <c r="M33" s="37">
        <v>94.596999999999994</v>
      </c>
      <c r="N33" s="37">
        <v>93.274000000000001</v>
      </c>
      <c r="O33" s="37">
        <v>91.661000000000001</v>
      </c>
      <c r="P33" s="37">
        <v>92.644999999999996</v>
      </c>
      <c r="Q33" s="37">
        <v>87.694999999999993</v>
      </c>
      <c r="S33" s="4">
        <f t="shared" si="8"/>
        <v>87.8468614934973</v>
      </c>
      <c r="T33" s="4">
        <f t="shared" si="9"/>
        <v>87.985013608469771</v>
      </c>
      <c r="U33" s="4">
        <f t="shared" si="10"/>
        <v>85.118441102302384</v>
      </c>
      <c r="V33" s="4">
        <f t="shared" si="11"/>
        <v>86.991092995863653</v>
      </c>
      <c r="W33" s="4">
        <f t="shared" si="12"/>
        <v>87.031834921099872</v>
      </c>
      <c r="X33" s="4" t="e">
        <f t="shared" si="13"/>
        <v>#N/A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>
        <f t="shared" si="19"/>
        <v>91.663165387652569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2.3031385065027052</v>
      </c>
      <c r="AJ33" s="4">
        <f t="shared" si="24"/>
        <v>1.2569863915302335</v>
      </c>
      <c r="AK33" s="4">
        <f t="shared" si="25"/>
        <v>1.5425588976976172</v>
      </c>
      <c r="AL33" s="4">
        <f t="shared" si="26"/>
        <v>1.6219070041363466</v>
      </c>
      <c r="AM33" s="4">
        <f t="shared" si="27"/>
        <v>2.2581650789001344</v>
      </c>
      <c r="AN33" s="4">
        <f t="shared" si="28"/>
        <v>0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1.610834612347432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87.846861493223727</v>
      </c>
      <c r="AZ33" s="2">
        <f t="shared" si="37"/>
        <v>87.985013608264453</v>
      </c>
      <c r="BA33" s="2">
        <f t="shared" si="37"/>
        <v>85.118441102244006</v>
      </c>
      <c r="BB33" s="2">
        <f t="shared" si="37"/>
        <v>86.99109299582868</v>
      </c>
      <c r="BC33" s="2">
        <f t="shared" si="37"/>
        <v>87.03183492109595</v>
      </c>
      <c r="BD33" s="2" t="e">
        <f t="shared" si="37"/>
        <v>#N/A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>
        <f t="shared" si="37"/>
        <v>91.663165387635289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90.15</v>
      </c>
      <c r="BP33" s="2">
        <f t="shared" si="39"/>
        <v>89.242000000000004</v>
      </c>
      <c r="BQ33" s="2">
        <f t="shared" si="40"/>
        <v>86.661000000000001</v>
      </c>
      <c r="BR33" s="2">
        <f t="shared" si="41"/>
        <v>88.613</v>
      </c>
      <c r="BS33" s="2">
        <f t="shared" si="42"/>
        <v>89.29</v>
      </c>
      <c r="BT33" s="2" t="str">
        <f t="shared" si="43"/>
        <v/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>
        <f t="shared" si="49"/>
        <v>93.274000000000001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87.984677136816686</v>
      </c>
      <c r="DL33" s="2">
        <f t="shared" si="70"/>
        <v>87.943695081435862</v>
      </c>
      <c r="DM33" s="2">
        <f t="shared" si="70"/>
        <v>84.882175755611357</v>
      </c>
      <c r="DN33" s="2">
        <f t="shared" si="70"/>
        <v>86.868087148217654</v>
      </c>
      <c r="DO33" s="2">
        <f t="shared" si="70"/>
        <v>86.887117948717943</v>
      </c>
      <c r="DP33" s="2">
        <f t="shared" si="70"/>
        <v>87.460588904694148</v>
      </c>
      <c r="DQ33" s="2">
        <f t="shared" si="70"/>
        <v>90.793294452347055</v>
      </c>
      <c r="DR33" s="2">
        <f t="shared" si="70"/>
        <v>92.693143195827389</v>
      </c>
      <c r="DS33" s="2">
        <f t="shared" si="70"/>
        <v>95.052153517890389</v>
      </c>
      <c r="DT33" s="2">
        <f t="shared" si="70"/>
        <v>98.725152204836419</v>
      </c>
      <c r="DU33" s="2">
        <f t="shared" si="70"/>
        <v>90.806214793741105</v>
      </c>
      <c r="DV33" s="2">
        <f t="shared" si="70"/>
        <v>91.555649906191405</v>
      </c>
      <c r="DW33" s="2">
        <f t="shared" si="70"/>
        <v>85.588926979611202</v>
      </c>
      <c r="DX33" s="2">
        <f t="shared" si="70"/>
        <v>88.944010939510946</v>
      </c>
      <c r="DY33" s="2">
        <f t="shared" si="70"/>
        <v>80.926569239189959</v>
      </c>
      <c r="EA33" s="2">
        <f t="shared" si="71"/>
        <v>82.980218861017107</v>
      </c>
      <c r="EB33" s="2">
        <f t="shared" si="72"/>
        <v>89.4214730664537</v>
      </c>
      <c r="EC33" s="2">
        <f t="shared" si="73"/>
        <v>93.514260560454275</v>
      </c>
      <c r="ED33" s="2">
        <f t="shared" si="74"/>
        <v>91.210553447743408</v>
      </c>
      <c r="EE33" s="2">
        <f t="shared" si="75"/>
        <v>92.338709097512847</v>
      </c>
      <c r="EF33" s="2">
        <f t="shared" si="76"/>
        <v>89.289324439670935</v>
      </c>
      <c r="EG33" s="2">
        <f t="shared" si="77"/>
        <v>89.582793284808417</v>
      </c>
      <c r="EH33" s="2">
        <f t="shared" si="78"/>
        <v>90.286239281299459</v>
      </c>
      <c r="EI33" s="2">
        <f t="shared" si="79"/>
        <v>94.925374451604611</v>
      </c>
      <c r="EJ33" s="2">
        <f t="shared" si="80"/>
        <v>97.38396489093644</v>
      </c>
      <c r="EK33" s="2">
        <f t="shared" si="81"/>
        <v>86.991039202461664</v>
      </c>
      <c r="EL33" s="2">
        <f t="shared" si="82"/>
        <v>95.608192956163379</v>
      </c>
      <c r="EM33" s="2">
        <f t="shared" si="83"/>
        <v>91.025170773746837</v>
      </c>
      <c r="EN33" s="2">
        <f t="shared" si="84"/>
        <v>96.772319203318503</v>
      </c>
      <c r="EO33" s="2">
        <f t="shared" si="85"/>
        <v>90.918026569416909</v>
      </c>
      <c r="EQ33" s="2">
        <f t="shared" si="86"/>
        <v>86.242509381332596</v>
      </c>
      <c r="ER33" s="2">
        <f t="shared" si="87"/>
        <v>86.261275652670264</v>
      </c>
      <c r="ES33" s="2">
        <f t="shared" si="87"/>
        <v>89.217020050166497</v>
      </c>
      <c r="ET33" s="2">
        <f t="shared" si="87"/>
        <v>89.116358466948355</v>
      </c>
      <c r="EU33" s="2">
        <f t="shared" si="87"/>
        <v>88.323867374309785</v>
      </c>
      <c r="EV33" s="2">
        <f t="shared" si="87"/>
        <v>87.487567136538274</v>
      </c>
      <c r="EW33" s="2">
        <f t="shared" si="87"/>
        <v>87.074677779025919</v>
      </c>
      <c r="EX33" s="2">
        <f t="shared" si="87"/>
        <v>90.199750265405314</v>
      </c>
      <c r="EY33" s="2">
        <f t="shared" si="87"/>
        <v>92.648195464713453</v>
      </c>
      <c r="EZ33" s="2">
        <f t="shared" si="87"/>
        <v>94.989590930549255</v>
      </c>
      <c r="FA33" s="2">
        <f t="shared" si="87"/>
        <v>86.8918397794138</v>
      </c>
      <c r="FB33" s="2">
        <f t="shared" si="87"/>
        <v>92.227769488877513</v>
      </c>
      <c r="FC33" s="2">
        <f t="shared" si="87"/>
        <v>88.398468807435663</v>
      </c>
      <c r="FD33" s="2">
        <f t="shared" si="87"/>
        <v>91.801435396308364</v>
      </c>
      <c r="FE33" s="2">
        <f t="shared" si="87"/>
        <v>89.704756321789276</v>
      </c>
      <c r="FG33" s="2">
        <f t="shared" si="88"/>
        <v>2.753905429829347E-2</v>
      </c>
      <c r="FH33" s="2">
        <f t="shared" si="89"/>
        <v>2.7961520732956175E-2</v>
      </c>
      <c r="FI33" s="2">
        <f t="shared" si="89"/>
        <v>2.7371045475301028E-2</v>
      </c>
      <c r="FJ33" s="2">
        <f t="shared" si="89"/>
        <v>2.8326678365770415E-2</v>
      </c>
      <c r="FK33" s="2">
        <f t="shared" si="89"/>
        <v>2.6546513295804659E-2</v>
      </c>
      <c r="FL33" s="2">
        <f t="shared" si="89"/>
        <v>2.455028082476525E-2</v>
      </c>
      <c r="FM33" s="2">
        <f t="shared" si="89"/>
        <v>2.4359946764614244E-2</v>
      </c>
      <c r="FN33" s="2">
        <f t="shared" si="89"/>
        <v>2.281539104733284E-2</v>
      </c>
      <c r="FO33" s="2">
        <f t="shared" si="89"/>
        <v>2.2713687132006194E-2</v>
      </c>
      <c r="FP33" s="2">
        <f t="shared" si="89"/>
        <v>2.3774498064913892E-2</v>
      </c>
      <c r="FQ33" s="2">
        <f t="shared" si="89"/>
        <v>2.3398738011776769E-2</v>
      </c>
      <c r="FR33" s="2">
        <f t="shared" si="89"/>
        <v>2.6531167178210916E-2</v>
      </c>
      <c r="FS33" s="2">
        <f t="shared" si="89"/>
        <v>2.3401132037192802E-2</v>
      </c>
      <c r="FT33" s="2">
        <f t="shared" si="89"/>
        <v>2.3616611116004591E-2</v>
      </c>
      <c r="FU33" s="2">
        <f t="shared" si="89"/>
        <v>1.6889049217511529E-2</v>
      </c>
      <c r="FW33" s="2">
        <f t="shared" si="112"/>
        <v>7.3708880871703209E-7</v>
      </c>
      <c r="FX33" s="2">
        <f t="shared" si="90"/>
        <v>7.5721161467665081E-7</v>
      </c>
      <c r="FY33" s="2">
        <f t="shared" si="90"/>
        <v>8.9338899072157919E-7</v>
      </c>
      <c r="FZ33" s="2">
        <f t="shared" si="90"/>
        <v>8.5883590848749325E-7</v>
      </c>
      <c r="GA33" s="2">
        <f t="shared" si="90"/>
        <v>9.3765508284192136E-7</v>
      </c>
      <c r="GB33" s="2">
        <f t="shared" si="90"/>
        <v>1.0874461062747509E-6</v>
      </c>
      <c r="GC33" s="2">
        <f t="shared" si="90"/>
        <v>1.1023160778573824E-6</v>
      </c>
      <c r="GD33" s="2">
        <f t="shared" si="90"/>
        <v>1.367778037503209E-6</v>
      </c>
      <c r="GE33" s="2">
        <f t="shared" si="90"/>
        <v>1.5154761266034019E-6</v>
      </c>
      <c r="GF33" s="2">
        <f t="shared" si="90"/>
        <v>1.3492346507802E-6</v>
      </c>
      <c r="GG33" s="2">
        <f t="shared" si="90"/>
        <v>1.1614862027544643E-6</v>
      </c>
      <c r="GH33" s="2">
        <f t="shared" si="90"/>
        <v>9.5127485037349636E-7</v>
      </c>
      <c r="GI33" s="2">
        <f t="shared" si="90"/>
        <v>8.5339383854452968E-7</v>
      </c>
      <c r="GJ33" s="2">
        <f t="shared" si="90"/>
        <v>8.0112094505998211E-7</v>
      </c>
      <c r="GK33" s="2">
        <f t="shared" si="90"/>
        <v>6.7374582919596586E-7</v>
      </c>
      <c r="GM33" s="86">
        <f t="shared" si="113"/>
        <v>1.6975769887230805E-13</v>
      </c>
      <c r="GN33" s="86">
        <f t="shared" si="91"/>
        <v>1.2152504962144141E-13</v>
      </c>
      <c r="GO33" s="86">
        <f t="shared" si="91"/>
        <v>3.6606494079970952E-14</v>
      </c>
      <c r="GP33" s="86">
        <f t="shared" si="91"/>
        <v>2.0030841468490413E-14</v>
      </c>
      <c r="GQ33" s="86">
        <f t="shared" si="91"/>
        <v>2.1885265986689214E-15</v>
      </c>
      <c r="GR33" s="86">
        <f t="shared" si="91"/>
        <v>1.1359560144554996E-16</v>
      </c>
      <c r="GS33" s="86">
        <f t="shared" si="91"/>
        <v>2.7766269768463119E-16</v>
      </c>
      <c r="GT33" s="86">
        <f t="shared" si="91"/>
        <v>1.1261686849975586E-17</v>
      </c>
      <c r="GU33" s="86">
        <f t="shared" si="91"/>
        <v>4.357835236322332E-17</v>
      </c>
      <c r="GV33" s="86">
        <f t="shared" si="91"/>
        <v>8.9763033591822541E-17</v>
      </c>
      <c r="GW33" s="86">
        <f t="shared" si="91"/>
        <v>2.1180690917722162E-17</v>
      </c>
      <c r="GX33" s="86">
        <f t="shared" si="91"/>
        <v>1.0548687836818967E-14</v>
      </c>
      <c r="GY33" s="86">
        <f t="shared" si="91"/>
        <v>1.892588677839518E-17</v>
      </c>
      <c r="GZ33" s="86">
        <f t="shared" si="91"/>
        <v>3.1447876845770557E-17</v>
      </c>
      <c r="HA33" s="86">
        <f t="shared" si="91"/>
        <v>6.2709192111629043E-28</v>
      </c>
      <c r="HC33" s="86">
        <f t="shared" si="145"/>
        <v>4.9548708781637013E-29</v>
      </c>
      <c r="HD33" s="86">
        <f t="shared" si="92"/>
        <v>1.2390537854438281E-34</v>
      </c>
      <c r="HE33" s="86">
        <f t="shared" si="92"/>
        <v>6.4587424523287675E-39</v>
      </c>
      <c r="HF33" s="86">
        <f t="shared" si="92"/>
        <v>1.2055689707634932E-36</v>
      </c>
      <c r="HG33" s="86">
        <f t="shared" si="92"/>
        <v>1.2193378082570137E-41</v>
      </c>
      <c r="HH33" s="86">
        <f t="shared" si="92"/>
        <v>1.0850253785097749E-37</v>
      </c>
      <c r="HI33" s="86">
        <f t="shared" si="92"/>
        <v>9.342766140282402E-40</v>
      </c>
      <c r="HJ33" s="86">
        <f t="shared" si="92"/>
        <v>3.9181176183097811E-40</v>
      </c>
      <c r="HK33" s="86">
        <f t="shared" si="92"/>
        <v>7.2046888484181833E-37</v>
      </c>
      <c r="HL33" s="86">
        <f t="shared" si="92"/>
        <v>1.3638910331105943E-36</v>
      </c>
      <c r="HM33" s="86">
        <f t="shared" si="92"/>
        <v>9.03589756631004E-44</v>
      </c>
      <c r="HN33" s="86">
        <f t="shared" si="92"/>
        <v>7.2245068744750071E-42</v>
      </c>
      <c r="HO33" s="86">
        <f t="shared" si="92"/>
        <v>1.7588249859910948E-34</v>
      </c>
      <c r="HP33" s="86">
        <f t="shared" si="92"/>
        <v>1.5873461998445423E-36</v>
      </c>
      <c r="HQ33" s="86">
        <f t="shared" si="92"/>
        <v>1.2650935429321576E-60</v>
      </c>
      <c r="HS33" s="86">
        <f t="shared" si="114"/>
        <v>3.0582025554049459E-144</v>
      </c>
      <c r="HT33" s="86">
        <f t="shared" si="93"/>
        <v>7.0657901107847173E-174</v>
      </c>
      <c r="HU33" s="86">
        <f t="shared" si="93"/>
        <v>4.174474981141111E-199</v>
      </c>
      <c r="HV33" s="86">
        <f t="shared" si="93"/>
        <v>1.4873102096080735E-186</v>
      </c>
      <c r="HW33" s="86">
        <f t="shared" si="93"/>
        <v>1.0959027704678781E-214</v>
      </c>
      <c r="HX33" s="86">
        <f t="shared" si="93"/>
        <v>5.6088286558393191E-194</v>
      </c>
      <c r="HY33" s="86">
        <f t="shared" si="93"/>
        <v>2.2460356591509784E-201</v>
      </c>
      <c r="HZ33" s="86">
        <f t="shared" si="93"/>
        <v>3.0994461101085795E-201</v>
      </c>
      <c r="IA33" s="86">
        <f t="shared" si="93"/>
        <v>6.2096337909746841E-180</v>
      </c>
      <c r="IB33" s="86">
        <f t="shared" si="93"/>
        <v>4.5173213004873872E-182</v>
      </c>
      <c r="IC33" s="86">
        <f t="shared" si="93"/>
        <v>5.352629555234799E-224</v>
      </c>
      <c r="ID33" s="86">
        <f t="shared" si="93"/>
        <v>7.3760041368577912E-215</v>
      </c>
      <c r="IE33" s="86">
        <f t="shared" si="93"/>
        <v>9.5442577211059463E-175</v>
      </c>
      <c r="IF33" s="86">
        <f t="shared" si="93"/>
        <v>6.7764815018921672E-139</v>
      </c>
      <c r="IG33" s="86">
        <f t="shared" si="93"/>
        <v>9.1259982938440663E-105</v>
      </c>
      <c r="II33" s="86">
        <f t="shared" si="115"/>
        <v>6.180605540914669E-232</v>
      </c>
      <c r="IJ33" s="86">
        <f t="shared" si="116"/>
        <v>3.3462992645914848E-284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1.8626699775255553E-288</v>
      </c>
      <c r="IR33" s="86">
        <f t="shared" si="124"/>
        <v>9.9323732898636437E-294</v>
      </c>
      <c r="IS33" s="86">
        <f t="shared" si="125"/>
        <v>0</v>
      </c>
      <c r="IT33" s="86">
        <f t="shared" si="126"/>
        <v>0</v>
      </c>
      <c r="IU33" s="86">
        <f t="shared" si="127"/>
        <v>1.0156417791262695E-282</v>
      </c>
      <c r="IV33" s="86">
        <f t="shared" si="128"/>
        <v>0</v>
      </c>
      <c r="IW33" s="86">
        <f t="shared" si="129"/>
        <v>0</v>
      </c>
      <c r="IY33" s="86">
        <f t="shared" si="130"/>
        <v>1.697576988723081E-13</v>
      </c>
      <c r="IZ33" s="86">
        <f t="shared" si="131"/>
        <v>1.2152504962144141E-13</v>
      </c>
      <c r="JA33" s="86">
        <f t="shared" si="132"/>
        <v>3.6606494079970952E-14</v>
      </c>
      <c r="JB33" s="86">
        <f t="shared" si="133"/>
        <v>2.0030841468490413E-14</v>
      </c>
      <c r="JC33" s="86">
        <f t="shared" si="134"/>
        <v>2.1885265986689214E-15</v>
      </c>
      <c r="JD33" s="86">
        <f t="shared" si="135"/>
        <v>1.1359560144554996E-16</v>
      </c>
      <c r="JE33" s="86">
        <f t="shared" si="136"/>
        <v>2.7766269768463119E-16</v>
      </c>
      <c r="JF33" s="86">
        <f t="shared" si="137"/>
        <v>1.1261686849975586E-17</v>
      </c>
      <c r="JG33" s="86">
        <f t="shared" si="138"/>
        <v>4.357835236322332E-17</v>
      </c>
      <c r="JH33" s="86">
        <f t="shared" si="139"/>
        <v>8.9763033591822541E-17</v>
      </c>
      <c r="JI33" s="86">
        <f t="shared" si="140"/>
        <v>2.1180690917722162E-17</v>
      </c>
      <c r="JJ33" s="86">
        <f t="shared" si="141"/>
        <v>1.0548687836818967E-14</v>
      </c>
      <c r="JK33" s="86">
        <f t="shared" si="142"/>
        <v>1.892588677839518E-17</v>
      </c>
      <c r="JL33" s="86">
        <f t="shared" si="143"/>
        <v>3.1447876845770557E-17</v>
      </c>
      <c r="JM33" s="86">
        <f t="shared" si="144"/>
        <v>6.2709192111629043E-28</v>
      </c>
    </row>
    <row r="34" spans="2:273" x14ac:dyDescent="0.25">
      <c r="B34" s="2">
        <v>7</v>
      </c>
      <c r="C34" s="37">
        <v>89.367000000000004</v>
      </c>
      <c r="D34" s="37">
        <v>89.322999999999993</v>
      </c>
      <c r="E34" s="37">
        <v>87.774000000000001</v>
      </c>
      <c r="F34" s="37">
        <v>88.725999999999999</v>
      </c>
      <c r="G34" s="37">
        <v>89.194000000000003</v>
      </c>
      <c r="H34" s="37">
        <v>90.129000000000005</v>
      </c>
      <c r="I34" s="37">
        <v>93.048000000000002</v>
      </c>
      <c r="J34" s="37">
        <v>94.629000000000005</v>
      </c>
      <c r="K34" s="37">
        <v>96.177000000000007</v>
      </c>
      <c r="L34" s="37">
        <v>101.774</v>
      </c>
      <c r="M34" s="37">
        <v>95.418999999999997</v>
      </c>
      <c r="N34" s="37">
        <v>93.194000000000003</v>
      </c>
      <c r="O34" s="37">
        <v>91.113</v>
      </c>
      <c r="P34" s="37">
        <v>93.613</v>
      </c>
      <c r="Q34" s="37">
        <v>87.626999999999995</v>
      </c>
      <c r="R34" s="19"/>
      <c r="S34" s="4">
        <f t="shared" si="8"/>
        <v>88.003741770939982</v>
      </c>
      <c r="T34" s="4">
        <f t="shared" si="9"/>
        <v>88.107932009573801</v>
      </c>
      <c r="U34" s="4">
        <f t="shared" si="10"/>
        <v>85.430748618032197</v>
      </c>
      <c r="V34" s="4">
        <f t="shared" si="11"/>
        <v>87.133266400437861</v>
      </c>
      <c r="W34" s="4">
        <f t="shared" si="12"/>
        <v>87.232528405595318</v>
      </c>
      <c r="X34" s="4" t="e">
        <f t="shared" si="13"/>
        <v>#N/A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>
        <f t="shared" si="19"/>
        <v>91.861592821267152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1.3632582290600226</v>
      </c>
      <c r="AJ34" s="4">
        <f t="shared" si="24"/>
        <v>1.2150679904261921</v>
      </c>
      <c r="AK34" s="4">
        <f t="shared" si="25"/>
        <v>2.3432513819678036</v>
      </c>
      <c r="AL34" s="4">
        <f t="shared" si="26"/>
        <v>1.5927335995621377</v>
      </c>
      <c r="AM34" s="4">
        <f t="shared" si="27"/>
        <v>1.961471594404685</v>
      </c>
      <c r="AN34" s="4">
        <f t="shared" si="28"/>
        <v>0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1.3324071787328506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88.003741770253654</v>
      </c>
      <c r="AZ34" s="2">
        <f t="shared" si="37"/>
        <v>88.107932009049321</v>
      </c>
      <c r="BA34" s="2">
        <f t="shared" si="37"/>
        <v>85.43074861787629</v>
      </c>
      <c r="BB34" s="2">
        <f t="shared" si="37"/>
        <v>87.133266400341128</v>
      </c>
      <c r="BC34" s="2">
        <f t="shared" si="37"/>
        <v>87.232528405583622</v>
      </c>
      <c r="BD34" s="2" t="e">
        <f t="shared" si="37"/>
        <v>#N/A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>
        <f t="shared" si="37"/>
        <v>91.861592821218949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89.367000000000004</v>
      </c>
      <c r="BP34" s="2">
        <f t="shared" si="39"/>
        <v>89.322999999999993</v>
      </c>
      <c r="BQ34" s="2">
        <f t="shared" si="40"/>
        <v>87.774000000000001</v>
      </c>
      <c r="BR34" s="2">
        <f t="shared" si="41"/>
        <v>88.725999999999999</v>
      </c>
      <c r="BS34" s="2">
        <f t="shared" si="42"/>
        <v>89.194000000000003</v>
      </c>
      <c r="BT34" s="2" t="str">
        <f t="shared" si="43"/>
        <v/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>
        <f t="shared" si="49"/>
        <v>93.194000000000003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88.160934158864407</v>
      </c>
      <c r="DL34" s="2">
        <f t="shared" si="70"/>
        <v>88.07020273883802</v>
      </c>
      <c r="DM34" s="2">
        <f t="shared" si="70"/>
        <v>85.186231018556015</v>
      </c>
      <c r="DN34" s="2">
        <f t="shared" si="70"/>
        <v>87.007676454033785</v>
      </c>
      <c r="DO34" s="2">
        <f t="shared" si="70"/>
        <v>87.084975438596487</v>
      </c>
      <c r="DP34" s="2">
        <f t="shared" si="70"/>
        <v>87.636979137031744</v>
      </c>
      <c r="DQ34" s="2">
        <f t="shared" si="70"/>
        <v>90.891910384068254</v>
      </c>
      <c r="DR34" s="2">
        <f t="shared" si="70"/>
        <v>92.661457325746795</v>
      </c>
      <c r="DS34" s="2">
        <f t="shared" si="70"/>
        <v>95.052509902615199</v>
      </c>
      <c r="DT34" s="2">
        <f t="shared" si="70"/>
        <v>98.654188715030827</v>
      </c>
      <c r="DU34" s="2">
        <f t="shared" si="70"/>
        <v>91.03151706970128</v>
      </c>
      <c r="DV34" s="2">
        <f t="shared" si="70"/>
        <v>91.75473639774863</v>
      </c>
      <c r="DW34" s="2">
        <f t="shared" si="70"/>
        <v>86.02197083926032</v>
      </c>
      <c r="DX34" s="2">
        <f t="shared" si="70"/>
        <v>89.236642213642213</v>
      </c>
      <c r="DY34" s="2">
        <f t="shared" si="70"/>
        <v>81.244137110016453</v>
      </c>
      <c r="EA34" s="2">
        <f t="shared" si="71"/>
        <v>82.941275978756963</v>
      </c>
      <c r="EB34" s="2">
        <f t="shared" si="72"/>
        <v>89.304209537816064</v>
      </c>
      <c r="EC34" s="2">
        <f t="shared" si="73"/>
        <v>93.355279504462118</v>
      </c>
      <c r="ED34" s="2">
        <f t="shared" si="74"/>
        <v>91.062306613138034</v>
      </c>
      <c r="EE34" s="2">
        <f t="shared" si="75"/>
        <v>92.167311354534306</v>
      </c>
      <c r="EF34" s="2">
        <f t="shared" si="76"/>
        <v>89.137945911696988</v>
      </c>
      <c r="EG34" s="2">
        <f t="shared" si="77"/>
        <v>89.429924987250629</v>
      </c>
      <c r="EH34" s="2">
        <f t="shared" si="78"/>
        <v>90.13046667820042</v>
      </c>
      <c r="EI34" s="2">
        <f t="shared" si="79"/>
        <v>94.733555186655309</v>
      </c>
      <c r="EJ34" s="2">
        <f t="shared" si="80"/>
        <v>97.181222647606248</v>
      </c>
      <c r="EK34" s="2">
        <f t="shared" si="81"/>
        <v>86.868105735740599</v>
      </c>
      <c r="EL34" s="2">
        <f t="shared" si="82"/>
        <v>95.437456397527185</v>
      </c>
      <c r="EM34" s="2">
        <f t="shared" si="83"/>
        <v>90.919992829735364</v>
      </c>
      <c r="EN34" s="2">
        <f t="shared" si="84"/>
        <v>96.633513319067447</v>
      </c>
      <c r="EO34" s="2">
        <f t="shared" si="85"/>
        <v>90.828744007953702</v>
      </c>
      <c r="EQ34" s="2">
        <f t="shared" si="86"/>
        <v>86.173641158823841</v>
      </c>
      <c r="ER34" s="2">
        <f t="shared" si="87"/>
        <v>86.172752904666908</v>
      </c>
      <c r="ES34" s="2">
        <f t="shared" si="87"/>
        <v>89.100351324685221</v>
      </c>
      <c r="ET34" s="2">
        <f t="shared" si="87"/>
        <v>88.987747605059027</v>
      </c>
      <c r="EU34" s="2">
        <f t="shared" si="87"/>
        <v>88.191300959337809</v>
      </c>
      <c r="EV34" s="2">
        <f t="shared" si="87"/>
        <v>87.353139470769094</v>
      </c>
      <c r="EW34" s="2">
        <f t="shared" si="87"/>
        <v>86.945670006692112</v>
      </c>
      <c r="EX34" s="2">
        <f t="shared" si="87"/>
        <v>90.044739185857935</v>
      </c>
      <c r="EY34" s="2">
        <f t="shared" si="87"/>
        <v>92.478593461349377</v>
      </c>
      <c r="EZ34" s="2">
        <f t="shared" si="87"/>
        <v>94.80978952119645</v>
      </c>
      <c r="FA34" s="2">
        <f t="shared" si="87"/>
        <v>86.769607389574958</v>
      </c>
      <c r="FB34" s="2">
        <f t="shared" si="87"/>
        <v>92.090527218870832</v>
      </c>
      <c r="FC34" s="2">
        <f t="shared" si="87"/>
        <v>88.317262112100579</v>
      </c>
      <c r="FD34" s="2">
        <f t="shared" si="87"/>
        <v>91.709831342743399</v>
      </c>
      <c r="FE34" s="2">
        <f t="shared" si="87"/>
        <v>89.628089917900439</v>
      </c>
      <c r="FG34" s="2">
        <f t="shared" si="88"/>
        <v>3.0115956943892224E-2</v>
      </c>
      <c r="FH34" s="2">
        <f t="shared" si="89"/>
        <v>3.0576711720249495E-2</v>
      </c>
      <c r="FI34" s="2">
        <f t="shared" si="89"/>
        <v>2.9932710987198886E-2</v>
      </c>
      <c r="FJ34" s="2">
        <f t="shared" si="89"/>
        <v>3.0974933589617105E-2</v>
      </c>
      <c r="FK34" s="2">
        <f t="shared" si="89"/>
        <v>2.9033314058068017E-2</v>
      </c>
      <c r="FL34" s="2">
        <f t="shared" si="89"/>
        <v>2.6855239205323594E-2</v>
      </c>
      <c r="FM34" s="2">
        <f t="shared" si="89"/>
        <v>2.6647523377983397E-2</v>
      </c>
      <c r="FN34" s="2">
        <f t="shared" si="89"/>
        <v>2.4961633577267776E-2</v>
      </c>
      <c r="FO34" s="2">
        <f t="shared" si="89"/>
        <v>2.4850605684259064E-2</v>
      </c>
      <c r="FP34" s="2">
        <f t="shared" si="89"/>
        <v>2.6008562374854771E-2</v>
      </c>
      <c r="FQ34" s="2">
        <f t="shared" si="89"/>
        <v>2.5598418435804265E-2</v>
      </c>
      <c r="FR34" s="2">
        <f t="shared" si="89"/>
        <v>2.9016573211656755E-2</v>
      </c>
      <c r="FS34" s="2">
        <f t="shared" si="89"/>
        <v>2.560103162019136E-2</v>
      </c>
      <c r="FT34" s="2">
        <f t="shared" si="89"/>
        <v>2.5836231610781218E-2</v>
      </c>
      <c r="FU34" s="2">
        <f t="shared" si="89"/>
        <v>1.8488348842720537E-2</v>
      </c>
      <c r="FW34" s="2">
        <f t="shared" si="112"/>
        <v>8.0820174990573015E-7</v>
      </c>
      <c r="FX34" s="2">
        <f t="shared" si="90"/>
        <v>8.3026596470473301E-7</v>
      </c>
      <c r="FY34" s="2">
        <f t="shared" si="90"/>
        <v>9.7958146456794491E-7</v>
      </c>
      <c r="FZ34" s="2">
        <f t="shared" si="90"/>
        <v>9.4169476969352993E-7</v>
      </c>
      <c r="GA34" s="2">
        <f t="shared" si="90"/>
        <v>1.0281182608320573E-6</v>
      </c>
      <c r="GB34" s="2">
        <f t="shared" si="90"/>
        <v>1.1923608199147256E-6</v>
      </c>
      <c r="GC34" s="2">
        <f t="shared" si="90"/>
        <v>1.2086654160877703E-6</v>
      </c>
      <c r="GD34" s="2">
        <f t="shared" si="90"/>
        <v>1.4997385973791448E-6</v>
      </c>
      <c r="GE34" s="2">
        <f t="shared" si="90"/>
        <v>1.6616862866403365E-6</v>
      </c>
      <c r="GF34" s="2">
        <f t="shared" si="90"/>
        <v>1.4794061834844982E-6</v>
      </c>
      <c r="GG34" s="2">
        <f t="shared" si="90"/>
        <v>1.2735441537304795E-6</v>
      </c>
      <c r="GH34" s="2">
        <f t="shared" si="90"/>
        <v>1.0430520362454287E-6</v>
      </c>
      <c r="GI34" s="2">
        <f t="shared" si="90"/>
        <v>9.3572765964490818E-7</v>
      </c>
      <c r="GJ34" s="2">
        <f t="shared" si="90"/>
        <v>8.7841158083884331E-7</v>
      </c>
      <c r="GK34" s="2">
        <f t="shared" si="90"/>
        <v>7.3874756343587846E-7</v>
      </c>
      <c r="GM34" s="86">
        <f t="shared" si="113"/>
        <v>4.3302009603857789E-13</v>
      </c>
      <c r="GN34" s="86">
        <f t="shared" si="91"/>
        <v>3.1567359958377332E-13</v>
      </c>
      <c r="GO34" s="86">
        <f t="shared" si="91"/>
        <v>9.9422261170958209E-14</v>
      </c>
      <c r="GP34" s="86">
        <f t="shared" si="91"/>
        <v>5.6371792535865056E-14</v>
      </c>
      <c r="GQ34" s="86">
        <f t="shared" si="91"/>
        <v>6.6315533555063324E-15</v>
      </c>
      <c r="GR34" s="86">
        <f t="shared" si="91"/>
        <v>3.7985286528333431E-16</v>
      </c>
      <c r="GS34" s="86">
        <f t="shared" si="91"/>
        <v>8.9240734519179923E-16</v>
      </c>
      <c r="GT34" s="86">
        <f t="shared" si="91"/>
        <v>4.0411817286629783E-17</v>
      </c>
      <c r="GU34" s="86">
        <f t="shared" si="91"/>
        <v>1.4773378905524487E-16</v>
      </c>
      <c r="GV34" s="86">
        <f t="shared" si="91"/>
        <v>2.9989114494023399E-16</v>
      </c>
      <c r="GW34" s="86">
        <f t="shared" si="91"/>
        <v>7.4702973864477195E-17</v>
      </c>
      <c r="GX34" s="86">
        <f t="shared" si="91"/>
        <v>2.9914996634639897E-14</v>
      </c>
      <c r="GY34" s="86">
        <f t="shared" si="91"/>
        <v>6.7063254092774243E-17</v>
      </c>
      <c r="GZ34" s="86">
        <f t="shared" si="91"/>
        <v>1.0946700559119272E-16</v>
      </c>
      <c r="HA34" s="86">
        <f t="shared" si="91"/>
        <v>5.1119816781778921E-27</v>
      </c>
      <c r="HC34" s="86">
        <f t="shared" si="145"/>
        <v>2.2523110699975261E-28</v>
      </c>
      <c r="HD34" s="86">
        <f t="shared" si="92"/>
        <v>7.8197724265650169E-34</v>
      </c>
      <c r="HE34" s="86">
        <f t="shared" si="92"/>
        <v>5.243576734085698E-38</v>
      </c>
      <c r="HF34" s="86">
        <f t="shared" si="92"/>
        <v>8.8567161466718159E-36</v>
      </c>
      <c r="HG34" s="86">
        <f t="shared" si="92"/>
        <v>1.195547514809734E-40</v>
      </c>
      <c r="HH34" s="86">
        <f t="shared" si="92"/>
        <v>8.5774288993976432E-37</v>
      </c>
      <c r="HI34" s="86">
        <f t="shared" si="92"/>
        <v>8.2413413367754286E-39</v>
      </c>
      <c r="HJ34" s="86">
        <f t="shared" si="92"/>
        <v>3.5969030390216136E-39</v>
      </c>
      <c r="HK34" s="86">
        <f t="shared" si="92"/>
        <v>5.4110929375887134E-36</v>
      </c>
      <c r="HL34" s="86">
        <f t="shared" si="92"/>
        <v>1.0172735277369663E-35</v>
      </c>
      <c r="HM34" s="86">
        <f t="shared" si="92"/>
        <v>1.0227327059202603E-42</v>
      </c>
      <c r="HN34" s="86">
        <f t="shared" si="92"/>
        <v>7.1769656627692821E-41</v>
      </c>
      <c r="HO34" s="86">
        <f t="shared" si="92"/>
        <v>1.1173083142731279E-33</v>
      </c>
      <c r="HP34" s="86">
        <f t="shared" si="92"/>
        <v>1.1343371811884196E-35</v>
      </c>
      <c r="HQ34" s="86">
        <f t="shared" si="92"/>
        <v>3.6065436872272969E-59</v>
      </c>
      <c r="HS34" s="86">
        <f t="shared" si="114"/>
        <v>6.3304656955172863E-142</v>
      </c>
      <c r="HT34" s="86">
        <f t="shared" si="93"/>
        <v>4.7237747070571512E-171</v>
      </c>
      <c r="HU34" s="86">
        <f t="shared" si="93"/>
        <v>7.2055231344006443E-196</v>
      </c>
      <c r="HV34" s="86">
        <f t="shared" si="93"/>
        <v>1.7774180983246936E-183</v>
      </c>
      <c r="HW34" s="86">
        <f t="shared" si="93"/>
        <v>3.7965179791811504E-211</v>
      </c>
      <c r="HX34" s="86">
        <f t="shared" si="93"/>
        <v>9.0330582839399055E-191</v>
      </c>
      <c r="HY34" s="86">
        <f t="shared" si="93"/>
        <v>4.9995717667459087E-198</v>
      </c>
      <c r="HZ34" s="86">
        <f t="shared" si="93"/>
        <v>7.6267448437504688E-198</v>
      </c>
      <c r="IA34" s="86">
        <f t="shared" si="93"/>
        <v>6.8937856153518834E-177</v>
      </c>
      <c r="IB34" s="86">
        <f t="shared" si="93"/>
        <v>5.248769623185517E-179</v>
      </c>
      <c r="IC34" s="86">
        <f t="shared" si="93"/>
        <v>2.9816633721035598E-220</v>
      </c>
      <c r="ID34" s="86">
        <f t="shared" si="93"/>
        <v>2.6251559915198619E-211</v>
      </c>
      <c r="IE34" s="86">
        <f t="shared" si="93"/>
        <v>6.7401870386248825E-172</v>
      </c>
      <c r="IF34" s="86">
        <f t="shared" si="93"/>
        <v>1.144560314592965E-136</v>
      </c>
      <c r="IG34" s="86">
        <f t="shared" si="93"/>
        <v>3.9960313525790571E-103</v>
      </c>
      <c r="II34" s="86">
        <f t="shared" si="115"/>
        <v>6.0155847071053405E-229</v>
      </c>
      <c r="IJ34" s="86">
        <f t="shared" si="116"/>
        <v>1.5806228894514574E-280</v>
      </c>
      <c r="IK34" s="86">
        <f t="shared" si="117"/>
        <v>0</v>
      </c>
      <c r="IL34" s="86">
        <f t="shared" si="118"/>
        <v>2.4199793154498023E-304</v>
      </c>
      <c r="IM34" s="86">
        <f t="shared" si="119"/>
        <v>0</v>
      </c>
      <c r="IN34" s="86">
        <f t="shared" si="120"/>
        <v>5.056768099236422E-307</v>
      </c>
      <c r="IO34" s="86">
        <f t="shared" si="121"/>
        <v>0</v>
      </c>
      <c r="IP34" s="86">
        <f t="shared" si="122"/>
        <v>0</v>
      </c>
      <c r="IQ34" s="86">
        <f t="shared" si="123"/>
        <v>1.5568209747292776E-284</v>
      </c>
      <c r="IR34" s="86">
        <f t="shared" si="124"/>
        <v>9.0598554709918773E-290</v>
      </c>
      <c r="IS34" s="86">
        <f t="shared" si="125"/>
        <v>0</v>
      </c>
      <c r="IT34" s="86">
        <f t="shared" si="126"/>
        <v>0</v>
      </c>
      <c r="IU34" s="86">
        <f t="shared" si="127"/>
        <v>4.9304077645381652E-279</v>
      </c>
      <c r="IV34" s="86">
        <f t="shared" si="128"/>
        <v>0</v>
      </c>
      <c r="IW34" s="86">
        <f t="shared" si="129"/>
        <v>0</v>
      </c>
      <c r="IY34" s="86">
        <f t="shared" si="130"/>
        <v>4.3302009603857809E-13</v>
      </c>
      <c r="IZ34" s="86">
        <f t="shared" si="131"/>
        <v>3.1567359958377332E-13</v>
      </c>
      <c r="JA34" s="86">
        <f t="shared" si="132"/>
        <v>9.9422261170958209E-14</v>
      </c>
      <c r="JB34" s="86">
        <f t="shared" si="133"/>
        <v>5.6371792535865056E-14</v>
      </c>
      <c r="JC34" s="86">
        <f t="shared" si="134"/>
        <v>6.6315533555063324E-15</v>
      </c>
      <c r="JD34" s="86">
        <f t="shared" si="135"/>
        <v>3.7985286528333431E-16</v>
      </c>
      <c r="JE34" s="86">
        <f t="shared" si="136"/>
        <v>8.9240734519179923E-16</v>
      </c>
      <c r="JF34" s="86">
        <f t="shared" si="137"/>
        <v>4.0411817286629783E-17</v>
      </c>
      <c r="JG34" s="86">
        <f t="shared" si="138"/>
        <v>1.4773378905524487E-16</v>
      </c>
      <c r="JH34" s="86">
        <f t="shared" si="139"/>
        <v>2.9989114494023399E-16</v>
      </c>
      <c r="JI34" s="86">
        <f t="shared" si="140"/>
        <v>7.4702973864477195E-17</v>
      </c>
      <c r="JJ34" s="86">
        <f t="shared" si="141"/>
        <v>2.9914996634639897E-14</v>
      </c>
      <c r="JK34" s="86">
        <f t="shared" si="142"/>
        <v>6.7063254092774243E-17</v>
      </c>
      <c r="JL34" s="86">
        <f t="shared" si="143"/>
        <v>1.0946700559119272E-16</v>
      </c>
      <c r="JM34" s="86">
        <f t="shared" si="144"/>
        <v>5.1119816781778921E-27</v>
      </c>
    </row>
    <row r="35" spans="2:273" x14ac:dyDescent="0.25">
      <c r="B35" s="2">
        <v>8</v>
      </c>
      <c r="C35" s="37">
        <v>89.667000000000002</v>
      </c>
      <c r="D35" s="37">
        <v>89.5</v>
      </c>
      <c r="E35" s="37">
        <v>86.596999999999994</v>
      </c>
      <c r="F35" s="37">
        <v>87.805999999999997</v>
      </c>
      <c r="G35" s="37">
        <v>89.629000000000005</v>
      </c>
      <c r="H35" s="37">
        <v>90.418999999999997</v>
      </c>
      <c r="I35" s="37">
        <v>92.031999999999996</v>
      </c>
      <c r="J35" s="37">
        <v>94.805999999999997</v>
      </c>
      <c r="K35" s="37">
        <v>95.081000000000003</v>
      </c>
      <c r="L35" s="37">
        <v>101.339</v>
      </c>
      <c r="M35" s="37">
        <v>94.564999999999998</v>
      </c>
      <c r="N35" s="37">
        <v>92.805999999999997</v>
      </c>
      <c r="O35" s="37">
        <v>91.435000000000002</v>
      </c>
      <c r="P35" s="37">
        <v>92.983999999999995</v>
      </c>
      <c r="Q35" s="37">
        <v>87.932000000000002</v>
      </c>
      <c r="S35" s="4">
        <f t="shared" si="8"/>
        <v>88.158246844817185</v>
      </c>
      <c r="T35" s="4">
        <f t="shared" si="9"/>
        <v>88.229809253507383</v>
      </c>
      <c r="U35" s="4">
        <f t="shared" si="10"/>
        <v>85.742469149645785</v>
      </c>
      <c r="V35" s="4">
        <f t="shared" si="11"/>
        <v>87.274815365356091</v>
      </c>
      <c r="W35" s="4">
        <f t="shared" si="12"/>
        <v>87.432447471118451</v>
      </c>
      <c r="X35" s="4" t="e">
        <f t="shared" si="13"/>
        <v>#N/A</v>
      </c>
      <c r="Y35" s="4">
        <f t="shared" si="14"/>
        <v>90.940586547585255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>
        <f t="shared" si="19"/>
        <v>92.058928112121123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1.5087531551828164</v>
      </c>
      <c r="AJ35" s="4">
        <f t="shared" si="24"/>
        <v>1.2701907464926165</v>
      </c>
      <c r="AK35" s="4">
        <f t="shared" si="25"/>
        <v>0.85453085035420884</v>
      </c>
      <c r="AL35" s="4">
        <f t="shared" si="26"/>
        <v>0.53118463464390686</v>
      </c>
      <c r="AM35" s="4">
        <f t="shared" si="27"/>
        <v>2.1965525288815542</v>
      </c>
      <c r="AN35" s="4">
        <f t="shared" si="28"/>
        <v>0</v>
      </c>
      <c r="AO35" s="4">
        <f t="shared" si="29"/>
        <v>1.0914134524147414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0.74707188787887446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88.158246843122427</v>
      </c>
      <c r="AZ35" s="2">
        <f t="shared" si="37"/>
        <v>88.22980925218927</v>
      </c>
      <c r="BA35" s="2">
        <f t="shared" si="37"/>
        <v>85.742469149236499</v>
      </c>
      <c r="BB35" s="2">
        <f t="shared" si="37"/>
        <v>87.274815365093247</v>
      </c>
      <c r="BC35" s="2">
        <f t="shared" si="37"/>
        <v>87.432447471084288</v>
      </c>
      <c r="BD35" s="2" t="e">
        <f t="shared" si="37"/>
        <v>#N/A</v>
      </c>
      <c r="BE35" s="2">
        <f t="shared" si="37"/>
        <v>90.940586547580082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>
        <f t="shared" si="37"/>
        <v>92.058928111989104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89.667000000000002</v>
      </c>
      <c r="BP35" s="2">
        <f t="shared" si="39"/>
        <v>89.5</v>
      </c>
      <c r="BQ35" s="2">
        <f t="shared" si="40"/>
        <v>86.596999999999994</v>
      </c>
      <c r="BR35" s="2">
        <f t="shared" si="41"/>
        <v>87.805999999999997</v>
      </c>
      <c r="BS35" s="2">
        <f t="shared" si="42"/>
        <v>89.629000000000005</v>
      </c>
      <c r="BT35" s="2" t="str">
        <f t="shared" si="43"/>
        <v/>
      </c>
      <c r="BU35" s="2">
        <f t="shared" si="44"/>
        <v>92.031999999999996</v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>
        <f t="shared" si="49"/>
        <v>92.805999999999997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88.337191180912129</v>
      </c>
      <c r="DL35" s="2">
        <f t="shared" si="70"/>
        <v>88.196710396240178</v>
      </c>
      <c r="DM35" s="2">
        <f t="shared" si="70"/>
        <v>85.490286281500673</v>
      </c>
      <c r="DN35" s="2">
        <f t="shared" si="70"/>
        <v>87.147265759849915</v>
      </c>
      <c r="DO35" s="2">
        <f t="shared" si="70"/>
        <v>87.282832928475031</v>
      </c>
      <c r="DP35" s="2">
        <f t="shared" si="70"/>
        <v>87.813369369369354</v>
      </c>
      <c r="DQ35" s="2">
        <f t="shared" si="70"/>
        <v>90.990526315789452</v>
      </c>
      <c r="DR35" s="2">
        <f t="shared" si="70"/>
        <v>92.629771455666187</v>
      </c>
      <c r="DS35" s="2">
        <f t="shared" si="70"/>
        <v>95.052866287339995</v>
      </c>
      <c r="DT35" s="2">
        <f t="shared" si="70"/>
        <v>98.583225225225235</v>
      </c>
      <c r="DU35" s="2">
        <f t="shared" si="70"/>
        <v>91.256819345661455</v>
      </c>
      <c r="DV35" s="2">
        <f t="shared" si="70"/>
        <v>91.953822889305854</v>
      </c>
      <c r="DW35" s="2">
        <f t="shared" si="70"/>
        <v>86.455014698909451</v>
      </c>
      <c r="DX35" s="2">
        <f t="shared" si="70"/>
        <v>89.529273487773494</v>
      </c>
      <c r="DY35" s="2">
        <f t="shared" si="70"/>
        <v>81.561704980842947</v>
      </c>
      <c r="EA35" s="2">
        <f t="shared" si="71"/>
        <v>82.902333096496818</v>
      </c>
      <c r="EB35" s="2">
        <f t="shared" si="72"/>
        <v>89.186946009178442</v>
      </c>
      <c r="EC35" s="2">
        <f t="shared" si="73"/>
        <v>93.19629844846996</v>
      </c>
      <c r="ED35" s="2">
        <f t="shared" si="74"/>
        <v>90.914059778532661</v>
      </c>
      <c r="EE35" s="2">
        <f t="shared" si="75"/>
        <v>91.99591361155575</v>
      </c>
      <c r="EF35" s="2">
        <f t="shared" si="76"/>
        <v>88.986567383723028</v>
      </c>
      <c r="EG35" s="2">
        <f t="shared" si="77"/>
        <v>89.277056689692841</v>
      </c>
      <c r="EH35" s="2">
        <f t="shared" si="78"/>
        <v>89.974694075101382</v>
      </c>
      <c r="EI35" s="2">
        <f t="shared" si="79"/>
        <v>94.541735921706007</v>
      </c>
      <c r="EJ35" s="2">
        <f t="shared" si="80"/>
        <v>96.978480404276041</v>
      </c>
      <c r="EK35" s="2">
        <f t="shared" si="81"/>
        <v>86.745172269019548</v>
      </c>
      <c r="EL35" s="2">
        <f t="shared" si="82"/>
        <v>95.266719838890992</v>
      </c>
      <c r="EM35" s="2">
        <f t="shared" si="83"/>
        <v>90.814814885723891</v>
      </c>
      <c r="EN35" s="2">
        <f t="shared" si="84"/>
        <v>96.494707434816377</v>
      </c>
      <c r="EO35" s="2">
        <f t="shared" si="85"/>
        <v>90.739461446490495</v>
      </c>
      <c r="EQ35" s="2">
        <f t="shared" si="86"/>
        <v>86.104772936315086</v>
      </c>
      <c r="ER35" s="2">
        <f t="shared" si="87"/>
        <v>86.084230156663551</v>
      </c>
      <c r="ES35" s="2">
        <f t="shared" si="87"/>
        <v>88.983682599203959</v>
      </c>
      <c r="ET35" s="2">
        <f t="shared" si="87"/>
        <v>88.859136743169699</v>
      </c>
      <c r="EU35" s="2">
        <f t="shared" si="87"/>
        <v>88.058734544365834</v>
      </c>
      <c r="EV35" s="2">
        <f t="shared" si="87"/>
        <v>87.218711804999913</v>
      </c>
      <c r="EW35" s="2">
        <f t="shared" si="87"/>
        <v>86.81666223435829</v>
      </c>
      <c r="EX35" s="2">
        <f t="shared" si="87"/>
        <v>89.889728106310571</v>
      </c>
      <c r="EY35" s="2">
        <f t="shared" si="87"/>
        <v>92.3089914579853</v>
      </c>
      <c r="EZ35" s="2">
        <f t="shared" si="87"/>
        <v>94.629988111843645</v>
      </c>
      <c r="FA35" s="2">
        <f t="shared" si="87"/>
        <v>86.647374999736115</v>
      </c>
      <c r="FB35" s="2">
        <f t="shared" si="87"/>
        <v>91.953284948864152</v>
      </c>
      <c r="FC35" s="2">
        <f t="shared" si="87"/>
        <v>88.236055416765495</v>
      </c>
      <c r="FD35" s="2">
        <f t="shared" si="87"/>
        <v>91.618227289178435</v>
      </c>
      <c r="FE35" s="2">
        <f t="shared" si="87"/>
        <v>89.551423514011589</v>
      </c>
      <c r="FG35" s="2">
        <f t="shared" si="88"/>
        <v>3.2925823072853959E-2</v>
      </c>
      <c r="FH35" s="2">
        <f t="shared" si="89"/>
        <v>3.342808532759501E-2</v>
      </c>
      <c r="FI35" s="2">
        <f t="shared" si="89"/>
        <v>3.2726056875918529E-2</v>
      </c>
      <c r="FJ35" s="2">
        <f t="shared" si="89"/>
        <v>3.386214547881277E-2</v>
      </c>
      <c r="FK35" s="2">
        <f t="shared" si="89"/>
        <v>3.1745474157557629E-2</v>
      </c>
      <c r="FL35" s="2">
        <f t="shared" si="89"/>
        <v>2.9370087957261214E-2</v>
      </c>
      <c r="FM35" s="2">
        <f t="shared" si="89"/>
        <v>2.9143503187485664E-2</v>
      </c>
      <c r="FN35" s="2">
        <f t="shared" si="89"/>
        <v>2.7304131690150172E-2</v>
      </c>
      <c r="FO35" s="2">
        <f t="shared" si="89"/>
        <v>2.7182974980157506E-2</v>
      </c>
      <c r="FP35" s="2">
        <f t="shared" si="89"/>
        <v>2.8446442061115396E-2</v>
      </c>
      <c r="FQ35" s="2">
        <f t="shared" si="89"/>
        <v>2.799895894312153E-2</v>
      </c>
      <c r="FR35" s="2">
        <f t="shared" si="89"/>
        <v>3.1727220557788129E-2</v>
      </c>
      <c r="FS35" s="2">
        <f t="shared" si="89"/>
        <v>2.8001810141565185E-2</v>
      </c>
      <c r="FT35" s="2">
        <f t="shared" si="89"/>
        <v>2.8258426744104594E-2</v>
      </c>
      <c r="FU35" s="2">
        <f t="shared" si="89"/>
        <v>2.0235976022061061E-2</v>
      </c>
      <c r="FW35" s="2">
        <f t="shared" si="112"/>
        <v>8.8617552775788679E-7</v>
      </c>
      <c r="FX35" s="2">
        <f t="shared" si="90"/>
        <v>9.1036845437568063E-7</v>
      </c>
      <c r="FY35" s="2">
        <f t="shared" si="90"/>
        <v>1.0740896157344283E-6</v>
      </c>
      <c r="FZ35" s="2">
        <f t="shared" si="90"/>
        <v>1.0325476885809651E-6</v>
      </c>
      <c r="GA35" s="2">
        <f t="shared" si="90"/>
        <v>1.1273091442400884E-6</v>
      </c>
      <c r="GB35" s="2">
        <f t="shared" si="90"/>
        <v>1.3073974905730582E-6</v>
      </c>
      <c r="GC35" s="2">
        <f t="shared" si="90"/>
        <v>1.3252751206324251E-6</v>
      </c>
      <c r="GD35" s="2">
        <f t="shared" si="90"/>
        <v>1.6444304340045436E-6</v>
      </c>
      <c r="GE35" s="2">
        <f t="shared" si="90"/>
        <v>1.8220024900342123E-6</v>
      </c>
      <c r="GF35" s="2">
        <f t="shared" si="90"/>
        <v>1.6221363919019176E-6</v>
      </c>
      <c r="GG35" s="2">
        <f t="shared" si="90"/>
        <v>1.3964132248148597E-6</v>
      </c>
      <c r="GH35" s="2">
        <f t="shared" si="90"/>
        <v>1.1436837000949379E-6</v>
      </c>
      <c r="GI35" s="2">
        <f t="shared" si="90"/>
        <v>1.0260048837037648E-6</v>
      </c>
      <c r="GJ35" s="2">
        <f t="shared" si="90"/>
        <v>9.6315906400407454E-7</v>
      </c>
      <c r="GK35" s="2">
        <f t="shared" si="90"/>
        <v>8.1002053802872642E-7</v>
      </c>
      <c r="GM35" s="86">
        <f t="shared" si="113"/>
        <v>1.0874887763123793E-12</v>
      </c>
      <c r="GN35" s="86">
        <f t="shared" si="91"/>
        <v>8.0698000395356645E-13</v>
      </c>
      <c r="GO35" s="86">
        <f t="shared" si="91"/>
        <v>2.6551866280179289E-13</v>
      </c>
      <c r="GP35" s="86">
        <f t="shared" si="91"/>
        <v>1.5585845082276369E-13</v>
      </c>
      <c r="GQ35" s="86">
        <f t="shared" si="91"/>
        <v>1.9716577441153448E-14</v>
      </c>
      <c r="GR35" s="86">
        <f t="shared" si="91"/>
        <v>1.2441920386263029E-15</v>
      </c>
      <c r="GS35" s="86">
        <f t="shared" si="91"/>
        <v>2.8118749564922791E-15</v>
      </c>
      <c r="GT35" s="86">
        <f t="shared" si="91"/>
        <v>1.418906445625898E-16</v>
      </c>
      <c r="GU35" s="86">
        <f t="shared" si="91"/>
        <v>4.9061434244038312E-16</v>
      </c>
      <c r="GV35" s="86">
        <f t="shared" si="91"/>
        <v>9.8156720834455488E-16</v>
      </c>
      <c r="GW35" s="86">
        <f t="shared" si="91"/>
        <v>2.5785567029149244E-16</v>
      </c>
      <c r="GX35" s="86">
        <f t="shared" si="91"/>
        <v>8.3354662510665535E-14</v>
      </c>
      <c r="GY35" s="86">
        <f t="shared" si="91"/>
        <v>2.325477951721049E-16</v>
      </c>
      <c r="GZ35" s="86">
        <f t="shared" si="91"/>
        <v>3.7300431040675996E-16</v>
      </c>
      <c r="HA35" s="86">
        <f t="shared" si="91"/>
        <v>4.0182019633001459E-26</v>
      </c>
      <c r="HC35" s="86">
        <f t="shared" si="145"/>
        <v>1.0054347776922604E-27</v>
      </c>
      <c r="HD35" s="86">
        <f t="shared" si="92"/>
        <v>4.8260075034306623E-33</v>
      </c>
      <c r="HE35" s="86">
        <f t="shared" si="92"/>
        <v>4.1493466417580099E-37</v>
      </c>
      <c r="HF35" s="86">
        <f t="shared" si="92"/>
        <v>6.3477010703064275E-35</v>
      </c>
      <c r="HG35" s="86">
        <f t="shared" si="92"/>
        <v>1.1393884249697852E-39</v>
      </c>
      <c r="HH35" s="86">
        <f t="shared" si="92"/>
        <v>6.6078801003840379E-36</v>
      </c>
      <c r="HI35" s="86">
        <f t="shared" si="92"/>
        <v>7.0754164139894294E-38</v>
      </c>
      <c r="HJ35" s="86">
        <f t="shared" si="92"/>
        <v>3.211389931096173E-38</v>
      </c>
      <c r="HK35" s="86">
        <f t="shared" si="92"/>
        <v>3.9632062291745942E-35</v>
      </c>
      <c r="HL35" s="86">
        <f t="shared" si="92"/>
        <v>7.3990764788398585E-35</v>
      </c>
      <c r="HM35" s="86">
        <f t="shared" si="92"/>
        <v>1.1228166250946574E-41</v>
      </c>
      <c r="HN35" s="86">
        <f t="shared" si="92"/>
        <v>6.928883054225506E-40</v>
      </c>
      <c r="HO35" s="86">
        <f t="shared" si="92"/>
        <v>6.9390285117395453E-33</v>
      </c>
      <c r="HP35" s="86">
        <f t="shared" si="92"/>
        <v>7.9129359357203047E-35</v>
      </c>
      <c r="HQ35" s="86">
        <f t="shared" si="92"/>
        <v>9.8620650032553359E-58</v>
      </c>
      <c r="HS35" s="86">
        <f t="shared" si="114"/>
        <v>1.2544464032010254E-139</v>
      </c>
      <c r="HT35" s="86">
        <f t="shared" si="93"/>
        <v>2.9926687725309981E-168</v>
      </c>
      <c r="HU35" s="86">
        <f t="shared" si="93"/>
        <v>1.1694332307642941E-192</v>
      </c>
      <c r="HV35" s="86">
        <f t="shared" si="93"/>
        <v>2.0014998110716469E-180</v>
      </c>
      <c r="HW35" s="86">
        <f t="shared" si="93"/>
        <v>1.2284128005635413E-207</v>
      </c>
      <c r="HX35" s="86">
        <f t="shared" si="93"/>
        <v>1.367211725642992E-187</v>
      </c>
      <c r="HY35" s="86">
        <f t="shared" si="93"/>
        <v>1.0426962361747207E-194</v>
      </c>
      <c r="HZ35" s="86">
        <f t="shared" si="93"/>
        <v>1.7552491440074347E-194</v>
      </c>
      <c r="IA35" s="86">
        <f t="shared" si="93"/>
        <v>7.2047345927774149E-174</v>
      </c>
      <c r="IB35" s="86">
        <f t="shared" si="93"/>
        <v>5.7408509099589089E-176</v>
      </c>
      <c r="IC35" s="86">
        <f t="shared" si="93"/>
        <v>1.5435625532576647E-216</v>
      </c>
      <c r="ID35" s="86">
        <f t="shared" si="93"/>
        <v>8.7229067174526763E-208</v>
      </c>
      <c r="IE35" s="86">
        <f t="shared" si="93"/>
        <v>4.5078141577252797E-169</v>
      </c>
      <c r="IF35" s="86">
        <f t="shared" si="93"/>
        <v>1.8537747680035406E-134</v>
      </c>
      <c r="IG35" s="86">
        <f t="shared" si="93"/>
        <v>1.6975683185314792E-101</v>
      </c>
      <c r="II35" s="86">
        <f t="shared" si="115"/>
        <v>5.5976635243540107E-226</v>
      </c>
      <c r="IJ35" s="86">
        <f t="shared" si="116"/>
        <v>7.0638043307662947E-277</v>
      </c>
      <c r="IK35" s="86">
        <f t="shared" si="117"/>
        <v>0</v>
      </c>
      <c r="IL35" s="86">
        <f t="shared" si="118"/>
        <v>2.4094376247658287E-300</v>
      </c>
      <c r="IM35" s="86">
        <f t="shared" si="119"/>
        <v>0</v>
      </c>
      <c r="IN35" s="86">
        <f t="shared" si="120"/>
        <v>6.4116368541655918E-303</v>
      </c>
      <c r="IO35" s="86">
        <f t="shared" si="121"/>
        <v>0</v>
      </c>
      <c r="IP35" s="86">
        <f t="shared" si="122"/>
        <v>0</v>
      </c>
      <c r="IQ35" s="86">
        <f t="shared" si="123"/>
        <v>1.2227318412619734E-280</v>
      </c>
      <c r="IR35" s="86">
        <f t="shared" si="124"/>
        <v>7.7651944661933108E-286</v>
      </c>
      <c r="IS35" s="86">
        <f t="shared" si="125"/>
        <v>0</v>
      </c>
      <c r="IT35" s="86">
        <f t="shared" si="126"/>
        <v>0</v>
      </c>
      <c r="IU35" s="86">
        <f t="shared" si="127"/>
        <v>2.2630142511399186E-275</v>
      </c>
      <c r="IV35" s="86">
        <f t="shared" si="128"/>
        <v>0</v>
      </c>
      <c r="IW35" s="86">
        <f t="shared" si="129"/>
        <v>0</v>
      </c>
      <c r="IY35" s="86">
        <f t="shared" si="130"/>
        <v>1.0874887763123803E-12</v>
      </c>
      <c r="IZ35" s="86">
        <f t="shared" si="131"/>
        <v>8.0698000395356645E-13</v>
      </c>
      <c r="JA35" s="86">
        <f t="shared" si="132"/>
        <v>2.6551866280179289E-13</v>
      </c>
      <c r="JB35" s="86">
        <f t="shared" si="133"/>
        <v>1.5585845082276369E-13</v>
      </c>
      <c r="JC35" s="86">
        <f t="shared" si="134"/>
        <v>1.9716577441153448E-14</v>
      </c>
      <c r="JD35" s="86">
        <f t="shared" si="135"/>
        <v>1.2441920386263029E-15</v>
      </c>
      <c r="JE35" s="86">
        <f t="shared" si="136"/>
        <v>2.8118749564922791E-15</v>
      </c>
      <c r="JF35" s="86">
        <f t="shared" si="137"/>
        <v>1.418906445625898E-16</v>
      </c>
      <c r="JG35" s="86">
        <f t="shared" si="138"/>
        <v>4.9061434244038312E-16</v>
      </c>
      <c r="JH35" s="86">
        <f t="shared" si="139"/>
        <v>9.8156720834455488E-16</v>
      </c>
      <c r="JI35" s="86">
        <f t="shared" si="140"/>
        <v>2.5785567029149244E-16</v>
      </c>
      <c r="JJ35" s="86">
        <f t="shared" si="141"/>
        <v>8.3354662510665535E-14</v>
      </c>
      <c r="JK35" s="86">
        <f t="shared" si="142"/>
        <v>2.325477951721049E-16</v>
      </c>
      <c r="JL35" s="86">
        <f t="shared" si="143"/>
        <v>3.7300431040675996E-16</v>
      </c>
      <c r="JM35" s="86">
        <f t="shared" si="144"/>
        <v>4.0182019633001459E-26</v>
      </c>
    </row>
    <row r="36" spans="2:273" x14ac:dyDescent="0.25">
      <c r="B36" s="2">
        <v>9</v>
      </c>
      <c r="C36" s="37">
        <v>89.6</v>
      </c>
      <c r="D36" s="37">
        <v>89.048000000000002</v>
      </c>
      <c r="E36" s="37">
        <v>86.355000000000004</v>
      </c>
      <c r="F36" s="37">
        <v>87.129000000000005</v>
      </c>
      <c r="G36" s="37">
        <v>88.870999999999995</v>
      </c>
      <c r="H36" s="37">
        <v>90.370999999999995</v>
      </c>
      <c r="I36" s="37">
        <v>92.531999999999996</v>
      </c>
      <c r="J36" s="37">
        <v>93.581000000000003</v>
      </c>
      <c r="K36" s="37">
        <v>95.644999999999996</v>
      </c>
      <c r="L36" s="37">
        <v>99.548000000000002</v>
      </c>
      <c r="M36" s="37">
        <v>93.548000000000002</v>
      </c>
      <c r="N36" s="37">
        <v>93.194000000000003</v>
      </c>
      <c r="O36" s="37">
        <v>91.370999999999995</v>
      </c>
      <c r="P36" s="37">
        <v>93.5</v>
      </c>
      <c r="Q36" s="37">
        <v>86.983000000000004</v>
      </c>
      <c r="R36" s="10"/>
      <c r="S36" s="4">
        <f t="shared" si="8"/>
        <v>88.310116288979245</v>
      </c>
      <c r="T36" s="4">
        <f t="shared" si="9"/>
        <v>88.350487318055414</v>
      </c>
      <c r="U36" s="4">
        <f t="shared" si="10"/>
        <v>86.053421269069446</v>
      </c>
      <c r="V36" s="4">
        <f t="shared" si="11"/>
        <v>87.415602730794774</v>
      </c>
      <c r="W36" s="4">
        <f t="shared" si="12"/>
        <v>87.631424757014031</v>
      </c>
      <c r="X36" s="4">
        <f t="shared" si="13"/>
        <v>88.016906080242279</v>
      </c>
      <c r="Y36" s="4">
        <f t="shared" si="14"/>
        <v>91.026524236316348</v>
      </c>
      <c r="Z36" s="4" t="e">
        <f t="shared" si="15"/>
        <v>#N/A</v>
      </c>
      <c r="AA36" s="4">
        <f t="shared" si="16"/>
        <v>95.032310672262781</v>
      </c>
      <c r="AB36" s="4">
        <f t="shared" si="17"/>
        <v>98.45824210335924</v>
      </c>
      <c r="AC36" s="4" t="e">
        <f t="shared" si="18"/>
        <v>#N/A</v>
      </c>
      <c r="AD36" s="4">
        <f t="shared" si="19"/>
        <v>92.254977087591953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1.2898837110207495</v>
      </c>
      <c r="AJ36" s="4">
        <f t="shared" si="24"/>
        <v>0.6975126819445876</v>
      </c>
      <c r="AK36" s="4">
        <f t="shared" si="25"/>
        <v>0.30157873093055798</v>
      </c>
      <c r="AL36" s="4">
        <f t="shared" si="26"/>
        <v>-0.28660273079476895</v>
      </c>
      <c r="AM36" s="4">
        <f t="shared" si="27"/>
        <v>1.2395752429859641</v>
      </c>
      <c r="AN36" s="4">
        <f t="shared" si="28"/>
        <v>2.354093919757716</v>
      </c>
      <c r="AO36" s="4">
        <f t="shared" si="29"/>
        <v>1.5054757636836484</v>
      </c>
      <c r="AP36" s="4">
        <f t="shared" si="30"/>
        <v>0</v>
      </c>
      <c r="AQ36" s="4">
        <f t="shared" si="31"/>
        <v>0.61268932773721474</v>
      </c>
      <c r="AR36" s="4">
        <f t="shared" si="32"/>
        <v>1.0897578966407622</v>
      </c>
      <c r="AS36" s="4">
        <f t="shared" si="33"/>
        <v>0</v>
      </c>
      <c r="AT36" s="4">
        <f t="shared" si="34"/>
        <v>0.93902291240804914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>
        <f t="shared" si="96"/>
        <v>88.310116284860115</v>
      </c>
      <c r="AZ36" s="2">
        <f t="shared" si="37"/>
        <v>88.350487314796226</v>
      </c>
      <c r="BA36" s="2">
        <f t="shared" si="37"/>
        <v>86.053421268013224</v>
      </c>
      <c r="BB36" s="2">
        <f t="shared" si="37"/>
        <v>87.41560273009334</v>
      </c>
      <c r="BC36" s="2">
        <f t="shared" si="37"/>
        <v>87.631424756916104</v>
      </c>
      <c r="BD36" s="2">
        <f t="shared" si="37"/>
        <v>88.016906080234861</v>
      </c>
      <c r="BE36" s="2">
        <f t="shared" si="37"/>
        <v>91.026524236300645</v>
      </c>
      <c r="BF36" s="2" t="e">
        <f t="shared" si="37"/>
        <v>#N/A</v>
      </c>
      <c r="BG36" s="2">
        <f t="shared" si="37"/>
        <v>95.032310672259811</v>
      </c>
      <c r="BH36" s="2">
        <f t="shared" si="37"/>
        <v>98.458242103353541</v>
      </c>
      <c r="BI36" s="2" t="e">
        <f t="shared" si="37"/>
        <v>#N/A</v>
      </c>
      <c r="BJ36" s="2">
        <f t="shared" si="37"/>
        <v>92.254977087236782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>
        <f t="shared" si="38"/>
        <v>89.6</v>
      </c>
      <c r="BP36" s="2">
        <f t="shared" si="39"/>
        <v>89.048000000000002</v>
      </c>
      <c r="BQ36" s="2">
        <f t="shared" si="40"/>
        <v>86.355000000000004</v>
      </c>
      <c r="BR36" s="2">
        <f t="shared" si="41"/>
        <v>87.129000000000005</v>
      </c>
      <c r="BS36" s="2">
        <f t="shared" si="42"/>
        <v>88.870999999999995</v>
      </c>
      <c r="BT36" s="2">
        <f t="shared" si="43"/>
        <v>90.370999999999995</v>
      </c>
      <c r="BU36" s="2">
        <f t="shared" si="44"/>
        <v>92.531999999999996</v>
      </c>
      <c r="BV36" s="2" t="str">
        <f t="shared" si="45"/>
        <v/>
      </c>
      <c r="BW36" s="2">
        <f t="shared" si="46"/>
        <v>95.644999999999996</v>
      </c>
      <c r="BX36" s="2">
        <f t="shared" si="47"/>
        <v>99.548000000000002</v>
      </c>
      <c r="BY36" s="2" t="str">
        <f t="shared" si="48"/>
        <v/>
      </c>
      <c r="BZ36" s="2">
        <f t="shared" si="49"/>
        <v>93.194000000000003</v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88.51344820295985</v>
      </c>
      <c r="DL36" s="2">
        <f t="shared" si="70"/>
        <v>88.323218053642336</v>
      </c>
      <c r="DM36" s="2">
        <f t="shared" si="70"/>
        <v>85.794341544445331</v>
      </c>
      <c r="DN36" s="2">
        <f t="shared" si="70"/>
        <v>87.28685506566606</v>
      </c>
      <c r="DO36" s="2">
        <f t="shared" si="70"/>
        <v>87.480690418353575</v>
      </c>
      <c r="DP36" s="2">
        <f t="shared" si="70"/>
        <v>87.98975960170695</v>
      </c>
      <c r="DQ36" s="2">
        <f t="shared" si="70"/>
        <v>91.089142247510651</v>
      </c>
      <c r="DR36" s="2">
        <f t="shared" si="70"/>
        <v>92.598085585585579</v>
      </c>
      <c r="DS36" s="2">
        <f t="shared" si="70"/>
        <v>95.053222672064805</v>
      </c>
      <c r="DT36" s="2">
        <f t="shared" si="70"/>
        <v>98.512261735419628</v>
      </c>
      <c r="DU36" s="2">
        <f t="shared" si="70"/>
        <v>91.482121621621616</v>
      </c>
      <c r="DV36" s="2">
        <f t="shared" si="70"/>
        <v>92.152909380863079</v>
      </c>
      <c r="DW36" s="2">
        <f t="shared" si="70"/>
        <v>86.888058558558569</v>
      </c>
      <c r="DX36" s="2">
        <f t="shared" si="70"/>
        <v>89.821904761904761</v>
      </c>
      <c r="DY36" s="2">
        <f t="shared" si="70"/>
        <v>81.879272851669427</v>
      </c>
      <c r="EA36" s="2">
        <f t="shared" si="71"/>
        <v>82.863390214236674</v>
      </c>
      <c r="EB36" s="2">
        <f t="shared" si="72"/>
        <v>89.069682480540806</v>
      </c>
      <c r="EC36" s="2">
        <f t="shared" si="73"/>
        <v>93.037317392477803</v>
      </c>
      <c r="ED36" s="2">
        <f t="shared" si="74"/>
        <v>90.765812943927287</v>
      </c>
      <c r="EE36" s="2">
        <f t="shared" si="75"/>
        <v>91.824515868577208</v>
      </c>
      <c r="EF36" s="2">
        <f t="shared" si="76"/>
        <v>88.835188855749081</v>
      </c>
      <c r="EG36" s="2">
        <f t="shared" si="77"/>
        <v>89.124188392135054</v>
      </c>
      <c r="EH36" s="2">
        <f t="shared" si="78"/>
        <v>89.81892147200233</v>
      </c>
      <c r="EI36" s="2">
        <f t="shared" si="79"/>
        <v>94.349916656756704</v>
      </c>
      <c r="EJ36" s="2">
        <f t="shared" si="80"/>
        <v>96.775738160945849</v>
      </c>
      <c r="EK36" s="2">
        <f t="shared" si="81"/>
        <v>86.622238802298483</v>
      </c>
      <c r="EL36" s="2">
        <f t="shared" si="82"/>
        <v>95.095983280254799</v>
      </c>
      <c r="EM36" s="2">
        <f t="shared" si="83"/>
        <v>90.709636941712418</v>
      </c>
      <c r="EN36" s="2">
        <f t="shared" si="84"/>
        <v>96.355901550565321</v>
      </c>
      <c r="EO36" s="2">
        <f t="shared" si="85"/>
        <v>90.650178885027287</v>
      </c>
      <c r="EQ36" s="2">
        <f t="shared" si="86"/>
        <v>86.035904713806332</v>
      </c>
      <c r="ER36" s="2">
        <f t="shared" si="87"/>
        <v>85.995707408660195</v>
      </c>
      <c r="ES36" s="2">
        <f t="shared" si="87"/>
        <v>88.867013873722684</v>
      </c>
      <c r="ET36" s="2">
        <f t="shared" si="87"/>
        <v>88.730525881280371</v>
      </c>
      <c r="EU36" s="2">
        <f t="shared" si="87"/>
        <v>87.926168129393858</v>
      </c>
      <c r="EV36" s="2">
        <f t="shared" si="87"/>
        <v>87.084284139230732</v>
      </c>
      <c r="EW36" s="2">
        <f t="shared" si="87"/>
        <v>86.687654462024483</v>
      </c>
      <c r="EX36" s="2">
        <f t="shared" si="87"/>
        <v>89.734717026763192</v>
      </c>
      <c r="EY36" s="2">
        <f t="shared" si="87"/>
        <v>92.139389454621224</v>
      </c>
      <c r="EZ36" s="2">
        <f t="shared" si="87"/>
        <v>94.450186702490825</v>
      </c>
      <c r="FA36" s="2">
        <f t="shared" si="87"/>
        <v>86.525142609897273</v>
      </c>
      <c r="FB36" s="2">
        <f t="shared" si="87"/>
        <v>91.816042678857471</v>
      </c>
      <c r="FC36" s="2">
        <f t="shared" si="87"/>
        <v>88.154848721430412</v>
      </c>
      <c r="FD36" s="2">
        <f t="shared" si="87"/>
        <v>91.526623235613471</v>
      </c>
      <c r="FE36" s="2">
        <f t="shared" si="87"/>
        <v>89.474757110122752</v>
      </c>
      <c r="FG36" s="2">
        <f t="shared" si="88"/>
        <v>3.598812634299902E-2</v>
      </c>
      <c r="FH36" s="2">
        <f t="shared" si="89"/>
        <v>3.6535337264855361E-2</v>
      </c>
      <c r="FI36" s="2">
        <f t="shared" si="89"/>
        <v>3.5770467889974816E-2</v>
      </c>
      <c r="FJ36" s="2">
        <f t="shared" si="89"/>
        <v>3.7008199930917619E-2</v>
      </c>
      <c r="FK36" s="2">
        <f t="shared" si="89"/>
        <v>3.4701937018333212E-2</v>
      </c>
      <c r="FL36" s="2">
        <f t="shared" si="89"/>
        <v>3.2112667473009095E-2</v>
      </c>
      <c r="FM36" s="2">
        <f t="shared" si="89"/>
        <v>3.1865618841767203E-2</v>
      </c>
      <c r="FN36" s="2">
        <f t="shared" si="89"/>
        <v>2.9859726976375765E-2</v>
      </c>
      <c r="FO36" s="2">
        <f t="shared" si="89"/>
        <v>2.9727576887446212E-2</v>
      </c>
      <c r="FP36" s="2">
        <f t="shared" si="89"/>
        <v>3.1105535535738305E-2</v>
      </c>
      <c r="FQ36" s="2">
        <f t="shared" si="89"/>
        <v>3.0617541167065217E-2</v>
      </c>
      <c r="FR36" s="2">
        <f t="shared" si="89"/>
        <v>3.4682044348042548E-2</v>
      </c>
      <c r="FS36" s="2">
        <f t="shared" si="89"/>
        <v>3.0620650621374562E-2</v>
      </c>
      <c r="FT36" s="2">
        <f t="shared" si="89"/>
        <v>3.0900504057020616E-2</v>
      </c>
      <c r="FU36" s="2">
        <f t="shared" si="89"/>
        <v>2.2145071987202478E-2</v>
      </c>
      <c r="FW36" s="2">
        <f t="shared" si="112"/>
        <v>9.7167206106752899E-7</v>
      </c>
      <c r="FX36" s="2">
        <f t="shared" si="90"/>
        <v>9.9819907300697548E-7</v>
      </c>
      <c r="FY36" s="2">
        <f t="shared" si="90"/>
        <v>1.1777157223143733E-6</v>
      </c>
      <c r="FZ36" s="2">
        <f t="shared" si="90"/>
        <v>1.132165914222586E-6</v>
      </c>
      <c r="GA36" s="2">
        <f t="shared" si="90"/>
        <v>1.2360697625362114E-6</v>
      </c>
      <c r="GB36" s="2">
        <f t="shared" si="90"/>
        <v>1.4335326612865266E-6</v>
      </c>
      <c r="GC36" s="2">
        <f t="shared" si="90"/>
        <v>1.4531350878664105E-6</v>
      </c>
      <c r="GD36" s="2">
        <f t="shared" si="90"/>
        <v>1.8030818298982909E-6</v>
      </c>
      <c r="GE36" s="2">
        <f t="shared" si="90"/>
        <v>1.9977856524633217E-6</v>
      </c>
      <c r="GF36" s="2">
        <f t="shared" si="90"/>
        <v>1.7786369065327425E-6</v>
      </c>
      <c r="GG36" s="2">
        <f t="shared" si="90"/>
        <v>1.5311364475355347E-6</v>
      </c>
      <c r="GH36" s="2">
        <f t="shared" si="90"/>
        <v>1.2540241020687636E-6</v>
      </c>
      <c r="GI36" s="2">
        <f t="shared" si="90"/>
        <v>1.1249918727579185E-6</v>
      </c>
      <c r="GJ36" s="2">
        <f t="shared" si="90"/>
        <v>1.0560828149628654E-6</v>
      </c>
      <c r="GK36" s="2">
        <f t="shared" si="90"/>
        <v>8.8816978896680438E-7</v>
      </c>
      <c r="GM36" s="86">
        <f t="shared" si="113"/>
        <v>2.6889546110587093E-12</v>
      </c>
      <c r="GN36" s="86">
        <f t="shared" si="91"/>
        <v>2.0302206217971843E-12</v>
      </c>
      <c r="GO36" s="86">
        <f t="shared" si="91"/>
        <v>6.9726258685220851E-13</v>
      </c>
      <c r="GP36" s="86">
        <f t="shared" si="91"/>
        <v>4.233591046272056E-13</v>
      </c>
      <c r="GQ36" s="86">
        <f t="shared" si="91"/>
        <v>5.7518138248694205E-14</v>
      </c>
      <c r="GR36" s="86">
        <f t="shared" si="91"/>
        <v>3.9919196309056136E-15</v>
      </c>
      <c r="GS36" s="86">
        <f t="shared" si="91"/>
        <v>8.6860087757079904E-15</v>
      </c>
      <c r="GT36" s="86">
        <f t="shared" si="91"/>
        <v>4.8746538749789113E-16</v>
      </c>
      <c r="GU36" s="86">
        <f t="shared" si="91"/>
        <v>1.5960852142091462E-15</v>
      </c>
      <c r="GV36" s="86">
        <f t="shared" si="91"/>
        <v>3.1475371631136742E-15</v>
      </c>
      <c r="GW36" s="86">
        <f t="shared" si="91"/>
        <v>8.7108540057807891E-16</v>
      </c>
      <c r="GX36" s="86">
        <f t="shared" si="91"/>
        <v>2.2820506527096712E-13</v>
      </c>
      <c r="GY36" s="86">
        <f t="shared" si="91"/>
        <v>7.891204278010319E-16</v>
      </c>
      <c r="GZ36" s="86">
        <f t="shared" si="91"/>
        <v>1.2441919592896631E-15</v>
      </c>
      <c r="HA36" s="86">
        <f t="shared" si="91"/>
        <v>3.0455321022768752E-25</v>
      </c>
      <c r="HC36" s="86">
        <f t="shared" si="145"/>
        <v>4.4076835926952577E-27</v>
      </c>
      <c r="HD36" s="86">
        <f t="shared" si="92"/>
        <v>2.9125496893345808E-32</v>
      </c>
      <c r="HE36" s="86">
        <f t="shared" si="92"/>
        <v>3.2004115686063076E-36</v>
      </c>
      <c r="HF36" s="86">
        <f t="shared" si="92"/>
        <v>4.4383846653093002E-34</v>
      </c>
      <c r="HG36" s="86">
        <f t="shared" si="92"/>
        <v>1.0554571569474731E-38</v>
      </c>
      <c r="HH36" s="86">
        <f t="shared" si="92"/>
        <v>4.9608565926193267E-35</v>
      </c>
      <c r="HI36" s="86">
        <f t="shared" si="92"/>
        <v>5.9120686346222403E-37</v>
      </c>
      <c r="HJ36" s="86">
        <f t="shared" si="92"/>
        <v>2.7885094859671523E-37</v>
      </c>
      <c r="HK36" s="86">
        <f t="shared" si="92"/>
        <v>2.8307528034246499E-34</v>
      </c>
      <c r="HL36" s="86">
        <f t="shared" si="92"/>
        <v>5.2480830176638867E-34</v>
      </c>
      <c r="HM36" s="86">
        <f t="shared" si="92"/>
        <v>1.1956748807573155E-40</v>
      </c>
      <c r="HN36" s="86">
        <f t="shared" si="92"/>
        <v>6.5009523227325685E-39</v>
      </c>
      <c r="HO36" s="86">
        <f t="shared" si="92"/>
        <v>4.2130938992970079E-32</v>
      </c>
      <c r="HP36" s="86">
        <f t="shared" si="92"/>
        <v>5.3883984847878215E-34</v>
      </c>
      <c r="HQ36" s="86">
        <f t="shared" si="92"/>
        <v>2.5867492098422973E-56</v>
      </c>
      <c r="HS36" s="86">
        <f t="shared" si="114"/>
        <v>2.3796664244470896E-137</v>
      </c>
      <c r="HT36" s="86">
        <f t="shared" si="93"/>
        <v>1.7966755535137179E-165</v>
      </c>
      <c r="HU36" s="86">
        <f t="shared" si="93"/>
        <v>1.784563899326803E-189</v>
      </c>
      <c r="HV36" s="86">
        <f t="shared" si="93"/>
        <v>2.123733159368982E-177</v>
      </c>
      <c r="HW36" s="86">
        <f t="shared" si="93"/>
        <v>3.7123521196040049E-204</v>
      </c>
      <c r="HX36" s="86">
        <f t="shared" si="93"/>
        <v>1.9448028602197851E-184</v>
      </c>
      <c r="HY36" s="86">
        <f t="shared" si="93"/>
        <v>2.0374744827296162E-191</v>
      </c>
      <c r="HZ36" s="86">
        <f t="shared" si="93"/>
        <v>3.7781857449824922E-191</v>
      </c>
      <c r="IA36" s="86">
        <f t="shared" si="93"/>
        <v>7.0883833143629524E-171</v>
      </c>
      <c r="IB36" s="86">
        <f t="shared" si="93"/>
        <v>5.9106849169357116E-173</v>
      </c>
      <c r="IC36" s="86">
        <f t="shared" si="93"/>
        <v>7.4261651344932533E-213</v>
      </c>
      <c r="ID36" s="86">
        <f t="shared" si="93"/>
        <v>2.7060761615485972E-204</v>
      </c>
      <c r="IE36" s="86">
        <f t="shared" si="93"/>
        <v>2.8551230322624853E-166</v>
      </c>
      <c r="IF36" s="86">
        <f t="shared" si="93"/>
        <v>2.8791188214882591E-132</v>
      </c>
      <c r="IG36" s="86">
        <f t="shared" si="93"/>
        <v>6.9964213823477725E-100</v>
      </c>
      <c r="II36" s="86">
        <f t="shared" si="115"/>
        <v>4.9798710932521097E-223</v>
      </c>
      <c r="IJ36" s="86">
        <f t="shared" si="116"/>
        <v>2.9867316695037448E-273</v>
      </c>
      <c r="IK36" s="86">
        <f t="shared" si="117"/>
        <v>3.2777289438200613E-305</v>
      </c>
      <c r="IL36" s="86">
        <f t="shared" si="118"/>
        <v>2.2564788217926913E-296</v>
      </c>
      <c r="IM36" s="86">
        <f t="shared" si="119"/>
        <v>0</v>
      </c>
      <c r="IN36" s="86">
        <f t="shared" si="120"/>
        <v>7.6261267147391876E-299</v>
      </c>
      <c r="IO36" s="86">
        <f t="shared" si="121"/>
        <v>0</v>
      </c>
      <c r="IP36" s="86">
        <f t="shared" si="122"/>
        <v>0</v>
      </c>
      <c r="IQ36" s="86">
        <f t="shared" si="123"/>
        <v>9.0243066865502577E-277</v>
      </c>
      <c r="IR36" s="86">
        <f t="shared" si="124"/>
        <v>6.2538363817070669E-282</v>
      </c>
      <c r="IS36" s="86">
        <f t="shared" si="125"/>
        <v>0</v>
      </c>
      <c r="IT36" s="86">
        <f t="shared" si="126"/>
        <v>0</v>
      </c>
      <c r="IU36" s="86">
        <f t="shared" si="127"/>
        <v>9.8209649729877668E-272</v>
      </c>
      <c r="IV36" s="86">
        <f t="shared" si="128"/>
        <v>0</v>
      </c>
      <c r="IW36" s="86">
        <f t="shared" si="129"/>
        <v>2.2757063313457655E-305</v>
      </c>
      <c r="IY36" s="86">
        <f t="shared" si="130"/>
        <v>2.6889546110587137E-12</v>
      </c>
      <c r="IZ36" s="86">
        <f t="shared" si="131"/>
        <v>2.0302206217971843E-12</v>
      </c>
      <c r="JA36" s="86">
        <f t="shared" si="132"/>
        <v>6.9726258685220851E-13</v>
      </c>
      <c r="JB36" s="86">
        <f t="shared" si="133"/>
        <v>4.233591046272056E-13</v>
      </c>
      <c r="JC36" s="86">
        <f t="shared" si="134"/>
        <v>5.7518138248694205E-14</v>
      </c>
      <c r="JD36" s="86">
        <f t="shared" si="135"/>
        <v>3.9919196309056136E-15</v>
      </c>
      <c r="JE36" s="86">
        <f t="shared" si="136"/>
        <v>8.6860087757079904E-15</v>
      </c>
      <c r="JF36" s="86">
        <f t="shared" si="137"/>
        <v>4.8746538749789113E-16</v>
      </c>
      <c r="JG36" s="86">
        <f t="shared" si="138"/>
        <v>1.5960852142091462E-15</v>
      </c>
      <c r="JH36" s="86">
        <f t="shared" si="139"/>
        <v>3.1475371631136742E-15</v>
      </c>
      <c r="JI36" s="86">
        <f t="shared" si="140"/>
        <v>8.7108540057807891E-16</v>
      </c>
      <c r="JJ36" s="86">
        <f t="shared" si="141"/>
        <v>2.2820506527096712E-13</v>
      </c>
      <c r="JK36" s="86">
        <f t="shared" si="142"/>
        <v>7.891204278010319E-16</v>
      </c>
      <c r="JL36" s="86">
        <f t="shared" si="143"/>
        <v>1.2441919592896631E-15</v>
      </c>
      <c r="JM36" s="86">
        <f t="shared" si="144"/>
        <v>3.0455321022768752E-25</v>
      </c>
    </row>
    <row r="37" spans="2:273" x14ac:dyDescent="0.25">
      <c r="B37" s="2">
        <v>10</v>
      </c>
      <c r="C37" s="37">
        <v>89.25</v>
      </c>
      <c r="D37" s="37">
        <v>88.418999999999997</v>
      </c>
      <c r="E37" s="37">
        <v>85.903000000000006</v>
      </c>
      <c r="F37" s="37">
        <v>89.629000000000005</v>
      </c>
      <c r="G37" s="37">
        <v>88.581000000000003</v>
      </c>
      <c r="H37" s="37">
        <v>90.903000000000006</v>
      </c>
      <c r="I37" s="37">
        <v>91.548000000000002</v>
      </c>
      <c r="J37" s="37">
        <v>94.435000000000002</v>
      </c>
      <c r="K37" s="37">
        <v>95.129000000000005</v>
      </c>
      <c r="L37" s="37">
        <v>99.757999999999996</v>
      </c>
      <c r="M37" s="37">
        <v>93.322999999999993</v>
      </c>
      <c r="N37" s="37">
        <v>93.048000000000002</v>
      </c>
      <c r="O37" s="37">
        <v>90.161000000000001</v>
      </c>
      <c r="P37" s="37">
        <v>92.918999999999997</v>
      </c>
      <c r="Q37" s="37">
        <v>87.525000000000006</v>
      </c>
      <c r="S37" s="4">
        <f t="shared" si="8"/>
        <v>88.459065167800333</v>
      </c>
      <c r="T37" s="4">
        <f t="shared" si="9"/>
        <v>88.469789643729754</v>
      </c>
      <c r="U37" s="4">
        <f t="shared" si="10"/>
        <v>86.363396584809877</v>
      </c>
      <c r="V37" s="4">
        <f t="shared" si="11"/>
        <v>87.555472690149827</v>
      </c>
      <c r="W37" s="4">
        <f t="shared" si="12"/>
        <v>87.829270113223416</v>
      </c>
      <c r="X37" s="4">
        <f t="shared" si="13"/>
        <v>88.184318072464634</v>
      </c>
      <c r="Y37" s="4">
        <f t="shared" si="14"/>
        <v>91.110549439247137</v>
      </c>
      <c r="Z37" s="4">
        <f t="shared" si="15"/>
        <v>92.471618597469728</v>
      </c>
      <c r="AA37" s="4">
        <f t="shared" si="16"/>
        <v>95.024468941269589</v>
      </c>
      <c r="AB37" s="4">
        <f t="shared" si="17"/>
        <v>98.377763080057164</v>
      </c>
      <c r="AC37" s="4">
        <f t="shared" si="18"/>
        <v>91.533094514384885</v>
      </c>
      <c r="AD37" s="4">
        <f t="shared" si="19"/>
        <v>92.449520924328482</v>
      </c>
      <c r="AE37" s="4">
        <f t="shared" si="20"/>
        <v>87.431012876142503</v>
      </c>
      <c r="AF37" s="4">
        <f t="shared" si="21"/>
        <v>90.320681188250134</v>
      </c>
      <c r="AG37" s="4" t="e">
        <f t="shared" si="22"/>
        <v>#N/A</v>
      </c>
      <c r="AI37" s="4">
        <f t="shared" si="23"/>
        <v>0.79093483219966743</v>
      </c>
      <c r="AJ37" s="4">
        <f t="shared" si="24"/>
        <v>-5.0789643729757472E-2</v>
      </c>
      <c r="AK37" s="4">
        <f t="shared" si="25"/>
        <v>-0.460396584809871</v>
      </c>
      <c r="AL37" s="4">
        <f t="shared" si="26"/>
        <v>2.0735273098501779</v>
      </c>
      <c r="AM37" s="4">
        <f t="shared" si="27"/>
        <v>0.75172988677658736</v>
      </c>
      <c r="AN37" s="4">
        <f t="shared" si="28"/>
        <v>2.7186819275353713</v>
      </c>
      <c r="AO37" s="4">
        <f t="shared" si="29"/>
        <v>0.4374505607528647</v>
      </c>
      <c r="AP37" s="4">
        <f t="shared" si="30"/>
        <v>1.963381402530274</v>
      </c>
      <c r="AQ37" s="4">
        <f t="shared" si="31"/>
        <v>0.10453105873041579</v>
      </c>
      <c r="AR37" s="4">
        <f t="shared" si="32"/>
        <v>1.3802369199428313</v>
      </c>
      <c r="AS37" s="4">
        <f t="shared" si="33"/>
        <v>1.7899054856151082</v>
      </c>
      <c r="AT37" s="4">
        <f t="shared" si="34"/>
        <v>0.59847907567151992</v>
      </c>
      <c r="AU37" s="4">
        <f t="shared" si="35"/>
        <v>2.729987123857498</v>
      </c>
      <c r="AV37" s="4">
        <f t="shared" si="36"/>
        <v>2.5983188117498628</v>
      </c>
      <c r="AW37" s="4">
        <f t="shared" si="36"/>
        <v>0</v>
      </c>
      <c r="AY37" s="2">
        <f t="shared" si="96"/>
        <v>88.459065157946156</v>
      </c>
      <c r="AZ37" s="2">
        <f t="shared" si="37"/>
        <v>88.469789635801135</v>
      </c>
      <c r="BA37" s="2">
        <f t="shared" si="37"/>
        <v>86.363396582130392</v>
      </c>
      <c r="BB37" s="2">
        <f t="shared" si="37"/>
        <v>87.555472688311369</v>
      </c>
      <c r="BC37" s="2">
        <f t="shared" si="37"/>
        <v>87.829270112948137</v>
      </c>
      <c r="BD37" s="2">
        <f t="shared" si="37"/>
        <v>88.184318072441741</v>
      </c>
      <c r="BE37" s="2">
        <f t="shared" si="37"/>
        <v>91.110549439200412</v>
      </c>
      <c r="BF37" s="2">
        <f t="shared" si="37"/>
        <v>92.471618597466758</v>
      </c>
      <c r="BG37" s="2">
        <f t="shared" si="37"/>
        <v>95.024468941260295</v>
      </c>
      <c r="BH37" s="2">
        <f t="shared" si="37"/>
        <v>98.3777630800396</v>
      </c>
      <c r="BI37" s="2">
        <f t="shared" si="37"/>
        <v>91.533094514379471</v>
      </c>
      <c r="BJ37" s="2">
        <f t="shared" si="37"/>
        <v>92.449520923389912</v>
      </c>
      <c r="BK37" s="2">
        <f t="shared" si="37"/>
        <v>87.431012876137444</v>
      </c>
      <c r="BL37" s="2">
        <f t="shared" si="37"/>
        <v>90.320681188243725</v>
      </c>
      <c r="BM37" s="2" t="e">
        <f t="shared" si="37"/>
        <v>#N/A</v>
      </c>
      <c r="BO37" s="2">
        <f t="shared" si="38"/>
        <v>89.25</v>
      </c>
      <c r="BP37" s="2">
        <f t="shared" si="39"/>
        <v>88.418999999999997</v>
      </c>
      <c r="BQ37" s="2">
        <f t="shared" si="40"/>
        <v>85.903000000000006</v>
      </c>
      <c r="BR37" s="2">
        <f t="shared" si="41"/>
        <v>89.629000000000005</v>
      </c>
      <c r="BS37" s="2">
        <f t="shared" si="42"/>
        <v>88.581000000000003</v>
      </c>
      <c r="BT37" s="2">
        <f t="shared" si="43"/>
        <v>90.903000000000006</v>
      </c>
      <c r="BU37" s="2">
        <f t="shared" si="44"/>
        <v>91.548000000000002</v>
      </c>
      <c r="BV37" s="2">
        <f t="shared" si="45"/>
        <v>94.435000000000002</v>
      </c>
      <c r="BW37" s="2">
        <f t="shared" si="46"/>
        <v>95.129000000000005</v>
      </c>
      <c r="BX37" s="2">
        <f t="shared" si="47"/>
        <v>99.757999999999996</v>
      </c>
      <c r="BY37" s="2">
        <f t="shared" si="48"/>
        <v>93.322999999999993</v>
      </c>
      <c r="BZ37" s="2">
        <f t="shared" si="49"/>
        <v>93.048000000000002</v>
      </c>
      <c r="CA37" s="2">
        <f t="shared" si="50"/>
        <v>90.161000000000001</v>
      </c>
      <c r="CB37" s="2">
        <f t="shared" si="51"/>
        <v>92.918999999999997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88.689705225007572</v>
      </c>
      <c r="DL37" s="2">
        <f t="shared" si="70"/>
        <v>88.449725711044479</v>
      </c>
      <c r="DM37" s="2">
        <f t="shared" si="70"/>
        <v>86.098396807389989</v>
      </c>
      <c r="DN37" s="2">
        <f t="shared" si="70"/>
        <v>87.426444371482191</v>
      </c>
      <c r="DO37" s="2">
        <f t="shared" si="70"/>
        <v>87.678547908232119</v>
      </c>
      <c r="DP37" s="2">
        <f t="shared" si="70"/>
        <v>88.166149834044546</v>
      </c>
      <c r="DQ37" s="2">
        <f t="shared" si="70"/>
        <v>91.187758179231835</v>
      </c>
      <c r="DR37" s="2">
        <f t="shared" si="70"/>
        <v>92.566399715504971</v>
      </c>
      <c r="DS37" s="2">
        <f t="shared" si="70"/>
        <v>95.053579056789616</v>
      </c>
      <c r="DT37" s="2">
        <f t="shared" si="70"/>
        <v>98.441298245614036</v>
      </c>
      <c r="DU37" s="2">
        <f t="shared" si="70"/>
        <v>91.707423897581791</v>
      </c>
      <c r="DV37" s="2">
        <f t="shared" si="70"/>
        <v>92.351995872420304</v>
      </c>
      <c r="DW37" s="2">
        <f t="shared" si="70"/>
        <v>87.321102418207701</v>
      </c>
      <c r="DX37" s="2">
        <f t="shared" si="70"/>
        <v>90.114536036036043</v>
      </c>
      <c r="DY37" s="2">
        <f t="shared" si="70"/>
        <v>82.196840722495921</v>
      </c>
      <c r="EA37" s="2">
        <f t="shared" si="71"/>
        <v>82.824447331976529</v>
      </c>
      <c r="EB37" s="2">
        <f t="shared" si="72"/>
        <v>88.952418951903169</v>
      </c>
      <c r="EC37" s="2">
        <f t="shared" si="73"/>
        <v>92.878336336485646</v>
      </c>
      <c r="ED37" s="2">
        <f t="shared" si="74"/>
        <v>90.617566109321913</v>
      </c>
      <c r="EE37" s="2">
        <f t="shared" si="75"/>
        <v>91.653118125598652</v>
      </c>
      <c r="EF37" s="2">
        <f t="shared" si="76"/>
        <v>88.68381032777512</v>
      </c>
      <c r="EG37" s="2">
        <f t="shared" si="77"/>
        <v>88.97132009457728</v>
      </c>
      <c r="EH37" s="2">
        <f t="shared" si="78"/>
        <v>89.663148868903292</v>
      </c>
      <c r="EI37" s="2">
        <f t="shared" si="79"/>
        <v>94.158097391807416</v>
      </c>
      <c r="EJ37" s="2">
        <f t="shared" si="80"/>
        <v>96.572995917615643</v>
      </c>
      <c r="EK37" s="2">
        <f t="shared" si="81"/>
        <v>86.499305335577418</v>
      </c>
      <c r="EL37" s="2">
        <f t="shared" si="82"/>
        <v>94.925246721618606</v>
      </c>
      <c r="EM37" s="2">
        <f t="shared" si="83"/>
        <v>90.604458997700931</v>
      </c>
      <c r="EN37" s="2">
        <f t="shared" si="84"/>
        <v>96.21709566631425</v>
      </c>
      <c r="EO37" s="2">
        <f t="shared" si="85"/>
        <v>90.560896323564094</v>
      </c>
      <c r="EQ37" s="2">
        <f t="shared" si="86"/>
        <v>85.967036491297577</v>
      </c>
      <c r="ER37" s="2">
        <f t="shared" si="87"/>
        <v>85.907184660656839</v>
      </c>
      <c r="ES37" s="2">
        <f t="shared" si="87"/>
        <v>88.750345148241408</v>
      </c>
      <c r="ET37" s="2">
        <f t="shared" si="87"/>
        <v>88.601915019391043</v>
      </c>
      <c r="EU37" s="2">
        <f t="shared" si="87"/>
        <v>87.793601714421897</v>
      </c>
      <c r="EV37" s="2">
        <f t="shared" si="87"/>
        <v>86.949856473461551</v>
      </c>
      <c r="EW37" s="2">
        <f t="shared" si="87"/>
        <v>86.558646689690661</v>
      </c>
      <c r="EX37" s="2">
        <f t="shared" si="87"/>
        <v>89.579705947215828</v>
      </c>
      <c r="EY37" s="2">
        <f t="shared" si="87"/>
        <v>91.969787451257147</v>
      </c>
      <c r="EZ37" s="2">
        <f t="shared" si="87"/>
        <v>94.27038529313802</v>
      </c>
      <c r="FA37" s="2">
        <f t="shared" si="87"/>
        <v>86.402910220058416</v>
      </c>
      <c r="FB37" s="2">
        <f t="shared" si="87"/>
        <v>91.67880040885079</v>
      </c>
      <c r="FC37" s="2">
        <f t="shared" si="87"/>
        <v>88.073642026095328</v>
      </c>
      <c r="FD37" s="2">
        <f t="shared" si="87"/>
        <v>91.435019182048507</v>
      </c>
      <c r="FE37" s="2">
        <f t="shared" si="87"/>
        <v>89.398090706233901</v>
      </c>
      <c r="FG37" s="2">
        <f t="shared" si="88"/>
        <v>3.9323661369397959E-2</v>
      </c>
      <c r="FH37" s="2">
        <f t="shared" si="89"/>
        <v>3.9919489949193865E-2</v>
      </c>
      <c r="FI37" s="2">
        <f t="shared" si="89"/>
        <v>3.9086647342661957E-2</v>
      </c>
      <c r="FJ37" s="2">
        <f t="shared" si="89"/>
        <v>4.0434314215765384E-2</v>
      </c>
      <c r="FK37" s="2">
        <f t="shared" si="89"/>
        <v>3.792295200881627E-2</v>
      </c>
      <c r="FL37" s="2">
        <f t="shared" si="89"/>
        <v>3.510208739173875E-2</v>
      </c>
      <c r="FM37" s="2">
        <f t="shared" si="89"/>
        <v>3.4832868276051608E-2</v>
      </c>
      <c r="FN37" s="2">
        <f t="shared" si="89"/>
        <v>3.2646491149465641E-2</v>
      </c>
      <c r="FO37" s="2">
        <f t="shared" si="89"/>
        <v>3.2502420890689082E-2</v>
      </c>
      <c r="FP37" s="2">
        <f t="shared" si="89"/>
        <v>3.4004493805765305E-2</v>
      </c>
      <c r="FQ37" s="2">
        <f t="shared" si="89"/>
        <v>3.3472590781720747E-2</v>
      </c>
      <c r="FR37" s="2">
        <f t="shared" si="89"/>
        <v>3.790128540941317E-2</v>
      </c>
      <c r="FS37" s="2">
        <f t="shared" si="89"/>
        <v>3.3475980175944678E-2</v>
      </c>
      <c r="FT37" s="2">
        <f t="shared" si="89"/>
        <v>3.3781020130289975E-2</v>
      </c>
      <c r="FU37" s="2">
        <f t="shared" si="89"/>
        <v>2.4229821170871566E-2</v>
      </c>
      <c r="FW37" s="2">
        <f t="shared" si="112"/>
        <v>1.065417128884347E-6</v>
      </c>
      <c r="FX37" s="2">
        <f t="shared" si="90"/>
        <v>1.0945034135569431E-6</v>
      </c>
      <c r="FY37" s="2">
        <f t="shared" si="90"/>
        <v>1.291339464045721E-6</v>
      </c>
      <c r="FZ37" s="2">
        <f t="shared" si="90"/>
        <v>1.2413951037648314E-6</v>
      </c>
      <c r="GA37" s="2">
        <f t="shared" si="90"/>
        <v>1.355323381905402E-6</v>
      </c>
      <c r="GB37" s="2">
        <f t="shared" si="90"/>
        <v>1.5718370891674183E-6</v>
      </c>
      <c r="GC37" s="2">
        <f t="shared" si="90"/>
        <v>1.5933307165177723E-6</v>
      </c>
      <c r="GD37" s="2">
        <f t="shared" si="90"/>
        <v>1.9770395684234185E-6</v>
      </c>
      <c r="GE37" s="2">
        <f t="shared" si="90"/>
        <v>2.1905279862853172E-6</v>
      </c>
      <c r="GF37" s="2">
        <f t="shared" si="90"/>
        <v>1.9502362522087981E-6</v>
      </c>
      <c r="GG37" s="2">
        <f t="shared" si="90"/>
        <v>1.6788574820398667E-6</v>
      </c>
      <c r="GH37" s="2">
        <f t="shared" si="90"/>
        <v>1.3750099189995098E-6</v>
      </c>
      <c r="GI37" s="2">
        <f t="shared" si="90"/>
        <v>1.2335289254335885E-6</v>
      </c>
      <c r="GJ37" s="2">
        <f t="shared" si="90"/>
        <v>1.1579716619437635E-6</v>
      </c>
      <c r="GK37" s="2">
        <f t="shared" si="90"/>
        <v>9.7385872462619567E-7</v>
      </c>
      <c r="GM37" s="86">
        <f t="shared" si="113"/>
        <v>6.5461822771632235E-12</v>
      </c>
      <c r="GN37" s="86">
        <f t="shared" si="91"/>
        <v>5.0267088011814023E-12</v>
      </c>
      <c r="GO37" s="86">
        <f t="shared" si="91"/>
        <v>1.8004942444127251E-12</v>
      </c>
      <c r="GP37" s="86">
        <f t="shared" si="91"/>
        <v>1.1298007960419419E-12</v>
      </c>
      <c r="GQ37" s="86">
        <f t="shared" si="91"/>
        <v>1.6464159310222151E-13</v>
      </c>
      <c r="GR37" s="86">
        <f t="shared" si="91"/>
        <v>1.2545933200500042E-14</v>
      </c>
      <c r="GS37" s="86">
        <f t="shared" si="91"/>
        <v>2.6305117235951606E-14</v>
      </c>
      <c r="GT37" s="86">
        <f t="shared" si="91"/>
        <v>1.6386373578869536E-15</v>
      </c>
      <c r="GU37" s="86">
        <f t="shared" si="91"/>
        <v>5.0866469716435717E-15</v>
      </c>
      <c r="GV37" s="86">
        <f t="shared" si="91"/>
        <v>9.888273531186634E-15</v>
      </c>
      <c r="GW37" s="86">
        <f t="shared" si="91"/>
        <v>2.8800131857858481E-15</v>
      </c>
      <c r="GX37" s="86">
        <f t="shared" si="91"/>
        <v>6.1387411748571264E-13</v>
      </c>
      <c r="GY37" s="86">
        <f t="shared" si="91"/>
        <v>2.620488461143263E-15</v>
      </c>
      <c r="GZ37" s="86">
        <f t="shared" si="91"/>
        <v>4.0626395523140242E-15</v>
      </c>
      <c r="HA37" s="86">
        <f t="shared" si="91"/>
        <v>2.2258113062914455E-24</v>
      </c>
      <c r="HC37" s="86">
        <f t="shared" si="145"/>
        <v>1.8975770562518141E-26</v>
      </c>
      <c r="HD37" s="86">
        <f t="shared" si="92"/>
        <v>1.718904588841482E-31</v>
      </c>
      <c r="HE37" s="86">
        <f t="shared" si="92"/>
        <v>2.4060664759153309E-35</v>
      </c>
      <c r="HF37" s="86">
        <f t="shared" si="92"/>
        <v>3.0276095089393346E-33</v>
      </c>
      <c r="HG37" s="86">
        <f t="shared" si="92"/>
        <v>9.5033123703557937E-38</v>
      </c>
      <c r="HH37" s="86">
        <f t="shared" si="92"/>
        <v>3.6294635592705677E-34</v>
      </c>
      <c r="HI37" s="86">
        <f t="shared" si="92"/>
        <v>4.8079731434627307E-36</v>
      </c>
      <c r="HJ37" s="86">
        <f t="shared" si="92"/>
        <v>2.3548745497628582E-36</v>
      </c>
      <c r="HK37" s="86">
        <f t="shared" si="92"/>
        <v>1.9717532225116845E-33</v>
      </c>
      <c r="HL37" s="86">
        <f t="shared" si="92"/>
        <v>3.6300202669205746E-33</v>
      </c>
      <c r="HM37" s="86">
        <f t="shared" si="92"/>
        <v>1.2350278757324249E-39</v>
      </c>
      <c r="HN37" s="86">
        <f t="shared" si="92"/>
        <v>5.9276678967359078E-38</v>
      </c>
      <c r="HO37" s="86">
        <f t="shared" si="92"/>
        <v>2.5008179393482913E-31</v>
      </c>
      <c r="HP37" s="86">
        <f t="shared" si="92"/>
        <v>3.5818714569374562E-33</v>
      </c>
      <c r="HQ37" s="86">
        <f t="shared" si="92"/>
        <v>6.5080720195857317E-55</v>
      </c>
      <c r="HS37" s="86">
        <f t="shared" si="114"/>
        <v>4.3214358700280789E-135</v>
      </c>
      <c r="HT37" s="86">
        <f t="shared" si="93"/>
        <v>1.0221690068281312E-162</v>
      </c>
      <c r="HU37" s="86">
        <f t="shared" si="93"/>
        <v>2.5605664251703842E-186</v>
      </c>
      <c r="HV37" s="86">
        <f t="shared" si="93"/>
        <v>2.1233584645246002E-174</v>
      </c>
      <c r="HW37" s="86">
        <f t="shared" si="93"/>
        <v>1.0478532939422958E-200</v>
      </c>
      <c r="HX37" s="86">
        <f t="shared" si="93"/>
        <v>2.5998888546462929E-181</v>
      </c>
      <c r="HY37" s="86">
        <f t="shared" si="93"/>
        <v>3.7302374032389716E-188</v>
      </c>
      <c r="HZ37" s="86">
        <f t="shared" si="93"/>
        <v>7.6062990168882897E-188</v>
      </c>
      <c r="IA37" s="86">
        <f t="shared" si="93"/>
        <v>6.5651700080251558E-168</v>
      </c>
      <c r="IB37" s="86">
        <f t="shared" si="93"/>
        <v>5.728523560410487E-170</v>
      </c>
      <c r="IC37" s="86">
        <f t="shared" si="93"/>
        <v>3.3203225318140818E-209</v>
      </c>
      <c r="ID37" s="86">
        <f t="shared" si="93"/>
        <v>7.8377609802721662E-201</v>
      </c>
      <c r="IE37" s="86">
        <f t="shared" si="93"/>
        <v>1.7125723920773257E-163</v>
      </c>
      <c r="IF37" s="86">
        <f t="shared" si="93"/>
        <v>4.2879236490780213E-130</v>
      </c>
      <c r="IG37" s="86">
        <f t="shared" si="93"/>
        <v>2.7975344326944688E-98</v>
      </c>
      <c r="II37" s="86">
        <f t="shared" si="115"/>
        <v>4.2355716361106303E-220</v>
      </c>
      <c r="IJ37" s="86">
        <f t="shared" si="116"/>
        <v>1.1948163530829356E-269</v>
      </c>
      <c r="IK37" s="86">
        <f t="shared" si="117"/>
        <v>3.8960228307066977E-301</v>
      </c>
      <c r="IL37" s="86">
        <f t="shared" si="118"/>
        <v>1.9877356889073994E-292</v>
      </c>
      <c r="IM37" s="86">
        <f t="shared" si="119"/>
        <v>0</v>
      </c>
      <c r="IN37" s="86">
        <f t="shared" si="120"/>
        <v>8.5090017461354982E-295</v>
      </c>
      <c r="IO37" s="86">
        <f t="shared" si="121"/>
        <v>0</v>
      </c>
      <c r="IP37" s="86">
        <f t="shared" si="122"/>
        <v>8.8865180969043189E-307</v>
      </c>
      <c r="IQ37" s="86">
        <f t="shared" si="123"/>
        <v>6.2587390047415967E-273</v>
      </c>
      <c r="IR37" s="86">
        <f t="shared" si="124"/>
        <v>4.7326467690961229E-278</v>
      </c>
      <c r="IS37" s="86">
        <f t="shared" si="125"/>
        <v>0</v>
      </c>
      <c r="IT37" s="86">
        <f t="shared" si="126"/>
        <v>0</v>
      </c>
      <c r="IU37" s="86">
        <f t="shared" si="127"/>
        <v>4.02980208511847E-268</v>
      </c>
      <c r="IV37" s="86">
        <f t="shared" si="128"/>
        <v>0</v>
      </c>
      <c r="IW37" s="86">
        <f t="shared" si="129"/>
        <v>2.2490724662211968E-301</v>
      </c>
      <c r="IY37" s="86">
        <f t="shared" si="130"/>
        <v>6.5461822771632421E-12</v>
      </c>
      <c r="IZ37" s="86">
        <f t="shared" si="131"/>
        <v>5.0267088011814023E-12</v>
      </c>
      <c r="JA37" s="86">
        <f t="shared" si="132"/>
        <v>1.8004942444127251E-12</v>
      </c>
      <c r="JB37" s="86">
        <f t="shared" si="133"/>
        <v>1.1298007960419419E-12</v>
      </c>
      <c r="JC37" s="86">
        <f t="shared" si="134"/>
        <v>1.6464159310222151E-13</v>
      </c>
      <c r="JD37" s="86">
        <f t="shared" si="135"/>
        <v>1.2545933200500042E-14</v>
      </c>
      <c r="JE37" s="86">
        <f t="shared" si="136"/>
        <v>2.6305117235951606E-14</v>
      </c>
      <c r="JF37" s="86">
        <f t="shared" si="137"/>
        <v>1.6386373578869536E-15</v>
      </c>
      <c r="JG37" s="86">
        <f t="shared" si="138"/>
        <v>5.0866469716435717E-15</v>
      </c>
      <c r="JH37" s="86">
        <f t="shared" si="139"/>
        <v>9.888273531186634E-15</v>
      </c>
      <c r="JI37" s="86">
        <f t="shared" si="140"/>
        <v>2.8800131857858481E-15</v>
      </c>
      <c r="JJ37" s="86">
        <f t="shared" si="141"/>
        <v>6.1387411748571264E-13</v>
      </c>
      <c r="JK37" s="86">
        <f t="shared" si="142"/>
        <v>2.6204884611432634E-15</v>
      </c>
      <c r="JL37" s="86">
        <f t="shared" si="143"/>
        <v>4.0626395523140242E-15</v>
      </c>
      <c r="JM37" s="86">
        <f t="shared" si="144"/>
        <v>2.2258113062914455E-24</v>
      </c>
    </row>
    <row r="38" spans="2:273" x14ac:dyDescent="0.25">
      <c r="B38" s="2">
        <v>11</v>
      </c>
      <c r="C38" s="37">
        <v>89.533000000000001</v>
      </c>
      <c r="D38" s="37">
        <v>88.613</v>
      </c>
      <c r="E38" s="37">
        <v>86.21</v>
      </c>
      <c r="F38" s="37">
        <v>88.225999999999999</v>
      </c>
      <c r="G38" s="37">
        <v>88.822999999999993</v>
      </c>
      <c r="H38" s="37">
        <v>90.79</v>
      </c>
      <c r="I38" s="37">
        <v>91.79</v>
      </c>
      <c r="J38" s="37">
        <v>94.596999999999994</v>
      </c>
      <c r="K38" s="37">
        <v>94.951999999999998</v>
      </c>
      <c r="L38" s="37">
        <v>99.5</v>
      </c>
      <c r="M38" s="37">
        <v>94.274000000000001</v>
      </c>
      <c r="N38" s="37">
        <v>91.661000000000001</v>
      </c>
      <c r="O38" s="37">
        <v>91.016000000000005</v>
      </c>
      <c r="P38" s="37">
        <v>93.29</v>
      </c>
      <c r="Q38" s="37">
        <v>87.694999999999993</v>
      </c>
      <c r="S38" s="4">
        <f t="shared" si="8"/>
        <v>88.604782438381193</v>
      </c>
      <c r="T38" s="4">
        <f t="shared" si="9"/>
        <v>88.587519524916004</v>
      </c>
      <c r="U38" s="4">
        <f t="shared" si="10"/>
        <v>86.672156879263383</v>
      </c>
      <c r="V38" s="4">
        <f t="shared" si="11"/>
        <v>87.694248948410319</v>
      </c>
      <c r="W38" s="4">
        <f t="shared" si="12"/>
        <v>88.025768310560309</v>
      </c>
      <c r="X38" s="4">
        <f t="shared" si="13"/>
        <v>88.349821120206911</v>
      </c>
      <c r="Y38" s="4">
        <f t="shared" si="14"/>
        <v>91.192427100208761</v>
      </c>
      <c r="Z38" s="4">
        <f t="shared" si="15"/>
        <v>92.426686837845153</v>
      </c>
      <c r="AA38" s="4">
        <f t="shared" si="16"/>
        <v>95.015289263906141</v>
      </c>
      <c r="AB38" s="4">
        <f t="shared" si="17"/>
        <v>98.296000338191561</v>
      </c>
      <c r="AC38" s="4">
        <f t="shared" si="18"/>
        <v>91.729453314603546</v>
      </c>
      <c r="AD38" s="4">
        <f t="shared" si="19"/>
        <v>92.64231380836506</v>
      </c>
      <c r="AE38" s="4">
        <f t="shared" si="20"/>
        <v>87.854580548646382</v>
      </c>
      <c r="AF38" s="4">
        <f t="shared" si="21"/>
        <v>90.616538150050644</v>
      </c>
      <c r="AG38" s="4" t="e">
        <f t="shared" si="22"/>
        <v>#N/A</v>
      </c>
      <c r="AI38" s="4">
        <f t="shared" si="23"/>
        <v>0.92821756161880842</v>
      </c>
      <c r="AJ38" s="4">
        <f t="shared" si="24"/>
        <v>2.5480475083995202E-2</v>
      </c>
      <c r="AK38" s="4">
        <f t="shared" si="25"/>
        <v>-0.46215687926338944</v>
      </c>
      <c r="AL38" s="4">
        <f t="shared" si="26"/>
        <v>0.53175105158967995</v>
      </c>
      <c r="AM38" s="4">
        <f t="shared" si="27"/>
        <v>0.79723168943968403</v>
      </c>
      <c r="AN38" s="4">
        <f t="shared" si="28"/>
        <v>2.4401788797930948</v>
      </c>
      <c r="AO38" s="4">
        <f t="shared" si="29"/>
        <v>0.5975728997912455</v>
      </c>
      <c r="AP38" s="4">
        <f t="shared" si="30"/>
        <v>2.1703131621548408</v>
      </c>
      <c r="AQ38" s="4">
        <f t="shared" si="31"/>
        <v>-6.3289263906142423E-2</v>
      </c>
      <c r="AR38" s="4">
        <f t="shared" si="32"/>
        <v>1.2039996618084388</v>
      </c>
      <c r="AS38" s="4">
        <f t="shared" si="33"/>
        <v>2.5445466853964547</v>
      </c>
      <c r="AT38" s="4">
        <f t="shared" si="34"/>
        <v>-0.98131380836505855</v>
      </c>
      <c r="AU38" s="4">
        <f t="shared" si="35"/>
        <v>3.1614194513536233</v>
      </c>
      <c r="AV38" s="4">
        <f t="shared" si="36"/>
        <v>2.6734618499493621</v>
      </c>
      <c r="AW38" s="4">
        <f t="shared" si="36"/>
        <v>0</v>
      </c>
      <c r="AY38" s="2">
        <f t="shared" si="96"/>
        <v>88.604782415177553</v>
      </c>
      <c r="AZ38" s="2">
        <f t="shared" si="37"/>
        <v>88.58751950593944</v>
      </c>
      <c r="BA38" s="2">
        <f t="shared" si="37"/>
        <v>86.672156872581311</v>
      </c>
      <c r="BB38" s="2">
        <f t="shared" si="37"/>
        <v>87.694248943677735</v>
      </c>
      <c r="BC38" s="2">
        <f t="shared" si="37"/>
        <v>88.025768309801194</v>
      </c>
      <c r="BD38" s="2">
        <f t="shared" si="37"/>
        <v>88.349821120137719</v>
      </c>
      <c r="BE38" s="2">
        <f t="shared" si="37"/>
        <v>91.192427100072507</v>
      </c>
      <c r="BF38" s="2">
        <f t="shared" si="37"/>
        <v>92.426686837835561</v>
      </c>
      <c r="BG38" s="2">
        <f t="shared" si="37"/>
        <v>95.015289263877648</v>
      </c>
      <c r="BH38" s="2">
        <f t="shared" si="37"/>
        <v>98.296000338138455</v>
      </c>
      <c r="BI38" s="2">
        <f t="shared" si="37"/>
        <v>91.729453314586365</v>
      </c>
      <c r="BJ38" s="2">
        <f t="shared" si="37"/>
        <v>92.642313805928751</v>
      </c>
      <c r="BK38" s="2">
        <f t="shared" si="37"/>
        <v>87.854580548630224</v>
      </c>
      <c r="BL38" s="2">
        <f t="shared" si="37"/>
        <v>90.616538150030507</v>
      </c>
      <c r="BM38" s="2" t="e">
        <f t="shared" si="37"/>
        <v>#N/A</v>
      </c>
      <c r="BO38" s="2">
        <f t="shared" si="38"/>
        <v>89.533000000000001</v>
      </c>
      <c r="BP38" s="2">
        <f t="shared" si="39"/>
        <v>88.613</v>
      </c>
      <c r="BQ38" s="2">
        <f t="shared" si="40"/>
        <v>86.21</v>
      </c>
      <c r="BR38" s="2">
        <f t="shared" si="41"/>
        <v>88.225999999999999</v>
      </c>
      <c r="BS38" s="2">
        <f t="shared" si="42"/>
        <v>88.822999999999993</v>
      </c>
      <c r="BT38" s="2">
        <f t="shared" si="43"/>
        <v>90.79</v>
      </c>
      <c r="BU38" s="2">
        <f t="shared" si="44"/>
        <v>91.79</v>
      </c>
      <c r="BV38" s="2">
        <f t="shared" si="45"/>
        <v>94.596999999999994</v>
      </c>
      <c r="BW38" s="2">
        <f t="shared" si="46"/>
        <v>94.951999999999998</v>
      </c>
      <c r="BX38" s="2">
        <f t="shared" si="47"/>
        <v>99.5</v>
      </c>
      <c r="BY38" s="2">
        <f t="shared" si="48"/>
        <v>94.274000000000001</v>
      </c>
      <c r="BZ38" s="2">
        <f t="shared" si="49"/>
        <v>91.661000000000001</v>
      </c>
      <c r="CA38" s="2">
        <f t="shared" si="50"/>
        <v>91.016000000000005</v>
      </c>
      <c r="CB38" s="2">
        <f t="shared" si="51"/>
        <v>93.29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88.865962247055293</v>
      </c>
      <c r="DL38" s="2">
        <f t="shared" si="70"/>
        <v>88.576233368446637</v>
      </c>
      <c r="DM38" s="2">
        <f t="shared" si="70"/>
        <v>86.402452070334633</v>
      </c>
      <c r="DN38" s="2">
        <f t="shared" si="70"/>
        <v>87.566033677298321</v>
      </c>
      <c r="DO38" s="2">
        <f t="shared" si="70"/>
        <v>87.876405398110663</v>
      </c>
      <c r="DP38" s="2">
        <f t="shared" si="70"/>
        <v>88.342540066382156</v>
      </c>
      <c r="DQ38" s="2">
        <f t="shared" si="70"/>
        <v>91.286374110953034</v>
      </c>
      <c r="DR38" s="2">
        <f t="shared" si="70"/>
        <v>92.534713845424363</v>
      </c>
      <c r="DS38" s="2">
        <f t="shared" si="70"/>
        <v>95.053935441514426</v>
      </c>
      <c r="DT38" s="2">
        <f t="shared" si="70"/>
        <v>98.370334755808443</v>
      </c>
      <c r="DU38" s="2">
        <f t="shared" si="70"/>
        <v>91.932726173541965</v>
      </c>
      <c r="DV38" s="2">
        <f t="shared" si="70"/>
        <v>92.551082363977528</v>
      </c>
      <c r="DW38" s="2">
        <f t="shared" si="70"/>
        <v>87.754146277856819</v>
      </c>
      <c r="DX38" s="2">
        <f t="shared" si="70"/>
        <v>90.40716731016731</v>
      </c>
      <c r="DY38" s="2">
        <f t="shared" si="70"/>
        <v>82.514408593322415</v>
      </c>
      <c r="EA38" s="2">
        <f t="shared" si="71"/>
        <v>82.785504449716385</v>
      </c>
      <c r="EB38" s="2">
        <f t="shared" si="72"/>
        <v>88.835155423265547</v>
      </c>
      <c r="EC38" s="2">
        <f t="shared" si="73"/>
        <v>92.719355280493488</v>
      </c>
      <c r="ED38" s="2">
        <f t="shared" si="74"/>
        <v>90.46931927471654</v>
      </c>
      <c r="EE38" s="2">
        <f t="shared" si="75"/>
        <v>91.481720382620111</v>
      </c>
      <c r="EF38" s="2">
        <f t="shared" si="76"/>
        <v>88.532431799801159</v>
      </c>
      <c r="EG38" s="2">
        <f t="shared" si="77"/>
        <v>88.818451797019492</v>
      </c>
      <c r="EH38" s="2">
        <f t="shared" si="78"/>
        <v>89.507376265804254</v>
      </c>
      <c r="EI38" s="2">
        <f t="shared" si="79"/>
        <v>93.966278126858114</v>
      </c>
      <c r="EJ38" s="2">
        <f t="shared" si="80"/>
        <v>96.370253674285451</v>
      </c>
      <c r="EK38" s="2">
        <f t="shared" si="81"/>
        <v>86.376371868856367</v>
      </c>
      <c r="EL38" s="2">
        <f t="shared" si="82"/>
        <v>94.754510162982413</v>
      </c>
      <c r="EM38" s="2">
        <f t="shared" si="83"/>
        <v>90.499281053689458</v>
      </c>
      <c r="EN38" s="2">
        <f t="shared" si="84"/>
        <v>96.078289782063194</v>
      </c>
      <c r="EO38" s="2">
        <f t="shared" si="85"/>
        <v>90.471613762100887</v>
      </c>
      <c r="EQ38" s="2">
        <f t="shared" si="86"/>
        <v>85.898168268788822</v>
      </c>
      <c r="ER38" s="2">
        <f t="shared" si="87"/>
        <v>85.818661912653496</v>
      </c>
      <c r="ES38" s="2">
        <f t="shared" si="87"/>
        <v>88.633676422760132</v>
      </c>
      <c r="ET38" s="2">
        <f t="shared" si="87"/>
        <v>88.473304157501715</v>
      </c>
      <c r="EU38" s="2">
        <f t="shared" si="87"/>
        <v>87.661035299449921</v>
      </c>
      <c r="EV38" s="2">
        <f t="shared" si="87"/>
        <v>86.815428807692371</v>
      </c>
      <c r="EW38" s="2">
        <f t="shared" si="87"/>
        <v>86.429638917356854</v>
      </c>
      <c r="EX38" s="2">
        <f t="shared" si="87"/>
        <v>89.42469486766845</v>
      </c>
      <c r="EY38" s="2">
        <f t="shared" si="87"/>
        <v>91.800185447893071</v>
      </c>
      <c r="EZ38" s="2">
        <f t="shared" si="87"/>
        <v>94.090583883785214</v>
      </c>
      <c r="FA38" s="2">
        <f t="shared" si="87"/>
        <v>86.280677830219574</v>
      </c>
      <c r="FB38" s="2">
        <f t="shared" si="87"/>
        <v>91.54155813884411</v>
      </c>
      <c r="FC38" s="2">
        <f t="shared" si="87"/>
        <v>87.992435330760244</v>
      </c>
      <c r="FD38" s="2">
        <f t="shared" si="87"/>
        <v>91.343415128483542</v>
      </c>
      <c r="FE38" s="2">
        <f t="shared" si="87"/>
        <v>89.321424302345065</v>
      </c>
      <c r="FG38" s="2">
        <f t="shared" si="88"/>
        <v>4.2954572964269071E-2</v>
      </c>
      <c r="FH38" s="2">
        <f t="shared" si="89"/>
        <v>4.3602919772728413E-2</v>
      </c>
      <c r="FI38" s="2">
        <f t="shared" si="89"/>
        <v>4.269664712122935E-2</v>
      </c>
      <c r="FJ38" s="2">
        <f t="shared" si="89"/>
        <v>4.4163062495248366E-2</v>
      </c>
      <c r="FK38" s="2">
        <f t="shared" si="89"/>
        <v>4.1430108100108866E-2</v>
      </c>
      <c r="FL38" s="2">
        <f t="shared" si="89"/>
        <v>3.8358768194033215E-2</v>
      </c>
      <c r="FM38" s="2">
        <f t="shared" si="89"/>
        <v>3.8065556994859973E-2</v>
      </c>
      <c r="FN38" s="2">
        <f t="shared" si="89"/>
        <v>3.56837734519352E-2</v>
      </c>
      <c r="FO38" s="2">
        <f t="shared" si="89"/>
        <v>3.5526791805145598E-2</v>
      </c>
      <c r="FP38" s="2">
        <f t="shared" si="89"/>
        <v>3.7163264795107759E-2</v>
      </c>
      <c r="FQ38" s="2">
        <f t="shared" si="89"/>
        <v>3.6583823070408805E-2</v>
      </c>
      <c r="FR38" s="2">
        <f t="shared" si="89"/>
        <v>4.1406523988674268E-2</v>
      </c>
      <c r="FS38" s="2">
        <f t="shared" si="89"/>
        <v>3.6587515578565079E-2</v>
      </c>
      <c r="FT38" s="2">
        <f t="shared" si="89"/>
        <v>3.6919825436031117E-2</v>
      </c>
      <c r="FU38" s="2">
        <f t="shared" si="89"/>
        <v>2.6505510019669706E-2</v>
      </c>
      <c r="FW38" s="2">
        <f t="shared" si="112"/>
        <v>1.1682065315397679E-6</v>
      </c>
      <c r="FX38" s="2">
        <f t="shared" si="90"/>
        <v>1.2000990018441647E-6</v>
      </c>
      <c r="FY38" s="2">
        <f t="shared" si="90"/>
        <v>1.4159253897407332E-6</v>
      </c>
      <c r="FZ38" s="2">
        <f t="shared" si="90"/>
        <v>1.3611625010539314E-6</v>
      </c>
      <c r="GA38" s="2">
        <f t="shared" si="90"/>
        <v>1.4860823426634438E-6</v>
      </c>
      <c r="GB38" s="2">
        <f t="shared" si="90"/>
        <v>1.7234848347982046E-6</v>
      </c>
      <c r="GC38" s="2">
        <f t="shared" si="90"/>
        <v>1.7470521213471595E-6</v>
      </c>
      <c r="GD38" s="2">
        <f t="shared" si="90"/>
        <v>2.167780366203561E-6</v>
      </c>
      <c r="GE38" s="2">
        <f t="shared" si="90"/>
        <v>2.4018656673973477E-6</v>
      </c>
      <c r="GF38" s="2">
        <f t="shared" si="90"/>
        <v>2.1383911255253756E-6</v>
      </c>
      <c r="GG38" s="2">
        <f t="shared" si="90"/>
        <v>1.8408303253234912E-6</v>
      </c>
      <c r="GH38" s="2">
        <f t="shared" si="90"/>
        <v>1.5076681956586032E-6</v>
      </c>
      <c r="GI38" s="2">
        <f t="shared" si="90"/>
        <v>1.3525374100862169E-6</v>
      </c>
      <c r="GJ38" s="2">
        <f t="shared" si="90"/>
        <v>1.269690537224444E-6</v>
      </c>
      <c r="GK38" s="2">
        <f t="shared" si="90"/>
        <v>1.0678147573486902E-6</v>
      </c>
      <c r="GM38" s="86">
        <f t="shared" si="113"/>
        <v>1.5690718096540521E-11</v>
      </c>
      <c r="GN38" s="86">
        <f t="shared" si="91"/>
        <v>1.2248658589870415E-11</v>
      </c>
      <c r="GO38" s="86">
        <f t="shared" si="91"/>
        <v>4.5717823839898763E-12</v>
      </c>
      <c r="GP38" s="86">
        <f t="shared" si="91"/>
        <v>2.9621965803835508E-12</v>
      </c>
      <c r="GQ38" s="86">
        <f t="shared" si="91"/>
        <v>4.6242402155878049E-13</v>
      </c>
      <c r="GR38" s="86">
        <f t="shared" si="91"/>
        <v>3.8623856918960903E-14</v>
      </c>
      <c r="GS38" s="86">
        <f t="shared" si="91"/>
        <v>7.8101698605593295E-14</v>
      </c>
      <c r="GT38" s="86">
        <f t="shared" si="91"/>
        <v>5.3898364981709683E-15</v>
      </c>
      <c r="GU38" s="86">
        <f t="shared" si="91"/>
        <v>1.588075987227311E-14</v>
      </c>
      <c r="GV38" s="86">
        <f t="shared" si="91"/>
        <v>3.0435008545305449E-14</v>
      </c>
      <c r="GW38" s="86">
        <f t="shared" si="91"/>
        <v>9.3192845499320075E-15</v>
      </c>
      <c r="GX38" s="86">
        <f t="shared" si="91"/>
        <v>1.6225438831951771E-12</v>
      </c>
      <c r="GY38" s="86">
        <f t="shared" si="91"/>
        <v>8.5159636406571485E-15</v>
      </c>
      <c r="GZ38" s="86">
        <f t="shared" si="91"/>
        <v>1.298617393204263E-14</v>
      </c>
      <c r="HA38" s="86">
        <f t="shared" si="91"/>
        <v>1.568600317338354E-23</v>
      </c>
      <c r="HC38" s="86">
        <f t="shared" si="145"/>
        <v>8.0227362204341422E-26</v>
      </c>
      <c r="HD38" s="86">
        <f t="shared" si="92"/>
        <v>9.920303059877468E-31</v>
      </c>
      <c r="HE38" s="86">
        <f t="shared" si="92"/>
        <v>1.7631400223679415E-34</v>
      </c>
      <c r="HF38" s="86">
        <f t="shared" si="92"/>
        <v>2.0148513636960724E-32</v>
      </c>
      <c r="HG38" s="86">
        <f t="shared" si="92"/>
        <v>8.3171934211760618E-37</v>
      </c>
      <c r="HH38" s="86">
        <f t="shared" si="92"/>
        <v>2.5877438284429171E-33</v>
      </c>
      <c r="HI38" s="86">
        <f t="shared" si="92"/>
        <v>3.805585749371275E-35</v>
      </c>
      <c r="HJ38" s="86">
        <f t="shared" si="92"/>
        <v>1.934113027840591E-35</v>
      </c>
      <c r="HK38" s="86">
        <f t="shared" si="92"/>
        <v>1.3393692402634727E-32</v>
      </c>
      <c r="HL38" s="86">
        <f t="shared" si="92"/>
        <v>2.4485242530913077E-32</v>
      </c>
      <c r="HM38" s="86">
        <f t="shared" si="92"/>
        <v>1.2373759483259664E-38</v>
      </c>
      <c r="HN38" s="86">
        <f t="shared" si="92"/>
        <v>5.252737440817275E-37</v>
      </c>
      <c r="HO38" s="86">
        <f t="shared" si="92"/>
        <v>1.451253202419332E-30</v>
      </c>
      <c r="HP38" s="86">
        <f t="shared" si="92"/>
        <v>2.3242896354075625E-32</v>
      </c>
      <c r="HQ38" s="86">
        <f t="shared" si="92"/>
        <v>1.5705933839319154E-53</v>
      </c>
      <c r="HS38" s="86">
        <f t="shared" si="114"/>
        <v>7.5125709551514814E-133</v>
      </c>
      <c r="HT38" s="86">
        <f t="shared" si="93"/>
        <v>5.5108466618019266E-160</v>
      </c>
      <c r="HU38" s="86">
        <f t="shared" si="93"/>
        <v>3.4545205923448481E-183</v>
      </c>
      <c r="HV38" s="86">
        <f t="shared" si="93"/>
        <v>2.0004431436639299E-171</v>
      </c>
      <c r="HW38" s="86">
        <f t="shared" si="93"/>
        <v>2.7624780877268088E-197</v>
      </c>
      <c r="HX38" s="86">
        <f t="shared" si="93"/>
        <v>3.2664342504996581E-178</v>
      </c>
      <c r="HY38" s="86">
        <f t="shared" si="93"/>
        <v>6.3986926574988021E-185</v>
      </c>
      <c r="HZ38" s="86">
        <f t="shared" si="93"/>
        <v>1.4322196375478274E-184</v>
      </c>
      <c r="IA38" s="86">
        <f t="shared" si="93"/>
        <v>5.7242017144196883E-165</v>
      </c>
      <c r="IB38" s="86">
        <f t="shared" si="93"/>
        <v>5.2262663411396592E-167</v>
      </c>
      <c r="IC38" s="86">
        <f t="shared" si="93"/>
        <v>1.3796591855912836E-205</v>
      </c>
      <c r="ID38" s="86">
        <f t="shared" si="93"/>
        <v>2.1194236641595592E-197</v>
      </c>
      <c r="IE38" s="86">
        <f t="shared" si="93"/>
        <v>9.7283428376410919E-161</v>
      </c>
      <c r="IF38" s="86">
        <f t="shared" si="93"/>
        <v>6.1237836429957079E-128</v>
      </c>
      <c r="IG38" s="86">
        <f t="shared" si="93"/>
        <v>1.0852409735200617E-96</v>
      </c>
      <c r="II38" s="86">
        <f t="shared" si="115"/>
        <v>3.4442037557544786E-217</v>
      </c>
      <c r="IJ38" s="86">
        <f t="shared" si="116"/>
        <v>4.5222417089340533E-266</v>
      </c>
      <c r="IK38" s="86">
        <f t="shared" si="117"/>
        <v>4.3463451786136989E-297</v>
      </c>
      <c r="IL38" s="86">
        <f t="shared" si="118"/>
        <v>1.6470169673791897E-288</v>
      </c>
      <c r="IM38" s="86">
        <f t="shared" si="119"/>
        <v>0</v>
      </c>
      <c r="IN38" s="86">
        <f t="shared" si="120"/>
        <v>8.906211050228681E-291</v>
      </c>
      <c r="IO38" s="86">
        <f t="shared" si="121"/>
        <v>2.2435758269962178E-304</v>
      </c>
      <c r="IP38" s="86">
        <f t="shared" si="122"/>
        <v>1.6062950045257161E-302</v>
      </c>
      <c r="IQ38" s="86">
        <f t="shared" si="123"/>
        <v>4.0789699726369138E-269</v>
      </c>
      <c r="IR38" s="86">
        <f t="shared" si="124"/>
        <v>3.3653121910310457E-274</v>
      </c>
      <c r="IS38" s="86">
        <f t="shared" si="125"/>
        <v>0</v>
      </c>
      <c r="IT38" s="86">
        <f t="shared" si="126"/>
        <v>0</v>
      </c>
      <c r="IU38" s="86">
        <f t="shared" si="127"/>
        <v>1.5634219984107888E-264</v>
      </c>
      <c r="IV38" s="86">
        <f t="shared" si="128"/>
        <v>0</v>
      </c>
      <c r="IW38" s="86">
        <f t="shared" si="129"/>
        <v>2.0913919106197599E-297</v>
      </c>
      <c r="IY38" s="86">
        <f t="shared" si="130"/>
        <v>1.5690718096540602E-11</v>
      </c>
      <c r="IZ38" s="86">
        <f t="shared" si="131"/>
        <v>1.2248658589870415E-11</v>
      </c>
      <c r="JA38" s="86">
        <f t="shared" si="132"/>
        <v>4.5717823839898763E-12</v>
      </c>
      <c r="JB38" s="86">
        <f t="shared" si="133"/>
        <v>2.9621965803835508E-12</v>
      </c>
      <c r="JC38" s="86">
        <f t="shared" si="134"/>
        <v>4.6242402155878049E-13</v>
      </c>
      <c r="JD38" s="86">
        <f t="shared" si="135"/>
        <v>3.8623856918960903E-14</v>
      </c>
      <c r="JE38" s="86">
        <f t="shared" si="136"/>
        <v>7.8101698605593295E-14</v>
      </c>
      <c r="JF38" s="86">
        <f t="shared" si="137"/>
        <v>5.3898364981709683E-15</v>
      </c>
      <c r="JG38" s="86">
        <f t="shared" si="138"/>
        <v>1.588075987227311E-14</v>
      </c>
      <c r="JH38" s="86">
        <f t="shared" si="139"/>
        <v>3.0435008545305449E-14</v>
      </c>
      <c r="JI38" s="86">
        <f t="shared" si="140"/>
        <v>9.3192845499320075E-15</v>
      </c>
      <c r="JJ38" s="86">
        <f t="shared" si="141"/>
        <v>1.6225438831951771E-12</v>
      </c>
      <c r="JK38" s="86">
        <f t="shared" si="142"/>
        <v>8.5159636406571501E-15</v>
      </c>
      <c r="JL38" s="86">
        <f t="shared" si="143"/>
        <v>1.298617393204263E-14</v>
      </c>
      <c r="JM38" s="86">
        <f t="shared" si="144"/>
        <v>1.568600317338354E-23</v>
      </c>
    </row>
    <row r="39" spans="2:273" x14ac:dyDescent="0.25">
      <c r="B39" s="2">
        <v>12</v>
      </c>
      <c r="C39" s="37">
        <v>90.05</v>
      </c>
      <c r="D39" s="37">
        <v>88.596999999999994</v>
      </c>
      <c r="E39" s="37">
        <v>86.451999999999998</v>
      </c>
      <c r="F39" s="37">
        <v>87.822999999999993</v>
      </c>
      <c r="G39" s="37">
        <v>89.242000000000004</v>
      </c>
      <c r="H39" s="37">
        <v>89.677000000000007</v>
      </c>
      <c r="I39" s="37">
        <v>91.838999999999999</v>
      </c>
      <c r="J39" s="37">
        <v>93.21</v>
      </c>
      <c r="K39" s="37">
        <v>95.629000000000005</v>
      </c>
      <c r="L39" s="37">
        <v>99.79</v>
      </c>
      <c r="M39" s="37">
        <v>92.935000000000002</v>
      </c>
      <c r="N39" s="37">
        <v>93.081000000000003</v>
      </c>
      <c r="O39" s="37">
        <v>91.274000000000001</v>
      </c>
      <c r="P39" s="37">
        <v>92.305999999999997</v>
      </c>
      <c r="Q39" s="37">
        <v>87.644000000000005</v>
      </c>
      <c r="S39" s="4">
        <f t="shared" si="8"/>
        <v>88.746929397437128</v>
      </c>
      <c r="T39" s="4">
        <f t="shared" si="9"/>
        <v>88.703458462336513</v>
      </c>
      <c r="U39" s="4">
        <f t="shared" si="10"/>
        <v>86.979431089283977</v>
      </c>
      <c r="V39" s="4">
        <f t="shared" si="11"/>
        <v>87.831732800810755</v>
      </c>
      <c r="W39" s="4">
        <f t="shared" si="12"/>
        <v>88.220676638885777</v>
      </c>
      <c r="X39" s="4">
        <f t="shared" si="13"/>
        <v>88.513149422006308</v>
      </c>
      <c r="Y39" s="4">
        <f t="shared" si="14"/>
        <v>91.271898090726424</v>
      </c>
      <c r="Z39" s="4">
        <f t="shared" si="15"/>
        <v>92.380146685243105</v>
      </c>
      <c r="AA39" s="4">
        <f t="shared" si="16"/>
        <v>95.004601413236188</v>
      </c>
      <c r="AB39" s="4">
        <f t="shared" si="17"/>
        <v>98.212805794345371</v>
      </c>
      <c r="AC39" s="4">
        <f t="shared" si="18"/>
        <v>91.922008328119418</v>
      </c>
      <c r="AD39" s="4">
        <f t="shared" si="19"/>
        <v>92.833080499385062</v>
      </c>
      <c r="AE39" s="4">
        <f t="shared" si="20"/>
        <v>88.275410672284721</v>
      </c>
      <c r="AF39" s="4">
        <f t="shared" si="21"/>
        <v>90.911151013457086</v>
      </c>
      <c r="AG39" s="4" t="e">
        <f t="shared" si="22"/>
        <v>#N/A</v>
      </c>
      <c r="AI39" s="4">
        <f t="shared" si="23"/>
        <v>1.3030706025628689</v>
      </c>
      <c r="AJ39" s="4">
        <f t="shared" si="24"/>
        <v>-0.10645846233651923</v>
      </c>
      <c r="AK39" s="4">
        <f t="shared" si="25"/>
        <v>-0.5274310892839793</v>
      </c>
      <c r="AL39" s="4">
        <f t="shared" si="26"/>
        <v>-8.7328008107618871E-3</v>
      </c>
      <c r="AM39" s="4">
        <f t="shared" si="27"/>
        <v>1.0213233611142272</v>
      </c>
      <c r="AN39" s="4">
        <f t="shared" si="28"/>
        <v>1.1638505779936992</v>
      </c>
      <c r="AO39" s="4">
        <f t="shared" si="29"/>
        <v>0.56710190927357473</v>
      </c>
      <c r="AP39" s="4">
        <f t="shared" si="30"/>
        <v>0.82985331475688895</v>
      </c>
      <c r="AQ39" s="4">
        <f t="shared" si="31"/>
        <v>0.62439858676381732</v>
      </c>
      <c r="AR39" s="4">
        <f t="shared" si="32"/>
        <v>1.5771942056546351</v>
      </c>
      <c r="AS39" s="4">
        <f t="shared" si="33"/>
        <v>1.0129916718805845</v>
      </c>
      <c r="AT39" s="4">
        <f t="shared" si="34"/>
        <v>0.24791950061494106</v>
      </c>
      <c r="AU39" s="4">
        <f t="shared" si="35"/>
        <v>2.9985893277152798</v>
      </c>
      <c r="AV39" s="4">
        <f t="shared" si="36"/>
        <v>1.394848986542911</v>
      </c>
      <c r="AW39" s="4">
        <f t="shared" si="36"/>
        <v>0</v>
      </c>
      <c r="AY39" s="2">
        <f t="shared" si="96"/>
        <v>88.746929343658238</v>
      </c>
      <c r="AZ39" s="2">
        <f t="shared" si="37"/>
        <v>88.703458417650722</v>
      </c>
      <c r="BA39" s="2">
        <f t="shared" si="37"/>
        <v>86.979431072903139</v>
      </c>
      <c r="BB39" s="2">
        <f t="shared" si="37"/>
        <v>87.831732788845457</v>
      </c>
      <c r="BC39" s="2">
        <f t="shared" si="37"/>
        <v>88.220676636832437</v>
      </c>
      <c r="BD39" s="2">
        <f t="shared" si="37"/>
        <v>88.513149421801501</v>
      </c>
      <c r="BE39" s="2">
        <f t="shared" si="37"/>
        <v>91.271898090337089</v>
      </c>
      <c r="BF39" s="2">
        <f t="shared" si="37"/>
        <v>92.380146685212807</v>
      </c>
      <c r="BG39" s="2">
        <f t="shared" si="37"/>
        <v>95.004601413150624</v>
      </c>
      <c r="BH39" s="2">
        <f t="shared" si="37"/>
        <v>98.212805794188171</v>
      </c>
      <c r="BI39" s="2">
        <f t="shared" si="37"/>
        <v>91.922008328065999</v>
      </c>
      <c r="BJ39" s="2">
        <f t="shared" si="37"/>
        <v>92.833080493173213</v>
      </c>
      <c r="BK39" s="2">
        <f t="shared" si="37"/>
        <v>88.275410672234273</v>
      </c>
      <c r="BL39" s="2">
        <f t="shared" si="37"/>
        <v>90.911151013395255</v>
      </c>
      <c r="BM39" s="2" t="e">
        <f t="shared" si="37"/>
        <v>#N/A</v>
      </c>
      <c r="BO39" s="2">
        <f t="shared" si="38"/>
        <v>90.05</v>
      </c>
      <c r="BP39" s="2">
        <f t="shared" si="39"/>
        <v>88.596999999999994</v>
      </c>
      <c r="BQ39" s="2">
        <f t="shared" si="40"/>
        <v>86.451999999999998</v>
      </c>
      <c r="BR39" s="2">
        <f t="shared" si="41"/>
        <v>87.822999999999993</v>
      </c>
      <c r="BS39" s="2">
        <f t="shared" si="42"/>
        <v>89.242000000000004</v>
      </c>
      <c r="BT39" s="2">
        <f t="shared" si="43"/>
        <v>89.677000000000007</v>
      </c>
      <c r="BU39" s="2">
        <f t="shared" si="44"/>
        <v>91.838999999999999</v>
      </c>
      <c r="BV39" s="2">
        <f t="shared" si="45"/>
        <v>93.21</v>
      </c>
      <c r="BW39" s="2">
        <f t="shared" si="46"/>
        <v>95.629000000000005</v>
      </c>
      <c r="BX39" s="2">
        <f t="shared" si="47"/>
        <v>99.79</v>
      </c>
      <c r="BY39" s="2">
        <f t="shared" si="48"/>
        <v>92.935000000000002</v>
      </c>
      <c r="BZ39" s="2">
        <f t="shared" si="49"/>
        <v>93.081000000000003</v>
      </c>
      <c r="CA39" s="2">
        <f t="shared" si="50"/>
        <v>91.274000000000001</v>
      </c>
      <c r="CB39" s="2">
        <f t="shared" si="51"/>
        <v>92.305999999999997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89.042219269103001</v>
      </c>
      <c r="DL39" s="2">
        <f t="shared" si="70"/>
        <v>88.702741025848795</v>
      </c>
      <c r="DM39" s="2">
        <f t="shared" si="70"/>
        <v>86.706507333279291</v>
      </c>
      <c r="DN39" s="2">
        <f t="shared" si="70"/>
        <v>87.705622983114466</v>
      </c>
      <c r="DO39" s="2">
        <f t="shared" si="70"/>
        <v>88.074262887989207</v>
      </c>
      <c r="DP39" s="2">
        <f t="shared" si="70"/>
        <v>88.518930298719752</v>
      </c>
      <c r="DQ39" s="2">
        <f t="shared" si="70"/>
        <v>91.384990042674232</v>
      </c>
      <c r="DR39" s="2">
        <f t="shared" si="70"/>
        <v>92.503027975343755</v>
      </c>
      <c r="DS39" s="2">
        <f t="shared" si="70"/>
        <v>95.054291826239222</v>
      </c>
      <c r="DT39" s="2">
        <f t="shared" si="70"/>
        <v>98.299371266002851</v>
      </c>
      <c r="DU39" s="2">
        <f t="shared" si="70"/>
        <v>92.15802844950214</v>
      </c>
      <c r="DV39" s="2">
        <f t="shared" si="70"/>
        <v>92.750168855534753</v>
      </c>
      <c r="DW39" s="2">
        <f t="shared" si="70"/>
        <v>88.187190137505937</v>
      </c>
      <c r="DX39" s="2">
        <f t="shared" si="70"/>
        <v>90.699798584298591</v>
      </c>
      <c r="DY39" s="2">
        <f t="shared" si="70"/>
        <v>82.831976464148909</v>
      </c>
      <c r="EA39" s="2">
        <f t="shared" si="71"/>
        <v>82.74656156745624</v>
      </c>
      <c r="EB39" s="2">
        <f t="shared" si="72"/>
        <v>88.717891894627911</v>
      </c>
      <c r="EC39" s="2">
        <f t="shared" si="73"/>
        <v>92.560374224501331</v>
      </c>
      <c r="ED39" s="2">
        <f t="shared" si="74"/>
        <v>90.321072440111166</v>
      </c>
      <c r="EE39" s="2">
        <f t="shared" si="75"/>
        <v>91.310322639641555</v>
      </c>
      <c r="EF39" s="2">
        <f t="shared" si="76"/>
        <v>88.381053271827213</v>
      </c>
      <c r="EG39" s="2">
        <f t="shared" si="77"/>
        <v>88.665583499461704</v>
      </c>
      <c r="EH39" s="2">
        <f t="shared" si="78"/>
        <v>89.351603662705216</v>
      </c>
      <c r="EI39" s="2">
        <f t="shared" si="79"/>
        <v>93.774458861908812</v>
      </c>
      <c r="EJ39" s="2">
        <f t="shared" si="80"/>
        <v>96.167511430955244</v>
      </c>
      <c r="EK39" s="2">
        <f t="shared" si="81"/>
        <v>86.253438402135302</v>
      </c>
      <c r="EL39" s="2">
        <f t="shared" si="82"/>
        <v>94.58377360434622</v>
      </c>
      <c r="EM39" s="2">
        <f t="shared" si="83"/>
        <v>90.394103109677985</v>
      </c>
      <c r="EN39" s="2">
        <f t="shared" si="84"/>
        <v>95.939483897812138</v>
      </c>
      <c r="EO39" s="2">
        <f t="shared" si="85"/>
        <v>90.38233120063768</v>
      </c>
      <c r="EQ39" s="2">
        <f t="shared" si="86"/>
        <v>85.829300046280068</v>
      </c>
      <c r="ER39" s="2">
        <f t="shared" si="87"/>
        <v>85.73013916465014</v>
      </c>
      <c r="ES39" s="2">
        <f t="shared" si="87"/>
        <v>88.517007697278856</v>
      </c>
      <c r="ET39" s="2">
        <f t="shared" si="87"/>
        <v>88.344693295612402</v>
      </c>
      <c r="EU39" s="2">
        <f t="shared" si="87"/>
        <v>87.528468884477945</v>
      </c>
      <c r="EV39" s="2">
        <f t="shared" si="87"/>
        <v>86.68100114192319</v>
      </c>
      <c r="EW39" s="2">
        <f t="shared" si="87"/>
        <v>86.300631145023033</v>
      </c>
      <c r="EX39" s="2">
        <f t="shared" si="87"/>
        <v>89.269683788121085</v>
      </c>
      <c r="EY39" s="2">
        <f t="shared" si="87"/>
        <v>91.630583444528995</v>
      </c>
      <c r="EZ39" s="2">
        <f t="shared" si="87"/>
        <v>93.910782474432409</v>
      </c>
      <c r="FA39" s="2">
        <f t="shared" si="87"/>
        <v>86.158445440380731</v>
      </c>
      <c r="FB39" s="2">
        <f t="shared" si="87"/>
        <v>91.404315868837429</v>
      </c>
      <c r="FC39" s="2">
        <f t="shared" si="87"/>
        <v>87.911228635425161</v>
      </c>
      <c r="FD39" s="2">
        <f t="shared" si="87"/>
        <v>91.251811074918578</v>
      </c>
      <c r="FE39" s="2">
        <f t="shared" si="87"/>
        <v>89.244757898456228</v>
      </c>
      <c r="FG39" s="2">
        <f t="shared" si="88"/>
        <v>4.6904372530743331E-2</v>
      </c>
      <c r="FH39" s="2">
        <f t="shared" si="89"/>
        <v>4.7609370999899626E-2</v>
      </c>
      <c r="FI39" s="2">
        <f t="shared" si="89"/>
        <v>4.6623885057143558E-2</v>
      </c>
      <c r="FJ39" s="2">
        <f t="shared" si="89"/>
        <v>4.8218387516328072E-2</v>
      </c>
      <c r="FK39" s="2">
        <f t="shared" si="89"/>
        <v>4.5246355891675465E-2</v>
      </c>
      <c r="FL39" s="2">
        <f t="shared" si="89"/>
        <v>4.1904473518626056E-2</v>
      </c>
      <c r="FM39" s="2">
        <f t="shared" si="89"/>
        <v>4.158533129467485E-2</v>
      </c>
      <c r="FN39" s="2">
        <f t="shared" si="89"/>
        <v>3.8992240721400936E-2</v>
      </c>
      <c r="FO39" s="2">
        <f t="shared" si="89"/>
        <v>3.8821290261017841E-2</v>
      </c>
      <c r="FP39" s="2">
        <f t="shared" si="89"/>
        <v>4.0603129268652352E-2</v>
      </c>
      <c r="FQ39" s="2">
        <f t="shared" si="89"/>
        <v>3.9972280515015016E-2</v>
      </c>
      <c r="FR39" s="2">
        <f t="shared" si="89"/>
        <v>4.5220701862524047E-2</v>
      </c>
      <c r="FS39" s="2">
        <f t="shared" si="89"/>
        <v>3.9976300838381926E-2</v>
      </c>
      <c r="FT39" s="2">
        <f t="shared" si="89"/>
        <v>4.0338100968118788E-2</v>
      </c>
      <c r="FU39" s="2">
        <f t="shared" si="89"/>
        <v>2.8988584096971071E-2</v>
      </c>
      <c r="FW39" s="2">
        <f t="shared" si="112"/>
        <v>1.2809128460582624E-6</v>
      </c>
      <c r="FX39" s="2">
        <f t="shared" si="90"/>
        <v>1.3158822363780237E-6</v>
      </c>
      <c r="FY39" s="2">
        <f t="shared" si="90"/>
        <v>1.5525311051313062E-6</v>
      </c>
      <c r="FZ39" s="2">
        <f t="shared" si="90"/>
        <v>1.4924848078165207E-6</v>
      </c>
      <c r="GA39" s="2">
        <f t="shared" si="90"/>
        <v>1.6294566527812499E-6</v>
      </c>
      <c r="GB39" s="2">
        <f t="shared" si="90"/>
        <v>1.8897632285122854E-6</v>
      </c>
      <c r="GC39" s="2">
        <f t="shared" si="90"/>
        <v>1.9156042357030951E-6</v>
      </c>
      <c r="GD39" s="2">
        <f t="shared" si="90"/>
        <v>2.3769234084513181E-6</v>
      </c>
      <c r="GE39" s="2">
        <f t="shared" si="90"/>
        <v>2.6335927240897973E-6</v>
      </c>
      <c r="GF39" s="2">
        <f t="shared" si="90"/>
        <v>2.3446987602342727E-6</v>
      </c>
      <c r="GG39" s="2">
        <f t="shared" si="90"/>
        <v>2.0184299560432383E-6</v>
      </c>
      <c r="GH39" s="2">
        <f t="shared" si="90"/>
        <v>1.6531250630994038E-6</v>
      </c>
      <c r="GI39" s="2">
        <f t="shared" si="90"/>
        <v>1.483027586106692E-6</v>
      </c>
      <c r="GJ39" s="2">
        <f t="shared" si="90"/>
        <v>1.3921878193764707E-6</v>
      </c>
      <c r="GK39" s="2">
        <f t="shared" si="90"/>
        <v>1.1708354783323076E-6</v>
      </c>
      <c r="GM39" s="86">
        <f t="shared" si="113"/>
        <v>3.7029855830355481E-11</v>
      </c>
      <c r="GN39" s="86">
        <f t="shared" si="91"/>
        <v>2.9373935150879231E-11</v>
      </c>
      <c r="GO39" s="86">
        <f t="shared" si="91"/>
        <v>1.1415170207448937E-11</v>
      </c>
      <c r="GP39" s="86">
        <f t="shared" si="91"/>
        <v>7.6304427915096283E-12</v>
      </c>
      <c r="GQ39" s="86">
        <f t="shared" si="91"/>
        <v>1.2744188182095569E-12</v>
      </c>
      <c r="GR39" s="86">
        <f t="shared" si="91"/>
        <v>1.1647821637578844E-13</v>
      </c>
      <c r="GS39" s="86">
        <f t="shared" si="91"/>
        <v>2.2734517899188751E-13</v>
      </c>
      <c r="GT39" s="86">
        <f t="shared" si="91"/>
        <v>1.7347099338106186E-14</v>
      </c>
      <c r="GU39" s="86">
        <f t="shared" si="91"/>
        <v>4.8571309874501172E-14</v>
      </c>
      <c r="GV39" s="86">
        <f t="shared" si="91"/>
        <v>9.1777144556249261E-14</v>
      </c>
      <c r="GW39" s="86">
        <f t="shared" si="91"/>
        <v>2.9514125988144153E-14</v>
      </c>
      <c r="GX39" s="86">
        <f t="shared" si="91"/>
        <v>4.2138717407559496E-12</v>
      </c>
      <c r="GY39" s="86">
        <f t="shared" si="91"/>
        <v>2.7083378702613923E-14</v>
      </c>
      <c r="GZ39" s="86">
        <f t="shared" si="91"/>
        <v>4.0636009928465099E-14</v>
      </c>
      <c r="HA39" s="86">
        <f t="shared" si="91"/>
        <v>1.065958671670781E-22</v>
      </c>
      <c r="HC39" s="86">
        <f t="shared" si="145"/>
        <v>3.3310513475434017E-25</v>
      </c>
      <c r="HD39" s="86">
        <f t="shared" si="92"/>
        <v>5.5987951243000737E-30</v>
      </c>
      <c r="HE39" s="86">
        <f t="shared" si="92"/>
        <v>1.2593462577095378E-33</v>
      </c>
      <c r="HF39" s="86">
        <f t="shared" si="92"/>
        <v>1.3081460914388006E-31</v>
      </c>
      <c r="HG39" s="86">
        <f t="shared" si="92"/>
        <v>7.0753492304620543E-36</v>
      </c>
      <c r="HH39" s="86">
        <f t="shared" si="92"/>
        <v>1.7980223708207919E-32</v>
      </c>
      <c r="HI39" s="86">
        <f t="shared" si="92"/>
        <v>2.9317017317717192E-34</v>
      </c>
      <c r="HJ39" s="86">
        <f t="shared" si="92"/>
        <v>1.544956585931636E-34</v>
      </c>
      <c r="HK39" s="86">
        <f t="shared" si="92"/>
        <v>8.8725224972032463E-32</v>
      </c>
      <c r="HL39" s="86">
        <f t="shared" si="92"/>
        <v>1.6106036600325253E-31</v>
      </c>
      <c r="HM39" s="86">
        <f t="shared" si="92"/>
        <v>1.2025129996266752E-37</v>
      </c>
      <c r="HN39" s="86">
        <f t="shared" si="92"/>
        <v>4.523601621846623E-36</v>
      </c>
      <c r="HO39" s="86">
        <f t="shared" si="92"/>
        <v>8.2335334516509666E-30</v>
      </c>
      <c r="HP39" s="86">
        <f t="shared" si="92"/>
        <v>1.4723201020884094E-31</v>
      </c>
      <c r="HQ39" s="86">
        <f t="shared" si="92"/>
        <v>3.6357202876111793E-52</v>
      </c>
      <c r="HS39" s="86">
        <f t="shared" si="114"/>
        <v>1.2502536960622732E-130</v>
      </c>
      <c r="HT39" s="86">
        <f t="shared" si="93"/>
        <v>2.8155098602560037E-157</v>
      </c>
      <c r="HU39" s="86">
        <f t="shared" si="93"/>
        <v>4.3821562578962308E-180</v>
      </c>
      <c r="HV39" s="86">
        <f t="shared" si="93"/>
        <v>1.7758619259291188E-168</v>
      </c>
      <c r="HW39" s="86">
        <f t="shared" si="93"/>
        <v>6.8021280205039926E-194</v>
      </c>
      <c r="HX39" s="86">
        <f t="shared" si="93"/>
        <v>3.8568572745709154E-175</v>
      </c>
      <c r="HY39" s="86">
        <f t="shared" si="93"/>
        <v>1.0283882122900215E-181</v>
      </c>
      <c r="HZ39" s="86">
        <f t="shared" si="93"/>
        <v>2.5222759394621049E-181</v>
      </c>
      <c r="IA39" s="86">
        <f t="shared" si="93"/>
        <v>4.6984505904395048E-162</v>
      </c>
      <c r="IB39" s="86">
        <f t="shared" si="93"/>
        <v>4.4883313899859517E-164</v>
      </c>
      <c r="IC39" s="86">
        <f t="shared" si="93"/>
        <v>5.3277007384085522E-202</v>
      </c>
      <c r="ID39" s="86">
        <f t="shared" si="93"/>
        <v>5.350789593837115E-194</v>
      </c>
      <c r="IE39" s="86">
        <f t="shared" si="93"/>
        <v>5.233535299071092E-158</v>
      </c>
      <c r="IF39" s="86">
        <f t="shared" si="93"/>
        <v>8.3864563747798327E-126</v>
      </c>
      <c r="IG39" s="86">
        <f t="shared" si="93"/>
        <v>4.0844037778582511E-95</v>
      </c>
      <c r="II39" s="86">
        <f t="shared" si="115"/>
        <v>2.6776189645313663E-214</v>
      </c>
      <c r="IJ39" s="86">
        <f t="shared" si="116"/>
        <v>1.6194006492870274E-262</v>
      </c>
      <c r="IK39" s="86">
        <f t="shared" si="117"/>
        <v>4.5507342204284374E-293</v>
      </c>
      <c r="IL39" s="86">
        <f t="shared" si="118"/>
        <v>1.2836595189100728E-284</v>
      </c>
      <c r="IM39" s="86">
        <f t="shared" si="119"/>
        <v>0</v>
      </c>
      <c r="IN39" s="86">
        <f t="shared" si="120"/>
        <v>8.7447502550477472E-287</v>
      </c>
      <c r="IO39" s="86">
        <f t="shared" si="121"/>
        <v>3.429441743424416E-300</v>
      </c>
      <c r="IP39" s="86">
        <f t="shared" si="122"/>
        <v>2.7102135437869186E-298</v>
      </c>
      <c r="IQ39" s="86">
        <f t="shared" si="123"/>
        <v>2.4980731623332973E-265</v>
      </c>
      <c r="IR39" s="86">
        <f t="shared" si="124"/>
        <v>2.2485917674787846E-270</v>
      </c>
      <c r="IS39" s="86">
        <f t="shared" si="125"/>
        <v>0</v>
      </c>
      <c r="IT39" s="86">
        <f t="shared" si="126"/>
        <v>0</v>
      </c>
      <c r="IU39" s="86">
        <f t="shared" si="127"/>
        <v>5.7349803657523734E-261</v>
      </c>
      <c r="IV39" s="86">
        <f t="shared" si="128"/>
        <v>0</v>
      </c>
      <c r="IW39" s="86">
        <f t="shared" si="129"/>
        <v>1.8298369752044444E-293</v>
      </c>
      <c r="IY39" s="86">
        <f t="shared" si="130"/>
        <v>3.7029855830355817E-11</v>
      </c>
      <c r="IZ39" s="86">
        <f t="shared" si="131"/>
        <v>2.9373935150879231E-11</v>
      </c>
      <c r="JA39" s="86">
        <f t="shared" si="132"/>
        <v>1.1415170207448937E-11</v>
      </c>
      <c r="JB39" s="86">
        <f t="shared" si="133"/>
        <v>7.6304427915096283E-12</v>
      </c>
      <c r="JC39" s="86">
        <f t="shared" si="134"/>
        <v>1.2744188182095569E-12</v>
      </c>
      <c r="JD39" s="86">
        <f t="shared" si="135"/>
        <v>1.1647821637578844E-13</v>
      </c>
      <c r="JE39" s="86">
        <f t="shared" si="136"/>
        <v>2.2734517899188751E-13</v>
      </c>
      <c r="JF39" s="86">
        <f t="shared" si="137"/>
        <v>1.7347099338106186E-14</v>
      </c>
      <c r="JG39" s="86">
        <f t="shared" si="138"/>
        <v>4.8571309874501172E-14</v>
      </c>
      <c r="JH39" s="86">
        <f t="shared" si="139"/>
        <v>9.1777144556249261E-14</v>
      </c>
      <c r="JI39" s="86">
        <f t="shared" si="140"/>
        <v>2.9514125988144153E-14</v>
      </c>
      <c r="JJ39" s="86">
        <f t="shared" si="141"/>
        <v>4.2138717407559496E-12</v>
      </c>
      <c r="JK39" s="86">
        <f t="shared" si="142"/>
        <v>2.7083378702613932E-14</v>
      </c>
      <c r="JL39" s="86">
        <f t="shared" si="143"/>
        <v>4.0636009928465099E-14</v>
      </c>
      <c r="JM39" s="86">
        <f t="shared" si="144"/>
        <v>1.065958671670781E-22</v>
      </c>
    </row>
    <row r="40" spans="2:273" x14ac:dyDescent="0.25">
      <c r="B40" s="2">
        <v>13</v>
      </c>
      <c r="C40" s="37">
        <v>89.2</v>
      </c>
      <c r="D40" s="37">
        <v>87.805999999999997</v>
      </c>
      <c r="E40" s="37">
        <v>87.113</v>
      </c>
      <c r="F40" s="37">
        <v>88.305999999999997</v>
      </c>
      <c r="G40" s="37">
        <v>88.451999999999998</v>
      </c>
      <c r="H40" s="37">
        <v>90.661000000000001</v>
      </c>
      <c r="I40" s="37">
        <v>92.5</v>
      </c>
      <c r="J40" s="37">
        <v>93.305999999999997</v>
      </c>
      <c r="K40" s="37">
        <v>95.113</v>
      </c>
      <c r="L40" s="37">
        <v>98.677000000000007</v>
      </c>
      <c r="M40" s="37">
        <v>93.887</v>
      </c>
      <c r="N40" s="37">
        <v>92.887</v>
      </c>
      <c r="O40" s="37">
        <v>91.113</v>
      </c>
      <c r="P40" s="37">
        <v>92.935000000000002</v>
      </c>
      <c r="Q40" s="37">
        <v>87.153000000000006</v>
      </c>
      <c r="S40" s="4">
        <f t="shared" si="8"/>
        <v>88.885138215164034</v>
      </c>
      <c r="T40" s="4">
        <f t="shared" si="9"/>
        <v>88.817364501996408</v>
      </c>
      <c r="U40" s="4">
        <f t="shared" si="10"/>
        <v>87.284912154320438</v>
      </c>
      <c r="V40" s="4">
        <f t="shared" si="11"/>
        <v>87.967701152386809</v>
      </c>
      <c r="W40" s="4">
        <f t="shared" si="12"/>
        <v>88.413722414573002</v>
      </c>
      <c r="X40" s="4">
        <f t="shared" si="13"/>
        <v>88.674008007727238</v>
      </c>
      <c r="Y40" s="4">
        <f t="shared" si="14"/>
        <v>91.348677460400921</v>
      </c>
      <c r="Z40" s="4">
        <f t="shared" si="15"/>
        <v>92.331825078676999</v>
      </c>
      <c r="AA40" s="4">
        <f t="shared" si="16"/>
        <v>94.992217344086754</v>
      </c>
      <c r="AB40" s="4">
        <f t="shared" si="17"/>
        <v>98.128017074053545</v>
      </c>
      <c r="AC40" s="4">
        <f t="shared" si="18"/>
        <v>92.110329892641673</v>
      </c>
      <c r="AD40" s="4">
        <f t="shared" si="19"/>
        <v>93.021513825051471</v>
      </c>
      <c r="AE40" s="4">
        <f t="shared" si="20"/>
        <v>88.693092955332617</v>
      </c>
      <c r="AF40" s="4">
        <f t="shared" si="21"/>
        <v>91.204266418947938</v>
      </c>
      <c r="AG40" s="4" t="e">
        <f t="shared" si="22"/>
        <v>#N/A</v>
      </c>
      <c r="AI40" s="4">
        <f t="shared" si="23"/>
        <v>0.31486178483596916</v>
      </c>
      <c r="AJ40" s="4">
        <f t="shared" si="24"/>
        <v>-1.011364501996411</v>
      </c>
      <c r="AK40" s="4">
        <f t="shared" si="25"/>
        <v>-0.17191215432043805</v>
      </c>
      <c r="AL40" s="4">
        <f t="shared" si="26"/>
        <v>0.33829884761318851</v>
      </c>
      <c r="AM40" s="4">
        <f t="shared" si="27"/>
        <v>3.8277585426996552E-2</v>
      </c>
      <c r="AN40" s="4">
        <f t="shared" si="28"/>
        <v>1.9869919922727632</v>
      </c>
      <c r="AO40" s="4">
        <f t="shared" si="29"/>
        <v>1.1513225395990787</v>
      </c>
      <c r="AP40" s="4">
        <f t="shared" si="30"/>
        <v>0.97417492132299799</v>
      </c>
      <c r="AQ40" s="4">
        <f t="shared" si="31"/>
        <v>0.12078265591324566</v>
      </c>
      <c r="AR40" s="4">
        <f t="shared" si="32"/>
        <v>0.54898292594646136</v>
      </c>
      <c r="AS40" s="4">
        <f t="shared" si="33"/>
        <v>1.7766701073583278</v>
      </c>
      <c r="AT40" s="4">
        <f t="shared" si="34"/>
        <v>-0.1345138250514708</v>
      </c>
      <c r="AU40" s="4">
        <f t="shared" si="35"/>
        <v>2.4199070446673829</v>
      </c>
      <c r="AV40" s="4">
        <f t="shared" si="36"/>
        <v>1.7307335810520641</v>
      </c>
      <c r="AW40" s="4">
        <f t="shared" si="36"/>
        <v>0</v>
      </c>
      <c r="AY40" s="2">
        <f t="shared" si="96"/>
        <v>88.885138092480119</v>
      </c>
      <c r="AZ40" s="2">
        <f t="shared" si="37"/>
        <v>88.817364398469479</v>
      </c>
      <c r="BA40" s="2">
        <f t="shared" si="37"/>
        <v>87.28491211484517</v>
      </c>
      <c r="BB40" s="2">
        <f t="shared" si="37"/>
        <v>87.967701122674967</v>
      </c>
      <c r="BC40" s="2">
        <f t="shared" si="37"/>
        <v>88.413722409124901</v>
      </c>
      <c r="BD40" s="2">
        <f t="shared" si="37"/>
        <v>88.674008007133622</v>
      </c>
      <c r="BE40" s="2">
        <f t="shared" si="37"/>
        <v>91.348677459310579</v>
      </c>
      <c r="BF40" s="2">
        <f t="shared" si="37"/>
        <v>92.331825078583392</v>
      </c>
      <c r="BG40" s="2">
        <f t="shared" si="37"/>
        <v>94.992217343835136</v>
      </c>
      <c r="BH40" s="2">
        <f t="shared" si="37"/>
        <v>98.128017073597789</v>
      </c>
      <c r="BI40" s="2">
        <f t="shared" si="37"/>
        <v>92.110329892479228</v>
      </c>
      <c r="BJ40" s="2">
        <f t="shared" si="37"/>
        <v>93.021513809493982</v>
      </c>
      <c r="BK40" s="2">
        <f t="shared" si="37"/>
        <v>88.693092955178557</v>
      </c>
      <c r="BL40" s="2">
        <f t="shared" si="37"/>
        <v>91.204266418762074</v>
      </c>
      <c r="BM40" s="2" t="e">
        <f t="shared" si="37"/>
        <v>#N/A</v>
      </c>
      <c r="BO40" s="2">
        <f t="shared" si="38"/>
        <v>89.2</v>
      </c>
      <c r="BP40" s="2">
        <f t="shared" si="39"/>
        <v>87.805999999999997</v>
      </c>
      <c r="BQ40" s="2">
        <f t="shared" si="40"/>
        <v>87.113</v>
      </c>
      <c r="BR40" s="2">
        <f t="shared" si="41"/>
        <v>88.305999999999997</v>
      </c>
      <c r="BS40" s="2">
        <f t="shared" si="42"/>
        <v>88.451999999999998</v>
      </c>
      <c r="BT40" s="2">
        <f t="shared" si="43"/>
        <v>90.661000000000001</v>
      </c>
      <c r="BU40" s="2">
        <f t="shared" si="44"/>
        <v>92.5</v>
      </c>
      <c r="BV40" s="2">
        <f t="shared" si="45"/>
        <v>93.305999999999997</v>
      </c>
      <c r="BW40" s="2">
        <f t="shared" si="46"/>
        <v>95.113</v>
      </c>
      <c r="BX40" s="2">
        <f t="shared" si="47"/>
        <v>98.677000000000007</v>
      </c>
      <c r="BY40" s="2">
        <f t="shared" si="48"/>
        <v>93.887</v>
      </c>
      <c r="BZ40" s="2">
        <f t="shared" si="49"/>
        <v>92.887</v>
      </c>
      <c r="CA40" s="2">
        <f t="shared" si="50"/>
        <v>91.113</v>
      </c>
      <c r="CB40" s="2">
        <f t="shared" si="51"/>
        <v>92.935000000000002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89.218476291150722</v>
      </c>
      <c r="DL40" s="2">
        <f t="shared" si="70"/>
        <v>88.829248683250952</v>
      </c>
      <c r="DM40" s="2">
        <f t="shared" si="70"/>
        <v>87.010562596223949</v>
      </c>
      <c r="DN40" s="2">
        <f t="shared" si="70"/>
        <v>87.845212288930597</v>
      </c>
      <c r="DO40" s="2">
        <f t="shared" si="70"/>
        <v>88.272120377867751</v>
      </c>
      <c r="DP40" s="2">
        <f t="shared" si="70"/>
        <v>88.695320531057348</v>
      </c>
      <c r="DQ40" s="2">
        <f t="shared" si="70"/>
        <v>91.483605974395431</v>
      </c>
      <c r="DR40" s="2">
        <f t="shared" si="70"/>
        <v>92.471342105263147</v>
      </c>
      <c r="DS40" s="2">
        <f t="shared" si="70"/>
        <v>95.054648210964032</v>
      </c>
      <c r="DT40" s="2">
        <f t="shared" si="70"/>
        <v>98.228407776197258</v>
      </c>
      <c r="DU40" s="2">
        <f t="shared" si="70"/>
        <v>92.383330725462301</v>
      </c>
      <c r="DV40" s="2">
        <f t="shared" si="70"/>
        <v>92.949255347091977</v>
      </c>
      <c r="DW40" s="2">
        <f t="shared" si="70"/>
        <v>88.620233997155069</v>
      </c>
      <c r="DX40" s="2">
        <f t="shared" si="70"/>
        <v>90.992429858429858</v>
      </c>
      <c r="DY40" s="2">
        <f t="shared" si="70"/>
        <v>83.149544334975403</v>
      </c>
      <c r="EA40" s="2">
        <f t="shared" si="71"/>
        <v>82.70761868519611</v>
      </c>
      <c r="EB40" s="2">
        <f t="shared" si="72"/>
        <v>88.600628365990275</v>
      </c>
      <c r="EC40" s="2">
        <f t="shared" si="73"/>
        <v>92.401393168509173</v>
      </c>
      <c r="ED40" s="2">
        <f t="shared" si="74"/>
        <v>90.172825605505793</v>
      </c>
      <c r="EE40" s="2">
        <f t="shared" si="75"/>
        <v>91.138924896663013</v>
      </c>
      <c r="EF40" s="2">
        <f t="shared" si="76"/>
        <v>88.229674743853252</v>
      </c>
      <c r="EG40" s="2">
        <f t="shared" si="77"/>
        <v>88.512715201903916</v>
      </c>
      <c r="EH40" s="2">
        <f t="shared" si="78"/>
        <v>89.195831059606178</v>
      </c>
      <c r="EI40" s="2">
        <f t="shared" si="79"/>
        <v>93.58263959695951</v>
      </c>
      <c r="EJ40" s="2">
        <f t="shared" si="80"/>
        <v>95.964769187625052</v>
      </c>
      <c r="EK40" s="2">
        <f t="shared" si="81"/>
        <v>86.130504935414237</v>
      </c>
      <c r="EL40" s="2">
        <f t="shared" si="82"/>
        <v>94.413037045710027</v>
      </c>
      <c r="EM40" s="2">
        <f t="shared" si="83"/>
        <v>90.288925165666498</v>
      </c>
      <c r="EN40" s="2">
        <f t="shared" si="84"/>
        <v>95.800678013561068</v>
      </c>
      <c r="EO40" s="2">
        <f t="shared" si="85"/>
        <v>90.293048639174472</v>
      </c>
      <c r="EQ40" s="2">
        <f t="shared" si="86"/>
        <v>85.760431823771313</v>
      </c>
      <c r="ER40" s="2">
        <f t="shared" si="87"/>
        <v>85.641616416646784</v>
      </c>
      <c r="ES40" s="2">
        <f t="shared" si="87"/>
        <v>88.400338971797581</v>
      </c>
      <c r="ET40" s="2">
        <f t="shared" si="87"/>
        <v>88.216082433723074</v>
      </c>
      <c r="EU40" s="2">
        <f t="shared" si="87"/>
        <v>87.395902469505984</v>
      </c>
      <c r="EV40" s="2">
        <f t="shared" si="87"/>
        <v>86.546573476154009</v>
      </c>
      <c r="EW40" s="2">
        <f t="shared" si="87"/>
        <v>86.171623372689226</v>
      </c>
      <c r="EX40" s="2">
        <f t="shared" si="87"/>
        <v>89.114672708573707</v>
      </c>
      <c r="EY40" s="2">
        <f t="shared" si="87"/>
        <v>91.460981441164918</v>
      </c>
      <c r="EZ40" s="2">
        <f t="shared" si="87"/>
        <v>93.730981065079604</v>
      </c>
      <c r="FA40" s="2">
        <f t="shared" si="87"/>
        <v>86.036213050541889</v>
      </c>
      <c r="FB40" s="2">
        <f t="shared" si="87"/>
        <v>91.267073598830748</v>
      </c>
      <c r="FC40" s="2">
        <f t="shared" si="87"/>
        <v>87.830021940090077</v>
      </c>
      <c r="FD40" s="2">
        <f t="shared" si="87"/>
        <v>91.160207021353614</v>
      </c>
      <c r="FE40" s="2">
        <f t="shared" si="87"/>
        <v>89.168091494567378</v>
      </c>
      <c r="FG40" s="2">
        <f t="shared" si="88"/>
        <v>5.1197938351457646E-2</v>
      </c>
      <c r="FH40" s="2">
        <f t="shared" si="89"/>
        <v>5.1963952962973341E-2</v>
      </c>
      <c r="FI40" s="2">
        <f t="shared" si="89"/>
        <v>5.0893146427434317E-2</v>
      </c>
      <c r="FJ40" s="2">
        <f t="shared" si="89"/>
        <v>5.2625595083566234E-2</v>
      </c>
      <c r="FK40" s="2">
        <f t="shared" si="89"/>
        <v>4.9396014918336312E-2</v>
      </c>
      <c r="FL40" s="2">
        <f t="shared" si="89"/>
        <v>4.5762330471857786E-2</v>
      </c>
      <c r="FM40" s="2">
        <f t="shared" si="89"/>
        <v>4.5415199731677118E-2</v>
      </c>
      <c r="FN40" s="2">
        <f t="shared" si="89"/>
        <v>4.2593907703737187E-2</v>
      </c>
      <c r="FO40" s="2">
        <f t="shared" si="89"/>
        <v>4.2407863563509146E-2</v>
      </c>
      <c r="FP40" s="2">
        <f t="shared" si="89"/>
        <v>4.434672577015851E-2</v>
      </c>
      <c r="FQ40" s="2">
        <f t="shared" si="89"/>
        <v>4.3660359886273106E-2</v>
      </c>
      <c r="FR40" s="2">
        <f t="shared" si="89"/>
        <v>4.9368129750293997E-2</v>
      </c>
      <c r="FS40" s="2">
        <f t="shared" si="89"/>
        <v>4.366473427715592E-2</v>
      </c>
      <c r="FT40" s="2">
        <f t="shared" si="89"/>
        <v>4.405838409167942E-2</v>
      </c>
      <c r="FU40" s="2">
        <f t="shared" si="89"/>
        <v>3.1696702130974086E-2</v>
      </c>
      <c r="FW40" s="2">
        <f t="shared" si="112"/>
        <v>1.4044928332951459E-6</v>
      </c>
      <c r="FX40" s="2">
        <f t="shared" si="90"/>
        <v>1.442835997706914E-6</v>
      </c>
      <c r="FY40" s="2">
        <f t="shared" si="90"/>
        <v>1.7023162506284382E-6</v>
      </c>
      <c r="FZ40" s="2">
        <f t="shared" si="90"/>
        <v>1.636476814205803E-6</v>
      </c>
      <c r="GA40" s="2">
        <f t="shared" si="90"/>
        <v>1.7866634104590326E-6</v>
      </c>
      <c r="GB40" s="2">
        <f t="shared" si="90"/>
        <v>2.0720837981525899E-6</v>
      </c>
      <c r="GC40" s="2">
        <f t="shared" si="90"/>
        <v>2.1004178887012585E-6</v>
      </c>
      <c r="GD40" s="2">
        <f t="shared" si="90"/>
        <v>2.6062440936019718E-6</v>
      </c>
      <c r="GE40" s="2">
        <f t="shared" si="90"/>
        <v>2.8876762657726644E-6</v>
      </c>
      <c r="GF40" s="2">
        <f t="shared" si="90"/>
        <v>2.570910485549245E-6</v>
      </c>
      <c r="GG40" s="2">
        <f t="shared" si="90"/>
        <v>2.2131640062643127E-6</v>
      </c>
      <c r="GH40" s="2">
        <f t="shared" si="90"/>
        <v>1.8126152980913557E-6</v>
      </c>
      <c r="GI40" s="2">
        <f t="shared" si="90"/>
        <v>1.6261071797817143E-6</v>
      </c>
      <c r="GJ40" s="2">
        <f t="shared" si="90"/>
        <v>1.5265033838489494E-6</v>
      </c>
      <c r="GK40" s="2">
        <f t="shared" si="90"/>
        <v>1.2837954282445975E-6</v>
      </c>
      <c r="GM40" s="86">
        <f t="shared" si="113"/>
        <v>8.6043939543214252E-11</v>
      </c>
      <c r="GN40" s="86">
        <f t="shared" si="91"/>
        <v>6.932809188421284E-11</v>
      </c>
      <c r="GO40" s="86">
        <f t="shared" si="91"/>
        <v>2.8027675786105225E-11</v>
      </c>
      <c r="GP40" s="86">
        <f t="shared" si="91"/>
        <v>1.9311435381759101E-11</v>
      </c>
      <c r="GQ40" s="86">
        <f t="shared" si="91"/>
        <v>3.4463553566921719E-12</v>
      </c>
      <c r="GR40" s="86">
        <f t="shared" si="91"/>
        <v>3.4409262150926707E-13</v>
      </c>
      <c r="GS40" s="86">
        <f t="shared" si="91"/>
        <v>6.488152808291796E-13</v>
      </c>
      <c r="GT40" s="86">
        <f t="shared" si="91"/>
        <v>5.4631332398646406E-14</v>
      </c>
      <c r="GU40" s="86">
        <f t="shared" si="91"/>
        <v>1.4553322236724136E-13</v>
      </c>
      <c r="GV40" s="86">
        <f t="shared" si="91"/>
        <v>2.7114953602220881E-13</v>
      </c>
      <c r="GW40" s="86">
        <f t="shared" si="91"/>
        <v>9.1483273904035585E-14</v>
      </c>
      <c r="GX40" s="86">
        <f t="shared" si="91"/>
        <v>1.0753226380557932E-11</v>
      </c>
      <c r="GY40" s="86">
        <f t="shared" si="91"/>
        <v>8.4293591160155365E-14</v>
      </c>
      <c r="GZ40" s="86">
        <f t="shared" si="91"/>
        <v>1.2448097277328351E-13</v>
      </c>
      <c r="HA40" s="86">
        <f t="shared" si="91"/>
        <v>6.985189035799599E-22</v>
      </c>
      <c r="HC40" s="86">
        <f t="shared" si="145"/>
        <v>1.3582432686975944E-24</v>
      </c>
      <c r="HD40" s="86">
        <f t="shared" si="92"/>
        <v>3.0900283895761342E-29</v>
      </c>
      <c r="HE40" s="86">
        <f t="shared" si="92"/>
        <v>8.7676766631977944E-33</v>
      </c>
      <c r="HF40" s="86">
        <f t="shared" si="92"/>
        <v>8.2859342896517557E-31</v>
      </c>
      <c r="HG40" s="86">
        <f t="shared" si="92"/>
        <v>5.8504624742889652E-35</v>
      </c>
      <c r="HH40" s="86">
        <f t="shared" si="92"/>
        <v>1.2174912168374779E-31</v>
      </c>
      <c r="HI40" s="86">
        <f t="shared" si="92"/>
        <v>2.1981574636833498E-33</v>
      </c>
      <c r="HJ40" s="86">
        <f t="shared" si="92"/>
        <v>1.2002537524821671E-33</v>
      </c>
      <c r="HK40" s="86">
        <f t="shared" si="92"/>
        <v>5.7318507853681387E-31</v>
      </c>
      <c r="HL40" s="86">
        <f t="shared" si="92"/>
        <v>1.0331511006132345E-30</v>
      </c>
      <c r="HM40" s="86">
        <f t="shared" si="92"/>
        <v>1.133556341499861E-36</v>
      </c>
      <c r="HN40" s="86">
        <f t="shared" si="92"/>
        <v>3.7860103248264836E-35</v>
      </c>
      <c r="HO40" s="86">
        <f t="shared" si="92"/>
        <v>4.5668116842080183E-29</v>
      </c>
      <c r="HP40" s="86">
        <f t="shared" si="92"/>
        <v>9.1043268544731148E-31</v>
      </c>
      <c r="HQ40" s="86">
        <f t="shared" si="92"/>
        <v>8.0729901578591694E-51</v>
      </c>
      <c r="HS40" s="86">
        <f t="shared" si="114"/>
        <v>1.9918530148080131E-128</v>
      </c>
      <c r="HT40" s="86">
        <f t="shared" si="93"/>
        <v>1.3631367860372407E-154</v>
      </c>
      <c r="HU40" s="86">
        <f t="shared" si="93"/>
        <v>5.2268112830977874E-177</v>
      </c>
      <c r="HV40" s="86">
        <f t="shared" si="93"/>
        <v>1.4855006561326995E-165</v>
      </c>
      <c r="HW40" s="86">
        <f t="shared" si="93"/>
        <v>1.5643680530251459E-190</v>
      </c>
      <c r="HX40" s="86">
        <f t="shared" si="93"/>
        <v>4.2799067434747514E-172</v>
      </c>
      <c r="HY40" s="86">
        <f t="shared" si="93"/>
        <v>1.5485833413327254E-178</v>
      </c>
      <c r="HZ40" s="86">
        <f t="shared" si="93"/>
        <v>4.1545398744656116E-178</v>
      </c>
      <c r="IA40" s="86">
        <f t="shared" si="93"/>
        <v>3.6304947180221811E-159</v>
      </c>
      <c r="IB40" s="86">
        <f t="shared" si="93"/>
        <v>3.628469282130637E-161</v>
      </c>
      <c r="IC40" s="86">
        <f t="shared" si="93"/>
        <v>1.9119868083038885E-198</v>
      </c>
      <c r="ID40" s="86">
        <f t="shared" si="93"/>
        <v>1.2612258998200698E-190</v>
      </c>
      <c r="IE40" s="86">
        <f t="shared" si="93"/>
        <v>2.6663574405851709E-155</v>
      </c>
      <c r="IF40" s="86">
        <f t="shared" si="93"/>
        <v>1.1013453884641477E-123</v>
      </c>
      <c r="IG40" s="86">
        <f t="shared" si="93"/>
        <v>1.491363120633899E-93</v>
      </c>
      <c r="II40" s="86">
        <f t="shared" si="115"/>
        <v>1.9901788886571414E-211</v>
      </c>
      <c r="IJ40" s="86">
        <f t="shared" si="116"/>
        <v>5.4865967202167381E-259</v>
      </c>
      <c r="IK40" s="86">
        <f t="shared" si="117"/>
        <v>4.471915043769756E-289</v>
      </c>
      <c r="IL40" s="86">
        <f t="shared" si="118"/>
        <v>9.4105331361582119E-281</v>
      </c>
      <c r="IM40" s="86">
        <f t="shared" si="119"/>
        <v>0</v>
      </c>
      <c r="IN40" s="86">
        <f t="shared" si="120"/>
        <v>8.0545668209655723E-283</v>
      </c>
      <c r="IO40" s="86">
        <f t="shared" si="121"/>
        <v>4.9020514029229553E-296</v>
      </c>
      <c r="IP40" s="86">
        <f t="shared" si="122"/>
        <v>4.2684140793203801E-294</v>
      </c>
      <c r="IQ40" s="86">
        <f t="shared" si="123"/>
        <v>1.4376431225664157E-261</v>
      </c>
      <c r="IR40" s="86">
        <f t="shared" si="124"/>
        <v>1.4117577128452794E-266</v>
      </c>
      <c r="IS40" s="86">
        <f t="shared" si="125"/>
        <v>0</v>
      </c>
      <c r="IT40" s="86">
        <f t="shared" si="126"/>
        <v>0</v>
      </c>
      <c r="IU40" s="86">
        <f t="shared" si="127"/>
        <v>1.9890749273767461E-257</v>
      </c>
      <c r="IV40" s="86">
        <f t="shared" si="128"/>
        <v>0</v>
      </c>
      <c r="IW40" s="86">
        <f t="shared" si="129"/>
        <v>1.5063803290439328E-289</v>
      </c>
      <c r="IY40" s="86">
        <f t="shared" si="130"/>
        <v>8.6043939543215609E-11</v>
      </c>
      <c r="IZ40" s="86">
        <f t="shared" si="131"/>
        <v>6.932809188421284E-11</v>
      </c>
      <c r="JA40" s="86">
        <f t="shared" si="132"/>
        <v>2.8027675786105225E-11</v>
      </c>
      <c r="JB40" s="86">
        <f t="shared" si="133"/>
        <v>1.9311435381759101E-11</v>
      </c>
      <c r="JC40" s="86">
        <f t="shared" si="134"/>
        <v>3.4463553566921719E-12</v>
      </c>
      <c r="JD40" s="86">
        <f t="shared" si="135"/>
        <v>3.4409262150926707E-13</v>
      </c>
      <c r="JE40" s="86">
        <f t="shared" si="136"/>
        <v>6.488152808291796E-13</v>
      </c>
      <c r="JF40" s="86">
        <f t="shared" si="137"/>
        <v>5.4631332398646406E-14</v>
      </c>
      <c r="JG40" s="86">
        <f t="shared" si="138"/>
        <v>1.4553322236724136E-13</v>
      </c>
      <c r="JH40" s="86">
        <f t="shared" si="139"/>
        <v>2.7114953602220881E-13</v>
      </c>
      <c r="JI40" s="86">
        <f t="shared" si="140"/>
        <v>9.1483273904035585E-14</v>
      </c>
      <c r="JJ40" s="86">
        <f t="shared" si="141"/>
        <v>1.0753226380557932E-11</v>
      </c>
      <c r="JK40" s="86">
        <f t="shared" si="142"/>
        <v>8.4293591160155415E-14</v>
      </c>
      <c r="JL40" s="86">
        <f t="shared" si="143"/>
        <v>1.2448097277328351E-13</v>
      </c>
      <c r="JM40" s="86">
        <f t="shared" si="144"/>
        <v>6.985189035799599E-22</v>
      </c>
    </row>
    <row r="41" spans="2:273" x14ac:dyDescent="0.25">
      <c r="B41" s="2">
        <v>14</v>
      </c>
      <c r="C41" s="37">
        <v>89.15</v>
      </c>
      <c r="D41" s="37">
        <v>87.79</v>
      </c>
      <c r="E41" s="37">
        <v>86.016000000000005</v>
      </c>
      <c r="F41" s="37">
        <v>87.274000000000001</v>
      </c>
      <c r="G41" s="37">
        <v>89.113</v>
      </c>
      <c r="H41" s="37">
        <v>89.870999999999995</v>
      </c>
      <c r="I41" s="37">
        <v>91.79</v>
      </c>
      <c r="J41" s="37">
        <v>93.096999999999994</v>
      </c>
      <c r="K41" s="37">
        <v>96.322999999999993</v>
      </c>
      <c r="L41" s="37">
        <v>99.144999999999996</v>
      </c>
      <c r="M41" s="37">
        <v>94.144999999999996</v>
      </c>
      <c r="N41" s="37">
        <v>92.983999999999995</v>
      </c>
      <c r="O41" s="37">
        <v>90.870999999999995</v>
      </c>
      <c r="P41" s="37">
        <v>91.548000000000002</v>
      </c>
      <c r="Q41" s="37">
        <v>87.441000000000003</v>
      </c>
      <c r="S41" s="4">
        <f t="shared" si="8"/>
        <v>89.019010608647861</v>
      </c>
      <c r="T41" s="4">
        <f t="shared" si="9"/>
        <v>88.9289705941611</v>
      </c>
      <c r="U41" s="4">
        <f t="shared" si="10"/>
        <v>87.588253767145432</v>
      </c>
      <c r="V41" s="4">
        <f t="shared" si="11"/>
        <v>88.101904506797752</v>
      </c>
      <c r="W41" s="4">
        <f t="shared" si="12"/>
        <v>88.604600426933388</v>
      </c>
      <c r="X41" s="4">
        <f t="shared" si="13"/>
        <v>88.832070500125752</v>
      </c>
      <c r="Y41" s="4">
        <f t="shared" si="14"/>
        <v>91.422452702954487</v>
      </c>
      <c r="Z41" s="4">
        <f t="shared" si="15"/>
        <v>92.281533387544073</v>
      </c>
      <c r="AA41" s="4">
        <f t="shared" si="16"/>
        <v>94.977929868414108</v>
      </c>
      <c r="AB41" s="4">
        <f t="shared" si="17"/>
        <v>98.041456591038724</v>
      </c>
      <c r="AC41" s="4">
        <f t="shared" si="18"/>
        <v>92.293948118534018</v>
      </c>
      <c r="AD41" s="4">
        <f t="shared" si="19"/>
        <v>93.207272140429609</v>
      </c>
      <c r="AE41" s="4">
        <f t="shared" si="20"/>
        <v>89.107170431384688</v>
      </c>
      <c r="AF41" s="4">
        <f t="shared" si="21"/>
        <v>91.495598102586456</v>
      </c>
      <c r="AG41" s="4" t="e">
        <f t="shared" si="22"/>
        <v>#N/A</v>
      </c>
      <c r="AI41" s="4">
        <f t="shared" si="23"/>
        <v>0.13098939135214493</v>
      </c>
      <c r="AJ41" s="4">
        <f t="shared" si="24"/>
        <v>-1.1389705941610941</v>
      </c>
      <c r="AK41" s="4">
        <f t="shared" si="25"/>
        <v>-1.5722537671454262</v>
      </c>
      <c r="AL41" s="4">
        <f t="shared" si="26"/>
        <v>-0.82790450679775063</v>
      </c>
      <c r="AM41" s="4">
        <f t="shared" si="27"/>
        <v>0.50839957306661177</v>
      </c>
      <c r="AN41" s="4">
        <f t="shared" si="28"/>
        <v>1.0389294998742429</v>
      </c>
      <c r="AO41" s="4">
        <f t="shared" si="29"/>
        <v>0.36754729704551892</v>
      </c>
      <c r="AP41" s="4">
        <f t="shared" si="30"/>
        <v>0.81546661245592134</v>
      </c>
      <c r="AQ41" s="4">
        <f t="shared" si="31"/>
        <v>1.3450701315858851</v>
      </c>
      <c r="AR41" s="4">
        <f t="shared" si="32"/>
        <v>1.1035434089612721</v>
      </c>
      <c r="AS41" s="4">
        <f t="shared" si="33"/>
        <v>1.8510518814659775</v>
      </c>
      <c r="AT41" s="4">
        <f t="shared" si="34"/>
        <v>-0.2232721404296143</v>
      </c>
      <c r="AU41" s="4">
        <f t="shared" si="35"/>
        <v>1.7638295686153072</v>
      </c>
      <c r="AV41" s="4">
        <f t="shared" si="36"/>
        <v>5.2401897413545839E-2</v>
      </c>
      <c r="AW41" s="4">
        <f t="shared" si="36"/>
        <v>0</v>
      </c>
      <c r="AY41" s="2">
        <f t="shared" si="96"/>
        <v>89.019010333172076</v>
      </c>
      <c r="AZ41" s="2">
        <f t="shared" si="37"/>
        <v>88.928970358184358</v>
      </c>
      <c r="BA41" s="2">
        <f t="shared" si="37"/>
        <v>87.58825367363103</v>
      </c>
      <c r="BB41" s="2">
        <f t="shared" si="37"/>
        <v>88.101904434334799</v>
      </c>
      <c r="BC41" s="2">
        <f t="shared" si="37"/>
        <v>88.604600412754039</v>
      </c>
      <c r="BD41" s="2">
        <f t="shared" si="37"/>
        <v>88.832070498440899</v>
      </c>
      <c r="BE41" s="2">
        <f t="shared" si="37"/>
        <v>91.422452699961724</v>
      </c>
      <c r="BF41" s="2">
        <f t="shared" si="37"/>
        <v>92.281533387261106</v>
      </c>
      <c r="BG41" s="2">
        <f t="shared" si="37"/>
        <v>94.977929867689483</v>
      </c>
      <c r="BH41" s="2">
        <f t="shared" si="37"/>
        <v>98.041456589744612</v>
      </c>
      <c r="BI41" s="2">
        <f t="shared" si="37"/>
        <v>92.293948118050636</v>
      </c>
      <c r="BJ41" s="2">
        <f t="shared" si="37"/>
        <v>93.207272102157205</v>
      </c>
      <c r="BK41" s="2">
        <f t="shared" si="37"/>
        <v>89.107170430924427</v>
      </c>
      <c r="BL41" s="2">
        <f t="shared" si="37"/>
        <v>91.495598102039779</v>
      </c>
      <c r="BM41" s="2" t="e">
        <f t="shared" si="37"/>
        <v>#N/A</v>
      </c>
      <c r="BO41" s="2">
        <f t="shared" si="38"/>
        <v>89.15</v>
      </c>
      <c r="BP41" s="2">
        <f t="shared" si="39"/>
        <v>87.79</v>
      </c>
      <c r="BQ41" s="2">
        <f t="shared" si="40"/>
        <v>86.016000000000005</v>
      </c>
      <c r="BR41" s="2">
        <f t="shared" si="41"/>
        <v>87.274000000000001</v>
      </c>
      <c r="BS41" s="2">
        <f t="shared" si="42"/>
        <v>89.113</v>
      </c>
      <c r="BT41" s="2">
        <f t="shared" si="43"/>
        <v>89.870999999999995</v>
      </c>
      <c r="BU41" s="2">
        <f t="shared" si="44"/>
        <v>91.79</v>
      </c>
      <c r="BV41" s="2">
        <f t="shared" si="45"/>
        <v>93.096999999999994</v>
      </c>
      <c r="BW41" s="2">
        <f t="shared" si="46"/>
        <v>96.322999999999993</v>
      </c>
      <c r="BX41" s="2">
        <f t="shared" si="47"/>
        <v>99.144999999999996</v>
      </c>
      <c r="BY41" s="2">
        <f t="shared" si="48"/>
        <v>94.144999999999996</v>
      </c>
      <c r="BZ41" s="2">
        <f t="shared" si="49"/>
        <v>92.983999999999995</v>
      </c>
      <c r="CA41" s="2">
        <f t="shared" si="50"/>
        <v>90.870999999999995</v>
      </c>
      <c r="CB41" s="2">
        <f t="shared" si="51"/>
        <v>91.548000000000002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89.394733313198444</v>
      </c>
      <c r="DL41" s="2">
        <f t="shared" si="70"/>
        <v>88.95575634065311</v>
      </c>
      <c r="DM41" s="2">
        <f t="shared" si="70"/>
        <v>87.314617859168607</v>
      </c>
      <c r="DN41" s="2">
        <f t="shared" si="70"/>
        <v>87.984801594746727</v>
      </c>
      <c r="DO41" s="2">
        <f t="shared" si="70"/>
        <v>88.469977867746294</v>
      </c>
      <c r="DP41" s="2">
        <f t="shared" si="70"/>
        <v>88.871710763394958</v>
      </c>
      <c r="DQ41" s="2">
        <f t="shared" si="70"/>
        <v>91.582221906116615</v>
      </c>
      <c r="DR41" s="2">
        <f t="shared" si="70"/>
        <v>92.439656235182539</v>
      </c>
      <c r="DS41" s="2">
        <f t="shared" si="70"/>
        <v>95.055004595688843</v>
      </c>
      <c r="DT41" s="2">
        <f t="shared" si="70"/>
        <v>98.157444286391652</v>
      </c>
      <c r="DU41" s="2">
        <f t="shared" si="70"/>
        <v>92.608633001422476</v>
      </c>
      <c r="DV41" s="2">
        <f t="shared" si="70"/>
        <v>93.148341838649202</v>
      </c>
      <c r="DW41" s="2">
        <f t="shared" si="70"/>
        <v>89.053277856804186</v>
      </c>
      <c r="DX41" s="2">
        <f t="shared" si="70"/>
        <v>91.28506113256114</v>
      </c>
      <c r="DY41" s="2">
        <f t="shared" si="70"/>
        <v>83.467112205801897</v>
      </c>
      <c r="EA41" s="2">
        <f t="shared" si="71"/>
        <v>82.668675802935965</v>
      </c>
      <c r="EB41" s="2">
        <f t="shared" si="72"/>
        <v>88.483364837352653</v>
      </c>
      <c r="EC41" s="2">
        <f t="shared" si="73"/>
        <v>92.242412112517016</v>
      </c>
      <c r="ED41" s="2">
        <f t="shared" si="74"/>
        <v>90.024578770900419</v>
      </c>
      <c r="EE41" s="2">
        <f t="shared" si="75"/>
        <v>90.967527153684458</v>
      </c>
      <c r="EF41" s="2">
        <f t="shared" si="76"/>
        <v>88.078296215879305</v>
      </c>
      <c r="EG41" s="2">
        <f t="shared" si="77"/>
        <v>88.359846904346142</v>
      </c>
      <c r="EH41" s="2">
        <f t="shared" si="78"/>
        <v>89.04005845650714</v>
      </c>
      <c r="EI41" s="2">
        <f t="shared" si="79"/>
        <v>93.390820332010222</v>
      </c>
      <c r="EJ41" s="2">
        <f t="shared" si="80"/>
        <v>95.762026944294846</v>
      </c>
      <c r="EK41" s="2">
        <f t="shared" si="81"/>
        <v>86.007571468693186</v>
      </c>
      <c r="EL41" s="2">
        <f t="shared" si="82"/>
        <v>94.242300487073834</v>
      </c>
      <c r="EM41" s="2">
        <f t="shared" si="83"/>
        <v>90.183747221655025</v>
      </c>
      <c r="EN41" s="2">
        <f t="shared" si="84"/>
        <v>95.661872129310012</v>
      </c>
      <c r="EO41" s="2">
        <f t="shared" si="85"/>
        <v>90.203766077711279</v>
      </c>
      <c r="EQ41" s="2">
        <f t="shared" si="86"/>
        <v>85.691563601262558</v>
      </c>
      <c r="ER41" s="2">
        <f t="shared" si="87"/>
        <v>85.553093668643427</v>
      </c>
      <c r="ES41" s="2">
        <f t="shared" si="87"/>
        <v>88.283670246316305</v>
      </c>
      <c r="ET41" s="2">
        <f t="shared" si="87"/>
        <v>88.087471571833746</v>
      </c>
      <c r="EU41" s="2">
        <f t="shared" si="87"/>
        <v>87.263336054534008</v>
      </c>
      <c r="EV41" s="2">
        <f t="shared" si="87"/>
        <v>86.412145810384814</v>
      </c>
      <c r="EW41" s="2">
        <f t="shared" si="87"/>
        <v>86.042615600355418</v>
      </c>
      <c r="EX41" s="2">
        <f t="shared" si="87"/>
        <v>88.959661629026343</v>
      </c>
      <c r="EY41" s="2">
        <f t="shared" si="87"/>
        <v>91.291379437800842</v>
      </c>
      <c r="EZ41" s="2">
        <f t="shared" si="87"/>
        <v>93.551179655726799</v>
      </c>
      <c r="FA41" s="2">
        <f t="shared" si="87"/>
        <v>85.913980660703032</v>
      </c>
      <c r="FB41" s="2">
        <f t="shared" si="87"/>
        <v>91.129831328824068</v>
      </c>
      <c r="FC41" s="2">
        <f t="shared" si="87"/>
        <v>87.748815244754994</v>
      </c>
      <c r="FD41" s="2">
        <f t="shared" si="87"/>
        <v>91.068602967788649</v>
      </c>
      <c r="FE41" s="2">
        <f t="shared" si="87"/>
        <v>89.091425090678541</v>
      </c>
      <c r="FG41" s="2">
        <f t="shared" si="88"/>
        <v>5.586149608249269E-2</v>
      </c>
      <c r="FH41" s="2">
        <f t="shared" si="89"/>
        <v>5.6693116792595463E-2</v>
      </c>
      <c r="FI41" s="2">
        <f t="shared" si="89"/>
        <v>5.5530565927220887E-2</v>
      </c>
      <c r="FJ41" s="2">
        <f t="shared" si="89"/>
        <v>5.7411327485409322E-2</v>
      </c>
      <c r="FK41" s="2">
        <f t="shared" si="89"/>
        <v>5.3904762726266472E-2</v>
      </c>
      <c r="FL41" s="2">
        <f t="shared" si="89"/>
        <v>4.9956834789629249E-2</v>
      </c>
      <c r="FM41" s="2">
        <f t="shared" si="89"/>
        <v>4.9579539730747003E-2</v>
      </c>
      <c r="FN41" s="2">
        <f t="shared" si="89"/>
        <v>4.6512154809649799E-2</v>
      </c>
      <c r="FO41" s="2">
        <f t="shared" si="89"/>
        <v>4.6309824145077109E-2</v>
      </c>
      <c r="FP41" s="2">
        <f t="shared" si="89"/>
        <v>4.8418061582993013E-2</v>
      </c>
      <c r="FQ41" s="2">
        <f t="shared" si="89"/>
        <v>4.7671825917104574E-2</v>
      </c>
      <c r="FR41" s="2">
        <f t="shared" si="89"/>
        <v>5.3874476519703084E-2</v>
      </c>
      <c r="FS41" s="2">
        <f t="shared" si="89"/>
        <v>4.7676582185521794E-2</v>
      </c>
      <c r="FT41" s="2">
        <f t="shared" si="89"/>
        <v>4.8104580651369862E-2</v>
      </c>
      <c r="FU41" s="2">
        <f t="shared" si="89"/>
        <v>3.4648785382249664E-2</v>
      </c>
      <c r="FW41" s="2">
        <f t="shared" si="112"/>
        <v>1.5399955596735739E-6</v>
      </c>
      <c r="FX41" s="2">
        <f t="shared" si="90"/>
        <v>1.5820379918729375E-6</v>
      </c>
      <c r="FY41" s="2">
        <f t="shared" si="90"/>
        <v>1.8665523451984595E-6</v>
      </c>
      <c r="FZ41" s="2">
        <f t="shared" si="90"/>
        <v>1.79436086196906E-6</v>
      </c>
      <c r="GA41" s="2">
        <f t="shared" si="90"/>
        <v>1.9590371357279595E-6</v>
      </c>
      <c r="GB41" s="2">
        <f t="shared" si="90"/>
        <v>2.2719942510594389E-6</v>
      </c>
      <c r="GC41" s="2">
        <f t="shared" si="90"/>
        <v>2.3030619510471282E-6</v>
      </c>
      <c r="GD41" s="2">
        <f t="shared" si="90"/>
        <v>2.8576891039078001E-6</v>
      </c>
      <c r="GE41" s="2">
        <f t="shared" si="90"/>
        <v>3.1662731808231659E-6</v>
      </c>
      <c r="GF41" s="2">
        <f t="shared" si="90"/>
        <v>2.8189465924381255E-6</v>
      </c>
      <c r="GG41" s="2">
        <f t="shared" si="90"/>
        <v>2.426685559206791E-6</v>
      </c>
      <c r="GH41" s="2">
        <f t="shared" si="90"/>
        <v>1.9874928047842769E-6</v>
      </c>
      <c r="GI41" s="2">
        <f t="shared" si="90"/>
        <v>1.7829907875000123E-6</v>
      </c>
      <c r="GJ41" s="2">
        <f t="shared" si="90"/>
        <v>1.6737774302247761E-6</v>
      </c>
      <c r="GK41" s="2">
        <f t="shared" si="90"/>
        <v>1.4076535210289778E-6</v>
      </c>
      <c r="GM41" s="86">
        <f t="shared" si="113"/>
        <v>1.9685771241445533E-10</v>
      </c>
      <c r="GN41" s="86">
        <f t="shared" si="91"/>
        <v>1.6104039560838418E-10</v>
      </c>
      <c r="GO41" s="86">
        <f t="shared" si="91"/>
        <v>6.7671328180182312E-11</v>
      </c>
      <c r="GP41" s="86">
        <f t="shared" si="91"/>
        <v>4.8019061881889337E-11</v>
      </c>
      <c r="GQ41" s="86">
        <f t="shared" si="91"/>
        <v>9.1451203360763057E-12</v>
      </c>
      <c r="GR41" s="86">
        <f t="shared" si="91"/>
        <v>9.9575622790186392E-13</v>
      </c>
      <c r="GS41" s="86">
        <f t="shared" si="91"/>
        <v>1.8153974562155543E-12</v>
      </c>
      <c r="GT41" s="86">
        <f t="shared" si="91"/>
        <v>1.6835489983742888E-13</v>
      </c>
      <c r="GU41" s="86">
        <f t="shared" si="91"/>
        <v>4.2719234727396118E-13</v>
      </c>
      <c r="GV41" s="86">
        <f t="shared" si="91"/>
        <v>7.8487721223562329E-13</v>
      </c>
      <c r="GW41" s="86">
        <f t="shared" si="91"/>
        <v>2.7753855284002428E-13</v>
      </c>
      <c r="GX41" s="86">
        <f t="shared" si="91"/>
        <v>2.6963360239090867E-11</v>
      </c>
      <c r="GY41" s="86">
        <f t="shared" si="91"/>
        <v>2.5675232700001849E-13</v>
      </c>
      <c r="GZ41" s="86">
        <f t="shared" si="91"/>
        <v>3.733037819291278E-13</v>
      </c>
      <c r="HA41" s="86">
        <f t="shared" si="91"/>
        <v>4.4139927577899697E-21</v>
      </c>
      <c r="HC41" s="86">
        <f t="shared" si="145"/>
        <v>5.4389238369734713E-24</v>
      </c>
      <c r="HD41" s="86">
        <f t="shared" si="92"/>
        <v>1.6677481982088419E-28</v>
      </c>
      <c r="HE41" s="86">
        <f t="shared" si="92"/>
        <v>5.9498611425821416E-32</v>
      </c>
      <c r="HF41" s="86">
        <f t="shared" si="92"/>
        <v>5.120362646326404E-30</v>
      </c>
      <c r="HG41" s="86">
        <f t="shared" si="92"/>
        <v>4.7022507498175438E-34</v>
      </c>
      <c r="HH41" s="86">
        <f t="shared" si="92"/>
        <v>8.0340691467189176E-31</v>
      </c>
      <c r="HI41" s="86">
        <f t="shared" si="92"/>
        <v>1.6041337985739662E-32</v>
      </c>
      <c r="HJ41" s="86">
        <f t="shared" si="92"/>
        <v>9.0688937581539572E-33</v>
      </c>
      <c r="HK41" s="86">
        <f t="shared" si="92"/>
        <v>3.6111510053537829E-30</v>
      </c>
      <c r="HL41" s="86">
        <f t="shared" si="92"/>
        <v>6.4629671648152075E-30</v>
      </c>
      <c r="HM41" s="86">
        <f t="shared" si="92"/>
        <v>1.0364867738454394E-35</v>
      </c>
      <c r="HN41" s="86">
        <f t="shared" si="92"/>
        <v>3.0794989100341719E-34</v>
      </c>
      <c r="HO41" s="86">
        <f t="shared" si="92"/>
        <v>2.4764276652037299E-28</v>
      </c>
      <c r="HP41" s="86">
        <f t="shared" si="92"/>
        <v>5.4957753435522642E-30</v>
      </c>
      <c r="HQ41" s="86">
        <f t="shared" si="92"/>
        <v>1.7194822358352264E-49</v>
      </c>
      <c r="HS41" s="86">
        <f t="shared" si="114"/>
        <v>3.0378516051952748E-126</v>
      </c>
      <c r="HT41" s="86">
        <f t="shared" si="93"/>
        <v>6.2541176974315938E-152</v>
      </c>
      <c r="HU41" s="86">
        <f t="shared" si="93"/>
        <v>5.8618571962342267E-174</v>
      </c>
      <c r="HV41" s="86">
        <f t="shared" si="93"/>
        <v>1.1708944896855937E-162</v>
      </c>
      <c r="HW41" s="86">
        <f t="shared" si="93"/>
        <v>3.3603293472984107E-187</v>
      </c>
      <c r="HX41" s="86">
        <f t="shared" si="93"/>
        <v>4.4635122788046818E-169</v>
      </c>
      <c r="HY41" s="86">
        <f t="shared" si="93"/>
        <v>2.1848636449715039E-175</v>
      </c>
      <c r="HZ41" s="86">
        <f t="shared" si="93"/>
        <v>6.4003137352145786E-175</v>
      </c>
      <c r="IA41" s="86">
        <f t="shared" si="93"/>
        <v>2.6408820835740377E-156</v>
      </c>
      <c r="IB41" s="86">
        <f t="shared" si="93"/>
        <v>2.7612630429223342E-158</v>
      </c>
      <c r="IC41" s="86">
        <f t="shared" si="93"/>
        <v>6.3768711830313976E-195</v>
      </c>
      <c r="ID41" s="86">
        <f t="shared" si="93"/>
        <v>2.7755138339696219E-187</v>
      </c>
      <c r="IE41" s="86">
        <f t="shared" si="93"/>
        <v>1.2864978748272658E-152</v>
      </c>
      <c r="IF41" s="86">
        <f t="shared" si="93"/>
        <v>1.3869331263921153E-121</v>
      </c>
      <c r="IG41" s="86">
        <f t="shared" si="93"/>
        <v>5.2831249622850262E-92</v>
      </c>
      <c r="II41" s="86">
        <f t="shared" si="115"/>
        <v>1.4142270063147854E-208</v>
      </c>
      <c r="IJ41" s="86">
        <f t="shared" si="116"/>
        <v>1.7587343099717764E-255</v>
      </c>
      <c r="IK41" s="86">
        <f t="shared" si="117"/>
        <v>4.124399406483381E-285</v>
      </c>
      <c r="IL41" s="86">
        <f t="shared" si="118"/>
        <v>6.4892051254258276E-277</v>
      </c>
      <c r="IM41" s="86">
        <f t="shared" si="119"/>
        <v>0</v>
      </c>
      <c r="IN41" s="86">
        <f t="shared" si="120"/>
        <v>6.9594931745566006E-279</v>
      </c>
      <c r="IO41" s="86">
        <f t="shared" si="121"/>
        <v>6.5524594725652453E-292</v>
      </c>
      <c r="IP41" s="86">
        <f t="shared" si="122"/>
        <v>6.2750142924204881E-290</v>
      </c>
      <c r="IQ41" s="86">
        <f t="shared" si="123"/>
        <v>7.7747895279136587E-258</v>
      </c>
      <c r="IR41" s="86">
        <f t="shared" si="124"/>
        <v>8.3286445757417486E-263</v>
      </c>
      <c r="IS41" s="86">
        <f t="shared" si="125"/>
        <v>0</v>
      </c>
      <c r="IT41" s="86">
        <f t="shared" si="126"/>
        <v>0</v>
      </c>
      <c r="IU41" s="86">
        <f t="shared" si="127"/>
        <v>6.5228008977876733E-254</v>
      </c>
      <c r="IV41" s="86">
        <f t="shared" si="128"/>
        <v>0</v>
      </c>
      <c r="IW41" s="86">
        <f t="shared" si="129"/>
        <v>1.166816067555481E-285</v>
      </c>
      <c r="IY41" s="86">
        <f t="shared" si="130"/>
        <v>1.9685771241446076E-10</v>
      </c>
      <c r="IZ41" s="86">
        <f t="shared" si="131"/>
        <v>1.6104039560838418E-10</v>
      </c>
      <c r="JA41" s="86">
        <f t="shared" si="132"/>
        <v>6.7671328180182312E-11</v>
      </c>
      <c r="JB41" s="86">
        <f t="shared" si="133"/>
        <v>4.8019061881889337E-11</v>
      </c>
      <c r="JC41" s="86">
        <f t="shared" si="134"/>
        <v>9.1451203360763057E-12</v>
      </c>
      <c r="JD41" s="86">
        <f t="shared" si="135"/>
        <v>9.9575622790186392E-13</v>
      </c>
      <c r="JE41" s="86">
        <f t="shared" si="136"/>
        <v>1.8153974562155543E-12</v>
      </c>
      <c r="JF41" s="86">
        <f t="shared" si="137"/>
        <v>1.6835489983742888E-13</v>
      </c>
      <c r="JG41" s="86">
        <f t="shared" si="138"/>
        <v>4.2719234727396118E-13</v>
      </c>
      <c r="JH41" s="86">
        <f t="shared" si="139"/>
        <v>7.8487721223562329E-13</v>
      </c>
      <c r="JI41" s="86">
        <f t="shared" si="140"/>
        <v>2.7753855284002428E-13</v>
      </c>
      <c r="JJ41" s="86">
        <f t="shared" si="141"/>
        <v>2.6963360239090867E-11</v>
      </c>
      <c r="JK41" s="86">
        <f t="shared" si="142"/>
        <v>2.5675232700001874E-13</v>
      </c>
      <c r="JL41" s="86">
        <f t="shared" si="143"/>
        <v>3.733037819291278E-13</v>
      </c>
      <c r="JM41" s="86">
        <f t="shared" si="144"/>
        <v>4.4139927577899697E-21</v>
      </c>
    </row>
    <row r="42" spans="2:273" x14ac:dyDescent="0.25">
      <c r="B42" s="2">
        <v>15</v>
      </c>
      <c r="C42" s="37">
        <v>88.316999999999993</v>
      </c>
      <c r="D42" s="37">
        <v>88.548000000000002</v>
      </c>
      <c r="E42" s="37">
        <v>87.79</v>
      </c>
      <c r="F42" s="37">
        <v>87.387</v>
      </c>
      <c r="G42" s="37">
        <v>88.531999999999996</v>
      </c>
      <c r="H42" s="37">
        <v>89.644999999999996</v>
      </c>
      <c r="I42" s="37">
        <v>91.613</v>
      </c>
      <c r="J42" s="37">
        <v>92.822999999999993</v>
      </c>
      <c r="K42" s="37">
        <v>95.531999999999996</v>
      </c>
      <c r="L42" s="37">
        <v>98.161000000000001</v>
      </c>
      <c r="M42" s="37">
        <v>93.21</v>
      </c>
      <c r="N42" s="37">
        <v>93.855000000000004</v>
      </c>
      <c r="O42" s="37">
        <v>91.355000000000004</v>
      </c>
      <c r="P42" s="37">
        <v>92.725999999999999</v>
      </c>
      <c r="Q42" s="37">
        <v>86.355999999999995</v>
      </c>
      <c r="S42" s="4">
        <f t="shared" si="8"/>
        <v>89.148116720164765</v>
      </c>
      <c r="T42" s="4">
        <f t="shared" si="9"/>
        <v>89.037983016885462</v>
      </c>
      <c r="U42" s="4">
        <f t="shared" si="10"/>
        <v>87.889067075618669</v>
      </c>
      <c r="V42" s="4">
        <f t="shared" si="11"/>
        <v>88.234064962547436</v>
      </c>
      <c r="W42" s="4">
        <f t="shared" si="12"/>
        <v>88.79297036325822</v>
      </c>
      <c r="X42" s="4">
        <f t="shared" si="13"/>
        <v>88.986976887535093</v>
      </c>
      <c r="Y42" s="4">
        <f t="shared" si="14"/>
        <v>91.492882076627282</v>
      </c>
      <c r="Z42" s="4">
        <f t="shared" si="15"/>
        <v>92.229066557437832</v>
      </c>
      <c r="AA42" s="4">
        <f t="shared" si="16"/>
        <v>94.961511338495157</v>
      </c>
      <c r="AB42" s="4">
        <f t="shared" si="17"/>
        <v>97.952930661953744</v>
      </c>
      <c r="AC42" s="4">
        <f t="shared" si="18"/>
        <v>92.472350528523094</v>
      </c>
      <c r="AD42" s="4">
        <f t="shared" si="19"/>
        <v>93.389976798563453</v>
      </c>
      <c r="AE42" s="4">
        <f t="shared" si="20"/>
        <v>89.517135776307768</v>
      </c>
      <c r="AF42" s="4">
        <f t="shared" si="21"/>
        <v>91.784823924324328</v>
      </c>
      <c r="AG42" s="4" t="e">
        <f t="shared" si="22"/>
        <v>#N/A</v>
      </c>
      <c r="AI42" s="4">
        <f t="shared" si="23"/>
        <v>-0.831116720164772</v>
      </c>
      <c r="AJ42" s="4">
        <f t="shared" si="24"/>
        <v>-0.48998301688546064</v>
      </c>
      <c r="AK42" s="4">
        <f t="shared" si="25"/>
        <v>-9.9067075618663125E-2</v>
      </c>
      <c r="AL42" s="4">
        <f t="shared" si="26"/>
        <v>-0.84706496254743513</v>
      </c>
      <c r="AM42" s="4">
        <f t="shared" si="27"/>
        <v>-0.26097036325822387</v>
      </c>
      <c r="AN42" s="4">
        <f t="shared" si="28"/>
        <v>0.65802311246490319</v>
      </c>
      <c r="AO42" s="4">
        <f t="shared" si="29"/>
        <v>0.12011792337271743</v>
      </c>
      <c r="AP42" s="4">
        <f t="shared" si="30"/>
        <v>0.59393344256216096</v>
      </c>
      <c r="AQ42" s="4">
        <f t="shared" si="31"/>
        <v>0.57048866150483946</v>
      </c>
      <c r="AR42" s="4">
        <f t="shared" si="32"/>
        <v>0.20806933804625771</v>
      </c>
      <c r="AS42" s="4">
        <f t="shared" si="33"/>
        <v>0.73764947147689952</v>
      </c>
      <c r="AT42" s="4">
        <f t="shared" si="34"/>
        <v>0.4650232014365514</v>
      </c>
      <c r="AU42" s="4">
        <f t="shared" si="35"/>
        <v>1.837864223692236</v>
      </c>
      <c r="AV42" s="4">
        <f t="shared" si="36"/>
        <v>0.94117607567567063</v>
      </c>
      <c r="AW42" s="4">
        <f t="shared" si="36"/>
        <v>0</v>
      </c>
      <c r="AY42" s="2">
        <f t="shared" si="96"/>
        <v>89.148116111330197</v>
      </c>
      <c r="AZ42" s="2">
        <f t="shared" si="37"/>
        <v>89.037982487688794</v>
      </c>
      <c r="BA42" s="2">
        <f t="shared" si="37"/>
        <v>87.889066857849571</v>
      </c>
      <c r="BB42" s="2">
        <f t="shared" si="37"/>
        <v>88.234064788974237</v>
      </c>
      <c r="BC42" s="2">
        <f t="shared" si="37"/>
        <v>88.792970327059464</v>
      </c>
      <c r="BD42" s="2">
        <f t="shared" si="37"/>
        <v>88.986976882852261</v>
      </c>
      <c r="BE42" s="2">
        <f t="shared" si="37"/>
        <v>91.49288206857635</v>
      </c>
      <c r="BF42" s="2">
        <f t="shared" si="37"/>
        <v>92.22906655660114</v>
      </c>
      <c r="BG42" s="2">
        <f t="shared" si="37"/>
        <v>94.961511336451423</v>
      </c>
      <c r="BH42" s="2">
        <f t="shared" si="37"/>
        <v>97.952930658354802</v>
      </c>
      <c r="BI42" s="2">
        <f t="shared" si="37"/>
        <v>92.472350527115822</v>
      </c>
      <c r="BJ42" s="2">
        <f t="shared" si="37"/>
        <v>93.38997670608083</v>
      </c>
      <c r="BK42" s="2">
        <f t="shared" si="37"/>
        <v>89.517135774962568</v>
      </c>
      <c r="BL42" s="2">
        <f t="shared" si="37"/>
        <v>91.784823922750704</v>
      </c>
      <c r="BM42" s="2" t="e">
        <f t="shared" si="37"/>
        <v>#N/A</v>
      </c>
      <c r="BO42" s="2">
        <f t="shared" si="38"/>
        <v>88.316999999999993</v>
      </c>
      <c r="BP42" s="2">
        <f t="shared" si="39"/>
        <v>88.548000000000002</v>
      </c>
      <c r="BQ42" s="2">
        <f t="shared" si="40"/>
        <v>87.79</v>
      </c>
      <c r="BR42" s="2">
        <f t="shared" si="41"/>
        <v>87.387</v>
      </c>
      <c r="BS42" s="2">
        <f t="shared" si="42"/>
        <v>88.531999999999996</v>
      </c>
      <c r="BT42" s="2">
        <f t="shared" si="43"/>
        <v>89.644999999999996</v>
      </c>
      <c r="BU42" s="2">
        <f t="shared" si="44"/>
        <v>91.613</v>
      </c>
      <c r="BV42" s="2">
        <f t="shared" si="45"/>
        <v>92.822999999999993</v>
      </c>
      <c r="BW42" s="2">
        <f t="shared" si="46"/>
        <v>95.531999999999996</v>
      </c>
      <c r="BX42" s="2">
        <f t="shared" si="47"/>
        <v>98.161000000000001</v>
      </c>
      <c r="BY42" s="2">
        <f t="shared" si="48"/>
        <v>93.21</v>
      </c>
      <c r="BZ42" s="2">
        <f t="shared" si="49"/>
        <v>93.855000000000004</v>
      </c>
      <c r="CA42" s="2">
        <f t="shared" si="50"/>
        <v>91.355000000000004</v>
      </c>
      <c r="CB42" s="2">
        <f t="shared" si="51"/>
        <v>92.725999999999999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89.570990335246165</v>
      </c>
      <c r="DL42" s="2">
        <f t="shared" si="70"/>
        <v>89.082263998055268</v>
      </c>
      <c r="DM42" s="2">
        <f t="shared" si="70"/>
        <v>87.618673122113265</v>
      </c>
      <c r="DN42" s="2">
        <f t="shared" si="70"/>
        <v>88.124390900562872</v>
      </c>
      <c r="DO42" s="2">
        <f t="shared" si="70"/>
        <v>88.667835357624824</v>
      </c>
      <c r="DP42" s="2">
        <f t="shared" si="70"/>
        <v>89.048100995732554</v>
      </c>
      <c r="DQ42" s="2">
        <f t="shared" si="70"/>
        <v>91.680837837837814</v>
      </c>
      <c r="DR42" s="2">
        <f t="shared" si="70"/>
        <v>92.407970365101932</v>
      </c>
      <c r="DS42" s="2">
        <f t="shared" si="70"/>
        <v>95.055360980413639</v>
      </c>
      <c r="DT42" s="2">
        <f t="shared" si="70"/>
        <v>98.086480796586059</v>
      </c>
      <c r="DU42" s="2">
        <f t="shared" si="70"/>
        <v>92.83393527738265</v>
      </c>
      <c r="DV42" s="2">
        <f t="shared" si="70"/>
        <v>93.347428330206412</v>
      </c>
      <c r="DW42" s="2">
        <f t="shared" si="70"/>
        <v>89.486321716453304</v>
      </c>
      <c r="DX42" s="2">
        <f t="shared" si="70"/>
        <v>91.577692406692407</v>
      </c>
      <c r="DY42" s="2">
        <f t="shared" si="70"/>
        <v>83.784680076628376</v>
      </c>
      <c r="EA42" s="2">
        <f t="shared" si="71"/>
        <v>82.629732920675821</v>
      </c>
      <c r="EB42" s="2">
        <f t="shared" si="72"/>
        <v>88.366101308715017</v>
      </c>
      <c r="EC42" s="2">
        <f t="shared" si="73"/>
        <v>92.083431056524844</v>
      </c>
      <c r="ED42" s="2">
        <f t="shared" si="74"/>
        <v>89.876331936295045</v>
      </c>
      <c r="EE42" s="2">
        <f t="shared" si="75"/>
        <v>90.796129410705916</v>
      </c>
      <c r="EF42" s="2">
        <f t="shared" si="76"/>
        <v>87.926917687905345</v>
      </c>
      <c r="EG42" s="2">
        <f t="shared" si="77"/>
        <v>88.206978606788354</v>
      </c>
      <c r="EH42" s="2">
        <f t="shared" si="78"/>
        <v>88.884285853408102</v>
      </c>
      <c r="EI42" s="2">
        <f t="shared" si="79"/>
        <v>93.199001067060919</v>
      </c>
      <c r="EJ42" s="2">
        <f t="shared" si="80"/>
        <v>95.559284700964653</v>
      </c>
      <c r="EK42" s="2">
        <f t="shared" si="81"/>
        <v>85.884638001972121</v>
      </c>
      <c r="EL42" s="2">
        <f t="shared" si="82"/>
        <v>94.071563928437641</v>
      </c>
      <c r="EM42" s="2">
        <f t="shared" si="83"/>
        <v>90.078569277643552</v>
      </c>
      <c r="EN42" s="2">
        <f t="shared" si="84"/>
        <v>95.523066245058942</v>
      </c>
      <c r="EO42" s="2">
        <f t="shared" si="85"/>
        <v>90.114483516248072</v>
      </c>
      <c r="EQ42" s="2">
        <f t="shared" si="86"/>
        <v>85.622695378753804</v>
      </c>
      <c r="ER42" s="2">
        <f t="shared" si="87"/>
        <v>85.464570920640071</v>
      </c>
      <c r="ES42" s="2">
        <f t="shared" si="87"/>
        <v>88.167001520835029</v>
      </c>
      <c r="ET42" s="2">
        <f t="shared" si="87"/>
        <v>87.958860709944418</v>
      </c>
      <c r="EU42" s="2">
        <f t="shared" si="87"/>
        <v>87.130769639562033</v>
      </c>
      <c r="EV42" s="2">
        <f t="shared" si="87"/>
        <v>86.277718144615633</v>
      </c>
      <c r="EW42" s="2">
        <f t="shared" si="87"/>
        <v>85.913607828021597</v>
      </c>
      <c r="EX42" s="2">
        <f t="shared" si="87"/>
        <v>88.804650549478964</v>
      </c>
      <c r="EY42" s="2">
        <f t="shared" si="87"/>
        <v>91.121777434436765</v>
      </c>
      <c r="EZ42" s="2">
        <f t="shared" si="87"/>
        <v>93.371378246373979</v>
      </c>
      <c r="FA42" s="2">
        <f t="shared" si="87"/>
        <v>85.79174827086419</v>
      </c>
      <c r="FB42" s="2">
        <f t="shared" si="87"/>
        <v>90.992589058817373</v>
      </c>
      <c r="FC42" s="2">
        <f t="shared" si="87"/>
        <v>87.66760854941991</v>
      </c>
      <c r="FD42" s="2">
        <f t="shared" si="87"/>
        <v>90.976998914223685</v>
      </c>
      <c r="FE42" s="2">
        <f t="shared" si="87"/>
        <v>89.014758686789691</v>
      </c>
      <c r="FG42" s="2">
        <f t="shared" si="88"/>
        <v>6.0922575333228368E-2</v>
      </c>
      <c r="FH42" s="2">
        <f t="shared" si="89"/>
        <v>6.1824607492250362E-2</v>
      </c>
      <c r="FI42" s="2">
        <f t="shared" si="89"/>
        <v>6.0563586022977595E-2</v>
      </c>
      <c r="FJ42" s="2">
        <f t="shared" si="89"/>
        <v>6.2603511622461527E-2</v>
      </c>
      <c r="FK42" s="2">
        <f t="shared" si="89"/>
        <v>5.8799601773497683E-2</v>
      </c>
      <c r="FL42" s="2">
        <f t="shared" si="89"/>
        <v>5.4513837283820858E-2</v>
      </c>
      <c r="FM42" s="2">
        <f t="shared" si="89"/>
        <v>5.410408580513229E-2</v>
      </c>
      <c r="FN42" s="2">
        <f t="shared" si="89"/>
        <v>5.0771730096257864E-2</v>
      </c>
      <c r="FO42" s="2">
        <f t="shared" si="89"/>
        <v>5.0551852412505371E-2</v>
      </c>
      <c r="FP42" s="2">
        <f t="shared" si="89"/>
        <v>5.2842506299741895E-2</v>
      </c>
      <c r="FQ42" s="2">
        <f t="shared" si="89"/>
        <v>5.2031808221040095E-2</v>
      </c>
      <c r="FR42" s="2">
        <f t="shared" si="89"/>
        <v>5.8766736243925498E-2</v>
      </c>
      <c r="FS42" s="2">
        <f t="shared" si="89"/>
        <v>5.2036975720288266E-2</v>
      </c>
      <c r="FT42" s="2">
        <f t="shared" si="89"/>
        <v>5.2501959956304495E-2</v>
      </c>
      <c r="FU42" s="2">
        <f t="shared" si="89"/>
        <v>3.7865060389804618E-2</v>
      </c>
      <c r="FW42" s="2">
        <f t="shared" si="112"/>
        <v>1.6885713024582379E-6</v>
      </c>
      <c r="FX42" s="2">
        <f t="shared" si="90"/>
        <v>1.7346698987923936E-6</v>
      </c>
      <c r="FY42" s="2">
        <f t="shared" si="90"/>
        <v>2.0466335799089815E-6</v>
      </c>
      <c r="FZ42" s="2">
        <f t="shared" si="90"/>
        <v>1.9674772205586027E-6</v>
      </c>
      <c r="GA42" s="2">
        <f t="shared" si="90"/>
        <v>2.1480410987713516E-6</v>
      </c>
      <c r="GB42" s="2">
        <f t="shared" si="90"/>
        <v>2.4911916119853523E-6</v>
      </c>
      <c r="GC42" s="2">
        <f t="shared" si="90"/>
        <v>2.5252566525900928E-6</v>
      </c>
      <c r="GD42" s="2">
        <f t="shared" si="90"/>
        <v>3.1333929298997379E-6</v>
      </c>
      <c r="GE42" s="2">
        <f t="shared" si="90"/>
        <v>3.4717484452685768E-6</v>
      </c>
      <c r="GF42" s="2">
        <f t="shared" si="90"/>
        <v>3.0909126340746611E-6</v>
      </c>
      <c r="GG42" s="2">
        <f t="shared" si="90"/>
        <v>2.6608071816116252E-6</v>
      </c>
      <c r="GH42" s="2">
        <f t="shared" si="90"/>
        <v>2.1792421075683572E-6</v>
      </c>
      <c r="GI42" s="2">
        <f t="shared" si="90"/>
        <v>1.9550101861175955E-6</v>
      </c>
      <c r="GJ42" s="2">
        <f t="shared" si="90"/>
        <v>1.8352601610746707E-6</v>
      </c>
      <c r="GK42" s="2">
        <f t="shared" si="90"/>
        <v>1.543461183918279E-6</v>
      </c>
      <c r="GM42" s="86">
        <f t="shared" si="113"/>
        <v>4.4345905558265389E-10</v>
      </c>
      <c r="GN42" s="86">
        <f t="shared" si="91"/>
        <v>3.6816634263800798E-10</v>
      </c>
      <c r="GO42" s="86">
        <f t="shared" si="91"/>
        <v>1.6067213722498401E-10</v>
      </c>
      <c r="GP42" s="86">
        <f t="shared" si="91"/>
        <v>1.1731477805228612E-10</v>
      </c>
      <c r="GQ42" s="86">
        <f t="shared" si="91"/>
        <v>2.3812553410529677E-11</v>
      </c>
      <c r="GR42" s="86">
        <f t="shared" si="91"/>
        <v>2.8228218193296229E-12</v>
      </c>
      <c r="GS42" s="86">
        <f t="shared" si="91"/>
        <v>4.9801596998802061E-12</v>
      </c>
      <c r="GT42" s="86">
        <f t="shared" si="91"/>
        <v>5.0767344586938664E-13</v>
      </c>
      <c r="GU42" s="86">
        <f t="shared" si="91"/>
        <v>1.2284832599088861E-12</v>
      </c>
      <c r="GV42" s="86">
        <f t="shared" si="91"/>
        <v>2.2259669337776839E-12</v>
      </c>
      <c r="GW42" s="86">
        <f t="shared" si="91"/>
        <v>8.2410114173046625E-13</v>
      </c>
      <c r="GX42" s="86">
        <f t="shared" si="91"/>
        <v>6.6434304256388146E-11</v>
      </c>
      <c r="GY42" s="86">
        <f t="shared" si="91"/>
        <v>7.6536408671141185E-13</v>
      </c>
      <c r="GZ42" s="86">
        <f t="shared" si="91"/>
        <v>1.0959608132596775E-12</v>
      </c>
      <c r="HA42" s="86">
        <f t="shared" si="91"/>
        <v>2.6897194858616751E-20</v>
      </c>
      <c r="HC42" s="86">
        <f t="shared" si="145"/>
        <v>2.1388946935277866E-23</v>
      </c>
      <c r="HD42" s="86">
        <f t="shared" si="92"/>
        <v>8.8023886119280905E-28</v>
      </c>
      <c r="HE42" s="86">
        <f t="shared" si="92"/>
        <v>3.9356281997851792E-31</v>
      </c>
      <c r="HF42" s="86">
        <f t="shared" si="92"/>
        <v>3.0869957428816694E-29</v>
      </c>
      <c r="HG42" s="86">
        <f t="shared" si="92"/>
        <v>3.6736413319026028E-33</v>
      </c>
      <c r="HH42" s="86">
        <f t="shared" si="92"/>
        <v>5.1666186062111947E-30</v>
      </c>
      <c r="HI42" s="86">
        <f t="shared" si="92"/>
        <v>1.1393765126967792E-31</v>
      </c>
      <c r="HJ42" s="86">
        <f t="shared" si="92"/>
        <v>6.6644171907278175E-32</v>
      </c>
      <c r="HK42" s="86">
        <f t="shared" si="92"/>
        <v>2.2187150942724805E-29</v>
      </c>
      <c r="HL42" s="86">
        <f t="shared" si="92"/>
        <v>3.9427127790060977E-29</v>
      </c>
      <c r="HM42" s="86">
        <f t="shared" si="92"/>
        <v>9.1929294655696721E-35</v>
      </c>
      <c r="HN42" s="86">
        <f t="shared" si="92"/>
        <v>2.4343400678571089E-33</v>
      </c>
      <c r="HO42" s="86">
        <f t="shared" si="92"/>
        <v>1.312882523883235E-27</v>
      </c>
      <c r="HP42" s="86">
        <f t="shared" si="92"/>
        <v>3.2385278496973632E-29</v>
      </c>
      <c r="HQ42" s="86">
        <f t="shared" si="92"/>
        <v>3.5130344537970533E-48</v>
      </c>
      <c r="HS42" s="86">
        <f t="shared" si="114"/>
        <v>4.4353358772852775E-124</v>
      </c>
      <c r="HT42" s="86">
        <f t="shared" si="93"/>
        <v>2.7191769544539864E-149</v>
      </c>
      <c r="HU42" s="86">
        <f t="shared" si="93"/>
        <v>6.1813549685017171E-171</v>
      </c>
      <c r="HV42" s="86">
        <f t="shared" si="93"/>
        <v>8.6965009569444936E-160</v>
      </c>
      <c r="HW42" s="86">
        <f t="shared" si="93"/>
        <v>6.7417730520877598E-184</v>
      </c>
      <c r="HX42" s="86">
        <f t="shared" si="93"/>
        <v>4.3748328571581191E-166</v>
      </c>
      <c r="HY42" s="86">
        <f t="shared" si="93"/>
        <v>2.8881981160103009E-172</v>
      </c>
      <c r="HZ42" s="86">
        <f t="shared" si="93"/>
        <v>9.2220663865051449E-172</v>
      </c>
      <c r="IA42" s="86">
        <f t="shared" si="93"/>
        <v>1.8084434388112917E-153</v>
      </c>
      <c r="IB42" s="86">
        <f t="shared" si="93"/>
        <v>1.9780558755962677E-155</v>
      </c>
      <c r="IC42" s="86">
        <f t="shared" si="93"/>
        <v>1.9765541439932438E-191</v>
      </c>
      <c r="ID42" s="86">
        <f t="shared" si="93"/>
        <v>5.7025622369784418E-184</v>
      </c>
      <c r="IE42" s="86">
        <f t="shared" si="93"/>
        <v>5.8785180962331281E-150</v>
      </c>
      <c r="IF42" s="86">
        <f t="shared" si="93"/>
        <v>1.6748464748067004E-119</v>
      </c>
      <c r="IG42" s="86">
        <f t="shared" si="93"/>
        <v>1.8157315675942296E-90</v>
      </c>
      <c r="II42" s="86">
        <f t="shared" si="115"/>
        <v>9.6079356562575841E-206</v>
      </c>
      <c r="IJ42" s="86">
        <f t="shared" si="116"/>
        <v>5.3339160681614571E-252</v>
      </c>
      <c r="IK42" s="86">
        <f t="shared" si="117"/>
        <v>3.5701237963368049E-281</v>
      </c>
      <c r="IL42" s="86">
        <f t="shared" si="118"/>
        <v>4.2090293654302453E-273</v>
      </c>
      <c r="IM42" s="86">
        <f t="shared" si="119"/>
        <v>0</v>
      </c>
      <c r="IN42" s="86">
        <f t="shared" si="120"/>
        <v>5.6409725626990186E-275</v>
      </c>
      <c r="IO42" s="86">
        <f t="shared" si="121"/>
        <v>8.1903635918994811E-288</v>
      </c>
      <c r="IP42" s="86">
        <f t="shared" si="122"/>
        <v>8.6108962756973985E-286</v>
      </c>
      <c r="IQ42" s="86">
        <f t="shared" si="123"/>
        <v>3.9511009932838046E-254</v>
      </c>
      <c r="IR42" s="86">
        <f t="shared" si="124"/>
        <v>4.6169313242017246E-259</v>
      </c>
      <c r="IS42" s="86">
        <f t="shared" si="125"/>
        <v>0</v>
      </c>
      <c r="IT42" s="86">
        <f t="shared" si="126"/>
        <v>0</v>
      </c>
      <c r="IU42" s="86">
        <f t="shared" si="127"/>
        <v>2.0224656757189913E-250</v>
      </c>
      <c r="IV42" s="86">
        <f t="shared" si="128"/>
        <v>0</v>
      </c>
      <c r="IW42" s="86">
        <f t="shared" si="129"/>
        <v>8.5038573505805879E-282</v>
      </c>
      <c r="IY42" s="86">
        <f t="shared" si="130"/>
        <v>4.4345905558267529E-10</v>
      </c>
      <c r="IZ42" s="86">
        <f t="shared" si="131"/>
        <v>3.6816634263800798E-10</v>
      </c>
      <c r="JA42" s="86">
        <f t="shared" si="132"/>
        <v>1.6067213722498401E-10</v>
      </c>
      <c r="JB42" s="86">
        <f t="shared" si="133"/>
        <v>1.1731477805228612E-10</v>
      </c>
      <c r="JC42" s="86">
        <f t="shared" si="134"/>
        <v>2.3812553410529677E-11</v>
      </c>
      <c r="JD42" s="86">
        <f t="shared" si="135"/>
        <v>2.8228218193296229E-12</v>
      </c>
      <c r="JE42" s="86">
        <f t="shared" si="136"/>
        <v>4.9801596998802061E-12</v>
      </c>
      <c r="JF42" s="86">
        <f t="shared" si="137"/>
        <v>5.0767344586938664E-13</v>
      </c>
      <c r="JG42" s="86">
        <f t="shared" si="138"/>
        <v>1.2284832599088861E-12</v>
      </c>
      <c r="JH42" s="86">
        <f t="shared" si="139"/>
        <v>2.2259669337776839E-12</v>
      </c>
      <c r="JI42" s="86">
        <f t="shared" si="140"/>
        <v>8.2410114173046625E-13</v>
      </c>
      <c r="JJ42" s="86">
        <f t="shared" si="141"/>
        <v>6.6434304256388146E-11</v>
      </c>
      <c r="JK42" s="86">
        <f t="shared" si="142"/>
        <v>7.6536408671141316E-13</v>
      </c>
      <c r="JL42" s="86">
        <f t="shared" si="143"/>
        <v>1.0959608132596775E-12</v>
      </c>
      <c r="JM42" s="86">
        <f t="shared" si="144"/>
        <v>2.6897194858616751E-20</v>
      </c>
    </row>
    <row r="43" spans="2:273" x14ac:dyDescent="0.25">
      <c r="B43" s="2">
        <v>16</v>
      </c>
      <c r="C43" s="37">
        <v>88.367000000000004</v>
      </c>
      <c r="D43" s="37">
        <v>88.918999999999997</v>
      </c>
      <c r="E43" s="37">
        <v>86.435000000000002</v>
      </c>
      <c r="F43" s="37">
        <v>86.71</v>
      </c>
      <c r="G43" s="37">
        <v>87.322999999999993</v>
      </c>
      <c r="H43" s="37">
        <v>88.644999999999996</v>
      </c>
      <c r="I43" s="37">
        <v>91.21</v>
      </c>
      <c r="J43" s="37">
        <v>91.983999999999995</v>
      </c>
      <c r="K43" s="37">
        <v>95.805999999999997</v>
      </c>
      <c r="L43" s="37">
        <v>98.661000000000001</v>
      </c>
      <c r="M43" s="37">
        <v>94.79</v>
      </c>
      <c r="N43" s="37">
        <v>92.596999999999994</v>
      </c>
      <c r="O43" s="37">
        <v>90.548000000000002</v>
      </c>
      <c r="P43" s="37">
        <v>91.564999999999998</v>
      </c>
      <c r="Q43" s="37">
        <v>86.965999999999994</v>
      </c>
      <c r="S43" s="4">
        <f t="shared" si="8"/>
        <v>89.271994282314921</v>
      </c>
      <c r="T43" s="4">
        <f t="shared" si="9"/>
        <v>89.144079923614981</v>
      </c>
      <c r="U43" s="4">
        <f t="shared" si="10"/>
        <v>88.186917401028253</v>
      </c>
      <c r="V43" s="4">
        <f t="shared" si="11"/>
        <v>88.363874267478494</v>
      </c>
      <c r="W43" s="4">
        <f t="shared" si="12"/>
        <v>88.978454264210228</v>
      </c>
      <c r="X43" s="4">
        <f t="shared" si="13"/>
        <v>89.138331356847345</v>
      </c>
      <c r="Y43" s="4">
        <f t="shared" si="14"/>
        <v>91.559593026692042</v>
      </c>
      <c r="Z43" s="4">
        <f t="shared" si="15"/>
        <v>92.174202325507935</v>
      </c>
      <c r="AA43" s="4">
        <f t="shared" si="16"/>
        <v>94.942712366572707</v>
      </c>
      <c r="AB43" s="4">
        <f t="shared" si="17"/>
        <v>97.862228683239096</v>
      </c>
      <c r="AC43" s="4">
        <f t="shared" si="18"/>
        <v>92.644979853893901</v>
      </c>
      <c r="AD43" s="4">
        <f t="shared" si="19"/>
        <v>93.569209691809206</v>
      </c>
      <c r="AE43" s="4">
        <f t="shared" si="20"/>
        <v>89.922427634366045</v>
      </c>
      <c r="AF43" s="4">
        <f t="shared" si="21"/>
        <v>92.071582835999948</v>
      </c>
      <c r="AG43" s="4" t="e">
        <f t="shared" si="22"/>
        <v>#N/A</v>
      </c>
      <c r="AI43" s="4">
        <f t="shared" si="23"/>
        <v>-0.90499428231491663</v>
      </c>
      <c r="AJ43" s="4">
        <f t="shared" si="24"/>
        <v>-0.22507992361498452</v>
      </c>
      <c r="AK43" s="4">
        <f t="shared" si="25"/>
        <v>-1.7519174010282512</v>
      </c>
      <c r="AL43" s="4">
        <f t="shared" si="26"/>
        <v>-1.6538742674784999</v>
      </c>
      <c r="AM43" s="4">
        <f t="shared" si="27"/>
        <v>-1.6554542642102348</v>
      </c>
      <c r="AN43" s="4">
        <f t="shared" si="28"/>
        <v>-0.49333135684734941</v>
      </c>
      <c r="AO43" s="4">
        <f t="shared" si="29"/>
        <v>-0.34959302669204817</v>
      </c>
      <c r="AP43" s="4">
        <f t="shared" si="30"/>
        <v>-0.19020232550793992</v>
      </c>
      <c r="AQ43" s="4">
        <f t="shared" si="31"/>
        <v>0.86328763342729076</v>
      </c>
      <c r="AR43" s="4">
        <f t="shared" si="32"/>
        <v>0.79877131676090585</v>
      </c>
      <c r="AS43" s="4">
        <f t="shared" si="33"/>
        <v>2.1450201461061056</v>
      </c>
      <c r="AT43" s="4">
        <f t="shared" si="34"/>
        <v>-0.97220969180921202</v>
      </c>
      <c r="AU43" s="4">
        <f t="shared" si="35"/>
        <v>0.62557236563395691</v>
      </c>
      <c r="AV43" s="4">
        <f t="shared" ref="AV43:AW58" si="146">IF(OR($B43 &lt; P$230, $B43 &gt; P$233), 0, P43-AF43)</f>
        <v>-0.50658283599995002</v>
      </c>
      <c r="AW43" s="4">
        <f t="shared" si="146"/>
        <v>0</v>
      </c>
      <c r="AY43" s="2">
        <f t="shared" si="96"/>
        <v>89.271992957865976</v>
      </c>
      <c r="AZ43" s="2">
        <f t="shared" ref="AZ43:AZ106" si="147">IF(OR($B43 &lt; D$230, $B43 &gt; D$233), #N/A, ((1-FH43)*DL43) + (FH43 - FX43)*EB43 + (FX43*ER43))</f>
        <v>89.144078756007161</v>
      </c>
      <c r="BA43" s="2">
        <f t="shared" ref="BA43:BA106" si="148">IF(OR($B43 &lt; E$230, $B43 &gt; E$233), #N/A, ((1-FI43)*DM43) + (FI43 - FY43)*EC43 + (FY43*ES43))</f>
        <v>88.18691690251319</v>
      </c>
      <c r="BB43" s="2">
        <f t="shared" ref="BB43:BB106" si="149">IF(OR($B43 &lt; F$230, $B43 &gt; F$233), #N/A, ((1-FJ43)*DN43) + (FJ43 - FZ43)*ED43 + (FZ43*ET43))</f>
        <v>88.363873859131246</v>
      </c>
      <c r="BC43" s="2">
        <f t="shared" ref="BC43:BC106" si="150">IF(OR($B43 &lt; G$230, $B43 &gt; G$233), #N/A, ((1-FK43)*DO43) + (FK43 - GA43)*EE43 + (GA43*EU43))</f>
        <v>88.978454173562284</v>
      </c>
      <c r="BD43" s="2">
        <f t="shared" ref="BD43:BD106" si="151">IF(OR($B43 &lt; H$230, $B43 &gt; H$233), #N/A, ((1-FL43)*DP43) + (FL43 - GB43)*EF43 + (GB43*EV43))</f>
        <v>89.138331344102127</v>
      </c>
      <c r="BE43" s="2">
        <f t="shared" ref="BE43:BE106" si="152">IF(OR($B43 &lt; I$230, $B43 &gt; I$233), #N/A, ((1-FM43)*DQ43) + (FM43 - GC43)*EG43 + (GC43*EW43))</f>
        <v>91.559593005465359</v>
      </c>
      <c r="BF43" s="2">
        <f t="shared" ref="BF43:BF106" si="153">IF(OR($B43 &lt; J$230, $B43 &gt; J$233), #N/A, ((1-FN43)*DR43) + (FN43 - GD43)*EH43 + (GD43*EX43))</f>
        <v>92.174202323088011</v>
      </c>
      <c r="BG43" s="2">
        <f t="shared" ref="BG43:BG106" si="154">IF(OR($B43 &lt; K$230, $B43 &gt; K$233), #N/A, ((1-FO43)*DS43) + (FO43 - GE43)*EI43 + (GE43*EY43))</f>
        <v>94.942712360927729</v>
      </c>
      <c r="BH43" s="2">
        <f t="shared" ref="BH43:BH106" si="155">IF(OR($B43 &lt; L$230, $B43 &gt; L$233), #N/A, ((1-FP43)*DT43) + (FP43 - GF43)*EJ43 + (GF43*EZ43))</f>
        <v>97.862228673436391</v>
      </c>
      <c r="BI43" s="2">
        <f t="shared" ref="BI43:BI106" si="156">IF(OR($B43 &lt; M$230, $B43 &gt; M$233), #N/A, ((1-FQ43)*DU43) + (FQ43 - GG43)*EK43 + (GG43*FA43))</f>
        <v>92.644979849885388</v>
      </c>
      <c r="BJ43" s="2">
        <f t="shared" ref="BJ43:BJ106" si="157">IF(OR($B43 &lt; N$230, $B43 &gt; N$233), #N/A, ((1-FR43)*DV43) + (FR43 - GH43)*EL43 + (GH43*FB43))</f>
        <v>93.569209472295043</v>
      </c>
      <c r="BK43" s="2">
        <f t="shared" ref="BK43:BK106" si="158">IF(OR($B43 &lt; O$230, $B43 &gt; O$233), #N/A, ((1-FS43)*DW43) + (FS43 - GI43)*EM43 + (GI43*FC43))</f>
        <v>89.922427630519763</v>
      </c>
      <c r="BL43" s="2">
        <f t="shared" ref="BL43:BL106" si="159">IF(OR($B43 &lt; P$230, $B43 &gt; P$233), #N/A, ((1-FT43)*DX43) + (FT43 - GJ43)*EN43 + (GJ43*FD43))</f>
        <v>92.071582831567085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88.367000000000004</v>
      </c>
      <c r="BP43" s="2">
        <f t="shared" si="39"/>
        <v>88.918999999999997</v>
      </c>
      <c r="BQ43" s="2">
        <f t="shared" si="40"/>
        <v>86.435000000000002</v>
      </c>
      <c r="BR43" s="2">
        <f t="shared" si="41"/>
        <v>86.71</v>
      </c>
      <c r="BS43" s="2">
        <f t="shared" si="42"/>
        <v>87.322999999999993</v>
      </c>
      <c r="BT43" s="2">
        <f t="shared" si="43"/>
        <v>88.644999999999996</v>
      </c>
      <c r="BU43" s="2">
        <f t="shared" si="44"/>
        <v>91.21</v>
      </c>
      <c r="BV43" s="2">
        <f t="shared" si="45"/>
        <v>91.983999999999995</v>
      </c>
      <c r="BW43" s="2">
        <f t="shared" si="46"/>
        <v>95.805999999999997</v>
      </c>
      <c r="BX43" s="2">
        <f t="shared" si="47"/>
        <v>98.661000000000001</v>
      </c>
      <c r="BY43" s="2">
        <f t="shared" si="48"/>
        <v>94.79</v>
      </c>
      <c r="BZ43" s="2">
        <f t="shared" si="49"/>
        <v>92.596999999999994</v>
      </c>
      <c r="CA43" s="2">
        <f t="shared" si="50"/>
        <v>90.548000000000002</v>
      </c>
      <c r="CB43" s="2">
        <f t="shared" si="51"/>
        <v>91.564999999999998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89.747247357293887</v>
      </c>
      <c r="DL43" s="2">
        <f t="shared" ref="DL43:DY58" si="161">BP$228*$B43+BP$229</f>
        <v>89.208771655457411</v>
      </c>
      <c r="DM43" s="2">
        <f t="shared" si="161"/>
        <v>87.922728385057923</v>
      </c>
      <c r="DN43" s="2">
        <f t="shared" si="161"/>
        <v>88.263980206379003</v>
      </c>
      <c r="DO43" s="2">
        <f t="shared" si="161"/>
        <v>88.865692847503368</v>
      </c>
      <c r="DP43" s="2">
        <f t="shared" si="161"/>
        <v>89.22449122807015</v>
      </c>
      <c r="DQ43" s="2">
        <f t="shared" si="161"/>
        <v>91.779453769559012</v>
      </c>
      <c r="DR43" s="2">
        <f t="shared" si="161"/>
        <v>92.376284495021324</v>
      </c>
      <c r="DS43" s="2">
        <f t="shared" si="161"/>
        <v>95.055717365138449</v>
      </c>
      <c r="DT43" s="2">
        <f t="shared" si="161"/>
        <v>98.015517306780467</v>
      </c>
      <c r="DU43" s="2">
        <f t="shared" si="161"/>
        <v>93.059237553342825</v>
      </c>
      <c r="DV43" s="2">
        <f t="shared" si="161"/>
        <v>93.546514821763637</v>
      </c>
      <c r="DW43" s="2">
        <f t="shared" si="161"/>
        <v>89.919365576102436</v>
      </c>
      <c r="DX43" s="2">
        <f t="shared" si="161"/>
        <v>91.870323680823688</v>
      </c>
      <c r="DY43" s="2">
        <f t="shared" si="161"/>
        <v>84.10224794745487</v>
      </c>
      <c r="EA43" s="2">
        <f t="shared" si="71"/>
        <v>82.590790038415676</v>
      </c>
      <c r="EB43" s="2">
        <f t="shared" si="72"/>
        <v>88.24883778007738</v>
      </c>
      <c r="EC43" s="2">
        <f t="shared" si="73"/>
        <v>91.924450000532687</v>
      </c>
      <c r="ED43" s="2">
        <f t="shared" si="74"/>
        <v>89.728085101689672</v>
      </c>
      <c r="EE43" s="2">
        <f t="shared" si="75"/>
        <v>90.624731667727374</v>
      </c>
      <c r="EF43" s="2">
        <f t="shared" si="76"/>
        <v>87.775539159931384</v>
      </c>
      <c r="EG43" s="2">
        <f t="shared" si="77"/>
        <v>88.054110309230566</v>
      </c>
      <c r="EH43" s="2">
        <f t="shared" si="78"/>
        <v>88.728513250309049</v>
      </c>
      <c r="EI43" s="2">
        <f t="shared" si="79"/>
        <v>93.007181802111617</v>
      </c>
      <c r="EJ43" s="2">
        <f t="shared" si="80"/>
        <v>95.356542457634447</v>
      </c>
      <c r="EK43" s="2">
        <f t="shared" si="81"/>
        <v>85.761704535251056</v>
      </c>
      <c r="EL43" s="2">
        <f t="shared" si="82"/>
        <v>93.900827369801448</v>
      </c>
      <c r="EM43" s="2">
        <f t="shared" si="83"/>
        <v>89.97339133363208</v>
      </c>
      <c r="EN43" s="2">
        <f t="shared" si="84"/>
        <v>95.384260360807886</v>
      </c>
      <c r="EO43" s="2">
        <f t="shared" si="85"/>
        <v>90.025200954784864</v>
      </c>
      <c r="EQ43" s="2">
        <f t="shared" si="86"/>
        <v>85.553827156245049</v>
      </c>
      <c r="ER43" s="2">
        <f t="shared" ref="ER43:FE58" si="162">CV$228*$B43+CV$229</f>
        <v>85.376048172636715</v>
      </c>
      <c r="ES43" s="2">
        <f t="shared" si="162"/>
        <v>88.050332795353754</v>
      </c>
      <c r="ET43" s="2">
        <f t="shared" si="162"/>
        <v>87.83024984805509</v>
      </c>
      <c r="EU43" s="2">
        <f t="shared" si="162"/>
        <v>86.998203224590057</v>
      </c>
      <c r="EV43" s="2">
        <f t="shared" si="162"/>
        <v>86.143290478846453</v>
      </c>
      <c r="EW43" s="2">
        <f t="shared" si="162"/>
        <v>85.78460005568779</v>
      </c>
      <c r="EX43" s="2">
        <f t="shared" si="162"/>
        <v>88.6496394699316</v>
      </c>
      <c r="EY43" s="2">
        <f t="shared" si="162"/>
        <v>90.952175431072689</v>
      </c>
      <c r="EZ43" s="2">
        <f t="shared" si="162"/>
        <v>93.191576837021174</v>
      </c>
      <c r="FA43" s="2">
        <f t="shared" si="162"/>
        <v>85.669515881025347</v>
      </c>
      <c r="FB43" s="2">
        <f t="shared" si="162"/>
        <v>90.855346788810692</v>
      </c>
      <c r="FC43" s="2">
        <f t="shared" si="162"/>
        <v>87.586401854084826</v>
      </c>
      <c r="FD43" s="2">
        <f t="shared" si="162"/>
        <v>90.885394860658721</v>
      </c>
      <c r="FE43" s="2">
        <f t="shared" si="162"/>
        <v>88.938092282900854</v>
      </c>
      <c r="FG43" s="2">
        <f t="shared" si="88"/>
        <v>6.6409937802892602E-2</v>
      </c>
      <c r="FH43" s="2">
        <f t="shared" ref="FH43:FU58" si="163">POWER(10,($B43-D$231)/D$229)/(1+POWER(10,($B43-D$231)/D$229))</f>
        <v>6.7387386761495638E-2</v>
      </c>
      <c r="FI43" s="2">
        <f t="shared" si="163"/>
        <v>6.6020887184174856E-2</v>
      </c>
      <c r="FJ43" s="2">
        <f t="shared" si="163"/>
        <v>6.8231277187580389E-2</v>
      </c>
      <c r="FK43" s="2">
        <f t="shared" si="163"/>
        <v>6.4108799789610024E-2</v>
      </c>
      <c r="FL43" s="2">
        <f t="shared" si="163"/>
        <v>5.9460507573328776E-2</v>
      </c>
      <c r="FM43" s="2">
        <f t="shared" si="163"/>
        <v>5.9015895424081199E-2</v>
      </c>
      <c r="FN43" s="2">
        <f t="shared" si="163"/>
        <v>5.5398731825608991E-2</v>
      </c>
      <c r="FO43" s="2">
        <f t="shared" si="163"/>
        <v>5.5159980362206686E-2</v>
      </c>
      <c r="FP43" s="2">
        <f t="shared" si="163"/>
        <v>5.76467641545668E-2</v>
      </c>
      <c r="FQ43" s="2">
        <f t="shared" si="163"/>
        <v>5.6766777686173622E-2</v>
      </c>
      <c r="FR43" s="2">
        <f t="shared" si="163"/>
        <v>6.4073168747291881E-2</v>
      </c>
      <c r="FS43" s="2">
        <f t="shared" si="163"/>
        <v>5.6772387272737125E-2</v>
      </c>
      <c r="FT43" s="2">
        <f t="shared" si="163"/>
        <v>5.727712882751277E-2</v>
      </c>
      <c r="FU43" s="2">
        <f t="shared" si="163"/>
        <v>4.1367092805330546E-2</v>
      </c>
      <c r="FW43" s="2">
        <f t="shared" si="112"/>
        <v>1.8514813141531552E-6</v>
      </c>
      <c r="FX43" s="2">
        <f t="shared" ref="FX43:FX106" si="164">POWER(10,($B43-D$232)/D$229)/(1+POWER(10,($B43-D$232)/D$229))</f>
        <v>1.9020274032125999E-6</v>
      </c>
      <c r="FY43" s="2">
        <f t="shared" ref="FY43:FY106" si="165">POWER(10,($B43-E$232)/E$229)/(1+POWER(10,($B43-E$232)/E$229))</f>
        <v>2.2440886527569893E-6</v>
      </c>
      <c r="FZ43" s="2">
        <f t="shared" ref="FZ43:FZ106" si="166">POWER(10,($B43-F$232)/F$229)/(1+POWER(10,($B43-F$232)/F$229))</f>
        <v>2.1572954642559841E-6</v>
      </c>
      <c r="GA43" s="2">
        <f t="shared" ref="GA43:GA106" si="167">POWER(10,($B43-G$232)/G$229)/(1+POWER(10,($B43-G$232)/G$229))</f>
        <v>2.3552797411161145E-6</v>
      </c>
      <c r="GB43" s="2">
        <f t="shared" ref="GB43:GB106" si="168">POWER(10,($B43-H$232)/H$229)/(1+POWER(10,($B43-H$232)/H$229))</f>
        <v>2.731536628443727E-6</v>
      </c>
      <c r="GC43" s="2">
        <f t="shared" ref="GC43:GC106" si="169">POWER(10,($B43-I$232)/I$229)/(1+POWER(10,($B43-I$232)/I$229))</f>
        <v>2.7688881846402233E-6</v>
      </c>
      <c r="GD43" s="2">
        <f t="shared" ref="GD43:GD106" si="170">POWER(10,($B43-J$232)/J$229)/(1+POWER(10,($B43-J$232)/J$229))</f>
        <v>3.4356959889592973E-6</v>
      </c>
      <c r="GE43" s="2">
        <f t="shared" ref="GE43:GE106" si="171">POWER(10,($B43-K$232)/K$229)/(1+POWER(10,($B43-K$232)/K$229))</f>
        <v>3.8066951976859486E-6</v>
      </c>
      <c r="GF43" s="2">
        <f t="shared" ref="GF43:GF106" si="172">POWER(10,($B43-L$232)/L$229)/(1+POWER(10,($B43-L$232)/L$229))</f>
        <v>3.3891172987923563E-6</v>
      </c>
      <c r="GG43" s="2">
        <f t="shared" ref="GG43:GG106" si="173">POWER(10,($B43-M$232)/M$229)/(1+POWER(10,($B43-M$232)/M$229))</f>
        <v>2.9175163098230977E-6</v>
      </c>
      <c r="GH43" s="2">
        <f t="shared" ref="GH43:GH106" si="174">POWER(10,($B43-N$232)/N$229)/(1+POWER(10,($B43-N$232)/N$229))</f>
        <v>2.3894909526769106E-6</v>
      </c>
      <c r="GI43" s="2">
        <f t="shared" ref="GI43:GI106" si="175">POWER(10,($B43-O$232)/O$229)/(1+POWER(10,($B43-O$232)/O$229))</f>
        <v>2.1436256379939879E-6</v>
      </c>
      <c r="GJ43" s="2">
        <f t="shared" ref="GJ43:GJ106" si="176">POWER(10,($B43-P$232)/P$229)/(1+POWER(10,($B43-P$232)/P$229))</f>
        <v>2.0123223945615942E-6</v>
      </c>
      <c r="GK43" s="2">
        <f t="shared" ref="GK43:GK106" si="177">POWER(10,($B43-Q$232)/Q$229)/(1+POWER(10,($B43-Q$232)/Q$229))</f>
        <v>1.6923712827481373E-6</v>
      </c>
      <c r="GM43" s="86">
        <f t="shared" si="113"/>
        <v>9.8362349231295229E-10</v>
      </c>
      <c r="GN43" s="86">
        <f t="shared" ref="GN43:GN106" si="178" xml:space="preserve"> _xlfn.NORM.DIST($B43, D$7, ABS(D$11), TRUE) * _xlfn.NORM.DIST(($B43 - D$7)*D$15, 0, ABS(D$11), TRUE) * 2</f>
        <v>8.2840457653767009E-10</v>
      </c>
      <c r="GO43" s="86">
        <f t="shared" ref="GO43:GO106" si="179" xml:space="preserve"> _xlfn.NORM.DIST($B43, E$7, ABS(E$11), TRUE) * _xlfn.NORM.DIST(($B43 - E$7)*E$15, 0, ABS(E$11), TRUE) * 2</f>
        <v>3.7514599121576315E-10</v>
      </c>
      <c r="GP43" s="86">
        <f t="shared" ref="GP43:GP106" si="180" xml:space="preserve"> _xlfn.NORM.DIST($B43, F$7, ABS(F$11), TRUE) * _xlfn.NORM.DIST(($B43 - F$7)*F$15, 0, ABS(F$11), TRUE) * 2</f>
        <v>2.8160324118942342E-10</v>
      </c>
      <c r="GQ43" s="86">
        <f t="shared" ref="GQ43:GQ106" si="181" xml:space="preserve"> _xlfn.NORM.DIST($B43, G$7, ABS(G$11), TRUE) * _xlfn.NORM.DIST(($B43 - G$7)*G$15, 0, ABS(G$11), TRUE) * 2</f>
        <v>6.0843708578068361E-11</v>
      </c>
      <c r="GR43" s="86">
        <f t="shared" ref="GR43:GR106" si="182" xml:space="preserve"> _xlfn.NORM.DIST($B43, H$7, ABS(H$11), TRUE) * _xlfn.NORM.DIST(($B43 - H$7)*H$15, 0, ABS(H$11), TRUE) * 2</f>
        <v>7.8392175469761746E-12</v>
      </c>
      <c r="GS43" s="86">
        <f t="shared" ref="GS43:GS106" si="183" xml:space="preserve"> _xlfn.NORM.DIST($B43, I$7, ABS(I$11), TRUE) * _xlfn.NORM.DIST(($B43 - I$7)*I$15, 0, ABS(I$11), TRUE) * 2</f>
        <v>1.3394964698590862E-11</v>
      </c>
      <c r="GT43" s="86">
        <f t="shared" ref="GT43:GT106" si="184" xml:space="preserve"> _xlfn.NORM.DIST($B43, J$7, ABS(J$11), TRUE) * _xlfn.NORM.DIST(($B43 - J$7)*J$15, 0, ABS(J$11), TRUE) * 2</f>
        <v>1.498041494403048E-12</v>
      </c>
      <c r="GU43" s="86">
        <f t="shared" ref="GU43:GU106" si="185" xml:space="preserve"> _xlfn.NORM.DIST($B43, K$7, ABS(K$11), TRUE) * _xlfn.NORM.DIST(($B43 - K$7)*K$15, 0, ABS(K$11), TRUE) * 2</f>
        <v>3.4610290758557528E-12</v>
      </c>
      <c r="GV43" s="86">
        <f t="shared" ref="GV43:GV106" si="186" xml:space="preserve"> _xlfn.NORM.DIST($B43, L$7, ABS(L$11), TRUE) * _xlfn.NORM.DIST(($B43 - L$7)*L$15, 0, ABS(L$11), TRUE) * 2</f>
        <v>6.1853707871444266E-12</v>
      </c>
      <c r="GW43" s="86">
        <f t="shared" ref="GW43:GW106" si="187" xml:space="preserve"> _xlfn.NORM.DIST($B43, M$7, ABS(M$11), TRUE) * _xlfn.NORM.DIST(($B43 - M$7)*M$15, 0, ABS(M$11), TRUE) * 2</f>
        <v>2.3950761523216005E-12</v>
      </c>
      <c r="GX43" s="86">
        <f t="shared" ref="GX43:GX106" si="188" xml:space="preserve"> _xlfn.NORM.DIST($B43, N$7, ABS(N$11), TRUE) * _xlfn.NORM.DIST(($B43 - N$7)*N$15, 0, ABS(N$11), TRUE) * 2</f>
        <v>1.608420536962105E-10</v>
      </c>
      <c r="GY43" s="86">
        <f t="shared" ref="GY43:GY106" si="189" xml:space="preserve"> _xlfn.NORM.DIST($B43, O$7, ABS(O$11), TRUE) * _xlfn.NORM.DIST(($B43 - O$7)*O$15, 0, ABS(O$11), TRUE) * 2</f>
        <v>2.2328609966584872E-12</v>
      </c>
      <c r="GZ43" s="86">
        <f t="shared" ref="GZ43:GZ106" si="190" xml:space="preserve"> _xlfn.NORM.DIST($B43, P$7, ABS(P$11), TRUE) * _xlfn.NORM.DIST(($B43 - P$7)*P$15, 0, ABS(P$11), TRUE) * 2</f>
        <v>3.149973603413025E-12</v>
      </c>
      <c r="HA43" s="86">
        <f t="shared" ref="HA43:HA106" si="191" xml:space="preserve"> _xlfn.NORM.DIST($B43, Q$7, ABS(Q$11), TRUE) * _xlfn.NORM.DIST(($B43 - Q$7)*Q$15, 0, ABS(Q$11), TRUE) * 2</f>
        <v>1.5805597179406264E-19</v>
      </c>
      <c r="HC43" s="86">
        <f t="shared" si="145"/>
        <v>8.2605456610144769E-23</v>
      </c>
      <c r="HD43" s="86">
        <f t="shared" ref="HD43:HD106" si="192" xml:space="preserve"> _xlfn.NORM.DIST($B43, D$8, ABS(D$12), TRUE) * _xlfn.NORM.DIST(($B43 - D$8)*D$16, 0, ABS(D$12), TRUE) * 2</f>
        <v>4.5433338361851957E-27</v>
      </c>
      <c r="HE43" s="86">
        <f t="shared" ref="HE43:HE106" si="193" xml:space="preserve"> _xlfn.NORM.DIST($B43, E$8, ABS(E$12), TRUE) * _xlfn.NORM.DIST(($B43 - E$8)*E$16, 0, ABS(E$12), TRUE) * 2</f>
        <v>2.5375131266165393E-30</v>
      </c>
      <c r="HF43" s="86">
        <f t="shared" ref="HF43:HF106" si="194" xml:space="preserve"> _xlfn.NORM.DIST($B43, F$8, ABS(F$12), TRUE) * _xlfn.NORM.DIST(($B43 - F$8)*F$16, 0, ABS(F$12), TRUE) * 2</f>
        <v>1.8157229074725362E-28</v>
      </c>
      <c r="HG43" s="86">
        <f t="shared" ref="HG43:HG106" si="195" xml:space="preserve"> _xlfn.NORM.DIST($B43, G$8, ABS(G$12), TRUE) * _xlfn.NORM.DIST(($B43 - G$8)*G$16, 0, ABS(G$12), TRUE) * 2</f>
        <v>2.789750094325014E-32</v>
      </c>
      <c r="HH43" s="86">
        <f t="shared" ref="HH43:HH106" si="196" xml:space="preserve"> _xlfn.NORM.DIST($B43, H$8, ABS(H$12), TRUE) * _xlfn.NORM.DIST(($B43 - H$8)*H$16, 0, ABS(H$12), TRUE) * 2</f>
        <v>3.2380277425464524E-29</v>
      </c>
      <c r="HI43" s="86">
        <f t="shared" ref="HI43:HI106" si="197" xml:space="preserve"> _xlfn.NORM.DIST($B43, I$8, ABS(I$12), TRUE) * _xlfn.NORM.DIST(($B43 - I$8)*I$16, 0, ABS(I$12), TRUE) * 2</f>
        <v>7.8766403203656839E-31</v>
      </c>
      <c r="HJ43" s="86">
        <f t="shared" ref="HJ43:HJ106" si="198" xml:space="preserve"> _xlfn.NORM.DIST($B43, J$8, ABS(J$12), TRUE) * _xlfn.NORM.DIST(($B43 - J$8)*J$16, 0, ABS(J$12), TRUE) * 2</f>
        <v>4.7632010922252151E-31</v>
      </c>
      <c r="HK43" s="86">
        <f t="shared" ref="HK43:HK106" si="199" xml:space="preserve"> _xlfn.NORM.DIST($B43, K$8, ABS(K$12), TRUE) * _xlfn.NORM.DIST(($B43 - K$8)*K$16, 0, ABS(K$12), TRUE) * 2</f>
        <v>1.3294277356696069E-28</v>
      </c>
      <c r="HL43" s="86">
        <f t="shared" ref="HL43:HL106" si="200" xml:space="preserve"> _xlfn.NORM.DIST($B43, L$8, ABS(L$12), TRUE) * _xlfn.NORM.DIST(($B43 - L$8)*L$16, 0, ABS(L$12), TRUE) * 2</f>
        <v>2.3456091145923237E-28</v>
      </c>
      <c r="HM43" s="86">
        <f t="shared" ref="HM43:HM106" si="201" xml:space="preserve"> _xlfn.NORM.DIST($B43, M$8, ABS(M$12), TRUE) * _xlfn.NORM.DIST(($B43 - M$8)*M$16, 0, ABS(M$12), TRUE) * 2</f>
        <v>7.9088962235180638E-34</v>
      </c>
      <c r="HN43" s="86">
        <f t="shared" ref="HN43:HN106" si="202" xml:space="preserve"> _xlfn.NORM.DIST($B43, N$8, ABS(N$12), TRUE) * _xlfn.NORM.DIST(($B43 - N$8)*N$16, 0, ABS(N$12), TRUE) * 2</f>
        <v>1.870197928377628E-32</v>
      </c>
      <c r="HO43" s="86">
        <f t="shared" ref="HO43:HO106" si="203" xml:space="preserve"> _xlfn.NORM.DIST($B43, O$8, ABS(O$12), TRUE) * _xlfn.NORM.DIST(($B43 - O$8)*O$16, 0, ABS(O$12), TRUE) * 2</f>
        <v>6.8048072001628277E-27</v>
      </c>
      <c r="HP43" s="86">
        <f t="shared" ref="HP43:HP106" si="204" xml:space="preserve"> _xlfn.NORM.DIST($B43, P$8, ABS(P$12), TRUE) * _xlfn.NORM.DIST(($B43 - P$8)*P$16, 0, ABS(P$12), TRUE) * 2</f>
        <v>1.8629702423137131E-28</v>
      </c>
      <c r="HQ43" s="86">
        <f t="shared" ref="HQ43:HQ106" si="205" xml:space="preserve"> _xlfn.NORM.DIST($B43, Q$8, ABS(Q$12), TRUE) * _xlfn.NORM.DIST(($B43 - Q$8)*Q$16, 0, ABS(Q$12), TRUE) * 2</f>
        <v>6.8847914840711522E-47</v>
      </c>
      <c r="HS43" s="86">
        <f t="shared" si="114"/>
        <v>6.1992298427485606E-122</v>
      </c>
      <c r="HT43" s="86">
        <f t="shared" ref="HT43:HT106" si="206" xml:space="preserve"> _xlfn.NORM.DIST($B43, D$9, ABS(D$13), TRUE) * _xlfn.NORM.DIST(($B43 - D$9)*D$17, 0, ABS(D$13), TRUE) * 2</f>
        <v>1.1203514944320832E-146</v>
      </c>
      <c r="HU43" s="86">
        <f t="shared" ref="HU43:HU106" si="207" xml:space="preserve"> _xlfn.NORM.DIST($B43, E$9, ABS(E$13), TRUE) * _xlfn.NORM.DIST(($B43 - E$9)*E$17, 0, ABS(E$13), TRUE) * 2</f>
        <v>6.1289032636900054E-168</v>
      </c>
      <c r="HV43" s="86">
        <f t="shared" ref="HV43:HV106" si="208" xml:space="preserve"> _xlfn.NORM.DIST($B43, F$9, ABS(F$13), TRUE) * _xlfn.NORM.DIST(($B43 - F$9)*F$17, 0, ABS(F$13), TRUE) * 2</f>
        <v>6.08630672721354E-157</v>
      </c>
      <c r="HW43" s="86">
        <f t="shared" ref="HW43:HW106" si="209" xml:space="preserve"> _xlfn.NORM.DIST($B43, G$9, ABS(G$13), TRUE) * _xlfn.NORM.DIST(($B43 - G$9)*G$17, 0, ABS(G$13), TRUE) * 2</f>
        <v>1.2633288514321395E-180</v>
      </c>
      <c r="HX43" s="86">
        <f t="shared" ref="HX43:HX106" si="210" xml:space="preserve"> _xlfn.NORM.DIST($B43, H$9, ABS(H$13), TRUE) * _xlfn.NORM.DIST(($B43 - H$9)*H$17, 0, ABS(H$13), TRUE) * 2</f>
        <v>4.0298523210521546E-163</v>
      </c>
      <c r="HY43" s="86">
        <f t="shared" ref="HY43:HY106" si="211" xml:space="preserve"> _xlfn.NORM.DIST($B43, I$9, ABS(I$13), TRUE) * _xlfn.NORM.DIST(($B43 - I$9)*I$17, 0, ABS(I$13), TRUE) * 2</f>
        <v>3.577199415137453E-169</v>
      </c>
      <c r="HZ43" s="86">
        <f t="shared" ref="HZ43:HZ106" si="212" xml:space="preserve"> _xlfn.NORM.DIST($B43, J$9, ABS(J$13), TRUE) * _xlfn.NORM.DIST(($B43 - J$9)*J$17, 0, ABS(J$13), TRUE) * 2</f>
        <v>1.2428094472155722E-168</v>
      </c>
      <c r="IA43" s="86">
        <f t="shared" ref="IA43:IA106" si="213" xml:space="preserve"> _xlfn.NORM.DIST($B43, K$9, ABS(K$13), TRUE) * _xlfn.NORM.DIST(($B43 - K$9)*K$17, 0, ABS(K$13), TRUE) * 2</f>
        <v>1.1658273805496025E-150</v>
      </c>
      <c r="IB43" s="86">
        <f t="shared" ref="IB43:IB106" si="214" xml:space="preserve"> _xlfn.NORM.DIST($B43, L$9, ABS(L$13), TRUE) * _xlfn.NORM.DIST(($B43 - L$9)*L$17, 0, ABS(L$13), TRUE) * 2</f>
        <v>1.3338790314113152E-152</v>
      </c>
      <c r="IC43" s="86">
        <f t="shared" ref="IC43:IC106" si="215" xml:space="preserve"> _xlfn.NORM.DIST($B43, M$9, ABS(M$13), TRUE) * _xlfn.NORM.DIST(($B43 - M$9)*M$17, 0, ABS(M$13), TRUE) * 2</f>
        <v>5.6936236832084536E-188</v>
      </c>
      <c r="ID43" s="86">
        <f t="shared" ref="ID43:ID106" si="216" xml:space="preserve"> _xlfn.NORM.DIST($B43, N$9, ABS(N$13), TRUE) * _xlfn.NORM.DIST(($B43 - N$9)*N$17, 0, ABS(N$13), TRUE) * 2</f>
        <v>1.0938894213888682E-180</v>
      </c>
      <c r="IE43" s="86">
        <f t="shared" ref="IE43:IE106" si="217" xml:space="preserve"> _xlfn.NORM.DIST($B43, O$9, ABS(O$13), TRUE) * _xlfn.NORM.DIST(($B43 - O$9)*O$17, 0, ABS(O$13), TRUE) * 2</f>
        <v>2.5438724478969657E-147</v>
      </c>
      <c r="IF43" s="86">
        <f t="shared" ref="IF43:IF106" si="218" xml:space="preserve"> _xlfn.NORM.DIST($B43, P$9, ABS(P$13), TRUE) * _xlfn.NORM.DIST(($B43 - P$9)*P$17, 0, ABS(P$13), TRUE) * 2</f>
        <v>1.9394677375871817E-117</v>
      </c>
      <c r="IG43" s="86">
        <f t="shared" ref="IG43:IG106" si="219" xml:space="preserve"> _xlfn.NORM.DIST($B43, Q$9, ABS(Q$13), TRUE) * _xlfn.NORM.DIST(($B43 - Q$9)*Q$17, 0, ABS(Q$13), TRUE) * 2</f>
        <v>6.0543318079077852E-89</v>
      </c>
      <c r="II43" s="86">
        <f t="shared" si="115"/>
        <v>6.2405846184827997E-203</v>
      </c>
      <c r="IJ43" s="86">
        <f t="shared" si="116"/>
        <v>1.5305275413200585E-248</v>
      </c>
      <c r="IK43" s="86">
        <f t="shared" si="117"/>
        <v>2.9004242047194106E-277</v>
      </c>
      <c r="IL43" s="86">
        <f t="shared" si="118"/>
        <v>2.5679459658329342E-269</v>
      </c>
      <c r="IM43" s="86">
        <f t="shared" si="119"/>
        <v>8.3657921107108301E-305</v>
      </c>
      <c r="IN43" s="86">
        <f t="shared" si="120"/>
        <v>4.289153813512197E-271</v>
      </c>
      <c r="IO43" s="86">
        <f t="shared" si="121"/>
        <v>9.5735869555136242E-284</v>
      </c>
      <c r="IP43" s="86">
        <f t="shared" si="122"/>
        <v>1.1029803775005302E-281</v>
      </c>
      <c r="IQ43" s="86">
        <f t="shared" si="123"/>
        <v>1.8868609420994109E-250</v>
      </c>
      <c r="IR43" s="86">
        <f t="shared" si="124"/>
        <v>2.404904036451279E-255</v>
      </c>
      <c r="IS43" s="86">
        <f t="shared" si="125"/>
        <v>0</v>
      </c>
      <c r="IT43" s="86">
        <f t="shared" si="126"/>
        <v>6.7834877094081037E-306</v>
      </c>
      <c r="IU43" s="86">
        <f t="shared" si="127"/>
        <v>5.9291515065912886E-247</v>
      </c>
      <c r="IV43" s="86">
        <f t="shared" si="128"/>
        <v>0</v>
      </c>
      <c r="IW43" s="86">
        <f t="shared" si="129"/>
        <v>5.831437296485257E-278</v>
      </c>
      <c r="IY43" s="86">
        <f t="shared" si="130"/>
        <v>9.836234923130348E-10</v>
      </c>
      <c r="IZ43" s="86">
        <f t="shared" si="131"/>
        <v>8.2840457653767009E-10</v>
      </c>
      <c r="JA43" s="86">
        <f t="shared" si="132"/>
        <v>3.7514599121576315E-10</v>
      </c>
      <c r="JB43" s="86">
        <f t="shared" si="133"/>
        <v>2.8160324118942342E-10</v>
      </c>
      <c r="JC43" s="86">
        <f t="shared" si="134"/>
        <v>6.0843708578068361E-11</v>
      </c>
      <c r="JD43" s="86">
        <f t="shared" si="135"/>
        <v>7.8392175469761746E-12</v>
      </c>
      <c r="JE43" s="86">
        <f t="shared" si="136"/>
        <v>1.3394964698590862E-11</v>
      </c>
      <c r="JF43" s="86">
        <f t="shared" si="137"/>
        <v>1.498041494403048E-12</v>
      </c>
      <c r="JG43" s="86">
        <f t="shared" si="138"/>
        <v>3.4610290758557528E-12</v>
      </c>
      <c r="JH43" s="86">
        <f t="shared" si="139"/>
        <v>6.1853707871444266E-12</v>
      </c>
      <c r="JI43" s="86">
        <f t="shared" si="140"/>
        <v>2.3950761523216005E-12</v>
      </c>
      <c r="JJ43" s="86">
        <f t="shared" si="141"/>
        <v>1.608420536962105E-10</v>
      </c>
      <c r="JK43" s="86">
        <f t="shared" si="142"/>
        <v>2.2328609966584941E-12</v>
      </c>
      <c r="JL43" s="86">
        <f t="shared" si="143"/>
        <v>3.149973603413025E-12</v>
      </c>
      <c r="JM43" s="86">
        <f t="shared" si="144"/>
        <v>1.5805597179406264E-19</v>
      </c>
    </row>
    <row r="44" spans="2:273" x14ac:dyDescent="0.25">
      <c r="B44" s="2">
        <v>17</v>
      </c>
      <c r="C44" s="37">
        <v>88.082999999999998</v>
      </c>
      <c r="D44" s="37">
        <v>89.177000000000007</v>
      </c>
      <c r="E44" s="37">
        <v>87.016000000000005</v>
      </c>
      <c r="F44" s="37">
        <v>88.048000000000002</v>
      </c>
      <c r="G44" s="37">
        <v>89.548000000000002</v>
      </c>
      <c r="H44" s="37">
        <v>89.387</v>
      </c>
      <c r="I44" s="37">
        <v>91.887</v>
      </c>
      <c r="J44" s="37">
        <v>92.305999999999997</v>
      </c>
      <c r="K44" s="37">
        <v>95.629000000000005</v>
      </c>
      <c r="L44" s="37">
        <v>98.194000000000003</v>
      </c>
      <c r="M44" s="37">
        <v>94.596999999999994</v>
      </c>
      <c r="N44" s="37">
        <v>93.951999999999998</v>
      </c>
      <c r="O44" s="37">
        <v>90.194000000000003</v>
      </c>
      <c r="P44" s="37">
        <v>92.387</v>
      </c>
      <c r="Q44" s="37">
        <v>86.932000000000002</v>
      </c>
      <c r="S44" s="4">
        <f t="shared" si="8"/>
        <v>89.390148174691248</v>
      </c>
      <c r="T44" s="4">
        <f t="shared" si="9"/>
        <v>89.246910095963372</v>
      </c>
      <c r="U44" s="4">
        <f t="shared" si="10"/>
        <v>88.481321061022783</v>
      </c>
      <c r="V44" s="4">
        <f t="shared" si="11"/>
        <v>88.490991999876769</v>
      </c>
      <c r="W44" s="4">
        <f t="shared" si="12"/>
        <v>89.160634076189694</v>
      </c>
      <c r="X44" s="4">
        <f t="shared" si="13"/>
        <v>89.285700247816209</v>
      </c>
      <c r="Y44" s="4">
        <f t="shared" si="14"/>
        <v>91.622180768343839</v>
      </c>
      <c r="Z44" s="4">
        <f t="shared" si="15"/>
        <v>92.116700537901011</v>
      </c>
      <c r="AA44" s="4">
        <f t="shared" si="16"/>
        <v>94.92126061642962</v>
      </c>
      <c r="AB44" s="4">
        <f t="shared" si="17"/>
        <v>97.769122402426078</v>
      </c>
      <c r="AC44" s="4">
        <f t="shared" si="18"/>
        <v>92.811232069720916</v>
      </c>
      <c r="AD44" s="4">
        <f t="shared" si="19"/>
        <v>93.744510940603561</v>
      </c>
      <c r="AE44" s="4">
        <f t="shared" si="20"/>
        <v>90.322427033310589</v>
      </c>
      <c r="AF44" s="4">
        <f t="shared" si="21"/>
        <v>92.355471839636238</v>
      </c>
      <c r="AG44" s="4" t="e">
        <f t="shared" si="22"/>
        <v>#N/A</v>
      </c>
      <c r="AI44" s="4">
        <f t="shared" si="23"/>
        <v>-1.3071481746912497</v>
      </c>
      <c r="AJ44" s="4">
        <f t="shared" si="24"/>
        <v>-6.9910095963365393E-2</v>
      </c>
      <c r="AK44" s="4">
        <f t="shared" si="25"/>
        <v>-1.4653210610227774</v>
      </c>
      <c r="AL44" s="4">
        <f t="shared" si="26"/>
        <v>-0.4429919998767673</v>
      </c>
      <c r="AM44" s="4">
        <f t="shared" si="27"/>
        <v>0.38736592381030732</v>
      </c>
      <c r="AN44" s="4">
        <f t="shared" si="28"/>
        <v>0.10129975218379172</v>
      </c>
      <c r="AO44" s="4">
        <f t="shared" si="29"/>
        <v>0.26481923165616195</v>
      </c>
      <c r="AP44" s="4">
        <f t="shared" si="30"/>
        <v>0.18929946209898674</v>
      </c>
      <c r="AQ44" s="4">
        <f t="shared" si="31"/>
        <v>0.70773938357038446</v>
      </c>
      <c r="AR44" s="4">
        <f t="shared" si="32"/>
        <v>0.42487759757392496</v>
      </c>
      <c r="AS44" s="4">
        <f t="shared" si="33"/>
        <v>1.7857679302790785</v>
      </c>
      <c r="AT44" s="4">
        <f t="shared" si="34"/>
        <v>0.20748905939643691</v>
      </c>
      <c r="AU44" s="4">
        <f t="shared" si="35"/>
        <v>-0.12842703331058658</v>
      </c>
      <c r="AV44" s="4">
        <f t="shared" si="146"/>
        <v>3.1528160363762936E-2</v>
      </c>
      <c r="AW44" s="4">
        <f t="shared" si="146"/>
        <v>0</v>
      </c>
      <c r="AY44" s="2">
        <f t="shared" si="96"/>
        <v>89.390145338789367</v>
      </c>
      <c r="AZ44" s="2">
        <f t="shared" si="147"/>
        <v>89.246907561366456</v>
      </c>
      <c r="BA44" s="2">
        <f t="shared" si="148"/>
        <v>88.481319939198954</v>
      </c>
      <c r="BB44" s="2">
        <f t="shared" si="149"/>
        <v>88.490991056344228</v>
      </c>
      <c r="BC44" s="2">
        <f t="shared" si="150"/>
        <v>89.160633853526122</v>
      </c>
      <c r="BD44" s="2">
        <f t="shared" si="151"/>
        <v>89.285700213847633</v>
      </c>
      <c r="BE44" s="2">
        <f t="shared" si="152"/>
        <v>91.622180713493222</v>
      </c>
      <c r="BF44" s="2">
        <f t="shared" si="153"/>
        <v>92.116700531054761</v>
      </c>
      <c r="BG44" s="2">
        <f t="shared" si="154"/>
        <v>94.921260601160029</v>
      </c>
      <c r="BH44" s="2">
        <f t="shared" si="155"/>
        <v>97.769122376275448</v>
      </c>
      <c r="BI44" s="2">
        <f t="shared" si="156"/>
        <v>92.81123205854955</v>
      </c>
      <c r="BJ44" s="2">
        <f t="shared" si="157"/>
        <v>93.744510428812106</v>
      </c>
      <c r="BK44" s="2">
        <f t="shared" si="158"/>
        <v>90.322427022551679</v>
      </c>
      <c r="BL44" s="2">
        <f t="shared" si="159"/>
        <v>92.355471827416054</v>
      </c>
      <c r="BM44" s="2" t="e">
        <f t="shared" si="160"/>
        <v>#N/A</v>
      </c>
      <c r="BO44" s="2">
        <f t="shared" si="38"/>
        <v>88.082999999999998</v>
      </c>
      <c r="BP44" s="2">
        <f t="shared" si="39"/>
        <v>89.177000000000007</v>
      </c>
      <c r="BQ44" s="2">
        <f t="shared" si="40"/>
        <v>87.016000000000005</v>
      </c>
      <c r="BR44" s="2">
        <f t="shared" si="41"/>
        <v>88.048000000000002</v>
      </c>
      <c r="BS44" s="2">
        <f t="shared" si="42"/>
        <v>89.548000000000002</v>
      </c>
      <c r="BT44" s="2">
        <f t="shared" si="43"/>
        <v>89.387</v>
      </c>
      <c r="BU44" s="2">
        <f t="shared" si="44"/>
        <v>91.887</v>
      </c>
      <c r="BV44" s="2">
        <f t="shared" si="45"/>
        <v>92.305999999999997</v>
      </c>
      <c r="BW44" s="2">
        <f t="shared" si="46"/>
        <v>95.629000000000005</v>
      </c>
      <c r="BX44" s="2">
        <f t="shared" si="47"/>
        <v>98.194000000000003</v>
      </c>
      <c r="BY44" s="2">
        <f t="shared" si="48"/>
        <v>94.596999999999994</v>
      </c>
      <c r="BZ44" s="2">
        <f t="shared" si="49"/>
        <v>93.951999999999998</v>
      </c>
      <c r="CA44" s="2">
        <f t="shared" si="50"/>
        <v>90.194000000000003</v>
      </c>
      <c r="CB44" s="2">
        <f t="shared" si="51"/>
        <v>92.387</v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89.923504379341608</v>
      </c>
      <c r="DL44" s="2">
        <f t="shared" si="161"/>
        <v>89.335279312859569</v>
      </c>
      <c r="DM44" s="2">
        <f t="shared" si="161"/>
        <v>88.226783648002581</v>
      </c>
      <c r="DN44" s="2">
        <f t="shared" si="161"/>
        <v>88.403569512195133</v>
      </c>
      <c r="DO44" s="2">
        <f t="shared" si="161"/>
        <v>89.063550337381912</v>
      </c>
      <c r="DP44" s="2">
        <f t="shared" si="161"/>
        <v>89.40088146040776</v>
      </c>
      <c r="DQ44" s="2">
        <f t="shared" si="161"/>
        <v>91.878069701280211</v>
      </c>
      <c r="DR44" s="2">
        <f t="shared" si="161"/>
        <v>92.344598624940716</v>
      </c>
      <c r="DS44" s="2">
        <f t="shared" si="161"/>
        <v>95.056073749863259</v>
      </c>
      <c r="DT44" s="2">
        <f t="shared" si="161"/>
        <v>97.944553816974874</v>
      </c>
      <c r="DU44" s="2">
        <f t="shared" si="161"/>
        <v>93.284539829302986</v>
      </c>
      <c r="DV44" s="2">
        <f t="shared" si="161"/>
        <v>93.745601313320861</v>
      </c>
      <c r="DW44" s="2">
        <f t="shared" si="161"/>
        <v>90.352409435751554</v>
      </c>
      <c r="DX44" s="2">
        <f t="shared" si="161"/>
        <v>92.162954954954955</v>
      </c>
      <c r="DY44" s="2">
        <f t="shared" si="161"/>
        <v>84.419815818281364</v>
      </c>
      <c r="EA44" s="2">
        <f t="shared" si="71"/>
        <v>82.551847156155532</v>
      </c>
      <c r="EB44" s="2">
        <f t="shared" si="72"/>
        <v>88.131574251439758</v>
      </c>
      <c r="EC44" s="2">
        <f t="shared" si="73"/>
        <v>91.76546894454053</v>
      </c>
      <c r="ED44" s="2">
        <f t="shared" si="74"/>
        <v>89.579838267084298</v>
      </c>
      <c r="EE44" s="2">
        <f t="shared" si="75"/>
        <v>90.453333924748819</v>
      </c>
      <c r="EF44" s="2">
        <f t="shared" si="76"/>
        <v>87.624160631957437</v>
      </c>
      <c r="EG44" s="2">
        <f t="shared" si="77"/>
        <v>87.901242011672778</v>
      </c>
      <c r="EH44" s="2">
        <f t="shared" si="78"/>
        <v>88.572740647210011</v>
      </c>
      <c r="EI44" s="2">
        <f t="shared" si="79"/>
        <v>92.815362537162315</v>
      </c>
      <c r="EJ44" s="2">
        <f t="shared" si="80"/>
        <v>95.153800214304255</v>
      </c>
      <c r="EK44" s="2">
        <f t="shared" si="81"/>
        <v>85.638771068530005</v>
      </c>
      <c r="EL44" s="2">
        <f t="shared" si="82"/>
        <v>93.730090811165255</v>
      </c>
      <c r="EM44" s="2">
        <f t="shared" si="83"/>
        <v>89.868213389620593</v>
      </c>
      <c r="EN44" s="2">
        <f t="shared" si="84"/>
        <v>95.245454476556816</v>
      </c>
      <c r="EO44" s="2">
        <f t="shared" si="85"/>
        <v>89.935918393321671</v>
      </c>
      <c r="EQ44" s="2">
        <f t="shared" si="86"/>
        <v>85.484958933736294</v>
      </c>
      <c r="ER44" s="2">
        <f t="shared" si="162"/>
        <v>85.287525424633358</v>
      </c>
      <c r="ES44" s="2">
        <f t="shared" si="162"/>
        <v>87.933664069872478</v>
      </c>
      <c r="ET44" s="2">
        <f t="shared" si="162"/>
        <v>87.701638986165761</v>
      </c>
      <c r="EU44" s="2">
        <f t="shared" si="162"/>
        <v>86.865636809618096</v>
      </c>
      <c r="EV44" s="2">
        <f t="shared" si="162"/>
        <v>86.008862813077272</v>
      </c>
      <c r="EW44" s="2">
        <f t="shared" si="162"/>
        <v>85.655592283353968</v>
      </c>
      <c r="EX44" s="2">
        <f t="shared" si="162"/>
        <v>88.494628390384221</v>
      </c>
      <c r="EY44" s="2">
        <f t="shared" si="162"/>
        <v>90.782573427708613</v>
      </c>
      <c r="EZ44" s="2">
        <f t="shared" si="162"/>
        <v>93.011775427668368</v>
      </c>
      <c r="FA44" s="2">
        <f t="shared" si="162"/>
        <v>85.547283491186491</v>
      </c>
      <c r="FB44" s="2">
        <f t="shared" si="162"/>
        <v>90.718104518804012</v>
      </c>
      <c r="FC44" s="2">
        <f t="shared" si="162"/>
        <v>87.505195158749757</v>
      </c>
      <c r="FD44" s="2">
        <f t="shared" si="162"/>
        <v>90.793790807093743</v>
      </c>
      <c r="FE44" s="2">
        <f t="shared" si="162"/>
        <v>88.861425879012003</v>
      </c>
      <c r="FG44" s="2">
        <f t="shared" si="88"/>
        <v>7.2353472080862763E-2</v>
      </c>
      <c r="FH44" s="2">
        <f t="shared" si="163"/>
        <v>7.341152162004326E-2</v>
      </c>
      <c r="FI44" s="2">
        <f t="shared" si="163"/>
        <v>7.1932285123100737E-2</v>
      </c>
      <c r="FJ44" s="2">
        <f t="shared" si="163"/>
        <v>7.4324839904909318E-2</v>
      </c>
      <c r="FK44" s="2">
        <f t="shared" si="163"/>
        <v>6.9861798843137132E-2</v>
      </c>
      <c r="FL44" s="2">
        <f t="shared" si="163"/>
        <v>6.4825270682086905E-2</v>
      </c>
      <c r="FM44" s="2">
        <f t="shared" si="163"/>
        <v>6.4343288145879973E-2</v>
      </c>
      <c r="FN44" s="2">
        <f t="shared" si="163"/>
        <v>6.0420567521303467E-2</v>
      </c>
      <c r="FO44" s="2">
        <f t="shared" si="163"/>
        <v>6.0161551906069324E-2</v>
      </c>
      <c r="FP44" s="2">
        <f t="shared" si="163"/>
        <v>6.2858820846944344E-2</v>
      </c>
      <c r="FQ44" s="2">
        <f t="shared" si="163"/>
        <v>6.1904498147226407E-2</v>
      </c>
      <c r="FR44" s="2">
        <f t="shared" si="163"/>
        <v>6.9823208890466046E-2</v>
      </c>
      <c r="FS44" s="2">
        <f t="shared" si="163"/>
        <v>6.1910582110021095E-2</v>
      </c>
      <c r="FT44" s="2">
        <f t="shared" si="163"/>
        <v>6.2457980467393807E-2</v>
      </c>
      <c r="FU44" s="2">
        <f t="shared" si="163"/>
        <v>4.5177809644376697E-2</v>
      </c>
      <c r="FW44" s="2">
        <f t="shared" si="112"/>
        <v>2.0301085289020963E-6</v>
      </c>
      <c r="FX44" s="2">
        <f t="shared" si="164"/>
        <v>2.08553119338578E-6</v>
      </c>
      <c r="FY44" s="2">
        <f t="shared" si="165"/>
        <v>2.460593745227986E-6</v>
      </c>
      <c r="FZ44" s="2">
        <f t="shared" si="166"/>
        <v>2.3654269468742976E-6</v>
      </c>
      <c r="GA44" s="2">
        <f t="shared" si="167"/>
        <v>2.5825122951192043E-6</v>
      </c>
      <c r="GB44" s="2">
        <f t="shared" si="168"/>
        <v>2.9950695657531694E-6</v>
      </c>
      <c r="GC44" s="2">
        <f t="shared" si="169"/>
        <v>3.0360247109809365E-6</v>
      </c>
      <c r="GD44" s="2">
        <f t="shared" si="170"/>
        <v>3.767164491769386E-6</v>
      </c>
      <c r="GE44" s="2">
        <f t="shared" si="171"/>
        <v>4.1739567506853744E-6</v>
      </c>
      <c r="GF44" s="2">
        <f t="shared" si="172"/>
        <v>3.7160920072248892E-6</v>
      </c>
      <c r="GG44" s="2">
        <f t="shared" si="173"/>
        <v>3.1989921201713713E-6</v>
      </c>
      <c r="GH44" s="2">
        <f t="shared" si="174"/>
        <v>2.6200241254875819E-6</v>
      </c>
      <c r="GI44" s="2">
        <f t="shared" si="175"/>
        <v>2.3504382866524252E-6</v>
      </c>
      <c r="GJ44" s="2">
        <f t="shared" si="176"/>
        <v>2.2064672008723385E-6</v>
      </c>
      <c r="GK44" s="2">
        <f t="shared" si="177"/>
        <v>1.8556479083277141E-6</v>
      </c>
      <c r="GM44" s="86">
        <f t="shared" si="113"/>
        <v>2.1482465987061279E-9</v>
      </c>
      <c r="GN44" s="86">
        <f t="shared" si="178"/>
        <v>1.834576458408694E-9</v>
      </c>
      <c r="GO44" s="86">
        <f t="shared" si="179"/>
        <v>8.6137018138913183E-10</v>
      </c>
      <c r="GP44" s="86">
        <f t="shared" si="180"/>
        <v>6.6416305077870323E-10</v>
      </c>
      <c r="GQ44" s="86">
        <f t="shared" si="181"/>
        <v>1.5255444968782889E-10</v>
      </c>
      <c r="GR44" s="86">
        <f t="shared" si="182"/>
        <v>2.132687259833209E-11</v>
      </c>
      <c r="GS44" s="86">
        <f t="shared" si="183"/>
        <v>3.5324239294288514E-11</v>
      </c>
      <c r="GT44" s="86">
        <f t="shared" si="184"/>
        <v>4.3256389518046447E-12</v>
      </c>
      <c r="GU44" s="86">
        <f t="shared" si="185"/>
        <v>9.5529512269700473E-12</v>
      </c>
      <c r="GV44" s="86">
        <f t="shared" si="186"/>
        <v>1.6840269754992186E-11</v>
      </c>
      <c r="GW44" s="86">
        <f t="shared" si="187"/>
        <v>6.8131213879464703E-12</v>
      </c>
      <c r="GX44" s="86">
        <f t="shared" si="188"/>
        <v>3.8264995469206751E-10</v>
      </c>
      <c r="GY44" s="86">
        <f t="shared" si="189"/>
        <v>6.3753143777896799E-12</v>
      </c>
      <c r="GZ44" s="86">
        <f t="shared" si="190"/>
        <v>8.8634831412621147E-12</v>
      </c>
      <c r="HA44" s="86">
        <f t="shared" si="191"/>
        <v>8.9567487812233257E-19</v>
      </c>
      <c r="HC44" s="86">
        <f t="shared" si="145"/>
        <v>3.1330905546646448E-22</v>
      </c>
      <c r="HD44" s="86">
        <f t="shared" si="192"/>
        <v>2.293268461357864E-26</v>
      </c>
      <c r="HE44" s="86">
        <f t="shared" si="193"/>
        <v>1.5947466059724207E-29</v>
      </c>
      <c r="HF44" s="86">
        <f t="shared" si="194"/>
        <v>1.0419421161214829E-27</v>
      </c>
      <c r="HG44" s="86">
        <f t="shared" si="195"/>
        <v>2.0592720139710771E-31</v>
      </c>
      <c r="HH44" s="86">
        <f t="shared" si="196"/>
        <v>1.9776997308603242E-28</v>
      </c>
      <c r="HI44" s="86">
        <f t="shared" si="197"/>
        <v>5.2998567227987136E-30</v>
      </c>
      <c r="HJ44" s="86">
        <f t="shared" si="198"/>
        <v>3.3110587691857773E-30</v>
      </c>
      <c r="HK44" s="86">
        <f t="shared" si="199"/>
        <v>7.768506330761209E-28</v>
      </c>
      <c r="HL44" s="86">
        <f t="shared" si="200"/>
        <v>1.3608672592489208E-27</v>
      </c>
      <c r="HM44" s="86">
        <f t="shared" si="201"/>
        <v>6.6001222899370056E-33</v>
      </c>
      <c r="HN44" s="86">
        <f t="shared" si="202"/>
        <v>1.3963725954272449E-31</v>
      </c>
      <c r="HO44" s="86">
        <f t="shared" si="203"/>
        <v>3.4482414033420561E-26</v>
      </c>
      <c r="HP44" s="86">
        <f t="shared" si="204"/>
        <v>1.0461789620512746E-27</v>
      </c>
      <c r="HQ44" s="86">
        <f t="shared" si="205"/>
        <v>1.2942708030577864E-45</v>
      </c>
      <c r="HS44" s="86">
        <f t="shared" si="114"/>
        <v>8.2947026648731167E-120</v>
      </c>
      <c r="HT44" s="86">
        <f t="shared" si="206"/>
        <v>4.374386416345674E-144</v>
      </c>
      <c r="HU44" s="86">
        <f t="shared" si="207"/>
        <v>5.713906053932906E-165</v>
      </c>
      <c r="HV44" s="86">
        <f t="shared" si="208"/>
        <v>4.0137125365809873E-154</v>
      </c>
      <c r="HW44" s="86">
        <f t="shared" si="209"/>
        <v>2.2111048811432605E-177</v>
      </c>
      <c r="HX44" s="86">
        <f t="shared" si="210"/>
        <v>3.4886739292594258E-160</v>
      </c>
      <c r="HY44" s="86">
        <f t="shared" si="211"/>
        <v>4.1511985870267322E-166</v>
      </c>
      <c r="HZ44" s="86">
        <f t="shared" si="212"/>
        <v>1.566501653121372E-165</v>
      </c>
      <c r="IA44" s="86">
        <f t="shared" si="213"/>
        <v>7.0751829278383101E-148</v>
      </c>
      <c r="IB44" s="86">
        <f t="shared" si="214"/>
        <v>8.4672452556449674E-150</v>
      </c>
      <c r="IC44" s="86">
        <f t="shared" si="215"/>
        <v>1.5242227757770399E-184</v>
      </c>
      <c r="ID44" s="86">
        <f t="shared" si="216"/>
        <v>1.959089192716148E-177</v>
      </c>
      <c r="IE44" s="86">
        <f t="shared" si="217"/>
        <v>1.0425385186010249E-144</v>
      </c>
      <c r="IF44" s="86">
        <f t="shared" si="218"/>
        <v>2.1536681238344365E-115</v>
      </c>
      <c r="IG44" s="86">
        <f t="shared" si="219"/>
        <v>1.9585522308014498E-87</v>
      </c>
      <c r="II44" s="86">
        <f t="shared" si="115"/>
        <v>3.8752969433621577E-200</v>
      </c>
      <c r="IJ44" s="86">
        <f t="shared" si="116"/>
        <v>4.155137894448298E-245</v>
      </c>
      <c r="IK44" s="86">
        <f t="shared" si="117"/>
        <v>2.2115448580073355E-273</v>
      </c>
      <c r="IL44" s="86">
        <f t="shared" si="118"/>
        <v>1.4736813192398293E-265</v>
      </c>
      <c r="IM44" s="86">
        <f t="shared" si="119"/>
        <v>1.6179584761947547E-300</v>
      </c>
      <c r="IN44" s="86">
        <f t="shared" si="120"/>
        <v>3.0593617305960384E-267</v>
      </c>
      <c r="IO44" s="86">
        <f t="shared" si="121"/>
        <v>1.0464516684574586E-279</v>
      </c>
      <c r="IP44" s="86">
        <f t="shared" si="122"/>
        <v>1.3187829945147583E-277</v>
      </c>
      <c r="IQ44" s="86">
        <f t="shared" si="123"/>
        <v>8.4674818577183518E-247</v>
      </c>
      <c r="IR44" s="86">
        <f t="shared" si="124"/>
        <v>1.177084583593817E-251</v>
      </c>
      <c r="IS44" s="86">
        <f t="shared" si="125"/>
        <v>0</v>
      </c>
      <c r="IT44" s="86">
        <f t="shared" si="126"/>
        <v>1.374458878597143E-301</v>
      </c>
      <c r="IU44" s="86">
        <f t="shared" si="127"/>
        <v>1.6434957515827506E-243</v>
      </c>
      <c r="IV44" s="86">
        <f t="shared" si="128"/>
        <v>0</v>
      </c>
      <c r="IW44" s="86">
        <f t="shared" si="129"/>
        <v>3.7625442449458446E-274</v>
      </c>
      <c r="IY44" s="86">
        <f t="shared" si="130"/>
        <v>2.1482465987064414E-9</v>
      </c>
      <c r="IZ44" s="86">
        <f t="shared" si="131"/>
        <v>1.834576458408694E-9</v>
      </c>
      <c r="JA44" s="86">
        <f t="shared" si="132"/>
        <v>8.6137018138913183E-10</v>
      </c>
      <c r="JB44" s="86">
        <f t="shared" si="133"/>
        <v>6.6416305077870323E-10</v>
      </c>
      <c r="JC44" s="86">
        <f t="shared" si="134"/>
        <v>1.5255444968782889E-10</v>
      </c>
      <c r="JD44" s="86">
        <f t="shared" si="135"/>
        <v>2.132687259833209E-11</v>
      </c>
      <c r="JE44" s="86">
        <f t="shared" si="136"/>
        <v>3.5324239294288514E-11</v>
      </c>
      <c r="JF44" s="86">
        <f t="shared" si="137"/>
        <v>4.3256389518046447E-12</v>
      </c>
      <c r="JG44" s="86">
        <f t="shared" si="138"/>
        <v>9.5529512269700473E-12</v>
      </c>
      <c r="JH44" s="86">
        <f t="shared" si="139"/>
        <v>1.6840269754992186E-11</v>
      </c>
      <c r="JI44" s="86">
        <f t="shared" si="140"/>
        <v>6.8131213879464703E-12</v>
      </c>
      <c r="JJ44" s="86">
        <f t="shared" si="141"/>
        <v>3.8264995469206751E-10</v>
      </c>
      <c r="JK44" s="86">
        <f t="shared" si="142"/>
        <v>6.3753143777897146E-12</v>
      </c>
      <c r="JL44" s="86">
        <f t="shared" si="143"/>
        <v>8.8634831412621163E-12</v>
      </c>
      <c r="JM44" s="86">
        <f t="shared" si="144"/>
        <v>8.9567487812233257E-19</v>
      </c>
    </row>
    <row r="45" spans="2:273" x14ac:dyDescent="0.25">
      <c r="B45" s="2">
        <v>18</v>
      </c>
      <c r="C45" s="37">
        <v>88.216999999999999</v>
      </c>
      <c r="D45" s="37">
        <v>88.016000000000005</v>
      </c>
      <c r="E45" s="37">
        <v>87.322999999999993</v>
      </c>
      <c r="F45" s="37">
        <v>87.613</v>
      </c>
      <c r="G45" s="37">
        <v>89.225999999999999</v>
      </c>
      <c r="H45" s="37">
        <v>89.613</v>
      </c>
      <c r="I45" s="37">
        <v>91.774000000000001</v>
      </c>
      <c r="J45" s="37">
        <v>92.951999999999998</v>
      </c>
      <c r="K45" s="37">
        <v>95.081000000000003</v>
      </c>
      <c r="L45" s="37">
        <v>96.79</v>
      </c>
      <c r="M45" s="37">
        <v>94.5</v>
      </c>
      <c r="N45" s="37">
        <v>93.370999999999995</v>
      </c>
      <c r="O45" s="37">
        <v>90.71</v>
      </c>
      <c r="P45" s="37">
        <v>91.370999999999995</v>
      </c>
      <c r="Q45" s="37">
        <v>86.558999999999997</v>
      </c>
      <c r="S45" s="4">
        <f t="shared" si="8"/>
        <v>89.502050509804462</v>
      </c>
      <c r="T45" s="4">
        <f t="shared" si="9"/>
        <v>89.346092015403926</v>
      </c>
      <c r="U45" s="4">
        <f t="shared" si="10"/>
        <v>88.771742415952801</v>
      </c>
      <c r="V45" s="4">
        <f t="shared" si="11"/>
        <v>88.615043969944082</v>
      </c>
      <c r="W45" s="4">
        <f t="shared" si="12"/>
        <v>89.339049386366213</v>
      </c>
      <c r="X45" s="4">
        <f t="shared" si="13"/>
        <v>89.428610203523277</v>
      </c>
      <c r="Y45" s="4">
        <f t="shared" si="14"/>
        <v>91.680207100558178</v>
      </c>
      <c r="Z45" s="4">
        <f t="shared" si="15"/>
        <v>92.056302607892434</v>
      </c>
      <c r="AA45" s="4">
        <f t="shared" si="16"/>
        <v>94.896859710326225</v>
      </c>
      <c r="AB45" s="4">
        <f t="shared" si="17"/>
        <v>97.673365322993362</v>
      </c>
      <c r="AC45" s="4">
        <f t="shared" si="18"/>
        <v>92.970454767226855</v>
      </c>
      <c r="AD45" s="4">
        <f t="shared" si="19"/>
        <v>93.915376828849702</v>
      </c>
      <c r="AE45" s="4">
        <f t="shared" si="20"/>
        <v>90.716453987328777</v>
      </c>
      <c r="AF45" s="4">
        <f t="shared" si="21"/>
        <v>92.636043000858947</v>
      </c>
      <c r="AG45" s="4" t="e">
        <f t="shared" si="22"/>
        <v>#N/A</v>
      </c>
      <c r="AI45" s="4">
        <f t="shared" si="23"/>
        <v>-1.2850505098044636</v>
      </c>
      <c r="AJ45" s="4">
        <f t="shared" si="24"/>
        <v>-1.3300920154039204</v>
      </c>
      <c r="AK45" s="4">
        <f t="shared" si="25"/>
        <v>-1.4487424159528075</v>
      </c>
      <c r="AL45" s="4">
        <f t="shared" si="26"/>
        <v>-1.0020439699440828</v>
      </c>
      <c r="AM45" s="4">
        <f t="shared" si="27"/>
        <v>-0.11304938636621387</v>
      </c>
      <c r="AN45" s="4">
        <f t="shared" si="28"/>
        <v>0.18438979647672227</v>
      </c>
      <c r="AO45" s="4">
        <f t="shared" si="29"/>
        <v>9.3792899441822897E-2</v>
      </c>
      <c r="AP45" s="4">
        <f t="shared" si="30"/>
        <v>0.89569739210756438</v>
      </c>
      <c r="AQ45" s="4">
        <f t="shared" si="31"/>
        <v>0.1841402896737776</v>
      </c>
      <c r="AR45" s="4">
        <f t="shared" si="32"/>
        <v>-0.88336532299335602</v>
      </c>
      <c r="AS45" s="4">
        <f t="shared" si="33"/>
        <v>1.5295452327731454</v>
      </c>
      <c r="AT45" s="4">
        <f t="shared" si="34"/>
        <v>-0.54437682884970684</v>
      </c>
      <c r="AU45" s="4">
        <f t="shared" si="35"/>
        <v>-6.4539873287827731E-3</v>
      </c>
      <c r="AV45" s="4">
        <f t="shared" si="146"/>
        <v>-1.2650430008589524</v>
      </c>
      <c r="AW45" s="4">
        <f t="shared" si="146"/>
        <v>0</v>
      </c>
      <c r="AY45" s="2">
        <f t="shared" si="96"/>
        <v>89.502044533024971</v>
      </c>
      <c r="AZ45" s="2">
        <f t="shared" si="147"/>
        <v>89.3460866022196</v>
      </c>
      <c r="BA45" s="2">
        <f t="shared" si="148"/>
        <v>88.771739934332345</v>
      </c>
      <c r="BB45" s="2">
        <f t="shared" si="149"/>
        <v>88.615041828708669</v>
      </c>
      <c r="BC45" s="2">
        <f t="shared" si="150"/>
        <v>89.339048849869172</v>
      </c>
      <c r="BD45" s="2">
        <f t="shared" si="151"/>
        <v>89.428610114869088</v>
      </c>
      <c r="BE45" s="2">
        <f t="shared" si="152"/>
        <v>91.680206961644743</v>
      </c>
      <c r="BF45" s="2">
        <f t="shared" si="153"/>
        <v>92.056302588946295</v>
      </c>
      <c r="BG45" s="2">
        <f t="shared" si="154"/>
        <v>94.896859669875909</v>
      </c>
      <c r="BH45" s="2">
        <f t="shared" si="155"/>
        <v>97.673365254667587</v>
      </c>
      <c r="BI45" s="2">
        <f t="shared" si="156"/>
        <v>92.970454736765873</v>
      </c>
      <c r="BJ45" s="2">
        <f t="shared" si="157"/>
        <v>93.915375656784988</v>
      </c>
      <c r="BK45" s="2">
        <f t="shared" si="158"/>
        <v>90.716453957886671</v>
      </c>
      <c r="BL45" s="2">
        <f t="shared" si="159"/>
        <v>92.636042967891584</v>
      </c>
      <c r="BM45" s="2" t="e">
        <f t="shared" si="160"/>
        <v>#N/A</v>
      </c>
      <c r="BO45" s="2">
        <f t="shared" si="38"/>
        <v>88.216999999999999</v>
      </c>
      <c r="BP45" s="2">
        <f t="shared" si="39"/>
        <v>88.016000000000005</v>
      </c>
      <c r="BQ45" s="2">
        <f t="shared" si="40"/>
        <v>87.322999999999993</v>
      </c>
      <c r="BR45" s="2">
        <f t="shared" si="41"/>
        <v>87.613</v>
      </c>
      <c r="BS45" s="2">
        <f t="shared" si="42"/>
        <v>89.225999999999999</v>
      </c>
      <c r="BT45" s="2">
        <f t="shared" si="43"/>
        <v>89.613</v>
      </c>
      <c r="BU45" s="2">
        <f t="shared" si="44"/>
        <v>91.774000000000001</v>
      </c>
      <c r="BV45" s="2">
        <f t="shared" si="45"/>
        <v>92.951999999999998</v>
      </c>
      <c r="BW45" s="2">
        <f t="shared" si="46"/>
        <v>95.081000000000003</v>
      </c>
      <c r="BX45" s="2">
        <f t="shared" si="47"/>
        <v>96.79</v>
      </c>
      <c r="BY45" s="2">
        <f t="shared" si="48"/>
        <v>94.5</v>
      </c>
      <c r="BZ45" s="2">
        <f t="shared" si="49"/>
        <v>93.370999999999995</v>
      </c>
      <c r="CA45" s="2">
        <f t="shared" si="50"/>
        <v>90.71</v>
      </c>
      <c r="CB45" s="2">
        <f t="shared" si="51"/>
        <v>91.370999999999995</v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90.09976140138933</v>
      </c>
      <c r="DL45" s="2">
        <f t="shared" si="161"/>
        <v>89.461786970261727</v>
      </c>
      <c r="DM45" s="2">
        <f t="shared" si="161"/>
        <v>88.530838910947239</v>
      </c>
      <c r="DN45" s="2">
        <f t="shared" si="161"/>
        <v>88.543158818011278</v>
      </c>
      <c r="DO45" s="2">
        <f t="shared" si="161"/>
        <v>89.261407827260456</v>
      </c>
      <c r="DP45" s="2">
        <f t="shared" si="161"/>
        <v>89.577271692745356</v>
      </c>
      <c r="DQ45" s="2">
        <f t="shared" si="161"/>
        <v>91.976685633001395</v>
      </c>
      <c r="DR45" s="2">
        <f t="shared" si="161"/>
        <v>92.312912754860108</v>
      </c>
      <c r="DS45" s="2">
        <f t="shared" si="161"/>
        <v>95.056430134588055</v>
      </c>
      <c r="DT45" s="2">
        <f t="shared" si="161"/>
        <v>97.873590327169282</v>
      </c>
      <c r="DU45" s="2">
        <f t="shared" si="161"/>
        <v>93.509842105263161</v>
      </c>
      <c r="DV45" s="2">
        <f t="shared" si="161"/>
        <v>93.944687804878086</v>
      </c>
      <c r="DW45" s="2">
        <f t="shared" si="161"/>
        <v>90.785453295400686</v>
      </c>
      <c r="DX45" s="2">
        <f t="shared" si="161"/>
        <v>92.455586229086236</v>
      </c>
      <c r="DY45" s="2">
        <f t="shared" si="161"/>
        <v>84.737383689107858</v>
      </c>
      <c r="EA45" s="2">
        <f t="shared" si="71"/>
        <v>82.512904273895387</v>
      </c>
      <c r="EB45" s="2">
        <f t="shared" si="72"/>
        <v>88.014310722802122</v>
      </c>
      <c r="EC45" s="2">
        <f t="shared" si="73"/>
        <v>91.606487888548372</v>
      </c>
      <c r="ED45" s="2">
        <f t="shared" si="74"/>
        <v>89.431591432478925</v>
      </c>
      <c r="EE45" s="2">
        <f t="shared" si="75"/>
        <v>90.281936181770277</v>
      </c>
      <c r="EF45" s="2">
        <f t="shared" si="76"/>
        <v>87.472782103983477</v>
      </c>
      <c r="EG45" s="2">
        <f t="shared" si="77"/>
        <v>87.748373714115004</v>
      </c>
      <c r="EH45" s="2">
        <f t="shared" si="78"/>
        <v>88.416968044110973</v>
      </c>
      <c r="EI45" s="2">
        <f t="shared" si="79"/>
        <v>92.623543272213027</v>
      </c>
      <c r="EJ45" s="2">
        <f t="shared" si="80"/>
        <v>94.951057970974063</v>
      </c>
      <c r="EK45" s="2">
        <f t="shared" si="81"/>
        <v>85.51583760180894</v>
      </c>
      <c r="EL45" s="2">
        <f t="shared" si="82"/>
        <v>93.559354252529062</v>
      </c>
      <c r="EM45" s="2">
        <f t="shared" si="83"/>
        <v>89.76303544560912</v>
      </c>
      <c r="EN45" s="2">
        <f t="shared" si="84"/>
        <v>95.10664859230576</v>
      </c>
      <c r="EO45" s="2">
        <f t="shared" si="85"/>
        <v>89.846635831858464</v>
      </c>
      <c r="EQ45" s="2">
        <f t="shared" si="86"/>
        <v>85.416090711227525</v>
      </c>
      <c r="ER45" s="2">
        <f t="shared" si="162"/>
        <v>85.199002676630002</v>
      </c>
      <c r="ES45" s="2">
        <f t="shared" si="162"/>
        <v>87.816995344391202</v>
      </c>
      <c r="ET45" s="2">
        <f t="shared" si="162"/>
        <v>87.573028124276433</v>
      </c>
      <c r="EU45" s="2">
        <f t="shared" si="162"/>
        <v>86.73307039464612</v>
      </c>
      <c r="EV45" s="2">
        <f t="shared" si="162"/>
        <v>85.874435147308091</v>
      </c>
      <c r="EW45" s="2">
        <f t="shared" si="162"/>
        <v>85.526584511020161</v>
      </c>
      <c r="EX45" s="2">
        <f t="shared" si="162"/>
        <v>88.339617310836857</v>
      </c>
      <c r="EY45" s="2">
        <f t="shared" si="162"/>
        <v>90.612971424344536</v>
      </c>
      <c r="EZ45" s="2">
        <f t="shared" si="162"/>
        <v>92.831974018315563</v>
      </c>
      <c r="FA45" s="2">
        <f t="shared" si="162"/>
        <v>85.425051101347648</v>
      </c>
      <c r="FB45" s="2">
        <f t="shared" si="162"/>
        <v>90.580862248797331</v>
      </c>
      <c r="FC45" s="2">
        <f t="shared" si="162"/>
        <v>87.423988463414673</v>
      </c>
      <c r="FD45" s="2">
        <f t="shared" si="162"/>
        <v>90.702186753528778</v>
      </c>
      <c r="FE45" s="2">
        <f t="shared" si="162"/>
        <v>88.784759475123167</v>
      </c>
      <c r="FG45" s="2">
        <f t="shared" si="88"/>
        <v>7.8784049933160821E-2</v>
      </c>
      <c r="FH45" s="2">
        <f t="shared" si="163"/>
        <v>7.9928033617415226E-2</v>
      </c>
      <c r="FI45" s="2">
        <f t="shared" si="163"/>
        <v>7.8328589881440702E-2</v>
      </c>
      <c r="FJ45" s="2">
        <f t="shared" si="163"/>
        <v>8.0915344583309151E-2</v>
      </c>
      <c r="FK45" s="2">
        <f t="shared" si="163"/>
        <v>7.6089088043715031E-2</v>
      </c>
      <c r="FL45" s="2">
        <f t="shared" si="163"/>
        <v>7.0637711706781181E-2</v>
      </c>
      <c r="FM45" s="2">
        <f t="shared" si="163"/>
        <v>7.0115753249649929E-2</v>
      </c>
      <c r="FN45" s="2">
        <f t="shared" si="163"/>
        <v>6.586588503166374E-2</v>
      </c>
      <c r="FO45" s="2">
        <f t="shared" si="163"/>
        <v>6.5585155435985143E-2</v>
      </c>
      <c r="FP45" s="2">
        <f t="shared" si="163"/>
        <v>6.850786018896525E-2</v>
      </c>
      <c r="FQ45" s="2">
        <f t="shared" si="163"/>
        <v>6.7473948734868186E-2</v>
      </c>
      <c r="FR45" s="2">
        <f t="shared" si="163"/>
        <v>7.6047339523918081E-2</v>
      </c>
      <c r="FS45" s="2">
        <f t="shared" si="163"/>
        <v>6.7480540688372878E-2</v>
      </c>
      <c r="FT45" s="2">
        <f t="shared" si="163"/>
        <v>6.8073613511151793E-2</v>
      </c>
      <c r="FU45" s="2">
        <f t="shared" si="163"/>
        <v>4.9321506875612479E-2</v>
      </c>
      <c r="FW45" s="2">
        <f t="shared" si="112"/>
        <v>2.2259693017644263E-6</v>
      </c>
      <c r="FX45" s="2">
        <f t="shared" si="164"/>
        <v>2.286739020813145E-6</v>
      </c>
      <c r="FY45" s="2">
        <f t="shared" si="165"/>
        <v>2.6979867507238729E-6</v>
      </c>
      <c r="FZ45" s="2">
        <f t="shared" si="166"/>
        <v>2.5936384799174612E-6</v>
      </c>
      <c r="GA45" s="2">
        <f t="shared" si="167"/>
        <v>2.8316677173425372E-6</v>
      </c>
      <c r="GB45" s="2">
        <f t="shared" si="168"/>
        <v>3.284027525831376E-6</v>
      </c>
      <c r="GC45" s="2">
        <f t="shared" si="169"/>
        <v>3.3289339234638517E-6</v>
      </c>
      <c r="GD45" s="2">
        <f t="shared" si="170"/>
        <v>4.1306122252420935E-6</v>
      </c>
      <c r="GE45" s="2">
        <f t="shared" si="171"/>
        <v>4.5766507257730595E-6</v>
      </c>
      <c r="GF45" s="2">
        <f t="shared" si="172"/>
        <v>4.0746123999464624E-6</v>
      </c>
      <c r="GG45" s="2">
        <f t="shared" si="173"/>
        <v>3.5076240268332782E-6</v>
      </c>
      <c r="GH45" s="2">
        <f t="shared" si="174"/>
        <v>2.8727986007940085E-6</v>
      </c>
      <c r="GI45" s="2">
        <f t="shared" si="175"/>
        <v>2.5772037482722246E-6</v>
      </c>
      <c r="GJ45" s="2">
        <f t="shared" si="176"/>
        <v>2.4193426612416745E-6</v>
      </c>
      <c r="GK45" s="2">
        <f t="shared" si="177"/>
        <v>2.0346771069326925E-6</v>
      </c>
      <c r="GM45" s="86">
        <f t="shared" si="113"/>
        <v>4.6198210204024778E-9</v>
      </c>
      <c r="GN45" s="86">
        <f t="shared" si="178"/>
        <v>3.998804226162494E-9</v>
      </c>
      <c r="GO45" s="86">
        <f t="shared" si="179"/>
        <v>1.944981064012909E-9</v>
      </c>
      <c r="GP45" s="86">
        <f t="shared" si="180"/>
        <v>1.5391130425495449E-9</v>
      </c>
      <c r="GQ45" s="86">
        <f t="shared" si="181"/>
        <v>3.7535331088102703E-10</v>
      </c>
      <c r="GR45" s="86">
        <f t="shared" si="182"/>
        <v>5.683993727262798E-11</v>
      </c>
      <c r="GS45" s="86">
        <f t="shared" si="183"/>
        <v>9.1336324848577864E-11</v>
      </c>
      <c r="GT45" s="86">
        <f t="shared" si="184"/>
        <v>1.2222791375015029E-11</v>
      </c>
      <c r="GU45" s="86">
        <f t="shared" si="185"/>
        <v>2.5832866564290597E-11</v>
      </c>
      <c r="GV45" s="86">
        <f t="shared" si="186"/>
        <v>4.492366771327451E-11</v>
      </c>
      <c r="GW45" s="86">
        <f t="shared" si="187"/>
        <v>1.8970014043038151E-11</v>
      </c>
      <c r="GX45" s="86">
        <f t="shared" si="188"/>
        <v>8.945505470567139E-10</v>
      </c>
      <c r="GY45" s="86">
        <f t="shared" si="189"/>
        <v>1.7815359469332973E-11</v>
      </c>
      <c r="GZ45" s="86">
        <f t="shared" si="190"/>
        <v>2.441711109954436E-11</v>
      </c>
      <c r="HA45" s="86">
        <f t="shared" si="191"/>
        <v>4.8947766385184948E-18</v>
      </c>
      <c r="HC45" s="86">
        <f t="shared" si="145"/>
        <v>1.167035545559562E-21</v>
      </c>
      <c r="HD45" s="86">
        <f t="shared" si="192"/>
        <v>1.1319922509549665E-25</v>
      </c>
      <c r="HE45" s="86">
        <f t="shared" si="193"/>
        <v>9.7693680823057242E-29</v>
      </c>
      <c r="HF45" s="86">
        <f t="shared" si="194"/>
        <v>5.8333821578441135E-27</v>
      </c>
      <c r="HG45" s="86">
        <f t="shared" si="195"/>
        <v>1.4775574800502588E-30</v>
      </c>
      <c r="HH45" s="86">
        <f t="shared" si="196"/>
        <v>1.1771943535735209E-27</v>
      </c>
      <c r="HI45" s="86">
        <f t="shared" si="197"/>
        <v>3.4708751008299349E-29</v>
      </c>
      <c r="HJ45" s="86">
        <f t="shared" si="198"/>
        <v>2.2385589926061663E-29</v>
      </c>
      <c r="HK45" s="86">
        <f t="shared" si="199"/>
        <v>4.427130068243179E-27</v>
      </c>
      <c r="HL45" s="86">
        <f t="shared" si="200"/>
        <v>7.6997731062361986E-27</v>
      </c>
      <c r="HM45" s="86">
        <f t="shared" si="201"/>
        <v>5.3427482952900625E-32</v>
      </c>
      <c r="HN45" s="86">
        <f t="shared" si="202"/>
        <v>1.0132692614547847E-30</v>
      </c>
      <c r="HO45" s="86">
        <f t="shared" si="203"/>
        <v>1.7083372395418916E-25</v>
      </c>
      <c r="HP45" s="86">
        <f t="shared" si="204"/>
        <v>5.7352200213235859E-27</v>
      </c>
      <c r="HQ45" s="86">
        <f t="shared" si="205"/>
        <v>2.3339304366846787E-44</v>
      </c>
      <c r="HS45" s="86">
        <f t="shared" si="114"/>
        <v>1.0624692609590688E-117</v>
      </c>
      <c r="HT45" s="86">
        <f t="shared" si="206"/>
        <v>1.6185519388338408E-141</v>
      </c>
      <c r="HU45" s="86">
        <f t="shared" si="207"/>
        <v>5.0088185669198547E-162</v>
      </c>
      <c r="HV45" s="86">
        <f t="shared" si="208"/>
        <v>2.4941496010944234E-151</v>
      </c>
      <c r="HW45" s="86">
        <f t="shared" si="209"/>
        <v>3.6145444857576004E-174</v>
      </c>
      <c r="HX45" s="86">
        <f t="shared" si="210"/>
        <v>2.8384148939846495E-157</v>
      </c>
      <c r="HY45" s="86">
        <f t="shared" si="211"/>
        <v>4.5135549532631425E-163</v>
      </c>
      <c r="HZ45" s="86">
        <f t="shared" si="212"/>
        <v>1.8467490661043542E-162</v>
      </c>
      <c r="IA45" s="86">
        <f t="shared" si="213"/>
        <v>4.0421824943244249E-145</v>
      </c>
      <c r="IB45" s="86">
        <f t="shared" si="214"/>
        <v>5.0596018739099033E-147</v>
      </c>
      <c r="IC45" s="86">
        <f t="shared" si="215"/>
        <v>3.7921758498924351E-181</v>
      </c>
      <c r="ID45" s="86">
        <f t="shared" si="216"/>
        <v>3.2757674065782553E-174</v>
      </c>
      <c r="IE45" s="86">
        <f t="shared" si="217"/>
        <v>4.0463070071442678E-142</v>
      </c>
      <c r="IF45" s="86">
        <f t="shared" si="218"/>
        <v>2.2933179547038357E-113</v>
      </c>
      <c r="IG45" s="86">
        <f t="shared" si="219"/>
        <v>6.1469407366524591E-86</v>
      </c>
      <c r="II45" s="86">
        <f t="shared" si="115"/>
        <v>2.3007504133339569E-197</v>
      </c>
      <c r="IJ45" s="86">
        <f t="shared" si="116"/>
        <v>1.0672824072930746E-241</v>
      </c>
      <c r="IK45" s="86">
        <f t="shared" si="117"/>
        <v>1.5826550971395167E-269</v>
      </c>
      <c r="IL45" s="86">
        <f t="shared" si="118"/>
        <v>7.954911512831823E-262</v>
      </c>
      <c r="IM45" s="86">
        <f t="shared" si="119"/>
        <v>2.9167402965709081E-296</v>
      </c>
      <c r="IN45" s="86">
        <f t="shared" si="120"/>
        <v>2.0470664363538074E-263</v>
      </c>
      <c r="IO45" s="86">
        <f t="shared" si="121"/>
        <v>1.0696383649715316E-275</v>
      </c>
      <c r="IP45" s="86">
        <f t="shared" si="122"/>
        <v>1.471856111986763E-273</v>
      </c>
      <c r="IQ45" s="86">
        <f t="shared" si="123"/>
        <v>3.5707678881037633E-243</v>
      </c>
      <c r="IR45" s="86">
        <f t="shared" si="124"/>
        <v>5.4135669967583874E-248</v>
      </c>
      <c r="IS45" s="86">
        <f t="shared" si="125"/>
        <v>2.724306612456659E-307</v>
      </c>
      <c r="IT45" s="86">
        <f t="shared" si="126"/>
        <v>2.5947892466185198E-297</v>
      </c>
      <c r="IU45" s="86">
        <f t="shared" si="127"/>
        <v>4.3073442072886099E-240</v>
      </c>
      <c r="IV45" s="86">
        <f t="shared" si="128"/>
        <v>0</v>
      </c>
      <c r="IW45" s="86">
        <f t="shared" si="129"/>
        <v>2.2842007631838924E-270</v>
      </c>
      <c r="IY45" s="86">
        <f t="shared" si="130"/>
        <v>4.619821020403645E-9</v>
      </c>
      <c r="IZ45" s="86">
        <f t="shared" si="131"/>
        <v>3.998804226162494E-9</v>
      </c>
      <c r="JA45" s="86">
        <f t="shared" si="132"/>
        <v>1.944981064012909E-9</v>
      </c>
      <c r="JB45" s="86">
        <f t="shared" si="133"/>
        <v>1.5391130425495449E-9</v>
      </c>
      <c r="JC45" s="86">
        <f t="shared" si="134"/>
        <v>3.7535331088102703E-10</v>
      </c>
      <c r="JD45" s="86">
        <f t="shared" si="135"/>
        <v>5.683993727262798E-11</v>
      </c>
      <c r="JE45" s="86">
        <f t="shared" si="136"/>
        <v>9.1336324848577864E-11</v>
      </c>
      <c r="JF45" s="86">
        <f t="shared" si="137"/>
        <v>1.2222791375015029E-11</v>
      </c>
      <c r="JG45" s="86">
        <f t="shared" si="138"/>
        <v>2.58328665642906E-11</v>
      </c>
      <c r="JH45" s="86">
        <f t="shared" si="139"/>
        <v>4.4923667713274516E-11</v>
      </c>
      <c r="JI45" s="86">
        <f t="shared" si="140"/>
        <v>1.8970014043038151E-11</v>
      </c>
      <c r="JJ45" s="86">
        <f t="shared" si="141"/>
        <v>8.945505470567139E-10</v>
      </c>
      <c r="JK45" s="86">
        <f t="shared" si="142"/>
        <v>1.7815359469333144E-11</v>
      </c>
      <c r="JL45" s="86">
        <f t="shared" si="143"/>
        <v>2.4417111099544367E-11</v>
      </c>
      <c r="JM45" s="86">
        <f t="shared" si="144"/>
        <v>4.8947766385184948E-18</v>
      </c>
    </row>
    <row r="46" spans="2:273" x14ac:dyDescent="0.25">
      <c r="B46" s="2">
        <v>19</v>
      </c>
      <c r="C46" s="37">
        <v>88.233000000000004</v>
      </c>
      <c r="D46" s="37">
        <v>88.887</v>
      </c>
      <c r="E46" s="37">
        <v>87.725999999999999</v>
      </c>
      <c r="F46" s="37">
        <v>88.194000000000003</v>
      </c>
      <c r="G46" s="37">
        <v>88.242000000000004</v>
      </c>
      <c r="H46" s="37">
        <v>89.581000000000003</v>
      </c>
      <c r="I46" s="37">
        <v>92.21</v>
      </c>
      <c r="J46" s="37">
        <v>91.903000000000006</v>
      </c>
      <c r="K46" s="37">
        <v>94.516000000000005</v>
      </c>
      <c r="L46" s="37">
        <v>97.694000000000003</v>
      </c>
      <c r="M46" s="37">
        <v>94.370999999999995</v>
      </c>
      <c r="N46" s="37">
        <v>94.096999999999994</v>
      </c>
      <c r="O46" s="37">
        <v>90.918999999999997</v>
      </c>
      <c r="P46" s="37">
        <v>92.71</v>
      </c>
      <c r="Q46" s="37">
        <v>86.051000000000002</v>
      </c>
      <c r="S46" s="4">
        <f t="shared" si="8"/>
        <v>89.607141436294981</v>
      </c>
      <c r="T46" s="4">
        <f t="shared" si="9"/>
        <v>89.441213418940535</v>
      </c>
      <c r="U46" s="4">
        <f t="shared" si="10"/>
        <v>89.05759130181508</v>
      </c>
      <c r="V46" s="4">
        <f t="shared" si="11"/>
        <v>88.735620974696019</v>
      </c>
      <c r="W46" s="4">
        <f t="shared" si="12"/>
        <v>89.513195451956491</v>
      </c>
      <c r="X46" s="4">
        <f t="shared" si="13"/>
        <v>89.566546608413461</v>
      </c>
      <c r="Y46" s="4">
        <f t="shared" si="14"/>
        <v>91.733199536665254</v>
      </c>
      <c r="Z46" s="4">
        <f t="shared" si="15"/>
        <v>91.992731160270111</v>
      </c>
      <c r="AA46" s="4">
        <f t="shared" si="16"/>
        <v>94.869188304227833</v>
      </c>
      <c r="AB46" s="4">
        <f t="shared" si="17"/>
        <v>97.57469229035901</v>
      </c>
      <c r="AC46" s="4">
        <f t="shared" si="18"/>
        <v>93.121945978588542</v>
      </c>
      <c r="AD46" s="4">
        <f t="shared" si="19"/>
        <v>94.08125811656879</v>
      </c>
      <c r="AE46" s="4">
        <f t="shared" si="20"/>
        <v>91.103764408565908</v>
      </c>
      <c r="AF46" s="4">
        <f t="shared" si="21"/>
        <v>92.912800598997592</v>
      </c>
      <c r="AG46" s="4" t="e">
        <f t="shared" si="22"/>
        <v>#N/A</v>
      </c>
      <c r="AI46" s="4">
        <f t="shared" si="23"/>
        <v>-1.3741414362949769</v>
      </c>
      <c r="AJ46" s="4">
        <f t="shared" si="24"/>
        <v>-0.55421341894053455</v>
      </c>
      <c r="AK46" s="4">
        <f t="shared" si="25"/>
        <v>-1.3315913018150809</v>
      </c>
      <c r="AL46" s="4">
        <f t="shared" si="26"/>
        <v>-0.54162097469601633</v>
      </c>
      <c r="AM46" s="4">
        <f t="shared" si="27"/>
        <v>-1.271195451956487</v>
      </c>
      <c r="AN46" s="4">
        <f t="shared" si="28"/>
        <v>1.4453391586542352E-2</v>
      </c>
      <c r="AO46" s="4">
        <f t="shared" si="29"/>
        <v>0.47680046333474024</v>
      </c>
      <c r="AP46" s="4">
        <f t="shared" si="30"/>
        <v>-8.9731160270105192E-2</v>
      </c>
      <c r="AQ46" s="4">
        <f t="shared" si="31"/>
        <v>-0.3531883042278281</v>
      </c>
      <c r="AR46" s="4">
        <f t="shared" si="32"/>
        <v>0.11930770964099224</v>
      </c>
      <c r="AS46" s="4">
        <f t="shared" si="33"/>
        <v>1.2490540214114532</v>
      </c>
      <c r="AT46" s="4">
        <f t="shared" si="34"/>
        <v>1.5741883431203973E-2</v>
      </c>
      <c r="AU46" s="4">
        <f t="shared" si="35"/>
        <v>-0.18476440856591125</v>
      </c>
      <c r="AV46" s="4">
        <f t="shared" si="146"/>
        <v>-0.20280059899759806</v>
      </c>
      <c r="AW46" s="4">
        <f t="shared" si="146"/>
        <v>0</v>
      </c>
      <c r="AY46" s="2">
        <f t="shared" si="96"/>
        <v>89.607129037961329</v>
      </c>
      <c r="AZ46" s="2">
        <f t="shared" si="147"/>
        <v>89.441202044534307</v>
      </c>
      <c r="BA46" s="2">
        <f t="shared" si="148"/>
        <v>89.057585905337405</v>
      </c>
      <c r="BB46" s="2">
        <f t="shared" si="149"/>
        <v>88.735616202126778</v>
      </c>
      <c r="BC46" s="2">
        <f t="shared" si="150"/>
        <v>89.51319418397658</v>
      </c>
      <c r="BD46" s="2">
        <f t="shared" si="151"/>
        <v>89.566546381837895</v>
      </c>
      <c r="BE46" s="2">
        <f t="shared" si="152"/>
        <v>91.733199191862909</v>
      </c>
      <c r="BF46" s="2">
        <f t="shared" si="153"/>
        <v>91.99273110898352</v>
      </c>
      <c r="BG46" s="2">
        <f t="shared" si="154"/>
        <v>94.869188199286896</v>
      </c>
      <c r="BH46" s="2">
        <f t="shared" si="155"/>
        <v>97.574692115514154</v>
      </c>
      <c r="BI46" s="2">
        <f t="shared" si="156"/>
        <v>93.121945897324863</v>
      </c>
      <c r="BJ46" s="2">
        <f t="shared" si="157"/>
        <v>94.081255480005396</v>
      </c>
      <c r="BK46" s="2">
        <f t="shared" si="158"/>
        <v>91.103764329744834</v>
      </c>
      <c r="BL46" s="2">
        <f t="shared" si="159"/>
        <v>92.912800511960654</v>
      </c>
      <c r="BM46" s="2" t="e">
        <f t="shared" si="160"/>
        <v>#N/A</v>
      </c>
      <c r="BO46" s="2">
        <f t="shared" si="38"/>
        <v>88.233000000000004</v>
      </c>
      <c r="BP46" s="2">
        <f t="shared" si="39"/>
        <v>88.887</v>
      </c>
      <c r="BQ46" s="2">
        <f t="shared" si="40"/>
        <v>87.725999999999999</v>
      </c>
      <c r="BR46" s="2">
        <f t="shared" si="41"/>
        <v>88.194000000000003</v>
      </c>
      <c r="BS46" s="2">
        <f t="shared" si="42"/>
        <v>88.242000000000004</v>
      </c>
      <c r="BT46" s="2">
        <f t="shared" si="43"/>
        <v>89.581000000000003</v>
      </c>
      <c r="BU46" s="2">
        <f t="shared" si="44"/>
        <v>92.21</v>
      </c>
      <c r="BV46" s="2">
        <f t="shared" si="45"/>
        <v>91.903000000000006</v>
      </c>
      <c r="BW46" s="2">
        <f t="shared" si="46"/>
        <v>94.516000000000005</v>
      </c>
      <c r="BX46" s="2">
        <f t="shared" si="47"/>
        <v>97.694000000000003</v>
      </c>
      <c r="BY46" s="2">
        <f t="shared" si="48"/>
        <v>94.370999999999995</v>
      </c>
      <c r="BZ46" s="2">
        <f t="shared" si="49"/>
        <v>94.096999999999994</v>
      </c>
      <c r="CA46" s="2">
        <f t="shared" si="50"/>
        <v>90.918999999999997</v>
      </c>
      <c r="CB46" s="2">
        <f t="shared" si="51"/>
        <v>92.71</v>
      </c>
      <c r="CC46" s="2" t="str">
        <f t="shared" si="52"/>
        <v/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90.276018423437051</v>
      </c>
      <c r="DL46" s="2">
        <f t="shared" si="161"/>
        <v>89.588294627663885</v>
      </c>
      <c r="DM46" s="2">
        <f t="shared" si="161"/>
        <v>88.834894173891882</v>
      </c>
      <c r="DN46" s="2">
        <f t="shared" si="161"/>
        <v>88.682748123827409</v>
      </c>
      <c r="DO46" s="2">
        <f t="shared" si="161"/>
        <v>89.459265317139</v>
      </c>
      <c r="DP46" s="2">
        <f t="shared" si="161"/>
        <v>89.753661925082952</v>
      </c>
      <c r="DQ46" s="2">
        <f t="shared" si="161"/>
        <v>92.075301564722594</v>
      </c>
      <c r="DR46" s="2">
        <f t="shared" si="161"/>
        <v>92.2812268847795</v>
      </c>
      <c r="DS46" s="2">
        <f t="shared" si="161"/>
        <v>95.056786519312865</v>
      </c>
      <c r="DT46" s="2">
        <f t="shared" si="161"/>
        <v>97.802626837363675</v>
      </c>
      <c r="DU46" s="2">
        <f t="shared" si="161"/>
        <v>93.735144381223336</v>
      </c>
      <c r="DV46" s="2">
        <f t="shared" si="161"/>
        <v>94.143774296435311</v>
      </c>
      <c r="DW46" s="2">
        <f t="shared" si="161"/>
        <v>91.218497155049803</v>
      </c>
      <c r="DX46" s="2">
        <f t="shared" si="161"/>
        <v>92.748217503217504</v>
      </c>
      <c r="DY46" s="2">
        <f t="shared" si="161"/>
        <v>85.054951559934352</v>
      </c>
      <c r="EA46" s="2">
        <f t="shared" si="71"/>
        <v>82.473961391635243</v>
      </c>
      <c r="EB46" s="2">
        <f t="shared" si="72"/>
        <v>87.897047194164486</v>
      </c>
      <c r="EC46" s="2">
        <f t="shared" si="73"/>
        <v>91.447506832556215</v>
      </c>
      <c r="ED46" s="2">
        <f t="shared" si="74"/>
        <v>89.283344597873551</v>
      </c>
      <c r="EE46" s="2">
        <f t="shared" si="75"/>
        <v>90.110538438791721</v>
      </c>
      <c r="EF46" s="2">
        <f t="shared" si="76"/>
        <v>87.321403576009516</v>
      </c>
      <c r="EG46" s="2">
        <f t="shared" si="77"/>
        <v>87.595505416557216</v>
      </c>
      <c r="EH46" s="2">
        <f t="shared" si="78"/>
        <v>88.261195441011935</v>
      </c>
      <c r="EI46" s="2">
        <f t="shared" si="79"/>
        <v>92.431724007263725</v>
      </c>
      <c r="EJ46" s="2">
        <f t="shared" si="80"/>
        <v>94.748315727643856</v>
      </c>
      <c r="EK46" s="2">
        <f t="shared" si="81"/>
        <v>85.392904135087875</v>
      </c>
      <c r="EL46" s="2">
        <f t="shared" si="82"/>
        <v>93.388617693892868</v>
      </c>
      <c r="EM46" s="2">
        <f t="shared" si="83"/>
        <v>89.657857501597647</v>
      </c>
      <c r="EN46" s="2">
        <f t="shared" si="84"/>
        <v>94.96784270805469</v>
      </c>
      <c r="EO46" s="2">
        <f t="shared" si="85"/>
        <v>89.757353270395257</v>
      </c>
      <c r="EQ46" s="2">
        <f t="shared" si="86"/>
        <v>85.347222488718771</v>
      </c>
      <c r="ER46" s="2">
        <f t="shared" si="162"/>
        <v>85.110479928626646</v>
      </c>
      <c r="ES46" s="2">
        <f t="shared" si="162"/>
        <v>87.700326618909926</v>
      </c>
      <c r="ET46" s="2">
        <f t="shared" si="162"/>
        <v>87.444417262387105</v>
      </c>
      <c r="EU46" s="2">
        <f t="shared" si="162"/>
        <v>86.600503979674144</v>
      </c>
      <c r="EV46" s="2">
        <f t="shared" si="162"/>
        <v>85.74000748153891</v>
      </c>
      <c r="EW46" s="2">
        <f t="shared" si="162"/>
        <v>85.39757673868634</v>
      </c>
      <c r="EX46" s="2">
        <f t="shared" si="162"/>
        <v>88.184606231289479</v>
      </c>
      <c r="EY46" s="2">
        <f t="shared" si="162"/>
        <v>90.44336942098046</v>
      </c>
      <c r="EZ46" s="2">
        <f t="shared" si="162"/>
        <v>92.652172608962758</v>
      </c>
      <c r="FA46" s="2">
        <f t="shared" si="162"/>
        <v>85.302818711508806</v>
      </c>
      <c r="FB46" s="2">
        <f t="shared" si="162"/>
        <v>90.44361997879065</v>
      </c>
      <c r="FC46" s="2">
        <f t="shared" si="162"/>
        <v>87.34278176807959</v>
      </c>
      <c r="FD46" s="2">
        <f t="shared" si="162"/>
        <v>90.610582699963814</v>
      </c>
      <c r="FE46" s="2">
        <f t="shared" si="162"/>
        <v>88.708093071234316</v>
      </c>
      <c r="FG46" s="2">
        <f t="shared" si="88"/>
        <v>8.573333873273864E-2</v>
      </c>
      <c r="FH46" s="2">
        <f t="shared" si="163"/>
        <v>8.696870327303019E-2</v>
      </c>
      <c r="FI46" s="2">
        <f t="shared" si="163"/>
        <v>8.5241421427709699E-2</v>
      </c>
      <c r="FJ46" s="2">
        <f t="shared" si="163"/>
        <v>8.803466262220444E-2</v>
      </c>
      <c r="FK46" s="2">
        <f t="shared" si="163"/>
        <v>8.2822034586678056E-2</v>
      </c>
      <c r="FL46" s="2">
        <f t="shared" si="163"/>
        <v>7.6928443446378753E-2</v>
      </c>
      <c r="FM46" s="2">
        <f t="shared" si="163"/>
        <v>7.6363820781278749E-2</v>
      </c>
      <c r="FN46" s="2">
        <f t="shared" si="163"/>
        <v>7.1764470738450714E-2</v>
      </c>
      <c r="FO46" s="2">
        <f t="shared" si="163"/>
        <v>7.1460523782911248E-2</v>
      </c>
      <c r="FP46" s="2">
        <f t="shared" si="163"/>
        <v>7.462414556909007E-2</v>
      </c>
      <c r="FQ46" s="2">
        <f t="shared" si="163"/>
        <v>7.3505211949645419E-2</v>
      </c>
      <c r="FR46" s="2">
        <f t="shared" si="163"/>
        <v>8.2776922818392759E-2</v>
      </c>
      <c r="FS46" s="2">
        <f t="shared" si="163"/>
        <v>7.3512346685116733E-2</v>
      </c>
      <c r="FT46" s="2">
        <f t="shared" si="163"/>
        <v>7.4154216275546012E-2</v>
      </c>
      <c r="FU46" s="2">
        <f t="shared" si="163"/>
        <v>5.3823838843315007E-2</v>
      </c>
      <c r="FW46" s="2">
        <f t="shared" si="112"/>
        <v>2.4407262805044854E-6</v>
      </c>
      <c r="FX46" s="2">
        <f t="shared" si="164"/>
        <v>2.5073589234167564E-6</v>
      </c>
      <c r="FY46" s="2">
        <f t="shared" si="165"/>
        <v>2.9582828756200827E-6</v>
      </c>
      <c r="FZ46" s="2">
        <f t="shared" si="166"/>
        <v>2.8438673302877725E-6</v>
      </c>
      <c r="GA46" s="2">
        <f t="shared" si="167"/>
        <v>3.1048610625586205E-6</v>
      </c>
      <c r="GB46" s="2">
        <f t="shared" si="168"/>
        <v>3.6008634367211969E-6</v>
      </c>
      <c r="GC46" s="2">
        <f t="shared" si="169"/>
        <v>3.6501022911778176E-6</v>
      </c>
      <c r="GD46" s="2">
        <f t="shared" si="170"/>
        <v>4.5291244367808751E-6</v>
      </c>
      <c r="GE46" s="2">
        <f t="shared" si="171"/>
        <v>5.0181955164038423E-6</v>
      </c>
      <c r="GF46" s="2">
        <f t="shared" si="172"/>
        <v>4.4677218979641977E-6</v>
      </c>
      <c r="GG46" s="2">
        <f t="shared" si="173"/>
        <v>3.8460319641578967E-6</v>
      </c>
      <c r="GH46" s="2">
        <f t="shared" si="174"/>
        <v>3.1499601546306774E-6</v>
      </c>
      <c r="GI46" s="2">
        <f t="shared" si="175"/>
        <v>2.825847014369166E-6</v>
      </c>
      <c r="GJ46" s="2">
        <f t="shared" si="176"/>
        <v>2.6527558578606555E-6</v>
      </c>
      <c r="GK46" s="2">
        <f t="shared" si="177"/>
        <v>2.2309786459978775E-6</v>
      </c>
      <c r="GM46" s="86">
        <f t="shared" si="113"/>
        <v>9.7826871861817959E-9</v>
      </c>
      <c r="GN46" s="86">
        <f t="shared" si="178"/>
        <v>8.5789053931278611E-9</v>
      </c>
      <c r="GO46" s="86">
        <f t="shared" si="179"/>
        <v>4.3190031703323863E-9</v>
      </c>
      <c r="GP46" s="86">
        <f t="shared" si="180"/>
        <v>3.5045483334583272E-9</v>
      </c>
      <c r="GQ46" s="86">
        <f t="shared" si="181"/>
        <v>9.0629346625071478E-10</v>
      </c>
      <c r="GR46" s="86">
        <f t="shared" si="182"/>
        <v>1.4840861128075238E-10</v>
      </c>
      <c r="GS46" s="86">
        <f t="shared" si="183"/>
        <v>2.3155844043602229E-10</v>
      </c>
      <c r="GT46" s="86">
        <f t="shared" si="184"/>
        <v>3.3798023217703286E-11</v>
      </c>
      <c r="GU46" s="86">
        <f t="shared" si="185"/>
        <v>6.8441126820135233E-11</v>
      </c>
      <c r="GV46" s="86">
        <f t="shared" si="186"/>
        <v>1.174224622388123E-10</v>
      </c>
      <c r="GW46" s="86">
        <f t="shared" si="187"/>
        <v>5.1700057583608835E-11</v>
      </c>
      <c r="GX46" s="86">
        <f t="shared" si="188"/>
        <v>2.0550194878485775E-9</v>
      </c>
      <c r="GY46" s="86">
        <f t="shared" si="189"/>
        <v>4.8724544274166009E-11</v>
      </c>
      <c r="GZ46" s="86">
        <f t="shared" si="190"/>
        <v>6.5854218082008924E-11</v>
      </c>
      <c r="HA46" s="86">
        <f t="shared" si="191"/>
        <v>2.5796824960377729E-17</v>
      </c>
      <c r="HC46" s="86">
        <f t="shared" si="145"/>
        <v>4.269178113542393E-21</v>
      </c>
      <c r="HD46" s="86">
        <f t="shared" si="192"/>
        <v>5.4644011213752938E-25</v>
      </c>
      <c r="HE46" s="86">
        <f t="shared" si="193"/>
        <v>5.8335777556626719E-28</v>
      </c>
      <c r="HF46" s="86">
        <f t="shared" si="194"/>
        <v>3.1862695707042759E-26</v>
      </c>
      <c r="HG46" s="86">
        <f t="shared" si="195"/>
        <v>1.0305279765578732E-29</v>
      </c>
      <c r="HH46" s="86">
        <f t="shared" si="196"/>
        <v>6.8288333326074755E-27</v>
      </c>
      <c r="HI46" s="86">
        <f t="shared" si="197"/>
        <v>2.2124224870679641E-28</v>
      </c>
      <c r="HJ46" s="86">
        <f t="shared" si="198"/>
        <v>1.4719953396535574E-28</v>
      </c>
      <c r="HK46" s="86">
        <f t="shared" si="199"/>
        <v>2.4604893229508004E-26</v>
      </c>
      <c r="HL46" s="86">
        <f t="shared" si="200"/>
        <v>4.2485882173065871E-26</v>
      </c>
      <c r="HM46" s="86">
        <f t="shared" si="201"/>
        <v>4.195238430720892E-31</v>
      </c>
      <c r="HN46" s="86">
        <f t="shared" si="202"/>
        <v>7.1459621213581892E-30</v>
      </c>
      <c r="HO46" s="86">
        <f t="shared" si="203"/>
        <v>8.2745804445523192E-25</v>
      </c>
      <c r="HP46" s="86">
        <f t="shared" si="204"/>
        <v>3.0693086781375622E-26</v>
      </c>
      <c r="HQ46" s="86">
        <f t="shared" si="205"/>
        <v>4.0372120890263813E-43</v>
      </c>
      <c r="HS46" s="86">
        <f t="shared" si="114"/>
        <v>1.3028217992628422E-115</v>
      </c>
      <c r="HT46" s="86">
        <f t="shared" si="206"/>
        <v>5.6752295592841592E-139</v>
      </c>
      <c r="HU46" s="86">
        <f t="shared" si="207"/>
        <v>4.1284785161676712E-159</v>
      </c>
      <c r="HV46" s="86">
        <f t="shared" si="208"/>
        <v>1.4604383147452949E-148</v>
      </c>
      <c r="HW46" s="86">
        <f t="shared" si="209"/>
        <v>5.5188651730198709E-171</v>
      </c>
      <c r="HX46" s="86">
        <f t="shared" si="210"/>
        <v>2.1703826418614114E-154</v>
      </c>
      <c r="HY46" s="86">
        <f t="shared" si="211"/>
        <v>4.5981117451746825E-160</v>
      </c>
      <c r="HZ46" s="86">
        <f t="shared" si="212"/>
        <v>2.0362747058155558E-159</v>
      </c>
      <c r="IA46" s="86">
        <f t="shared" si="213"/>
        <v>2.1740509806406611E-142</v>
      </c>
      <c r="IB46" s="86">
        <f t="shared" si="214"/>
        <v>2.8460320694370885E-144</v>
      </c>
      <c r="IC46" s="86">
        <f t="shared" si="215"/>
        <v>8.7681815367033914E-178</v>
      </c>
      <c r="ID46" s="86">
        <f t="shared" si="216"/>
        <v>5.1138813920680375E-171</v>
      </c>
      <c r="IE46" s="86">
        <f t="shared" si="217"/>
        <v>1.487291685220683E-139</v>
      </c>
      <c r="IF46" s="86">
        <f t="shared" si="218"/>
        <v>2.3417452893721431E-111</v>
      </c>
      <c r="IG46" s="86">
        <f t="shared" si="219"/>
        <v>1.8717093210075046E-84</v>
      </c>
      <c r="II46" s="86">
        <f t="shared" si="115"/>
        <v>1.3059277358934155E-194</v>
      </c>
      <c r="IJ46" s="86">
        <f t="shared" si="116"/>
        <v>2.5937205392881401E-238</v>
      </c>
      <c r="IK46" s="86">
        <f t="shared" si="117"/>
        <v>1.0630003806325776E-265</v>
      </c>
      <c r="IL46" s="86">
        <f t="shared" si="118"/>
        <v>4.0390712836055878E-258</v>
      </c>
      <c r="IM46" s="86">
        <f t="shared" si="119"/>
        <v>4.901156361160847E-292</v>
      </c>
      <c r="IN46" s="86">
        <f t="shared" si="120"/>
        <v>1.2849175902106547E-259</v>
      </c>
      <c r="IO46" s="86">
        <f t="shared" si="121"/>
        <v>1.0224178141993532E-271</v>
      </c>
      <c r="IP46" s="86">
        <f t="shared" si="122"/>
        <v>1.5333602018964145E-269</v>
      </c>
      <c r="IQ46" s="86">
        <f t="shared" si="123"/>
        <v>1.415019057942488E-239</v>
      </c>
      <c r="IR46" s="86">
        <f t="shared" si="124"/>
        <v>2.3395139066785087E-244</v>
      </c>
      <c r="IS46" s="86">
        <f t="shared" si="125"/>
        <v>7.8244266116070078E-303</v>
      </c>
      <c r="IT46" s="86">
        <f t="shared" si="126"/>
        <v>4.5641969668357588E-293</v>
      </c>
      <c r="IU46" s="86">
        <f t="shared" si="127"/>
        <v>1.067372077381122E-236</v>
      </c>
      <c r="IV46" s="86">
        <f t="shared" si="128"/>
        <v>0</v>
      </c>
      <c r="IW46" s="86">
        <f t="shared" si="129"/>
        <v>1.3047697388598777E-266</v>
      </c>
      <c r="IY46" s="86">
        <f t="shared" si="130"/>
        <v>9.7826871861860658E-9</v>
      </c>
      <c r="IZ46" s="86">
        <f t="shared" si="131"/>
        <v>8.5789053931278611E-9</v>
      </c>
      <c r="JA46" s="86">
        <f t="shared" si="132"/>
        <v>4.3190031703323863E-9</v>
      </c>
      <c r="JB46" s="86">
        <f t="shared" si="133"/>
        <v>3.5045483334583272E-9</v>
      </c>
      <c r="JC46" s="86">
        <f t="shared" si="134"/>
        <v>9.0629346625071478E-10</v>
      </c>
      <c r="JD46" s="86">
        <f t="shared" si="135"/>
        <v>1.4840861128075238E-10</v>
      </c>
      <c r="JE46" s="86">
        <f t="shared" si="136"/>
        <v>2.3155844043602229E-10</v>
      </c>
      <c r="JF46" s="86">
        <f t="shared" si="137"/>
        <v>3.3798023217703286E-11</v>
      </c>
      <c r="JG46" s="86">
        <f t="shared" si="138"/>
        <v>6.8441126820135259E-11</v>
      </c>
      <c r="JH46" s="86">
        <f t="shared" si="139"/>
        <v>1.1742246223881235E-10</v>
      </c>
      <c r="JI46" s="86">
        <f t="shared" si="140"/>
        <v>5.1700057583608835E-11</v>
      </c>
      <c r="JJ46" s="86">
        <f t="shared" si="141"/>
        <v>2.0550194878485775E-9</v>
      </c>
      <c r="JK46" s="86">
        <f t="shared" si="142"/>
        <v>4.8724544274166836E-11</v>
      </c>
      <c r="JL46" s="86">
        <f t="shared" si="143"/>
        <v>6.585421808200895E-11</v>
      </c>
      <c r="JM46" s="86">
        <f t="shared" si="144"/>
        <v>2.5796824960377729E-17</v>
      </c>
    </row>
    <row r="47" spans="2:273" x14ac:dyDescent="0.25">
      <c r="B47" s="2">
        <v>20</v>
      </c>
      <c r="C47" s="37">
        <v>87.9</v>
      </c>
      <c r="D47" s="37">
        <v>88.71</v>
      </c>
      <c r="E47" s="37">
        <v>87.629000000000005</v>
      </c>
      <c r="F47" s="37">
        <v>86.887</v>
      </c>
      <c r="G47" s="37">
        <v>89.129000000000005</v>
      </c>
      <c r="H47" s="37">
        <v>89.581000000000003</v>
      </c>
      <c r="I47" s="37">
        <v>92.774000000000001</v>
      </c>
      <c r="J47" s="37">
        <v>91.644999999999996</v>
      </c>
      <c r="K47" s="37">
        <v>95.661000000000001</v>
      </c>
      <c r="L47" s="37">
        <v>97.081000000000003</v>
      </c>
      <c r="M47" s="37">
        <v>94</v>
      </c>
      <c r="N47" s="37">
        <v>93.805999999999997</v>
      </c>
      <c r="O47" s="37">
        <v>91.305999999999997</v>
      </c>
      <c r="P47" s="37">
        <v>92.418999999999997</v>
      </c>
      <c r="Q47" s="37">
        <v>87.016999999999996</v>
      </c>
      <c r="S47" s="4">
        <f t="shared" si="8"/>
        <v>89.704830926690562</v>
      </c>
      <c r="T47" s="4">
        <f t="shared" si="9"/>
        <v>89.531831586581035</v>
      </c>
      <c r="U47" s="4">
        <f t="shared" si="10"/>
        <v>89.338221079975227</v>
      </c>
      <c r="V47" s="4">
        <f t="shared" si="11"/>
        <v>88.852278103057373</v>
      </c>
      <c r="W47" s="4">
        <f t="shared" si="12"/>
        <v>89.682521673149509</v>
      </c>
      <c r="X47" s="4">
        <f t="shared" si="13"/>
        <v>89.698952426336106</v>
      </c>
      <c r="Y47" s="4">
        <f t="shared" si="14"/>
        <v>91.780650857434154</v>
      </c>
      <c r="Z47" s="4">
        <f t="shared" si="15"/>
        <v>91.92568991592853</v>
      </c>
      <c r="AA47" s="4">
        <f t="shared" si="16"/>
        <v>94.837899396204833</v>
      </c>
      <c r="AB47" s="4">
        <f t="shared" si="17"/>
        <v>97.472819318191128</v>
      </c>
      <c r="AC47" s="4">
        <f t="shared" si="18"/>
        <v>93.264953589007078</v>
      </c>
      <c r="AD47" s="4">
        <f t="shared" si="19"/>
        <v>94.241558907291747</v>
      </c>
      <c r="AE47" s="4">
        <f t="shared" si="20"/>
        <v>91.483547473180778</v>
      </c>
      <c r="AF47" s="4">
        <f t="shared" si="21"/>
        <v>93.18519851557383</v>
      </c>
      <c r="AG47" s="4" t="e">
        <f t="shared" si="22"/>
        <v>#N/A</v>
      </c>
      <c r="AI47" s="4">
        <f t="shared" si="23"/>
        <v>-1.8048309266905562</v>
      </c>
      <c r="AJ47" s="4">
        <f t="shared" si="24"/>
        <v>-0.82183158658104105</v>
      </c>
      <c r="AK47" s="4">
        <f t="shared" si="25"/>
        <v>-1.7092210799752223</v>
      </c>
      <c r="AL47" s="4">
        <f t="shared" si="26"/>
        <v>-1.965278103057372</v>
      </c>
      <c r="AM47" s="4">
        <f t="shared" si="27"/>
        <v>-0.55352167314950407</v>
      </c>
      <c r="AN47" s="4">
        <f t="shared" si="28"/>
        <v>-0.11795242633610314</v>
      </c>
      <c r="AO47" s="4">
        <f t="shared" si="29"/>
        <v>0.99334914256584739</v>
      </c>
      <c r="AP47" s="4">
        <f t="shared" si="30"/>
        <v>-0.28068991592853365</v>
      </c>
      <c r="AQ47" s="4">
        <f t="shared" si="31"/>
        <v>0.82310060379516869</v>
      </c>
      <c r="AR47" s="4">
        <f t="shared" si="32"/>
        <v>-0.39181931819112492</v>
      </c>
      <c r="AS47" s="4">
        <f t="shared" si="33"/>
        <v>0.73504641099292201</v>
      </c>
      <c r="AT47" s="4">
        <f t="shared" si="34"/>
        <v>-0.43555890729174962</v>
      </c>
      <c r="AU47" s="4">
        <f t="shared" si="35"/>
        <v>-0.17754747318078046</v>
      </c>
      <c r="AV47" s="4">
        <f t="shared" si="146"/>
        <v>-0.76619851557383356</v>
      </c>
      <c r="AW47" s="4">
        <f t="shared" si="146"/>
        <v>0</v>
      </c>
      <c r="AY47" s="2">
        <f t="shared" si="96"/>
        <v>89.704805611601444</v>
      </c>
      <c r="AZ47" s="2">
        <f t="shared" si="147"/>
        <v>89.531808072031652</v>
      </c>
      <c r="BA47" s="2">
        <f t="shared" si="148"/>
        <v>89.338209544121582</v>
      </c>
      <c r="BB47" s="2">
        <f t="shared" si="149"/>
        <v>88.852267655365779</v>
      </c>
      <c r="BC47" s="2">
        <f t="shared" si="150"/>
        <v>89.682518733576032</v>
      </c>
      <c r="BD47" s="2">
        <f t="shared" si="151"/>
        <v>89.698951859289522</v>
      </c>
      <c r="BE47" s="2">
        <f t="shared" si="152"/>
        <v>91.780650018632215</v>
      </c>
      <c r="BF47" s="2">
        <f t="shared" si="153"/>
        <v>91.925689780127826</v>
      </c>
      <c r="BG47" s="2">
        <f t="shared" si="154"/>
        <v>94.837899129582297</v>
      </c>
      <c r="BH47" s="2">
        <f t="shared" si="155"/>
        <v>97.472818879976373</v>
      </c>
      <c r="BI47" s="2">
        <f t="shared" si="156"/>
        <v>93.264953376895519</v>
      </c>
      <c r="BJ47" s="2">
        <f t="shared" si="157"/>
        <v>94.241553081527343</v>
      </c>
      <c r="BK47" s="2">
        <f t="shared" si="158"/>
        <v>91.483547266743031</v>
      </c>
      <c r="BL47" s="2">
        <f t="shared" si="159"/>
        <v>93.18519829070155</v>
      </c>
      <c r="BM47" s="2" t="e">
        <f t="shared" si="160"/>
        <v>#N/A</v>
      </c>
      <c r="BO47" s="2">
        <f t="shared" si="38"/>
        <v>87.9</v>
      </c>
      <c r="BP47" s="2">
        <f t="shared" si="39"/>
        <v>88.71</v>
      </c>
      <c r="BQ47" s="2">
        <f t="shared" si="40"/>
        <v>87.629000000000005</v>
      </c>
      <c r="BR47" s="2">
        <f t="shared" si="41"/>
        <v>86.887</v>
      </c>
      <c r="BS47" s="2">
        <f t="shared" si="42"/>
        <v>89.129000000000005</v>
      </c>
      <c r="BT47" s="2">
        <f t="shared" si="43"/>
        <v>89.581000000000003</v>
      </c>
      <c r="BU47" s="2">
        <f t="shared" si="44"/>
        <v>92.774000000000001</v>
      </c>
      <c r="BV47" s="2">
        <f t="shared" si="45"/>
        <v>91.644999999999996</v>
      </c>
      <c r="BW47" s="2">
        <f t="shared" si="46"/>
        <v>95.661000000000001</v>
      </c>
      <c r="BX47" s="2">
        <f t="shared" si="47"/>
        <v>97.081000000000003</v>
      </c>
      <c r="BY47" s="2">
        <f t="shared" si="48"/>
        <v>94</v>
      </c>
      <c r="BZ47" s="2">
        <f t="shared" si="49"/>
        <v>93.805999999999997</v>
      </c>
      <c r="CA47" s="2">
        <f t="shared" si="50"/>
        <v>91.305999999999997</v>
      </c>
      <c r="CB47" s="2">
        <f t="shared" si="51"/>
        <v>92.418999999999997</v>
      </c>
      <c r="CC47" s="2" t="str">
        <f t="shared" si="52"/>
        <v/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90.452275445484759</v>
      </c>
      <c r="DL47" s="2">
        <f t="shared" si="161"/>
        <v>89.714802285066042</v>
      </c>
      <c r="DM47" s="2">
        <f t="shared" si="161"/>
        <v>89.13894943683654</v>
      </c>
      <c r="DN47" s="2">
        <f t="shared" si="161"/>
        <v>88.82233742964354</v>
      </c>
      <c r="DO47" s="2">
        <f t="shared" si="161"/>
        <v>89.657122807017544</v>
      </c>
      <c r="DP47" s="2">
        <f t="shared" si="161"/>
        <v>89.930052157420562</v>
      </c>
      <c r="DQ47" s="2">
        <f t="shared" si="161"/>
        <v>92.173917496443792</v>
      </c>
      <c r="DR47" s="2">
        <f t="shared" si="161"/>
        <v>92.249541014698906</v>
      </c>
      <c r="DS47" s="2">
        <f t="shared" si="161"/>
        <v>95.057142904037676</v>
      </c>
      <c r="DT47" s="2">
        <f t="shared" si="161"/>
        <v>97.731663347558083</v>
      </c>
      <c r="DU47" s="2">
        <f t="shared" si="161"/>
        <v>93.960446657183496</v>
      </c>
      <c r="DV47" s="2">
        <f t="shared" si="161"/>
        <v>94.342860787992535</v>
      </c>
      <c r="DW47" s="2">
        <f t="shared" si="161"/>
        <v>91.651541014698921</v>
      </c>
      <c r="DX47" s="2">
        <f t="shared" si="161"/>
        <v>93.040848777348785</v>
      </c>
      <c r="DY47" s="2">
        <f t="shared" si="161"/>
        <v>85.372519430760832</v>
      </c>
      <c r="EA47" s="2">
        <f t="shared" si="71"/>
        <v>82.435018509375098</v>
      </c>
      <c r="EB47" s="2">
        <f t="shared" si="72"/>
        <v>87.779783665526864</v>
      </c>
      <c r="EC47" s="2">
        <f t="shared" si="73"/>
        <v>91.288525776564057</v>
      </c>
      <c r="ED47" s="2">
        <f t="shared" si="74"/>
        <v>89.135097763268178</v>
      </c>
      <c r="EE47" s="2">
        <f t="shared" si="75"/>
        <v>89.93914069581318</v>
      </c>
      <c r="EF47" s="2">
        <f t="shared" si="76"/>
        <v>87.170025048035569</v>
      </c>
      <c r="EG47" s="2">
        <f t="shared" si="77"/>
        <v>87.442637118999428</v>
      </c>
      <c r="EH47" s="2">
        <f t="shared" si="78"/>
        <v>88.105422837912897</v>
      </c>
      <c r="EI47" s="2">
        <f t="shared" si="79"/>
        <v>92.239904742314422</v>
      </c>
      <c r="EJ47" s="2">
        <f t="shared" si="80"/>
        <v>94.545573484313664</v>
      </c>
      <c r="EK47" s="2">
        <f t="shared" si="81"/>
        <v>85.269970668366824</v>
      </c>
      <c r="EL47" s="2">
        <f t="shared" si="82"/>
        <v>93.217881135256675</v>
      </c>
      <c r="EM47" s="2">
        <f t="shared" si="83"/>
        <v>89.552679557586174</v>
      </c>
      <c r="EN47" s="2">
        <f t="shared" si="84"/>
        <v>94.829036823803634</v>
      </c>
      <c r="EO47" s="2">
        <f t="shared" si="85"/>
        <v>89.668070708932049</v>
      </c>
      <c r="EQ47" s="2">
        <f t="shared" si="86"/>
        <v>85.278354266210016</v>
      </c>
      <c r="ER47" s="2">
        <f t="shared" si="162"/>
        <v>85.021957180623289</v>
      </c>
      <c r="ES47" s="2">
        <f t="shared" si="162"/>
        <v>87.583657893428651</v>
      </c>
      <c r="ET47" s="2">
        <f t="shared" si="162"/>
        <v>87.315806400497792</v>
      </c>
      <c r="EU47" s="2">
        <f t="shared" si="162"/>
        <v>86.467937564702169</v>
      </c>
      <c r="EV47" s="2">
        <f t="shared" si="162"/>
        <v>85.60557981576973</v>
      </c>
      <c r="EW47" s="2">
        <f t="shared" si="162"/>
        <v>85.268568966352532</v>
      </c>
      <c r="EX47" s="2">
        <f t="shared" si="162"/>
        <v>88.029595151742114</v>
      </c>
      <c r="EY47" s="2">
        <f t="shared" si="162"/>
        <v>90.273767417616384</v>
      </c>
      <c r="EZ47" s="2">
        <f t="shared" si="162"/>
        <v>92.472371199609952</v>
      </c>
      <c r="FA47" s="2">
        <f t="shared" si="162"/>
        <v>85.180586321669963</v>
      </c>
      <c r="FB47" s="2">
        <f t="shared" si="162"/>
        <v>90.30637770878397</v>
      </c>
      <c r="FC47" s="2">
        <f t="shared" si="162"/>
        <v>87.261575072744506</v>
      </c>
      <c r="FD47" s="2">
        <f t="shared" si="162"/>
        <v>90.51897864639885</v>
      </c>
      <c r="FE47" s="2">
        <f t="shared" si="162"/>
        <v>88.63142666734548</v>
      </c>
      <c r="FG47" s="2">
        <f t="shared" si="88"/>
        <v>9.3233564694553961E-2</v>
      </c>
      <c r="FH47" s="2">
        <f t="shared" si="163"/>
        <v>9.4565824428949591E-2</v>
      </c>
      <c r="FI47" s="2">
        <f t="shared" si="163"/>
        <v>9.2702976419844582E-2</v>
      </c>
      <c r="FJ47" s="2">
        <f t="shared" si="163"/>
        <v>9.5715138675496345E-2</v>
      </c>
      <c r="FK47" s="2">
        <f t="shared" si="163"/>
        <v>9.0092667775941257E-2</v>
      </c>
      <c r="FL47" s="2">
        <f t="shared" si="163"/>
        <v>8.3728931682577182E-2</v>
      </c>
      <c r="FM47" s="2">
        <f t="shared" si="163"/>
        <v>8.3118890714807533E-2</v>
      </c>
      <c r="FN47" s="2">
        <f t="shared" si="163"/>
        <v>7.8147109756310534E-2</v>
      </c>
      <c r="FO47" s="2">
        <f t="shared" si="163"/>
        <v>7.7818396427868877E-2</v>
      </c>
      <c r="FP47" s="2">
        <f t="shared" si="163"/>
        <v>8.1238860978901414E-2</v>
      </c>
      <c r="FQ47" s="2">
        <f t="shared" si="163"/>
        <v>8.0029322242102033E-2</v>
      </c>
      <c r="FR47" s="2">
        <f t="shared" si="163"/>
        <v>9.0043984608094485E-2</v>
      </c>
      <c r="FS47" s="2">
        <f t="shared" si="163"/>
        <v>8.0037035530829692E-2</v>
      </c>
      <c r="FT47" s="2">
        <f t="shared" si="163"/>
        <v>8.073091096565195E-2</v>
      </c>
      <c r="FU47" s="2">
        <f t="shared" si="163"/>
        <v>5.8711785585990987E-2</v>
      </c>
      <c r="FW47" s="2">
        <f t="shared" si="112"/>
        <v>2.6762025191430332E-6</v>
      </c>
      <c r="FX47" s="2">
        <f t="shared" si="164"/>
        <v>2.7492637243696005E-6</v>
      </c>
      <c r="FY47" s="2">
        <f t="shared" si="165"/>
        <v>3.2436917453597832E-6</v>
      </c>
      <c r="FZ47" s="2">
        <f t="shared" si="166"/>
        <v>3.1182376648298978E-6</v>
      </c>
      <c r="GA47" s="2">
        <f t="shared" si="167"/>
        <v>3.4044114373532994E-6</v>
      </c>
      <c r="GB47" s="2">
        <f t="shared" si="168"/>
        <v>3.9482668740071073E-6</v>
      </c>
      <c r="GC47" s="2">
        <f t="shared" si="169"/>
        <v>4.0022561665530983E-6</v>
      </c>
      <c r="GD47" s="2">
        <f t="shared" si="170"/>
        <v>4.9660840225607159E-6</v>
      </c>
      <c r="GE47" s="2">
        <f t="shared" si="171"/>
        <v>5.5023393037822533E-6</v>
      </c>
      <c r="GF47" s="2">
        <f t="shared" si="172"/>
        <v>4.8987575359997651E-6</v>
      </c>
      <c r="GG47" s="2">
        <f t="shared" si="173"/>
        <v>4.2170886255834621E-6</v>
      </c>
      <c r="GH47" s="2">
        <f t="shared" si="174"/>
        <v>3.453861578635275E-6</v>
      </c>
      <c r="GI47" s="2">
        <f t="shared" si="175"/>
        <v>3.0984787921457077E-6</v>
      </c>
      <c r="GJ47" s="2">
        <f t="shared" si="176"/>
        <v>2.908688213405731E-6</v>
      </c>
      <c r="GK47" s="2">
        <f t="shared" si="177"/>
        <v>2.4462189148716119E-6</v>
      </c>
      <c r="GM47" s="86">
        <f t="shared" si="113"/>
        <v>2.0398101227828418E-8</v>
      </c>
      <c r="GN47" s="86">
        <f t="shared" si="178"/>
        <v>1.8115394256907912E-8</v>
      </c>
      <c r="GO47" s="86">
        <f t="shared" si="179"/>
        <v>9.4319441242212496E-9</v>
      </c>
      <c r="GP47" s="86">
        <f t="shared" si="180"/>
        <v>7.840914170440267E-9</v>
      </c>
      <c r="GQ47" s="86">
        <f t="shared" si="181"/>
        <v>2.147425662777627E-9</v>
      </c>
      <c r="GR47" s="86">
        <f t="shared" si="182"/>
        <v>3.7962190411260977E-10</v>
      </c>
      <c r="GS47" s="86">
        <f t="shared" si="183"/>
        <v>5.756140207781544E-10</v>
      </c>
      <c r="GT47" s="86">
        <f t="shared" si="184"/>
        <v>9.1457735509247183E-11</v>
      </c>
      <c r="GU47" s="86">
        <f t="shared" si="185"/>
        <v>1.7765538837852556E-10</v>
      </c>
      <c r="GV47" s="86">
        <f t="shared" si="186"/>
        <v>3.0073524841178275E-10</v>
      </c>
      <c r="GW47" s="86">
        <f t="shared" si="187"/>
        <v>1.379189016922954E-10</v>
      </c>
      <c r="GX47" s="86">
        <f t="shared" si="188"/>
        <v>4.6391871995328567E-9</v>
      </c>
      <c r="GY47" s="86">
        <f t="shared" si="189"/>
        <v>1.3042737610741728E-10</v>
      </c>
      <c r="GZ47" s="86">
        <f t="shared" si="190"/>
        <v>1.738921221844269E-10</v>
      </c>
      <c r="HA47" s="86">
        <f t="shared" si="191"/>
        <v>1.3111697187085195E-16</v>
      </c>
      <c r="HC47" s="86">
        <f t="shared" si="145"/>
        <v>1.5337540814258003E-20</v>
      </c>
      <c r="HD47" s="86">
        <f t="shared" si="192"/>
        <v>2.5796132588226238E-24</v>
      </c>
      <c r="HE47" s="86">
        <f t="shared" si="193"/>
        <v>3.3954682360039975E-27</v>
      </c>
      <c r="HF47" s="86">
        <f t="shared" si="194"/>
        <v>1.6979793012048393E-25</v>
      </c>
      <c r="HG47" s="86">
        <f t="shared" si="195"/>
        <v>6.9865458073003226E-29</v>
      </c>
      <c r="HH47" s="86">
        <f t="shared" si="196"/>
        <v>3.8606282996452725E-26</v>
      </c>
      <c r="HI47" s="86">
        <f t="shared" si="197"/>
        <v>1.3726314570355E-27</v>
      </c>
      <c r="HJ47" s="86">
        <f t="shared" si="198"/>
        <v>9.4141958103812173E-28</v>
      </c>
      <c r="HK47" s="86">
        <f t="shared" si="199"/>
        <v>1.3336372429626009E-25</v>
      </c>
      <c r="HL47" s="86">
        <f t="shared" si="200"/>
        <v>2.2862226540514006E-25</v>
      </c>
      <c r="HM47" s="86">
        <f t="shared" si="201"/>
        <v>3.1954385554105325E-30</v>
      </c>
      <c r="HN47" s="86">
        <f t="shared" si="202"/>
        <v>4.8979171292712361E-29</v>
      </c>
      <c r="HO47" s="86">
        <f t="shared" si="203"/>
        <v>3.9184760921723634E-24</v>
      </c>
      <c r="HP47" s="86">
        <f t="shared" si="204"/>
        <v>1.6035402952860841E-25</v>
      </c>
      <c r="HQ47" s="86">
        <f t="shared" si="205"/>
        <v>6.6989810282688319E-42</v>
      </c>
      <c r="HS47" s="86">
        <f t="shared" si="114"/>
        <v>1.5293517772476119E-113</v>
      </c>
      <c r="HT47" s="86">
        <f t="shared" si="206"/>
        <v>1.8857676782037567E-136</v>
      </c>
      <c r="HU47" s="86">
        <f t="shared" si="207"/>
        <v>3.1996166306007116E-156</v>
      </c>
      <c r="HV47" s="86">
        <f t="shared" si="208"/>
        <v>8.058034466470544E-146</v>
      </c>
      <c r="HW47" s="86">
        <f t="shared" si="209"/>
        <v>7.8704337919609686E-168</v>
      </c>
      <c r="HX47" s="86">
        <f t="shared" si="210"/>
        <v>1.5597046775545123E-151</v>
      </c>
      <c r="HY47" s="86">
        <f t="shared" si="211"/>
        <v>4.3889091117929093E-157</v>
      </c>
      <c r="HZ47" s="86">
        <f t="shared" si="212"/>
        <v>2.0999891120256292E-156</v>
      </c>
      <c r="IA47" s="86">
        <f t="shared" si="213"/>
        <v>1.1007782919116697E-139</v>
      </c>
      <c r="IB47" s="86">
        <f t="shared" si="214"/>
        <v>1.5069998956821246E-141</v>
      </c>
      <c r="IC47" s="86">
        <f t="shared" si="215"/>
        <v>1.8841365341840258E-174</v>
      </c>
      <c r="ID47" s="86">
        <f t="shared" si="216"/>
        <v>7.4536276208123796E-168</v>
      </c>
      <c r="IE47" s="86">
        <f t="shared" si="217"/>
        <v>5.1773167860923463E-137</v>
      </c>
      <c r="IF47" s="86">
        <f t="shared" si="218"/>
        <v>2.293008009473048E-109</v>
      </c>
      <c r="IG47" s="86">
        <f t="shared" si="219"/>
        <v>5.5293474908399605E-83</v>
      </c>
      <c r="II47" s="86">
        <f t="shared" si="115"/>
        <v>7.0868657173435942E-192</v>
      </c>
      <c r="IJ47" s="86">
        <f t="shared" si="116"/>
        <v>5.9637199608620875E-235</v>
      </c>
      <c r="IK47" s="86">
        <f t="shared" si="117"/>
        <v>6.7009672095151365E-262</v>
      </c>
      <c r="IL47" s="86">
        <f t="shared" si="118"/>
        <v>1.92904514682513E-254</v>
      </c>
      <c r="IM47" s="86">
        <f t="shared" si="119"/>
        <v>7.6766207668410683E-288</v>
      </c>
      <c r="IN47" s="86">
        <f t="shared" si="120"/>
        <v>7.5659101232464991E-256</v>
      </c>
      <c r="IO47" s="86">
        <f t="shared" si="121"/>
        <v>9.1388978414634983E-268</v>
      </c>
      <c r="IP47" s="86">
        <f t="shared" si="122"/>
        <v>1.4911117390699991E-265</v>
      </c>
      <c r="IQ47" s="86">
        <f t="shared" si="123"/>
        <v>5.2693451445642095E-236</v>
      </c>
      <c r="IR47" s="86">
        <f t="shared" si="124"/>
        <v>9.5002355352194221E-241</v>
      </c>
      <c r="IS47" s="86">
        <f t="shared" si="125"/>
        <v>2.0839391955996683E-298</v>
      </c>
      <c r="IT47" s="86">
        <f t="shared" si="126"/>
        <v>7.4802987657844255E-289</v>
      </c>
      <c r="IU47" s="86">
        <f t="shared" si="127"/>
        <v>2.5008502163847988E-233</v>
      </c>
      <c r="IV47" s="86">
        <f t="shared" si="128"/>
        <v>0</v>
      </c>
      <c r="IW47" s="86">
        <f t="shared" si="129"/>
        <v>7.0126268075966777E-263</v>
      </c>
      <c r="IY47" s="86">
        <f t="shared" si="130"/>
        <v>2.0398101227843754E-8</v>
      </c>
      <c r="IZ47" s="86">
        <f t="shared" si="131"/>
        <v>1.8115394256907916E-8</v>
      </c>
      <c r="JA47" s="86">
        <f t="shared" si="132"/>
        <v>9.4319441242212496E-9</v>
      </c>
      <c r="JB47" s="86">
        <f t="shared" si="133"/>
        <v>7.840914170440267E-9</v>
      </c>
      <c r="JC47" s="86">
        <f t="shared" si="134"/>
        <v>2.147425662777627E-9</v>
      </c>
      <c r="JD47" s="86">
        <f t="shared" si="135"/>
        <v>3.7962190411260983E-10</v>
      </c>
      <c r="JE47" s="86">
        <f t="shared" si="136"/>
        <v>5.756140207781544E-10</v>
      </c>
      <c r="JF47" s="86">
        <f t="shared" si="137"/>
        <v>9.1457735509247183E-11</v>
      </c>
      <c r="JG47" s="86">
        <f t="shared" si="138"/>
        <v>1.7765538837852569E-10</v>
      </c>
      <c r="JH47" s="86">
        <f t="shared" si="139"/>
        <v>3.0073524841178295E-10</v>
      </c>
      <c r="JI47" s="86">
        <f t="shared" si="140"/>
        <v>1.379189016922954E-10</v>
      </c>
      <c r="JJ47" s="86">
        <f t="shared" si="141"/>
        <v>4.6391871995328567E-9</v>
      </c>
      <c r="JK47" s="86">
        <f t="shared" si="142"/>
        <v>1.3042737610742121E-10</v>
      </c>
      <c r="JL47" s="86">
        <f t="shared" si="143"/>
        <v>1.7389212218442706E-10</v>
      </c>
      <c r="JM47" s="86">
        <f t="shared" si="144"/>
        <v>1.3111697187085195E-16</v>
      </c>
    </row>
    <row r="48" spans="2:273" x14ac:dyDescent="0.25">
      <c r="B48" s="2">
        <v>21</v>
      </c>
      <c r="C48" s="37">
        <v>88.25</v>
      </c>
      <c r="D48" s="37">
        <v>88.694000000000003</v>
      </c>
      <c r="E48" s="37">
        <v>88.29</v>
      </c>
      <c r="F48" s="37">
        <v>87.822999999999993</v>
      </c>
      <c r="G48" s="37">
        <v>88.661000000000001</v>
      </c>
      <c r="H48" s="37">
        <v>88.887</v>
      </c>
      <c r="I48" s="37">
        <v>92.177000000000007</v>
      </c>
      <c r="J48" s="37">
        <v>91.355000000000004</v>
      </c>
      <c r="K48" s="37">
        <v>94.644999999999996</v>
      </c>
      <c r="L48" s="37">
        <v>97.161000000000001</v>
      </c>
      <c r="M48" s="37">
        <v>94.613</v>
      </c>
      <c r="N48" s="37">
        <v>95.903000000000006</v>
      </c>
      <c r="O48" s="37">
        <v>91.629000000000005</v>
      </c>
      <c r="P48" s="37">
        <v>91.031999999999996</v>
      </c>
      <c r="Q48" s="37">
        <v>86</v>
      </c>
      <c r="S48" s="4">
        <f t="shared" si="8"/>
        <v>89.794501943819853</v>
      </c>
      <c r="T48" s="4">
        <f t="shared" si="9"/>
        <v>89.617474743218466</v>
      </c>
      <c r="U48" s="4">
        <f t="shared" si="10"/>
        <v>89.612927638681242</v>
      </c>
      <c r="V48" s="4">
        <f t="shared" si="11"/>
        <v>88.964534894290082</v>
      </c>
      <c r="W48" s="4">
        <f t="shared" si="12"/>
        <v>89.846430718393933</v>
      </c>
      <c r="X48" s="4">
        <f t="shared" si="13"/>
        <v>89.825227580201627</v>
      </c>
      <c r="Y48" s="4">
        <f t="shared" si="14"/>
        <v>91.82201922168106</v>
      </c>
      <c r="Z48" s="4">
        <f t="shared" si="15"/>
        <v>91.854863881858975</v>
      </c>
      <c r="AA48" s="4">
        <f t="shared" si="16"/>
        <v>94.802619949336162</v>
      </c>
      <c r="AB48" s="4">
        <f t="shared" si="17"/>
        <v>97.367443731972855</v>
      </c>
      <c r="AC48" s="4">
        <f t="shared" si="18"/>
        <v>93.398675494219987</v>
      </c>
      <c r="AD48" s="4">
        <f t="shared" si="19"/>
        <v>94.395636321209977</v>
      </c>
      <c r="AE48" s="4">
        <f t="shared" si="20"/>
        <v>91.854923618269837</v>
      </c>
      <c r="AF48" s="4">
        <f t="shared" si="21"/>
        <v>93.452637988295905</v>
      </c>
      <c r="AG48" s="4" t="e">
        <f t="shared" si="22"/>
        <v>#N/A</v>
      </c>
      <c r="AI48" s="4">
        <f t="shared" si="23"/>
        <v>-1.5445019438198528</v>
      </c>
      <c r="AJ48" s="4">
        <f t="shared" si="24"/>
        <v>-0.92347474321846335</v>
      </c>
      <c r="AK48" s="4">
        <f t="shared" si="25"/>
        <v>-1.3229276386812359</v>
      </c>
      <c r="AL48" s="4">
        <f t="shared" si="26"/>
        <v>-1.1415348942900891</v>
      </c>
      <c r="AM48" s="4">
        <f t="shared" si="27"/>
        <v>-1.1854307183939312</v>
      </c>
      <c r="AN48" s="4">
        <f t="shared" si="28"/>
        <v>-0.93822758020162667</v>
      </c>
      <c r="AO48" s="4">
        <f t="shared" si="29"/>
        <v>0.35498077831894648</v>
      </c>
      <c r="AP48" s="4">
        <f t="shared" si="30"/>
        <v>-0.49986388185897113</v>
      </c>
      <c r="AQ48" s="4">
        <f t="shared" si="31"/>
        <v>-0.15761994933616563</v>
      </c>
      <c r="AR48" s="4">
        <f t="shared" si="32"/>
        <v>-0.20644373197285404</v>
      </c>
      <c r="AS48" s="4">
        <f t="shared" si="33"/>
        <v>1.2143245057800129</v>
      </c>
      <c r="AT48" s="4">
        <f t="shared" si="34"/>
        <v>1.5073636787900284</v>
      </c>
      <c r="AU48" s="4">
        <f t="shared" si="35"/>
        <v>-0.22592361826983165</v>
      </c>
      <c r="AV48" s="4">
        <f t="shared" si="146"/>
        <v>-2.4206379882959084</v>
      </c>
      <c r="AW48" s="4">
        <f t="shared" si="146"/>
        <v>0</v>
      </c>
      <c r="AY48" s="2">
        <f t="shared" si="96"/>
        <v>89.794451067503871</v>
      </c>
      <c r="AZ48" s="2">
        <f t="shared" si="147"/>
        <v>89.61742691583818</v>
      </c>
      <c r="BA48" s="2">
        <f t="shared" si="148"/>
        <v>89.612903397520199</v>
      </c>
      <c r="BB48" s="2">
        <f t="shared" si="149"/>
        <v>88.964512431239385</v>
      </c>
      <c r="BC48" s="2">
        <f t="shared" si="150"/>
        <v>89.846424033674737</v>
      </c>
      <c r="BD48" s="2">
        <f t="shared" si="151"/>
        <v>89.825226190516872</v>
      </c>
      <c r="BE48" s="2">
        <f t="shared" si="152"/>
        <v>91.822017221764327</v>
      </c>
      <c r="BF48" s="2">
        <f t="shared" si="153"/>
        <v>91.854863530124021</v>
      </c>
      <c r="BG48" s="2">
        <f t="shared" si="154"/>
        <v>94.802619285933005</v>
      </c>
      <c r="BH48" s="2">
        <f t="shared" si="155"/>
        <v>97.367442656283245</v>
      </c>
      <c r="BI48" s="2">
        <f t="shared" si="156"/>
        <v>93.398674952534321</v>
      </c>
      <c r="BJ48" s="2">
        <f t="shared" si="157"/>
        <v>94.395623676883829</v>
      </c>
      <c r="BK48" s="2">
        <f t="shared" si="158"/>
        <v>91.854923089326675</v>
      </c>
      <c r="BL48" s="2">
        <f t="shared" si="159"/>
        <v>93.45263741972957</v>
      </c>
      <c r="BM48" s="2" t="e">
        <f t="shared" si="160"/>
        <v>#N/A</v>
      </c>
      <c r="BO48" s="2">
        <f t="shared" si="38"/>
        <v>88.25</v>
      </c>
      <c r="BP48" s="2">
        <f t="shared" si="39"/>
        <v>88.694000000000003</v>
      </c>
      <c r="BQ48" s="2">
        <f t="shared" si="40"/>
        <v>88.29</v>
      </c>
      <c r="BR48" s="2">
        <f t="shared" si="41"/>
        <v>87.822999999999993</v>
      </c>
      <c r="BS48" s="2">
        <f t="shared" si="42"/>
        <v>88.661000000000001</v>
      </c>
      <c r="BT48" s="2">
        <f t="shared" si="43"/>
        <v>88.887</v>
      </c>
      <c r="BU48" s="2">
        <f t="shared" si="44"/>
        <v>92.177000000000007</v>
      </c>
      <c r="BV48" s="2">
        <f t="shared" si="45"/>
        <v>91.355000000000004</v>
      </c>
      <c r="BW48" s="2">
        <f t="shared" si="46"/>
        <v>94.644999999999996</v>
      </c>
      <c r="BX48" s="2">
        <f t="shared" si="47"/>
        <v>97.161000000000001</v>
      </c>
      <c r="BY48" s="2">
        <f t="shared" si="48"/>
        <v>94.613</v>
      </c>
      <c r="BZ48" s="2">
        <f t="shared" si="49"/>
        <v>95.903000000000006</v>
      </c>
      <c r="CA48" s="2">
        <f t="shared" si="50"/>
        <v>91.629000000000005</v>
      </c>
      <c r="CB48" s="2">
        <f t="shared" si="51"/>
        <v>91.031999999999996</v>
      </c>
      <c r="CC48" s="2" t="str">
        <f t="shared" si="52"/>
        <v/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90.62853246753248</v>
      </c>
      <c r="DL48" s="2">
        <f t="shared" si="161"/>
        <v>89.8413099424682</v>
      </c>
      <c r="DM48" s="2">
        <f t="shared" si="161"/>
        <v>89.443004699781198</v>
      </c>
      <c r="DN48" s="2">
        <f t="shared" si="161"/>
        <v>88.961926735459684</v>
      </c>
      <c r="DO48" s="2">
        <f t="shared" si="161"/>
        <v>89.854980296896088</v>
      </c>
      <c r="DP48" s="2">
        <f t="shared" si="161"/>
        <v>90.106442389758158</v>
      </c>
      <c r="DQ48" s="2">
        <f t="shared" si="161"/>
        <v>92.272533428164991</v>
      </c>
      <c r="DR48" s="2">
        <f t="shared" si="161"/>
        <v>92.217855144618298</v>
      </c>
      <c r="DS48" s="2">
        <f t="shared" si="161"/>
        <v>95.057499288762472</v>
      </c>
      <c r="DT48" s="2">
        <f t="shared" si="161"/>
        <v>97.660699857752491</v>
      </c>
      <c r="DU48" s="2">
        <f t="shared" si="161"/>
        <v>94.185748933143671</v>
      </c>
      <c r="DV48" s="2">
        <f t="shared" si="161"/>
        <v>94.54194727954976</v>
      </c>
      <c r="DW48" s="2">
        <f t="shared" si="161"/>
        <v>92.084584874348053</v>
      </c>
      <c r="DX48" s="2">
        <f t="shared" si="161"/>
        <v>93.333480051480052</v>
      </c>
      <c r="DY48" s="2">
        <f t="shared" si="161"/>
        <v>85.690087301587326</v>
      </c>
      <c r="EA48" s="2">
        <f t="shared" si="71"/>
        <v>82.396075627114968</v>
      </c>
      <c r="EB48" s="2">
        <f t="shared" si="72"/>
        <v>87.662520136889228</v>
      </c>
      <c r="EC48" s="2">
        <f t="shared" si="73"/>
        <v>91.1295447205719</v>
      </c>
      <c r="ED48" s="2">
        <f t="shared" si="74"/>
        <v>88.986850928662804</v>
      </c>
      <c r="EE48" s="2">
        <f t="shared" si="75"/>
        <v>89.767742952834624</v>
      </c>
      <c r="EF48" s="2">
        <f t="shared" si="76"/>
        <v>87.018646520061608</v>
      </c>
      <c r="EG48" s="2">
        <f t="shared" si="77"/>
        <v>87.289768821441641</v>
      </c>
      <c r="EH48" s="2">
        <f t="shared" si="78"/>
        <v>87.949650234813845</v>
      </c>
      <c r="EI48" s="2">
        <f t="shared" si="79"/>
        <v>92.048085477365134</v>
      </c>
      <c r="EJ48" s="2">
        <f t="shared" si="80"/>
        <v>94.342831240983458</v>
      </c>
      <c r="EK48" s="2">
        <f t="shared" si="81"/>
        <v>85.147037201645759</v>
      </c>
      <c r="EL48" s="2">
        <f t="shared" si="82"/>
        <v>93.047144576620482</v>
      </c>
      <c r="EM48" s="2">
        <f t="shared" si="83"/>
        <v>89.447501613574687</v>
      </c>
      <c r="EN48" s="2">
        <f t="shared" si="84"/>
        <v>94.690230939552563</v>
      </c>
      <c r="EO48" s="2">
        <f t="shared" si="85"/>
        <v>89.578788147468856</v>
      </c>
      <c r="EQ48" s="2">
        <f t="shared" si="86"/>
        <v>85.209486043701261</v>
      </c>
      <c r="ER48" s="2">
        <f t="shared" si="162"/>
        <v>84.933434432619933</v>
      </c>
      <c r="ES48" s="2">
        <f t="shared" si="162"/>
        <v>87.466989167947375</v>
      </c>
      <c r="ET48" s="2">
        <f t="shared" si="162"/>
        <v>87.187195538608464</v>
      </c>
      <c r="EU48" s="2">
        <f t="shared" si="162"/>
        <v>86.335371149730207</v>
      </c>
      <c r="EV48" s="2">
        <f t="shared" si="162"/>
        <v>85.471152150000549</v>
      </c>
      <c r="EW48" s="2">
        <f t="shared" si="162"/>
        <v>85.139561194018711</v>
      </c>
      <c r="EX48" s="2">
        <f t="shared" si="162"/>
        <v>87.874584072194736</v>
      </c>
      <c r="EY48" s="2">
        <f t="shared" si="162"/>
        <v>90.104165414252307</v>
      </c>
      <c r="EZ48" s="2">
        <f t="shared" si="162"/>
        <v>92.292569790257133</v>
      </c>
      <c r="FA48" s="2">
        <f t="shared" si="162"/>
        <v>85.058353931831107</v>
      </c>
      <c r="FB48" s="2">
        <f t="shared" si="162"/>
        <v>90.169135438777289</v>
      </c>
      <c r="FC48" s="2">
        <f t="shared" si="162"/>
        <v>87.180368377409422</v>
      </c>
      <c r="FD48" s="2">
        <f t="shared" si="162"/>
        <v>90.427374592833885</v>
      </c>
      <c r="FE48" s="2">
        <f t="shared" si="162"/>
        <v>88.554760263456629</v>
      </c>
      <c r="FG48" s="2">
        <f t="shared" si="88"/>
        <v>0.10131722180389445</v>
      </c>
      <c r="FH48" s="2">
        <f t="shared" si="163"/>
        <v>0.10275190346906782</v>
      </c>
      <c r="FI48" s="2">
        <f t="shared" si="163"/>
        <v>0.10074574099750415</v>
      </c>
      <c r="FJ48" s="2">
        <f t="shared" si="163"/>
        <v>0.10398928148977753</v>
      </c>
      <c r="FK48" s="2">
        <f t="shared" si="163"/>
        <v>9.7933410789519212E-2</v>
      </c>
      <c r="FL48" s="2">
        <f t="shared" si="163"/>
        <v>9.1071272751133719E-2</v>
      </c>
      <c r="FM48" s="2">
        <f t="shared" si="163"/>
        <v>9.0413014866093266E-2</v>
      </c>
      <c r="FN48" s="2">
        <f t="shared" si="163"/>
        <v>8.504540278986078E-2</v>
      </c>
      <c r="FO48" s="2">
        <f t="shared" si="163"/>
        <v>8.4690338637211315E-2</v>
      </c>
      <c r="FP48" s="2">
        <f t="shared" si="163"/>
        <v>8.8383906239472204E-2</v>
      </c>
      <c r="FQ48" s="2">
        <f t="shared" si="163"/>
        <v>8.7078069743069253E-2</v>
      </c>
      <c r="FR48" s="2">
        <f t="shared" si="163"/>
        <v>9.7880946509344049E-2</v>
      </c>
      <c r="FS48" s="2">
        <f t="shared" si="163"/>
        <v>8.7086398085564051E-2</v>
      </c>
      <c r="FT48" s="2">
        <f t="shared" si="163"/>
        <v>8.7835552478632395E-2</v>
      </c>
      <c r="FU48" s="2">
        <f t="shared" si="163"/>
        <v>6.4013593692857987E-2</v>
      </c>
      <c r="FW48" s="2">
        <f t="shared" si="112"/>
        <v>2.9343969530566158E-6</v>
      </c>
      <c r="FX48" s="2">
        <f t="shared" si="164"/>
        <v>3.014506929638782E-6</v>
      </c>
      <c r="FY48" s="2">
        <f t="shared" si="165"/>
        <v>3.5566361607632498E-6</v>
      </c>
      <c r="FZ48" s="2">
        <f t="shared" si="166"/>
        <v>3.4190785812761714E-6</v>
      </c>
      <c r="GA48" s="2">
        <f t="shared" si="167"/>
        <v>3.7328616856944481E-6</v>
      </c>
      <c r="GB48" s="2">
        <f t="shared" si="168"/>
        <v>4.3291868908221205E-6</v>
      </c>
      <c r="GC48" s="2">
        <f t="shared" si="169"/>
        <v>4.3883849275160144E-6</v>
      </c>
      <c r="GD48" s="2">
        <f t="shared" si="170"/>
        <v>5.4452002420549053E-6</v>
      </c>
      <c r="GE48" s="2">
        <f t="shared" si="171"/>
        <v>6.0331918716241921E-6</v>
      </c>
      <c r="GF48" s="2">
        <f t="shared" si="172"/>
        <v>5.3713782877773633E-6</v>
      </c>
      <c r="GG48" s="2">
        <f t="shared" si="173"/>
        <v>4.6239438478712939E-6</v>
      </c>
      <c r="GH48" s="2">
        <f t="shared" si="174"/>
        <v>3.7870826515297416E-6</v>
      </c>
      <c r="GI48" s="2">
        <f t="shared" si="175"/>
        <v>3.3974134211918739E-6</v>
      </c>
      <c r="GJ48" s="2">
        <f t="shared" si="176"/>
        <v>3.1893123103773177E-6</v>
      </c>
      <c r="GK48" s="2">
        <f t="shared" si="177"/>
        <v>2.6822250701264392E-6</v>
      </c>
      <c r="GM48" s="86">
        <f t="shared" si="113"/>
        <v>4.1881941474001485E-8</v>
      </c>
      <c r="GN48" s="86">
        <f t="shared" si="178"/>
        <v>3.7651737673193157E-8</v>
      </c>
      <c r="GO48" s="86">
        <f t="shared" si="179"/>
        <v>2.0257031919336944E-8</v>
      </c>
      <c r="GP48" s="86">
        <f t="shared" si="180"/>
        <v>1.7237817098025204E-8</v>
      </c>
      <c r="GQ48" s="86">
        <f t="shared" si="181"/>
        <v>4.9933961718560525E-9</v>
      </c>
      <c r="GR48" s="86">
        <f t="shared" si="182"/>
        <v>9.5134508540524359E-10</v>
      </c>
      <c r="GS48" s="86">
        <f t="shared" si="183"/>
        <v>1.4030188307976849E-9</v>
      </c>
      <c r="GT48" s="86">
        <f t="shared" si="184"/>
        <v>2.4219532125606351E-10</v>
      </c>
      <c r="GU48" s="86">
        <f t="shared" si="185"/>
        <v>4.5181837757266146E-10</v>
      </c>
      <c r="GV48" s="86">
        <f t="shared" si="186"/>
        <v>7.5471407834978807E-10</v>
      </c>
      <c r="GW48" s="86">
        <f t="shared" si="187"/>
        <v>3.6014213144630166E-10</v>
      </c>
      <c r="GX48" s="86">
        <f t="shared" si="188"/>
        <v>1.0291773105736558E-8</v>
      </c>
      <c r="GY48" s="86">
        <f t="shared" si="189"/>
        <v>3.4171616108698056E-10</v>
      </c>
      <c r="GZ48" s="86">
        <f t="shared" si="190"/>
        <v>4.4956364826731312E-10</v>
      </c>
      <c r="HA48" s="86">
        <f t="shared" si="191"/>
        <v>6.4271695133419471E-16</v>
      </c>
      <c r="HC48" s="86">
        <f t="shared" si="145"/>
        <v>5.4115385677824487E-20</v>
      </c>
      <c r="HD48" s="86">
        <f t="shared" si="192"/>
        <v>1.1909183469407145E-23</v>
      </c>
      <c r="HE48" s="86">
        <f t="shared" si="193"/>
        <v>1.9264735481868491E-26</v>
      </c>
      <c r="HF48" s="86">
        <f t="shared" si="194"/>
        <v>8.8282109556967546E-25</v>
      </c>
      <c r="HG48" s="86">
        <f t="shared" si="195"/>
        <v>4.604211429982104E-28</v>
      </c>
      <c r="HH48" s="86">
        <f t="shared" si="196"/>
        <v>2.127087322317977E-25</v>
      </c>
      <c r="HI48" s="86">
        <f t="shared" si="197"/>
        <v>8.288946415890593E-27</v>
      </c>
      <c r="HJ48" s="86">
        <f t="shared" si="198"/>
        <v>5.8560085271253165E-27</v>
      </c>
      <c r="HK48" s="86">
        <f t="shared" si="199"/>
        <v>7.0497491670035809E-25</v>
      </c>
      <c r="HL48" s="86">
        <f t="shared" si="200"/>
        <v>1.1997819164760131E-24</v>
      </c>
      <c r="HM48" s="86">
        <f t="shared" si="201"/>
        <v>2.3609619413265669E-29</v>
      </c>
      <c r="HN48" s="86">
        <f t="shared" si="202"/>
        <v>3.2627195069499715E-28</v>
      </c>
      <c r="HO48" s="86">
        <f t="shared" si="203"/>
        <v>1.8142192960228411E-23</v>
      </c>
      <c r="HP48" s="86">
        <f t="shared" si="204"/>
        <v>8.1784416918820544E-25</v>
      </c>
      <c r="HQ48" s="86">
        <f t="shared" si="205"/>
        <v>1.0662822808735268E-40</v>
      </c>
      <c r="HS48" s="86">
        <f t="shared" si="114"/>
        <v>1.7186370068253319E-111</v>
      </c>
      <c r="HT48" s="86">
        <f t="shared" si="206"/>
        <v>5.9380190636698197E-134</v>
      </c>
      <c r="HU48" s="86">
        <f t="shared" si="207"/>
        <v>2.331630531585009E-153</v>
      </c>
      <c r="HV48" s="86">
        <f t="shared" si="208"/>
        <v>4.1894877542427375E-143</v>
      </c>
      <c r="HW48" s="86">
        <f t="shared" si="209"/>
        <v>1.0483370789441862E-164</v>
      </c>
      <c r="HX48" s="86">
        <f t="shared" si="210"/>
        <v>1.053403609891988E-148</v>
      </c>
      <c r="HY48" s="86">
        <f t="shared" si="211"/>
        <v>3.9250994845659852E-154</v>
      </c>
      <c r="HZ48" s="86">
        <f t="shared" si="212"/>
        <v>2.0255860112032322E-153</v>
      </c>
      <c r="IA48" s="86">
        <f t="shared" si="213"/>
        <v>5.2469520948525218E-137</v>
      </c>
      <c r="IB48" s="86">
        <f t="shared" si="214"/>
        <v>7.5116857935769112E-139</v>
      </c>
      <c r="IC48" s="86">
        <f t="shared" si="215"/>
        <v>3.7626838781461389E-171</v>
      </c>
      <c r="ID48" s="86">
        <f t="shared" si="216"/>
        <v>1.0142964411548823E-164</v>
      </c>
      <c r="IE48" s="86">
        <f t="shared" si="217"/>
        <v>1.7068104365413409E-134</v>
      </c>
      <c r="IF48" s="86">
        <f t="shared" si="218"/>
        <v>2.1530924466925232E-107</v>
      </c>
      <c r="IG48" s="86">
        <f t="shared" si="219"/>
        <v>1.5847694089763658E-81</v>
      </c>
      <c r="II48" s="86">
        <f t="shared" si="115"/>
        <v>3.6768422417868585E-189</v>
      </c>
      <c r="IJ48" s="86">
        <f t="shared" si="116"/>
        <v>1.2973640208703027E-231</v>
      </c>
      <c r="IK48" s="86">
        <f t="shared" si="117"/>
        <v>3.9645949937817552E-258</v>
      </c>
      <c r="IL48" s="86">
        <f t="shared" si="118"/>
        <v>8.6659923460605807E-251</v>
      </c>
      <c r="IM48" s="86">
        <f t="shared" si="119"/>
        <v>1.120760150000215E-283</v>
      </c>
      <c r="IN48" s="86">
        <f t="shared" si="120"/>
        <v>4.1791695676485338E-252</v>
      </c>
      <c r="IO48" s="86">
        <f t="shared" si="121"/>
        <v>7.638948146392856E-264</v>
      </c>
      <c r="IP48" s="86">
        <f t="shared" si="122"/>
        <v>1.3535170387079915E-261</v>
      </c>
      <c r="IQ48" s="86">
        <f t="shared" si="123"/>
        <v>1.8439326945305188E-232</v>
      </c>
      <c r="IR48" s="86">
        <f t="shared" si="124"/>
        <v>3.6250174699251476E-237</v>
      </c>
      <c r="IS48" s="86">
        <f t="shared" si="125"/>
        <v>5.1469968260120273E-294</v>
      </c>
      <c r="IT48" s="86">
        <f t="shared" si="126"/>
        <v>1.1422630333903494E-284</v>
      </c>
      <c r="IU48" s="86">
        <f t="shared" si="127"/>
        <v>5.5401999022713159E-230</v>
      </c>
      <c r="IV48" s="86">
        <f t="shared" si="128"/>
        <v>0</v>
      </c>
      <c r="IW48" s="86">
        <f t="shared" si="129"/>
        <v>3.5462972574904318E-259</v>
      </c>
      <c r="IY48" s="86">
        <f t="shared" si="130"/>
        <v>4.1881941474055603E-8</v>
      </c>
      <c r="IZ48" s="86">
        <f t="shared" si="131"/>
        <v>3.765173767319317E-8</v>
      </c>
      <c r="JA48" s="86">
        <f t="shared" si="132"/>
        <v>2.0257031919336944E-8</v>
      </c>
      <c r="JB48" s="86">
        <f t="shared" si="133"/>
        <v>1.7237817098025204E-8</v>
      </c>
      <c r="JC48" s="86">
        <f t="shared" si="134"/>
        <v>4.9933961718560525E-9</v>
      </c>
      <c r="JD48" s="86">
        <f t="shared" si="135"/>
        <v>9.513450854052438E-10</v>
      </c>
      <c r="JE48" s="86">
        <f t="shared" si="136"/>
        <v>1.4030188307976849E-9</v>
      </c>
      <c r="JF48" s="86">
        <f t="shared" si="137"/>
        <v>2.4219532125606351E-10</v>
      </c>
      <c r="JG48" s="86">
        <f t="shared" si="138"/>
        <v>4.5181837757266219E-10</v>
      </c>
      <c r="JH48" s="86">
        <f t="shared" si="139"/>
        <v>7.5471407834978931E-10</v>
      </c>
      <c r="JI48" s="86">
        <f t="shared" si="140"/>
        <v>3.6014213144630166E-10</v>
      </c>
      <c r="JJ48" s="86">
        <f t="shared" si="141"/>
        <v>1.0291773105736558E-8</v>
      </c>
      <c r="JK48" s="86">
        <f t="shared" si="142"/>
        <v>3.4171616108699871E-10</v>
      </c>
      <c r="JL48" s="86">
        <f t="shared" si="143"/>
        <v>4.4956364826731394E-10</v>
      </c>
      <c r="JM48" s="86">
        <f t="shared" si="144"/>
        <v>6.4271695133419471E-16</v>
      </c>
    </row>
    <row r="49" spans="2:273" x14ac:dyDescent="0.25">
      <c r="B49" s="2">
        <v>22</v>
      </c>
      <c r="C49" s="37">
        <v>89.617000000000004</v>
      </c>
      <c r="D49" s="37">
        <v>88.629000000000005</v>
      </c>
      <c r="E49" s="37">
        <v>87.596999999999994</v>
      </c>
      <c r="F49" s="37">
        <v>87.79</v>
      </c>
      <c r="G49" s="37">
        <v>89.177000000000007</v>
      </c>
      <c r="H49" s="37">
        <v>89.403000000000006</v>
      </c>
      <c r="I49" s="37">
        <v>92.064999999999998</v>
      </c>
      <c r="J49" s="37">
        <v>91.838999999999999</v>
      </c>
      <c r="K49" s="37">
        <v>94.387</v>
      </c>
      <c r="L49" s="37">
        <v>97.5</v>
      </c>
      <c r="M49" s="37">
        <v>93.838999999999999</v>
      </c>
      <c r="N49" s="37">
        <v>94.757999999999996</v>
      </c>
      <c r="O49" s="37">
        <v>92.418999999999997</v>
      </c>
      <c r="P49" s="37">
        <v>93.355000000000004</v>
      </c>
      <c r="Q49" s="37">
        <v>87.271000000000001</v>
      </c>
      <c r="S49" s="4">
        <f t="shared" si="8"/>
        <v>89.875515583462018</v>
      </c>
      <c r="T49" s="4">
        <f t="shared" si="9"/>
        <v>89.697645176543702</v>
      </c>
      <c r="U49" s="4">
        <f t="shared" si="10"/>
        <v>89.880949849003613</v>
      </c>
      <c r="V49" s="4">
        <f t="shared" si="11"/>
        <v>89.071876832379019</v>
      </c>
      <c r="W49" s="4">
        <f t="shared" si="12"/>
        <v>90.004278608917744</v>
      </c>
      <c r="X49" s="4">
        <f t="shared" si="13"/>
        <v>89.944729059689379</v>
      </c>
      <c r="Y49" s="4">
        <f t="shared" si="14"/>
        <v>91.856729016252089</v>
      </c>
      <c r="Z49" s="4">
        <f t="shared" si="15"/>
        <v>91.779919928896291</v>
      </c>
      <c r="AA49" s="4">
        <f t="shared" si="16"/>
        <v>94.762950935627813</v>
      </c>
      <c r="AB49" s="4">
        <f t="shared" si="17"/>
        <v>97.258244736820245</v>
      </c>
      <c r="AC49" s="4">
        <f t="shared" si="18"/>
        <v>93.522260692643272</v>
      </c>
      <c r="AD49" s="4">
        <f t="shared" si="19"/>
        <v>94.542801344826387</v>
      </c>
      <c r="AE49" s="4">
        <f t="shared" si="20"/>
        <v>92.216943385377618</v>
      </c>
      <c r="AF49" s="4">
        <f t="shared" si="21"/>
        <v>93.714465892348585</v>
      </c>
      <c r="AG49" s="4">
        <f t="shared" si="22"/>
        <v>86.25054150739183</v>
      </c>
      <c r="AI49" s="4">
        <f t="shared" si="23"/>
        <v>-0.25851558346201386</v>
      </c>
      <c r="AJ49" s="4">
        <f t="shared" si="24"/>
        <v>-1.0686451765436971</v>
      </c>
      <c r="AK49" s="4">
        <f t="shared" si="25"/>
        <v>-2.2839498490036192</v>
      </c>
      <c r="AL49" s="4">
        <f t="shared" si="26"/>
        <v>-1.2818768323790124</v>
      </c>
      <c r="AM49" s="4">
        <f t="shared" si="27"/>
        <v>-0.8272786089177373</v>
      </c>
      <c r="AN49" s="4">
        <f t="shared" si="28"/>
        <v>-0.54172905968937357</v>
      </c>
      <c r="AO49" s="4">
        <f t="shared" si="29"/>
        <v>0.20827098374790864</v>
      </c>
      <c r="AP49" s="4">
        <f t="shared" si="30"/>
        <v>5.908007110370761E-2</v>
      </c>
      <c r="AQ49" s="4">
        <f t="shared" si="31"/>
        <v>-0.37595093562781301</v>
      </c>
      <c r="AR49" s="4">
        <f t="shared" si="32"/>
        <v>0.24175526317975482</v>
      </c>
      <c r="AS49" s="4">
        <f t="shared" si="33"/>
        <v>0.31673930735672684</v>
      </c>
      <c r="AT49" s="4">
        <f t="shared" si="34"/>
        <v>0.2151986551736087</v>
      </c>
      <c r="AU49" s="4">
        <f t="shared" si="35"/>
        <v>0.20205661462237856</v>
      </c>
      <c r="AV49" s="4">
        <f t="shared" si="146"/>
        <v>-0.35946589234858095</v>
      </c>
      <c r="AW49" s="4">
        <f t="shared" si="146"/>
        <v>1.0204584926081708</v>
      </c>
      <c r="AY49" s="2">
        <f t="shared" si="96"/>
        <v>89.87541494316595</v>
      </c>
      <c r="AZ49" s="2">
        <f t="shared" si="147"/>
        <v>89.697549468479451</v>
      </c>
      <c r="BA49" s="2">
        <f t="shared" si="148"/>
        <v>89.880899773949977</v>
      </c>
      <c r="BB49" s="2">
        <f t="shared" si="149"/>
        <v>89.071829397541535</v>
      </c>
      <c r="BC49" s="2">
        <f t="shared" si="150"/>
        <v>90.004263697843953</v>
      </c>
      <c r="BD49" s="2">
        <f t="shared" si="151"/>
        <v>89.944725724613576</v>
      </c>
      <c r="BE49" s="2">
        <f t="shared" si="152"/>
        <v>91.856724342908933</v>
      </c>
      <c r="BF49" s="2">
        <f t="shared" si="153"/>
        <v>91.77991903775964</v>
      </c>
      <c r="BG49" s="2">
        <f t="shared" si="154"/>
        <v>94.762949319085649</v>
      </c>
      <c r="BH49" s="2">
        <f t="shared" si="155"/>
        <v>97.258242150675571</v>
      </c>
      <c r="BI49" s="2">
        <f t="shared" si="156"/>
        <v>93.522259339183009</v>
      </c>
      <c r="BJ49" s="2">
        <f t="shared" si="157"/>
        <v>94.54277438813827</v>
      </c>
      <c r="BK49" s="2">
        <f t="shared" si="158"/>
        <v>92.216942059504262</v>
      </c>
      <c r="BL49" s="2">
        <f t="shared" si="159"/>
        <v>93.714464485526364</v>
      </c>
      <c r="BM49" s="2">
        <f t="shared" si="160"/>
        <v>86.250541507388164</v>
      </c>
      <c r="BO49" s="2">
        <f t="shared" si="38"/>
        <v>89.617000000000004</v>
      </c>
      <c r="BP49" s="2">
        <f t="shared" si="39"/>
        <v>88.629000000000005</v>
      </c>
      <c r="BQ49" s="2">
        <f t="shared" si="40"/>
        <v>87.596999999999994</v>
      </c>
      <c r="BR49" s="2">
        <f t="shared" si="41"/>
        <v>87.79</v>
      </c>
      <c r="BS49" s="2">
        <f t="shared" si="42"/>
        <v>89.177000000000007</v>
      </c>
      <c r="BT49" s="2">
        <f t="shared" si="43"/>
        <v>89.403000000000006</v>
      </c>
      <c r="BU49" s="2">
        <f t="shared" si="44"/>
        <v>92.064999999999998</v>
      </c>
      <c r="BV49" s="2">
        <f t="shared" si="45"/>
        <v>91.838999999999999</v>
      </c>
      <c r="BW49" s="2">
        <f t="shared" si="46"/>
        <v>94.387</v>
      </c>
      <c r="BX49" s="2">
        <f t="shared" si="47"/>
        <v>97.5</v>
      </c>
      <c r="BY49" s="2">
        <f t="shared" si="48"/>
        <v>93.838999999999999</v>
      </c>
      <c r="BZ49" s="2">
        <f t="shared" si="49"/>
        <v>94.757999999999996</v>
      </c>
      <c r="CA49" s="2">
        <f t="shared" si="50"/>
        <v>92.418999999999997</v>
      </c>
      <c r="CB49" s="2">
        <f t="shared" si="51"/>
        <v>93.355000000000004</v>
      </c>
      <c r="CC49" s="2">
        <f t="shared" si="52"/>
        <v>87.271000000000001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90.804789489580202</v>
      </c>
      <c r="DL49" s="2">
        <f t="shared" si="161"/>
        <v>89.967817599870344</v>
      </c>
      <c r="DM49" s="2">
        <f t="shared" si="161"/>
        <v>89.747059962725857</v>
      </c>
      <c r="DN49" s="2">
        <f t="shared" si="161"/>
        <v>89.101516041275815</v>
      </c>
      <c r="DO49" s="2">
        <f t="shared" si="161"/>
        <v>90.052837786774631</v>
      </c>
      <c r="DP49" s="2">
        <f t="shared" si="161"/>
        <v>90.282832622095768</v>
      </c>
      <c r="DQ49" s="2">
        <f t="shared" si="161"/>
        <v>92.371149359886175</v>
      </c>
      <c r="DR49" s="2">
        <f t="shared" si="161"/>
        <v>92.18616927453769</v>
      </c>
      <c r="DS49" s="2">
        <f t="shared" si="161"/>
        <v>95.057855673487282</v>
      </c>
      <c r="DT49" s="2">
        <f t="shared" si="161"/>
        <v>97.589736367946898</v>
      </c>
      <c r="DU49" s="2">
        <f t="shared" si="161"/>
        <v>94.411051209103846</v>
      </c>
      <c r="DV49" s="2">
        <f t="shared" si="161"/>
        <v>94.741033771106984</v>
      </c>
      <c r="DW49" s="2">
        <f t="shared" si="161"/>
        <v>92.517628733997171</v>
      </c>
      <c r="DX49" s="2">
        <f t="shared" si="161"/>
        <v>93.626111325611333</v>
      </c>
      <c r="DY49" s="2">
        <f t="shared" si="161"/>
        <v>86.00765517241382</v>
      </c>
      <c r="EA49" s="2">
        <f t="shared" si="71"/>
        <v>82.357132744854823</v>
      </c>
      <c r="EB49" s="2">
        <f t="shared" si="72"/>
        <v>87.545256608251592</v>
      </c>
      <c r="EC49" s="2">
        <f t="shared" si="73"/>
        <v>90.970563664579743</v>
      </c>
      <c r="ED49" s="2">
        <f t="shared" si="74"/>
        <v>88.83860409405743</v>
      </c>
      <c r="EE49" s="2">
        <f t="shared" si="75"/>
        <v>89.596345209856082</v>
      </c>
      <c r="EF49" s="2">
        <f t="shared" si="76"/>
        <v>86.867267992087662</v>
      </c>
      <c r="EG49" s="2">
        <f t="shared" si="77"/>
        <v>87.136900523883867</v>
      </c>
      <c r="EH49" s="2">
        <f t="shared" si="78"/>
        <v>87.793877631714807</v>
      </c>
      <c r="EI49" s="2">
        <f t="shared" si="79"/>
        <v>91.856266212415832</v>
      </c>
      <c r="EJ49" s="2">
        <f t="shared" si="80"/>
        <v>94.140088997653265</v>
      </c>
      <c r="EK49" s="2">
        <f t="shared" si="81"/>
        <v>85.024103734924694</v>
      </c>
      <c r="EL49" s="2">
        <f t="shared" si="82"/>
        <v>92.876408017984289</v>
      </c>
      <c r="EM49" s="2">
        <f t="shared" si="83"/>
        <v>89.342323669563214</v>
      </c>
      <c r="EN49" s="2">
        <f t="shared" si="84"/>
        <v>94.551425055301507</v>
      </c>
      <c r="EO49" s="2">
        <f t="shared" si="85"/>
        <v>89.489505586005649</v>
      </c>
      <c r="EQ49" s="2">
        <f t="shared" si="86"/>
        <v>85.140617821192507</v>
      </c>
      <c r="ER49" s="2">
        <f t="shared" si="162"/>
        <v>84.844911684616577</v>
      </c>
      <c r="ES49" s="2">
        <f t="shared" si="162"/>
        <v>87.350320442466099</v>
      </c>
      <c r="ET49" s="2">
        <f t="shared" si="162"/>
        <v>87.058584676719136</v>
      </c>
      <c r="EU49" s="2">
        <f t="shared" si="162"/>
        <v>86.202804734758232</v>
      </c>
      <c r="EV49" s="2">
        <f t="shared" si="162"/>
        <v>85.336724484231368</v>
      </c>
      <c r="EW49" s="2">
        <f t="shared" si="162"/>
        <v>85.010553421684904</v>
      </c>
      <c r="EX49" s="2">
        <f t="shared" si="162"/>
        <v>87.719572992647372</v>
      </c>
      <c r="EY49" s="2">
        <f t="shared" si="162"/>
        <v>89.934563410888231</v>
      </c>
      <c r="EZ49" s="2">
        <f t="shared" si="162"/>
        <v>92.112768380904328</v>
      </c>
      <c r="FA49" s="2">
        <f t="shared" si="162"/>
        <v>84.936121541992264</v>
      </c>
      <c r="FB49" s="2">
        <f t="shared" si="162"/>
        <v>90.031893168770608</v>
      </c>
      <c r="FC49" s="2">
        <f t="shared" si="162"/>
        <v>87.099161682074339</v>
      </c>
      <c r="FD49" s="2">
        <f t="shared" si="162"/>
        <v>90.335770539268921</v>
      </c>
      <c r="FE49" s="2">
        <f t="shared" si="162"/>
        <v>88.478093859567792</v>
      </c>
      <c r="FG49" s="2">
        <f t="shared" si="88"/>
        <v>0.11001672183964933</v>
      </c>
      <c r="FH49" s="2">
        <f t="shared" si="163"/>
        <v>0.11155929892679356</v>
      </c>
      <c r="FI49" s="2">
        <f t="shared" si="163"/>
        <v>0.10940214496029291</v>
      </c>
      <c r="FJ49" s="2">
        <f t="shared" si="163"/>
        <v>0.11288939454976071</v>
      </c>
      <c r="FK49" s="2">
        <f t="shared" si="163"/>
        <v>0.10637675534045601</v>
      </c>
      <c r="FL49" s="2">
        <f t="shared" si="163"/>
        <v>9.8987918202602665E-2</v>
      </c>
      <c r="FM49" s="2">
        <f t="shared" si="163"/>
        <v>9.8278626333838867E-2</v>
      </c>
      <c r="FN49" s="2">
        <f t="shared" si="163"/>
        <v>9.2491534300334008E-2</v>
      </c>
      <c r="FO49" s="2">
        <f t="shared" si="163"/>
        <v>9.2108512170153201E-2</v>
      </c>
      <c r="FP49" s="2">
        <f t="shared" si="163"/>
        <v>9.6091641141708109E-2</v>
      </c>
      <c r="FQ49" s="2">
        <f t="shared" si="163"/>
        <v>9.4683753828537984E-2</v>
      </c>
      <c r="FR49" s="2">
        <f t="shared" si="163"/>
        <v>0.10632030096400961</v>
      </c>
      <c r="FS49" s="2">
        <f t="shared" si="163"/>
        <v>9.4692734143712987E-2</v>
      </c>
      <c r="FT49" s="2">
        <f t="shared" si="163"/>
        <v>9.5500476505434917E-2</v>
      </c>
      <c r="FU49" s="2">
        <f t="shared" si="163"/>
        <v>6.9758685952914623E-2</v>
      </c>
      <c r="FW49" s="2">
        <f t="shared" si="112"/>
        <v>3.2175013669638064E-6</v>
      </c>
      <c r="FX49" s="2">
        <f t="shared" si="164"/>
        <v>3.305340159165531E-6</v>
      </c>
      <c r="FY49" s="2">
        <f t="shared" si="165"/>
        <v>3.8997726637317314E-6</v>
      </c>
      <c r="FZ49" s="2">
        <f t="shared" si="166"/>
        <v>3.7489438786183721E-6</v>
      </c>
      <c r="GA49" s="2">
        <f t="shared" si="167"/>
        <v>4.09299997353022E-6</v>
      </c>
      <c r="GB49" s="2">
        <f t="shared" si="168"/>
        <v>4.7468570501854097E-6</v>
      </c>
      <c r="GC49" s="2">
        <f t="shared" si="169"/>
        <v>4.8117663520824046E-6</v>
      </c>
      <c r="GD49" s="2">
        <f t="shared" si="170"/>
        <v>5.9705402024647134E-6</v>
      </c>
      <c r="GE49" s="2">
        <f t="shared" si="171"/>
        <v>6.6152594898304098E-6</v>
      </c>
      <c r="GF49" s="2">
        <f t="shared" si="172"/>
        <v>5.8895961236730574E-6</v>
      </c>
      <c r="GG49" s="2">
        <f t="shared" si="173"/>
        <v>5.0700513475818953E-6</v>
      </c>
      <c r="GH49" s="2">
        <f t="shared" si="174"/>
        <v>4.1524520372093298E-6</v>
      </c>
      <c r="GI49" s="2">
        <f t="shared" si="175"/>
        <v>3.725188518592533E-6</v>
      </c>
      <c r="GJ49" s="2">
        <f t="shared" si="176"/>
        <v>3.4970103329928462E-6</v>
      </c>
      <c r="GK49" s="2">
        <f t="shared" si="177"/>
        <v>2.9410005454812122E-6</v>
      </c>
      <c r="GM49" s="86">
        <f t="shared" si="113"/>
        <v>8.4679185784278509E-8</v>
      </c>
      <c r="GN49" s="86">
        <f t="shared" si="178"/>
        <v>7.7028445782832316E-8</v>
      </c>
      <c r="GO49" s="86">
        <f t="shared" si="179"/>
        <v>4.2787318793998223E-8</v>
      </c>
      <c r="GP49" s="86">
        <f t="shared" si="180"/>
        <v>3.7238058800853159E-8</v>
      </c>
      <c r="GQ49" s="86">
        <f t="shared" si="181"/>
        <v>1.1394909493922265E-8</v>
      </c>
      <c r="GR49" s="86">
        <f t="shared" si="182"/>
        <v>2.3357590207224173E-9</v>
      </c>
      <c r="GS49" s="86">
        <f t="shared" si="183"/>
        <v>3.3532443940517385E-9</v>
      </c>
      <c r="GT49" s="86">
        <f t="shared" si="184"/>
        <v>6.2767612741758625E-10</v>
      </c>
      <c r="GU49" s="86">
        <f t="shared" si="185"/>
        <v>1.1258530679456378E-9</v>
      </c>
      <c r="GV49" s="86">
        <f t="shared" si="186"/>
        <v>1.8558966817014537E-9</v>
      </c>
      <c r="GW49" s="86">
        <f t="shared" si="187"/>
        <v>9.2055537968144248E-10</v>
      </c>
      <c r="GX49" s="86">
        <f t="shared" si="188"/>
        <v>2.2437205009504501E-8</v>
      </c>
      <c r="GY49" s="86">
        <f t="shared" si="189"/>
        <v>8.7628740552152321E-10</v>
      </c>
      <c r="GZ49" s="86">
        <f t="shared" si="190"/>
        <v>1.1379571128694019E-9</v>
      </c>
      <c r="HA49" s="86">
        <f t="shared" si="191"/>
        <v>3.0384932669317634E-15</v>
      </c>
      <c r="HC49" s="86">
        <f t="shared" si="145"/>
        <v>1.8751747692009838E-19</v>
      </c>
      <c r="HD49" s="86">
        <f t="shared" si="192"/>
        <v>5.3768420264789618E-23</v>
      </c>
      <c r="HE49" s="86">
        <f t="shared" si="193"/>
        <v>1.06543698261249E-25</v>
      </c>
      <c r="HF49" s="86">
        <f t="shared" si="194"/>
        <v>4.4782280750756631E-24</v>
      </c>
      <c r="HG49" s="86">
        <f t="shared" si="195"/>
        <v>2.9494487108162005E-27</v>
      </c>
      <c r="HH49" s="86">
        <f t="shared" si="196"/>
        <v>1.1421715520395446E-24</v>
      </c>
      <c r="HI49" s="86">
        <f t="shared" si="197"/>
        <v>4.8719972119408052E-26</v>
      </c>
      <c r="HJ49" s="86">
        <f t="shared" si="198"/>
        <v>3.5429478332204551E-26</v>
      </c>
      <c r="HK49" s="86">
        <f t="shared" si="199"/>
        <v>3.6343951487744731E-24</v>
      </c>
      <c r="HL49" s="86">
        <f t="shared" si="200"/>
        <v>6.1404310264979052E-24</v>
      </c>
      <c r="HM49" s="86">
        <f t="shared" si="201"/>
        <v>1.692135446251456E-28</v>
      </c>
      <c r="HN49" s="86">
        <f t="shared" si="202"/>
        <v>2.1123625084801504E-27</v>
      </c>
      <c r="HO49" s="86">
        <f t="shared" si="203"/>
        <v>8.2123291545036765E-23</v>
      </c>
      <c r="HP49" s="86">
        <f t="shared" si="204"/>
        <v>4.0720703733729829E-24</v>
      </c>
      <c r="HQ49" s="86">
        <f t="shared" si="205"/>
        <v>1.6280763061198644E-39</v>
      </c>
      <c r="HS49" s="86">
        <f t="shared" si="114"/>
        <v>1.8489109506360068E-109</v>
      </c>
      <c r="HT49" s="86">
        <f t="shared" si="206"/>
        <v>1.7719209184956722E-131</v>
      </c>
      <c r="HU49" s="86">
        <f t="shared" si="207"/>
        <v>1.5976295911289714E-150</v>
      </c>
      <c r="HV49" s="86">
        <f t="shared" si="208"/>
        <v>2.0524820674345086E-140</v>
      </c>
      <c r="HW49" s="86">
        <f t="shared" si="209"/>
        <v>1.3042395064473591E-161</v>
      </c>
      <c r="HX49" s="86">
        <f t="shared" si="210"/>
        <v>6.6864305001010462E-146</v>
      </c>
      <c r="HY49" s="86">
        <f t="shared" si="211"/>
        <v>3.288989778238821E-151</v>
      </c>
      <c r="HZ49" s="86">
        <f t="shared" si="212"/>
        <v>1.8274188443284807E-150</v>
      </c>
      <c r="IA49" s="86">
        <f t="shared" si="213"/>
        <v>2.3544651126184388E-134</v>
      </c>
      <c r="IB49" s="86">
        <f t="shared" si="214"/>
        <v>3.5246269384784306E-136</v>
      </c>
      <c r="IC49" s="86">
        <f t="shared" si="215"/>
        <v>6.9833915129233583E-168</v>
      </c>
      <c r="ID49" s="86">
        <f t="shared" si="216"/>
        <v>1.2886738718564386E-161</v>
      </c>
      <c r="IE49" s="86">
        <f t="shared" si="217"/>
        <v>5.3289115612737991E-132</v>
      </c>
      <c r="IF49" s="86">
        <f t="shared" si="218"/>
        <v>1.9387046291948931E-105</v>
      </c>
      <c r="IG49" s="86">
        <f t="shared" si="219"/>
        <v>4.4067216229806455E-80</v>
      </c>
      <c r="II49" s="86">
        <f t="shared" si="115"/>
        <v>1.823819455139095E-186</v>
      </c>
      <c r="IJ49" s="86">
        <f t="shared" si="116"/>
        <v>2.6702832239302729E-228</v>
      </c>
      <c r="IK49" s="86">
        <f t="shared" si="117"/>
        <v>2.201495301504135E-254</v>
      </c>
      <c r="IL49" s="86">
        <f t="shared" si="118"/>
        <v>3.6619261267270895E-247</v>
      </c>
      <c r="IM49" s="86">
        <f t="shared" si="119"/>
        <v>1.525199594452216E-279</v>
      </c>
      <c r="IN49" s="86">
        <f t="shared" si="120"/>
        <v>2.1655193650142025E-248</v>
      </c>
      <c r="IO49" s="86">
        <f t="shared" si="121"/>
        <v>5.9710124954405332E-260</v>
      </c>
      <c r="IP49" s="86">
        <f t="shared" si="122"/>
        <v>1.1468461843744271E-257</v>
      </c>
      <c r="IQ49" s="86">
        <f t="shared" si="123"/>
        <v>6.0635634685374764E-229</v>
      </c>
      <c r="IR49" s="86">
        <f t="shared" si="124"/>
        <v>1.2997301581459876E-233</v>
      </c>
      <c r="IS49" s="86">
        <f t="shared" si="125"/>
        <v>1.1788524549826742E-289</v>
      </c>
      <c r="IT49" s="86">
        <f t="shared" si="126"/>
        <v>1.6251979056922698E-280</v>
      </c>
      <c r="IU49" s="86">
        <f t="shared" si="127"/>
        <v>1.1604580134136421E-226</v>
      </c>
      <c r="IV49" s="86">
        <f t="shared" si="128"/>
        <v>0</v>
      </c>
      <c r="IW49" s="86">
        <f t="shared" si="129"/>
        <v>1.6873975584640818E-255</v>
      </c>
      <c r="IY49" s="86">
        <f t="shared" si="130"/>
        <v>8.4679185784466021E-8</v>
      </c>
      <c r="IZ49" s="86">
        <f t="shared" si="131"/>
        <v>7.7028445782832369E-8</v>
      </c>
      <c r="JA49" s="86">
        <f t="shared" si="132"/>
        <v>4.2787318793998223E-8</v>
      </c>
      <c r="JB49" s="86">
        <f t="shared" si="133"/>
        <v>3.7238058800853165E-8</v>
      </c>
      <c r="JC49" s="86">
        <f t="shared" si="134"/>
        <v>1.1394909493922265E-8</v>
      </c>
      <c r="JD49" s="86">
        <f t="shared" si="135"/>
        <v>2.3357590207224186E-9</v>
      </c>
      <c r="JE49" s="86">
        <f t="shared" si="136"/>
        <v>3.3532443940517385E-9</v>
      </c>
      <c r="JF49" s="86">
        <f t="shared" si="137"/>
        <v>6.2767612741758625E-10</v>
      </c>
      <c r="JG49" s="86">
        <f t="shared" si="138"/>
        <v>1.1258530679456415E-9</v>
      </c>
      <c r="JH49" s="86">
        <f t="shared" si="139"/>
        <v>1.8558966817014599E-9</v>
      </c>
      <c r="JI49" s="86">
        <f t="shared" si="140"/>
        <v>9.2055537968144248E-10</v>
      </c>
      <c r="JJ49" s="86">
        <f t="shared" si="141"/>
        <v>2.2437205009504501E-8</v>
      </c>
      <c r="JK49" s="86">
        <f t="shared" si="142"/>
        <v>8.7628740552160531E-10</v>
      </c>
      <c r="JL49" s="86">
        <f t="shared" si="143"/>
        <v>1.137957112869406E-9</v>
      </c>
      <c r="JM49" s="86">
        <f t="shared" si="144"/>
        <v>3.0384932669317634E-15</v>
      </c>
    </row>
    <row r="50" spans="2:273" x14ac:dyDescent="0.25">
      <c r="B50" s="2">
        <v>23</v>
      </c>
      <c r="C50" s="37">
        <v>89.983000000000004</v>
      </c>
      <c r="D50" s="37">
        <v>87.644999999999996</v>
      </c>
      <c r="E50" s="37">
        <v>87.581000000000003</v>
      </c>
      <c r="F50" s="37">
        <v>88.725999999999999</v>
      </c>
      <c r="G50" s="37">
        <v>88.21</v>
      </c>
      <c r="H50" s="37">
        <v>89.581000000000003</v>
      </c>
      <c r="I50" s="37">
        <v>91.887</v>
      </c>
      <c r="J50" s="37">
        <v>91.531999999999996</v>
      </c>
      <c r="K50" s="37">
        <v>94.418999999999997</v>
      </c>
      <c r="L50" s="37">
        <v>97.870999999999995</v>
      </c>
      <c r="M50" s="37">
        <v>94.096999999999994</v>
      </c>
      <c r="N50" s="37">
        <v>94.468000000000004</v>
      </c>
      <c r="O50" s="37">
        <v>92.048000000000002</v>
      </c>
      <c r="P50" s="37">
        <v>92.870999999999995</v>
      </c>
      <c r="Q50" s="37">
        <v>87.084999999999994</v>
      </c>
      <c r="S50" s="4">
        <f t="shared" si="8"/>
        <v>89.947219114260562</v>
      </c>
      <c r="T50" s="4">
        <f t="shared" si="9"/>
        <v>89.77182502444893</v>
      </c>
      <c r="U50" s="4">
        <f t="shared" si="10"/>
        <v>90.141472247626751</v>
      </c>
      <c r="V50" s="4">
        <f t="shared" si="11"/>
        <v>89.173758960773938</v>
      </c>
      <c r="W50" s="4">
        <f t="shared" si="12"/>
        <v>90.15537623669934</v>
      </c>
      <c r="X50" s="4">
        <f t="shared" si="13"/>
        <v>90.056772018608143</v>
      </c>
      <c r="Y50" s="4">
        <f t="shared" si="14"/>
        <v>91.884172707654059</v>
      </c>
      <c r="Z50" s="4">
        <f t="shared" si="15"/>
        <v>91.700507869322124</v>
      </c>
      <c r="AA50" s="4">
        <f t="shared" si="16"/>
        <v>94.718467949881116</v>
      </c>
      <c r="AB50" s="4">
        <f t="shared" si="17"/>
        <v>97.144884570921789</v>
      </c>
      <c r="AC50" s="4">
        <f t="shared" si="18"/>
        <v>93.634811548217826</v>
      </c>
      <c r="AD50" s="4">
        <f t="shared" si="19"/>
        <v>94.682321425971836</v>
      </c>
      <c r="AE50" s="4">
        <f t="shared" si="20"/>
        <v>92.568587383006047</v>
      </c>
      <c r="AF50" s="4">
        <f t="shared" si="21"/>
        <v>93.969973762843111</v>
      </c>
      <c r="AG50" s="4">
        <f t="shared" si="22"/>
        <v>86.558850740267872</v>
      </c>
      <c r="AI50" s="4">
        <f t="shared" si="23"/>
        <v>3.5780885739441715E-2</v>
      </c>
      <c r="AJ50" s="4">
        <f t="shared" si="24"/>
        <v>-2.1268250244489337</v>
      </c>
      <c r="AK50" s="4">
        <f t="shared" si="25"/>
        <v>-2.5604722476267483</v>
      </c>
      <c r="AL50" s="4">
        <f t="shared" si="26"/>
        <v>-0.44775896077393895</v>
      </c>
      <c r="AM50" s="4">
        <f t="shared" si="27"/>
        <v>-1.9453762366993459</v>
      </c>
      <c r="AN50" s="4">
        <f t="shared" si="28"/>
        <v>-0.47577201860814</v>
      </c>
      <c r="AO50" s="4">
        <f t="shared" si="29"/>
        <v>2.8272923459411459E-3</v>
      </c>
      <c r="AP50" s="4">
        <f t="shared" si="30"/>
        <v>-0.16850786932212714</v>
      </c>
      <c r="AQ50" s="4">
        <f t="shared" si="31"/>
        <v>-0.29946794988111947</v>
      </c>
      <c r="AR50" s="4">
        <f t="shared" si="32"/>
        <v>0.72611542907820592</v>
      </c>
      <c r="AS50" s="4">
        <f t="shared" si="33"/>
        <v>0.46218845178216839</v>
      </c>
      <c r="AT50" s="4">
        <f t="shared" si="34"/>
        <v>-0.21432142597183201</v>
      </c>
      <c r="AU50" s="4">
        <f t="shared" si="35"/>
        <v>-0.52058738300604546</v>
      </c>
      <c r="AV50" s="4">
        <f t="shared" si="146"/>
        <v>-1.0989737628431158</v>
      </c>
      <c r="AW50" s="4">
        <f t="shared" si="146"/>
        <v>0.52614925973212223</v>
      </c>
      <c r="AY50" s="2">
        <f t="shared" si="96"/>
        <v>89.947023162933135</v>
      </c>
      <c r="AZ50" s="2">
        <f t="shared" si="147"/>
        <v>89.771636593394589</v>
      </c>
      <c r="BA50" s="2">
        <f t="shared" si="148"/>
        <v>90.141370563361065</v>
      </c>
      <c r="BB50" s="2">
        <f t="shared" si="149"/>
        <v>89.173660580872451</v>
      </c>
      <c r="BC50" s="2">
        <f t="shared" si="150"/>
        <v>90.155343610869068</v>
      </c>
      <c r="BD50" s="2">
        <f t="shared" si="151"/>
        <v>90.056764180937719</v>
      </c>
      <c r="BE50" s="2">
        <f t="shared" si="152"/>
        <v>91.884162004625225</v>
      </c>
      <c r="BF50" s="2">
        <f t="shared" si="153"/>
        <v>91.700505660868089</v>
      </c>
      <c r="BG50" s="2">
        <f t="shared" si="154"/>
        <v>94.718464092208748</v>
      </c>
      <c r="BH50" s="2">
        <f t="shared" si="155"/>
        <v>97.144878481381411</v>
      </c>
      <c r="BI50" s="2">
        <f t="shared" si="156"/>
        <v>93.634808239506839</v>
      </c>
      <c r="BJ50" s="2">
        <f t="shared" si="157"/>
        <v>94.682264975776235</v>
      </c>
      <c r="BK50" s="2">
        <f t="shared" si="158"/>
        <v>92.568584131622259</v>
      </c>
      <c r="BL50" s="2">
        <f t="shared" si="159"/>
        <v>93.969970356329171</v>
      </c>
      <c r="BM50" s="2">
        <f t="shared" si="160"/>
        <v>86.558850740251529</v>
      </c>
      <c r="BO50" s="2">
        <f t="shared" si="38"/>
        <v>89.983000000000004</v>
      </c>
      <c r="BP50" s="2">
        <f t="shared" si="39"/>
        <v>87.644999999999996</v>
      </c>
      <c r="BQ50" s="2">
        <f t="shared" si="40"/>
        <v>87.581000000000003</v>
      </c>
      <c r="BR50" s="2">
        <f t="shared" si="41"/>
        <v>88.725999999999999</v>
      </c>
      <c r="BS50" s="2">
        <f t="shared" si="42"/>
        <v>88.21</v>
      </c>
      <c r="BT50" s="2">
        <f t="shared" si="43"/>
        <v>89.581000000000003</v>
      </c>
      <c r="BU50" s="2">
        <f t="shared" si="44"/>
        <v>91.887</v>
      </c>
      <c r="BV50" s="2">
        <f t="shared" si="45"/>
        <v>91.531999999999996</v>
      </c>
      <c r="BW50" s="2">
        <f t="shared" si="46"/>
        <v>94.418999999999997</v>
      </c>
      <c r="BX50" s="2">
        <f t="shared" si="47"/>
        <v>97.870999999999995</v>
      </c>
      <c r="BY50" s="2">
        <f t="shared" si="48"/>
        <v>94.096999999999994</v>
      </c>
      <c r="BZ50" s="2">
        <f t="shared" si="49"/>
        <v>94.468000000000004</v>
      </c>
      <c r="CA50" s="2">
        <f t="shared" si="50"/>
        <v>92.048000000000002</v>
      </c>
      <c r="CB50" s="2">
        <f t="shared" si="51"/>
        <v>92.870999999999995</v>
      </c>
      <c r="CC50" s="2">
        <f t="shared" si="52"/>
        <v>87.084999999999994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90.981046511627923</v>
      </c>
      <c r="DL50" s="2">
        <f t="shared" si="161"/>
        <v>90.094325257272502</v>
      </c>
      <c r="DM50" s="2">
        <f t="shared" si="161"/>
        <v>90.051115225670515</v>
      </c>
      <c r="DN50" s="2">
        <f t="shared" si="161"/>
        <v>89.241105347091946</v>
      </c>
      <c r="DO50" s="2">
        <f t="shared" si="161"/>
        <v>90.250695276653175</v>
      </c>
      <c r="DP50" s="2">
        <f t="shared" si="161"/>
        <v>90.459222854433364</v>
      </c>
      <c r="DQ50" s="2">
        <f t="shared" si="161"/>
        <v>92.469765291607374</v>
      </c>
      <c r="DR50" s="2">
        <f t="shared" si="161"/>
        <v>92.154483404457082</v>
      </c>
      <c r="DS50" s="2">
        <f t="shared" si="161"/>
        <v>95.058212058212092</v>
      </c>
      <c r="DT50" s="2">
        <f t="shared" si="161"/>
        <v>97.518772878141306</v>
      </c>
      <c r="DU50" s="2">
        <f t="shared" si="161"/>
        <v>94.636353485064021</v>
      </c>
      <c r="DV50" s="2">
        <f t="shared" si="161"/>
        <v>94.940120262664209</v>
      </c>
      <c r="DW50" s="2">
        <f t="shared" si="161"/>
        <v>92.950672593646289</v>
      </c>
      <c r="DX50" s="2">
        <f t="shared" si="161"/>
        <v>93.9187425997426</v>
      </c>
      <c r="DY50" s="2">
        <f t="shared" si="161"/>
        <v>86.325223043240314</v>
      </c>
      <c r="EA50" s="2">
        <f t="shared" si="71"/>
        <v>82.318189862594679</v>
      </c>
      <c r="EB50" s="2">
        <f t="shared" si="72"/>
        <v>87.427993079613969</v>
      </c>
      <c r="EC50" s="2">
        <f t="shared" si="73"/>
        <v>90.811582608587585</v>
      </c>
      <c r="ED50" s="2">
        <f t="shared" si="74"/>
        <v>88.690357259452057</v>
      </c>
      <c r="EE50" s="2">
        <f t="shared" si="75"/>
        <v>89.424947466877526</v>
      </c>
      <c r="EF50" s="2">
        <f t="shared" si="76"/>
        <v>86.715889464113701</v>
      </c>
      <c r="EG50" s="2">
        <f t="shared" si="77"/>
        <v>86.984032226326079</v>
      </c>
      <c r="EH50" s="2">
        <f t="shared" si="78"/>
        <v>87.638105028615769</v>
      </c>
      <c r="EI50" s="2">
        <f t="shared" si="79"/>
        <v>91.66444694746653</v>
      </c>
      <c r="EJ50" s="2">
        <f t="shared" si="80"/>
        <v>93.937346754323059</v>
      </c>
      <c r="EK50" s="2">
        <f t="shared" si="81"/>
        <v>84.901170268203643</v>
      </c>
      <c r="EL50" s="2">
        <f t="shared" si="82"/>
        <v>92.705671459348096</v>
      </c>
      <c r="EM50" s="2">
        <f t="shared" si="83"/>
        <v>89.237145725551741</v>
      </c>
      <c r="EN50" s="2">
        <f t="shared" si="84"/>
        <v>94.412619171050451</v>
      </c>
      <c r="EO50" s="2">
        <f t="shared" si="85"/>
        <v>89.400223024542441</v>
      </c>
      <c r="EQ50" s="2">
        <f t="shared" si="86"/>
        <v>85.071749598683752</v>
      </c>
      <c r="ER50" s="2">
        <f t="shared" si="162"/>
        <v>84.75638893661322</v>
      </c>
      <c r="ES50" s="2">
        <f t="shared" si="162"/>
        <v>87.233651716984838</v>
      </c>
      <c r="ET50" s="2">
        <f t="shared" si="162"/>
        <v>86.929973814829808</v>
      </c>
      <c r="EU50" s="2">
        <f t="shared" si="162"/>
        <v>86.070238319786256</v>
      </c>
      <c r="EV50" s="2">
        <f t="shared" si="162"/>
        <v>85.202296818462173</v>
      </c>
      <c r="EW50" s="2">
        <f t="shared" si="162"/>
        <v>84.881545649351082</v>
      </c>
      <c r="EX50" s="2">
        <f t="shared" si="162"/>
        <v>87.564561913099993</v>
      </c>
      <c r="EY50" s="2">
        <f t="shared" si="162"/>
        <v>89.764961407524154</v>
      </c>
      <c r="EZ50" s="2">
        <f t="shared" si="162"/>
        <v>91.932966971551522</v>
      </c>
      <c r="FA50" s="2">
        <f t="shared" si="162"/>
        <v>84.813889152153422</v>
      </c>
      <c r="FB50" s="2">
        <f t="shared" si="162"/>
        <v>89.894650898763928</v>
      </c>
      <c r="FC50" s="2">
        <f t="shared" si="162"/>
        <v>87.017954986739255</v>
      </c>
      <c r="FD50" s="2">
        <f t="shared" si="162"/>
        <v>90.244166485703957</v>
      </c>
      <c r="FE50" s="2">
        <f t="shared" si="162"/>
        <v>88.401427455678956</v>
      </c>
      <c r="FG50" s="2">
        <f t="shared" si="88"/>
        <v>0.11936398175836131</v>
      </c>
      <c r="FH50" s="2">
        <f t="shared" si="163"/>
        <v>0.12101979793356153</v>
      </c>
      <c r="FI50" s="2">
        <f t="shared" si="163"/>
        <v>0.11870415352619806</v>
      </c>
      <c r="FJ50" s="2">
        <f t="shared" si="163"/>
        <v>0.12244714315199277</v>
      </c>
      <c r="FK50" s="2">
        <f t="shared" si="163"/>
        <v>0.11545487509840707</v>
      </c>
      <c r="FL50" s="2">
        <f t="shared" si="163"/>
        <v>0.10751134177756265</v>
      </c>
      <c r="FM50" s="2">
        <f t="shared" si="163"/>
        <v>0.10674821164391168</v>
      </c>
      <c r="FN50" s="2">
        <f t="shared" si="163"/>
        <v>0.10051798683713345</v>
      </c>
      <c r="FO50" s="2">
        <f t="shared" si="163"/>
        <v>0.10010539239774731</v>
      </c>
      <c r="FP50" s="2">
        <f t="shared" si="163"/>
        <v>0.10439457353858884</v>
      </c>
      <c r="FQ50" s="2">
        <f t="shared" si="163"/>
        <v>0.10287888147904589</v>
      </c>
      <c r="FR50" s="2">
        <f t="shared" si="163"/>
        <v>0.11539422506717875</v>
      </c>
      <c r="FS50" s="2">
        <f t="shared" si="163"/>
        <v>0.1028885507279218</v>
      </c>
      <c r="FT50" s="2">
        <f t="shared" si="163"/>
        <v>0.10375819193455806</v>
      </c>
      <c r="FU50" s="2">
        <f t="shared" si="163"/>
        <v>7.5977534728425708E-2</v>
      </c>
      <c r="FW50" s="2">
        <f t="shared" si="112"/>
        <v>3.5279189998045823E-6</v>
      </c>
      <c r="FX50" s="2">
        <f t="shared" si="164"/>
        <v>3.6242322596182284E-6</v>
      </c>
      <c r="FY50" s="2">
        <f t="shared" si="165"/>
        <v>4.2760140868765655E-6</v>
      </c>
      <c r="FZ50" s="2">
        <f t="shared" si="166"/>
        <v>4.1106337346888706E-6</v>
      </c>
      <c r="GA50" s="2">
        <f t="shared" si="167"/>
        <v>4.487883455591526E-6</v>
      </c>
      <c r="GB50" s="2">
        <f t="shared" si="168"/>
        <v>5.2048228720934655E-6</v>
      </c>
      <c r="GC50" s="2">
        <f t="shared" si="169"/>
        <v>5.2759944407160496E-6</v>
      </c>
      <c r="GD50" s="2">
        <f t="shared" si="170"/>
        <v>6.5465633802019545E-6</v>
      </c>
      <c r="GE50" s="2">
        <f t="shared" si="171"/>
        <v>7.253483163050097E-6</v>
      </c>
      <c r="GF50" s="2">
        <f t="shared" si="172"/>
        <v>6.4578100642555264E-6</v>
      </c>
      <c r="GG50" s="2">
        <f t="shared" si="173"/>
        <v>5.5591980366714872E-6</v>
      </c>
      <c r="GH50" s="2">
        <f t="shared" si="174"/>
        <v>4.553071295274029E-6</v>
      </c>
      <c r="GI50" s="2">
        <f t="shared" si="175"/>
        <v>4.0845865191614188E-6</v>
      </c>
      <c r="GJ50" s="2">
        <f t="shared" si="176"/>
        <v>3.8343942881460095E-6</v>
      </c>
      <c r="GK50" s="2">
        <f t="shared" si="177"/>
        <v>3.2247420579692274E-6</v>
      </c>
      <c r="GM50" s="86">
        <f t="shared" si="113"/>
        <v>1.6859592934350028E-7</v>
      </c>
      <c r="GN50" s="86">
        <f t="shared" si="178"/>
        <v>1.5511511401672145E-7</v>
      </c>
      <c r="GO50" s="86">
        <f t="shared" si="179"/>
        <v>8.8884744480895825E-8</v>
      </c>
      <c r="GP50" s="86">
        <f t="shared" si="180"/>
        <v>7.9047796259879617E-8</v>
      </c>
      <c r="GQ50" s="86">
        <f t="shared" si="181"/>
        <v>2.5519466519558454E-8</v>
      </c>
      <c r="GR50" s="86">
        <f t="shared" si="182"/>
        <v>5.6186261707744439E-9</v>
      </c>
      <c r="GS50" s="86">
        <f t="shared" si="183"/>
        <v>7.858599639208036E-9</v>
      </c>
      <c r="GT50" s="86">
        <f t="shared" si="184"/>
        <v>1.5919848943468008E-9</v>
      </c>
      <c r="GU50" s="86">
        <f t="shared" si="185"/>
        <v>2.74878254497341E-9</v>
      </c>
      <c r="GV50" s="86">
        <f t="shared" si="186"/>
        <v>4.4720549097186281E-9</v>
      </c>
      <c r="GW50" s="86">
        <f t="shared" si="187"/>
        <v>2.3033543373803502E-9</v>
      </c>
      <c r="GX50" s="86">
        <f t="shared" si="188"/>
        <v>4.807130576804716E-8</v>
      </c>
      <c r="GY50" s="86">
        <f t="shared" si="189"/>
        <v>2.1994846451096981E-9</v>
      </c>
      <c r="GZ50" s="86">
        <f t="shared" si="190"/>
        <v>2.8202850858199931E-9</v>
      </c>
      <c r="HA50" s="86">
        <f t="shared" si="191"/>
        <v>1.3854300357687682E-14</v>
      </c>
      <c r="HC50" s="86">
        <f t="shared" si="145"/>
        <v>6.3814769705517933E-19</v>
      </c>
      <c r="HD50" s="86">
        <f t="shared" si="192"/>
        <v>2.3740678727725366E-22</v>
      </c>
      <c r="HE50" s="86">
        <f t="shared" si="193"/>
        <v>5.7437639142965445E-25</v>
      </c>
      <c r="HF50" s="86">
        <f t="shared" si="194"/>
        <v>2.2163369726156995E-23</v>
      </c>
      <c r="HG50" s="86">
        <f t="shared" si="195"/>
        <v>1.8366323258476705E-26</v>
      </c>
      <c r="HH50" s="86">
        <f t="shared" si="196"/>
        <v>5.9772168650668085E-24</v>
      </c>
      <c r="HI50" s="86">
        <f t="shared" si="197"/>
        <v>2.7872760445606369E-25</v>
      </c>
      <c r="HJ50" s="86">
        <f t="shared" si="198"/>
        <v>2.0848529668856888E-25</v>
      </c>
      <c r="HK50" s="86">
        <f t="shared" si="199"/>
        <v>1.8273262223912708E-23</v>
      </c>
      <c r="HL50" s="86">
        <f t="shared" si="200"/>
        <v>3.0648635235326302E-23</v>
      </c>
      <c r="HM50" s="86">
        <f t="shared" si="201"/>
        <v>1.1764458484262765E-27</v>
      </c>
      <c r="HN50" s="86">
        <f t="shared" si="202"/>
        <v>1.3291699450977022E-26</v>
      </c>
      <c r="HO50" s="86">
        <f t="shared" si="203"/>
        <v>3.6345415352574635E-22</v>
      </c>
      <c r="HP50" s="86">
        <f t="shared" si="204"/>
        <v>1.9793235310120549E-23</v>
      </c>
      <c r="HQ50" s="86">
        <f t="shared" si="205"/>
        <v>2.3846213329169538E-38</v>
      </c>
      <c r="HS50" s="86">
        <f t="shared" si="114"/>
        <v>1.9041606885684029E-107</v>
      </c>
      <c r="HT50" s="86">
        <f t="shared" si="206"/>
        <v>5.0106855999442205E-129</v>
      </c>
      <c r="HU50" s="86">
        <f t="shared" si="207"/>
        <v>1.0293137041154483E-147</v>
      </c>
      <c r="HV50" s="86">
        <f t="shared" si="208"/>
        <v>9.475130915961339E-138</v>
      </c>
      <c r="HW50" s="86">
        <f t="shared" si="209"/>
        <v>1.515544317913151E-158</v>
      </c>
      <c r="HX50" s="86">
        <f t="shared" si="210"/>
        <v>3.9887951954637677E-143</v>
      </c>
      <c r="HY50" s="86">
        <f t="shared" si="211"/>
        <v>2.5822181677028894E-148</v>
      </c>
      <c r="HZ50" s="86">
        <f t="shared" si="212"/>
        <v>1.5419847924345426E-147</v>
      </c>
      <c r="IA50" s="86">
        <f t="shared" si="213"/>
        <v>9.9461766854443815E-132</v>
      </c>
      <c r="IB50" s="86">
        <f t="shared" si="214"/>
        <v>1.5568302676723037E-133</v>
      </c>
      <c r="IC50" s="86">
        <f t="shared" si="215"/>
        <v>1.2045342139798903E-164</v>
      </c>
      <c r="ID50" s="86">
        <f t="shared" si="216"/>
        <v>1.5286315552143377E-158</v>
      </c>
      <c r="IE50" s="86">
        <f t="shared" si="217"/>
        <v>1.5756695382499272E-129</v>
      </c>
      <c r="IF50" s="86">
        <f t="shared" si="218"/>
        <v>1.6739912178373843E-103</v>
      </c>
      <c r="IG50" s="86">
        <f t="shared" si="219"/>
        <v>1.1888392628471525E-78</v>
      </c>
      <c r="II50" s="86">
        <f t="shared" si="115"/>
        <v>8.6491827607826605E-184</v>
      </c>
      <c r="IJ50" s="86">
        <f t="shared" si="116"/>
        <v>5.2000079200488681E-225</v>
      </c>
      <c r="IK50" s="86">
        <f t="shared" si="117"/>
        <v>1.1473466203339519E-250</v>
      </c>
      <c r="IL50" s="86">
        <f t="shared" si="118"/>
        <v>1.4555145986670999E-243</v>
      </c>
      <c r="IM50" s="86">
        <f t="shared" si="119"/>
        <v>1.9346946741031778E-275</v>
      </c>
      <c r="IN50" s="86">
        <f t="shared" si="120"/>
        <v>1.0526349253606153E-244</v>
      </c>
      <c r="IO50" s="86">
        <f t="shared" si="121"/>
        <v>4.3645295534039846E-256</v>
      </c>
      <c r="IP50" s="86">
        <f t="shared" si="122"/>
        <v>9.0705769334283196E-254</v>
      </c>
      <c r="IQ50" s="86">
        <f t="shared" si="123"/>
        <v>1.8737240275498063E-225</v>
      </c>
      <c r="IR50" s="86">
        <f t="shared" si="124"/>
        <v>4.3788899378775945E-230</v>
      </c>
      <c r="IS50" s="86">
        <f t="shared" si="125"/>
        <v>2.5038140122297534E-285</v>
      </c>
      <c r="IT50" s="86">
        <f t="shared" si="126"/>
        <v>2.1544662203029412E-276</v>
      </c>
      <c r="IU50" s="86">
        <f t="shared" si="127"/>
        <v>2.2982645099741445E-223</v>
      </c>
      <c r="IV50" s="86">
        <f t="shared" si="128"/>
        <v>0</v>
      </c>
      <c r="IW50" s="86">
        <f t="shared" si="129"/>
        <v>7.5545376469688508E-252</v>
      </c>
      <c r="IY50" s="86">
        <f t="shared" si="130"/>
        <v>1.6859592934413844E-7</v>
      </c>
      <c r="IZ50" s="86">
        <f t="shared" si="131"/>
        <v>1.5511511401672169E-7</v>
      </c>
      <c r="JA50" s="86">
        <f t="shared" si="132"/>
        <v>8.8884744480895825E-8</v>
      </c>
      <c r="JB50" s="86">
        <f t="shared" si="133"/>
        <v>7.9047796259879643E-8</v>
      </c>
      <c r="JC50" s="86">
        <f t="shared" si="134"/>
        <v>2.5519466519558454E-8</v>
      </c>
      <c r="JD50" s="86">
        <f t="shared" si="135"/>
        <v>5.6186261707744497E-9</v>
      </c>
      <c r="JE50" s="86">
        <f t="shared" si="136"/>
        <v>7.858599639208036E-9</v>
      </c>
      <c r="JF50" s="86">
        <f t="shared" si="137"/>
        <v>1.591984894346801E-9</v>
      </c>
      <c r="JG50" s="86">
        <f t="shared" si="138"/>
        <v>2.7487825449734282E-9</v>
      </c>
      <c r="JH50" s="86">
        <f t="shared" si="139"/>
        <v>4.4720549097186587E-9</v>
      </c>
      <c r="JI50" s="86">
        <f t="shared" si="140"/>
        <v>2.3033543373803502E-9</v>
      </c>
      <c r="JJ50" s="86">
        <f t="shared" si="141"/>
        <v>4.807130576804716E-8</v>
      </c>
      <c r="JK50" s="86">
        <f t="shared" si="142"/>
        <v>2.1994846451100616E-9</v>
      </c>
      <c r="JL50" s="86">
        <f t="shared" si="143"/>
        <v>2.820285085820013E-9</v>
      </c>
      <c r="JM50" s="86">
        <f t="shared" si="144"/>
        <v>1.3854300357687682E-14</v>
      </c>
    </row>
    <row r="51" spans="2:273" x14ac:dyDescent="0.25">
      <c r="B51" s="2">
        <v>24</v>
      </c>
      <c r="C51" s="37">
        <v>88.15</v>
      </c>
      <c r="D51" s="37">
        <v>89.242000000000004</v>
      </c>
      <c r="E51" s="37">
        <v>88.548000000000002</v>
      </c>
      <c r="F51" s="37">
        <v>89.257999999999996</v>
      </c>
      <c r="G51" s="37">
        <v>88.935000000000002</v>
      </c>
      <c r="H51" s="37">
        <v>89.968000000000004</v>
      </c>
      <c r="I51" s="37">
        <v>91.629000000000005</v>
      </c>
      <c r="J51" s="37">
        <v>91.903000000000006</v>
      </c>
      <c r="K51" s="37">
        <v>94.677000000000007</v>
      </c>
      <c r="L51" s="37">
        <v>97.951999999999998</v>
      </c>
      <c r="M51" s="37">
        <v>94.370999999999995</v>
      </c>
      <c r="N51" s="37">
        <v>93.305999999999997</v>
      </c>
      <c r="O51" s="37">
        <v>92.596999999999994</v>
      </c>
      <c r="P51" s="37">
        <v>93.918999999999997</v>
      </c>
      <c r="Q51" s="37">
        <v>88.034000000000006</v>
      </c>
      <c r="S51" s="4">
        <f t="shared" si="8"/>
        <v>90.008958341527276</v>
      </c>
      <c r="T51" s="4">
        <f t="shared" si="9"/>
        <v>89.8394862403985</v>
      </c>
      <c r="U51" s="4">
        <f t="shared" si="10"/>
        <v>90.393631150721788</v>
      </c>
      <c r="V51" s="4">
        <f t="shared" si="11"/>
        <v>89.269612902125189</v>
      </c>
      <c r="W51" s="4">
        <f t="shared" si="12"/>
        <v>90.298993077746346</v>
      </c>
      <c r="X51" s="4">
        <f t="shared" si="13"/>
        <v>90.16063225652529</v>
      </c>
      <c r="Y51" s="4">
        <f t="shared" si="14"/>
        <v>91.903714100583755</v>
      </c>
      <c r="Z51" s="4">
        <f t="shared" si="15"/>
        <v>91.616262202091448</v>
      </c>
      <c r="AA51" s="4">
        <f t="shared" si="16"/>
        <v>94.668722618463164</v>
      </c>
      <c r="AB51" s="4">
        <f t="shared" si="17"/>
        <v>97.027010507117822</v>
      </c>
      <c r="AC51" s="4">
        <f t="shared" si="18"/>
        <v>93.735387539527466</v>
      </c>
      <c r="AD51" s="4">
        <f t="shared" si="19"/>
        <v>94.813425710931782</v>
      </c>
      <c r="AE51" s="4">
        <f t="shared" si="20"/>
        <v>92.908767731411928</v>
      </c>
      <c r="AF51" s="4">
        <f t="shared" si="21"/>
        <v>94.21839785775515</v>
      </c>
      <c r="AG51" s="4">
        <f t="shared" si="22"/>
        <v>86.863447380433271</v>
      </c>
      <c r="AI51" s="4">
        <f t="shared" si="23"/>
        <v>-1.8589583415272699</v>
      </c>
      <c r="AJ51" s="4">
        <f t="shared" si="24"/>
        <v>-0.59748624039849574</v>
      </c>
      <c r="AK51" s="4">
        <f t="shared" si="25"/>
        <v>-1.8456311507217862</v>
      </c>
      <c r="AL51" s="4">
        <f t="shared" si="26"/>
        <v>-1.1612902125193614E-2</v>
      </c>
      <c r="AM51" s="4">
        <f t="shared" si="27"/>
        <v>-1.3639930777463434</v>
      </c>
      <c r="AN51" s="4">
        <f t="shared" si="28"/>
        <v>-0.19263225652528604</v>
      </c>
      <c r="AO51" s="4">
        <f t="shared" si="29"/>
        <v>-0.27471410058375056</v>
      </c>
      <c r="AP51" s="4">
        <f t="shared" si="30"/>
        <v>0.28673779790855747</v>
      </c>
      <c r="AQ51" s="4">
        <f t="shared" si="31"/>
        <v>8.277381536842654E-3</v>
      </c>
      <c r="AR51" s="4">
        <f t="shared" si="32"/>
        <v>0.92498949288217602</v>
      </c>
      <c r="AS51" s="4">
        <f t="shared" si="33"/>
        <v>0.63561246047252951</v>
      </c>
      <c r="AT51" s="4">
        <f t="shared" si="34"/>
        <v>-1.5074257109317841</v>
      </c>
      <c r="AU51" s="4">
        <f t="shared" si="35"/>
        <v>-0.31176773141193337</v>
      </c>
      <c r="AV51" s="4">
        <f t="shared" si="146"/>
        <v>-0.29939785775515304</v>
      </c>
      <c r="AW51" s="4">
        <f t="shared" si="146"/>
        <v>1.1705526195667346</v>
      </c>
      <c r="AY51" s="2">
        <f t="shared" si="96"/>
        <v>90.008582811586862</v>
      </c>
      <c r="AZ51" s="2">
        <f t="shared" si="147"/>
        <v>89.839121244125039</v>
      </c>
      <c r="BA51" s="2">
        <f t="shared" si="148"/>
        <v>90.393428172044821</v>
      </c>
      <c r="BB51" s="2">
        <f t="shared" si="149"/>
        <v>89.269412503085391</v>
      </c>
      <c r="BC51" s="2">
        <f t="shared" si="150"/>
        <v>90.298923054679577</v>
      </c>
      <c r="BD51" s="2">
        <f t="shared" si="151"/>
        <v>90.16061421969772</v>
      </c>
      <c r="BE51" s="2">
        <f t="shared" si="152"/>
        <v>91.903690076380869</v>
      </c>
      <c r="BF51" s="2">
        <f t="shared" si="153"/>
        <v>91.616256848469547</v>
      </c>
      <c r="BG51" s="2">
        <f t="shared" si="154"/>
        <v>94.668713602908554</v>
      </c>
      <c r="BH51" s="2">
        <f t="shared" si="155"/>
        <v>97.026996463400749</v>
      </c>
      <c r="BI51" s="2">
        <f t="shared" si="156"/>
        <v>93.735379625686477</v>
      </c>
      <c r="BJ51" s="2">
        <f t="shared" si="157"/>
        <v>94.813309594831765</v>
      </c>
      <c r="BK51" s="2">
        <f t="shared" si="158"/>
        <v>92.908759931178835</v>
      </c>
      <c r="BL51" s="2">
        <f t="shared" si="159"/>
        <v>94.21838978551645</v>
      </c>
      <c r="BM51" s="2">
        <f t="shared" si="160"/>
        <v>86.863447380363127</v>
      </c>
      <c r="BO51" s="2">
        <f t="shared" si="38"/>
        <v>88.15</v>
      </c>
      <c r="BP51" s="2">
        <f t="shared" si="39"/>
        <v>89.242000000000004</v>
      </c>
      <c r="BQ51" s="2">
        <f t="shared" si="40"/>
        <v>88.548000000000002</v>
      </c>
      <c r="BR51" s="2">
        <f t="shared" si="41"/>
        <v>89.257999999999996</v>
      </c>
      <c r="BS51" s="2">
        <f t="shared" si="42"/>
        <v>88.935000000000002</v>
      </c>
      <c r="BT51" s="2">
        <f t="shared" si="43"/>
        <v>89.968000000000004</v>
      </c>
      <c r="BU51" s="2">
        <f t="shared" si="44"/>
        <v>91.629000000000005</v>
      </c>
      <c r="BV51" s="2">
        <f t="shared" si="45"/>
        <v>91.903000000000006</v>
      </c>
      <c r="BW51" s="2">
        <f t="shared" si="46"/>
        <v>94.677000000000007</v>
      </c>
      <c r="BX51" s="2">
        <f t="shared" si="47"/>
        <v>97.951999999999998</v>
      </c>
      <c r="BY51" s="2">
        <f t="shared" si="48"/>
        <v>94.370999999999995</v>
      </c>
      <c r="BZ51" s="2">
        <f t="shared" si="49"/>
        <v>93.305999999999997</v>
      </c>
      <c r="CA51" s="2">
        <f t="shared" si="50"/>
        <v>92.596999999999994</v>
      </c>
      <c r="CB51" s="2">
        <f t="shared" si="51"/>
        <v>93.918999999999997</v>
      </c>
      <c r="CC51" s="2">
        <f t="shared" si="52"/>
        <v>88.034000000000006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91.157303533675645</v>
      </c>
      <c r="DL51" s="2">
        <f t="shared" si="161"/>
        <v>90.220832914674659</v>
      </c>
      <c r="DM51" s="2">
        <f t="shared" si="161"/>
        <v>90.355170488615173</v>
      </c>
      <c r="DN51" s="2">
        <f t="shared" si="161"/>
        <v>89.380694652908076</v>
      </c>
      <c r="DO51" s="2">
        <f t="shared" si="161"/>
        <v>90.448552766531719</v>
      </c>
      <c r="DP51" s="2">
        <f t="shared" si="161"/>
        <v>90.63561308677096</v>
      </c>
      <c r="DQ51" s="2">
        <f t="shared" si="161"/>
        <v>92.568381223328572</v>
      </c>
      <c r="DR51" s="2">
        <f t="shared" si="161"/>
        <v>92.122797534376474</v>
      </c>
      <c r="DS51" s="2">
        <f t="shared" si="161"/>
        <v>95.058568442936888</v>
      </c>
      <c r="DT51" s="2">
        <f t="shared" si="161"/>
        <v>97.447809388335713</v>
      </c>
      <c r="DU51" s="2">
        <f t="shared" si="161"/>
        <v>94.861655761024181</v>
      </c>
      <c r="DV51" s="2">
        <f t="shared" si="161"/>
        <v>95.139206754221433</v>
      </c>
      <c r="DW51" s="2">
        <f t="shared" si="161"/>
        <v>93.38371645329542</v>
      </c>
      <c r="DX51" s="2">
        <f t="shared" si="161"/>
        <v>94.211373873873882</v>
      </c>
      <c r="DY51" s="2">
        <f t="shared" si="161"/>
        <v>86.642790914066808</v>
      </c>
      <c r="EA51" s="2">
        <f t="shared" si="71"/>
        <v>82.279246980334534</v>
      </c>
      <c r="EB51" s="2">
        <f t="shared" si="72"/>
        <v>87.310729550976333</v>
      </c>
      <c r="EC51" s="2">
        <f t="shared" si="73"/>
        <v>90.652601552595414</v>
      </c>
      <c r="ED51" s="2">
        <f t="shared" si="74"/>
        <v>88.542110424846683</v>
      </c>
      <c r="EE51" s="2">
        <f t="shared" si="75"/>
        <v>89.253549723898985</v>
      </c>
      <c r="EF51" s="2">
        <f t="shared" si="76"/>
        <v>86.56451093613974</v>
      </c>
      <c r="EG51" s="2">
        <f t="shared" si="77"/>
        <v>86.831163928768291</v>
      </c>
      <c r="EH51" s="2">
        <f t="shared" si="78"/>
        <v>87.482332425516731</v>
      </c>
      <c r="EI51" s="2">
        <f t="shared" si="79"/>
        <v>91.472627682517228</v>
      </c>
      <c r="EJ51" s="2">
        <f t="shared" si="80"/>
        <v>93.734604510992867</v>
      </c>
      <c r="EK51" s="2">
        <f t="shared" si="81"/>
        <v>84.778236801482578</v>
      </c>
      <c r="EL51" s="2">
        <f t="shared" si="82"/>
        <v>92.534934900711903</v>
      </c>
      <c r="EM51" s="2">
        <f t="shared" si="83"/>
        <v>89.131967781540254</v>
      </c>
      <c r="EN51" s="2">
        <f t="shared" si="84"/>
        <v>94.273813286799381</v>
      </c>
      <c r="EO51" s="2">
        <f t="shared" si="85"/>
        <v>89.310940463079234</v>
      </c>
      <c r="EQ51" s="2">
        <f t="shared" si="86"/>
        <v>85.002881376174997</v>
      </c>
      <c r="ER51" s="2">
        <f t="shared" si="162"/>
        <v>84.667866188609864</v>
      </c>
      <c r="ES51" s="2">
        <f t="shared" si="162"/>
        <v>87.116982991503562</v>
      </c>
      <c r="ET51" s="2">
        <f t="shared" si="162"/>
        <v>86.80136295294048</v>
      </c>
      <c r="EU51" s="2">
        <f t="shared" si="162"/>
        <v>85.93767190481428</v>
      </c>
      <c r="EV51" s="2">
        <f t="shared" si="162"/>
        <v>85.067869152692992</v>
      </c>
      <c r="EW51" s="2">
        <f t="shared" si="162"/>
        <v>84.752537877017275</v>
      </c>
      <c r="EX51" s="2">
        <f t="shared" si="162"/>
        <v>87.409550833552629</v>
      </c>
      <c r="EY51" s="2">
        <f t="shared" si="162"/>
        <v>89.595359404160064</v>
      </c>
      <c r="EZ51" s="2">
        <f t="shared" si="162"/>
        <v>91.753165562198717</v>
      </c>
      <c r="FA51" s="2">
        <f t="shared" si="162"/>
        <v>84.69165676231458</v>
      </c>
      <c r="FB51" s="2">
        <f t="shared" si="162"/>
        <v>89.757408628757233</v>
      </c>
      <c r="FC51" s="2">
        <f t="shared" si="162"/>
        <v>86.936748291404172</v>
      </c>
      <c r="FD51" s="2">
        <f t="shared" si="162"/>
        <v>90.152562432138993</v>
      </c>
      <c r="FE51" s="2">
        <f t="shared" si="162"/>
        <v>88.324761051790105</v>
      </c>
      <c r="FG51" s="2">
        <f t="shared" si="88"/>
        <v>0.12938994598433781</v>
      </c>
      <c r="FH51" s="2">
        <f t="shared" si="163"/>
        <v>0.13116412731661517</v>
      </c>
      <c r="FI51" s="2">
        <f t="shared" si="163"/>
        <v>0.1286827941136493</v>
      </c>
      <c r="FJ51" s="2">
        <f t="shared" si="163"/>
        <v>0.13269305595068842</v>
      </c>
      <c r="FK51" s="2">
        <f t="shared" si="163"/>
        <v>0.12519917483891094</v>
      </c>
      <c r="FL51" s="2">
        <f t="shared" si="163"/>
        <v>0.11667364468045463</v>
      </c>
      <c r="FM51" s="2">
        <f t="shared" si="163"/>
        <v>0.11585392150051295</v>
      </c>
      <c r="FN51" s="2">
        <f t="shared" si="163"/>
        <v>0.10915719687277799</v>
      </c>
      <c r="FO51" s="2">
        <f t="shared" si="163"/>
        <v>0.10871342714021894</v>
      </c>
      <c r="FP51" s="2">
        <f t="shared" si="163"/>
        <v>0.11332498705995053</v>
      </c>
      <c r="FQ51" s="2">
        <f t="shared" si="163"/>
        <v>0.11169580596670253</v>
      </c>
      <c r="FR51" s="2">
        <f t="shared" si="163"/>
        <v>0.12513413013762237</v>
      </c>
      <c r="FS51" s="2">
        <f t="shared" si="163"/>
        <v>0.11170620070601456</v>
      </c>
      <c r="FT51" s="2">
        <f t="shared" si="163"/>
        <v>0.11264101316959542</v>
      </c>
      <c r="FU51" s="2">
        <f t="shared" si="163"/>
        <v>8.2701493763199019E-2</v>
      </c>
      <c r="FW51" s="2">
        <f t="shared" si="112"/>
        <v>3.8682849444074443E-6</v>
      </c>
      <c r="FX51" s="2">
        <f t="shared" si="164"/>
        <v>3.9738902609220843E-6</v>
      </c>
      <c r="FY51" s="2">
        <f t="shared" si="165"/>
        <v>4.6885542784351232E-6</v>
      </c>
      <c r="FZ51" s="2">
        <f t="shared" si="166"/>
        <v>4.5072184749148588E-6</v>
      </c>
      <c r="GA51" s="2">
        <f t="shared" si="167"/>
        <v>4.9208642252377739E-6</v>
      </c>
      <c r="GB51" s="2">
        <f t="shared" si="168"/>
        <v>5.7069719282709188E-6</v>
      </c>
      <c r="GC51" s="2">
        <f t="shared" si="169"/>
        <v>5.7850099225411557E-6</v>
      </c>
      <c r="GD51" s="2">
        <f t="shared" si="170"/>
        <v>7.1781594723308541E-6</v>
      </c>
      <c r="GE51" s="2">
        <f t="shared" si="171"/>
        <v>7.9532805686467439E-6</v>
      </c>
      <c r="GF51" s="2">
        <f t="shared" si="172"/>
        <v>7.0808435186565782E-6</v>
      </c>
      <c r="GG51" s="2">
        <f t="shared" si="173"/>
        <v>6.0955361659639058E-6</v>
      </c>
      <c r="GH51" s="2">
        <f t="shared" si="174"/>
        <v>4.9923412077571464E-6</v>
      </c>
      <c r="GI51" s="2">
        <f t="shared" si="175"/>
        <v>4.4786582936001569E-6</v>
      </c>
      <c r="GJ51" s="2">
        <f t="shared" si="176"/>
        <v>4.2043281770380552E-6</v>
      </c>
      <c r="GK51" s="2">
        <f t="shared" si="177"/>
        <v>3.5358582546824975E-6</v>
      </c>
      <c r="GM51" s="86">
        <f t="shared" si="113"/>
        <v>3.3055690084446267E-7</v>
      </c>
      <c r="GN51" s="86">
        <f t="shared" si="178"/>
        <v>3.0746977705614132E-7</v>
      </c>
      <c r="GO51" s="86">
        <f t="shared" si="179"/>
        <v>1.8160215497672522E-7</v>
      </c>
      <c r="GP51" s="86">
        <f t="shared" si="180"/>
        <v>1.6489207268016109E-7</v>
      </c>
      <c r="GQ51" s="86">
        <f t="shared" si="181"/>
        <v>5.6090277737598322E-8</v>
      </c>
      <c r="GR51" s="86">
        <f t="shared" si="182"/>
        <v>1.3242011408787961E-8</v>
      </c>
      <c r="GS51" s="86">
        <f t="shared" si="183"/>
        <v>1.8059785304580764E-8</v>
      </c>
      <c r="GT51" s="86">
        <f t="shared" si="184"/>
        <v>3.9517113322172962E-9</v>
      </c>
      <c r="GU51" s="86">
        <f t="shared" si="185"/>
        <v>6.5758053693380786E-9</v>
      </c>
      <c r="GV51" s="86">
        <f t="shared" si="186"/>
        <v>1.0559704185002072E-8</v>
      </c>
      <c r="GW51" s="86">
        <f t="shared" si="187"/>
        <v>5.6417779018686437E-9</v>
      </c>
      <c r="GX51" s="86">
        <f t="shared" si="188"/>
        <v>1.0121632360965284E-7</v>
      </c>
      <c r="GY51" s="86">
        <f t="shared" si="189"/>
        <v>5.4037867574313143E-9</v>
      </c>
      <c r="GZ51" s="86">
        <f t="shared" si="190"/>
        <v>6.8438751214119232E-9</v>
      </c>
      <c r="HA51" s="86">
        <f t="shared" si="191"/>
        <v>6.0926960441903222E-14</v>
      </c>
      <c r="HC51" s="86">
        <f t="shared" si="145"/>
        <v>2.1328569345756288E-18</v>
      </c>
      <c r="HD51" s="86">
        <f t="shared" si="192"/>
        <v>1.0251379711565842E-21</v>
      </c>
      <c r="HE51" s="86">
        <f t="shared" si="193"/>
        <v>3.0183692479334223E-24</v>
      </c>
      <c r="HF51" s="86">
        <f t="shared" si="194"/>
        <v>1.0701988040120867E-22</v>
      </c>
      <c r="HG51" s="86">
        <f t="shared" si="195"/>
        <v>1.1117380273286171E-25</v>
      </c>
      <c r="HH51" s="86">
        <f t="shared" si="196"/>
        <v>3.0485367755432811E-23</v>
      </c>
      <c r="HI51" s="86">
        <f t="shared" si="197"/>
        <v>1.5521055621788336E-24</v>
      </c>
      <c r="HJ51" s="86">
        <f t="shared" si="198"/>
        <v>1.1932649759125663E-24</v>
      </c>
      <c r="HK51" s="86">
        <f t="shared" si="199"/>
        <v>8.9604239252096918E-23</v>
      </c>
      <c r="HL51" s="86">
        <f t="shared" si="200"/>
        <v>1.4919087961072133E-22</v>
      </c>
      <c r="HM51" s="86">
        <f t="shared" si="201"/>
        <v>7.934190832096208E-27</v>
      </c>
      <c r="HN51" s="86">
        <f t="shared" si="202"/>
        <v>8.1286608392359134E-26</v>
      </c>
      <c r="HO51" s="86">
        <f t="shared" si="203"/>
        <v>1.5726877484452522E-21</v>
      </c>
      <c r="HP51" s="86">
        <f t="shared" si="204"/>
        <v>9.3924305538862717E-23</v>
      </c>
      <c r="HQ51" s="86">
        <f t="shared" si="205"/>
        <v>3.3504976797752774E-37</v>
      </c>
      <c r="HS51" s="86">
        <f t="shared" si="114"/>
        <v>1.8773604970475546E-105</v>
      </c>
      <c r="HT51" s="86">
        <f t="shared" si="206"/>
        <v>1.3427673885788971E-126</v>
      </c>
      <c r="HU51" s="86">
        <f t="shared" si="207"/>
        <v>6.2355598763559382E-145</v>
      </c>
      <c r="HV51" s="86">
        <f t="shared" si="208"/>
        <v>4.1217272688540068E-135</v>
      </c>
      <c r="HW51" s="86">
        <f t="shared" si="209"/>
        <v>1.6448852057470859E-155</v>
      </c>
      <c r="HX51" s="86">
        <f t="shared" si="210"/>
        <v>2.2363398367302259E-140</v>
      </c>
      <c r="HY51" s="86">
        <f t="shared" si="211"/>
        <v>1.8995148690041571E-145</v>
      </c>
      <c r="HZ51" s="86">
        <f t="shared" si="212"/>
        <v>1.2169633683637168E-144</v>
      </c>
      <c r="IA51" s="86">
        <f t="shared" si="213"/>
        <v>3.9554844930346826E-129</v>
      </c>
      <c r="IB51" s="86">
        <f t="shared" si="214"/>
        <v>6.4732530564083096E-131</v>
      </c>
      <c r="IC51" s="86">
        <f t="shared" si="215"/>
        <v>1.9308867391566867E-161</v>
      </c>
      <c r="ID51" s="86">
        <f t="shared" si="216"/>
        <v>1.6929536948209444E-155</v>
      </c>
      <c r="IE51" s="86">
        <f t="shared" si="217"/>
        <v>4.4123090164181134E-127</v>
      </c>
      <c r="IF51" s="86">
        <f t="shared" si="218"/>
        <v>1.3860789707255468E-101</v>
      </c>
      <c r="IG51" s="86">
        <f t="shared" si="219"/>
        <v>3.1116397498587883E-77</v>
      </c>
      <c r="II51" s="86">
        <f t="shared" si="115"/>
        <v>3.9215252944926053E-181</v>
      </c>
      <c r="IJ51" s="86">
        <f t="shared" si="116"/>
        <v>9.5808098442488464E-222</v>
      </c>
      <c r="IK51" s="86">
        <f t="shared" si="117"/>
        <v>5.6121570165966205E-247</v>
      </c>
      <c r="IL51" s="86">
        <f t="shared" si="118"/>
        <v>5.4417628289872088E-240</v>
      </c>
      <c r="IM51" s="86">
        <f t="shared" si="119"/>
        <v>2.2875484530027071E-271</v>
      </c>
      <c r="IN51" s="86">
        <f t="shared" si="120"/>
        <v>4.7999583884003779E-241</v>
      </c>
      <c r="IO51" s="86">
        <f t="shared" si="121"/>
        <v>2.9833369547845676E-252</v>
      </c>
      <c r="IP51" s="86">
        <f t="shared" si="122"/>
        <v>6.6965841306743042E-250</v>
      </c>
      <c r="IQ51" s="86">
        <f t="shared" si="123"/>
        <v>5.4409979154315463E-222</v>
      </c>
      <c r="IR51" s="86">
        <f t="shared" si="124"/>
        <v>1.3862545752791157E-226</v>
      </c>
      <c r="IS51" s="86">
        <f t="shared" si="125"/>
        <v>4.9315349541841311E-281</v>
      </c>
      <c r="IT51" s="86">
        <f t="shared" si="126"/>
        <v>2.6611342529722828E-272</v>
      </c>
      <c r="IU51" s="86">
        <f t="shared" si="127"/>
        <v>4.303655693694011E-220</v>
      </c>
      <c r="IV51" s="86">
        <f t="shared" si="128"/>
        <v>0</v>
      </c>
      <c r="IW51" s="86">
        <f t="shared" si="129"/>
        <v>3.1823422526085543E-248</v>
      </c>
      <c r="IY51" s="86">
        <f t="shared" si="130"/>
        <v>3.3055690084659556E-7</v>
      </c>
      <c r="IZ51" s="86">
        <f t="shared" si="131"/>
        <v>3.0746977705614232E-7</v>
      </c>
      <c r="JA51" s="86">
        <f t="shared" si="132"/>
        <v>1.8160215497672522E-7</v>
      </c>
      <c r="JB51" s="86">
        <f t="shared" si="133"/>
        <v>1.648920726801612E-7</v>
      </c>
      <c r="JC51" s="86">
        <f t="shared" si="134"/>
        <v>5.6090277737598322E-8</v>
      </c>
      <c r="JD51" s="86">
        <f t="shared" si="135"/>
        <v>1.3242011408787991E-8</v>
      </c>
      <c r="JE51" s="86">
        <f t="shared" si="136"/>
        <v>1.8059785304580764E-8</v>
      </c>
      <c r="JF51" s="86">
        <f t="shared" si="137"/>
        <v>3.9517113322172971E-9</v>
      </c>
      <c r="JG51" s="86">
        <f t="shared" si="138"/>
        <v>6.5758053693381679E-9</v>
      </c>
      <c r="JH51" s="86">
        <f t="shared" si="139"/>
        <v>1.0559704185002221E-8</v>
      </c>
      <c r="JI51" s="86">
        <f t="shared" si="140"/>
        <v>5.6417779018686437E-9</v>
      </c>
      <c r="JJ51" s="86">
        <f t="shared" si="141"/>
        <v>1.0121632360965284E-7</v>
      </c>
      <c r="JK51" s="86">
        <f t="shared" si="142"/>
        <v>5.4037867574328868E-9</v>
      </c>
      <c r="JL51" s="86">
        <f t="shared" si="143"/>
        <v>6.8438751214120175E-9</v>
      </c>
      <c r="JM51" s="86">
        <f t="shared" si="144"/>
        <v>6.0926960441903222E-14</v>
      </c>
    </row>
    <row r="52" spans="2:273" x14ac:dyDescent="0.25">
      <c r="B52" s="2">
        <v>25</v>
      </c>
      <c r="C52" s="37">
        <v>90.533000000000001</v>
      </c>
      <c r="D52" s="37">
        <v>88.305999999999997</v>
      </c>
      <c r="E52" s="37">
        <v>89.113</v>
      </c>
      <c r="F52" s="37">
        <v>87.661000000000001</v>
      </c>
      <c r="G52" s="37">
        <v>88.564999999999998</v>
      </c>
      <c r="H52" s="37">
        <v>89.387</v>
      </c>
      <c r="I52" s="37">
        <v>90.968000000000004</v>
      </c>
      <c r="J52" s="37">
        <v>91.581000000000003</v>
      </c>
      <c r="K52" s="37">
        <v>95.048000000000002</v>
      </c>
      <c r="L52" s="37">
        <v>97.096999999999994</v>
      </c>
      <c r="M52" s="37">
        <v>94.951999999999998</v>
      </c>
      <c r="N52" s="37">
        <v>93.581000000000003</v>
      </c>
      <c r="O52" s="37">
        <v>91.725999999999999</v>
      </c>
      <c r="P52" s="37">
        <v>92.161000000000001</v>
      </c>
      <c r="Q52" s="37">
        <v>87.661000000000001</v>
      </c>
      <c r="S52" s="4">
        <f t="shared" si="8"/>
        <v>90.060096494391132</v>
      </c>
      <c r="T52" s="4">
        <f t="shared" si="9"/>
        <v>89.900107100705753</v>
      </c>
      <c r="U52" s="4">
        <f t="shared" si="10"/>
        <v>90.636526084049081</v>
      </c>
      <c r="V52" s="4">
        <f t="shared" si="11"/>
        <v>89.358859379314367</v>
      </c>
      <c r="W52" s="4">
        <f t="shared" si="12"/>
        <v>90.434364353010508</v>
      </c>
      <c r="X52" s="4">
        <f t="shared" si="13"/>
        <v>90.255550719493883</v>
      </c>
      <c r="Y52" s="4">
        <f t="shared" si="14"/>
        <v>91.914693664543734</v>
      </c>
      <c r="Z52" s="4">
        <f t="shared" si="15"/>
        <v>91.526804800821623</v>
      </c>
      <c r="AA52" s="4">
        <f t="shared" si="16"/>
        <v>94.613245167725566</v>
      </c>
      <c r="AB52" s="4">
        <f t="shared" si="17"/>
        <v>96.904258153466401</v>
      </c>
      <c r="AC52" s="4">
        <f t="shared" si="18"/>
        <v>93.823010955027655</v>
      </c>
      <c r="AD52" s="4">
        <f t="shared" si="19"/>
        <v>94.9353143565625</v>
      </c>
      <c r="AE52" s="4">
        <f t="shared" si="20"/>
        <v>93.236331510540083</v>
      </c>
      <c r="AF52" s="4">
        <f t="shared" si="21"/>
        <v>94.458920709559564</v>
      </c>
      <c r="AG52" s="4">
        <f t="shared" si="22"/>
        <v>87.163787320302674</v>
      </c>
      <c r="AI52" s="4">
        <f t="shared" si="23"/>
        <v>0.47290350560886907</v>
      </c>
      <c r="AJ52" s="4">
        <f t="shared" si="24"/>
        <v>-1.5941071007057559</v>
      </c>
      <c r="AK52" s="4">
        <f t="shared" si="25"/>
        <v>-1.523526084049081</v>
      </c>
      <c r="AL52" s="4">
        <f t="shared" si="26"/>
        <v>-1.6978593793143659</v>
      </c>
      <c r="AM52" s="4">
        <f t="shared" si="27"/>
        <v>-1.8693643530105106</v>
      </c>
      <c r="AN52" s="4">
        <f t="shared" si="28"/>
        <v>-0.86855071949388218</v>
      </c>
      <c r="AO52" s="4">
        <f t="shared" si="29"/>
        <v>-0.94669366454373005</v>
      </c>
      <c r="AP52" s="4">
        <f t="shared" si="30"/>
        <v>5.4195199178380449E-2</v>
      </c>
      <c r="AQ52" s="4">
        <f t="shared" si="31"/>
        <v>0.4347548322744359</v>
      </c>
      <c r="AR52" s="4">
        <f t="shared" si="32"/>
        <v>0.19274184653359328</v>
      </c>
      <c r="AS52" s="4">
        <f t="shared" si="33"/>
        <v>1.128989044972343</v>
      </c>
      <c r="AT52" s="4">
        <f t="shared" si="34"/>
        <v>-1.3543143565624973</v>
      </c>
      <c r="AU52" s="4">
        <f t="shared" si="35"/>
        <v>-1.5103315105400839</v>
      </c>
      <c r="AV52" s="4">
        <f t="shared" si="146"/>
        <v>-2.2979207095595626</v>
      </c>
      <c r="AW52" s="4">
        <f t="shared" si="146"/>
        <v>0.49721267969732708</v>
      </c>
      <c r="AY52" s="2">
        <f t="shared" si="96"/>
        <v>90.059388123052031</v>
      </c>
      <c r="AZ52" s="2">
        <f t="shared" si="147"/>
        <v>89.899411505805617</v>
      </c>
      <c r="BA52" s="2">
        <f t="shared" si="148"/>
        <v>90.636127783041346</v>
      </c>
      <c r="BB52" s="2">
        <f t="shared" si="149"/>
        <v>89.358458452432899</v>
      </c>
      <c r="BC52" s="2">
        <f t="shared" si="150"/>
        <v>90.434216936005257</v>
      </c>
      <c r="BD52" s="2">
        <f t="shared" si="151"/>
        <v>90.255510072804441</v>
      </c>
      <c r="BE52" s="2">
        <f t="shared" si="152"/>
        <v>91.914640813381041</v>
      </c>
      <c r="BF52" s="2">
        <f t="shared" si="153"/>
        <v>91.526792106125782</v>
      </c>
      <c r="BG52" s="2">
        <f t="shared" si="154"/>
        <v>94.613224533491092</v>
      </c>
      <c r="BH52" s="2">
        <f t="shared" si="155"/>
        <v>96.904226432567398</v>
      </c>
      <c r="BI52" s="2">
        <f t="shared" si="156"/>
        <v>93.822992435454751</v>
      </c>
      <c r="BJ52" s="2">
        <f t="shared" si="157"/>
        <v>94.935079746031192</v>
      </c>
      <c r="BK52" s="2">
        <f t="shared" si="158"/>
        <v>93.236313203417964</v>
      </c>
      <c r="BL52" s="2">
        <f t="shared" si="159"/>
        <v>94.458901990212567</v>
      </c>
      <c r="BM52" s="2">
        <f t="shared" si="160"/>
        <v>87.163787320012517</v>
      </c>
      <c r="BO52" s="2">
        <f t="shared" si="38"/>
        <v>90.533000000000001</v>
      </c>
      <c r="BP52" s="2">
        <f t="shared" si="39"/>
        <v>88.305999999999997</v>
      </c>
      <c r="BQ52" s="2">
        <f t="shared" si="40"/>
        <v>89.113</v>
      </c>
      <c r="BR52" s="2">
        <f t="shared" si="41"/>
        <v>87.661000000000001</v>
      </c>
      <c r="BS52" s="2">
        <f t="shared" si="42"/>
        <v>88.564999999999998</v>
      </c>
      <c r="BT52" s="2">
        <f t="shared" si="43"/>
        <v>89.387</v>
      </c>
      <c r="BU52" s="2">
        <f t="shared" si="44"/>
        <v>90.968000000000004</v>
      </c>
      <c r="BV52" s="2">
        <f t="shared" si="45"/>
        <v>91.581000000000003</v>
      </c>
      <c r="BW52" s="2">
        <f t="shared" si="46"/>
        <v>95.048000000000002</v>
      </c>
      <c r="BX52" s="2">
        <f t="shared" si="47"/>
        <v>97.096999999999994</v>
      </c>
      <c r="BY52" s="2">
        <f t="shared" si="48"/>
        <v>94.951999999999998</v>
      </c>
      <c r="BZ52" s="2">
        <f t="shared" si="49"/>
        <v>93.581000000000003</v>
      </c>
      <c r="CA52" s="2">
        <f t="shared" si="50"/>
        <v>91.725999999999999</v>
      </c>
      <c r="CB52" s="2">
        <f t="shared" si="51"/>
        <v>92.161000000000001</v>
      </c>
      <c r="CC52" s="2">
        <f t="shared" si="52"/>
        <v>87.661000000000001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91.333560555723366</v>
      </c>
      <c r="DL52" s="2">
        <f t="shared" si="161"/>
        <v>90.347340572076817</v>
      </c>
      <c r="DM52" s="2">
        <f t="shared" si="161"/>
        <v>90.659225751559831</v>
      </c>
      <c r="DN52" s="2">
        <f t="shared" si="161"/>
        <v>89.520283958724221</v>
      </c>
      <c r="DO52" s="2">
        <f t="shared" si="161"/>
        <v>90.646410256410263</v>
      </c>
      <c r="DP52" s="2">
        <f t="shared" si="161"/>
        <v>90.81200331910857</v>
      </c>
      <c r="DQ52" s="2">
        <f t="shared" si="161"/>
        <v>92.666997155049771</v>
      </c>
      <c r="DR52" s="2">
        <f t="shared" si="161"/>
        <v>92.091111664295866</v>
      </c>
      <c r="DS52" s="2">
        <f t="shared" si="161"/>
        <v>95.058924827661698</v>
      </c>
      <c r="DT52" s="2">
        <f t="shared" si="161"/>
        <v>97.376845898530107</v>
      </c>
      <c r="DU52" s="2">
        <f t="shared" si="161"/>
        <v>95.086958036984356</v>
      </c>
      <c r="DV52" s="2">
        <f t="shared" si="161"/>
        <v>95.338293245778658</v>
      </c>
      <c r="DW52" s="2">
        <f t="shared" si="161"/>
        <v>93.816760312944538</v>
      </c>
      <c r="DX52" s="2">
        <f t="shared" si="161"/>
        <v>94.504005148005149</v>
      </c>
      <c r="DY52" s="2">
        <f t="shared" si="161"/>
        <v>86.960358784893288</v>
      </c>
      <c r="EA52" s="2">
        <f t="shared" si="71"/>
        <v>82.24030409807439</v>
      </c>
      <c r="EB52" s="2">
        <f t="shared" si="72"/>
        <v>87.193466022338697</v>
      </c>
      <c r="EC52" s="2">
        <f t="shared" si="73"/>
        <v>90.493620496603256</v>
      </c>
      <c r="ED52" s="2">
        <f t="shared" si="74"/>
        <v>88.39386359024131</v>
      </c>
      <c r="EE52" s="2">
        <f t="shared" si="75"/>
        <v>89.082151980920429</v>
      </c>
      <c r="EF52" s="2">
        <f t="shared" si="76"/>
        <v>86.413132408165794</v>
      </c>
      <c r="EG52" s="2">
        <f t="shared" si="77"/>
        <v>86.678295631210503</v>
      </c>
      <c r="EH52" s="2">
        <f t="shared" si="78"/>
        <v>87.326559822417693</v>
      </c>
      <c r="EI52" s="2">
        <f t="shared" si="79"/>
        <v>91.28080841756794</v>
      </c>
      <c r="EJ52" s="2">
        <f t="shared" si="80"/>
        <v>93.53186226766266</v>
      </c>
      <c r="EK52" s="2">
        <f t="shared" si="81"/>
        <v>84.655303334761513</v>
      </c>
      <c r="EL52" s="2">
        <f t="shared" si="82"/>
        <v>92.36419834207571</v>
      </c>
      <c r="EM52" s="2">
        <f t="shared" si="83"/>
        <v>89.026789837528781</v>
      </c>
      <c r="EN52" s="2">
        <f t="shared" si="84"/>
        <v>94.135007402548325</v>
      </c>
      <c r="EO52" s="2">
        <f t="shared" si="85"/>
        <v>89.221657901616041</v>
      </c>
      <c r="EQ52" s="2">
        <f t="shared" si="86"/>
        <v>84.934013153666243</v>
      </c>
      <c r="ER52" s="2">
        <f t="shared" si="162"/>
        <v>84.579343440606507</v>
      </c>
      <c r="ES52" s="2">
        <f t="shared" si="162"/>
        <v>87.000314266022286</v>
      </c>
      <c r="ET52" s="2">
        <f t="shared" si="162"/>
        <v>86.672752091051152</v>
      </c>
      <c r="EU52" s="2">
        <f t="shared" si="162"/>
        <v>85.805105489842319</v>
      </c>
      <c r="EV52" s="2">
        <f t="shared" si="162"/>
        <v>84.933441486923812</v>
      </c>
      <c r="EW52" s="2">
        <f t="shared" si="162"/>
        <v>84.623530104683454</v>
      </c>
      <c r="EX52" s="2">
        <f t="shared" si="162"/>
        <v>87.254539754005251</v>
      </c>
      <c r="EY52" s="2">
        <f t="shared" si="162"/>
        <v>89.425757400795987</v>
      </c>
      <c r="EZ52" s="2">
        <f t="shared" si="162"/>
        <v>91.573364152845912</v>
      </c>
      <c r="FA52" s="2">
        <f t="shared" si="162"/>
        <v>84.569424372475723</v>
      </c>
      <c r="FB52" s="2">
        <f t="shared" si="162"/>
        <v>89.620166358750552</v>
      </c>
      <c r="FC52" s="2">
        <f t="shared" si="162"/>
        <v>86.855541596069088</v>
      </c>
      <c r="FD52" s="2">
        <f t="shared" si="162"/>
        <v>90.060958378574028</v>
      </c>
      <c r="FE52" s="2">
        <f t="shared" si="162"/>
        <v>88.248094647901269</v>
      </c>
      <c r="FG52" s="2">
        <f t="shared" si="88"/>
        <v>0.1401240429038553</v>
      </c>
      <c r="FH52" s="2">
        <f t="shared" si="163"/>
        <v>0.14202139899261468</v>
      </c>
      <c r="FI52" s="2">
        <f t="shared" si="163"/>
        <v>0.13936761730942335</v>
      </c>
      <c r="FJ52" s="2">
        <f t="shared" si="163"/>
        <v>0.14365596093135707</v>
      </c>
      <c r="FK52" s="2">
        <f t="shared" si="163"/>
        <v>0.1356397738399642</v>
      </c>
      <c r="FL52" s="2">
        <f t="shared" si="163"/>
        <v>0.12650609629279091</v>
      </c>
      <c r="FM52" s="2">
        <f t="shared" si="163"/>
        <v>0.125627117167455</v>
      </c>
      <c r="FN52" s="2">
        <f t="shared" si="163"/>
        <v>0.1184411483074546</v>
      </c>
      <c r="FO52" s="2">
        <f t="shared" si="163"/>
        <v>0.11796463333865669</v>
      </c>
      <c r="FP52" s="2">
        <f t="shared" si="163"/>
        <v>0.12291450512772636</v>
      </c>
      <c r="FQ52" s="2">
        <f t="shared" si="163"/>
        <v>0.12116630233917172</v>
      </c>
      <c r="FR52" s="2">
        <f t="shared" si="163"/>
        <v>0.13557014553908908</v>
      </c>
      <c r="FS52" s="2">
        <f t="shared" si="163"/>
        <v>0.12117745820155137</v>
      </c>
      <c r="FT52" s="2">
        <f t="shared" si="163"/>
        <v>0.12218062894956802</v>
      </c>
      <c r="FU52" s="2">
        <f t="shared" si="163"/>
        <v>8.9962583061197379E-2</v>
      </c>
      <c r="FW52" s="2">
        <f t="shared" si="112"/>
        <v>4.2414885150663412E-6</v>
      </c>
      <c r="FX52" s="2">
        <f t="shared" si="164"/>
        <v>4.3572823544119332E-6</v>
      </c>
      <c r="FY52" s="2">
        <f t="shared" si="165"/>
        <v>5.1408952122886572E-6</v>
      </c>
      <c r="FZ52" s="2">
        <f t="shared" si="166"/>
        <v>4.9420646339494363E-6</v>
      </c>
      <c r="GA52" s="2">
        <f t="shared" si="167"/>
        <v>5.3956177675517744E-6</v>
      </c>
      <c r="GB52" s="2">
        <f t="shared" si="168"/>
        <v>6.2575668399442686E-6</v>
      </c>
      <c r="GC52" s="2">
        <f t="shared" si="169"/>
        <v>6.3431337042621344E-6</v>
      </c>
      <c r="GD52" s="2">
        <f t="shared" si="170"/>
        <v>7.8706898991143119E-6</v>
      </c>
      <c r="GE52" s="2">
        <f t="shared" si="171"/>
        <v>8.7205920398617624E-6</v>
      </c>
      <c r="GF52" s="2">
        <f t="shared" si="172"/>
        <v>7.7639852245654355E-6</v>
      </c>
      <c r="GG52" s="2">
        <f t="shared" si="173"/>
        <v>6.6836185692369056E-6</v>
      </c>
      <c r="GH52" s="2">
        <f t="shared" si="174"/>
        <v>5.4739906454539041E-6</v>
      </c>
      <c r="GI52" s="2">
        <f t="shared" si="175"/>
        <v>4.910749045008756E-6</v>
      </c>
      <c r="GJ52" s="2">
        <f t="shared" si="176"/>
        <v>4.6099523056361429E-6</v>
      </c>
      <c r="GK52" s="2">
        <f t="shared" si="177"/>
        <v>3.8769901583420924E-6</v>
      </c>
      <c r="GM52" s="86">
        <f t="shared" si="113"/>
        <v>6.3823817630607682E-7</v>
      </c>
      <c r="GN52" s="86">
        <f t="shared" si="178"/>
        <v>5.9993618456024203E-7</v>
      </c>
      <c r="GO52" s="86">
        <f t="shared" si="179"/>
        <v>3.6492669176085898E-7</v>
      </c>
      <c r="GP52" s="86">
        <f t="shared" si="180"/>
        <v>3.3800797764479151E-7</v>
      </c>
      <c r="GQ52" s="86">
        <f t="shared" si="181"/>
        <v>1.2099541208667354E-7</v>
      </c>
      <c r="GR52" s="86">
        <f t="shared" si="182"/>
        <v>3.057804200072879E-8</v>
      </c>
      <c r="GS52" s="86">
        <f t="shared" si="183"/>
        <v>4.0698392380856993E-8</v>
      </c>
      <c r="GT52" s="86">
        <f t="shared" si="184"/>
        <v>9.6002931111920075E-9</v>
      </c>
      <c r="GU52" s="86">
        <f t="shared" si="185"/>
        <v>1.5414059554432269E-8</v>
      </c>
      <c r="GV52" s="86">
        <f t="shared" si="186"/>
        <v>2.4434168290102176E-8</v>
      </c>
      <c r="GW52" s="86">
        <f t="shared" si="187"/>
        <v>1.3527756713170518E-8</v>
      </c>
      <c r="GX52" s="86">
        <f t="shared" si="188"/>
        <v>2.0944600707943285E-7</v>
      </c>
      <c r="GY52" s="86">
        <f t="shared" si="189"/>
        <v>1.2995367840796546E-8</v>
      </c>
      <c r="GZ52" s="86">
        <f t="shared" si="190"/>
        <v>1.6261598755287723E-8</v>
      </c>
      <c r="HA52" s="86">
        <f t="shared" si="191"/>
        <v>2.5843096926342106E-13</v>
      </c>
      <c r="HC52" s="86">
        <f t="shared" si="145"/>
        <v>7.0010957862113138E-18</v>
      </c>
      <c r="HD52" s="86">
        <f t="shared" si="192"/>
        <v>4.3291011963230234E-21</v>
      </c>
      <c r="HE52" s="86">
        <f t="shared" si="193"/>
        <v>1.5461731715668853E-23</v>
      </c>
      <c r="HF52" s="86">
        <f t="shared" si="194"/>
        <v>5.0419131881755271E-22</v>
      </c>
      <c r="HG52" s="86">
        <f t="shared" si="195"/>
        <v>6.5416119250766789E-25</v>
      </c>
      <c r="HH52" s="86">
        <f t="shared" si="196"/>
        <v>1.5153461601866311E-22</v>
      </c>
      <c r="HI52" s="86">
        <f t="shared" si="197"/>
        <v>8.4126739953459458E-24</v>
      </c>
      <c r="HJ52" s="86">
        <f t="shared" si="198"/>
        <v>6.6428196105030635E-24</v>
      </c>
      <c r="HK52" s="86">
        <f t="shared" si="199"/>
        <v>4.2852164150308141E-22</v>
      </c>
      <c r="HL52" s="86">
        <f t="shared" si="200"/>
        <v>7.0826456692752756E-22</v>
      </c>
      <c r="HM52" s="86">
        <f t="shared" si="201"/>
        <v>5.1907554960131855E-26</v>
      </c>
      <c r="HN52" s="86">
        <f t="shared" si="202"/>
        <v>4.8315573885364428E-25</v>
      </c>
      <c r="HO52" s="86">
        <f t="shared" si="203"/>
        <v>6.6534658490910794E-21</v>
      </c>
      <c r="HP52" s="86">
        <f t="shared" si="204"/>
        <v>4.3511285103229489E-22</v>
      </c>
      <c r="HQ52" s="86">
        <f t="shared" si="205"/>
        <v>4.5159353197132926E-36</v>
      </c>
      <c r="HS52" s="86">
        <f t="shared" si="114"/>
        <v>1.7719398358184593E-103</v>
      </c>
      <c r="HT52" s="86">
        <f t="shared" si="206"/>
        <v>3.4100126887020759E-124</v>
      </c>
      <c r="HU52" s="86">
        <f t="shared" si="207"/>
        <v>3.5518936784022449E-142</v>
      </c>
      <c r="HV52" s="86">
        <f t="shared" si="208"/>
        <v>1.6895158627606436E-132</v>
      </c>
      <c r="HW52" s="86">
        <f t="shared" si="209"/>
        <v>1.667473786145695E-152</v>
      </c>
      <c r="HX52" s="86">
        <f t="shared" si="210"/>
        <v>1.1783744907003504E-137</v>
      </c>
      <c r="HY52" s="86">
        <f t="shared" si="211"/>
        <v>1.3092200442335537E-142</v>
      </c>
      <c r="HZ52" s="86">
        <f t="shared" si="212"/>
        <v>8.9832029639015823E-142</v>
      </c>
      <c r="IA52" s="86">
        <f t="shared" si="213"/>
        <v>1.4808930381041626E-126</v>
      </c>
      <c r="IB52" s="86">
        <f t="shared" si="214"/>
        <v>2.5337162555153923E-128</v>
      </c>
      <c r="IC52" s="86">
        <f t="shared" si="215"/>
        <v>2.8766048775043998E-158</v>
      </c>
      <c r="ID52" s="86">
        <f t="shared" si="216"/>
        <v>1.7505342412494932E-152</v>
      </c>
      <c r="IE52" s="86">
        <f t="shared" si="217"/>
        <v>1.1701502542409406E-124</v>
      </c>
      <c r="IF52" s="86">
        <f t="shared" si="218"/>
        <v>1.1005677405991838E-99</v>
      </c>
      <c r="IG52" s="86">
        <f t="shared" si="219"/>
        <v>7.9015957967959883E-76</v>
      </c>
      <c r="II52" s="86">
        <f t="shared" si="115"/>
        <v>1.699894723169932E-178</v>
      </c>
      <c r="IJ52" s="86">
        <f t="shared" si="116"/>
        <v>1.6701378506630138E-218</v>
      </c>
      <c r="IK52" s="86">
        <f t="shared" si="117"/>
        <v>2.5764613970096773E-243</v>
      </c>
      <c r="IL52" s="86">
        <f t="shared" si="118"/>
        <v>1.9137229583010274E-236</v>
      </c>
      <c r="IM52" s="86">
        <f t="shared" si="119"/>
        <v>2.5211613576294212E-267</v>
      </c>
      <c r="IN52" s="86">
        <f t="shared" si="120"/>
        <v>2.0532486220237121E-237</v>
      </c>
      <c r="IO52" s="86">
        <f t="shared" si="121"/>
        <v>1.9069660718426933E-248</v>
      </c>
      <c r="IP52" s="86">
        <f t="shared" si="122"/>
        <v>4.6148844133519033E-246</v>
      </c>
      <c r="IQ52" s="86">
        <f t="shared" si="123"/>
        <v>1.4847288175399518E-218</v>
      </c>
      <c r="IR52" s="86">
        <f t="shared" si="124"/>
        <v>4.1237324770068987E-223</v>
      </c>
      <c r="IS52" s="86">
        <f t="shared" si="125"/>
        <v>9.0074111441811634E-277</v>
      </c>
      <c r="IT52" s="86">
        <f t="shared" si="126"/>
        <v>3.0625832781040125E-268</v>
      </c>
      <c r="IU52" s="86">
        <f t="shared" si="127"/>
        <v>7.6197778875028931E-217</v>
      </c>
      <c r="IV52" s="86">
        <f t="shared" si="128"/>
        <v>6.020338823424836E-305</v>
      </c>
      <c r="IW52" s="86">
        <f t="shared" si="129"/>
        <v>1.2613474631517063E-244</v>
      </c>
      <c r="IY52" s="86">
        <f t="shared" si="130"/>
        <v>6.3823817631307786E-7</v>
      </c>
      <c r="IZ52" s="86">
        <f t="shared" si="131"/>
        <v>5.9993618456024637E-7</v>
      </c>
      <c r="JA52" s="86">
        <f t="shared" si="132"/>
        <v>3.6492669176085898E-7</v>
      </c>
      <c r="JB52" s="86">
        <f t="shared" si="133"/>
        <v>3.3800797764479204E-7</v>
      </c>
      <c r="JC52" s="86">
        <f t="shared" si="134"/>
        <v>1.2099541208667354E-7</v>
      </c>
      <c r="JD52" s="86">
        <f t="shared" si="135"/>
        <v>3.0578042000728942E-8</v>
      </c>
      <c r="JE52" s="86">
        <f t="shared" si="136"/>
        <v>4.0698392380857E-8</v>
      </c>
      <c r="JF52" s="86">
        <f t="shared" si="137"/>
        <v>9.6002931111920141E-9</v>
      </c>
      <c r="JG52" s="86">
        <f t="shared" si="138"/>
        <v>1.5414059554432699E-8</v>
      </c>
      <c r="JH52" s="86">
        <f t="shared" si="139"/>
        <v>2.4434168290102885E-8</v>
      </c>
      <c r="JI52" s="86">
        <f t="shared" si="140"/>
        <v>1.3527756713170518E-8</v>
      </c>
      <c r="JJ52" s="86">
        <f t="shared" si="141"/>
        <v>2.0944600707943285E-7</v>
      </c>
      <c r="JK52" s="86">
        <f t="shared" si="142"/>
        <v>1.29953678408032E-8</v>
      </c>
      <c r="JL52" s="86">
        <f t="shared" si="143"/>
        <v>1.626159875528816E-8</v>
      </c>
      <c r="JM52" s="86">
        <f t="shared" si="144"/>
        <v>2.5843096926342106E-13</v>
      </c>
    </row>
    <row r="53" spans="2:273" x14ac:dyDescent="0.25">
      <c r="B53" s="2">
        <v>26</v>
      </c>
      <c r="C53" s="37">
        <v>89.367000000000004</v>
      </c>
      <c r="D53" s="37">
        <v>88.225999999999999</v>
      </c>
      <c r="E53" s="37">
        <v>89.838999999999999</v>
      </c>
      <c r="F53" s="37">
        <v>87.903000000000006</v>
      </c>
      <c r="G53" s="37">
        <v>89.548000000000002</v>
      </c>
      <c r="H53" s="37">
        <v>89.161000000000001</v>
      </c>
      <c r="I53" s="37">
        <v>91.757999999999996</v>
      </c>
      <c r="J53" s="37">
        <v>91.161000000000001</v>
      </c>
      <c r="K53" s="37">
        <v>94.387</v>
      </c>
      <c r="L53" s="37">
        <v>96.742000000000004</v>
      </c>
      <c r="M53" s="37">
        <v>93.935000000000002</v>
      </c>
      <c r="N53" s="37">
        <v>93.694000000000003</v>
      </c>
      <c r="O53" s="37">
        <v>92.338999999999999</v>
      </c>
      <c r="P53" s="37">
        <v>93.951999999999998</v>
      </c>
      <c r="Q53" s="37">
        <v>86.983000000000004</v>
      </c>
      <c r="S53" s="4">
        <f t="shared" si="8"/>
        <v>90.100042985847196</v>
      </c>
      <c r="T53" s="4">
        <f t="shared" si="9"/>
        <v>89.953198900768925</v>
      </c>
      <c r="U53" s="4">
        <f t="shared" si="10"/>
        <v>90.869239465004142</v>
      </c>
      <c r="V53" s="4">
        <f t="shared" si="11"/>
        <v>89.440929616377076</v>
      </c>
      <c r="W53" s="4">
        <f t="shared" si="12"/>
        <v>90.560703710046042</v>
      </c>
      <c r="X53" s="4">
        <f t="shared" si="13"/>
        <v>90.340741086856511</v>
      </c>
      <c r="Y53" s="4">
        <f t="shared" si="14"/>
        <v>91.91643704267652</v>
      </c>
      <c r="Z53" s="4">
        <f t="shared" si="15"/>
        <v>91.43174902638637</v>
      </c>
      <c r="AA53" s="4">
        <f t="shared" si="16"/>
        <v>94.551548773835648</v>
      </c>
      <c r="AB53" s="4">
        <f t="shared" si="17"/>
        <v>96.776256848876386</v>
      </c>
      <c r="AC53" s="4">
        <f t="shared" si="18"/>
        <v>93.896675262148051</v>
      </c>
      <c r="AD53" s="4">
        <f t="shared" si="19"/>
        <v>95.047174209235408</v>
      </c>
      <c r="AE53" s="4">
        <f t="shared" si="20"/>
        <v>93.550067015862965</v>
      </c>
      <c r="AF53" s="4">
        <f t="shared" si="21"/>
        <v>94.690674880020381</v>
      </c>
      <c r="AG53" s="4">
        <f t="shared" si="22"/>
        <v>87.459275082992946</v>
      </c>
      <c r="AI53" s="4">
        <f t="shared" si="23"/>
        <v>-0.73304298584719163</v>
      </c>
      <c r="AJ53" s="4">
        <f t="shared" si="24"/>
        <v>-1.7271989007689257</v>
      </c>
      <c r="AK53" s="4">
        <f t="shared" si="25"/>
        <v>-1.0302394650041435</v>
      </c>
      <c r="AL53" s="4">
        <f t="shared" si="26"/>
        <v>-1.5379296163770704</v>
      </c>
      <c r="AM53" s="4">
        <f t="shared" si="27"/>
        <v>-1.0127037100460399</v>
      </c>
      <c r="AN53" s="4">
        <f t="shared" si="28"/>
        <v>-1.1797410868565095</v>
      </c>
      <c r="AO53" s="4">
        <f t="shared" si="29"/>
        <v>-0.1584370426765247</v>
      </c>
      <c r="AP53" s="4">
        <f t="shared" si="30"/>
        <v>-0.270749026386369</v>
      </c>
      <c r="AQ53" s="4">
        <f t="shared" si="31"/>
        <v>-0.16454877383564792</v>
      </c>
      <c r="AR53" s="4">
        <f t="shared" si="32"/>
        <v>-3.4256848876381696E-2</v>
      </c>
      <c r="AS53" s="4">
        <f t="shared" si="33"/>
        <v>3.832473785195134E-2</v>
      </c>
      <c r="AT53" s="4">
        <f t="shared" si="34"/>
        <v>-1.3531742092354051</v>
      </c>
      <c r="AU53" s="4">
        <f t="shared" si="35"/>
        <v>-1.2110670158629659</v>
      </c>
      <c r="AV53" s="4">
        <f t="shared" si="146"/>
        <v>-0.73867488002038328</v>
      </c>
      <c r="AW53" s="4">
        <f t="shared" si="146"/>
        <v>-0.47627508299294163</v>
      </c>
      <c r="AY53" s="2">
        <f t="shared" si="96"/>
        <v>90.098727768742208</v>
      </c>
      <c r="AZ53" s="2">
        <f t="shared" si="147"/>
        <v>89.951894664255349</v>
      </c>
      <c r="BA53" s="2">
        <f t="shared" si="148"/>
        <v>90.868471154589571</v>
      </c>
      <c r="BB53" s="2">
        <f t="shared" si="149"/>
        <v>89.440141818144326</v>
      </c>
      <c r="BC53" s="2">
        <f t="shared" si="150"/>
        <v>90.560399284605467</v>
      </c>
      <c r="BD53" s="2">
        <f t="shared" si="151"/>
        <v>90.340651388998097</v>
      </c>
      <c r="BE53" s="2">
        <f t="shared" si="152"/>
        <v>91.916323090303791</v>
      </c>
      <c r="BF53" s="2">
        <f t="shared" si="153"/>
        <v>91.431719581344439</v>
      </c>
      <c r="BG53" s="2">
        <f t="shared" si="154"/>
        <v>94.55150252369269</v>
      </c>
      <c r="BH53" s="2">
        <f t="shared" si="155"/>
        <v>96.776186675114076</v>
      </c>
      <c r="BI53" s="2">
        <f t="shared" si="156"/>
        <v>93.896632859812854</v>
      </c>
      <c r="BJ53" s="2">
        <f t="shared" si="157"/>
        <v>95.046708590295466</v>
      </c>
      <c r="BK53" s="2">
        <f t="shared" si="158"/>
        <v>93.550024981378229</v>
      </c>
      <c r="BL53" s="2">
        <f t="shared" si="159"/>
        <v>94.690632398478797</v>
      </c>
      <c r="BM53" s="2">
        <f t="shared" si="160"/>
        <v>87.459275081835841</v>
      </c>
      <c r="BO53" s="2">
        <f t="shared" si="38"/>
        <v>89.367000000000004</v>
      </c>
      <c r="BP53" s="2">
        <f t="shared" si="39"/>
        <v>88.225999999999999</v>
      </c>
      <c r="BQ53" s="2">
        <f t="shared" si="40"/>
        <v>89.838999999999999</v>
      </c>
      <c r="BR53" s="2">
        <f t="shared" si="41"/>
        <v>87.903000000000006</v>
      </c>
      <c r="BS53" s="2">
        <f t="shared" si="42"/>
        <v>89.548000000000002</v>
      </c>
      <c r="BT53" s="2">
        <f t="shared" si="43"/>
        <v>89.161000000000001</v>
      </c>
      <c r="BU53" s="2">
        <f t="shared" si="44"/>
        <v>91.757999999999996</v>
      </c>
      <c r="BV53" s="2">
        <f t="shared" si="45"/>
        <v>91.161000000000001</v>
      </c>
      <c r="BW53" s="2">
        <f t="shared" si="46"/>
        <v>94.387</v>
      </c>
      <c r="BX53" s="2">
        <f t="shared" si="47"/>
        <v>96.742000000000004</v>
      </c>
      <c r="BY53" s="2">
        <f t="shared" si="48"/>
        <v>93.935000000000002</v>
      </c>
      <c r="BZ53" s="2">
        <f t="shared" si="49"/>
        <v>93.694000000000003</v>
      </c>
      <c r="CA53" s="2">
        <f t="shared" si="50"/>
        <v>92.338999999999999</v>
      </c>
      <c r="CB53" s="2">
        <f t="shared" si="51"/>
        <v>93.951999999999998</v>
      </c>
      <c r="CC53" s="2">
        <f t="shared" si="52"/>
        <v>86.983000000000004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91.509817577771088</v>
      </c>
      <c r="DL53" s="2">
        <f t="shared" si="161"/>
        <v>90.473848229478975</v>
      </c>
      <c r="DM53" s="2">
        <f t="shared" si="161"/>
        <v>90.963281014504474</v>
      </c>
      <c r="DN53" s="2">
        <f t="shared" si="161"/>
        <v>89.659873264540352</v>
      </c>
      <c r="DO53" s="2">
        <f t="shared" si="161"/>
        <v>90.844267746288793</v>
      </c>
      <c r="DP53" s="2">
        <f t="shared" si="161"/>
        <v>90.988393551446165</v>
      </c>
      <c r="DQ53" s="2">
        <f t="shared" si="161"/>
        <v>92.765613086770955</v>
      </c>
      <c r="DR53" s="2">
        <f t="shared" si="161"/>
        <v>92.059425794215258</v>
      </c>
      <c r="DS53" s="2">
        <f t="shared" si="161"/>
        <v>95.059281212386509</v>
      </c>
      <c r="DT53" s="2">
        <f t="shared" si="161"/>
        <v>97.305882408724514</v>
      </c>
      <c r="DU53" s="2">
        <f t="shared" si="161"/>
        <v>95.312260312944531</v>
      </c>
      <c r="DV53" s="2">
        <f t="shared" si="161"/>
        <v>95.537379737335868</v>
      </c>
      <c r="DW53" s="2">
        <f t="shared" si="161"/>
        <v>94.249804172593656</v>
      </c>
      <c r="DX53" s="2">
        <f t="shared" si="161"/>
        <v>94.79663642213643</v>
      </c>
      <c r="DY53" s="2">
        <f t="shared" si="161"/>
        <v>87.277926655719781</v>
      </c>
      <c r="EA53" s="2">
        <f t="shared" si="71"/>
        <v>82.201361215814245</v>
      </c>
      <c r="EB53" s="2">
        <f t="shared" si="72"/>
        <v>87.076202493701075</v>
      </c>
      <c r="EC53" s="2">
        <f t="shared" si="73"/>
        <v>90.334639440611099</v>
      </c>
      <c r="ED53" s="2">
        <f t="shared" si="74"/>
        <v>88.245616755635936</v>
      </c>
      <c r="EE53" s="2">
        <f t="shared" si="75"/>
        <v>88.910754237941887</v>
      </c>
      <c r="EF53" s="2">
        <f t="shared" si="76"/>
        <v>86.261753880191833</v>
      </c>
      <c r="EG53" s="2">
        <f t="shared" si="77"/>
        <v>86.525427333652729</v>
      </c>
      <c r="EH53" s="2">
        <f t="shared" si="78"/>
        <v>87.170787219318655</v>
      </c>
      <c r="EI53" s="2">
        <f t="shared" si="79"/>
        <v>91.088989152618637</v>
      </c>
      <c r="EJ53" s="2">
        <f t="shared" si="80"/>
        <v>93.329120024332468</v>
      </c>
      <c r="EK53" s="2">
        <f t="shared" si="81"/>
        <v>84.532369868040462</v>
      </c>
      <c r="EL53" s="2">
        <f t="shared" si="82"/>
        <v>92.193461783439517</v>
      </c>
      <c r="EM53" s="2">
        <f t="shared" si="83"/>
        <v>88.921611893517309</v>
      </c>
      <c r="EN53" s="2">
        <f t="shared" si="84"/>
        <v>93.996201518297255</v>
      </c>
      <c r="EO53" s="2">
        <f t="shared" si="85"/>
        <v>89.132375340152834</v>
      </c>
      <c r="EQ53" s="2">
        <f t="shared" si="86"/>
        <v>84.865144931157488</v>
      </c>
      <c r="ER53" s="2">
        <f t="shared" si="162"/>
        <v>84.490820692603151</v>
      </c>
      <c r="ES53" s="2">
        <f t="shared" si="162"/>
        <v>86.883645540541011</v>
      </c>
      <c r="ET53" s="2">
        <f t="shared" si="162"/>
        <v>86.544141229161824</v>
      </c>
      <c r="EU53" s="2">
        <f t="shared" si="162"/>
        <v>85.672539074870343</v>
      </c>
      <c r="EV53" s="2">
        <f t="shared" si="162"/>
        <v>84.799013821154631</v>
      </c>
      <c r="EW53" s="2">
        <f t="shared" si="162"/>
        <v>84.494522332349646</v>
      </c>
      <c r="EX53" s="2">
        <f t="shared" si="162"/>
        <v>87.099528674457886</v>
      </c>
      <c r="EY53" s="2">
        <f t="shared" si="162"/>
        <v>89.256155397431911</v>
      </c>
      <c r="EZ53" s="2">
        <f t="shared" si="162"/>
        <v>91.393562743493106</v>
      </c>
      <c r="FA53" s="2">
        <f t="shared" si="162"/>
        <v>84.44719198263688</v>
      </c>
      <c r="FB53" s="2">
        <f t="shared" si="162"/>
        <v>89.482924088743871</v>
      </c>
      <c r="FC53" s="2">
        <f t="shared" si="162"/>
        <v>86.774334900734004</v>
      </c>
      <c r="FD53" s="2">
        <f t="shared" si="162"/>
        <v>89.969354325009064</v>
      </c>
      <c r="FE53" s="2">
        <f t="shared" si="162"/>
        <v>88.171428244012418</v>
      </c>
      <c r="FG53" s="2">
        <f t="shared" si="88"/>
        <v>0.15159357713154045</v>
      </c>
      <c r="FH53" s="2">
        <f t="shared" si="163"/>
        <v>0.15361849166447206</v>
      </c>
      <c r="FI53" s="2">
        <f t="shared" si="163"/>
        <v>0.1507860934183485</v>
      </c>
      <c r="FJ53" s="2">
        <f t="shared" si="163"/>
        <v>0.15536235820653896</v>
      </c>
      <c r="FK53" s="2">
        <f t="shared" si="163"/>
        <v>0.1468049240996184</v>
      </c>
      <c r="FL53" s="2">
        <f t="shared" si="163"/>
        <v>0.13703860908122359</v>
      </c>
      <c r="FM53" s="2">
        <f t="shared" si="163"/>
        <v>0.13609785107569977</v>
      </c>
      <c r="FN53" s="2">
        <f t="shared" si="163"/>
        <v>0.12840090104646043</v>
      </c>
      <c r="FO53" s="2">
        <f t="shared" si="163"/>
        <v>0.12789012889234014</v>
      </c>
      <c r="FP53" s="2">
        <f t="shared" si="163"/>
        <v>0.13319358939425413</v>
      </c>
      <c r="FQ53" s="2">
        <f t="shared" si="163"/>
        <v>0.13132107753285016</v>
      </c>
      <c r="FR53" s="2">
        <f t="shared" si="163"/>
        <v>0.14673053731121388</v>
      </c>
      <c r="FS53" s="2">
        <f t="shared" si="163"/>
        <v>0.13133302863207114</v>
      </c>
      <c r="FT53" s="2">
        <f t="shared" si="163"/>
        <v>0.1324076056713295</v>
      </c>
      <c r="FU53" s="2">
        <f t="shared" si="163"/>
        <v>9.7793221595596835E-2</v>
      </c>
      <c r="FW53" s="2">
        <f t="shared" si="112"/>
        <v>4.6506977728445412E-6</v>
      </c>
      <c r="FX53" s="2">
        <f t="shared" si="164"/>
        <v>4.7776630876050183E-6</v>
      </c>
      <c r="FY53" s="2">
        <f t="shared" si="165"/>
        <v>5.6368767131290682E-6</v>
      </c>
      <c r="FZ53" s="2">
        <f t="shared" si="166"/>
        <v>5.4188635313337469E-6</v>
      </c>
      <c r="GA53" s="2">
        <f t="shared" si="167"/>
        <v>5.9161741571228075E-6</v>
      </c>
      <c r="GB53" s="2">
        <f t="shared" si="168"/>
        <v>6.861281458623158E-6</v>
      </c>
      <c r="GC53" s="2">
        <f t="shared" si="169"/>
        <v>6.9551035456011657E-6</v>
      </c>
      <c r="GD53" s="2">
        <f t="shared" si="170"/>
        <v>8.6300333097677777E-6</v>
      </c>
      <c r="GE53" s="2">
        <f t="shared" si="171"/>
        <v>9.5619309842663923E-6</v>
      </c>
      <c r="GF53" s="2">
        <f t="shared" si="172"/>
        <v>8.5130341371805969E-6</v>
      </c>
      <c r="GG53" s="2">
        <f t="shared" si="173"/>
        <v>7.3284373069576483E-6</v>
      </c>
      <c r="GH53" s="2">
        <f t="shared" si="174"/>
        <v>6.0021082187941108E-6</v>
      </c>
      <c r="GI53" s="2">
        <f t="shared" si="175"/>
        <v>5.3845267035008767E-6</v>
      </c>
      <c r="GJ53" s="2">
        <f t="shared" si="176"/>
        <v>5.0547099402578336E-6</v>
      </c>
      <c r="GK53" s="2">
        <f t="shared" si="177"/>
        <v>4.2510335852058966E-6</v>
      </c>
      <c r="GM53" s="86">
        <f t="shared" si="113"/>
        <v>1.2135730687544697E-6</v>
      </c>
      <c r="GN53" s="86">
        <f t="shared" si="178"/>
        <v>1.1523157720091704E-6</v>
      </c>
      <c r="GO53" s="86">
        <f t="shared" si="179"/>
        <v>7.212585007187515E-7</v>
      </c>
      <c r="GP53" s="86">
        <f t="shared" si="180"/>
        <v>6.8089759332932384E-7</v>
      </c>
      <c r="GQ53" s="86">
        <f t="shared" si="181"/>
        <v>2.5616877704531886E-7</v>
      </c>
      <c r="GR53" s="86">
        <f t="shared" si="182"/>
        <v>6.918439059012991E-8</v>
      </c>
      <c r="GS53" s="86">
        <f t="shared" si="183"/>
        <v>8.9939318481873216E-8</v>
      </c>
      <c r="GT53" s="86">
        <f t="shared" si="184"/>
        <v>2.2826930105192384E-8</v>
      </c>
      <c r="GU53" s="86">
        <f t="shared" si="185"/>
        <v>3.5404206199659605E-8</v>
      </c>
      <c r="GV53" s="86">
        <f t="shared" si="186"/>
        <v>5.5405780611679843E-8</v>
      </c>
      <c r="GW53" s="86">
        <f t="shared" si="187"/>
        <v>3.1754185369530866E-8</v>
      </c>
      <c r="GX53" s="86">
        <f t="shared" si="188"/>
        <v>4.2595183666509129E-7</v>
      </c>
      <c r="GY53" s="86">
        <f t="shared" si="189"/>
        <v>3.0591651481029943E-8</v>
      </c>
      <c r="GZ53" s="86">
        <f t="shared" si="190"/>
        <v>3.7834440078597763E-8</v>
      </c>
      <c r="HA53" s="86">
        <f t="shared" si="191"/>
        <v>1.0573093596827611E-12</v>
      </c>
      <c r="HC53" s="86">
        <f t="shared" si="145"/>
        <v>2.2570278475110794E-17</v>
      </c>
      <c r="HD53" s="86">
        <f t="shared" si="192"/>
        <v>1.787896632016996E-20</v>
      </c>
      <c r="HE53" s="86">
        <f t="shared" si="193"/>
        <v>7.7207060819928988E-23</v>
      </c>
      <c r="HF53" s="86">
        <f t="shared" si="194"/>
        <v>2.317564276887948E-21</v>
      </c>
      <c r="HG53" s="86">
        <f t="shared" si="195"/>
        <v>3.7417307692807272E-24</v>
      </c>
      <c r="HH53" s="86">
        <f t="shared" si="196"/>
        <v>7.3411423267619579E-22</v>
      </c>
      <c r="HI53" s="86">
        <f t="shared" si="197"/>
        <v>4.4383521060995751E-23</v>
      </c>
      <c r="HJ53" s="86">
        <f t="shared" si="198"/>
        <v>3.5968771074546176E-23</v>
      </c>
      <c r="HK53" s="86">
        <f t="shared" si="199"/>
        <v>1.998720407292096E-21</v>
      </c>
      <c r="HL53" s="86">
        <f t="shared" si="200"/>
        <v>3.2792480551427215E-21</v>
      </c>
      <c r="HM53" s="86">
        <f t="shared" si="201"/>
        <v>3.2942703619576664E-25</v>
      </c>
      <c r="HN53" s="86">
        <f t="shared" si="202"/>
        <v>2.7911829120923641E-24</v>
      </c>
      <c r="HO53" s="86">
        <f t="shared" si="203"/>
        <v>2.7521305930132278E-20</v>
      </c>
      <c r="HP53" s="86">
        <f t="shared" si="204"/>
        <v>1.9678486716751631E-21</v>
      </c>
      <c r="HQ53" s="86">
        <f t="shared" si="205"/>
        <v>5.8389938807364152E-35</v>
      </c>
      <c r="HS53" s="86">
        <f t="shared" si="114"/>
        <v>1.6010623373187284E-101</v>
      </c>
      <c r="HT53" s="86">
        <f t="shared" si="206"/>
        <v>8.2066057454798786E-122</v>
      </c>
      <c r="HU53" s="86">
        <f t="shared" si="207"/>
        <v>1.902400940308647E-139</v>
      </c>
      <c r="HV53" s="86">
        <f t="shared" si="208"/>
        <v>6.5258203703983322E-130</v>
      </c>
      <c r="HW53" s="86">
        <f t="shared" si="209"/>
        <v>1.578845846043258E-149</v>
      </c>
      <c r="HX53" s="86">
        <f t="shared" si="210"/>
        <v>5.8355147396085379E-135</v>
      </c>
      <c r="HY53" s="86">
        <f t="shared" si="211"/>
        <v>8.4548056441919589E-140</v>
      </c>
      <c r="HZ53" s="86">
        <f t="shared" si="212"/>
        <v>6.2021476844968163E-139</v>
      </c>
      <c r="IA53" s="86">
        <f t="shared" si="213"/>
        <v>5.2195023196183495E-124</v>
      </c>
      <c r="IB53" s="86">
        <f t="shared" si="214"/>
        <v>9.335731155362171E-126</v>
      </c>
      <c r="IC53" s="86">
        <f t="shared" si="215"/>
        <v>3.9828160303949649E-155</v>
      </c>
      <c r="ID53" s="86">
        <f t="shared" si="216"/>
        <v>1.6899748661849931E-149</v>
      </c>
      <c r="IE53" s="86">
        <f t="shared" si="217"/>
        <v>2.9389558859106168E-122</v>
      </c>
      <c r="IF53" s="86">
        <f t="shared" si="218"/>
        <v>8.3799290680137947E-98</v>
      </c>
      <c r="IG53" s="86">
        <f t="shared" si="219"/>
        <v>1.9467058576861987E-74</v>
      </c>
      <c r="II53" s="86">
        <f t="shared" si="115"/>
        <v>7.044926051648434E-176</v>
      </c>
      <c r="IJ53" s="86">
        <f t="shared" si="116"/>
        <v>2.7545753195248243E-215</v>
      </c>
      <c r="IK53" s="86">
        <f t="shared" si="117"/>
        <v>1.1101367715680374E-239</v>
      </c>
      <c r="IL53" s="86">
        <f t="shared" si="118"/>
        <v>6.3304604708299043E-233</v>
      </c>
      <c r="IM53" s="86">
        <f t="shared" si="119"/>
        <v>2.5900242437212418E-263</v>
      </c>
      <c r="IN53" s="86">
        <f t="shared" si="120"/>
        <v>8.2393009075237264E-234</v>
      </c>
      <c r="IO53" s="86">
        <f t="shared" si="121"/>
        <v>1.1398817523408543E-244</v>
      </c>
      <c r="IP53" s="86">
        <f t="shared" si="122"/>
        <v>2.9686419208740869E-242</v>
      </c>
      <c r="IQ53" s="86">
        <f t="shared" si="123"/>
        <v>3.807253376469771E-215</v>
      </c>
      <c r="IR53" s="86">
        <f t="shared" si="124"/>
        <v>1.1526750909243502E-219</v>
      </c>
      <c r="IS53" s="86">
        <f t="shared" si="125"/>
        <v>1.5256540671398035E-272</v>
      </c>
      <c r="IT53" s="86">
        <f t="shared" si="126"/>
        <v>3.2840021175175412E-264</v>
      </c>
      <c r="IU53" s="86">
        <f t="shared" si="127"/>
        <v>1.2756007110114189E-213</v>
      </c>
      <c r="IV53" s="86">
        <f t="shared" si="128"/>
        <v>2.0026720846423987E-300</v>
      </c>
      <c r="IW53" s="86">
        <f t="shared" si="129"/>
        <v>4.7040485144012928E-241</v>
      </c>
      <c r="IY53" s="86">
        <f t="shared" si="130"/>
        <v>1.2135730687770399E-6</v>
      </c>
      <c r="IZ53" s="86">
        <f t="shared" si="131"/>
        <v>1.1523157720091882E-6</v>
      </c>
      <c r="JA53" s="86">
        <f t="shared" si="132"/>
        <v>7.2125850071875161E-7</v>
      </c>
      <c r="JB53" s="86">
        <f t="shared" si="133"/>
        <v>6.8089759332932616E-7</v>
      </c>
      <c r="JC53" s="86">
        <f t="shared" si="134"/>
        <v>2.5616877704531886E-7</v>
      </c>
      <c r="JD53" s="86">
        <f t="shared" si="135"/>
        <v>6.9184390590130638E-8</v>
      </c>
      <c r="JE53" s="86">
        <f t="shared" si="136"/>
        <v>8.9939318481873256E-8</v>
      </c>
      <c r="JF53" s="86">
        <f t="shared" si="137"/>
        <v>2.282693010519242E-8</v>
      </c>
      <c r="JG53" s="86">
        <f t="shared" si="138"/>
        <v>3.5404206199661604E-8</v>
      </c>
      <c r="JH53" s="86">
        <f t="shared" si="139"/>
        <v>5.5405780611683125E-8</v>
      </c>
      <c r="JI53" s="86">
        <f t="shared" si="140"/>
        <v>3.1754185369530866E-8</v>
      </c>
      <c r="JJ53" s="86">
        <f t="shared" si="141"/>
        <v>4.2595183666509129E-7</v>
      </c>
      <c r="JK53" s="86">
        <f t="shared" si="142"/>
        <v>3.0591651481057465E-8</v>
      </c>
      <c r="JL53" s="86">
        <f t="shared" si="143"/>
        <v>3.7834440078599729E-8</v>
      </c>
      <c r="JM53" s="86">
        <f t="shared" si="144"/>
        <v>1.0573093596827611E-12</v>
      </c>
    </row>
    <row r="54" spans="2:273" x14ac:dyDescent="0.25">
      <c r="B54" s="2">
        <v>27</v>
      </c>
      <c r="C54" s="37">
        <v>88.867000000000004</v>
      </c>
      <c r="D54" s="37">
        <v>89.305999999999997</v>
      </c>
      <c r="E54" s="37">
        <v>89.177000000000007</v>
      </c>
      <c r="F54" s="37">
        <v>87.564999999999998</v>
      </c>
      <c r="G54" s="37">
        <v>88.064999999999998</v>
      </c>
      <c r="H54" s="37">
        <v>89.694000000000003</v>
      </c>
      <c r="I54" s="37">
        <v>92.048000000000002</v>
      </c>
      <c r="J54" s="37">
        <v>90.774000000000001</v>
      </c>
      <c r="K54" s="37">
        <v>94.516000000000005</v>
      </c>
      <c r="L54" s="37">
        <v>96.838999999999999</v>
      </c>
      <c r="M54" s="37">
        <v>93.661000000000001</v>
      </c>
      <c r="N54" s="37">
        <v>94.694000000000003</v>
      </c>
      <c r="O54" s="37">
        <v>93.242000000000004</v>
      </c>
      <c r="P54" s="37">
        <v>94.887</v>
      </c>
      <c r="Q54" s="37">
        <v>88.78</v>
      </c>
      <c r="S54" s="4">
        <f t="shared" si="8"/>
        <v>90.128297055097065</v>
      </c>
      <c r="T54" s="4">
        <f t="shared" si="9"/>
        <v>89.998348353070625</v>
      </c>
      <c r="U54" s="4">
        <f t="shared" si="10"/>
        <v>91.090869049524045</v>
      </c>
      <c r="V54" s="4">
        <f t="shared" si="11"/>
        <v>89.515300961967512</v>
      </c>
      <c r="W54" s="4">
        <f t="shared" si="12"/>
        <v>90.677224836771657</v>
      </c>
      <c r="X54" s="4">
        <f t="shared" si="13"/>
        <v>90.415402274192218</v>
      </c>
      <c r="Y54" s="4">
        <f t="shared" si="14"/>
        <v>91.90826864080104</v>
      </c>
      <c r="Z54" s="4">
        <f t="shared" si="15"/>
        <v>91.330706136182727</v>
      </c>
      <c r="AA54" s="4">
        <f t="shared" si="16"/>
        <v>94.483136780713053</v>
      </c>
      <c r="AB54" s="4">
        <f t="shared" si="17"/>
        <v>96.642638567203889</v>
      </c>
      <c r="AC54" s="4">
        <f t="shared" si="18"/>
        <v>93.95535737226875</v>
      </c>
      <c r="AD54" s="4">
        <f t="shared" si="19"/>
        <v>95.148204482668064</v>
      </c>
      <c r="AE54" s="4">
        <f t="shared" si="20"/>
        <v>93.848714141680986</v>
      </c>
      <c r="AF54" s="4">
        <f t="shared" si="21"/>
        <v>94.91275010885478</v>
      </c>
      <c r="AG54" s="4">
        <f t="shared" si="22"/>
        <v>87.749262542171778</v>
      </c>
      <c r="AI54" s="4">
        <f t="shared" si="23"/>
        <v>-1.2612970550970601</v>
      </c>
      <c r="AJ54" s="4">
        <f t="shared" si="24"/>
        <v>-0.69234835307062781</v>
      </c>
      <c r="AK54" s="4">
        <f t="shared" si="25"/>
        <v>-1.9138690495240382</v>
      </c>
      <c r="AL54" s="4">
        <f t="shared" si="26"/>
        <v>-1.950300961967514</v>
      </c>
      <c r="AM54" s="4">
        <f t="shared" si="27"/>
        <v>-2.6122248367716594</v>
      </c>
      <c r="AN54" s="4">
        <f t="shared" si="28"/>
        <v>-0.72140227419221503</v>
      </c>
      <c r="AO54" s="4">
        <f t="shared" si="29"/>
        <v>0.13973135919896151</v>
      </c>
      <c r="AP54" s="4">
        <f t="shared" si="30"/>
        <v>-0.55670613618272569</v>
      </c>
      <c r="AQ54" s="4">
        <f t="shared" si="31"/>
        <v>3.2863219286952017E-2</v>
      </c>
      <c r="AR54" s="4">
        <f t="shared" si="32"/>
        <v>0.19636143279610963</v>
      </c>
      <c r="AS54" s="4">
        <f t="shared" si="33"/>
        <v>-0.29435737226874892</v>
      </c>
      <c r="AT54" s="4">
        <f t="shared" si="34"/>
        <v>-0.4542044826680609</v>
      </c>
      <c r="AU54" s="4">
        <f t="shared" si="35"/>
        <v>-0.60671414168098181</v>
      </c>
      <c r="AV54" s="4">
        <f t="shared" si="146"/>
        <v>-2.5750108854779796E-2</v>
      </c>
      <c r="AW54" s="4">
        <f t="shared" si="146"/>
        <v>1.0307374578282236</v>
      </c>
      <c r="AY54" s="2">
        <f t="shared" si="96"/>
        <v>90.125893500619611</v>
      </c>
      <c r="AZ54" s="2">
        <f t="shared" si="147"/>
        <v>89.995942393492939</v>
      </c>
      <c r="BA54" s="2">
        <f t="shared" si="148"/>
        <v>91.089412160866218</v>
      </c>
      <c r="BB54" s="2">
        <f t="shared" si="149"/>
        <v>89.513780606587844</v>
      </c>
      <c r="BC54" s="2">
        <f t="shared" si="150"/>
        <v>90.67660818326695</v>
      </c>
      <c r="BD54" s="2">
        <f t="shared" si="151"/>
        <v>90.4152084397994</v>
      </c>
      <c r="BE54" s="2">
        <f t="shared" si="152"/>
        <v>91.908027841364301</v>
      </c>
      <c r="BF54" s="2">
        <f t="shared" si="153"/>
        <v>91.330639329896826</v>
      </c>
      <c r="BG54" s="2">
        <f t="shared" si="154"/>
        <v>94.483035257208201</v>
      </c>
      <c r="BH54" s="2">
        <f t="shared" si="155"/>
        <v>96.642486522991078</v>
      </c>
      <c r="BI54" s="2">
        <f t="shared" si="156"/>
        <v>93.955262385362218</v>
      </c>
      <c r="BJ54" s="2">
        <f t="shared" si="157"/>
        <v>95.147296783693108</v>
      </c>
      <c r="BK54" s="2">
        <f t="shared" si="158"/>
        <v>93.848619721564916</v>
      </c>
      <c r="BL54" s="2">
        <f t="shared" si="159"/>
        <v>94.912655763023494</v>
      </c>
      <c r="BM54" s="2">
        <f t="shared" si="160"/>
        <v>87.749262537723808</v>
      </c>
      <c r="BO54" s="2">
        <f t="shared" si="38"/>
        <v>88.867000000000004</v>
      </c>
      <c r="BP54" s="2">
        <f t="shared" si="39"/>
        <v>89.305999999999997</v>
      </c>
      <c r="BQ54" s="2">
        <f t="shared" si="40"/>
        <v>89.177000000000007</v>
      </c>
      <c r="BR54" s="2">
        <f t="shared" si="41"/>
        <v>87.564999999999998</v>
      </c>
      <c r="BS54" s="2">
        <f t="shared" si="42"/>
        <v>88.064999999999998</v>
      </c>
      <c r="BT54" s="2">
        <f t="shared" si="43"/>
        <v>89.694000000000003</v>
      </c>
      <c r="BU54" s="2">
        <f t="shared" si="44"/>
        <v>92.048000000000002</v>
      </c>
      <c r="BV54" s="2">
        <f t="shared" si="45"/>
        <v>90.774000000000001</v>
      </c>
      <c r="BW54" s="2">
        <f t="shared" si="46"/>
        <v>94.516000000000005</v>
      </c>
      <c r="BX54" s="2">
        <f t="shared" si="47"/>
        <v>96.838999999999999</v>
      </c>
      <c r="BY54" s="2">
        <f t="shared" si="48"/>
        <v>93.661000000000001</v>
      </c>
      <c r="BZ54" s="2">
        <f t="shared" si="49"/>
        <v>94.694000000000003</v>
      </c>
      <c r="CA54" s="2">
        <f t="shared" si="50"/>
        <v>93.242000000000004</v>
      </c>
      <c r="CB54" s="2">
        <f t="shared" si="51"/>
        <v>94.887</v>
      </c>
      <c r="CC54" s="2">
        <f t="shared" si="52"/>
        <v>88.78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91.686074599818795</v>
      </c>
      <c r="DL54" s="2">
        <f t="shared" si="161"/>
        <v>90.600355886881133</v>
      </c>
      <c r="DM54" s="2">
        <f t="shared" si="161"/>
        <v>91.267336277449132</v>
      </c>
      <c r="DN54" s="2">
        <f t="shared" si="161"/>
        <v>89.799462570356482</v>
      </c>
      <c r="DO54" s="2">
        <f t="shared" si="161"/>
        <v>91.042125236167337</v>
      </c>
      <c r="DP54" s="2">
        <f t="shared" si="161"/>
        <v>91.164783783783761</v>
      </c>
      <c r="DQ54" s="2">
        <f t="shared" si="161"/>
        <v>92.864229018492154</v>
      </c>
      <c r="DR54" s="2">
        <f t="shared" si="161"/>
        <v>92.02773992413465</v>
      </c>
      <c r="DS54" s="2">
        <f t="shared" si="161"/>
        <v>95.059637597111319</v>
      </c>
      <c r="DT54" s="2">
        <f t="shared" si="161"/>
        <v>97.234918918918922</v>
      </c>
      <c r="DU54" s="2">
        <f t="shared" si="161"/>
        <v>95.537562588904692</v>
      </c>
      <c r="DV54" s="2">
        <f t="shared" si="161"/>
        <v>95.736466228893093</v>
      </c>
      <c r="DW54" s="2">
        <f t="shared" si="161"/>
        <v>94.682848032242788</v>
      </c>
      <c r="DX54" s="2">
        <f t="shared" si="161"/>
        <v>95.089267696267697</v>
      </c>
      <c r="DY54" s="2">
        <f t="shared" si="161"/>
        <v>87.595494526546275</v>
      </c>
      <c r="EA54" s="2">
        <f t="shared" si="71"/>
        <v>82.162418333554101</v>
      </c>
      <c r="EB54" s="2">
        <f t="shared" si="72"/>
        <v>86.958938965063439</v>
      </c>
      <c r="EC54" s="2">
        <f t="shared" si="73"/>
        <v>90.175658384618941</v>
      </c>
      <c r="ED54" s="2">
        <f t="shared" si="74"/>
        <v>88.097369921030563</v>
      </c>
      <c r="EE54" s="2">
        <f t="shared" si="75"/>
        <v>88.739356494963332</v>
      </c>
      <c r="EF54" s="2">
        <f t="shared" si="76"/>
        <v>86.110375352217886</v>
      </c>
      <c r="EG54" s="2">
        <f t="shared" si="77"/>
        <v>86.372559036094941</v>
      </c>
      <c r="EH54" s="2">
        <f t="shared" si="78"/>
        <v>87.015014616219617</v>
      </c>
      <c r="EI54" s="2">
        <f t="shared" si="79"/>
        <v>90.897169887669335</v>
      </c>
      <c r="EJ54" s="2">
        <f t="shared" si="80"/>
        <v>93.126377781002262</v>
      </c>
      <c r="EK54" s="2">
        <f t="shared" si="81"/>
        <v>84.409436401319397</v>
      </c>
      <c r="EL54" s="2">
        <f t="shared" si="82"/>
        <v>92.022725224803324</v>
      </c>
      <c r="EM54" s="2">
        <f t="shared" si="83"/>
        <v>88.816433949505836</v>
      </c>
      <c r="EN54" s="2">
        <f t="shared" si="84"/>
        <v>93.857395634046199</v>
      </c>
      <c r="EO54" s="2">
        <f t="shared" si="85"/>
        <v>89.043092778689626</v>
      </c>
      <c r="EQ54" s="2">
        <f t="shared" si="86"/>
        <v>84.796276708648733</v>
      </c>
      <c r="ER54" s="2">
        <f t="shared" si="162"/>
        <v>84.402297944599795</v>
      </c>
      <c r="ES54" s="2">
        <f t="shared" si="162"/>
        <v>86.766976815059735</v>
      </c>
      <c r="ET54" s="2">
        <f t="shared" si="162"/>
        <v>86.415530367272495</v>
      </c>
      <c r="EU54" s="2">
        <f t="shared" si="162"/>
        <v>85.539972659898368</v>
      </c>
      <c r="EV54" s="2">
        <f t="shared" si="162"/>
        <v>84.66458615538545</v>
      </c>
      <c r="EW54" s="2">
        <f t="shared" si="162"/>
        <v>84.365514560015839</v>
      </c>
      <c r="EX54" s="2">
        <f t="shared" si="162"/>
        <v>86.944517594910508</v>
      </c>
      <c r="EY54" s="2">
        <f t="shared" si="162"/>
        <v>89.086553394067835</v>
      </c>
      <c r="EZ54" s="2">
        <f t="shared" si="162"/>
        <v>91.213761334140287</v>
      </c>
      <c r="FA54" s="2">
        <f t="shared" si="162"/>
        <v>84.324959592798038</v>
      </c>
      <c r="FB54" s="2">
        <f t="shared" si="162"/>
        <v>89.345681818737191</v>
      </c>
      <c r="FC54" s="2">
        <f t="shared" si="162"/>
        <v>86.693128205398921</v>
      </c>
      <c r="FD54" s="2">
        <f t="shared" si="162"/>
        <v>89.877750271444086</v>
      </c>
      <c r="FE54" s="2">
        <f t="shared" si="162"/>
        <v>88.094761840123581</v>
      </c>
      <c r="FG54" s="2">
        <f t="shared" si="88"/>
        <v>0.16382306192501206</v>
      </c>
      <c r="FH54" s="2">
        <f t="shared" si="163"/>
        <v>0.16597937372804575</v>
      </c>
      <c r="FI54" s="2">
        <f t="shared" si="163"/>
        <v>0.16296294876199185</v>
      </c>
      <c r="FJ54" s="2">
        <f t="shared" si="163"/>
        <v>0.16783573500454896</v>
      </c>
      <c r="FK54" s="2">
        <f t="shared" si="163"/>
        <v>0.15872036653539665</v>
      </c>
      <c r="FL54" s="2">
        <f t="shared" si="163"/>
        <v>0.14829914857756096</v>
      </c>
      <c r="FM54" s="2">
        <f t="shared" si="163"/>
        <v>0.14729428232952627</v>
      </c>
      <c r="FN54" s="2">
        <f t="shared" si="163"/>
        <v>0.13906605375911682</v>
      </c>
      <c r="FO54" s="2">
        <f t="shared" si="163"/>
        <v>0.13851959867382327</v>
      </c>
      <c r="FP54" s="2">
        <f t="shared" si="163"/>
        <v>0.14419097266225858</v>
      </c>
      <c r="FQ54" s="2">
        <f t="shared" si="163"/>
        <v>0.14218921479315857</v>
      </c>
      <c r="FR54" s="2">
        <f t="shared" si="163"/>
        <v>0.15864106475242309</v>
      </c>
      <c r="FS54" s="2">
        <f t="shared" si="163"/>
        <v>0.14220199305532738</v>
      </c>
      <c r="FT54" s="2">
        <f t="shared" si="163"/>
        <v>0.14335082511139743</v>
      </c>
      <c r="FU54" s="2">
        <f t="shared" si="163"/>
        <v>0.10622590299181293</v>
      </c>
      <c r="FW54" s="2">
        <f t="shared" si="112"/>
        <v>5.0993864167272749E-6</v>
      </c>
      <c r="FX54" s="2">
        <f t="shared" si="164"/>
        <v>5.2386009893946396E-6</v>
      </c>
      <c r="FY54" s="2">
        <f t="shared" si="165"/>
        <v>6.1807090490030706E-6</v>
      </c>
      <c r="FZ54" s="2">
        <f t="shared" si="166"/>
        <v>5.9416626036687496E-6</v>
      </c>
      <c r="GA54" s="2">
        <f t="shared" si="167"/>
        <v>6.4869522652365922E-6</v>
      </c>
      <c r="GB54" s="2">
        <f t="shared" si="168"/>
        <v>7.5232405368669618E-6</v>
      </c>
      <c r="GC54" s="2">
        <f t="shared" si="169"/>
        <v>7.6261142724263284E-6</v>
      </c>
      <c r="GD54" s="2">
        <f t="shared" si="170"/>
        <v>9.4626354774644058E-6</v>
      </c>
      <c r="GE54" s="2">
        <f t="shared" si="171"/>
        <v>1.0484439165191751E-5</v>
      </c>
      <c r="GF54" s="2">
        <f t="shared" si="172"/>
        <v>9.3343486479335782E-6</v>
      </c>
      <c r="GG54" s="2">
        <f t="shared" si="173"/>
        <v>8.0354660375303527E-6</v>
      </c>
      <c r="GH54" s="2">
        <f t="shared" si="174"/>
        <v>6.5811769818204531E-6</v>
      </c>
      <c r="GI54" s="2">
        <f t="shared" si="175"/>
        <v>5.9040130598671099E-6</v>
      </c>
      <c r="GJ54" s="2">
        <f t="shared" si="176"/>
        <v>5.5423765344740736E-6</v>
      </c>
      <c r="GK54" s="2">
        <f t="shared" si="177"/>
        <v>4.6611637255580041E-6</v>
      </c>
      <c r="GM54" s="86">
        <f t="shared" si="113"/>
        <v>2.272508112761733E-6</v>
      </c>
      <c r="GN54" s="86">
        <f t="shared" si="178"/>
        <v>2.178772517582521E-6</v>
      </c>
      <c r="GO54" s="86">
        <f t="shared" si="179"/>
        <v>1.4021270821868623E-6</v>
      </c>
      <c r="GP54" s="86">
        <f t="shared" si="180"/>
        <v>1.3479553607955229E-6</v>
      </c>
      <c r="GQ54" s="86">
        <f t="shared" si="181"/>
        <v>5.3231760040907188E-7</v>
      </c>
      <c r="GR54" s="86">
        <f t="shared" si="182"/>
        <v>1.5337721546689814E-7</v>
      </c>
      <c r="GS54" s="86">
        <f t="shared" si="183"/>
        <v>1.9491294609078955E-7</v>
      </c>
      <c r="GT54" s="86">
        <f t="shared" si="184"/>
        <v>5.3123379257021703E-8</v>
      </c>
      <c r="GU54" s="86">
        <f t="shared" si="185"/>
        <v>7.968440432376549E-8</v>
      </c>
      <c r="GV54" s="86">
        <f t="shared" si="186"/>
        <v>1.2312195876144224E-7</v>
      </c>
      <c r="GW54" s="86">
        <f t="shared" si="187"/>
        <v>7.2971471151711237E-8</v>
      </c>
      <c r="GX54" s="86">
        <f t="shared" si="188"/>
        <v>8.5138583149803162E-7</v>
      </c>
      <c r="GY54" s="86">
        <f t="shared" si="189"/>
        <v>7.0494108940609459E-8</v>
      </c>
      <c r="GZ54" s="86">
        <f t="shared" si="190"/>
        <v>8.6195740959215761E-8</v>
      </c>
      <c r="HA54" s="86">
        <f t="shared" si="191"/>
        <v>4.172489975554361E-12</v>
      </c>
      <c r="HC54" s="86">
        <f t="shared" si="145"/>
        <v>7.1462362753503509E-17</v>
      </c>
      <c r="HD54" s="86">
        <f t="shared" si="192"/>
        <v>7.2213680960370661E-20</v>
      </c>
      <c r="HE54" s="86">
        <f t="shared" si="193"/>
        <v>3.7581344367809442E-22</v>
      </c>
      <c r="HF54" s="86">
        <f t="shared" si="194"/>
        <v>1.0393867499751028E-20</v>
      </c>
      <c r="HG54" s="86">
        <f t="shared" si="195"/>
        <v>2.0805073811043586E-23</v>
      </c>
      <c r="HH54" s="86">
        <f t="shared" si="196"/>
        <v>3.4661739875424035E-21</v>
      </c>
      <c r="HI54" s="86">
        <f t="shared" si="197"/>
        <v>2.2792284133668712E-22</v>
      </c>
      <c r="HJ54" s="86">
        <f t="shared" si="198"/>
        <v>1.8943488190311766E-22</v>
      </c>
      <c r="HK54" s="86">
        <f t="shared" si="199"/>
        <v>9.0922197924638582E-21</v>
      </c>
      <c r="HL54" s="86">
        <f t="shared" si="200"/>
        <v>1.4807512344114871E-20</v>
      </c>
      <c r="HM54" s="86">
        <f t="shared" si="201"/>
        <v>2.0281137729127687E-24</v>
      </c>
      <c r="HN54" s="86">
        <f t="shared" si="202"/>
        <v>1.5672056748078016E-23</v>
      </c>
      <c r="HO54" s="86">
        <f t="shared" si="203"/>
        <v>1.1130356611878946E-19</v>
      </c>
      <c r="HP54" s="86">
        <f t="shared" si="204"/>
        <v>8.6886170673960087E-21</v>
      </c>
      <c r="HQ54" s="86">
        <f t="shared" si="205"/>
        <v>7.2424220022857039E-34</v>
      </c>
      <c r="HS54" s="86">
        <f t="shared" si="114"/>
        <v>1.3849250262787578E-99</v>
      </c>
      <c r="HT54" s="86">
        <f t="shared" si="206"/>
        <v>1.8716486263446159E-119</v>
      </c>
      <c r="HU54" s="86">
        <f t="shared" si="207"/>
        <v>9.5808170677031284E-137</v>
      </c>
      <c r="HV54" s="86">
        <f t="shared" si="208"/>
        <v>2.3751914998405344E-127</v>
      </c>
      <c r="HW54" s="86">
        <f t="shared" si="209"/>
        <v>1.396299511615951E-146</v>
      </c>
      <c r="HX54" s="86">
        <f t="shared" si="210"/>
        <v>2.7159775424970328E-132</v>
      </c>
      <c r="HY54" s="86">
        <f t="shared" si="211"/>
        <v>5.1158349350010413E-137</v>
      </c>
      <c r="HZ54" s="86">
        <f t="shared" si="212"/>
        <v>4.0050791281002677E-136</v>
      </c>
      <c r="IA54" s="86">
        <f t="shared" si="213"/>
        <v>1.7318761611797659E-121</v>
      </c>
      <c r="IB54" s="86">
        <f t="shared" si="214"/>
        <v>3.2381322457591428E-123</v>
      </c>
      <c r="IC54" s="86">
        <f t="shared" si="215"/>
        <v>5.1249283331738801E-152</v>
      </c>
      <c r="ID54" s="86">
        <f t="shared" si="216"/>
        <v>1.5232628296202072E-146</v>
      </c>
      <c r="IE54" s="86">
        <f t="shared" si="217"/>
        <v>6.9907061706208255E-120</v>
      </c>
      <c r="IF54" s="86">
        <f t="shared" si="218"/>
        <v>6.1187039730994836E-96</v>
      </c>
      <c r="IG54" s="86">
        <f t="shared" si="219"/>
        <v>4.6531452270283592E-73</v>
      </c>
      <c r="II54" s="86">
        <f t="shared" si="115"/>
        <v>2.7913777797185287E-173</v>
      </c>
      <c r="IJ54" s="86">
        <f t="shared" si="116"/>
        <v>4.298427253199515E-212</v>
      </c>
      <c r="IK54" s="86">
        <f t="shared" si="117"/>
        <v>4.4894044668304738E-236</v>
      </c>
      <c r="IL54" s="86">
        <f t="shared" si="118"/>
        <v>1.9697390046075082E-229</v>
      </c>
      <c r="IM54" s="86">
        <f t="shared" si="119"/>
        <v>2.4801631155589555E-259</v>
      </c>
      <c r="IN54" s="86">
        <f t="shared" si="120"/>
        <v>3.1015896525161708E-230</v>
      </c>
      <c r="IO54" s="86">
        <f t="shared" si="121"/>
        <v>6.3716690388750996E-241</v>
      </c>
      <c r="IP54" s="86">
        <f t="shared" si="122"/>
        <v>1.7825622779050308E-238</v>
      </c>
      <c r="IQ54" s="86">
        <f t="shared" si="123"/>
        <v>9.1742995531430889E-212</v>
      </c>
      <c r="IR54" s="86">
        <f t="shared" si="124"/>
        <v>3.0275594832223603E-216</v>
      </c>
      <c r="IS54" s="86">
        <f t="shared" si="125"/>
        <v>2.3963528792348085E-268</v>
      </c>
      <c r="IT54" s="86">
        <f t="shared" si="126"/>
        <v>3.281056673527963E-260</v>
      </c>
      <c r="IU54" s="86">
        <f t="shared" si="127"/>
        <v>2.0190878345077021E-210</v>
      </c>
      <c r="IV54" s="86">
        <f t="shared" si="128"/>
        <v>6.1606197004757219E-296</v>
      </c>
      <c r="IW54" s="86">
        <f t="shared" si="129"/>
        <v>1.6506629297831964E-237</v>
      </c>
      <c r="IY54" s="86">
        <f t="shared" si="130"/>
        <v>2.2725081128331954E-6</v>
      </c>
      <c r="IZ54" s="86">
        <f t="shared" si="131"/>
        <v>2.1787725175825934E-6</v>
      </c>
      <c r="JA54" s="86">
        <f t="shared" si="132"/>
        <v>1.4021270821868627E-6</v>
      </c>
      <c r="JB54" s="86">
        <f t="shared" si="133"/>
        <v>1.3479553607955332E-6</v>
      </c>
      <c r="JC54" s="86">
        <f t="shared" si="134"/>
        <v>5.3231760040907188E-7</v>
      </c>
      <c r="JD54" s="86">
        <f t="shared" si="135"/>
        <v>1.533772154669016E-7</v>
      </c>
      <c r="JE54" s="86">
        <f t="shared" si="136"/>
        <v>1.9491294609078979E-7</v>
      </c>
      <c r="JF54" s="86">
        <f t="shared" si="137"/>
        <v>5.3123379257021894E-8</v>
      </c>
      <c r="JG54" s="86">
        <f t="shared" si="138"/>
        <v>7.9684404323774583E-8</v>
      </c>
      <c r="JH54" s="86">
        <f t="shared" si="139"/>
        <v>1.2312195876145704E-7</v>
      </c>
      <c r="JI54" s="86">
        <f t="shared" si="140"/>
        <v>7.2971471151711237E-8</v>
      </c>
      <c r="JJ54" s="86">
        <f t="shared" si="141"/>
        <v>8.5138583149803162E-7</v>
      </c>
      <c r="JK54" s="86">
        <f t="shared" si="142"/>
        <v>7.0494108940720764E-8</v>
      </c>
      <c r="JL54" s="86">
        <f t="shared" si="143"/>
        <v>8.6195740959224443E-8</v>
      </c>
      <c r="JM54" s="86">
        <f t="shared" si="144"/>
        <v>4.172489975554361E-12</v>
      </c>
    </row>
    <row r="55" spans="2:273" x14ac:dyDescent="0.25">
      <c r="B55" s="2">
        <v>28</v>
      </c>
      <c r="C55" s="37">
        <v>89.832999999999998</v>
      </c>
      <c r="D55" s="37">
        <v>89</v>
      </c>
      <c r="E55" s="37">
        <v>90.451999999999998</v>
      </c>
      <c r="F55" s="37">
        <v>88.129000000000005</v>
      </c>
      <c r="G55" s="37">
        <v>89.531999999999996</v>
      </c>
      <c r="H55" s="37">
        <v>89.870999999999995</v>
      </c>
      <c r="I55" s="37">
        <v>91.918999999999997</v>
      </c>
      <c r="J55" s="37">
        <v>90.870999999999995</v>
      </c>
      <c r="K55" s="37">
        <v>93.822999999999993</v>
      </c>
      <c r="L55" s="37">
        <v>95.305999999999997</v>
      </c>
      <c r="M55" s="37">
        <v>93.742000000000004</v>
      </c>
      <c r="N55" s="37">
        <v>94.629000000000005</v>
      </c>
      <c r="O55" s="37">
        <v>92.048000000000002</v>
      </c>
      <c r="P55" s="37">
        <v>93.983999999999995</v>
      </c>
      <c r="Q55" s="37">
        <v>88.661000000000001</v>
      </c>
      <c r="S55" s="4">
        <f t="shared" si="8"/>
        <v>90.14451361510406</v>
      </c>
      <c r="T55" s="4">
        <f t="shared" si="9"/>
        <v>90.0352838190867</v>
      </c>
      <c r="U55" s="4">
        <f t="shared" si="10"/>
        <v>91.300579949561268</v>
      </c>
      <c r="V55" s="4">
        <f t="shared" si="11"/>
        <v>89.581554982637073</v>
      </c>
      <c r="W55" s="4">
        <f t="shared" si="12"/>
        <v>90.783177533399808</v>
      </c>
      <c r="X55" s="4">
        <f t="shared" si="13"/>
        <v>90.47873899339227</v>
      </c>
      <c r="Y55" s="4">
        <f t="shared" si="14"/>
        <v>91.889533512338247</v>
      </c>
      <c r="Z55" s="4">
        <f t="shared" si="15"/>
        <v>91.223295578095772</v>
      </c>
      <c r="AA55" s="4">
        <f t="shared" si="16"/>
        <v>94.407514692640589</v>
      </c>
      <c r="AB55" s="4">
        <f t="shared" si="17"/>
        <v>96.503052814097273</v>
      </c>
      <c r="AC55" s="4">
        <f t="shared" si="18"/>
        <v>93.998035914547089</v>
      </c>
      <c r="AD55" s="4">
        <f t="shared" si="19"/>
        <v>95.237658093378315</v>
      </c>
      <c r="AE55" s="4">
        <f t="shared" si="20"/>
        <v>94.130981131287044</v>
      </c>
      <c r="AF55" s="4">
        <f t="shared" si="21"/>
        <v>95.124205884868857</v>
      </c>
      <c r="AG55" s="4">
        <f t="shared" si="22"/>
        <v>88.033048372233296</v>
      </c>
      <c r="AI55" s="4">
        <f t="shared" si="23"/>
        <v>-0.31151361510406161</v>
      </c>
      <c r="AJ55" s="4">
        <f t="shared" si="24"/>
        <v>-1.0352838190867004</v>
      </c>
      <c r="AK55" s="4">
        <f t="shared" si="25"/>
        <v>-0.84857994956126959</v>
      </c>
      <c r="AL55" s="4">
        <f t="shared" si="26"/>
        <v>-1.4525549826370678</v>
      </c>
      <c r="AM55" s="4">
        <f t="shared" si="27"/>
        <v>-1.2511775333998116</v>
      </c>
      <c r="AN55" s="4">
        <f t="shared" si="28"/>
        <v>-0.60773899339227455</v>
      </c>
      <c r="AO55" s="4">
        <f t="shared" si="29"/>
        <v>2.9466487661750307E-2</v>
      </c>
      <c r="AP55" s="4">
        <f t="shared" si="30"/>
        <v>-0.35229557809577727</v>
      </c>
      <c r="AQ55" s="4">
        <f t="shared" si="31"/>
        <v>-0.58451469264059597</v>
      </c>
      <c r="AR55" s="4">
        <f t="shared" si="32"/>
        <v>-1.197052814097276</v>
      </c>
      <c r="AS55" s="4">
        <f t="shared" si="33"/>
        <v>-0.25603591454708408</v>
      </c>
      <c r="AT55" s="4">
        <f t="shared" si="34"/>
        <v>-0.60865809337830967</v>
      </c>
      <c r="AU55" s="4">
        <f t="shared" si="35"/>
        <v>-2.0829811312870419</v>
      </c>
      <c r="AV55" s="4">
        <f t="shared" si="146"/>
        <v>-1.1402058848688625</v>
      </c>
      <c r="AW55" s="4">
        <f t="shared" si="146"/>
        <v>0.62795162776670566</v>
      </c>
      <c r="AY55" s="2">
        <f t="shared" si="96"/>
        <v>90.140190164056847</v>
      </c>
      <c r="AZ55" s="2">
        <f t="shared" si="147"/>
        <v>90.030917129655734</v>
      </c>
      <c r="BA55" s="2">
        <f t="shared" si="148"/>
        <v>91.297864258695981</v>
      </c>
      <c r="BB55" s="2">
        <f t="shared" si="149"/>
        <v>89.578673237859533</v>
      </c>
      <c r="BC55" s="2">
        <f t="shared" si="150"/>
        <v>90.781952273085807</v>
      </c>
      <c r="BD55" s="2">
        <f t="shared" si="151"/>
        <v>90.478328816234523</v>
      </c>
      <c r="BE55" s="2">
        <f t="shared" si="152"/>
        <v>91.889034799178347</v>
      </c>
      <c r="BF55" s="2">
        <f t="shared" si="153"/>
        <v>91.223147313399608</v>
      </c>
      <c r="BG55" s="2">
        <f t="shared" si="154"/>
        <v>94.407296445315239</v>
      </c>
      <c r="BH55" s="2">
        <f t="shared" si="155"/>
        <v>96.502730164679363</v>
      </c>
      <c r="BI55" s="2">
        <f t="shared" si="156"/>
        <v>93.997827727898169</v>
      </c>
      <c r="BJ55" s="2">
        <f t="shared" si="157"/>
        <v>95.235919967903754</v>
      </c>
      <c r="BK55" s="2">
        <f t="shared" si="158"/>
        <v>94.130773641615193</v>
      </c>
      <c r="BL55" s="2">
        <f t="shared" si="159"/>
        <v>95.124000835688932</v>
      </c>
      <c r="BM55" s="2">
        <f t="shared" si="160"/>
        <v>88.033048355751603</v>
      </c>
      <c r="BO55" s="2">
        <f t="shared" si="38"/>
        <v>89.832999999999998</v>
      </c>
      <c r="BP55" s="2">
        <f t="shared" si="39"/>
        <v>89</v>
      </c>
      <c r="BQ55" s="2">
        <f t="shared" si="40"/>
        <v>90.451999999999998</v>
      </c>
      <c r="BR55" s="2">
        <f t="shared" si="41"/>
        <v>88.129000000000005</v>
      </c>
      <c r="BS55" s="2">
        <f t="shared" si="42"/>
        <v>89.531999999999996</v>
      </c>
      <c r="BT55" s="2">
        <f t="shared" si="43"/>
        <v>89.870999999999995</v>
      </c>
      <c r="BU55" s="2">
        <f t="shared" si="44"/>
        <v>91.918999999999997</v>
      </c>
      <c r="BV55" s="2">
        <f t="shared" si="45"/>
        <v>90.870999999999995</v>
      </c>
      <c r="BW55" s="2">
        <f t="shared" si="46"/>
        <v>93.822999999999993</v>
      </c>
      <c r="BX55" s="2">
        <f t="shared" si="47"/>
        <v>95.305999999999997</v>
      </c>
      <c r="BY55" s="2">
        <f t="shared" si="48"/>
        <v>93.742000000000004</v>
      </c>
      <c r="BZ55" s="2">
        <f t="shared" si="49"/>
        <v>94.629000000000005</v>
      </c>
      <c r="CA55" s="2">
        <f t="shared" si="50"/>
        <v>92.048000000000002</v>
      </c>
      <c r="CB55" s="2">
        <f t="shared" si="51"/>
        <v>93.983999999999995</v>
      </c>
      <c r="CC55" s="2">
        <f t="shared" si="52"/>
        <v>88.661000000000001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91.862331621866517</v>
      </c>
      <c r="DL55" s="2">
        <f t="shared" si="161"/>
        <v>90.726863544283276</v>
      </c>
      <c r="DM55" s="2">
        <f t="shared" si="161"/>
        <v>91.57139154039379</v>
      </c>
      <c r="DN55" s="2">
        <f t="shared" si="161"/>
        <v>89.939051876172627</v>
      </c>
      <c r="DO55" s="2">
        <f t="shared" si="161"/>
        <v>91.239982726045881</v>
      </c>
      <c r="DP55" s="2">
        <f t="shared" si="161"/>
        <v>91.341174016121371</v>
      </c>
      <c r="DQ55" s="2">
        <f t="shared" si="161"/>
        <v>92.962844950213352</v>
      </c>
      <c r="DR55" s="2">
        <f t="shared" si="161"/>
        <v>91.996054054054042</v>
      </c>
      <c r="DS55" s="2">
        <f t="shared" si="161"/>
        <v>95.059993981836115</v>
      </c>
      <c r="DT55" s="2">
        <f t="shared" si="161"/>
        <v>97.163955429113329</v>
      </c>
      <c r="DU55" s="2">
        <f t="shared" si="161"/>
        <v>95.762864864864866</v>
      </c>
      <c r="DV55" s="2">
        <f t="shared" si="161"/>
        <v>95.935552720450318</v>
      </c>
      <c r="DW55" s="2">
        <f t="shared" si="161"/>
        <v>95.115891891891906</v>
      </c>
      <c r="DX55" s="2">
        <f t="shared" si="161"/>
        <v>95.381898970398979</v>
      </c>
      <c r="DY55" s="2">
        <f t="shared" si="161"/>
        <v>87.913062397372769</v>
      </c>
      <c r="EA55" s="2">
        <f t="shared" si="71"/>
        <v>82.123475451293956</v>
      </c>
      <c r="EB55" s="2">
        <f t="shared" si="72"/>
        <v>86.841675436425803</v>
      </c>
      <c r="EC55" s="2">
        <f t="shared" si="73"/>
        <v>90.016677328626784</v>
      </c>
      <c r="ED55" s="2">
        <f t="shared" si="74"/>
        <v>87.949123086425189</v>
      </c>
      <c r="EE55" s="2">
        <f t="shared" si="75"/>
        <v>88.56795875198479</v>
      </c>
      <c r="EF55" s="2">
        <f t="shared" si="76"/>
        <v>85.958996824243926</v>
      </c>
      <c r="EG55" s="2">
        <f t="shared" si="77"/>
        <v>86.219690738537153</v>
      </c>
      <c r="EH55" s="2">
        <f t="shared" si="78"/>
        <v>86.859242013120564</v>
      </c>
      <c r="EI55" s="2">
        <f t="shared" si="79"/>
        <v>90.705350622720033</v>
      </c>
      <c r="EJ55" s="2">
        <f t="shared" si="80"/>
        <v>92.92363553767207</v>
      </c>
      <c r="EK55" s="2">
        <f t="shared" si="81"/>
        <v>84.286502934598332</v>
      </c>
      <c r="EL55" s="2">
        <f t="shared" si="82"/>
        <v>91.851988666167131</v>
      </c>
      <c r="EM55" s="2">
        <f t="shared" si="83"/>
        <v>88.711256005494349</v>
      </c>
      <c r="EN55" s="2">
        <f t="shared" si="84"/>
        <v>93.718589749795129</v>
      </c>
      <c r="EO55" s="2">
        <f t="shared" si="85"/>
        <v>88.953810217226419</v>
      </c>
      <c r="EQ55" s="2">
        <f t="shared" si="86"/>
        <v>84.727408486139979</v>
      </c>
      <c r="ER55" s="2">
        <f t="shared" si="162"/>
        <v>84.313775196596438</v>
      </c>
      <c r="ES55" s="2">
        <f t="shared" si="162"/>
        <v>86.650308089578459</v>
      </c>
      <c r="ET55" s="2">
        <f t="shared" si="162"/>
        <v>86.286919505383182</v>
      </c>
      <c r="EU55" s="2">
        <f t="shared" si="162"/>
        <v>85.407406244926406</v>
      </c>
      <c r="EV55" s="2">
        <f t="shared" si="162"/>
        <v>84.530158489616269</v>
      </c>
      <c r="EW55" s="2">
        <f t="shared" si="162"/>
        <v>84.236506787682018</v>
      </c>
      <c r="EX55" s="2">
        <f t="shared" si="162"/>
        <v>86.789506515363144</v>
      </c>
      <c r="EY55" s="2">
        <f t="shared" si="162"/>
        <v>88.916951390703758</v>
      </c>
      <c r="EZ55" s="2">
        <f t="shared" si="162"/>
        <v>91.033959924787482</v>
      </c>
      <c r="FA55" s="2">
        <f t="shared" si="162"/>
        <v>84.202727202959181</v>
      </c>
      <c r="FB55" s="2">
        <f t="shared" si="162"/>
        <v>89.20843954873051</v>
      </c>
      <c r="FC55" s="2">
        <f t="shared" si="162"/>
        <v>86.611921510063851</v>
      </c>
      <c r="FD55" s="2">
        <f t="shared" si="162"/>
        <v>89.786146217879121</v>
      </c>
      <c r="FE55" s="2">
        <f t="shared" si="162"/>
        <v>88.018095436234731</v>
      </c>
      <c r="FG55" s="2">
        <f t="shared" si="88"/>
        <v>0.1768334994564312</v>
      </c>
      <c r="FH55" s="2">
        <f t="shared" si="163"/>
        <v>0.1791243757126465</v>
      </c>
      <c r="FI55" s="2">
        <f t="shared" si="163"/>
        <v>0.17591944919153241</v>
      </c>
      <c r="FJ55" s="2">
        <f t="shared" si="163"/>
        <v>0.18109583171019358</v>
      </c>
      <c r="FK55" s="2">
        <f t="shared" si="163"/>
        <v>0.17140863144829263</v>
      </c>
      <c r="FL55" s="2">
        <f t="shared" si="163"/>
        <v>0.16031308196453259</v>
      </c>
      <c r="FM55" s="2">
        <f t="shared" si="163"/>
        <v>0.15924203039364154</v>
      </c>
      <c r="FN55" s="2">
        <f t="shared" si="163"/>
        <v>0.15046414214697615</v>
      </c>
      <c r="FO55" s="2">
        <f t="shared" si="163"/>
        <v>0.14988069592684314</v>
      </c>
      <c r="FP55" s="2">
        <f t="shared" si="163"/>
        <v>0.15593302880912044</v>
      </c>
      <c r="FQ55" s="2">
        <f t="shared" si="163"/>
        <v>0.15379755444871449</v>
      </c>
      <c r="FR55" s="2">
        <f t="shared" si="163"/>
        <v>0.17132428121580617</v>
      </c>
      <c r="FS55" s="2">
        <f t="shared" si="163"/>
        <v>0.15381118887328715</v>
      </c>
      <c r="FT55" s="2">
        <f t="shared" si="163"/>
        <v>0.15503685886871676</v>
      </c>
      <c r="FU55" s="2">
        <f t="shared" si="163"/>
        <v>0.11529281003433907</v>
      </c>
      <c r="FW55" s="2">
        <f t="shared" si="112"/>
        <v>5.5913632688134994E-6</v>
      </c>
      <c r="FX55" s="2">
        <f t="shared" si="164"/>
        <v>5.7440088600813727E-6</v>
      </c>
      <c r="FY55" s="2">
        <f t="shared" si="165"/>
        <v>6.7770086677816859E-6</v>
      </c>
      <c r="FZ55" s="2">
        <f t="shared" si="166"/>
        <v>6.5148997591551923E-6</v>
      </c>
      <c r="GA55" s="2">
        <f t="shared" si="167"/>
        <v>7.1127972667132728E-6</v>
      </c>
      <c r="GB55" s="2">
        <f t="shared" si="168"/>
        <v>8.2490632256085426E-6</v>
      </c>
      <c r="GC55" s="2">
        <f t="shared" si="169"/>
        <v>8.3618618687405995E-6</v>
      </c>
      <c r="GD55" s="2">
        <f t="shared" si="170"/>
        <v>1.0375564006844005E-5</v>
      </c>
      <c r="GE55" s="2">
        <f t="shared" si="171"/>
        <v>1.149594731504433E-5</v>
      </c>
      <c r="GF55" s="2">
        <f t="shared" si="172"/>
        <v>1.0234900550504301E-5</v>
      </c>
      <c r="GG55" s="2">
        <f t="shared" si="173"/>
        <v>8.8107064755249742E-6</v>
      </c>
      <c r="GH55" s="2">
        <f t="shared" si="174"/>
        <v>7.2161124837264746E-6</v>
      </c>
      <c r="GI55" s="2">
        <f t="shared" si="175"/>
        <v>6.4736179024609046E-6</v>
      </c>
      <c r="GJ55" s="2">
        <f t="shared" si="176"/>
        <v>6.0770917753331052E-6</v>
      </c>
      <c r="GK55" s="2">
        <f t="shared" si="177"/>
        <v>5.1108620953697874E-6</v>
      </c>
      <c r="GM55" s="86">
        <f t="shared" si="113"/>
        <v>4.1909422677415469E-6</v>
      </c>
      <c r="GN55" s="86">
        <f t="shared" si="178"/>
        <v>4.0554303476738886E-6</v>
      </c>
      <c r="GO55" s="86">
        <f t="shared" si="179"/>
        <v>2.681056898936077E-6</v>
      </c>
      <c r="GP55" s="86">
        <f t="shared" si="180"/>
        <v>2.6225272102734423E-6</v>
      </c>
      <c r="GQ55" s="86">
        <f t="shared" si="181"/>
        <v>1.0857126718262641E-6</v>
      </c>
      <c r="GR55" s="86">
        <f t="shared" si="182"/>
        <v>3.3318096767300594E-7</v>
      </c>
      <c r="GS55" s="86">
        <f t="shared" si="183"/>
        <v>4.1424984686153438E-7</v>
      </c>
      <c r="GT55" s="86">
        <f t="shared" si="184"/>
        <v>1.210072096834908E-7</v>
      </c>
      <c r="GU55" s="86">
        <f t="shared" si="185"/>
        <v>1.7574543421361983E-7</v>
      </c>
      <c r="GV55" s="86">
        <f t="shared" si="186"/>
        <v>2.6813334866535817E-7</v>
      </c>
      <c r="GW55" s="86">
        <f t="shared" si="187"/>
        <v>1.6417025847366488E-7</v>
      </c>
      <c r="GX55" s="86">
        <f t="shared" si="188"/>
        <v>1.6725579354414103E-6</v>
      </c>
      <c r="GY55" s="86">
        <f t="shared" si="189"/>
        <v>1.5901959759582942E-7</v>
      </c>
      <c r="GZ55" s="86">
        <f t="shared" si="190"/>
        <v>1.9229634249399378E-7</v>
      </c>
      <c r="HA55" s="86">
        <f t="shared" si="191"/>
        <v>1.5883215453169237E-11</v>
      </c>
      <c r="HC55" s="86">
        <f t="shared" si="145"/>
        <v>2.2222374542677593E-16</v>
      </c>
      <c r="HD55" s="86">
        <f t="shared" si="192"/>
        <v>2.852543459024087E-19</v>
      </c>
      <c r="HE55" s="86">
        <f t="shared" si="193"/>
        <v>1.7832303498574853E-21</v>
      </c>
      <c r="HF55" s="86">
        <f t="shared" si="194"/>
        <v>4.5481536938253146E-20</v>
      </c>
      <c r="HG55" s="86">
        <f t="shared" si="195"/>
        <v>1.1245496754854163E-22</v>
      </c>
      <c r="HH55" s="86">
        <f t="shared" si="196"/>
        <v>1.5950551811504086E-20</v>
      </c>
      <c r="HI55" s="86">
        <f t="shared" si="197"/>
        <v>1.1392945859641741E-21</v>
      </c>
      <c r="HJ55" s="86">
        <f t="shared" si="198"/>
        <v>9.704190764004667E-22</v>
      </c>
      <c r="HK55" s="86">
        <f t="shared" si="199"/>
        <v>4.0339459145924899E-20</v>
      </c>
      <c r="HL55" s="86">
        <f t="shared" si="200"/>
        <v>6.5211284182258111E-20</v>
      </c>
      <c r="HM55" s="86">
        <f t="shared" si="201"/>
        <v>1.2112496072274625E-23</v>
      </c>
      <c r="HN55" s="86">
        <f t="shared" si="202"/>
        <v>8.5527136261603561E-23</v>
      </c>
      <c r="HO55" s="86">
        <f t="shared" si="203"/>
        <v>4.4012036392857239E-19</v>
      </c>
      <c r="HP55" s="86">
        <f t="shared" si="204"/>
        <v>3.7452623279097821E-20</v>
      </c>
      <c r="HQ55" s="86">
        <f t="shared" si="205"/>
        <v>8.617650775729678E-33</v>
      </c>
      <c r="HS55" s="86">
        <f t="shared" si="114"/>
        <v>1.1468426586420457E-97</v>
      </c>
      <c r="HT55" s="86">
        <f t="shared" si="206"/>
        <v>4.0451914326634425E-117</v>
      </c>
      <c r="HU55" s="86">
        <f t="shared" si="207"/>
        <v>4.536932098569351E-134</v>
      </c>
      <c r="HV55" s="86">
        <f t="shared" si="208"/>
        <v>8.1461743172208505E-125</v>
      </c>
      <c r="HW55" s="86">
        <f t="shared" si="209"/>
        <v>1.1533907487688391E-143</v>
      </c>
      <c r="HX55" s="86">
        <f t="shared" si="210"/>
        <v>1.1880240479950312E-129</v>
      </c>
      <c r="HY55" s="86">
        <f t="shared" si="211"/>
        <v>2.90036218146966E-134</v>
      </c>
      <c r="HZ55" s="86">
        <f t="shared" si="212"/>
        <v>2.4190183029834512E-133</v>
      </c>
      <c r="IA55" s="86">
        <f t="shared" si="213"/>
        <v>5.4098830468687319E-119</v>
      </c>
      <c r="IB55" s="86">
        <f t="shared" si="214"/>
        <v>1.0572986069979155E-120</v>
      </c>
      <c r="IC55" s="86">
        <f t="shared" si="215"/>
        <v>6.1287765175383075E-149</v>
      </c>
      <c r="ID55" s="86">
        <f t="shared" si="216"/>
        <v>1.2819033766703417E-143</v>
      </c>
      <c r="IE55" s="86">
        <f t="shared" si="217"/>
        <v>1.5748036733596099E-117</v>
      </c>
      <c r="IF55" s="86">
        <f t="shared" si="218"/>
        <v>4.2842507060663152E-94</v>
      </c>
      <c r="IG55" s="86">
        <f t="shared" si="219"/>
        <v>1.0790817899362124E-71</v>
      </c>
      <c r="II55" s="86">
        <f t="shared" si="115"/>
        <v>1.0574234217499543E-170</v>
      </c>
      <c r="IJ55" s="86">
        <f t="shared" si="116"/>
        <v>6.3462543600971204E-209</v>
      </c>
      <c r="IK55" s="86">
        <f t="shared" si="117"/>
        <v>1.7039653641063599E-232</v>
      </c>
      <c r="IL55" s="86">
        <f t="shared" si="118"/>
        <v>5.7650038074599179E-226</v>
      </c>
      <c r="IM55" s="86">
        <f t="shared" si="119"/>
        <v>2.2137586809875392E-255</v>
      </c>
      <c r="IN55" s="86">
        <f t="shared" si="120"/>
        <v>1.09527675128344E-226</v>
      </c>
      <c r="IO55" s="86">
        <f t="shared" si="121"/>
        <v>3.3306085739899651E-237</v>
      </c>
      <c r="IP55" s="86">
        <f t="shared" si="122"/>
        <v>9.9912987332299245E-235</v>
      </c>
      <c r="IQ55" s="86">
        <f t="shared" si="123"/>
        <v>2.0774519368984335E-208</v>
      </c>
      <c r="IR55" s="86">
        <f t="shared" si="124"/>
        <v>7.4721957166418151E-213</v>
      </c>
      <c r="IS55" s="86">
        <f t="shared" si="125"/>
        <v>3.4904747315339503E-264</v>
      </c>
      <c r="IT55" s="86">
        <f t="shared" si="126"/>
        <v>3.0543528615878789E-256</v>
      </c>
      <c r="IU55" s="86">
        <f t="shared" si="127"/>
        <v>3.0217885416927505E-207</v>
      </c>
      <c r="IV55" s="86">
        <f t="shared" si="128"/>
        <v>1.7525280486023626E-291</v>
      </c>
      <c r="IW55" s="86">
        <f t="shared" si="129"/>
        <v>5.4499800794106863E-234</v>
      </c>
      <c r="IY55" s="86">
        <f t="shared" si="130"/>
        <v>4.1909422679637703E-6</v>
      </c>
      <c r="IZ55" s="86">
        <f t="shared" si="131"/>
        <v>4.0554303476741741E-6</v>
      </c>
      <c r="JA55" s="86">
        <f t="shared" si="132"/>
        <v>2.6810568989360787E-6</v>
      </c>
      <c r="JB55" s="86">
        <f t="shared" si="133"/>
        <v>2.6225272102734876E-6</v>
      </c>
      <c r="JC55" s="86">
        <f t="shared" si="134"/>
        <v>1.0857126718262643E-6</v>
      </c>
      <c r="JD55" s="86">
        <f t="shared" si="135"/>
        <v>3.3318096767302187E-7</v>
      </c>
      <c r="JE55" s="86">
        <f t="shared" si="136"/>
        <v>4.1424984686153555E-7</v>
      </c>
      <c r="JF55" s="86">
        <f t="shared" si="137"/>
        <v>1.2100720968349178E-7</v>
      </c>
      <c r="JG55" s="86">
        <f t="shared" si="138"/>
        <v>1.7574543421366017E-7</v>
      </c>
      <c r="JH55" s="86">
        <f t="shared" si="139"/>
        <v>2.6813334866542339E-7</v>
      </c>
      <c r="JI55" s="86">
        <f t="shared" si="140"/>
        <v>1.6417025847366488E-7</v>
      </c>
      <c r="JJ55" s="86">
        <f t="shared" si="141"/>
        <v>1.6725579354414103E-6</v>
      </c>
      <c r="JK55" s="86">
        <f t="shared" si="142"/>
        <v>1.5901959759626953E-7</v>
      </c>
      <c r="JL55" s="86">
        <f t="shared" si="143"/>
        <v>1.9229634249403124E-7</v>
      </c>
      <c r="JM55" s="86">
        <f t="shared" si="144"/>
        <v>1.5883215453169237E-11</v>
      </c>
    </row>
    <row r="56" spans="2:273" x14ac:dyDescent="0.25">
      <c r="B56" s="2">
        <v>29</v>
      </c>
      <c r="C56" s="37">
        <v>89.6</v>
      </c>
      <c r="D56" s="37">
        <v>89.370999999999995</v>
      </c>
      <c r="E56" s="37">
        <v>90.468000000000004</v>
      </c>
      <c r="F56" s="37">
        <v>88.951999999999998</v>
      </c>
      <c r="G56" s="37">
        <v>89.596999999999994</v>
      </c>
      <c r="H56" s="37">
        <v>89.194000000000003</v>
      </c>
      <c r="I56" s="37">
        <v>92.048000000000002</v>
      </c>
      <c r="J56" s="37">
        <v>90.564999999999998</v>
      </c>
      <c r="K56" s="37">
        <v>94.887</v>
      </c>
      <c r="L56" s="37">
        <v>95.21</v>
      </c>
      <c r="M56" s="37">
        <v>95.596999999999994</v>
      </c>
      <c r="N56" s="37">
        <v>94.805999999999997</v>
      </c>
      <c r="O56" s="37">
        <v>91.71</v>
      </c>
      <c r="P56" s="37">
        <v>94.805999999999997</v>
      </c>
      <c r="Q56" s="37">
        <v>88.626999999999995</v>
      </c>
      <c r="S56" s="4">
        <f t="shared" si="8"/>
        <v>90.148601726910741</v>
      </c>
      <c r="T56" s="4">
        <f t="shared" si="9"/>
        <v>90.063977039741374</v>
      </c>
      <c r="U56" s="4">
        <f t="shared" si="10"/>
        <v>91.497686237833648</v>
      </c>
      <c r="V56" s="4">
        <f t="shared" si="11"/>
        <v>89.63947040169819</v>
      </c>
      <c r="W56" s="4">
        <f t="shared" si="12"/>
        <v>90.877906992577422</v>
      </c>
      <c r="X56" s="4">
        <f t="shared" si="13"/>
        <v>90.529995689544975</v>
      </c>
      <c r="Y56" s="4">
        <f t="shared" si="14"/>
        <v>91.859632896815171</v>
      </c>
      <c r="Z56" s="4">
        <f t="shared" si="15"/>
        <v>91.109162027464052</v>
      </c>
      <c r="AA56" s="4">
        <f t="shared" si="16"/>
        <v>94.32421024969895</v>
      </c>
      <c r="AB56" s="4">
        <f t="shared" si="17"/>
        <v>96.357191796479924</v>
      </c>
      <c r="AC56" s="4">
        <f t="shared" si="18"/>
        <v>94.023719187734358</v>
      </c>
      <c r="AD56" s="4">
        <f t="shared" si="19"/>
        <v>95.314907269224761</v>
      </c>
      <c r="AE56" s="4">
        <f t="shared" si="20"/>
        <v>94.395571533847658</v>
      </c>
      <c r="AF56" s="4">
        <f t="shared" si="21"/>
        <v>95.324092902981548</v>
      </c>
      <c r="AG56" s="4">
        <f t="shared" si="22"/>
        <v>88.30987840629038</v>
      </c>
      <c r="AI56" s="4">
        <f t="shared" si="23"/>
        <v>-0.54860172691074638</v>
      </c>
      <c r="AJ56" s="4">
        <f t="shared" si="24"/>
        <v>-0.69297703974137903</v>
      </c>
      <c r="AK56" s="4">
        <f t="shared" si="25"/>
        <v>-1.0296862378336442</v>
      </c>
      <c r="AL56" s="4">
        <f t="shared" si="26"/>
        <v>-0.68747040169819229</v>
      </c>
      <c r="AM56" s="4">
        <f t="shared" si="27"/>
        <v>-1.2809069925774281</v>
      </c>
      <c r="AN56" s="4">
        <f t="shared" si="28"/>
        <v>-1.3359956895449727</v>
      </c>
      <c r="AO56" s="4">
        <f t="shared" si="29"/>
        <v>0.18836710318483085</v>
      </c>
      <c r="AP56" s="4">
        <f t="shared" si="30"/>
        <v>-0.54416202746405418</v>
      </c>
      <c r="AQ56" s="4">
        <f t="shared" si="31"/>
        <v>0.56278975030105016</v>
      </c>
      <c r="AR56" s="4">
        <f t="shared" si="32"/>
        <v>-1.1471917964799303</v>
      </c>
      <c r="AS56" s="4">
        <f t="shared" si="33"/>
        <v>1.5732808122656365</v>
      </c>
      <c r="AT56" s="4">
        <f t="shared" si="34"/>
        <v>-0.50890726922476404</v>
      </c>
      <c r="AU56" s="4">
        <f t="shared" si="35"/>
        <v>-2.6855715338476642</v>
      </c>
      <c r="AV56" s="4">
        <f t="shared" si="146"/>
        <v>-0.5180929029815502</v>
      </c>
      <c r="AW56" s="4">
        <f t="shared" si="146"/>
        <v>0.31712159370961501</v>
      </c>
      <c r="AY56" s="2">
        <f t="shared" si="96"/>
        <v>90.140947044507087</v>
      </c>
      <c r="AZ56" s="2">
        <f t="shared" si="147"/>
        <v>90.056179667098377</v>
      </c>
      <c r="BA56" s="2">
        <f t="shared" si="148"/>
        <v>91.492710028656646</v>
      </c>
      <c r="BB56" s="2">
        <f t="shared" si="149"/>
        <v>89.634105692306591</v>
      </c>
      <c r="BC56" s="2">
        <f t="shared" si="150"/>
        <v>90.875518947986734</v>
      </c>
      <c r="BD56" s="2">
        <f t="shared" si="151"/>
        <v>90.529145718808294</v>
      </c>
      <c r="BE56" s="2">
        <f t="shared" si="152"/>
        <v>91.858620596300426</v>
      </c>
      <c r="BF56" s="2">
        <f t="shared" si="153"/>
        <v>91.108840162689376</v>
      </c>
      <c r="BG56" s="2">
        <f t="shared" si="154"/>
        <v>94.323750776628472</v>
      </c>
      <c r="BH56" s="2">
        <f t="shared" si="155"/>
        <v>96.356521205455905</v>
      </c>
      <c r="BI56" s="2">
        <f t="shared" si="156"/>
        <v>94.023272753833396</v>
      </c>
      <c r="BJ56" s="2">
        <f t="shared" si="157"/>
        <v>95.311638016630184</v>
      </c>
      <c r="BK56" s="2">
        <f t="shared" si="158"/>
        <v>94.395125465312603</v>
      </c>
      <c r="BL56" s="2">
        <f t="shared" si="159"/>
        <v>95.323656782752082</v>
      </c>
      <c r="BM56" s="2">
        <f t="shared" si="160"/>
        <v>88.309878347420181</v>
      </c>
      <c r="BO56" s="2">
        <f t="shared" si="38"/>
        <v>89.6</v>
      </c>
      <c r="BP56" s="2">
        <f t="shared" si="39"/>
        <v>89.370999999999995</v>
      </c>
      <c r="BQ56" s="2">
        <f t="shared" si="40"/>
        <v>90.468000000000004</v>
      </c>
      <c r="BR56" s="2">
        <f t="shared" si="41"/>
        <v>88.951999999999998</v>
      </c>
      <c r="BS56" s="2">
        <f t="shared" si="42"/>
        <v>89.596999999999994</v>
      </c>
      <c r="BT56" s="2">
        <f t="shared" si="43"/>
        <v>89.194000000000003</v>
      </c>
      <c r="BU56" s="2">
        <f t="shared" si="44"/>
        <v>92.048000000000002</v>
      </c>
      <c r="BV56" s="2">
        <f t="shared" si="45"/>
        <v>90.564999999999998</v>
      </c>
      <c r="BW56" s="2">
        <f t="shared" si="46"/>
        <v>94.887</v>
      </c>
      <c r="BX56" s="2">
        <f t="shared" si="47"/>
        <v>95.21</v>
      </c>
      <c r="BY56" s="2">
        <f t="shared" si="48"/>
        <v>95.596999999999994</v>
      </c>
      <c r="BZ56" s="2">
        <f t="shared" si="49"/>
        <v>94.805999999999997</v>
      </c>
      <c r="CA56" s="2">
        <f t="shared" si="50"/>
        <v>91.71</v>
      </c>
      <c r="CB56" s="2">
        <f t="shared" si="51"/>
        <v>94.805999999999997</v>
      </c>
      <c r="CC56" s="2">
        <f t="shared" si="52"/>
        <v>88.626999999999995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92.038588643914238</v>
      </c>
      <c r="DL56" s="2">
        <f t="shared" si="161"/>
        <v>90.853371201685434</v>
      </c>
      <c r="DM56" s="2">
        <f t="shared" si="161"/>
        <v>91.875446803338448</v>
      </c>
      <c r="DN56" s="2">
        <f t="shared" si="161"/>
        <v>90.078641181988758</v>
      </c>
      <c r="DO56" s="2">
        <f t="shared" si="161"/>
        <v>91.437840215924425</v>
      </c>
      <c r="DP56" s="2">
        <f t="shared" si="161"/>
        <v>91.517564248458967</v>
      </c>
      <c r="DQ56" s="2">
        <f t="shared" si="161"/>
        <v>93.061460881934551</v>
      </c>
      <c r="DR56" s="2">
        <f t="shared" si="161"/>
        <v>91.964368183973434</v>
      </c>
      <c r="DS56" s="2">
        <f t="shared" si="161"/>
        <v>95.060350366560925</v>
      </c>
      <c r="DT56" s="2">
        <f t="shared" si="161"/>
        <v>97.092991939307737</v>
      </c>
      <c r="DU56" s="2">
        <f t="shared" si="161"/>
        <v>95.988167140825041</v>
      </c>
      <c r="DV56" s="2">
        <f t="shared" si="161"/>
        <v>96.134639212007542</v>
      </c>
      <c r="DW56" s="2">
        <f t="shared" si="161"/>
        <v>95.548935751541023</v>
      </c>
      <c r="DX56" s="2">
        <f t="shared" si="161"/>
        <v>95.674530244530246</v>
      </c>
      <c r="DY56" s="2">
        <f t="shared" si="161"/>
        <v>88.230630268199263</v>
      </c>
      <c r="EA56" s="2">
        <f t="shared" si="71"/>
        <v>82.084532569033826</v>
      </c>
      <c r="EB56" s="2">
        <f t="shared" si="72"/>
        <v>86.724411907788181</v>
      </c>
      <c r="EC56" s="2">
        <f t="shared" si="73"/>
        <v>89.857696272634627</v>
      </c>
      <c r="ED56" s="2">
        <f t="shared" si="74"/>
        <v>87.800876251819815</v>
      </c>
      <c r="EE56" s="2">
        <f t="shared" si="75"/>
        <v>88.396561009006234</v>
      </c>
      <c r="EF56" s="2">
        <f t="shared" si="76"/>
        <v>85.807618296269965</v>
      </c>
      <c r="EG56" s="2">
        <f t="shared" si="77"/>
        <v>86.066822440979365</v>
      </c>
      <c r="EH56" s="2">
        <f t="shared" si="78"/>
        <v>86.703469410021526</v>
      </c>
      <c r="EI56" s="2">
        <f t="shared" si="79"/>
        <v>90.513531357770745</v>
      </c>
      <c r="EJ56" s="2">
        <f t="shared" si="80"/>
        <v>92.720893294341863</v>
      </c>
      <c r="EK56" s="2">
        <f t="shared" si="81"/>
        <v>84.163569467877267</v>
      </c>
      <c r="EL56" s="2">
        <f t="shared" si="82"/>
        <v>91.681252107530938</v>
      </c>
      <c r="EM56" s="2">
        <f t="shared" si="83"/>
        <v>88.606078061482876</v>
      </c>
      <c r="EN56" s="2">
        <f t="shared" si="84"/>
        <v>93.579783865544073</v>
      </c>
      <c r="EO56" s="2">
        <f t="shared" si="85"/>
        <v>88.864527655763226</v>
      </c>
      <c r="EQ56" s="2">
        <f t="shared" si="86"/>
        <v>84.658540263631224</v>
      </c>
      <c r="ER56" s="2">
        <f t="shared" si="162"/>
        <v>84.225252448593082</v>
      </c>
      <c r="ES56" s="2">
        <f t="shared" si="162"/>
        <v>86.533639364097183</v>
      </c>
      <c r="ET56" s="2">
        <f t="shared" si="162"/>
        <v>86.158308643493854</v>
      </c>
      <c r="EU56" s="2">
        <f t="shared" si="162"/>
        <v>85.274839829954431</v>
      </c>
      <c r="EV56" s="2">
        <f t="shared" si="162"/>
        <v>84.395730823847089</v>
      </c>
      <c r="EW56" s="2">
        <f t="shared" si="162"/>
        <v>84.10749901534821</v>
      </c>
      <c r="EX56" s="2">
        <f t="shared" si="162"/>
        <v>86.634495435815765</v>
      </c>
      <c r="EY56" s="2">
        <f t="shared" si="162"/>
        <v>88.747349387339682</v>
      </c>
      <c r="EZ56" s="2">
        <f t="shared" si="162"/>
        <v>90.854158515434676</v>
      </c>
      <c r="FA56" s="2">
        <f t="shared" si="162"/>
        <v>84.080494813120339</v>
      </c>
      <c r="FB56" s="2">
        <f t="shared" si="162"/>
        <v>89.07119727872383</v>
      </c>
      <c r="FC56" s="2">
        <f t="shared" si="162"/>
        <v>86.530714814728768</v>
      </c>
      <c r="FD56" s="2">
        <f t="shared" si="162"/>
        <v>89.694542164314157</v>
      </c>
      <c r="FE56" s="2">
        <f t="shared" si="162"/>
        <v>87.941429032345894</v>
      </c>
      <c r="FG56" s="2">
        <f t="shared" si="88"/>
        <v>0.19064162044799157</v>
      </c>
      <c r="FH56" s="2">
        <f t="shared" si="163"/>
        <v>0.19306942444715527</v>
      </c>
      <c r="FI56" s="2">
        <f t="shared" si="163"/>
        <v>0.18967264204955156</v>
      </c>
      <c r="FJ56" s="2">
        <f t="shared" si="163"/>
        <v>0.19515787174066726</v>
      </c>
      <c r="FK56" s="2">
        <f t="shared" si="163"/>
        <v>0.18488829315216646</v>
      </c>
      <c r="FL56" s="2">
        <f t="shared" si="163"/>
        <v>0.1731024719902215</v>
      </c>
      <c r="FM56" s="2">
        <f t="shared" si="163"/>
        <v>0.17196347338764462</v>
      </c>
      <c r="FN56" s="2">
        <f t="shared" si="163"/>
        <v>0.16261997680564899</v>
      </c>
      <c r="FO56" s="2">
        <f t="shared" si="163"/>
        <v>0.16199838298187413</v>
      </c>
      <c r="FP56" s="2">
        <f t="shared" si="163"/>
        <v>0.16844308523967652</v>
      </c>
      <c r="FQ56" s="2">
        <f t="shared" si="163"/>
        <v>0.1661700159933841</v>
      </c>
      <c r="FR56" s="2">
        <f t="shared" si="163"/>
        <v>0.18479878899400684</v>
      </c>
      <c r="FS56" s="2">
        <f t="shared" si="163"/>
        <v>0.16618453185150039</v>
      </c>
      <c r="FT56" s="2">
        <f t="shared" si="163"/>
        <v>0.16748928481209749</v>
      </c>
      <c r="FU56" s="2">
        <f t="shared" si="163"/>
        <v>0.12502536494178759</v>
      </c>
      <c r="FW56" s="2">
        <f t="shared" si="112"/>
        <v>6.1308046037401786E-6</v>
      </c>
      <c r="FX56" s="2">
        <f t="shared" si="164"/>
        <v>6.2981769832615936E-6</v>
      </c>
      <c r="FY56" s="2">
        <f t="shared" si="165"/>
        <v>7.430837380765045E-6</v>
      </c>
      <c r="FZ56" s="2">
        <f t="shared" si="166"/>
        <v>7.1434410459924632E-6</v>
      </c>
      <c r="GA56" s="2">
        <f t="shared" si="167"/>
        <v>7.7990217646164096E-6</v>
      </c>
      <c r="GB56" s="2">
        <f t="shared" si="168"/>
        <v>9.0449107670512288E-6</v>
      </c>
      <c r="GC56" s="2">
        <f t="shared" si="169"/>
        <v>9.1685918215897218E-6</v>
      </c>
      <c r="GD56" s="2">
        <f t="shared" si="170"/>
        <v>1.1376568318068976E-5</v>
      </c>
      <c r="GE56" s="2">
        <f t="shared" si="171"/>
        <v>1.2605041594601143E-5</v>
      </c>
      <c r="GF56" s="2">
        <f t="shared" si="172"/>
        <v>1.1222334211886925E-5</v>
      </c>
      <c r="GG56" s="2">
        <f t="shared" si="173"/>
        <v>9.6607393310055245E-6</v>
      </c>
      <c r="GH56" s="2">
        <f t="shared" si="174"/>
        <v>7.9123044907960056E-6</v>
      </c>
      <c r="GI56" s="2">
        <f t="shared" si="175"/>
        <v>7.0981764469523517E-6</v>
      </c>
      <c r="GJ56" s="2">
        <f t="shared" si="176"/>
        <v>6.6633947208198431E-6</v>
      </c>
      <c r="GK56" s="2">
        <f t="shared" si="177"/>
        <v>5.6039460878360442E-6</v>
      </c>
      <c r="GM56" s="86">
        <f t="shared" si="113"/>
        <v>7.6119452482149343E-6</v>
      </c>
      <c r="GN56" s="86">
        <f t="shared" si="178"/>
        <v>7.4311856361151297E-6</v>
      </c>
      <c r="GO56" s="86">
        <f t="shared" si="179"/>
        <v>5.0426488431485857E-6</v>
      </c>
      <c r="GP56" s="86">
        <f t="shared" si="180"/>
        <v>5.0145040821812822E-6</v>
      </c>
      <c r="GQ56" s="86">
        <f t="shared" si="181"/>
        <v>2.1735586540009906E-6</v>
      </c>
      <c r="GR56" s="86">
        <f t="shared" si="182"/>
        <v>7.0921725762076667E-7</v>
      </c>
      <c r="GS56" s="86">
        <f t="shared" si="183"/>
        <v>8.6343017117649163E-7</v>
      </c>
      <c r="GT56" s="86">
        <f t="shared" si="184"/>
        <v>2.6979705491071469E-7</v>
      </c>
      <c r="GU56" s="86">
        <f t="shared" si="185"/>
        <v>3.7983887793960433E-7</v>
      </c>
      <c r="GV56" s="86">
        <f t="shared" si="186"/>
        <v>5.7228688276642311E-7</v>
      </c>
      <c r="GW56" s="86">
        <f t="shared" si="187"/>
        <v>3.6160820733858737E-7</v>
      </c>
      <c r="GX56" s="86">
        <f t="shared" si="188"/>
        <v>3.2295112877465076E-6</v>
      </c>
      <c r="GY56" s="86">
        <f t="shared" si="189"/>
        <v>3.5116369657555676E-7</v>
      </c>
      <c r="GZ56" s="86">
        <f t="shared" si="190"/>
        <v>4.2010330388484103E-7</v>
      </c>
      <c r="HA56" s="86">
        <f t="shared" si="191"/>
        <v>5.83239201344184E-11</v>
      </c>
      <c r="HC56" s="86">
        <f t="shared" si="145"/>
        <v>6.7870244545435846E-16</v>
      </c>
      <c r="HD56" s="86">
        <f t="shared" si="192"/>
        <v>1.1020066648714439E-18</v>
      </c>
      <c r="HE56" s="86">
        <f t="shared" si="193"/>
        <v>8.2483299502556933E-21</v>
      </c>
      <c r="HF56" s="86">
        <f t="shared" si="194"/>
        <v>1.9418220670235598E-19</v>
      </c>
      <c r="HG56" s="86">
        <f t="shared" si="195"/>
        <v>5.9088716443955569E-22</v>
      </c>
      <c r="HH56" s="86">
        <f t="shared" si="196"/>
        <v>7.153912091089718E-20</v>
      </c>
      <c r="HI56" s="86">
        <f t="shared" si="197"/>
        <v>5.5433227149295234E-21</v>
      </c>
      <c r="HJ56" s="86">
        <f t="shared" si="198"/>
        <v>4.8353477999448377E-21</v>
      </c>
      <c r="HK56" s="86">
        <f t="shared" si="199"/>
        <v>1.7455662400360665E-19</v>
      </c>
      <c r="HL56" s="86">
        <f t="shared" si="200"/>
        <v>2.8009163217341656E-19</v>
      </c>
      <c r="HM56" s="86">
        <f t="shared" si="201"/>
        <v>7.0175785678590832E-23</v>
      </c>
      <c r="HN56" s="86">
        <f t="shared" si="202"/>
        <v>4.5365528653018374E-22</v>
      </c>
      <c r="HO56" s="86">
        <f t="shared" si="203"/>
        <v>1.7016089371496512E-18</v>
      </c>
      <c r="HP56" s="86">
        <f t="shared" si="204"/>
        <v>1.5761228700537175E-19</v>
      </c>
      <c r="HQ56" s="86">
        <f t="shared" si="205"/>
        <v>9.8368750393401067E-32</v>
      </c>
      <c r="HS56" s="86">
        <f t="shared" si="114"/>
        <v>9.0916308513904954E-96</v>
      </c>
      <c r="HT56" s="86">
        <f t="shared" si="206"/>
        <v>8.2853089174732768E-115</v>
      </c>
      <c r="HU56" s="86">
        <f t="shared" si="207"/>
        <v>2.0201429654473469E-131</v>
      </c>
      <c r="HV56" s="86">
        <f t="shared" si="208"/>
        <v>2.6326991218762914E-122</v>
      </c>
      <c r="HW56" s="86">
        <f t="shared" si="209"/>
        <v>8.8988577535750871E-141</v>
      </c>
      <c r="HX56" s="86">
        <f t="shared" si="210"/>
        <v>4.8840179967470306E-127</v>
      </c>
      <c r="HY56" s="86">
        <f t="shared" si="211"/>
        <v>1.5406773268966993E-131</v>
      </c>
      <c r="HZ56" s="86">
        <f t="shared" si="212"/>
        <v>1.3665554031254851E-130</v>
      </c>
      <c r="IA56" s="86">
        <f t="shared" si="213"/>
        <v>1.5909012338673805E-116</v>
      </c>
      <c r="IB56" s="86">
        <f t="shared" si="214"/>
        <v>3.2498143360867348E-118</v>
      </c>
      <c r="IC56" s="86">
        <f t="shared" si="215"/>
        <v>6.8116004202218566E-146</v>
      </c>
      <c r="ID56" s="86">
        <f t="shared" si="216"/>
        <v>1.0072157259975845E-140</v>
      </c>
      <c r="IE56" s="86">
        <f t="shared" si="217"/>
        <v>3.3597738763111822E-115</v>
      </c>
      <c r="IF56" s="86">
        <f t="shared" si="218"/>
        <v>2.8766529447466269E-92</v>
      </c>
      <c r="IG56" s="86">
        <f t="shared" si="219"/>
        <v>2.4278640530510531E-70</v>
      </c>
      <c r="II56" s="86">
        <f t="shared" si="115"/>
        <v>3.8297263103187491E-168</v>
      </c>
      <c r="IJ56" s="86">
        <f t="shared" si="116"/>
        <v>8.8649993912020715E-206</v>
      </c>
      <c r="IK56" s="86">
        <f t="shared" si="117"/>
        <v>6.0700597638961755E-229</v>
      </c>
      <c r="IL56" s="86">
        <f t="shared" si="118"/>
        <v>1.5871151291687057E-222</v>
      </c>
      <c r="IM56" s="86">
        <f t="shared" si="119"/>
        <v>1.8418502877257082E-251</v>
      </c>
      <c r="IN56" s="86">
        <f t="shared" si="120"/>
        <v>3.6283516242478136E-223</v>
      </c>
      <c r="IO56" s="86">
        <f t="shared" si="121"/>
        <v>1.6280636342698867E-233</v>
      </c>
      <c r="IP56" s="86">
        <f t="shared" si="122"/>
        <v>5.2274507761156227E-231</v>
      </c>
      <c r="IQ56" s="86">
        <f t="shared" si="123"/>
        <v>4.4206531034119693E-205</v>
      </c>
      <c r="IR56" s="86">
        <f t="shared" si="124"/>
        <v>1.7329020174329843E-209</v>
      </c>
      <c r="IS56" s="86">
        <f t="shared" si="125"/>
        <v>4.7147391932862506E-260</v>
      </c>
      <c r="IT56" s="86">
        <f t="shared" si="126"/>
        <v>2.6492336231416664E-252</v>
      </c>
      <c r="IU56" s="86">
        <f t="shared" si="127"/>
        <v>4.2760395665906719E-204</v>
      </c>
      <c r="IV56" s="86">
        <f t="shared" si="128"/>
        <v>4.6103294347219433E-287</v>
      </c>
      <c r="IW56" s="86">
        <f t="shared" si="129"/>
        <v>1.6930964896611965E-230</v>
      </c>
      <c r="IY56" s="86">
        <f t="shared" si="130"/>
        <v>7.6119452488936364E-6</v>
      </c>
      <c r="IZ56" s="86">
        <f t="shared" si="131"/>
        <v>7.4311856361162316E-6</v>
      </c>
      <c r="JA56" s="86">
        <f t="shared" si="132"/>
        <v>5.0426488431485942E-6</v>
      </c>
      <c r="JB56" s="86">
        <f t="shared" si="133"/>
        <v>5.0145040821814762E-6</v>
      </c>
      <c r="JC56" s="86">
        <f t="shared" si="134"/>
        <v>2.173558654000991E-6</v>
      </c>
      <c r="JD56" s="86">
        <f t="shared" si="135"/>
        <v>7.0921725762083825E-7</v>
      </c>
      <c r="JE56" s="86">
        <f t="shared" si="136"/>
        <v>8.6343017117649714E-7</v>
      </c>
      <c r="JF56" s="86">
        <f t="shared" si="137"/>
        <v>2.697970549107195E-7</v>
      </c>
      <c r="JG56" s="86">
        <f t="shared" si="138"/>
        <v>3.7983887793977887E-7</v>
      </c>
      <c r="JH56" s="86">
        <f t="shared" si="139"/>
        <v>5.7228688276670316E-7</v>
      </c>
      <c r="JI56" s="86">
        <f t="shared" si="140"/>
        <v>3.6160820733858742E-7</v>
      </c>
      <c r="JJ56" s="86">
        <f t="shared" si="141"/>
        <v>3.2295112877465081E-6</v>
      </c>
      <c r="JK56" s="86">
        <f t="shared" si="142"/>
        <v>3.5116369657725834E-7</v>
      </c>
      <c r="JL56" s="86">
        <f t="shared" si="143"/>
        <v>4.2010330388499863E-7</v>
      </c>
      <c r="JM56" s="86">
        <f t="shared" si="144"/>
        <v>5.83239201344184E-11</v>
      </c>
    </row>
    <row r="57" spans="2:273" x14ac:dyDescent="0.25">
      <c r="B57" s="2">
        <v>30</v>
      </c>
      <c r="C57" s="37">
        <v>90.382999999999996</v>
      </c>
      <c r="D57" s="37">
        <v>89.194000000000003</v>
      </c>
      <c r="E57" s="37">
        <v>90.968000000000004</v>
      </c>
      <c r="F57" s="37">
        <v>88.305999999999997</v>
      </c>
      <c r="G57" s="37">
        <v>90.242000000000004</v>
      </c>
      <c r="H57" s="37">
        <v>89.242000000000004</v>
      </c>
      <c r="I57" s="37">
        <v>92.370999999999995</v>
      </c>
      <c r="J57" s="37">
        <v>90.418999999999997</v>
      </c>
      <c r="K57" s="37">
        <v>94.225999999999999</v>
      </c>
      <c r="L57" s="37">
        <v>94.031999999999996</v>
      </c>
      <c r="M57" s="37">
        <v>94.161000000000001</v>
      </c>
      <c r="N57" s="37">
        <v>94.531999999999996</v>
      </c>
      <c r="O57" s="37">
        <v>92.774000000000001</v>
      </c>
      <c r="P57" s="37">
        <v>94.838999999999999</v>
      </c>
      <c r="Q57" s="37">
        <v>87.915000000000006</v>
      </c>
      <c r="S57" s="4">
        <f t="shared" si="8"/>
        <v>90.140870082356841</v>
      </c>
      <c r="T57" s="4">
        <f t="shared" si="9"/>
        <v>90.084796573399984</v>
      </c>
      <c r="U57" s="4">
        <f t="shared" si="10"/>
        <v>91.681776462028196</v>
      </c>
      <c r="V57" s="4">
        <f t="shared" si="11"/>
        <v>89.689168865449332</v>
      </c>
      <c r="W57" s="4">
        <f t="shared" si="12"/>
        <v>90.960949757443728</v>
      </c>
      <c r="X57" s="4">
        <f t="shared" si="13"/>
        <v>90.568512662077495</v>
      </c>
      <c r="Y57" s="4">
        <f t="shared" si="14"/>
        <v>91.818082123663686</v>
      </c>
      <c r="Z57" s="4">
        <f t="shared" si="15"/>
        <v>90.988004197593298</v>
      </c>
      <c r="AA57" s="4">
        <f t="shared" si="16"/>
        <v>94.232807207709214</v>
      </c>
      <c r="AB57" s="4">
        <f t="shared" si="17"/>
        <v>96.204833045359123</v>
      </c>
      <c r="AC57" s="4">
        <f t="shared" si="18"/>
        <v>94.031489078981181</v>
      </c>
      <c r="AD57" s="4">
        <f t="shared" si="19"/>
        <v>95.379546186624637</v>
      </c>
      <c r="AE57" s="4">
        <f t="shared" si="20"/>
        <v>94.641227899676565</v>
      </c>
      <c r="AF57" s="4">
        <f t="shared" si="21"/>
        <v>95.511489246244111</v>
      </c>
      <c r="AG57" s="4">
        <f t="shared" si="22"/>
        <v>88.57894710049014</v>
      </c>
      <c r="AI57" s="4">
        <f t="shared" si="23"/>
        <v>0.24212991764315461</v>
      </c>
      <c r="AJ57" s="4">
        <f t="shared" si="24"/>
        <v>-0.89079657339998164</v>
      </c>
      <c r="AK57" s="4">
        <f t="shared" si="25"/>
        <v>-0.71377646202819278</v>
      </c>
      <c r="AL57" s="4">
        <f t="shared" si="26"/>
        <v>-1.3831688654493348</v>
      </c>
      <c r="AM57" s="4">
        <f t="shared" si="27"/>
        <v>-0.71894975744372402</v>
      </c>
      <c r="AN57" s="4">
        <f t="shared" si="28"/>
        <v>-1.3265126620774907</v>
      </c>
      <c r="AO57" s="4">
        <f t="shared" si="29"/>
        <v>0.55291787633630918</v>
      </c>
      <c r="AP57" s="4">
        <f t="shared" si="30"/>
        <v>-0.56900419759330134</v>
      </c>
      <c r="AQ57" s="4">
        <f t="shared" si="31"/>
        <v>-6.8072077092153904E-3</v>
      </c>
      <c r="AR57" s="4">
        <f t="shared" si="32"/>
        <v>-2.1728330453591269</v>
      </c>
      <c r="AS57" s="4">
        <f t="shared" si="33"/>
        <v>0.12951092101882011</v>
      </c>
      <c r="AT57" s="4">
        <f t="shared" si="34"/>
        <v>-0.84754618662464054</v>
      </c>
      <c r="AU57" s="4">
        <f t="shared" si="35"/>
        <v>-1.8672278996765641</v>
      </c>
      <c r="AV57" s="4">
        <f t="shared" si="146"/>
        <v>-0.67248924624411188</v>
      </c>
      <c r="AW57" s="4">
        <f t="shared" si="146"/>
        <v>-0.66394710049013383</v>
      </c>
      <c r="AY57" s="2">
        <f t="shared" si="96"/>
        <v>90.127530449983084</v>
      </c>
      <c r="AZ57" s="2">
        <f t="shared" si="147"/>
        <v>90.071097970335387</v>
      </c>
      <c r="BA57" s="2">
        <f t="shared" si="148"/>
        <v>91.672812887138846</v>
      </c>
      <c r="BB57" s="2">
        <f t="shared" si="149"/>
        <v>89.679360036211591</v>
      </c>
      <c r="BC57" s="2">
        <f t="shared" si="150"/>
        <v>90.956384309462933</v>
      </c>
      <c r="BD57" s="2">
        <f t="shared" si="151"/>
        <v>90.566787903373012</v>
      </c>
      <c r="BE57" s="2">
        <f t="shared" si="152"/>
        <v>91.816068254024856</v>
      </c>
      <c r="BF57" s="2">
        <f t="shared" si="153"/>
        <v>90.987320719781252</v>
      </c>
      <c r="BG57" s="2">
        <f t="shared" si="154"/>
        <v>94.231859880524524</v>
      </c>
      <c r="BH57" s="2">
        <f t="shared" si="155"/>
        <v>96.20346798943315</v>
      </c>
      <c r="BI57" s="2">
        <f t="shared" si="156"/>
        <v>94.030552430530236</v>
      </c>
      <c r="BJ57" s="2">
        <f t="shared" si="157"/>
        <v>95.37350608978133</v>
      </c>
      <c r="BK57" s="2">
        <f t="shared" si="158"/>
        <v>94.640289733334328</v>
      </c>
      <c r="BL57" s="2">
        <f t="shared" si="159"/>
        <v>95.510581494062976</v>
      </c>
      <c r="BM57" s="2">
        <f t="shared" si="160"/>
        <v>88.578946897795277</v>
      </c>
      <c r="BO57" s="2">
        <f t="shared" si="38"/>
        <v>90.382999999999996</v>
      </c>
      <c r="BP57" s="2">
        <f t="shared" si="39"/>
        <v>89.194000000000003</v>
      </c>
      <c r="BQ57" s="2">
        <f t="shared" si="40"/>
        <v>90.968000000000004</v>
      </c>
      <c r="BR57" s="2">
        <f t="shared" si="41"/>
        <v>88.305999999999997</v>
      </c>
      <c r="BS57" s="2">
        <f t="shared" si="42"/>
        <v>90.242000000000004</v>
      </c>
      <c r="BT57" s="2">
        <f t="shared" si="43"/>
        <v>89.242000000000004</v>
      </c>
      <c r="BU57" s="2">
        <f t="shared" si="44"/>
        <v>92.370999999999995</v>
      </c>
      <c r="BV57" s="2">
        <f t="shared" si="45"/>
        <v>90.418999999999997</v>
      </c>
      <c r="BW57" s="2">
        <f t="shared" si="46"/>
        <v>94.225999999999999</v>
      </c>
      <c r="BX57" s="2">
        <f t="shared" si="47"/>
        <v>94.031999999999996</v>
      </c>
      <c r="BY57" s="2">
        <f t="shared" si="48"/>
        <v>94.161000000000001</v>
      </c>
      <c r="BZ57" s="2">
        <f t="shared" si="49"/>
        <v>94.531999999999996</v>
      </c>
      <c r="CA57" s="2">
        <f t="shared" si="50"/>
        <v>92.774000000000001</v>
      </c>
      <c r="CB57" s="2">
        <f t="shared" si="51"/>
        <v>94.838999999999999</v>
      </c>
      <c r="CC57" s="2">
        <f t="shared" si="52"/>
        <v>87.915000000000006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92.21484566596196</v>
      </c>
      <c r="DL57" s="2">
        <f t="shared" si="161"/>
        <v>90.979878859087592</v>
      </c>
      <c r="DM57" s="2">
        <f t="shared" si="161"/>
        <v>92.179502066283106</v>
      </c>
      <c r="DN57" s="2">
        <f t="shared" si="161"/>
        <v>90.218230487804888</v>
      </c>
      <c r="DO57" s="2">
        <f t="shared" si="161"/>
        <v>91.635697705802968</v>
      </c>
      <c r="DP57" s="2">
        <f t="shared" si="161"/>
        <v>91.693954480796563</v>
      </c>
      <c r="DQ57" s="2">
        <f t="shared" si="161"/>
        <v>93.160076813655735</v>
      </c>
      <c r="DR57" s="2">
        <f t="shared" si="161"/>
        <v>91.932682313892826</v>
      </c>
      <c r="DS57" s="2">
        <f t="shared" si="161"/>
        <v>95.060706751285736</v>
      </c>
      <c r="DT57" s="2">
        <f t="shared" si="161"/>
        <v>97.02202844950213</v>
      </c>
      <c r="DU57" s="2">
        <f t="shared" si="161"/>
        <v>96.213469416785216</v>
      </c>
      <c r="DV57" s="2">
        <f t="shared" si="161"/>
        <v>96.333725703564767</v>
      </c>
      <c r="DW57" s="2">
        <f t="shared" si="161"/>
        <v>95.981979611190155</v>
      </c>
      <c r="DX57" s="2">
        <f t="shared" si="161"/>
        <v>95.967161518661527</v>
      </c>
      <c r="DY57" s="2">
        <f t="shared" si="161"/>
        <v>88.548198139025757</v>
      </c>
      <c r="EA57" s="2">
        <f t="shared" si="71"/>
        <v>82.045589686773681</v>
      </c>
      <c r="EB57" s="2">
        <f t="shared" si="72"/>
        <v>86.607148379150544</v>
      </c>
      <c r="EC57" s="2">
        <f t="shared" si="73"/>
        <v>89.698715216642469</v>
      </c>
      <c r="ED57" s="2">
        <f t="shared" si="74"/>
        <v>87.652629417214442</v>
      </c>
      <c r="EE57" s="2">
        <f t="shared" si="75"/>
        <v>88.225163266027693</v>
      </c>
      <c r="EF57" s="2">
        <f t="shared" si="76"/>
        <v>85.656239768296018</v>
      </c>
      <c r="EG57" s="2">
        <f t="shared" si="77"/>
        <v>85.913954143421591</v>
      </c>
      <c r="EH57" s="2">
        <f t="shared" si="78"/>
        <v>86.547696806922488</v>
      </c>
      <c r="EI57" s="2">
        <f t="shared" si="79"/>
        <v>90.321712092821443</v>
      </c>
      <c r="EJ57" s="2">
        <f t="shared" si="80"/>
        <v>92.518151051011671</v>
      </c>
      <c r="EK57" s="2">
        <f t="shared" si="81"/>
        <v>84.040636001156216</v>
      </c>
      <c r="EL57" s="2">
        <f t="shared" si="82"/>
        <v>91.510515548894745</v>
      </c>
      <c r="EM57" s="2">
        <f t="shared" si="83"/>
        <v>88.500900117471403</v>
      </c>
      <c r="EN57" s="2">
        <f t="shared" si="84"/>
        <v>93.440977981293003</v>
      </c>
      <c r="EO57" s="2">
        <f t="shared" si="85"/>
        <v>88.775245094300018</v>
      </c>
      <c r="EQ57" s="2">
        <f t="shared" si="86"/>
        <v>84.589672041122469</v>
      </c>
      <c r="ER57" s="2">
        <f t="shared" si="162"/>
        <v>84.136729700589726</v>
      </c>
      <c r="ES57" s="2">
        <f t="shared" si="162"/>
        <v>86.416970638615908</v>
      </c>
      <c r="ET57" s="2">
        <f t="shared" si="162"/>
        <v>86.029697781604526</v>
      </c>
      <c r="EU57" s="2">
        <f t="shared" si="162"/>
        <v>85.142273414982455</v>
      </c>
      <c r="EV57" s="2">
        <f t="shared" si="162"/>
        <v>84.261303158077908</v>
      </c>
      <c r="EW57" s="2">
        <f t="shared" si="162"/>
        <v>83.978491243014389</v>
      </c>
      <c r="EX57" s="2">
        <f t="shared" si="162"/>
        <v>86.479484356268401</v>
      </c>
      <c r="EY57" s="2">
        <f t="shared" si="162"/>
        <v>88.577747383975606</v>
      </c>
      <c r="EZ57" s="2">
        <f t="shared" si="162"/>
        <v>90.674357106081871</v>
      </c>
      <c r="FA57" s="2">
        <f t="shared" si="162"/>
        <v>83.958262423281496</v>
      </c>
      <c r="FB57" s="2">
        <f t="shared" si="162"/>
        <v>88.933955008717149</v>
      </c>
      <c r="FC57" s="2">
        <f t="shared" si="162"/>
        <v>86.449508119393684</v>
      </c>
      <c r="FD57" s="2">
        <f t="shared" si="162"/>
        <v>89.602938110749193</v>
      </c>
      <c r="FE57" s="2">
        <f t="shared" si="162"/>
        <v>87.864762628457044</v>
      </c>
      <c r="FG57" s="2">
        <f t="shared" si="88"/>
        <v>0.20525909882778198</v>
      </c>
      <c r="FH57" s="2">
        <f t="shared" si="163"/>
        <v>0.20782525533666019</v>
      </c>
      <c r="FI57" s="2">
        <f t="shared" si="163"/>
        <v>0.20423457194582867</v>
      </c>
      <c r="FJ57" s="2">
        <f t="shared" si="163"/>
        <v>0.21003177226587219</v>
      </c>
      <c r="FK57" s="2">
        <f t="shared" si="163"/>
        <v>0.19917319269283468</v>
      </c>
      <c r="FL57" s="2">
        <f t="shared" si="163"/>
        <v>0.18668532661073525</v>
      </c>
      <c r="FM57" s="2">
        <f t="shared" si="163"/>
        <v>0.18547700105171938</v>
      </c>
      <c r="FN57" s="2">
        <f t="shared" si="163"/>
        <v>0.17555492804871331</v>
      </c>
      <c r="FO57" s="2">
        <f t="shared" si="163"/>
        <v>0.17489421848295175</v>
      </c>
      <c r="FP57" s="2">
        <f t="shared" si="163"/>
        <v>0.18174068690254352</v>
      </c>
      <c r="FQ57" s="2">
        <f t="shared" si="163"/>
        <v>0.1793268698548911</v>
      </c>
      <c r="FR57" s="2">
        <f t="shared" si="163"/>
        <v>0.19907846219047179</v>
      </c>
      <c r="FS57" s="2">
        <f t="shared" si="163"/>
        <v>0.17934228783668635</v>
      </c>
      <c r="FT57" s="2">
        <f t="shared" si="163"/>
        <v>0.18072795429109251</v>
      </c>
      <c r="FU57" s="2">
        <f t="shared" si="163"/>
        <v>0.13545371389885344</v>
      </c>
      <c r="FW57" s="2">
        <f t="shared" si="112"/>
        <v>6.7222895966552189E-6</v>
      </c>
      <c r="FX57" s="2">
        <f t="shared" si="164"/>
        <v>6.9058095413735134E-6</v>
      </c>
      <c r="FY57" s="2">
        <f t="shared" si="165"/>
        <v>8.1477453258636508E-6</v>
      </c>
      <c r="FZ57" s="2">
        <f t="shared" si="166"/>
        <v>7.8326219542292063E-6</v>
      </c>
      <c r="GA57" s="2">
        <f t="shared" si="167"/>
        <v>8.5514508817323762E-6</v>
      </c>
      <c r="GB57" s="2">
        <f t="shared" si="168"/>
        <v>9.9175387877243306E-6</v>
      </c>
      <c r="GC57" s="2">
        <f t="shared" si="169"/>
        <v>1.0053152129001116E-5</v>
      </c>
      <c r="GD57" s="2">
        <f t="shared" si="170"/>
        <v>1.2474145416188879E-5</v>
      </c>
      <c r="GE57" s="2">
        <f t="shared" si="171"/>
        <v>1.3821136461912656E-5</v>
      </c>
      <c r="GF57" s="2">
        <f t="shared" si="172"/>
        <v>1.2305031450378216E-5</v>
      </c>
      <c r="GG57" s="2">
        <f t="shared" si="173"/>
        <v>1.0592780162062246E-5</v>
      </c>
      <c r="GH57" s="2">
        <f t="shared" si="174"/>
        <v>8.6756627327075162E-6</v>
      </c>
      <c r="GI57" s="2">
        <f t="shared" si="175"/>
        <v>7.7829903765186464E-6</v>
      </c>
      <c r="GJ57" s="2">
        <f t="shared" si="176"/>
        <v>7.3062623266808736E-6</v>
      </c>
      <c r="GK57" s="2">
        <f t="shared" si="177"/>
        <v>6.1446013755424857E-6</v>
      </c>
      <c r="GM57" s="86">
        <f t="shared" si="113"/>
        <v>1.3616613153087092E-5</v>
      </c>
      <c r="GN57" s="86">
        <f t="shared" si="178"/>
        <v>1.3405639978781506E-5</v>
      </c>
      <c r="GO57" s="86">
        <f t="shared" si="179"/>
        <v>9.3294934730062745E-6</v>
      </c>
      <c r="GP57" s="86">
        <f t="shared" si="180"/>
        <v>9.4235174945553366E-6</v>
      </c>
      <c r="GQ57" s="86">
        <f t="shared" si="181"/>
        <v>4.2712403532257826E-6</v>
      </c>
      <c r="GR57" s="86">
        <f t="shared" si="182"/>
        <v>1.4793545098045295E-6</v>
      </c>
      <c r="GS57" s="86">
        <f t="shared" si="183"/>
        <v>1.7650164448720335E-6</v>
      </c>
      <c r="GT57" s="86">
        <f t="shared" si="184"/>
        <v>5.8881316561960024E-7</v>
      </c>
      <c r="GU57" s="86">
        <f t="shared" si="185"/>
        <v>8.0451224431353479E-7</v>
      </c>
      <c r="GV57" s="86">
        <f t="shared" si="186"/>
        <v>1.1971209752694891E-6</v>
      </c>
      <c r="GW57" s="86">
        <f t="shared" si="187"/>
        <v>7.7982755326786573E-7</v>
      </c>
      <c r="GX57" s="86">
        <f t="shared" si="188"/>
        <v>6.1292338171620813E-6</v>
      </c>
      <c r="GY57" s="86">
        <f t="shared" si="189"/>
        <v>7.5917841232110035E-7</v>
      </c>
      <c r="GZ57" s="86">
        <f t="shared" si="190"/>
        <v>8.9878347379980774E-7</v>
      </c>
      <c r="HA57" s="86">
        <f t="shared" si="191"/>
        <v>2.0660296915865778E-10</v>
      </c>
      <c r="HC57" s="86">
        <f t="shared" si="145"/>
        <v>2.0358585077031969E-15</v>
      </c>
      <c r="HD57" s="86">
        <f t="shared" si="192"/>
        <v>4.1636954296556641E-18</v>
      </c>
      <c r="HE57" s="86">
        <f t="shared" si="193"/>
        <v>3.719219567802564E-20</v>
      </c>
      <c r="HF57" s="86">
        <f t="shared" si="194"/>
        <v>8.0891713506710738E-19</v>
      </c>
      <c r="HG57" s="86">
        <f t="shared" si="195"/>
        <v>3.0182211309751107E-21</v>
      </c>
      <c r="HH57" s="86">
        <f t="shared" si="196"/>
        <v>3.127217627508376E-19</v>
      </c>
      <c r="HI57" s="86">
        <f t="shared" si="197"/>
        <v>2.6253927771194554E-20</v>
      </c>
      <c r="HJ57" s="86">
        <f t="shared" si="198"/>
        <v>2.3435235606174286E-20</v>
      </c>
      <c r="HK57" s="86">
        <f t="shared" si="199"/>
        <v>7.3670353363617632E-19</v>
      </c>
      <c r="HL57" s="86">
        <f t="shared" si="200"/>
        <v>1.1733250886308701E-18</v>
      </c>
      <c r="HM57" s="86">
        <f t="shared" si="201"/>
        <v>3.9441866539793073E-22</v>
      </c>
      <c r="HN57" s="86">
        <f t="shared" si="202"/>
        <v>2.3388167516361914E-21</v>
      </c>
      <c r="HO57" s="86">
        <f t="shared" si="203"/>
        <v>6.4324689566958126E-18</v>
      </c>
      <c r="HP57" s="86">
        <f t="shared" si="204"/>
        <v>6.4755689642076454E-19</v>
      </c>
      <c r="HQ57" s="86">
        <f t="shared" si="205"/>
        <v>1.0771911038030575E-30</v>
      </c>
      <c r="HS57" s="86">
        <f t="shared" si="114"/>
        <v>6.8998711044336178E-94</v>
      </c>
      <c r="HT57" s="86">
        <f t="shared" si="206"/>
        <v>1.6081778853212234E-112</v>
      </c>
      <c r="HU57" s="86">
        <f t="shared" si="207"/>
        <v>8.4579071120106785E-129</v>
      </c>
      <c r="HV57" s="86">
        <f t="shared" si="208"/>
        <v>8.0175587969540233E-120</v>
      </c>
      <c r="HW57" s="86">
        <f t="shared" si="209"/>
        <v>6.412877151655909E-138</v>
      </c>
      <c r="HX57" s="86">
        <f t="shared" si="210"/>
        <v>1.8870490468854132E-124</v>
      </c>
      <c r="HY57" s="86">
        <f t="shared" si="211"/>
        <v>7.6682428340108247E-129</v>
      </c>
      <c r="HZ57" s="86">
        <f t="shared" si="212"/>
        <v>7.2206514123100199E-128</v>
      </c>
      <c r="IA57" s="86">
        <f t="shared" si="213"/>
        <v>4.4043709558110554E-114</v>
      </c>
      <c r="IB57" s="86">
        <f t="shared" si="214"/>
        <v>9.4032560166376523E-116</v>
      </c>
      <c r="IC57" s="86">
        <f t="shared" si="215"/>
        <v>7.0358231113842077E-143</v>
      </c>
      <c r="ID57" s="86">
        <f t="shared" si="216"/>
        <v>7.388859418791813E-138</v>
      </c>
      <c r="IE57" s="86">
        <f t="shared" si="217"/>
        <v>6.7884845512180088E-113</v>
      </c>
      <c r="IF57" s="86">
        <f t="shared" si="218"/>
        <v>1.852243445300606E-90</v>
      </c>
      <c r="IG57" s="86">
        <f t="shared" si="219"/>
        <v>5.2997745282862206E-69</v>
      </c>
      <c r="II57" s="86">
        <f t="shared" si="115"/>
        <v>1.3260974417590373E-165</v>
      </c>
      <c r="IJ57" s="86">
        <f t="shared" si="116"/>
        <v>1.1716386044694625E-202</v>
      </c>
      <c r="IK57" s="86">
        <f t="shared" si="117"/>
        <v>2.0294845513101264E-225</v>
      </c>
      <c r="IL57" s="86">
        <f t="shared" si="118"/>
        <v>4.1099409557293063E-219</v>
      </c>
      <c r="IM57" s="86">
        <f t="shared" si="119"/>
        <v>1.4284097292610611E-247</v>
      </c>
      <c r="IN57" s="86">
        <f t="shared" si="120"/>
        <v>1.127564147690037E-219</v>
      </c>
      <c r="IO57" s="86">
        <f t="shared" si="121"/>
        <v>7.4421252368330405E-230</v>
      </c>
      <c r="IP57" s="86">
        <f t="shared" si="122"/>
        <v>2.5529904161144579E-227</v>
      </c>
      <c r="IQ57" s="86">
        <f t="shared" si="123"/>
        <v>8.8397448923252304E-202</v>
      </c>
      <c r="IR57" s="86">
        <f t="shared" si="124"/>
        <v>3.7763343394321134E-206</v>
      </c>
      <c r="IS57" s="86">
        <f t="shared" si="125"/>
        <v>5.9056911173798496E-256</v>
      </c>
      <c r="IT57" s="86">
        <f t="shared" si="126"/>
        <v>2.1410030741702004E-248</v>
      </c>
      <c r="IU57" s="86">
        <f t="shared" si="127"/>
        <v>5.7212186373660773E-201</v>
      </c>
      <c r="IV57" s="86">
        <f t="shared" si="128"/>
        <v>1.1215683331938514E-282</v>
      </c>
      <c r="IW57" s="86">
        <f t="shared" si="129"/>
        <v>4.9490194044967739E-227</v>
      </c>
      <c r="IY57" s="86">
        <f t="shared" si="130"/>
        <v>1.3616613155122951E-5</v>
      </c>
      <c r="IZ57" s="86">
        <f t="shared" si="131"/>
        <v>1.340563997878567E-5</v>
      </c>
      <c r="JA57" s="86">
        <f t="shared" si="132"/>
        <v>9.3294934730063118E-6</v>
      </c>
      <c r="JB57" s="86">
        <f t="shared" si="133"/>
        <v>9.4235174945561464E-6</v>
      </c>
      <c r="JC57" s="86">
        <f t="shared" si="134"/>
        <v>4.271240353225786E-6</v>
      </c>
      <c r="JD57" s="86">
        <f t="shared" si="135"/>
        <v>1.4793545098048423E-6</v>
      </c>
      <c r="JE57" s="86">
        <f t="shared" si="136"/>
        <v>1.7650164448720598E-6</v>
      </c>
      <c r="JF57" s="86">
        <f t="shared" si="137"/>
        <v>5.8881316561962364E-7</v>
      </c>
      <c r="JG57" s="86">
        <f t="shared" si="138"/>
        <v>8.0451224431427149E-7</v>
      </c>
      <c r="JH57" s="86">
        <f t="shared" si="139"/>
        <v>1.1971209752706625E-6</v>
      </c>
      <c r="JI57" s="86">
        <f t="shared" si="140"/>
        <v>7.7982755326786616E-7</v>
      </c>
      <c r="JJ57" s="86">
        <f t="shared" si="141"/>
        <v>6.1292338171620839E-6</v>
      </c>
      <c r="JK57" s="86">
        <f t="shared" si="142"/>
        <v>7.5917841232753283E-7</v>
      </c>
      <c r="JL57" s="86">
        <f t="shared" si="143"/>
        <v>8.987834738004553E-7</v>
      </c>
      <c r="JM57" s="86">
        <f t="shared" si="144"/>
        <v>2.0660296915865778E-10</v>
      </c>
    </row>
    <row r="58" spans="2:273" x14ac:dyDescent="0.25">
      <c r="B58" s="2">
        <v>31</v>
      </c>
      <c r="C58" s="37">
        <v>89.35</v>
      </c>
      <c r="D58" s="37">
        <v>90.161000000000001</v>
      </c>
      <c r="E58" s="37">
        <v>92.305999999999997</v>
      </c>
      <c r="F58" s="37">
        <v>88</v>
      </c>
      <c r="G58" s="37">
        <v>91.661000000000001</v>
      </c>
      <c r="H58" s="37">
        <v>89.951999999999998</v>
      </c>
      <c r="I58" s="37">
        <v>92.483999999999995</v>
      </c>
      <c r="J58" s="37">
        <v>91.677000000000007</v>
      </c>
      <c r="K58" s="37">
        <v>95.129000000000005</v>
      </c>
      <c r="L58" s="37">
        <v>94.5</v>
      </c>
      <c r="M58" s="37">
        <v>94.596999999999994</v>
      </c>
      <c r="N58" s="37">
        <v>95.387</v>
      </c>
      <c r="O58" s="37">
        <v>93.29</v>
      </c>
      <c r="P58" s="37">
        <v>94.418999999999997</v>
      </c>
      <c r="Q58" s="37">
        <v>88.186000000000007</v>
      </c>
      <c r="S58" s="4">
        <f t="shared" si="8"/>
        <v>90.12223865450791</v>
      </c>
      <c r="T58" s="4">
        <f t="shared" si="9"/>
        <v>90.098734667245793</v>
      </c>
      <c r="U58" s="4">
        <f t="shared" si="10"/>
        <v>91.852902870106064</v>
      </c>
      <c r="V58" s="4">
        <f t="shared" si="11"/>
        <v>89.731338727841276</v>
      </c>
      <c r="W58" s="4">
        <f t="shared" si="12"/>
        <v>91.032186422950105</v>
      </c>
      <c r="X58" s="4">
        <f t="shared" si="13"/>
        <v>90.59381853292679</v>
      </c>
      <c r="Y58" s="4">
        <f t="shared" si="14"/>
        <v>91.764604631221502</v>
      </c>
      <c r="Z58" s="4">
        <f t="shared" si="15"/>
        <v>90.859624023840766</v>
      </c>
      <c r="AA58" s="4">
        <f t="shared" si="16"/>
        <v>94.133002118680125</v>
      </c>
      <c r="AB58" s="4">
        <f t="shared" si="17"/>
        <v>96.04591117211514</v>
      </c>
      <c r="AC58" s="4">
        <f t="shared" si="18"/>
        <v>94.02057147347675</v>
      </c>
      <c r="AD58" s="4">
        <f t="shared" si="19"/>
        <v>95.431548918583303</v>
      </c>
      <c r="AE58" s="4">
        <f t="shared" si="20"/>
        <v>94.866803099611872</v>
      </c>
      <c r="AF58" s="4">
        <f t="shared" si="21"/>
        <v>95.68556091568469</v>
      </c>
      <c r="AG58" s="4">
        <f t="shared" si="22"/>
        <v>88.83940033841526</v>
      </c>
      <c r="AI58" s="4">
        <f t="shared" si="23"/>
        <v>-0.77223865450791607</v>
      </c>
      <c r="AJ58" s="4">
        <f t="shared" si="24"/>
        <v>6.2265332754208202E-2</v>
      </c>
      <c r="AK58" s="4">
        <f t="shared" si="25"/>
        <v>0.45309712989393347</v>
      </c>
      <c r="AL58" s="4">
        <f t="shared" si="26"/>
        <v>-1.7313387278412762</v>
      </c>
      <c r="AM58" s="4">
        <f t="shared" si="27"/>
        <v>0.62881357704989682</v>
      </c>
      <c r="AN58" s="4">
        <f t="shared" si="28"/>
        <v>-0.64181853292679136</v>
      </c>
      <c r="AO58" s="4">
        <f t="shared" si="29"/>
        <v>0.71939536877849264</v>
      </c>
      <c r="AP58" s="4">
        <f t="shared" si="30"/>
        <v>0.81737597615924074</v>
      </c>
      <c r="AQ58" s="4">
        <f t="shared" si="31"/>
        <v>0.99599788131988021</v>
      </c>
      <c r="AR58" s="4">
        <f t="shared" si="32"/>
        <v>-1.5459111721151402</v>
      </c>
      <c r="AS58" s="4">
        <f t="shared" si="33"/>
        <v>0.5764285265232445</v>
      </c>
      <c r="AT58" s="4">
        <f t="shared" si="34"/>
        <v>-4.4548918583302566E-2</v>
      </c>
      <c r="AU58" s="4">
        <f t="shared" si="35"/>
        <v>-1.5768030996118654</v>
      </c>
      <c r="AV58" s="4">
        <f t="shared" si="146"/>
        <v>-1.2665609156846926</v>
      </c>
      <c r="AW58" s="4">
        <f t="shared" si="146"/>
        <v>-0.65340033841525269</v>
      </c>
      <c r="AY58" s="2">
        <f t="shared" si="96"/>
        <v>90.099357359517896</v>
      </c>
      <c r="AZ58" s="2">
        <f t="shared" si="147"/>
        <v>90.075057143560755</v>
      </c>
      <c r="BA58" s="2">
        <f t="shared" si="148"/>
        <v>91.837030996296988</v>
      </c>
      <c r="BB58" s="2">
        <f t="shared" si="149"/>
        <v>89.71372430435207</v>
      </c>
      <c r="BC58" s="2">
        <f t="shared" si="150"/>
        <v>91.023624895221175</v>
      </c>
      <c r="BD58" s="2">
        <f t="shared" si="151"/>
        <v>90.590391292387935</v>
      </c>
      <c r="BE58" s="2">
        <f t="shared" si="152"/>
        <v>91.76067803251749</v>
      </c>
      <c r="BF58" s="2">
        <f t="shared" si="153"/>
        <v>90.858204343184468</v>
      </c>
      <c r="BG58" s="2">
        <f t="shared" si="154"/>
        <v>94.131089322294955</v>
      </c>
      <c r="BH58" s="2">
        <f t="shared" si="155"/>
        <v>96.043189667896314</v>
      </c>
      <c r="BI58" s="2">
        <f t="shared" si="156"/>
        <v>94.018648774773865</v>
      </c>
      <c r="BJ58" s="2">
        <f t="shared" si="157"/>
        <v>95.420587483927946</v>
      </c>
      <c r="BK58" s="2">
        <f t="shared" si="158"/>
        <v>94.864872770953511</v>
      </c>
      <c r="BL58" s="2">
        <f t="shared" si="159"/>
        <v>95.683711897236492</v>
      </c>
      <c r="BM58" s="2">
        <f t="shared" si="160"/>
        <v>88.839399665681327</v>
      </c>
      <c r="BO58" s="2">
        <f t="shared" si="38"/>
        <v>89.35</v>
      </c>
      <c r="BP58" s="2">
        <f t="shared" si="39"/>
        <v>90.161000000000001</v>
      </c>
      <c r="BQ58" s="2">
        <f t="shared" si="40"/>
        <v>92.305999999999997</v>
      </c>
      <c r="BR58" s="2">
        <f t="shared" si="41"/>
        <v>88</v>
      </c>
      <c r="BS58" s="2">
        <f t="shared" si="42"/>
        <v>91.661000000000001</v>
      </c>
      <c r="BT58" s="2">
        <f t="shared" si="43"/>
        <v>89.951999999999998</v>
      </c>
      <c r="BU58" s="2">
        <f t="shared" si="44"/>
        <v>92.483999999999995</v>
      </c>
      <c r="BV58" s="2">
        <f t="shared" si="45"/>
        <v>91.677000000000007</v>
      </c>
      <c r="BW58" s="2">
        <f t="shared" si="46"/>
        <v>95.129000000000005</v>
      </c>
      <c r="BX58" s="2">
        <f t="shared" si="47"/>
        <v>94.5</v>
      </c>
      <c r="BY58" s="2">
        <f t="shared" si="48"/>
        <v>94.596999999999994</v>
      </c>
      <c r="BZ58" s="2">
        <f t="shared" si="49"/>
        <v>95.387</v>
      </c>
      <c r="CA58" s="2">
        <f t="shared" si="50"/>
        <v>93.29</v>
      </c>
      <c r="CB58" s="2">
        <f t="shared" si="51"/>
        <v>94.418999999999997</v>
      </c>
      <c r="CC58" s="2">
        <f t="shared" si="52"/>
        <v>88.186000000000007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92.391102688009681</v>
      </c>
      <c r="DL58" s="2">
        <f t="shared" si="161"/>
        <v>91.106386516489749</v>
      </c>
      <c r="DM58" s="2">
        <f t="shared" si="161"/>
        <v>92.483557329227764</v>
      </c>
      <c r="DN58" s="2">
        <f t="shared" si="161"/>
        <v>90.357819793621033</v>
      </c>
      <c r="DO58" s="2">
        <f t="shared" si="161"/>
        <v>91.833555195681512</v>
      </c>
      <c r="DP58" s="2">
        <f t="shared" si="161"/>
        <v>91.870344713134173</v>
      </c>
      <c r="DQ58" s="2">
        <f t="shared" si="161"/>
        <v>93.258692745376933</v>
      </c>
      <c r="DR58" s="2">
        <f t="shared" si="161"/>
        <v>91.900996443812218</v>
      </c>
      <c r="DS58" s="2">
        <f t="shared" si="161"/>
        <v>95.061063136010532</v>
      </c>
      <c r="DT58" s="2">
        <f t="shared" si="161"/>
        <v>96.951064959696538</v>
      </c>
      <c r="DU58" s="2">
        <f t="shared" si="161"/>
        <v>96.438771692745377</v>
      </c>
      <c r="DV58" s="2">
        <f t="shared" si="161"/>
        <v>96.532812195121991</v>
      </c>
      <c r="DW58" s="2">
        <f t="shared" si="161"/>
        <v>96.415023470839273</v>
      </c>
      <c r="DX58" s="2">
        <f t="shared" si="161"/>
        <v>96.259792792792794</v>
      </c>
      <c r="DY58" s="2">
        <f t="shared" si="161"/>
        <v>88.865766009852237</v>
      </c>
      <c r="EA58" s="2">
        <f t="shared" si="71"/>
        <v>82.006646804513537</v>
      </c>
      <c r="EB58" s="2">
        <f t="shared" si="72"/>
        <v>86.489884850512908</v>
      </c>
      <c r="EC58" s="2">
        <f t="shared" si="73"/>
        <v>89.539734160650312</v>
      </c>
      <c r="ED58" s="2">
        <f t="shared" si="74"/>
        <v>87.504382582609068</v>
      </c>
      <c r="EE58" s="2">
        <f t="shared" si="75"/>
        <v>88.053765523049151</v>
      </c>
      <c r="EF58" s="2">
        <f t="shared" si="76"/>
        <v>85.504861240322057</v>
      </c>
      <c r="EG58" s="2">
        <f t="shared" si="77"/>
        <v>85.761085845863803</v>
      </c>
      <c r="EH58" s="2">
        <f t="shared" si="78"/>
        <v>86.39192420382345</v>
      </c>
      <c r="EI58" s="2">
        <f t="shared" si="79"/>
        <v>90.129892827872141</v>
      </c>
      <c r="EJ58" s="2">
        <f t="shared" si="80"/>
        <v>92.315408807681465</v>
      </c>
      <c r="EK58" s="2">
        <f t="shared" si="81"/>
        <v>83.917702534435151</v>
      </c>
      <c r="EL58" s="2">
        <f t="shared" si="82"/>
        <v>91.339778990258537</v>
      </c>
      <c r="EM58" s="2">
        <f t="shared" si="83"/>
        <v>88.39572217345993</v>
      </c>
      <c r="EN58" s="2">
        <f t="shared" si="84"/>
        <v>93.302172097041947</v>
      </c>
      <c r="EO58" s="2">
        <f t="shared" si="85"/>
        <v>88.685962532836811</v>
      </c>
      <c r="EQ58" s="2">
        <f t="shared" si="86"/>
        <v>84.520803818613714</v>
      </c>
      <c r="ER58" s="2">
        <f t="shared" si="162"/>
        <v>84.048206952586369</v>
      </c>
      <c r="ES58" s="2">
        <f t="shared" si="162"/>
        <v>86.300301913134632</v>
      </c>
      <c r="ET58" s="2">
        <f t="shared" si="162"/>
        <v>85.901086919715198</v>
      </c>
      <c r="EU58" s="2">
        <f t="shared" si="162"/>
        <v>85.009707000010479</v>
      </c>
      <c r="EV58" s="2">
        <f t="shared" si="162"/>
        <v>84.126875492308727</v>
      </c>
      <c r="EW58" s="2">
        <f t="shared" si="162"/>
        <v>83.849483470680582</v>
      </c>
      <c r="EX58" s="2">
        <f t="shared" si="162"/>
        <v>86.324473276721022</v>
      </c>
      <c r="EY58" s="2">
        <f t="shared" si="162"/>
        <v>88.408145380611529</v>
      </c>
      <c r="EZ58" s="2">
        <f t="shared" si="162"/>
        <v>90.494555696729066</v>
      </c>
      <c r="FA58" s="2">
        <f t="shared" si="162"/>
        <v>83.836030033442654</v>
      </c>
      <c r="FB58" s="2">
        <f t="shared" si="162"/>
        <v>88.796712738710468</v>
      </c>
      <c r="FC58" s="2">
        <f t="shared" si="162"/>
        <v>86.3683014240586</v>
      </c>
      <c r="FD58" s="2">
        <f t="shared" si="162"/>
        <v>89.511334057184229</v>
      </c>
      <c r="FE58" s="2">
        <f t="shared" si="162"/>
        <v>87.788096224568207</v>
      </c>
      <c r="FG58" s="2">
        <f t="shared" si="88"/>
        <v>0.22069176138357904</v>
      </c>
      <c r="FH58" s="2">
        <f t="shared" si="163"/>
        <v>0.22339662346209244</v>
      </c>
      <c r="FI58" s="2">
        <f t="shared" si="163"/>
        <v>0.21961149002873437</v>
      </c>
      <c r="FJ58" s="2">
        <f t="shared" si="163"/>
        <v>0.22572135710955574</v>
      </c>
      <c r="FK58" s="2">
        <f t="shared" si="163"/>
        <v>0.21427164685798211</v>
      </c>
      <c r="FL58" s="2">
        <f t="shared" si="163"/>
        <v>0.20107481882677711</v>
      </c>
      <c r="FM58" s="2">
        <f t="shared" si="163"/>
        <v>0.19979623648519571</v>
      </c>
      <c r="FN58" s="2">
        <f t="shared" si="163"/>
        <v>0.18928616882000879</v>
      </c>
      <c r="FO58" s="2">
        <f t="shared" si="163"/>
        <v>0.18858560205579489</v>
      </c>
      <c r="FP58" s="2">
        <f t="shared" si="163"/>
        <v>0.1958408248469454</v>
      </c>
      <c r="FQ58" s="2">
        <f t="shared" si="163"/>
        <v>0.19328397110244927</v>
      </c>
      <c r="FR58" s="2">
        <f t="shared" si="163"/>
        <v>0.21417165575021943</v>
      </c>
      <c r="FS58" s="2">
        <f t="shared" si="163"/>
        <v>0.19330030642962309</v>
      </c>
      <c r="FT58" s="2">
        <f t="shared" si="163"/>
        <v>0.19476822278304359</v>
      </c>
      <c r="FU58" s="2">
        <f t="shared" si="163"/>
        <v>0.14660614637904656</v>
      </c>
      <c r="FW58" s="2">
        <f t="shared" si="112"/>
        <v>7.3708391905026241E-6</v>
      </c>
      <c r="FX58" s="2">
        <f t="shared" si="164"/>
        <v>7.5720645438695409E-6</v>
      </c>
      <c r="FY58" s="2">
        <f t="shared" si="165"/>
        <v>8.933818074843384E-6</v>
      </c>
      <c r="FZ58" s="2">
        <f t="shared" si="166"/>
        <v>8.5882927014674437E-6</v>
      </c>
      <c r="GA58" s="2">
        <f t="shared" si="167"/>
        <v>9.376471701352057E-6</v>
      </c>
      <c r="GB58" s="2">
        <f t="shared" si="168"/>
        <v>1.0874354635276064E-5</v>
      </c>
      <c r="GC58" s="2">
        <f t="shared" si="169"/>
        <v>1.1023051420592544E-5</v>
      </c>
      <c r="GD58" s="2">
        <f t="shared" si="170"/>
        <v>1.367761200359637E-5</v>
      </c>
      <c r="GE58" s="2">
        <f t="shared" si="171"/>
        <v>1.515455456874311E-5</v>
      </c>
      <c r="GF58" s="2">
        <f t="shared" si="172"/>
        <v>1.3492182670718648E-5</v>
      </c>
      <c r="GG58" s="2">
        <f t="shared" si="173"/>
        <v>1.1614740614295907E-5</v>
      </c>
      <c r="GH58" s="2">
        <f t="shared" si="174"/>
        <v>9.5126670612865396E-6</v>
      </c>
      <c r="GI58" s="2">
        <f t="shared" si="175"/>
        <v>8.5338728406547788E-6</v>
      </c>
      <c r="GJ58" s="2">
        <f t="shared" si="176"/>
        <v>8.011151689487116E-6</v>
      </c>
      <c r="GK58" s="2">
        <f t="shared" si="177"/>
        <v>6.7374174381975789E-6</v>
      </c>
      <c r="GM58" s="86">
        <f t="shared" si="113"/>
        <v>2.3990787150348486E-5</v>
      </c>
      <c r="GN58" s="86">
        <f t="shared" si="178"/>
        <v>2.3808840592957294E-5</v>
      </c>
      <c r="GO58" s="86">
        <f t="shared" si="179"/>
        <v>1.697921062382771E-5</v>
      </c>
      <c r="GP58" s="86">
        <f t="shared" si="180"/>
        <v>1.7405626721452472E-5</v>
      </c>
      <c r="GQ58" s="86">
        <f t="shared" si="181"/>
        <v>8.2390591926938663E-6</v>
      </c>
      <c r="GR58" s="86">
        <f t="shared" si="182"/>
        <v>3.0239468939623545E-6</v>
      </c>
      <c r="GS58" s="86">
        <f t="shared" si="183"/>
        <v>3.5386807362296858E-6</v>
      </c>
      <c r="GT58" s="86">
        <f t="shared" si="184"/>
        <v>1.2579028592914007E-6</v>
      </c>
      <c r="GU58" s="86">
        <f t="shared" si="185"/>
        <v>1.6699287518632467E-6</v>
      </c>
      <c r="GV58" s="86">
        <f t="shared" si="186"/>
        <v>2.4543595265272332E-6</v>
      </c>
      <c r="GW58" s="86">
        <f t="shared" si="187"/>
        <v>1.646608895111402E-6</v>
      </c>
      <c r="GX58" s="86">
        <f t="shared" si="188"/>
        <v>1.1434128004157679E-5</v>
      </c>
      <c r="GY58" s="86">
        <f t="shared" si="189"/>
        <v>1.6068247450970944E-6</v>
      </c>
      <c r="GZ58" s="86">
        <f t="shared" si="190"/>
        <v>1.8831417746195857E-6</v>
      </c>
      <c r="HA58" s="86">
        <f t="shared" si="191"/>
        <v>7.0603410735007335E-10</v>
      </c>
      <c r="HC58" s="86">
        <f t="shared" si="145"/>
        <v>5.9978902815704541E-15</v>
      </c>
      <c r="HD58" s="86">
        <f t="shared" si="192"/>
        <v>1.5385806153192154E-17</v>
      </c>
      <c r="HE58" s="86">
        <f t="shared" si="193"/>
        <v>1.6348156259061434E-19</v>
      </c>
      <c r="HF58" s="86">
        <f t="shared" si="194"/>
        <v>3.2879340267792177E-18</v>
      </c>
      <c r="HG58" s="86">
        <f t="shared" si="195"/>
        <v>1.4987265624342362E-20</v>
      </c>
      <c r="HH58" s="86">
        <f t="shared" si="196"/>
        <v>1.3323659343289301E-18</v>
      </c>
      <c r="HI58" s="86">
        <f t="shared" si="197"/>
        <v>1.2103546810493934E-19</v>
      </c>
      <c r="HJ58" s="86">
        <f t="shared" si="198"/>
        <v>1.1048124265957907E-19</v>
      </c>
      <c r="HK58" s="86">
        <f t="shared" si="199"/>
        <v>3.0325192560334171E-18</v>
      </c>
      <c r="HL58" s="86">
        <f t="shared" si="200"/>
        <v>4.7938201258732693E-18</v>
      </c>
      <c r="HM58" s="86">
        <f t="shared" si="201"/>
        <v>2.1505454860679053E-21</v>
      </c>
      <c r="HN58" s="86">
        <f t="shared" si="202"/>
        <v>1.1719763714893836E-20</v>
      </c>
      <c r="HO58" s="86">
        <f t="shared" si="203"/>
        <v>2.3775475023577471E-17</v>
      </c>
      <c r="HP58" s="86">
        <f t="shared" si="204"/>
        <v>2.5974655858122678E-18</v>
      </c>
      <c r="HQ58" s="86">
        <f t="shared" si="205"/>
        <v>1.1316185332303463E-29</v>
      </c>
      <c r="HS58" s="86">
        <f t="shared" si="114"/>
        <v>5.0130526611575821E-92</v>
      </c>
      <c r="HT58" s="86">
        <f t="shared" si="206"/>
        <v>2.9581223360290448E-110</v>
      </c>
      <c r="HU58" s="86">
        <f t="shared" si="207"/>
        <v>3.3297038543755227E-126</v>
      </c>
      <c r="HV58" s="86">
        <f t="shared" si="208"/>
        <v>2.3007924206987083E-117</v>
      </c>
      <c r="HW58" s="86">
        <f t="shared" si="209"/>
        <v>4.3165163566466112E-135</v>
      </c>
      <c r="HX58" s="86">
        <f t="shared" si="210"/>
        <v>6.8524204278919239E-122</v>
      </c>
      <c r="HY58" s="86">
        <f t="shared" si="211"/>
        <v>3.5760676241180566E-126</v>
      </c>
      <c r="HZ58" s="86">
        <f t="shared" si="212"/>
        <v>3.568515639007585E-125</v>
      </c>
      <c r="IA58" s="86">
        <f t="shared" si="213"/>
        <v>1.1479182297620444E-111</v>
      </c>
      <c r="IB58" s="86">
        <f t="shared" si="214"/>
        <v>2.5612845630645493E-113</v>
      </c>
      <c r="IC58" s="86">
        <f t="shared" si="215"/>
        <v>6.7541708675847812E-140</v>
      </c>
      <c r="ID58" s="86">
        <f t="shared" si="216"/>
        <v>5.0608210150425786E-135</v>
      </c>
      <c r="IE58" s="86">
        <f t="shared" si="217"/>
        <v>1.2990195822044376E-110</v>
      </c>
      <c r="IF58" s="86">
        <f t="shared" si="218"/>
        <v>1.1436879390447018E-88</v>
      </c>
      <c r="IG58" s="86">
        <f t="shared" si="219"/>
        <v>1.1224170476019726E-67</v>
      </c>
      <c r="II58" s="86">
        <f t="shared" si="115"/>
        <v>4.3900797846341825E-163</v>
      </c>
      <c r="IJ58" s="86">
        <f t="shared" si="116"/>
        <v>1.4650847835566311E-199</v>
      </c>
      <c r="IK58" s="86">
        <f t="shared" si="117"/>
        <v>6.3685347534191463E-222</v>
      </c>
      <c r="IL58" s="86">
        <f t="shared" si="118"/>
        <v>1.0011092170613966E-215</v>
      </c>
      <c r="IM58" s="86">
        <f t="shared" si="119"/>
        <v>1.032585720602791E-243</v>
      </c>
      <c r="IN58" s="86">
        <f t="shared" si="120"/>
        <v>3.2871534194953295E-216</v>
      </c>
      <c r="IO58" s="86">
        <f t="shared" si="121"/>
        <v>3.1812721694016745E-226</v>
      </c>
      <c r="IP58" s="86">
        <f t="shared" si="122"/>
        <v>1.1638582838743435E-223</v>
      </c>
      <c r="IQ58" s="86">
        <f t="shared" si="123"/>
        <v>1.6610830386422245E-198</v>
      </c>
      <c r="IR58" s="86">
        <f t="shared" si="124"/>
        <v>7.7328215530003718E-203</v>
      </c>
      <c r="IS58" s="86">
        <f t="shared" si="125"/>
        <v>6.8599998205316252E-252</v>
      </c>
      <c r="IT58" s="86">
        <f t="shared" si="126"/>
        <v>1.6121695921334372E-244</v>
      </c>
      <c r="IU58" s="86">
        <f t="shared" si="127"/>
        <v>7.2377731256775589E-198</v>
      </c>
      <c r="IV58" s="86">
        <f t="shared" si="128"/>
        <v>2.5231711916360466E-278</v>
      </c>
      <c r="IW58" s="86">
        <f t="shared" si="129"/>
        <v>1.3611551816654659E-223</v>
      </c>
      <c r="IY58" s="86">
        <f t="shared" si="130"/>
        <v>2.3990787156346377E-5</v>
      </c>
      <c r="IZ58" s="86">
        <f t="shared" si="131"/>
        <v>2.380884059297268E-5</v>
      </c>
      <c r="JA58" s="86">
        <f t="shared" si="132"/>
        <v>1.6979210623827872E-5</v>
      </c>
      <c r="JB58" s="86">
        <f t="shared" si="133"/>
        <v>1.7405626721455758E-5</v>
      </c>
      <c r="JC58" s="86">
        <f t="shared" si="134"/>
        <v>8.2390591926938816E-6</v>
      </c>
      <c r="JD58" s="86">
        <f t="shared" si="135"/>
        <v>3.0239468939636869E-6</v>
      </c>
      <c r="JE58" s="86">
        <f t="shared" si="136"/>
        <v>3.5386807362298069E-6</v>
      </c>
      <c r="JF58" s="86">
        <f t="shared" si="137"/>
        <v>1.2579028592915112E-6</v>
      </c>
      <c r="JG58" s="86">
        <f t="shared" si="138"/>
        <v>1.6699287518662793E-6</v>
      </c>
      <c r="JH58" s="86">
        <f t="shared" si="139"/>
        <v>2.454359526532027E-6</v>
      </c>
      <c r="JI58" s="86">
        <f t="shared" si="140"/>
        <v>1.6466088951114041E-6</v>
      </c>
      <c r="JJ58" s="86">
        <f t="shared" si="141"/>
        <v>1.1434128004157691E-5</v>
      </c>
      <c r="JK58" s="86">
        <f t="shared" si="142"/>
        <v>1.60682474512087E-6</v>
      </c>
      <c r="JL58" s="86">
        <f t="shared" si="143"/>
        <v>1.8831417746221831E-6</v>
      </c>
      <c r="JM58" s="86">
        <f t="shared" si="144"/>
        <v>7.0603410735007335E-10</v>
      </c>
    </row>
    <row r="59" spans="2:273" x14ac:dyDescent="0.25">
      <c r="B59" s="2">
        <v>32</v>
      </c>
      <c r="C59" s="37">
        <v>91.417000000000002</v>
      </c>
      <c r="D59" s="37">
        <v>89.435000000000002</v>
      </c>
      <c r="E59" s="37">
        <v>91.031999999999996</v>
      </c>
      <c r="F59" s="37">
        <v>89.225999999999999</v>
      </c>
      <c r="G59" s="37">
        <v>91.677000000000007</v>
      </c>
      <c r="H59" s="37">
        <v>90.257999999999996</v>
      </c>
      <c r="I59" s="37">
        <v>93.968000000000004</v>
      </c>
      <c r="J59" s="37">
        <v>91.71</v>
      </c>
      <c r="K59" s="37">
        <v>93.596999999999994</v>
      </c>
      <c r="L59" s="37">
        <v>95.370999999999995</v>
      </c>
      <c r="M59" s="37">
        <v>94.725999999999999</v>
      </c>
      <c r="N59" s="37">
        <v>95.370999999999995</v>
      </c>
      <c r="O59" s="37">
        <v>94.322999999999993</v>
      </c>
      <c r="P59" s="37">
        <v>94.5</v>
      </c>
      <c r="Q59" s="37">
        <v>88.677999999999997</v>
      </c>
      <c r="S59" s="4">
        <f t="shared" si="8"/>
        <v>90.094541016769213</v>
      </c>
      <c r="T59" s="4">
        <f t="shared" si="9"/>
        <v>90.107735492521428</v>
      </c>
      <c r="U59" s="4">
        <f t="shared" si="10"/>
        <v>92.01186067731561</v>
      </c>
      <c r="V59" s="4">
        <f t="shared" si="11"/>
        <v>89.767570702330872</v>
      </c>
      <c r="W59" s="4">
        <f t="shared" si="12"/>
        <v>91.09207987193453</v>
      </c>
      <c r="X59" s="4">
        <f t="shared" si="13"/>
        <v>90.605781071213585</v>
      </c>
      <c r="Y59" s="4">
        <f t="shared" si="14"/>
        <v>91.699283073167152</v>
      </c>
      <c r="Z59" s="4">
        <f t="shared" si="15"/>
        <v>90.724010437970335</v>
      </c>
      <c r="AA59" s="4">
        <f t="shared" si="16"/>
        <v>94.024699000083913</v>
      </c>
      <c r="AB59" s="4">
        <f t="shared" si="17"/>
        <v>95.880637110044489</v>
      </c>
      <c r="AC59" s="4">
        <f t="shared" si="18"/>
        <v>93.99045022466251</v>
      </c>
      <c r="AD59" s="4">
        <f t="shared" si="19"/>
        <v>95.471507938263912</v>
      </c>
      <c r="AE59" s="4">
        <f t="shared" si="20"/>
        <v>95.071376894919666</v>
      </c>
      <c r="AF59" s="4">
        <f t="shared" si="21"/>
        <v>95.845662098633568</v>
      </c>
      <c r="AG59" s="4">
        <f t="shared" si="22"/>
        <v>89.090339889990432</v>
      </c>
      <c r="AI59" s="4">
        <f t="shared" si="23"/>
        <v>1.3224589832307885</v>
      </c>
      <c r="AJ59" s="4">
        <f t="shared" si="24"/>
        <v>-0.67273549252142573</v>
      </c>
      <c r="AK59" s="4">
        <f t="shared" si="25"/>
        <v>-0.97986067731561377</v>
      </c>
      <c r="AL59" s="4">
        <f t="shared" si="26"/>
        <v>-0.54157070233087268</v>
      </c>
      <c r="AM59" s="4">
        <f t="shared" si="27"/>
        <v>0.58492012806547677</v>
      </c>
      <c r="AN59" s="4">
        <f t="shared" si="28"/>
        <v>-0.34778107121358914</v>
      </c>
      <c r="AO59" s="4">
        <f t="shared" si="29"/>
        <v>2.2687169268328518</v>
      </c>
      <c r="AP59" s="4">
        <f t="shared" si="30"/>
        <v>0.98598956202965837</v>
      </c>
      <c r="AQ59" s="4">
        <f t="shared" si="31"/>
        <v>-0.42769900008391915</v>
      </c>
      <c r="AR59" s="4">
        <f t="shared" si="32"/>
        <v>-0.50963711004449408</v>
      </c>
      <c r="AS59" s="4">
        <f t="shared" si="33"/>
        <v>0.73554977533748911</v>
      </c>
      <c r="AT59" s="4">
        <f t="shared" si="34"/>
        <v>-0.10050793826391669</v>
      </c>
      <c r="AU59" s="4">
        <f t="shared" si="35"/>
        <v>-0.74837689491967296</v>
      </c>
      <c r="AV59" s="4">
        <f t="shared" ref="AV59:AW74" si="220">IF(OR($B59 &lt; P$230, $B59 &gt; P$233), 0, P59-AF59)</f>
        <v>-1.3456620986335679</v>
      </c>
      <c r="AW59" s="4">
        <f t="shared" si="220"/>
        <v>-0.41233988999043447</v>
      </c>
      <c r="AY59" s="2">
        <f t="shared" si="96"/>
        <v>90.05590988839063</v>
      </c>
      <c r="AZ59" s="2">
        <f t="shared" si="147"/>
        <v>90.06747043865785</v>
      </c>
      <c r="BA59" s="2">
        <f t="shared" si="148"/>
        <v>91.984233311409</v>
      </c>
      <c r="BB59" s="2">
        <f t="shared" si="149"/>
        <v>89.736503654951946</v>
      </c>
      <c r="BC59" s="2">
        <f t="shared" si="150"/>
        <v>91.076331123765513</v>
      </c>
      <c r="BD59" s="2">
        <f t="shared" si="151"/>
        <v>90.599112194386151</v>
      </c>
      <c r="BE59" s="2">
        <f t="shared" si="152"/>
        <v>91.691779554784162</v>
      </c>
      <c r="BF59" s="2">
        <f t="shared" si="153"/>
        <v>90.721125927080891</v>
      </c>
      <c r="BG59" s="2">
        <f t="shared" si="154"/>
        <v>94.0209166102333</v>
      </c>
      <c r="BH59" s="2">
        <f t="shared" si="155"/>
        <v>95.875322964586545</v>
      </c>
      <c r="BI59" s="2">
        <f t="shared" si="156"/>
        <v>93.986588680476729</v>
      </c>
      <c r="BJ59" s="2">
        <f t="shared" si="157"/>
        <v>95.451968189783571</v>
      </c>
      <c r="BK59" s="2">
        <f t="shared" si="158"/>
        <v>95.067491315225297</v>
      </c>
      <c r="BL59" s="2">
        <f t="shared" si="159"/>
        <v>95.841976330071461</v>
      </c>
      <c r="BM59" s="2">
        <f t="shared" si="160"/>
        <v>89.090337737717647</v>
      </c>
      <c r="BO59" s="2">
        <f t="shared" si="38"/>
        <v>91.417000000000002</v>
      </c>
      <c r="BP59" s="2">
        <f t="shared" si="39"/>
        <v>89.435000000000002</v>
      </c>
      <c r="BQ59" s="2">
        <f t="shared" si="40"/>
        <v>91.031999999999996</v>
      </c>
      <c r="BR59" s="2">
        <f t="shared" si="41"/>
        <v>89.225999999999999</v>
      </c>
      <c r="BS59" s="2">
        <f t="shared" si="42"/>
        <v>91.677000000000007</v>
      </c>
      <c r="BT59" s="2">
        <f t="shared" si="43"/>
        <v>90.257999999999996</v>
      </c>
      <c r="BU59" s="2">
        <f t="shared" si="44"/>
        <v>93.968000000000004</v>
      </c>
      <c r="BV59" s="2">
        <f t="shared" si="45"/>
        <v>91.71</v>
      </c>
      <c r="BW59" s="2">
        <f t="shared" si="46"/>
        <v>93.596999999999994</v>
      </c>
      <c r="BX59" s="2">
        <f t="shared" si="47"/>
        <v>95.370999999999995</v>
      </c>
      <c r="BY59" s="2">
        <f t="shared" si="48"/>
        <v>94.725999999999999</v>
      </c>
      <c r="BZ59" s="2">
        <f t="shared" si="49"/>
        <v>95.370999999999995</v>
      </c>
      <c r="CA59" s="2">
        <f t="shared" si="50"/>
        <v>94.322999999999993</v>
      </c>
      <c r="CB59" s="2">
        <f t="shared" si="51"/>
        <v>94.5</v>
      </c>
      <c r="CC59" s="2">
        <f t="shared" si="52"/>
        <v>88.677999999999997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92.567359710057403</v>
      </c>
      <c r="DL59" s="2">
        <f t="shared" ref="DL59:DY74" si="221">BP$228*$B59+BP$229</f>
        <v>91.232894173891907</v>
      </c>
      <c r="DM59" s="2">
        <f t="shared" si="221"/>
        <v>92.787612592172422</v>
      </c>
      <c r="DN59" s="2">
        <f t="shared" si="221"/>
        <v>90.497409099437164</v>
      </c>
      <c r="DO59" s="2">
        <f t="shared" si="221"/>
        <v>92.031412685560056</v>
      </c>
      <c r="DP59" s="2">
        <f t="shared" si="221"/>
        <v>92.046734945471769</v>
      </c>
      <c r="DQ59" s="2">
        <f t="shared" si="221"/>
        <v>93.357308677098132</v>
      </c>
      <c r="DR59" s="2">
        <f t="shared" si="221"/>
        <v>91.86931057373161</v>
      </c>
      <c r="DS59" s="2">
        <f t="shared" si="221"/>
        <v>95.061419520735342</v>
      </c>
      <c r="DT59" s="2">
        <f t="shared" si="221"/>
        <v>96.880101469890946</v>
      </c>
      <c r="DU59" s="2">
        <f t="shared" si="221"/>
        <v>96.664073968705551</v>
      </c>
      <c r="DV59" s="2">
        <f t="shared" si="221"/>
        <v>96.731898686679216</v>
      </c>
      <c r="DW59" s="2">
        <f t="shared" si="221"/>
        <v>96.848067330488391</v>
      </c>
      <c r="DX59" s="2">
        <f t="shared" si="221"/>
        <v>96.552424066924075</v>
      </c>
      <c r="DY59" s="2">
        <f t="shared" si="221"/>
        <v>89.183333880678731</v>
      </c>
      <c r="EA59" s="2">
        <f t="shared" si="71"/>
        <v>81.967703922253392</v>
      </c>
      <c r="EB59" s="2">
        <f t="shared" si="72"/>
        <v>86.372621321875286</v>
      </c>
      <c r="EC59" s="2">
        <f t="shared" si="73"/>
        <v>89.380753104658154</v>
      </c>
      <c r="ED59" s="2">
        <f t="shared" si="74"/>
        <v>87.356135748003695</v>
      </c>
      <c r="EE59" s="2">
        <f t="shared" si="75"/>
        <v>87.882367780070595</v>
      </c>
      <c r="EF59" s="2">
        <f t="shared" si="76"/>
        <v>85.353482712348111</v>
      </c>
      <c r="EG59" s="2">
        <f t="shared" si="77"/>
        <v>85.608217548306015</v>
      </c>
      <c r="EH59" s="2">
        <f t="shared" si="78"/>
        <v>86.236151600724412</v>
      </c>
      <c r="EI59" s="2">
        <f t="shared" si="79"/>
        <v>89.938073562922838</v>
      </c>
      <c r="EJ59" s="2">
        <f t="shared" si="80"/>
        <v>92.112666564351272</v>
      </c>
      <c r="EK59" s="2">
        <f t="shared" si="81"/>
        <v>83.794769067714086</v>
      </c>
      <c r="EL59" s="2">
        <f t="shared" si="82"/>
        <v>91.169042431622358</v>
      </c>
      <c r="EM59" s="2">
        <f t="shared" si="83"/>
        <v>88.290544229448443</v>
      </c>
      <c r="EN59" s="2">
        <f t="shared" si="84"/>
        <v>93.163366212790876</v>
      </c>
      <c r="EO59" s="2">
        <f t="shared" si="85"/>
        <v>88.596679971373618</v>
      </c>
      <c r="EQ59" s="2">
        <f t="shared" si="86"/>
        <v>84.45193559610496</v>
      </c>
      <c r="ER59" s="2">
        <f t="shared" ref="ER59:FE74" si="222">CV$228*$B59+CV$229</f>
        <v>83.959684204583027</v>
      </c>
      <c r="ES59" s="2">
        <f t="shared" si="222"/>
        <v>86.183633187653356</v>
      </c>
      <c r="ET59" s="2">
        <f t="shared" si="222"/>
        <v>85.77247605782587</v>
      </c>
      <c r="EU59" s="2">
        <f t="shared" si="222"/>
        <v>84.877140585038518</v>
      </c>
      <c r="EV59" s="2">
        <f t="shared" si="222"/>
        <v>83.992447826539532</v>
      </c>
      <c r="EW59" s="2">
        <f t="shared" si="222"/>
        <v>83.72047569834676</v>
      </c>
      <c r="EX59" s="2">
        <f t="shared" si="222"/>
        <v>86.169462197173658</v>
      </c>
      <c r="EY59" s="2">
        <f t="shared" si="222"/>
        <v>88.238543377247453</v>
      </c>
      <c r="EZ59" s="2">
        <f t="shared" si="222"/>
        <v>90.31475428737626</v>
      </c>
      <c r="FA59" s="2">
        <f t="shared" si="222"/>
        <v>83.713797643603797</v>
      </c>
      <c r="FB59" s="2">
        <f t="shared" si="222"/>
        <v>88.659470468703788</v>
      </c>
      <c r="FC59" s="2">
        <f t="shared" si="222"/>
        <v>86.287094728723517</v>
      </c>
      <c r="FD59" s="2">
        <f t="shared" si="222"/>
        <v>89.419730003619264</v>
      </c>
      <c r="FE59" s="2">
        <f t="shared" si="222"/>
        <v>87.711429820679356</v>
      </c>
      <c r="FG59" s="2">
        <f t="shared" si="88"/>
        <v>0.23693881663726138</v>
      </c>
      <c r="FH59" s="2">
        <f t="shared" ref="FH59:FU74" si="223">POWER(10,($B59-D$231)/D$229)/(1+POWER(10,($B59-D$231)/D$229))</f>
        <v>0.23978153841806979</v>
      </c>
      <c r="FI59" s="2">
        <f t="shared" si="223"/>
        <v>0.23580308069340691</v>
      </c>
      <c r="FJ59" s="2">
        <f t="shared" si="223"/>
        <v>0.24222359732683835</v>
      </c>
      <c r="FK59" s="2">
        <f t="shared" si="223"/>
        <v>0.23018566598960455</v>
      </c>
      <c r="FL59" s="2">
        <f t="shared" si="223"/>
        <v>0.21627849547475722</v>
      </c>
      <c r="FM59" s="2">
        <f t="shared" si="223"/>
        <v>0.21492924504281685</v>
      </c>
      <c r="FN59" s="2">
        <f t="shared" si="223"/>
        <v>0.20382589094313391</v>
      </c>
      <c r="FO59" s="2">
        <f t="shared" si="223"/>
        <v>0.20308499145519349</v>
      </c>
      <c r="FP59" s="2">
        <f t="shared" si="223"/>
        <v>0.21075314653287336</v>
      </c>
      <c r="FQ59" s="2">
        <f t="shared" si="223"/>
        <v>0.20805197154257477</v>
      </c>
      <c r="FR59" s="2">
        <f t="shared" si="223"/>
        <v>0.23008042313450552</v>
      </c>
      <c r="FS59" s="2">
        <f t="shared" si="223"/>
        <v>0.20806923306738892</v>
      </c>
      <c r="FT59" s="2">
        <f t="shared" si="223"/>
        <v>0.20962016086924828</v>
      </c>
      <c r="FU59" s="2">
        <f t="shared" si="223"/>
        <v>0.15850845236981018</v>
      </c>
      <c r="FW59" s="2">
        <f t="shared" si="112"/>
        <v>8.0819587123787457E-6</v>
      </c>
      <c r="FX59" s="2">
        <f t="shared" si="164"/>
        <v>8.3025976067694218E-6</v>
      </c>
      <c r="FY59" s="2">
        <f t="shared" si="165"/>
        <v>9.7957282842547263E-6</v>
      </c>
      <c r="FZ59" s="2">
        <f t="shared" si="166"/>
        <v>9.4168678865981892E-6</v>
      </c>
      <c r="GA59" s="2">
        <f t="shared" si="167"/>
        <v>1.0281087476756601E-5</v>
      </c>
      <c r="GB59" s="2">
        <f t="shared" si="168"/>
        <v>1.1923480245331135E-5</v>
      </c>
      <c r="GC59" s="2">
        <f t="shared" si="169"/>
        <v>1.2086522683819975E-5</v>
      </c>
      <c r="GD59" s="2">
        <f t="shared" si="170"/>
        <v>1.499718354709628E-5</v>
      </c>
      <c r="GE59" s="2">
        <f t="shared" si="171"/>
        <v>1.6616614362001442E-5</v>
      </c>
      <c r="GF59" s="2">
        <f t="shared" si="172"/>
        <v>1.4793864859628636E-5</v>
      </c>
      <c r="GG59" s="2">
        <f t="shared" si="173"/>
        <v>1.2735295566653877E-5</v>
      </c>
      <c r="GH59" s="2">
        <f t="shared" si="174"/>
        <v>1.0430422447193929E-5</v>
      </c>
      <c r="GI59" s="2">
        <f t="shared" si="175"/>
        <v>9.3571977943499383E-6</v>
      </c>
      <c r="GJ59" s="2">
        <f t="shared" si="176"/>
        <v>8.7840463643159638E-6</v>
      </c>
      <c r="GK59" s="2">
        <f t="shared" si="177"/>
        <v>7.3874265173687365E-6</v>
      </c>
      <c r="GM59" s="86">
        <f t="shared" si="113"/>
        <v>4.1632756524731536E-5</v>
      </c>
      <c r="GN59" s="86">
        <f t="shared" si="178"/>
        <v>4.1631690338819775E-5</v>
      </c>
      <c r="GO59" s="86">
        <f t="shared" si="179"/>
        <v>3.0398446002483663E-5</v>
      </c>
      <c r="GP59" s="86">
        <f t="shared" si="180"/>
        <v>3.1599003361383078E-5</v>
      </c>
      <c r="GQ59" s="86">
        <f t="shared" si="181"/>
        <v>1.5601200782216643E-5</v>
      </c>
      <c r="GR59" s="86">
        <f t="shared" si="182"/>
        <v>6.0576079451753051E-6</v>
      </c>
      <c r="GS59" s="86">
        <f t="shared" si="183"/>
        <v>6.9585786164728596E-6</v>
      </c>
      <c r="GT59" s="86">
        <f t="shared" si="184"/>
        <v>2.630643503054002E-6</v>
      </c>
      <c r="GU59" s="86">
        <f t="shared" si="185"/>
        <v>3.3971164127222649E-6</v>
      </c>
      <c r="GV59" s="86">
        <f t="shared" si="186"/>
        <v>4.9320771188732859E-6</v>
      </c>
      <c r="GW59" s="86">
        <f t="shared" si="187"/>
        <v>3.4043178453160394E-6</v>
      </c>
      <c r="GX59" s="86">
        <f t="shared" si="188"/>
        <v>2.0967278780385415E-5</v>
      </c>
      <c r="GY59" s="86">
        <f t="shared" si="189"/>
        <v>3.3296596397546825E-6</v>
      </c>
      <c r="GZ59" s="86">
        <f t="shared" si="190"/>
        <v>3.8641684829161288E-6</v>
      </c>
      <c r="HA59" s="86">
        <f t="shared" si="191"/>
        <v>2.3277331179234491E-9</v>
      </c>
      <c r="HC59" s="86">
        <f t="shared" si="145"/>
        <v>1.7355449984321472E-14</v>
      </c>
      <c r="HD59" s="86">
        <f t="shared" si="192"/>
        <v>5.5604776671608532E-17</v>
      </c>
      <c r="HE59" s="86">
        <f t="shared" si="193"/>
        <v>7.0052084153632373E-19</v>
      </c>
      <c r="HF59" s="86">
        <f t="shared" si="194"/>
        <v>1.303980126071087E-17</v>
      </c>
      <c r="HG59" s="86">
        <f t="shared" si="195"/>
        <v>7.2347425588994133E-20</v>
      </c>
      <c r="HH59" s="86">
        <f t="shared" si="196"/>
        <v>5.5327920711346489E-18</v>
      </c>
      <c r="HI59" s="86">
        <f t="shared" si="197"/>
        <v>5.4316244113915005E-19</v>
      </c>
      <c r="HJ59" s="86">
        <f t="shared" si="198"/>
        <v>5.0662897980074194E-19</v>
      </c>
      <c r="HK59" s="86">
        <f t="shared" si="199"/>
        <v>1.2175119395440054E-17</v>
      </c>
      <c r="HL59" s="86">
        <f t="shared" si="200"/>
        <v>1.9102701867691535E-17</v>
      </c>
      <c r="HM59" s="86">
        <f t="shared" si="201"/>
        <v>1.1375368920643583E-20</v>
      </c>
      <c r="HN59" s="86">
        <f t="shared" si="202"/>
        <v>5.7081902427890412E-20</v>
      </c>
      <c r="HO59" s="86">
        <f t="shared" si="203"/>
        <v>8.592476962211295E-17</v>
      </c>
      <c r="HP59" s="86">
        <f t="shared" si="204"/>
        <v>1.0172081893951681E-17</v>
      </c>
      <c r="HQ59" s="86">
        <f t="shared" si="205"/>
        <v>1.1404693279759229E-28</v>
      </c>
      <c r="HS59" s="86">
        <f t="shared" si="114"/>
        <v>3.4867961914343477E-90</v>
      </c>
      <c r="HT59" s="86">
        <f t="shared" si="206"/>
        <v>5.1565090113020612E-108</v>
      </c>
      <c r="HU59" s="86">
        <f t="shared" si="207"/>
        <v>1.2325687105940476E-123</v>
      </c>
      <c r="HV59" s="86">
        <f t="shared" si="208"/>
        <v>6.2216858207364685E-115</v>
      </c>
      <c r="HW59" s="86">
        <f t="shared" si="209"/>
        <v>2.713792679186441E-132</v>
      </c>
      <c r="HX59" s="86">
        <f t="shared" si="210"/>
        <v>2.3386255840929895E-119</v>
      </c>
      <c r="HY59" s="86">
        <f t="shared" si="211"/>
        <v>1.5625801751704426E-123</v>
      </c>
      <c r="HZ59" s="86">
        <f t="shared" si="212"/>
        <v>1.6495367503516607E-122</v>
      </c>
      <c r="IA59" s="86">
        <f t="shared" si="213"/>
        <v>2.816602132629369E-109</v>
      </c>
      <c r="IB59" s="86">
        <f t="shared" si="214"/>
        <v>6.5674736516871771E-111</v>
      </c>
      <c r="IC59" s="86">
        <f t="shared" si="215"/>
        <v>6.0258955694640354E-137</v>
      </c>
      <c r="ID59" s="86">
        <f t="shared" si="216"/>
        <v>3.236340592731674E-132</v>
      </c>
      <c r="IE59" s="86">
        <f t="shared" si="217"/>
        <v>2.3541796054252559E-108</v>
      </c>
      <c r="IF59" s="86">
        <f t="shared" si="218"/>
        <v>6.7719975505393517E-87</v>
      </c>
      <c r="IG59" s="86">
        <f t="shared" si="219"/>
        <v>2.306299877583323E-66</v>
      </c>
      <c r="II59" s="86">
        <f t="shared" si="115"/>
        <v>1.3895016474983171E-160</v>
      </c>
      <c r="IJ59" s="86">
        <f t="shared" si="116"/>
        <v>1.7333504148219595E-196</v>
      </c>
      <c r="IK59" s="86">
        <f t="shared" si="117"/>
        <v>1.8756625574691557E-218</v>
      </c>
      <c r="IL59" s="86">
        <f t="shared" si="118"/>
        <v>2.2937521064948339E-212</v>
      </c>
      <c r="IM59" s="86">
        <f t="shared" si="119"/>
        <v>6.9578442032006055E-240</v>
      </c>
      <c r="IN59" s="86">
        <f t="shared" si="120"/>
        <v>8.9897157287927444E-213</v>
      </c>
      <c r="IO59" s="86">
        <f t="shared" si="121"/>
        <v>1.2716962115243305E-222</v>
      </c>
      <c r="IP59" s="86">
        <f t="shared" si="122"/>
        <v>4.9527131631440682E-220</v>
      </c>
      <c r="IQ59" s="86">
        <f t="shared" si="123"/>
        <v>2.9332005384827244E-195</v>
      </c>
      <c r="IR59" s="86">
        <f t="shared" si="124"/>
        <v>1.4879115951877861E-199</v>
      </c>
      <c r="IS59" s="86">
        <f t="shared" si="125"/>
        <v>7.3895544488043752E-248</v>
      </c>
      <c r="IT59" s="86">
        <f t="shared" si="126"/>
        <v>1.1310999711909975E-240</v>
      </c>
      <c r="IU59" s="86">
        <f t="shared" si="127"/>
        <v>8.6574779530561708E-195</v>
      </c>
      <c r="IV59" s="86">
        <f t="shared" si="128"/>
        <v>5.2492264281478374E-274</v>
      </c>
      <c r="IW59" s="86">
        <f t="shared" si="129"/>
        <v>3.5224720394921457E-220</v>
      </c>
      <c r="IY59" s="86">
        <f t="shared" si="130"/>
        <v>4.1632756542086983E-5</v>
      </c>
      <c r="IZ59" s="86">
        <f t="shared" si="131"/>
        <v>4.1631690338875381E-5</v>
      </c>
      <c r="JA59" s="86">
        <f t="shared" si="132"/>
        <v>3.0398446002484364E-5</v>
      </c>
      <c r="JB59" s="86">
        <f t="shared" si="133"/>
        <v>3.1599003361396116E-5</v>
      </c>
      <c r="JC59" s="86">
        <f t="shared" si="134"/>
        <v>1.5601200782216715E-5</v>
      </c>
      <c r="JD59" s="86">
        <f t="shared" si="135"/>
        <v>6.0576079451808379E-6</v>
      </c>
      <c r="JE59" s="86">
        <f t="shared" si="136"/>
        <v>6.9585786164734026E-6</v>
      </c>
      <c r="JF59" s="86">
        <f t="shared" si="137"/>
        <v>2.6306435030545085E-6</v>
      </c>
      <c r="JG59" s="86">
        <f t="shared" si="138"/>
        <v>3.3971164127344401E-6</v>
      </c>
      <c r="JH59" s="86">
        <f t="shared" si="139"/>
        <v>4.9320771188923881E-6</v>
      </c>
      <c r="JI59" s="86">
        <f t="shared" si="140"/>
        <v>3.4043178453160509E-6</v>
      </c>
      <c r="JJ59" s="86">
        <f t="shared" si="141"/>
        <v>2.0967278780385472E-5</v>
      </c>
      <c r="JK59" s="86">
        <f t="shared" si="142"/>
        <v>3.3296596398406072E-6</v>
      </c>
      <c r="JL59" s="86">
        <f t="shared" si="143"/>
        <v>3.8641684829263008E-6</v>
      </c>
      <c r="JM59" s="86">
        <f t="shared" si="144"/>
        <v>2.3277331179234491E-9</v>
      </c>
    </row>
    <row r="60" spans="2:273" x14ac:dyDescent="0.25">
      <c r="B60" s="2">
        <v>33</v>
      </c>
      <c r="C60" s="37">
        <v>91.917000000000002</v>
      </c>
      <c r="D60" s="37">
        <v>90.677000000000007</v>
      </c>
      <c r="E60" s="37">
        <v>91.805999999999997</v>
      </c>
      <c r="F60" s="37">
        <v>89.805999999999997</v>
      </c>
      <c r="G60" s="37">
        <v>92.257999999999996</v>
      </c>
      <c r="H60" s="37">
        <v>90.144999999999996</v>
      </c>
      <c r="I60" s="37">
        <v>93.403000000000006</v>
      </c>
      <c r="J60" s="37">
        <v>91.418999999999997</v>
      </c>
      <c r="K60" s="37">
        <v>94.629000000000005</v>
      </c>
      <c r="L60" s="37">
        <v>94.435000000000002</v>
      </c>
      <c r="M60" s="37">
        <v>94.613</v>
      </c>
      <c r="N60" s="37">
        <v>95.71</v>
      </c>
      <c r="O60" s="37">
        <v>94.29</v>
      </c>
      <c r="P60" s="37">
        <v>94.031999999999996</v>
      </c>
      <c r="Q60" s="37">
        <v>89.474999999999994</v>
      </c>
      <c r="S60" s="4">
        <f t="shared" si="8"/>
        <v>90.06094716479187</v>
      </c>
      <c r="T60" s="4">
        <f t="shared" si="9"/>
        <v>90.115158904098067</v>
      </c>
      <c r="U60" s="4">
        <f t="shared" si="10"/>
        <v>92.160590810463901</v>
      </c>
      <c r="V60" s="4">
        <f t="shared" si="11"/>
        <v>89.800848690599423</v>
      </c>
      <c r="W60" s="4">
        <f t="shared" si="12"/>
        <v>91.142038624041263</v>
      </c>
      <c r="X60" s="4">
        <f t="shared" si="13"/>
        <v>90.604849277332804</v>
      </c>
      <c r="Y60" s="4">
        <f t="shared" si="14"/>
        <v>91.622798291600219</v>
      </c>
      <c r="Z60" s="4">
        <f t="shared" si="15"/>
        <v>90.581480373716403</v>
      </c>
      <c r="AA60" s="4">
        <f t="shared" si="16"/>
        <v>93.908164896051929</v>
      </c>
      <c r="AB60" s="4">
        <f t="shared" si="17"/>
        <v>95.709692591279136</v>
      </c>
      <c r="AC60" s="4">
        <f t="shared" si="18"/>
        <v>93.941051379616056</v>
      </c>
      <c r="AD60" s="4">
        <f t="shared" si="19"/>
        <v>95.500986564081401</v>
      </c>
      <c r="AE60" s="4">
        <f t="shared" si="20"/>
        <v>95.254445316473863</v>
      </c>
      <c r="AF60" s="4">
        <f t="shared" si="21"/>
        <v>95.991498930691961</v>
      </c>
      <c r="AG60" s="4">
        <f t="shared" si="22"/>
        <v>89.330830044565857</v>
      </c>
      <c r="AI60" s="4">
        <f t="shared" si="23"/>
        <v>1.856052835208132</v>
      </c>
      <c r="AJ60" s="4">
        <f t="shared" si="24"/>
        <v>0.56184109590193998</v>
      </c>
      <c r="AK60" s="4">
        <f t="shared" si="25"/>
        <v>-0.35459081046390395</v>
      </c>
      <c r="AL60" s="4">
        <f t="shared" si="26"/>
        <v>5.1513094005741777E-3</v>
      </c>
      <c r="AM60" s="4">
        <f t="shared" si="27"/>
        <v>1.115961375958733</v>
      </c>
      <c r="AN60" s="4">
        <f t="shared" si="28"/>
        <v>-0.45984927733280756</v>
      </c>
      <c r="AO60" s="4">
        <f t="shared" si="29"/>
        <v>1.7802017083997868</v>
      </c>
      <c r="AP60" s="4">
        <f t="shared" si="30"/>
        <v>0.83751962628359422</v>
      </c>
      <c r="AQ60" s="4">
        <f t="shared" si="31"/>
        <v>0.72083510394807604</v>
      </c>
      <c r="AR60" s="4">
        <f t="shared" si="32"/>
        <v>-1.274692591279134</v>
      </c>
      <c r="AS60" s="4">
        <f t="shared" si="33"/>
        <v>0.67194862038394376</v>
      </c>
      <c r="AT60" s="4">
        <f t="shared" si="34"/>
        <v>0.20901343591859245</v>
      </c>
      <c r="AU60" s="4">
        <f t="shared" si="35"/>
        <v>-0.96444531647385645</v>
      </c>
      <c r="AV60" s="4">
        <f t="shared" si="220"/>
        <v>-1.9594989306919643</v>
      </c>
      <c r="AW60" s="4">
        <f t="shared" si="220"/>
        <v>0.14416995543413691</v>
      </c>
      <c r="AY60" s="2">
        <f t="shared" si="96"/>
        <v>89.996750237498972</v>
      </c>
      <c r="AZ60" s="2">
        <f t="shared" si="147"/>
        <v>90.047791114862875</v>
      </c>
      <c r="BA60" s="2">
        <f t="shared" si="148"/>
        <v>92.113317601411026</v>
      </c>
      <c r="BB60" s="2">
        <f t="shared" si="149"/>
        <v>89.747032641287205</v>
      </c>
      <c r="BC60" s="2">
        <f t="shared" si="150"/>
        <v>91.113622312121166</v>
      </c>
      <c r="BD60" s="2">
        <f t="shared" si="151"/>
        <v>90.592141995114915</v>
      </c>
      <c r="BE60" s="2">
        <f t="shared" si="152"/>
        <v>91.608745045542349</v>
      </c>
      <c r="BF60" s="2">
        <f t="shared" si="153"/>
        <v>90.575747544896018</v>
      </c>
      <c r="BG60" s="2">
        <f t="shared" si="154"/>
        <v>93.900840148833637</v>
      </c>
      <c r="BH60" s="2">
        <f t="shared" si="155"/>
        <v>95.699529549239912</v>
      </c>
      <c r="BI60" s="2">
        <f t="shared" si="156"/>
        <v>93.933463403676328</v>
      </c>
      <c r="BJ60" s="2">
        <f t="shared" si="157"/>
        <v>95.466772976856049</v>
      </c>
      <c r="BK60" s="2">
        <f t="shared" si="158"/>
        <v>95.246793693974581</v>
      </c>
      <c r="BL60" s="2">
        <f t="shared" si="159"/>
        <v>95.984308949530586</v>
      </c>
      <c r="BM60" s="2">
        <f t="shared" si="160"/>
        <v>89.330823407063619</v>
      </c>
      <c r="BO60" s="2">
        <f t="shared" si="38"/>
        <v>91.917000000000002</v>
      </c>
      <c r="BP60" s="2">
        <f t="shared" si="39"/>
        <v>90.677000000000007</v>
      </c>
      <c r="BQ60" s="2">
        <f t="shared" si="40"/>
        <v>91.805999999999997</v>
      </c>
      <c r="BR60" s="2">
        <f t="shared" si="41"/>
        <v>89.805999999999997</v>
      </c>
      <c r="BS60" s="2">
        <f t="shared" si="42"/>
        <v>92.257999999999996</v>
      </c>
      <c r="BT60" s="2">
        <f t="shared" si="43"/>
        <v>90.144999999999996</v>
      </c>
      <c r="BU60" s="2">
        <f t="shared" si="44"/>
        <v>93.403000000000006</v>
      </c>
      <c r="BV60" s="2">
        <f t="shared" si="45"/>
        <v>91.418999999999997</v>
      </c>
      <c r="BW60" s="2">
        <f t="shared" si="46"/>
        <v>94.629000000000005</v>
      </c>
      <c r="BX60" s="2">
        <f t="shared" si="47"/>
        <v>94.435000000000002</v>
      </c>
      <c r="BY60" s="2">
        <f t="shared" si="48"/>
        <v>94.613</v>
      </c>
      <c r="BZ60" s="2">
        <f t="shared" si="49"/>
        <v>95.71</v>
      </c>
      <c r="CA60" s="2">
        <f t="shared" si="50"/>
        <v>94.29</v>
      </c>
      <c r="CB60" s="2">
        <f t="shared" si="51"/>
        <v>94.031999999999996</v>
      </c>
      <c r="CC60" s="2">
        <f t="shared" si="52"/>
        <v>89.474999999999994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92.743616732105124</v>
      </c>
      <c r="DL60" s="2">
        <f t="shared" si="221"/>
        <v>91.359401831294065</v>
      </c>
      <c r="DM60" s="2">
        <f t="shared" si="221"/>
        <v>93.091667855117066</v>
      </c>
      <c r="DN60" s="2">
        <f t="shared" si="221"/>
        <v>90.636998405253294</v>
      </c>
      <c r="DO60" s="2">
        <f t="shared" si="221"/>
        <v>92.2292701754386</v>
      </c>
      <c r="DP60" s="2">
        <f t="shared" si="221"/>
        <v>92.223125177809365</v>
      </c>
      <c r="DQ60" s="2">
        <f t="shared" si="221"/>
        <v>93.455924608819331</v>
      </c>
      <c r="DR60" s="2">
        <f t="shared" si="221"/>
        <v>91.837624703651016</v>
      </c>
      <c r="DS60" s="2">
        <f t="shared" si="221"/>
        <v>95.061775905460152</v>
      </c>
      <c r="DT60" s="2">
        <f t="shared" si="221"/>
        <v>96.809137980085353</v>
      </c>
      <c r="DU60" s="2">
        <f t="shared" si="221"/>
        <v>96.889376244665726</v>
      </c>
      <c r="DV60" s="2">
        <f t="shared" si="221"/>
        <v>96.93098517823644</v>
      </c>
      <c r="DW60" s="2">
        <f t="shared" si="221"/>
        <v>97.281111190137523</v>
      </c>
      <c r="DX60" s="2">
        <f t="shared" si="221"/>
        <v>96.845055341055343</v>
      </c>
      <c r="DY60" s="2">
        <f t="shared" si="221"/>
        <v>89.500901751505225</v>
      </c>
      <c r="EA60" s="2">
        <f t="shared" si="71"/>
        <v>81.928761039993248</v>
      </c>
      <c r="EB60" s="2">
        <f t="shared" si="72"/>
        <v>86.25535779323765</v>
      </c>
      <c r="EC60" s="2">
        <f t="shared" si="73"/>
        <v>89.221772048665997</v>
      </c>
      <c r="ED60" s="2">
        <f t="shared" si="74"/>
        <v>87.207888913398321</v>
      </c>
      <c r="EE60" s="2">
        <f t="shared" si="75"/>
        <v>87.710970037092054</v>
      </c>
      <c r="EF60" s="2">
        <f t="shared" si="76"/>
        <v>85.20210418437415</v>
      </c>
      <c r="EG60" s="2">
        <f t="shared" si="77"/>
        <v>85.455349250748228</v>
      </c>
      <c r="EH60" s="2">
        <f t="shared" si="78"/>
        <v>86.08037899762536</v>
      </c>
      <c r="EI60" s="2">
        <f t="shared" si="79"/>
        <v>89.74625429797355</v>
      </c>
      <c r="EJ60" s="2">
        <f t="shared" si="80"/>
        <v>91.909924321021066</v>
      </c>
      <c r="EK60" s="2">
        <f t="shared" si="81"/>
        <v>83.671835600993035</v>
      </c>
      <c r="EL60" s="2">
        <f t="shared" si="82"/>
        <v>90.998305872986151</v>
      </c>
      <c r="EM60" s="2">
        <f t="shared" si="83"/>
        <v>88.18536628543697</v>
      </c>
      <c r="EN60" s="2">
        <f t="shared" si="84"/>
        <v>93.02456032853982</v>
      </c>
      <c r="EO60" s="2">
        <f t="shared" si="85"/>
        <v>88.507397409910411</v>
      </c>
      <c r="EQ60" s="2">
        <f t="shared" si="86"/>
        <v>84.383067373596205</v>
      </c>
      <c r="ER60" s="2">
        <f t="shared" si="222"/>
        <v>83.871161456579671</v>
      </c>
      <c r="ES60" s="2">
        <f t="shared" si="222"/>
        <v>86.066964462172081</v>
      </c>
      <c r="ET60" s="2">
        <f t="shared" si="222"/>
        <v>85.643865195936542</v>
      </c>
      <c r="EU60" s="2">
        <f t="shared" si="222"/>
        <v>84.744574170066542</v>
      </c>
      <c r="EV60" s="2">
        <f t="shared" si="222"/>
        <v>83.858020160770351</v>
      </c>
      <c r="EW60" s="2">
        <f t="shared" si="222"/>
        <v>83.591467926012953</v>
      </c>
      <c r="EX60" s="2">
        <f t="shared" si="222"/>
        <v>86.01445111762628</v>
      </c>
      <c r="EY60" s="2">
        <f t="shared" si="222"/>
        <v>88.068941373883376</v>
      </c>
      <c r="EZ60" s="2">
        <f t="shared" si="222"/>
        <v>90.134952878023441</v>
      </c>
      <c r="FA60" s="2">
        <f t="shared" si="222"/>
        <v>83.591565253764955</v>
      </c>
      <c r="FB60" s="2">
        <f t="shared" si="222"/>
        <v>88.522228198697093</v>
      </c>
      <c r="FC60" s="2">
        <f t="shared" si="222"/>
        <v>86.205888033388433</v>
      </c>
      <c r="FD60" s="2">
        <f t="shared" si="222"/>
        <v>89.3281259500543</v>
      </c>
      <c r="FE60" s="2">
        <f t="shared" si="222"/>
        <v>87.63476341679052</v>
      </c>
      <c r="FG60" s="2">
        <f t="shared" si="88"/>
        <v>0.25399213101829105</v>
      </c>
      <c r="FH60" s="2">
        <f t="shared" si="223"/>
        <v>0.25697055155839238</v>
      </c>
      <c r="FI60" s="2">
        <f t="shared" si="223"/>
        <v>0.25280173356142682</v>
      </c>
      <c r="FJ60" s="2">
        <f t="shared" si="223"/>
        <v>0.2595279086127999</v>
      </c>
      <c r="FK60" s="2">
        <f t="shared" si="223"/>
        <v>0.24691020716767015</v>
      </c>
      <c r="FL60" s="2">
        <f t="shared" si="223"/>
        <v>0.23229749802847896</v>
      </c>
      <c r="FM60" s="2">
        <f t="shared" si="223"/>
        <v>0.23087775307968153</v>
      </c>
      <c r="FN60" s="2">
        <f t="shared" si="223"/>
        <v>0.21918051427129678</v>
      </c>
      <c r="FO60" s="2">
        <f t="shared" si="223"/>
        <v>0.21839911153955896</v>
      </c>
      <c r="FP60" s="2">
        <f t="shared" si="223"/>
        <v>0.22648116943321378</v>
      </c>
      <c r="FQ60" s="2">
        <f t="shared" si="223"/>
        <v>0.2236355309800204</v>
      </c>
      <c r="FR60" s="2">
        <f t="shared" si="223"/>
        <v>0.24679976918343494</v>
      </c>
      <c r="FS60" s="2">
        <f t="shared" si="223"/>
        <v>0.22365372029680036</v>
      </c>
      <c r="FT60" s="2">
        <f t="shared" si="223"/>
        <v>0.22528776676085513</v>
      </c>
      <c r="FU60" s="2">
        <f t="shared" si="223"/>
        <v>0.17118322372458272</v>
      </c>
      <c r="FW60" s="2">
        <f t="shared" si="112"/>
        <v>8.8616846005066132E-6</v>
      </c>
      <c r="FX60" s="2">
        <f t="shared" si="164"/>
        <v>9.1036099550028835E-6</v>
      </c>
      <c r="FY60" s="2">
        <f t="shared" si="165"/>
        <v>1.0740792328182734E-5</v>
      </c>
      <c r="FZ60" s="2">
        <f t="shared" si="166"/>
        <v>1.0325380932775719E-5</v>
      </c>
      <c r="GA60" s="2">
        <f t="shared" si="167"/>
        <v>1.1272977069229681E-5</v>
      </c>
      <c r="GB60" s="2">
        <f t="shared" si="168"/>
        <v>1.3073821071602821E-5</v>
      </c>
      <c r="GC60" s="2">
        <f t="shared" si="169"/>
        <v>1.3252593136336556E-5</v>
      </c>
      <c r="GD60" s="2">
        <f t="shared" si="170"/>
        <v>1.6444060970016562E-5</v>
      </c>
      <c r="GE60" s="2">
        <f t="shared" si="171"/>
        <v>1.8219726132864672E-5</v>
      </c>
      <c r="GF60" s="2">
        <f t="shared" si="172"/>
        <v>1.622112710309384E-5</v>
      </c>
      <c r="GG60" s="2">
        <f t="shared" si="173"/>
        <v>1.3963956753063686E-5</v>
      </c>
      <c r="GH60" s="2">
        <f t="shared" si="174"/>
        <v>1.1436719281044575E-5</v>
      </c>
      <c r="GI60" s="2">
        <f t="shared" si="175"/>
        <v>1.0259954096170577E-5</v>
      </c>
      <c r="GJ60" s="2">
        <f t="shared" si="176"/>
        <v>9.6315071499800362E-6</v>
      </c>
      <c r="GK60" s="2">
        <f t="shared" si="177"/>
        <v>8.1001463287232731E-6</v>
      </c>
      <c r="GM60" s="86">
        <f t="shared" si="113"/>
        <v>7.116317550891721E-5</v>
      </c>
      <c r="GN60" s="86">
        <f t="shared" si="178"/>
        <v>7.1673685503177947E-5</v>
      </c>
      <c r="GO60" s="86">
        <f t="shared" si="179"/>
        <v>5.3539595781989407E-5</v>
      </c>
      <c r="GP60" s="86">
        <f t="shared" si="180"/>
        <v>5.6387238959702849E-5</v>
      </c>
      <c r="GQ60" s="86">
        <f t="shared" si="181"/>
        <v>2.9000947709105596E-5</v>
      </c>
      <c r="GR60" s="86">
        <f t="shared" si="182"/>
        <v>1.1892430493617637E-5</v>
      </c>
      <c r="GS60" s="86">
        <f t="shared" si="183"/>
        <v>1.3421553319971187E-5</v>
      </c>
      <c r="GT60" s="86">
        <f t="shared" si="184"/>
        <v>5.3856656798853498E-6</v>
      </c>
      <c r="GU60" s="86">
        <f t="shared" si="185"/>
        <v>6.7730827070191688E-6</v>
      </c>
      <c r="GV60" s="86">
        <f t="shared" si="186"/>
        <v>9.7147104230850757E-6</v>
      </c>
      <c r="GW60" s="86">
        <f t="shared" si="187"/>
        <v>6.8918351715212213E-6</v>
      </c>
      <c r="GX60" s="86">
        <f t="shared" si="188"/>
        <v>3.7795401211177562E-5</v>
      </c>
      <c r="GY60" s="86">
        <f t="shared" si="189"/>
        <v>6.7554656665586865E-6</v>
      </c>
      <c r="GZ60" s="86">
        <f t="shared" si="190"/>
        <v>7.7658950392977388E-6</v>
      </c>
      <c r="HA60" s="86">
        <f t="shared" si="191"/>
        <v>7.4042272508912318E-9</v>
      </c>
      <c r="HC60" s="86">
        <f t="shared" si="145"/>
        <v>4.9324596006155296E-14</v>
      </c>
      <c r="HD60" s="86">
        <f t="shared" si="192"/>
        <v>1.9654348538359574E-16</v>
      </c>
      <c r="HE60" s="86">
        <f t="shared" si="193"/>
        <v>2.9262607133368122E-18</v>
      </c>
      <c r="HF60" s="86">
        <f t="shared" si="194"/>
        <v>5.0460581429829044E-17</v>
      </c>
      <c r="HG60" s="86">
        <f t="shared" si="195"/>
        <v>3.3951408468147349E-19</v>
      </c>
      <c r="HH60" s="86">
        <f t="shared" si="196"/>
        <v>2.2393672868609716E-17</v>
      </c>
      <c r="HI60" s="86">
        <f t="shared" si="197"/>
        <v>2.3727403284077913E-18</v>
      </c>
      <c r="HJ60" s="86">
        <f t="shared" si="198"/>
        <v>2.2598448831637882E-18</v>
      </c>
      <c r="HK60" s="86">
        <f t="shared" si="199"/>
        <v>4.7676725206487809E-17</v>
      </c>
      <c r="HL60" s="86">
        <f t="shared" si="200"/>
        <v>7.4244162330819906E-17</v>
      </c>
      <c r="HM60" s="86">
        <f t="shared" si="201"/>
        <v>5.8373127677495265E-20</v>
      </c>
      <c r="HN60" s="86">
        <f t="shared" si="202"/>
        <v>2.7023379364132126E-19</v>
      </c>
      <c r="HO60" s="86">
        <f t="shared" si="203"/>
        <v>3.0363339171550741E-16</v>
      </c>
      <c r="HP60" s="86">
        <f t="shared" si="204"/>
        <v>3.8892194366835845E-17</v>
      </c>
      <c r="HQ60" s="86">
        <f t="shared" si="205"/>
        <v>1.1026768261780665E-27</v>
      </c>
      <c r="HS60" s="86">
        <f t="shared" si="114"/>
        <v>2.3217464818886825E-88</v>
      </c>
      <c r="HT60" s="86">
        <f t="shared" si="206"/>
        <v>8.5183210876033236E-106</v>
      </c>
      <c r="HU60" s="86">
        <f t="shared" si="207"/>
        <v>4.2902289658454729E-121</v>
      </c>
      <c r="HV60" s="86">
        <f t="shared" si="208"/>
        <v>1.5853862786874856E-112</v>
      </c>
      <c r="HW60" s="86">
        <f t="shared" si="209"/>
        <v>1.5936163219357833E-129</v>
      </c>
      <c r="HX60" s="86">
        <f t="shared" si="210"/>
        <v>7.5012615496277522E-117</v>
      </c>
      <c r="HY60" s="86">
        <f t="shared" si="211"/>
        <v>6.3974466740010394E-121</v>
      </c>
      <c r="HZ60" s="86">
        <f t="shared" si="212"/>
        <v>7.1318247916967072E-120</v>
      </c>
      <c r="IA60" s="86">
        <f t="shared" si="213"/>
        <v>6.5062189716230054E-107</v>
      </c>
      <c r="IB60" s="86">
        <f t="shared" si="214"/>
        <v>1.5852614235286125E-108</v>
      </c>
      <c r="IC60" s="86">
        <f t="shared" si="215"/>
        <v>4.9964858697193337E-134</v>
      </c>
      <c r="ID60" s="86">
        <f t="shared" si="216"/>
        <v>1.9323160581204992E-129</v>
      </c>
      <c r="IE60" s="86">
        <f t="shared" si="217"/>
        <v>4.0405966681487234E-106</v>
      </c>
      <c r="IF60" s="86">
        <f t="shared" si="218"/>
        <v>3.8452691765532899E-85</v>
      </c>
      <c r="IG60" s="86">
        <f t="shared" si="219"/>
        <v>4.5977230981008379E-65</v>
      </c>
      <c r="II60" s="86">
        <f t="shared" si="115"/>
        <v>4.2047076535196534E-158</v>
      </c>
      <c r="IJ60" s="86">
        <f t="shared" si="116"/>
        <v>1.9402822878579058E-193</v>
      </c>
      <c r="IK60" s="86">
        <f t="shared" si="117"/>
        <v>5.184796786950945E-215</v>
      </c>
      <c r="IL60" s="86">
        <f t="shared" si="118"/>
        <v>4.9434605400607782E-209</v>
      </c>
      <c r="IM60" s="86">
        <f t="shared" si="119"/>
        <v>4.3701766528188831E-236</v>
      </c>
      <c r="IN60" s="86">
        <f t="shared" si="120"/>
        <v>2.3063205406045185E-209</v>
      </c>
      <c r="IO60" s="86">
        <f t="shared" si="121"/>
        <v>4.7538457351734015E-219</v>
      </c>
      <c r="IP60" s="86">
        <f t="shared" si="122"/>
        <v>1.9673375948396355E-216</v>
      </c>
      <c r="IQ60" s="86">
        <f t="shared" si="123"/>
        <v>4.8673375455096903E-192</v>
      </c>
      <c r="IR60" s="86">
        <f t="shared" si="124"/>
        <v>2.6902233549385253E-196</v>
      </c>
      <c r="IS60" s="86">
        <f t="shared" si="125"/>
        <v>7.3816532305565404E-244</v>
      </c>
      <c r="IT60" s="86">
        <f t="shared" si="126"/>
        <v>7.3941546213729886E-237</v>
      </c>
      <c r="IU60" s="86">
        <f t="shared" si="127"/>
        <v>9.791478098181892E-192</v>
      </c>
      <c r="IV60" s="86">
        <f t="shared" si="128"/>
        <v>1.0098850137120744E-269</v>
      </c>
      <c r="IW60" s="86">
        <f t="shared" si="129"/>
        <v>8.5770768156466314E-217</v>
      </c>
      <c r="IY60" s="86">
        <f t="shared" si="130"/>
        <v>7.1163175558241809E-5</v>
      </c>
      <c r="IZ60" s="86">
        <f t="shared" si="131"/>
        <v>7.1673685503374486E-5</v>
      </c>
      <c r="JA60" s="86">
        <f t="shared" si="132"/>
        <v>5.3539595781992334E-5</v>
      </c>
      <c r="JB60" s="86">
        <f t="shared" si="133"/>
        <v>5.6387238959753312E-5</v>
      </c>
      <c r="JC60" s="86">
        <f t="shared" si="134"/>
        <v>2.9000947709105935E-5</v>
      </c>
      <c r="JD60" s="86">
        <f t="shared" si="135"/>
        <v>1.1892430493640031E-5</v>
      </c>
      <c r="JE60" s="86">
        <f t="shared" si="136"/>
        <v>1.342155331997356E-5</v>
      </c>
      <c r="JF60" s="86">
        <f t="shared" si="137"/>
        <v>5.3856656798876097E-6</v>
      </c>
      <c r="JG60" s="86">
        <f t="shared" si="138"/>
        <v>6.7730827070668458E-6</v>
      </c>
      <c r="JH60" s="86">
        <f t="shared" si="139"/>
        <v>9.7147104231593198E-6</v>
      </c>
      <c r="JI60" s="86">
        <f t="shared" si="140"/>
        <v>6.8918351715212798E-6</v>
      </c>
      <c r="JJ60" s="86">
        <f t="shared" si="141"/>
        <v>3.7795401211177833E-5</v>
      </c>
      <c r="JK60" s="86">
        <f t="shared" si="142"/>
        <v>6.7554656668623199E-6</v>
      </c>
      <c r="JL60" s="86">
        <f t="shared" si="143"/>
        <v>7.7658950393366312E-6</v>
      </c>
      <c r="JM60" s="86">
        <f t="shared" si="144"/>
        <v>7.4042272508912318E-9</v>
      </c>
    </row>
    <row r="61" spans="2:273" x14ac:dyDescent="0.25">
      <c r="B61" s="2">
        <v>34</v>
      </c>
      <c r="C61" s="37">
        <v>93.167000000000002</v>
      </c>
      <c r="D61" s="37">
        <v>91.774000000000001</v>
      </c>
      <c r="E61" s="37">
        <v>93.805999999999997</v>
      </c>
      <c r="F61" s="37">
        <v>89.661000000000001</v>
      </c>
      <c r="G61" s="37">
        <v>91.338999999999999</v>
      </c>
      <c r="H61" s="37">
        <v>91.355000000000004</v>
      </c>
      <c r="I61" s="37">
        <v>92.661000000000001</v>
      </c>
      <c r="J61" s="37">
        <v>91.322999999999993</v>
      </c>
      <c r="K61" s="37">
        <v>95.161000000000001</v>
      </c>
      <c r="L61" s="37">
        <v>95.644999999999996</v>
      </c>
      <c r="M61" s="37">
        <v>93.370999999999995</v>
      </c>
      <c r="N61" s="37">
        <v>95.855000000000004</v>
      </c>
      <c r="O61" s="37">
        <v>95.387</v>
      </c>
      <c r="P61" s="37">
        <v>94.983999999999995</v>
      </c>
      <c r="Q61" s="37">
        <v>88.474999999999994</v>
      </c>
      <c r="S61" s="4">
        <f t="shared" si="8"/>
        <v>90.026540993348888</v>
      </c>
      <c r="T61" s="4">
        <f t="shared" si="9"/>
        <v>90.1264189591828</v>
      </c>
      <c r="U61" s="4">
        <f t="shared" si="10"/>
        <v>92.30274625155721</v>
      </c>
      <c r="V61" s="4">
        <f t="shared" si="11"/>
        <v>89.83624797632983</v>
      </c>
      <c r="W61" s="4">
        <f t="shared" si="12"/>
        <v>91.184957041107609</v>
      </c>
      <c r="X61" s="4">
        <f t="shared" si="13"/>
        <v>90.592433802044667</v>
      </c>
      <c r="Y61" s="4">
        <f t="shared" si="14"/>
        <v>91.536799402485514</v>
      </c>
      <c r="Z61" s="4">
        <f t="shared" si="15"/>
        <v>90.432911608079905</v>
      </c>
      <c r="AA61" s="4">
        <f t="shared" si="16"/>
        <v>93.784280475973489</v>
      </c>
      <c r="AB61" s="4">
        <f t="shared" si="17"/>
        <v>95.534540069867148</v>
      </c>
      <c r="AC61" s="4">
        <f t="shared" si="18"/>
        <v>93.873037713635526</v>
      </c>
      <c r="AD61" s="4">
        <f t="shared" si="19"/>
        <v>95.52302728595393</v>
      </c>
      <c r="AE61" s="4">
        <f t="shared" si="20"/>
        <v>95.416224232628622</v>
      </c>
      <c r="AF61" s="4">
        <f t="shared" si="21"/>
        <v>96.123391948439021</v>
      </c>
      <c r="AG61" s="4">
        <f t="shared" si="22"/>
        <v>89.559907453767593</v>
      </c>
      <c r="AI61" s="4">
        <f t="shared" si="23"/>
        <v>3.1404590066511133</v>
      </c>
      <c r="AJ61" s="4">
        <f t="shared" si="24"/>
        <v>1.6475810408172009</v>
      </c>
      <c r="AK61" s="4">
        <f t="shared" si="25"/>
        <v>1.5032537484427877</v>
      </c>
      <c r="AL61" s="4">
        <f t="shared" si="26"/>
        <v>-0.17524797632982825</v>
      </c>
      <c r="AM61" s="4">
        <f t="shared" si="27"/>
        <v>0.15404295889238995</v>
      </c>
      <c r="AN61" s="4">
        <f t="shared" si="28"/>
        <v>0.76256619795533709</v>
      </c>
      <c r="AO61" s="4">
        <f t="shared" si="29"/>
        <v>1.1242005975144878</v>
      </c>
      <c r="AP61" s="4">
        <f t="shared" si="30"/>
        <v>0.89008839192008793</v>
      </c>
      <c r="AQ61" s="4">
        <f t="shared" si="31"/>
        <v>1.3767195240265124</v>
      </c>
      <c r="AR61" s="4">
        <f t="shared" si="32"/>
        <v>0.11045993013284772</v>
      </c>
      <c r="AS61" s="4">
        <f t="shared" si="33"/>
        <v>-0.50203771363553074</v>
      </c>
      <c r="AT61" s="4">
        <f t="shared" si="34"/>
        <v>0.3319727140460742</v>
      </c>
      <c r="AU61" s="4">
        <f t="shared" si="35"/>
        <v>-2.9224232628621394E-2</v>
      </c>
      <c r="AV61" s="4">
        <f t="shared" si="220"/>
        <v>-1.1393919484390267</v>
      </c>
      <c r="AW61" s="4">
        <f t="shared" si="220"/>
        <v>-1.0849074537675989</v>
      </c>
      <c r="AY61" s="2">
        <f t="shared" si="96"/>
        <v>89.921535711736922</v>
      </c>
      <c r="AZ61" s="2">
        <f t="shared" si="147"/>
        <v>90.015524891658657</v>
      </c>
      <c r="BA61" s="2">
        <f t="shared" si="148"/>
        <v>92.223230161557836</v>
      </c>
      <c r="BB61" s="2">
        <f t="shared" si="149"/>
        <v>89.744688366743546</v>
      </c>
      <c r="BC61" s="2">
        <f t="shared" si="150"/>
        <v>91.134663028524116</v>
      </c>
      <c r="BD61" s="2">
        <f t="shared" si="151"/>
        <v>90.568723093961935</v>
      </c>
      <c r="BE61" s="2">
        <f t="shared" si="152"/>
        <v>91.511003447081876</v>
      </c>
      <c r="BF61" s="2">
        <f t="shared" si="153"/>
        <v>90.421766583288246</v>
      </c>
      <c r="BG61" s="2">
        <f t="shared" si="154"/>
        <v>93.770389018992148</v>
      </c>
      <c r="BH61" s="2">
        <f t="shared" si="155"/>
        <v>95.515503887137939</v>
      </c>
      <c r="BI61" s="2">
        <f t="shared" si="156"/>
        <v>93.858449368049023</v>
      </c>
      <c r="BJ61" s="2">
        <f t="shared" si="157"/>
        <v>95.46418272506871</v>
      </c>
      <c r="BK61" s="2">
        <f t="shared" si="158"/>
        <v>95.401483318974698</v>
      </c>
      <c r="BL61" s="2">
        <f t="shared" si="159"/>
        <v>96.109666064651606</v>
      </c>
      <c r="BM61" s="2">
        <f t="shared" si="160"/>
        <v>89.559887722025294</v>
      </c>
      <c r="BO61" s="2">
        <f t="shared" si="38"/>
        <v>93.167000000000002</v>
      </c>
      <c r="BP61" s="2">
        <f t="shared" si="39"/>
        <v>91.774000000000001</v>
      </c>
      <c r="BQ61" s="2">
        <f t="shared" si="40"/>
        <v>93.805999999999997</v>
      </c>
      <c r="BR61" s="2">
        <f t="shared" si="41"/>
        <v>89.661000000000001</v>
      </c>
      <c r="BS61" s="2">
        <f t="shared" si="42"/>
        <v>91.338999999999999</v>
      </c>
      <c r="BT61" s="2">
        <f t="shared" si="43"/>
        <v>91.355000000000004</v>
      </c>
      <c r="BU61" s="2">
        <f t="shared" si="44"/>
        <v>92.661000000000001</v>
      </c>
      <c r="BV61" s="2">
        <f t="shared" si="45"/>
        <v>91.322999999999993</v>
      </c>
      <c r="BW61" s="2">
        <f t="shared" si="46"/>
        <v>95.161000000000001</v>
      </c>
      <c r="BX61" s="2">
        <f t="shared" si="47"/>
        <v>95.644999999999996</v>
      </c>
      <c r="BY61" s="2">
        <f t="shared" si="48"/>
        <v>93.370999999999995</v>
      </c>
      <c r="BZ61" s="2">
        <f t="shared" si="49"/>
        <v>95.855000000000004</v>
      </c>
      <c r="CA61" s="2">
        <f t="shared" si="50"/>
        <v>95.387</v>
      </c>
      <c r="CB61" s="2">
        <f t="shared" si="51"/>
        <v>94.983999999999995</v>
      </c>
      <c r="CC61" s="2">
        <f t="shared" si="52"/>
        <v>88.474999999999994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92.919873754152846</v>
      </c>
      <c r="DL61" s="2">
        <f t="shared" si="221"/>
        <v>91.485909488696208</v>
      </c>
      <c r="DM61" s="2">
        <f t="shared" si="221"/>
        <v>93.395723118061724</v>
      </c>
      <c r="DN61" s="2">
        <f t="shared" si="221"/>
        <v>90.776587711069439</v>
      </c>
      <c r="DO61" s="2">
        <f t="shared" si="221"/>
        <v>92.427127665317144</v>
      </c>
      <c r="DP61" s="2">
        <f t="shared" si="221"/>
        <v>92.399515410146975</v>
      </c>
      <c r="DQ61" s="2">
        <f t="shared" si="221"/>
        <v>93.554540540540515</v>
      </c>
      <c r="DR61" s="2">
        <f t="shared" si="221"/>
        <v>91.805938833570409</v>
      </c>
      <c r="DS61" s="2">
        <f t="shared" si="221"/>
        <v>95.062132290184948</v>
      </c>
      <c r="DT61" s="2">
        <f t="shared" si="221"/>
        <v>96.738174490279761</v>
      </c>
      <c r="DU61" s="2">
        <f t="shared" si="221"/>
        <v>97.114678520625887</v>
      </c>
      <c r="DV61" s="2">
        <f t="shared" si="221"/>
        <v>97.130071669793665</v>
      </c>
      <c r="DW61" s="2">
        <f t="shared" si="221"/>
        <v>97.71415504978664</v>
      </c>
      <c r="DX61" s="2">
        <f t="shared" si="221"/>
        <v>97.137686615186624</v>
      </c>
      <c r="DY61" s="2">
        <f t="shared" si="221"/>
        <v>89.818469622331719</v>
      </c>
      <c r="EA61" s="2">
        <f t="shared" si="71"/>
        <v>81.889818157733103</v>
      </c>
      <c r="EB61" s="2">
        <f t="shared" si="72"/>
        <v>86.138094264600014</v>
      </c>
      <c r="EC61" s="2">
        <f t="shared" si="73"/>
        <v>89.062790992673825</v>
      </c>
      <c r="ED61" s="2">
        <f t="shared" si="74"/>
        <v>87.059642078792947</v>
      </c>
      <c r="EE61" s="2">
        <f t="shared" si="75"/>
        <v>87.539572294113498</v>
      </c>
      <c r="EF61" s="2">
        <f t="shared" si="76"/>
        <v>85.050725656400189</v>
      </c>
      <c r="EG61" s="2">
        <f t="shared" si="77"/>
        <v>85.302480953190454</v>
      </c>
      <c r="EH61" s="2">
        <f t="shared" si="78"/>
        <v>85.924606394526322</v>
      </c>
      <c r="EI61" s="2">
        <f t="shared" si="79"/>
        <v>89.554435033024248</v>
      </c>
      <c r="EJ61" s="2">
        <f t="shared" si="80"/>
        <v>91.707182077690874</v>
      </c>
      <c r="EK61" s="2">
        <f t="shared" si="81"/>
        <v>83.54890213427197</v>
      </c>
      <c r="EL61" s="2">
        <f t="shared" si="82"/>
        <v>90.827569314349972</v>
      </c>
      <c r="EM61" s="2">
        <f t="shared" si="83"/>
        <v>88.080188341425497</v>
      </c>
      <c r="EN61" s="2">
        <f t="shared" si="84"/>
        <v>92.88575444428875</v>
      </c>
      <c r="EO61" s="2">
        <f t="shared" si="85"/>
        <v>88.418114848447203</v>
      </c>
      <c r="EQ61" s="2">
        <f t="shared" si="86"/>
        <v>84.31419915108745</v>
      </c>
      <c r="ER61" s="2">
        <f t="shared" si="222"/>
        <v>83.782638708576314</v>
      </c>
      <c r="ES61" s="2">
        <f t="shared" si="222"/>
        <v>85.950295736690805</v>
      </c>
      <c r="ET61" s="2">
        <f t="shared" si="222"/>
        <v>85.515254334047214</v>
      </c>
      <c r="EU61" s="2">
        <f t="shared" si="222"/>
        <v>84.612007755094567</v>
      </c>
      <c r="EV61" s="2">
        <f t="shared" si="222"/>
        <v>83.723592495001171</v>
      </c>
      <c r="EW61" s="2">
        <f t="shared" si="222"/>
        <v>83.462460153679132</v>
      </c>
      <c r="EX61" s="2">
        <f t="shared" si="222"/>
        <v>85.859440038078915</v>
      </c>
      <c r="EY61" s="2">
        <f t="shared" si="222"/>
        <v>87.8993393705193</v>
      </c>
      <c r="EZ61" s="2">
        <f t="shared" si="222"/>
        <v>89.955151468670635</v>
      </c>
      <c r="FA61" s="2">
        <f t="shared" si="222"/>
        <v>83.469332863926113</v>
      </c>
      <c r="FB61" s="2">
        <f t="shared" si="222"/>
        <v>88.384985928690412</v>
      </c>
      <c r="FC61" s="2">
        <f t="shared" si="222"/>
        <v>86.12468133805335</v>
      </c>
      <c r="FD61" s="2">
        <f t="shared" si="222"/>
        <v>89.236521896489336</v>
      </c>
      <c r="FE61" s="2">
        <f t="shared" si="222"/>
        <v>87.558097012901683</v>
      </c>
      <c r="FG61" s="2">
        <f t="shared" si="88"/>
        <v>0.27183558351382464</v>
      </c>
      <c r="FH61" s="2">
        <f t="shared" si="223"/>
        <v>0.27494612724988898</v>
      </c>
      <c r="FI61" s="2">
        <f t="shared" si="223"/>
        <v>0.27059189173000653</v>
      </c>
      <c r="FJ61" s="2">
        <f t="shared" si="223"/>
        <v>0.27761553747570561</v>
      </c>
      <c r="FK61" s="2">
        <f t="shared" si="223"/>
        <v>0.26443249278979991</v>
      </c>
      <c r="FL61" s="2">
        <f t="shared" si="223"/>
        <v>0.24912582246753287</v>
      </c>
      <c r="FM61" s="2">
        <f t="shared" si="223"/>
        <v>0.24763640327477177</v>
      </c>
      <c r="FN61" s="2">
        <f t="shared" si="223"/>
        <v>0.23534991256564189</v>
      </c>
      <c r="FO61" s="2">
        <f t="shared" si="223"/>
        <v>0.23452817869469006</v>
      </c>
      <c r="FP61" s="2">
        <f t="shared" si="223"/>
        <v>0.24302152360998597</v>
      </c>
      <c r="FQ61" s="2">
        <f t="shared" si="223"/>
        <v>0.24003255261932951</v>
      </c>
      <c r="FR61" s="2">
        <f t="shared" si="223"/>
        <v>0.26431696817176553</v>
      </c>
      <c r="FS61" s="2">
        <f t="shared" si="223"/>
        <v>0.24005166321913002</v>
      </c>
      <c r="FT61" s="2">
        <f t="shared" si="223"/>
        <v>0.24176820576289254</v>
      </c>
      <c r="FU61" s="2">
        <f t="shared" si="223"/>
        <v>0.18464910947646287</v>
      </c>
      <c r="FW61" s="2">
        <f t="shared" si="112"/>
        <v>9.7166356382248874E-6</v>
      </c>
      <c r="FX61" s="2">
        <f t="shared" si="164"/>
        <v>9.9819010547503508E-6</v>
      </c>
      <c r="FY61" s="2">
        <f t="shared" si="165"/>
        <v>1.1777032393177824E-5</v>
      </c>
      <c r="FZ61" s="2">
        <f t="shared" si="166"/>
        <v>1.1321543781432164E-5</v>
      </c>
      <c r="GA61" s="2">
        <f t="shared" si="167"/>
        <v>1.2360560118730608E-5</v>
      </c>
      <c r="GB61" s="2">
        <f t="shared" si="168"/>
        <v>1.433514166382124E-5</v>
      </c>
      <c r="GC61" s="2">
        <f t="shared" si="169"/>
        <v>1.4531160837006979E-5</v>
      </c>
      <c r="GD61" s="2">
        <f t="shared" si="170"/>
        <v>1.8030525704363401E-5</v>
      </c>
      <c r="GE61" s="2">
        <f t="shared" si="171"/>
        <v>1.9977497327815406E-5</v>
      </c>
      <c r="GF61" s="2">
        <f t="shared" si="172"/>
        <v>1.7786084350452975E-5</v>
      </c>
      <c r="GG61" s="2">
        <f t="shared" si="173"/>
        <v>1.5311153484168957E-5</v>
      </c>
      <c r="GH61" s="2">
        <f t="shared" si="174"/>
        <v>1.2540099490404617E-5</v>
      </c>
      <c r="GI61" s="2">
        <f t="shared" si="175"/>
        <v>1.1249804824128224E-5</v>
      </c>
      <c r="GJ61" s="2">
        <f t="shared" si="176"/>
        <v>1.0560727772600619E-5</v>
      </c>
      <c r="GK61" s="2">
        <f t="shared" si="177"/>
        <v>8.8816268941338788E-6</v>
      </c>
      <c r="GM61" s="86">
        <f t="shared" si="113"/>
        <v>1.198174689579227E-4</v>
      </c>
      <c r="GN61" s="86">
        <f t="shared" si="178"/>
        <v>1.2149576605739662E-4</v>
      </c>
      <c r="GO61" s="86">
        <f t="shared" si="179"/>
        <v>9.2769466320570759E-5</v>
      </c>
      <c r="GP61" s="86">
        <f t="shared" si="180"/>
        <v>9.8907638924692769E-5</v>
      </c>
      <c r="GQ61" s="86">
        <f t="shared" si="181"/>
        <v>5.2924691460422133E-5</v>
      </c>
      <c r="GR61" s="86">
        <f t="shared" si="182"/>
        <v>2.2882380095191333E-5</v>
      </c>
      <c r="GS61" s="86">
        <f t="shared" si="183"/>
        <v>2.539252476670757E-5</v>
      </c>
      <c r="GT61" s="86">
        <f t="shared" si="184"/>
        <v>1.0794381784541749E-5</v>
      </c>
      <c r="GU61" s="86">
        <f t="shared" si="185"/>
        <v>1.3235588153039072E-5</v>
      </c>
      <c r="GV61" s="86">
        <f t="shared" si="186"/>
        <v>1.8756690550726865E-5</v>
      </c>
      <c r="GW61" s="86">
        <f t="shared" si="187"/>
        <v>1.366228942999974E-5</v>
      </c>
      <c r="GX61" s="86">
        <f t="shared" si="188"/>
        <v>6.6974665703732278E-5</v>
      </c>
      <c r="GY61" s="86">
        <f t="shared" si="189"/>
        <v>1.3420034249302003E-5</v>
      </c>
      <c r="GZ61" s="86">
        <f t="shared" si="190"/>
        <v>1.528649915948553E-5</v>
      </c>
      <c r="HA61" s="86">
        <f t="shared" si="191"/>
        <v>2.2724154785804587E-8</v>
      </c>
      <c r="HC61" s="86">
        <f t="shared" si="145"/>
        <v>1.3768465470020471E-13</v>
      </c>
      <c r="HD61" s="86">
        <f t="shared" si="192"/>
        <v>6.794606145243995E-16</v>
      </c>
      <c r="HE61" s="86">
        <f t="shared" si="193"/>
        <v>1.1916513960693975E-17</v>
      </c>
      <c r="HF61" s="86">
        <f t="shared" si="194"/>
        <v>1.9053367623117212E-16</v>
      </c>
      <c r="HG61" s="86">
        <f t="shared" si="195"/>
        <v>1.5489289628710503E-18</v>
      </c>
      <c r="HH61" s="86">
        <f t="shared" si="196"/>
        <v>8.8342858111541996E-17</v>
      </c>
      <c r="HI61" s="86">
        <f t="shared" si="197"/>
        <v>1.0089718121200465E-17</v>
      </c>
      <c r="HJ61" s="86">
        <f t="shared" si="198"/>
        <v>9.80526836671174E-18</v>
      </c>
      <c r="HK61" s="86">
        <f t="shared" si="199"/>
        <v>1.8209920699139476E-16</v>
      </c>
      <c r="HL61" s="86">
        <f t="shared" si="200"/>
        <v>2.8144224653986806E-16</v>
      </c>
      <c r="HM61" s="86">
        <f t="shared" si="201"/>
        <v>2.9060042607271432E-19</v>
      </c>
      <c r="HN61" s="86">
        <f t="shared" si="202"/>
        <v>1.2435048203901275E-18</v>
      </c>
      <c r="HO61" s="86">
        <f t="shared" si="203"/>
        <v>1.0491248977512085E-15</v>
      </c>
      <c r="HP61" s="86">
        <f t="shared" si="204"/>
        <v>1.4518180791042475E-16</v>
      </c>
      <c r="HQ61" s="86">
        <f t="shared" si="205"/>
        <v>1.0228195884190817E-26</v>
      </c>
      <c r="HS61" s="86">
        <f t="shared" si="114"/>
        <v>1.4800211621370479E-86</v>
      </c>
      <c r="HT61" s="86">
        <f t="shared" si="206"/>
        <v>1.3335576848174443E-103</v>
      </c>
      <c r="HU61" s="86">
        <f t="shared" si="207"/>
        <v>1.4041535593882765E-118</v>
      </c>
      <c r="HV61" s="86">
        <f t="shared" si="208"/>
        <v>3.8067955478335097E-110</v>
      </c>
      <c r="HW61" s="86">
        <f t="shared" si="209"/>
        <v>8.7408919839727279E-127</v>
      </c>
      <c r="HX61" s="86">
        <f t="shared" si="210"/>
        <v>2.261340206673814E-114</v>
      </c>
      <c r="HY61" s="86">
        <f t="shared" si="211"/>
        <v>2.4541432318078262E-118</v>
      </c>
      <c r="HZ61" s="86">
        <f t="shared" si="212"/>
        <v>2.8840631252037883E-117</v>
      </c>
      <c r="IA61" s="86">
        <f t="shared" si="213"/>
        <v>1.4148866180557142E-104</v>
      </c>
      <c r="IB61" s="86">
        <f t="shared" si="214"/>
        <v>3.6021901575779022E-106</v>
      </c>
      <c r="IC61" s="86">
        <f t="shared" si="215"/>
        <v>3.8503689328444734E-131</v>
      </c>
      <c r="ID61" s="86">
        <f t="shared" si="216"/>
        <v>1.0771938626313976E-126</v>
      </c>
      <c r="IE61" s="86">
        <f t="shared" si="217"/>
        <v>6.5680195408085911E-104</v>
      </c>
      <c r="IF61" s="86">
        <f t="shared" si="218"/>
        <v>2.0938152547709621E-83</v>
      </c>
      <c r="IG61" s="86">
        <f t="shared" si="219"/>
        <v>8.8927532358981041E-64</v>
      </c>
      <c r="II61" s="86">
        <f t="shared" si="115"/>
        <v>1.2164746136985514E-155</v>
      </c>
      <c r="IJ61" s="86">
        <f t="shared" si="116"/>
        <v>2.0549385161467216E-190</v>
      </c>
      <c r="IK61" s="86">
        <f t="shared" si="117"/>
        <v>1.3451510545707018E-211</v>
      </c>
      <c r="IL61" s="86">
        <f t="shared" si="118"/>
        <v>1.002156786493412E-205</v>
      </c>
      <c r="IM61" s="86">
        <f t="shared" si="119"/>
        <v>2.5585825938825892E-232</v>
      </c>
      <c r="IN61" s="86">
        <f t="shared" si="120"/>
        <v>5.5506208712829211E-206</v>
      </c>
      <c r="IO61" s="86">
        <f t="shared" si="121"/>
        <v>1.6618293118936677E-215</v>
      </c>
      <c r="IP61" s="86">
        <f t="shared" si="122"/>
        <v>7.2947051342915237E-213</v>
      </c>
      <c r="IQ61" s="86">
        <f t="shared" si="123"/>
        <v>7.5899860889690598E-189</v>
      </c>
      <c r="IR61" s="86">
        <f t="shared" si="124"/>
        <v>4.5705883956249956E-193</v>
      </c>
      <c r="IS61" s="86">
        <f t="shared" si="125"/>
        <v>6.8380258269465701E-240</v>
      </c>
      <c r="IT61" s="86">
        <f t="shared" si="126"/>
        <v>4.5037449240047125E-233</v>
      </c>
      <c r="IU61" s="86">
        <f t="shared" si="127"/>
        <v>1.0470706584964144E-188</v>
      </c>
      <c r="IV61" s="86">
        <f t="shared" si="128"/>
        <v>1.7967059701244923E-265</v>
      </c>
      <c r="IW61" s="86">
        <f t="shared" si="129"/>
        <v>1.965093809372203E-213</v>
      </c>
      <c r="IY61" s="86">
        <f t="shared" si="130"/>
        <v>1.1981746909560735E-4</v>
      </c>
      <c r="IZ61" s="86">
        <f t="shared" si="131"/>
        <v>1.2149576605807608E-4</v>
      </c>
      <c r="JA61" s="86">
        <f t="shared" si="132"/>
        <v>9.2769466320582672E-5</v>
      </c>
      <c r="JB61" s="86">
        <f t="shared" si="133"/>
        <v>9.8907638924883304E-5</v>
      </c>
      <c r="JC61" s="86">
        <f t="shared" si="134"/>
        <v>5.2924691460423685E-5</v>
      </c>
      <c r="JD61" s="86">
        <f t="shared" si="135"/>
        <v>2.2882380095279675E-5</v>
      </c>
      <c r="JE61" s="86">
        <f t="shared" si="136"/>
        <v>2.5392524766717659E-5</v>
      </c>
      <c r="JF61" s="86">
        <f t="shared" si="137"/>
        <v>1.0794381784551554E-5</v>
      </c>
      <c r="JG61" s="86">
        <f t="shared" si="138"/>
        <v>1.323558815322117E-5</v>
      </c>
      <c r="JH61" s="86">
        <f t="shared" si="139"/>
        <v>1.8756690551008307E-5</v>
      </c>
      <c r="JI61" s="86">
        <f t="shared" si="140"/>
        <v>1.3662289430000031E-5</v>
      </c>
      <c r="JJ61" s="86">
        <f t="shared" si="141"/>
        <v>6.6974665703733525E-5</v>
      </c>
      <c r="JK61" s="86">
        <f t="shared" si="142"/>
        <v>1.3420034250351128E-5</v>
      </c>
      <c r="JL61" s="86">
        <f t="shared" si="143"/>
        <v>1.5286499159630712E-5</v>
      </c>
      <c r="JM61" s="86">
        <f t="shared" si="144"/>
        <v>2.2724154785804587E-8</v>
      </c>
    </row>
    <row r="62" spans="2:273" x14ac:dyDescent="0.25">
      <c r="B62" s="2">
        <v>35</v>
      </c>
      <c r="C62" s="37">
        <v>91.816999999999993</v>
      </c>
      <c r="D62" s="37">
        <v>91.822999999999993</v>
      </c>
      <c r="E62" s="37">
        <v>93.451999999999998</v>
      </c>
      <c r="F62" s="37">
        <v>90.629000000000005</v>
      </c>
      <c r="G62" s="37">
        <v>91.516000000000005</v>
      </c>
      <c r="H62" s="37">
        <v>91.338999999999999</v>
      </c>
      <c r="I62" s="37">
        <v>93.581000000000003</v>
      </c>
      <c r="J62" s="37">
        <v>91.144999999999996</v>
      </c>
      <c r="K62" s="37">
        <v>94.531999999999996</v>
      </c>
      <c r="L62" s="37">
        <v>96.177000000000007</v>
      </c>
      <c r="M62" s="37">
        <v>93.644999999999996</v>
      </c>
      <c r="N62" s="37">
        <v>96.194000000000003</v>
      </c>
      <c r="O62" s="37">
        <v>96.5</v>
      </c>
      <c r="P62" s="37">
        <v>96.548000000000002</v>
      </c>
      <c r="Q62" s="37">
        <v>88.406999999999996</v>
      </c>
      <c r="S62" s="4">
        <f t="shared" si="8"/>
        <v>89.999088348183577</v>
      </c>
      <c r="T62" s="4">
        <f t="shared" si="9"/>
        <v>90.149838532149332</v>
      </c>
      <c r="U62" s="4">
        <f t="shared" si="10"/>
        <v>92.444466685523437</v>
      </c>
      <c r="V62" s="4">
        <f t="shared" si="11"/>
        <v>89.88189889368131</v>
      </c>
      <c r="W62" s="4">
        <f t="shared" si="12"/>
        <v>91.225996024214467</v>
      </c>
      <c r="X62" s="4">
        <f t="shared" si="13"/>
        <v>90.571489732093951</v>
      </c>
      <c r="Y62" s="4">
        <f t="shared" si="14"/>
        <v>91.444462770707787</v>
      </c>
      <c r="Z62" s="4">
        <f t="shared" si="15"/>
        <v>90.280117963271664</v>
      </c>
      <c r="AA62" s="4">
        <f t="shared" si="16"/>
        <v>93.654934123465765</v>
      </c>
      <c r="AB62" s="4">
        <f t="shared" si="17"/>
        <v>95.357903608440253</v>
      </c>
      <c r="AC62" s="4">
        <f t="shared" si="18"/>
        <v>93.78827091891587</v>
      </c>
      <c r="AD62" s="4">
        <f t="shared" si="19"/>
        <v>95.542865373863407</v>
      </c>
      <c r="AE62" s="4">
        <f t="shared" si="20"/>
        <v>95.558126424430796</v>
      </c>
      <c r="AF62" s="4">
        <f t="shared" si="21"/>
        <v>96.242686994298282</v>
      </c>
      <c r="AG62" s="4">
        <f t="shared" si="22"/>
        <v>89.776596453798916</v>
      </c>
      <c r="AI62" s="4">
        <f t="shared" si="23"/>
        <v>1.8179116518164165</v>
      </c>
      <c r="AJ62" s="4">
        <f t="shared" si="24"/>
        <v>1.6731614678506617</v>
      </c>
      <c r="AK62" s="4">
        <f t="shared" si="25"/>
        <v>1.0075333144765608</v>
      </c>
      <c r="AL62" s="4">
        <f t="shared" si="26"/>
        <v>0.74710110631869497</v>
      </c>
      <c r="AM62" s="4">
        <f t="shared" si="27"/>
        <v>0.29000397578553816</v>
      </c>
      <c r="AN62" s="4">
        <f t="shared" si="28"/>
        <v>0.76751026790604726</v>
      </c>
      <c r="AO62" s="4">
        <f t="shared" si="29"/>
        <v>2.136537229292216</v>
      </c>
      <c r="AP62" s="4">
        <f t="shared" si="30"/>
        <v>0.86488203672833208</v>
      </c>
      <c r="AQ62" s="4">
        <f t="shared" si="31"/>
        <v>0.87706587653423185</v>
      </c>
      <c r="AR62" s="4">
        <f t="shared" si="32"/>
        <v>0.81909639155975356</v>
      </c>
      <c r="AS62" s="4">
        <f t="shared" si="33"/>
        <v>-0.14327091891587429</v>
      </c>
      <c r="AT62" s="4">
        <f t="shared" si="34"/>
        <v>0.65113462613659578</v>
      </c>
      <c r="AU62" s="4">
        <f t="shared" si="35"/>
        <v>0.94187357556920404</v>
      </c>
      <c r="AV62" s="4">
        <f t="shared" si="220"/>
        <v>0.30531300570171993</v>
      </c>
      <c r="AW62" s="4">
        <f t="shared" si="220"/>
        <v>-1.3695964537989198</v>
      </c>
      <c r="AY62" s="2">
        <f t="shared" si="96"/>
        <v>89.830033316703179</v>
      </c>
      <c r="AZ62" s="2">
        <f t="shared" si="147"/>
        <v>89.970242665302735</v>
      </c>
      <c r="BA62" s="2">
        <f t="shared" si="148"/>
        <v>92.312986812572248</v>
      </c>
      <c r="BB62" s="2">
        <f t="shared" si="149"/>
        <v>89.728904210598216</v>
      </c>
      <c r="BC62" s="2">
        <f t="shared" si="150"/>
        <v>91.138680440243391</v>
      </c>
      <c r="BD62" s="2">
        <f t="shared" si="151"/>
        <v>90.528165762613241</v>
      </c>
      <c r="BE62" s="2">
        <f t="shared" si="152"/>
        <v>91.398055091321311</v>
      </c>
      <c r="BF62" s="2">
        <f t="shared" si="153"/>
        <v>90.25892418545773</v>
      </c>
      <c r="BG62" s="2">
        <f t="shared" si="154"/>
        <v>93.629133407362488</v>
      </c>
      <c r="BH62" s="2">
        <f t="shared" si="155"/>
        <v>95.322981386629621</v>
      </c>
      <c r="BI62" s="2">
        <f t="shared" si="156"/>
        <v>93.760829832479573</v>
      </c>
      <c r="BJ62" s="2">
        <f t="shared" si="157"/>
        <v>95.44345261787133</v>
      </c>
      <c r="BK62" s="2">
        <f t="shared" si="158"/>
        <v>95.530344110063538</v>
      </c>
      <c r="BL62" s="2">
        <f t="shared" si="159"/>
        <v>96.217044175908342</v>
      </c>
      <c r="BM62" s="2">
        <f t="shared" si="160"/>
        <v>89.776539910704116</v>
      </c>
      <c r="BO62" s="2">
        <f t="shared" si="38"/>
        <v>91.816999999999993</v>
      </c>
      <c r="BP62" s="2">
        <f t="shared" si="39"/>
        <v>91.822999999999993</v>
      </c>
      <c r="BQ62" s="2">
        <f t="shared" si="40"/>
        <v>93.451999999999998</v>
      </c>
      <c r="BR62" s="2">
        <f t="shared" si="41"/>
        <v>90.629000000000005</v>
      </c>
      <c r="BS62" s="2">
        <f t="shared" si="42"/>
        <v>91.516000000000005</v>
      </c>
      <c r="BT62" s="2">
        <f t="shared" si="43"/>
        <v>91.338999999999999</v>
      </c>
      <c r="BU62" s="2">
        <f t="shared" si="44"/>
        <v>93.581000000000003</v>
      </c>
      <c r="BV62" s="2">
        <f t="shared" si="45"/>
        <v>91.144999999999996</v>
      </c>
      <c r="BW62" s="2">
        <f t="shared" si="46"/>
        <v>94.531999999999996</v>
      </c>
      <c r="BX62" s="2">
        <f t="shared" si="47"/>
        <v>96.177000000000007</v>
      </c>
      <c r="BY62" s="2">
        <f t="shared" si="48"/>
        <v>93.644999999999996</v>
      </c>
      <c r="BZ62" s="2">
        <f t="shared" si="49"/>
        <v>96.194000000000003</v>
      </c>
      <c r="CA62" s="2">
        <f t="shared" si="50"/>
        <v>96.5</v>
      </c>
      <c r="CB62" s="2">
        <f t="shared" si="51"/>
        <v>96.548000000000002</v>
      </c>
      <c r="CC62" s="2">
        <f t="shared" si="52"/>
        <v>88.406999999999996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93.096130776200553</v>
      </c>
      <c r="DL62" s="2">
        <f t="shared" si="221"/>
        <v>91.612417146098366</v>
      </c>
      <c r="DM62" s="2">
        <f t="shared" si="221"/>
        <v>93.699778381006382</v>
      </c>
      <c r="DN62" s="2">
        <f t="shared" si="221"/>
        <v>90.91617701688557</v>
      </c>
      <c r="DO62" s="2">
        <f t="shared" si="221"/>
        <v>92.624985155195674</v>
      </c>
      <c r="DP62" s="2">
        <f t="shared" si="221"/>
        <v>92.575905642484571</v>
      </c>
      <c r="DQ62" s="2">
        <f t="shared" si="221"/>
        <v>93.653156472261713</v>
      </c>
      <c r="DR62" s="2">
        <f t="shared" si="221"/>
        <v>91.774252963489801</v>
      </c>
      <c r="DS62" s="2">
        <f t="shared" si="221"/>
        <v>95.062488674909758</v>
      </c>
      <c r="DT62" s="2">
        <f t="shared" si="221"/>
        <v>96.667211000474154</v>
      </c>
      <c r="DU62" s="2">
        <f t="shared" si="221"/>
        <v>97.339980796586062</v>
      </c>
      <c r="DV62" s="2">
        <f t="shared" si="221"/>
        <v>97.329158161350875</v>
      </c>
      <c r="DW62" s="2">
        <f t="shared" si="221"/>
        <v>98.147198909435772</v>
      </c>
      <c r="DX62" s="2">
        <f t="shared" si="221"/>
        <v>97.430317889317891</v>
      </c>
      <c r="DY62" s="2">
        <f t="shared" si="221"/>
        <v>90.136037493158213</v>
      </c>
      <c r="EA62" s="2">
        <f t="shared" si="71"/>
        <v>81.850875275472958</v>
      </c>
      <c r="EB62" s="2">
        <f t="shared" si="72"/>
        <v>86.020830735962392</v>
      </c>
      <c r="EC62" s="2">
        <f t="shared" si="73"/>
        <v>88.903809936681668</v>
      </c>
      <c r="ED62" s="2">
        <f t="shared" si="74"/>
        <v>86.911395244187574</v>
      </c>
      <c r="EE62" s="2">
        <f t="shared" si="75"/>
        <v>87.368174551134956</v>
      </c>
      <c r="EF62" s="2">
        <f t="shared" si="76"/>
        <v>84.899347128426243</v>
      </c>
      <c r="EG62" s="2">
        <f t="shared" si="77"/>
        <v>85.149612655632666</v>
      </c>
      <c r="EH62" s="2">
        <f t="shared" si="78"/>
        <v>85.768833791427284</v>
      </c>
      <c r="EI62" s="2">
        <f t="shared" si="79"/>
        <v>89.362615768074946</v>
      </c>
      <c r="EJ62" s="2">
        <f t="shared" si="80"/>
        <v>91.504439834360667</v>
      </c>
      <c r="EK62" s="2">
        <f t="shared" si="81"/>
        <v>83.425968667550904</v>
      </c>
      <c r="EL62" s="2">
        <f t="shared" si="82"/>
        <v>90.656832755713765</v>
      </c>
      <c r="EM62" s="2">
        <f t="shared" si="83"/>
        <v>87.975010397414025</v>
      </c>
      <c r="EN62" s="2">
        <f t="shared" si="84"/>
        <v>92.746948560037694</v>
      </c>
      <c r="EO62" s="2">
        <f t="shared" si="85"/>
        <v>88.328832286983996</v>
      </c>
      <c r="EQ62" s="2">
        <f t="shared" si="86"/>
        <v>84.245330928578696</v>
      </c>
      <c r="ER62" s="2">
        <f t="shared" si="222"/>
        <v>83.694115960572958</v>
      </c>
      <c r="ES62" s="2">
        <f t="shared" si="222"/>
        <v>85.833627011209529</v>
      </c>
      <c r="ET62" s="2">
        <f t="shared" si="222"/>
        <v>85.386643472157886</v>
      </c>
      <c r="EU62" s="2">
        <f t="shared" si="222"/>
        <v>84.479441340122591</v>
      </c>
      <c r="EV62" s="2">
        <f t="shared" si="222"/>
        <v>83.58916482923199</v>
      </c>
      <c r="EW62" s="2">
        <f t="shared" si="222"/>
        <v>83.333452381345325</v>
      </c>
      <c r="EX62" s="2">
        <f t="shared" si="222"/>
        <v>85.704428958531537</v>
      </c>
      <c r="EY62" s="2">
        <f t="shared" si="222"/>
        <v>87.729737367155224</v>
      </c>
      <c r="EZ62" s="2">
        <f t="shared" si="222"/>
        <v>89.77535005931783</v>
      </c>
      <c r="FA62" s="2">
        <f t="shared" si="222"/>
        <v>83.34710047408727</v>
      </c>
      <c r="FB62" s="2">
        <f t="shared" si="222"/>
        <v>88.247743658683731</v>
      </c>
      <c r="FC62" s="2">
        <f t="shared" si="222"/>
        <v>86.043474642718266</v>
      </c>
      <c r="FD62" s="2">
        <f t="shared" si="222"/>
        <v>89.144917842924372</v>
      </c>
      <c r="FE62" s="2">
        <f t="shared" si="222"/>
        <v>87.481430609012833</v>
      </c>
      <c r="FG62" s="2">
        <f t="shared" si="88"/>
        <v>0.29044453191678066</v>
      </c>
      <c r="FH62" s="2">
        <f t="shared" si="223"/>
        <v>0.29368213144253563</v>
      </c>
      <c r="FI62" s="2">
        <f t="shared" si="223"/>
        <v>0.28914950932426725</v>
      </c>
      <c r="FJ62" s="2">
        <f t="shared" si="223"/>
        <v>0.29645906960496754</v>
      </c>
      <c r="FK62" s="2">
        <f t="shared" si="223"/>
        <v>0.28273142703773674</v>
      </c>
      <c r="FL62" s="2">
        <f t="shared" si="223"/>
        <v>0.26674964861940259</v>
      </c>
      <c r="FM62" s="2">
        <f t="shared" si="223"/>
        <v>0.2651920766852478</v>
      </c>
      <c r="FN62" s="2">
        <f t="shared" si="223"/>
        <v>0.25232668383833606</v>
      </c>
      <c r="FO62" s="2">
        <f t="shared" si="223"/>
        <v>0.25146516826284765</v>
      </c>
      <c r="FP62" s="2">
        <f t="shared" si="223"/>
        <v>0.26036325257326476</v>
      </c>
      <c r="FQ62" s="2">
        <f t="shared" si="223"/>
        <v>0.25723347132730434</v>
      </c>
      <c r="FR62" s="2">
        <f t="shared" si="223"/>
        <v>0.28261097953680675</v>
      </c>
      <c r="FS62" s="2">
        <f t="shared" si="223"/>
        <v>0.25725348783026081</v>
      </c>
      <c r="FT62" s="2">
        <f t="shared" si="223"/>
        <v>0.25905110574223039</v>
      </c>
      <c r="FU62" s="2">
        <f t="shared" si="223"/>
        <v>0.19892003896573301</v>
      </c>
      <c r="FW62" s="2">
        <f t="shared" si="112"/>
        <v>1.0654069129593797E-5</v>
      </c>
      <c r="FX62" s="2">
        <f t="shared" si="164"/>
        <v>1.0944926322236453E-5</v>
      </c>
      <c r="FY62" s="2">
        <f t="shared" si="165"/>
        <v>1.2913244562016415E-5</v>
      </c>
      <c r="FZ62" s="2">
        <f t="shared" si="166"/>
        <v>1.2413812343635542E-5</v>
      </c>
      <c r="GA62" s="2">
        <f t="shared" si="167"/>
        <v>1.3553068499938324E-5</v>
      </c>
      <c r="GB62" s="2">
        <f t="shared" si="168"/>
        <v>1.5718148534354647E-5</v>
      </c>
      <c r="GC62" s="2">
        <f t="shared" si="169"/>
        <v>1.5933078685204611E-5</v>
      </c>
      <c r="GD62" s="2">
        <f t="shared" si="170"/>
        <v>1.977004390880251E-5</v>
      </c>
      <c r="GE62" s="2">
        <f t="shared" si="171"/>
        <v>2.1904848014209705E-5</v>
      </c>
      <c r="GF62" s="2">
        <f t="shared" si="172"/>
        <v>1.9502020220166576E-5</v>
      </c>
      <c r="GG62" s="2">
        <f t="shared" si="173"/>
        <v>1.6788321153611438E-5</v>
      </c>
      <c r="GH62" s="2">
        <f t="shared" si="174"/>
        <v>1.3749929033395832E-5</v>
      </c>
      <c r="GI62" s="2">
        <f t="shared" si="175"/>
        <v>1.2335152312431286E-5</v>
      </c>
      <c r="GJ62" s="2">
        <f t="shared" si="176"/>
        <v>1.1579595939842051E-5</v>
      </c>
      <c r="GK62" s="2">
        <f t="shared" si="177"/>
        <v>9.738501890936687E-6</v>
      </c>
      <c r="GM62" s="86">
        <f t="shared" si="113"/>
        <v>1.9872196579887673E-4</v>
      </c>
      <c r="GN62" s="86">
        <f t="shared" si="178"/>
        <v>2.0278937736645071E-4</v>
      </c>
      <c r="GO62" s="86">
        <f t="shared" si="179"/>
        <v>1.5814625813294819E-4</v>
      </c>
      <c r="GP62" s="86">
        <f t="shared" si="180"/>
        <v>1.7054522050739598E-4</v>
      </c>
      <c r="GQ62" s="86">
        <f t="shared" si="181"/>
        <v>9.482351393537849E-5</v>
      </c>
      <c r="GR62" s="86">
        <f t="shared" si="182"/>
        <v>4.3153195596815517E-5</v>
      </c>
      <c r="GS62" s="86">
        <f t="shared" si="183"/>
        <v>4.7124738729077108E-5</v>
      </c>
      <c r="GT62" s="86">
        <f t="shared" si="184"/>
        <v>2.1181516879832835E-5</v>
      </c>
      <c r="GU62" s="86">
        <f t="shared" si="185"/>
        <v>2.5351274110705452E-5</v>
      </c>
      <c r="GV62" s="86">
        <f t="shared" si="186"/>
        <v>3.5499996681841571E-5</v>
      </c>
      <c r="GW62" s="86">
        <f t="shared" si="187"/>
        <v>2.6522595110515721E-5</v>
      </c>
      <c r="GX62" s="86">
        <f t="shared" si="188"/>
        <v>1.1667422136371717E-4</v>
      </c>
      <c r="GY62" s="86">
        <f t="shared" si="189"/>
        <v>2.6104480173007641E-5</v>
      </c>
      <c r="GZ62" s="86">
        <f t="shared" si="190"/>
        <v>2.9473090220540461E-5</v>
      </c>
      <c r="HA62" s="86">
        <f t="shared" si="191"/>
        <v>6.7294797713514601E-8</v>
      </c>
      <c r="HC62" s="86">
        <f t="shared" si="145"/>
        <v>3.7749059130741126E-13</v>
      </c>
      <c r="HD62" s="86">
        <f t="shared" si="192"/>
        <v>2.2973840320738967E-15</v>
      </c>
      <c r="HE62" s="86">
        <f t="shared" si="193"/>
        <v>4.7307990735148096E-17</v>
      </c>
      <c r="HF62" s="86">
        <f t="shared" si="194"/>
        <v>7.0199583054643126E-16</v>
      </c>
      <c r="HG62" s="86">
        <f t="shared" si="195"/>
        <v>6.8698841643675405E-18</v>
      </c>
      <c r="HH62" s="86">
        <f t="shared" si="196"/>
        <v>3.3969405429518785E-16</v>
      </c>
      <c r="HI62" s="86">
        <f t="shared" si="197"/>
        <v>4.1765856885638842E-17</v>
      </c>
      <c r="HJ62" s="86">
        <f t="shared" si="198"/>
        <v>4.1384527091709784E-17</v>
      </c>
      <c r="HK62" s="86">
        <f t="shared" si="199"/>
        <v>6.7839606872179207E-16</v>
      </c>
      <c r="HL62" s="86">
        <f t="shared" si="200"/>
        <v>1.0405932579958502E-15</v>
      </c>
      <c r="HM62" s="86">
        <f t="shared" si="201"/>
        <v>1.403527136616408E-18</v>
      </c>
      <c r="HN62" s="86">
        <f t="shared" si="202"/>
        <v>5.5619503452605751E-18</v>
      </c>
      <c r="HO62" s="86">
        <f t="shared" si="203"/>
        <v>3.5445093326198483E-15</v>
      </c>
      <c r="HP62" s="86">
        <f t="shared" si="204"/>
        <v>5.2913189708788736E-16</v>
      </c>
      <c r="HQ62" s="86">
        <f t="shared" si="205"/>
        <v>9.1020941738931367E-26</v>
      </c>
      <c r="HS62" s="86">
        <f t="shared" si="114"/>
        <v>9.0320626012128993E-85</v>
      </c>
      <c r="HT62" s="86">
        <f t="shared" si="206"/>
        <v>1.9784733902958462E-101</v>
      </c>
      <c r="HU62" s="86">
        <f t="shared" si="207"/>
        <v>4.3213015601583418E-116</v>
      </c>
      <c r="HV62" s="86">
        <f t="shared" si="208"/>
        <v>8.613557214726883E-108</v>
      </c>
      <c r="HW62" s="86">
        <f t="shared" si="209"/>
        <v>4.4780991832122408E-124</v>
      </c>
      <c r="HX62" s="86">
        <f t="shared" si="210"/>
        <v>6.4070274858965489E-112</v>
      </c>
      <c r="HY62" s="86">
        <f t="shared" si="211"/>
        <v>8.8211078078216381E-116</v>
      </c>
      <c r="HZ62" s="86">
        <f t="shared" si="212"/>
        <v>1.0908762144940155E-114</v>
      </c>
      <c r="IA62" s="86">
        <f t="shared" si="213"/>
        <v>2.8967139025619626E-102</v>
      </c>
      <c r="IB62" s="86">
        <f t="shared" si="214"/>
        <v>7.7054277925586575E-104</v>
      </c>
      <c r="IC62" s="86">
        <f t="shared" si="215"/>
        <v>2.7576287247638072E-128</v>
      </c>
      <c r="ID62" s="86">
        <f t="shared" si="216"/>
        <v>5.606637043609176E-124</v>
      </c>
      <c r="IE62" s="86">
        <f t="shared" si="217"/>
        <v>1.0111310409345343E-101</v>
      </c>
      <c r="IF62" s="86">
        <f t="shared" si="218"/>
        <v>1.0933334021792083E-81</v>
      </c>
      <c r="IG62" s="86">
        <f t="shared" si="219"/>
        <v>1.6687718670707779E-62</v>
      </c>
      <c r="II62" s="86">
        <f t="shared" si="115"/>
        <v>3.3648152943444217E-153</v>
      </c>
      <c r="IJ62" s="86">
        <f t="shared" si="116"/>
        <v>2.0591526418500674E-187</v>
      </c>
      <c r="IK62" s="86">
        <f t="shared" si="117"/>
        <v>3.2754661337302122E-208</v>
      </c>
      <c r="IL62" s="86">
        <f t="shared" si="118"/>
        <v>1.9110001825397073E-202</v>
      </c>
      <c r="IM62" s="86">
        <f t="shared" si="119"/>
        <v>1.3962928204140855E-228</v>
      </c>
      <c r="IN62" s="86">
        <f t="shared" si="120"/>
        <v>1.2531761710052069E-202</v>
      </c>
      <c r="IO62" s="86">
        <f t="shared" si="121"/>
        <v>5.4326014834265124E-212</v>
      </c>
      <c r="IP62" s="86">
        <f t="shared" si="122"/>
        <v>2.5248189182493199E-209</v>
      </c>
      <c r="IQ62" s="86">
        <f t="shared" si="123"/>
        <v>1.112220311116332E-185</v>
      </c>
      <c r="IR62" s="86">
        <f t="shared" si="124"/>
        <v>7.2967414120550758E-190</v>
      </c>
      <c r="IS62" s="86">
        <f t="shared" si="125"/>
        <v>5.8742176280973975E-236</v>
      </c>
      <c r="IT62" s="86">
        <f t="shared" si="126"/>
        <v>2.5559786713006648E-229</v>
      </c>
      <c r="IU62" s="86">
        <f t="shared" si="127"/>
        <v>1.058705185108673E-185</v>
      </c>
      <c r="IV62" s="86">
        <f t="shared" si="128"/>
        <v>2.956044708913385E-261</v>
      </c>
      <c r="IW62" s="86">
        <f t="shared" si="129"/>
        <v>4.2362339771853034E-210</v>
      </c>
      <c r="IY62" s="86">
        <f t="shared" si="130"/>
        <v>1.9872196617636733E-4</v>
      </c>
      <c r="IZ62" s="86">
        <f t="shared" si="131"/>
        <v>2.0278937736874811E-4</v>
      </c>
      <c r="JA62" s="86">
        <f t="shared" si="132"/>
        <v>1.5814625813299549E-4</v>
      </c>
      <c r="JB62" s="86">
        <f t="shared" si="133"/>
        <v>1.7054522050809797E-4</v>
      </c>
      <c r="JC62" s="86">
        <f t="shared" si="134"/>
        <v>9.4823513935385362E-5</v>
      </c>
      <c r="JD62" s="86">
        <f t="shared" si="135"/>
        <v>4.3153195597155211E-5</v>
      </c>
      <c r="JE62" s="86">
        <f t="shared" si="136"/>
        <v>4.7124738729118877E-5</v>
      </c>
      <c r="JF62" s="86">
        <f t="shared" si="137"/>
        <v>2.1181516879874221E-5</v>
      </c>
      <c r="JG62" s="86">
        <f t="shared" si="138"/>
        <v>2.5351274111383848E-5</v>
      </c>
      <c r="JH62" s="86">
        <f t="shared" si="139"/>
        <v>3.5499996682882161E-5</v>
      </c>
      <c r="JI62" s="86">
        <f t="shared" si="140"/>
        <v>2.6522595110517124E-5</v>
      </c>
      <c r="JJ62" s="86">
        <f t="shared" si="141"/>
        <v>1.1667422136372272E-4</v>
      </c>
      <c r="JK62" s="86">
        <f t="shared" si="142"/>
        <v>2.6104480176552152E-5</v>
      </c>
      <c r="JL62" s="86">
        <f t="shared" si="143"/>
        <v>2.9473090221069592E-5</v>
      </c>
      <c r="JM62" s="86">
        <f t="shared" si="144"/>
        <v>6.7294797713514601E-8</v>
      </c>
    </row>
    <row r="63" spans="2:273" x14ac:dyDescent="0.25">
      <c r="B63" s="2">
        <v>36</v>
      </c>
      <c r="C63" s="37">
        <v>92.733000000000004</v>
      </c>
      <c r="D63" s="37">
        <v>91.71</v>
      </c>
      <c r="E63" s="37">
        <v>94.144999999999996</v>
      </c>
      <c r="F63" s="37">
        <v>90.548000000000002</v>
      </c>
      <c r="G63" s="37">
        <v>91.257999999999996</v>
      </c>
      <c r="H63" s="37">
        <v>91.338999999999999</v>
      </c>
      <c r="I63" s="37">
        <v>93.531999999999996</v>
      </c>
      <c r="J63" s="37">
        <v>90.805999999999997</v>
      </c>
      <c r="K63" s="37">
        <v>94.838999999999999</v>
      </c>
      <c r="L63" s="37">
        <v>96.29</v>
      </c>
      <c r="M63" s="37">
        <v>94.161000000000001</v>
      </c>
      <c r="N63" s="37">
        <v>96.531999999999996</v>
      </c>
      <c r="O63" s="37">
        <v>97.096999999999994</v>
      </c>
      <c r="P63" s="37">
        <v>97.305999999999997</v>
      </c>
      <c r="Q63" s="37">
        <v>88.236999999999995</v>
      </c>
      <c r="S63" s="4">
        <f t="shared" si="8"/>
        <v>89.990028692764639</v>
      </c>
      <c r="T63" s="4">
        <f t="shared" si="9"/>
        <v>90.19775799721549</v>
      </c>
      <c r="U63" s="4">
        <f t="shared" si="10"/>
        <v>92.595406140587571</v>
      </c>
      <c r="V63" s="4">
        <f t="shared" si="11"/>
        <v>89.950273512686763</v>
      </c>
      <c r="W63" s="4">
        <f t="shared" si="12"/>
        <v>91.273676453401222</v>
      </c>
      <c r="X63" s="4">
        <f t="shared" si="13"/>
        <v>90.547383731138439</v>
      </c>
      <c r="Y63" s="4">
        <f t="shared" si="14"/>
        <v>91.351312531629205</v>
      </c>
      <c r="Z63" s="4">
        <f t="shared" si="15"/>
        <v>90.126436895302604</v>
      </c>
      <c r="AA63" s="4">
        <f t="shared" si="16"/>
        <v>93.523624794259518</v>
      </c>
      <c r="AB63" s="4">
        <f t="shared" si="17"/>
        <v>95.184493153125217</v>
      </c>
      <c r="AC63" s="4">
        <f t="shared" si="18"/>
        <v>93.690519206268661</v>
      </c>
      <c r="AD63" s="4">
        <f t="shared" si="19"/>
        <v>95.568901087240633</v>
      </c>
      <c r="AE63" s="4">
        <f t="shared" si="20"/>
        <v>95.683492739640883</v>
      </c>
      <c r="AF63" s="4">
        <f t="shared" si="21"/>
        <v>96.352381166378834</v>
      </c>
      <c r="AG63" s="4">
        <f t="shared" si="22"/>
        <v>89.979934920998105</v>
      </c>
      <c r="AI63" s="4">
        <f t="shared" si="23"/>
        <v>2.742971307235365</v>
      </c>
      <c r="AJ63" s="4">
        <f t="shared" si="24"/>
        <v>1.5122420027845038</v>
      </c>
      <c r="AK63" s="4">
        <f t="shared" si="25"/>
        <v>1.5495938594124254</v>
      </c>
      <c r="AL63" s="4">
        <f t="shared" si="26"/>
        <v>0.59772648731323841</v>
      </c>
      <c r="AM63" s="4">
        <f t="shared" si="27"/>
        <v>-1.5676453401226809E-2</v>
      </c>
      <c r="AN63" s="4">
        <f t="shared" si="28"/>
        <v>0.79161626886156</v>
      </c>
      <c r="AO63" s="4">
        <f t="shared" si="29"/>
        <v>2.1806874683707917</v>
      </c>
      <c r="AP63" s="4">
        <f t="shared" si="30"/>
        <v>0.67956310469739378</v>
      </c>
      <c r="AQ63" s="4">
        <f t="shared" si="31"/>
        <v>1.3153752057404802</v>
      </c>
      <c r="AR63" s="4">
        <f t="shared" si="32"/>
        <v>1.1055068468747891</v>
      </c>
      <c r="AS63" s="4">
        <f t="shared" si="33"/>
        <v>0.47048079373134044</v>
      </c>
      <c r="AT63" s="4">
        <f t="shared" si="34"/>
        <v>0.96309891275936366</v>
      </c>
      <c r="AU63" s="4">
        <f t="shared" si="35"/>
        <v>1.4135072603591112</v>
      </c>
      <c r="AV63" s="4">
        <f t="shared" si="220"/>
        <v>0.95361883362116373</v>
      </c>
      <c r="AW63" s="4">
        <f t="shared" si="220"/>
        <v>-1.7429349209981098</v>
      </c>
      <c r="AY63" s="2">
        <f t="shared" si="96"/>
        <v>89.722133381554087</v>
      </c>
      <c r="AZ63" s="2">
        <f t="shared" si="147"/>
        <v>89.911593093906816</v>
      </c>
      <c r="BA63" s="2">
        <f t="shared" si="148"/>
        <v>92.381694655600043</v>
      </c>
      <c r="BB63" s="2">
        <f t="shared" si="149"/>
        <v>89.699183735562869</v>
      </c>
      <c r="BC63" s="2">
        <f t="shared" si="150"/>
        <v>91.124982214684437</v>
      </c>
      <c r="BD63" s="2">
        <f t="shared" si="151"/>
        <v>90.469865504674303</v>
      </c>
      <c r="BE63" s="2">
        <f t="shared" si="152"/>
        <v>91.26948652546065</v>
      </c>
      <c r="BF63" s="2">
        <f t="shared" si="153"/>
        <v>90.087013775599317</v>
      </c>
      <c r="BG63" s="2">
        <f t="shared" si="154"/>
        <v>93.476695445600143</v>
      </c>
      <c r="BH63" s="2">
        <f t="shared" si="155"/>
        <v>95.121746621245137</v>
      </c>
      <c r="BI63" s="2">
        <f t="shared" si="156"/>
        <v>93.64001684062552</v>
      </c>
      <c r="BJ63" s="2">
        <f t="shared" si="157"/>
        <v>95.403930707637883</v>
      </c>
      <c r="BK63" s="2">
        <f t="shared" si="158"/>
        <v>95.632267312044107</v>
      </c>
      <c r="BL63" s="2">
        <f t="shared" si="159"/>
        <v>96.305499388859161</v>
      </c>
      <c r="BM63" s="2">
        <f t="shared" si="160"/>
        <v>89.979778733200106</v>
      </c>
      <c r="BO63" s="2">
        <f t="shared" si="38"/>
        <v>92.733000000000004</v>
      </c>
      <c r="BP63" s="2">
        <f t="shared" si="39"/>
        <v>91.71</v>
      </c>
      <c r="BQ63" s="2">
        <f t="shared" si="40"/>
        <v>94.144999999999996</v>
      </c>
      <c r="BR63" s="2">
        <f t="shared" si="41"/>
        <v>90.548000000000002</v>
      </c>
      <c r="BS63" s="2">
        <f t="shared" si="42"/>
        <v>91.257999999999996</v>
      </c>
      <c r="BT63" s="2">
        <f t="shared" si="43"/>
        <v>91.338999999999999</v>
      </c>
      <c r="BU63" s="2">
        <f t="shared" si="44"/>
        <v>93.531999999999996</v>
      </c>
      <c r="BV63" s="2">
        <f t="shared" si="45"/>
        <v>90.805999999999997</v>
      </c>
      <c r="BW63" s="2">
        <f t="shared" si="46"/>
        <v>94.838999999999999</v>
      </c>
      <c r="BX63" s="2">
        <f t="shared" si="47"/>
        <v>96.29</v>
      </c>
      <c r="BY63" s="2">
        <f t="shared" si="48"/>
        <v>94.161000000000001</v>
      </c>
      <c r="BZ63" s="2">
        <f t="shared" si="49"/>
        <v>96.531999999999996</v>
      </c>
      <c r="CA63" s="2">
        <f t="shared" si="50"/>
        <v>97.096999999999994</v>
      </c>
      <c r="CB63" s="2">
        <f t="shared" si="51"/>
        <v>97.305999999999997</v>
      </c>
      <c r="CC63" s="2">
        <f t="shared" si="52"/>
        <v>88.236999999999995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93.272387798248275</v>
      </c>
      <c r="DL63" s="2">
        <f t="shared" si="221"/>
        <v>91.738924803500524</v>
      </c>
      <c r="DM63" s="2">
        <f t="shared" si="221"/>
        <v>94.00383364395104</v>
      </c>
      <c r="DN63" s="2">
        <f t="shared" si="221"/>
        <v>91.0557663227017</v>
      </c>
      <c r="DO63" s="2">
        <f t="shared" si="221"/>
        <v>92.822842645074218</v>
      </c>
      <c r="DP63" s="2">
        <f t="shared" si="221"/>
        <v>92.752295874822167</v>
      </c>
      <c r="DQ63" s="2">
        <f t="shared" si="221"/>
        <v>93.751772403982912</v>
      </c>
      <c r="DR63" s="2">
        <f t="shared" si="221"/>
        <v>91.742567093409193</v>
      </c>
      <c r="DS63" s="2">
        <f t="shared" si="221"/>
        <v>95.062845059634569</v>
      </c>
      <c r="DT63" s="2">
        <f t="shared" si="221"/>
        <v>96.596247510668562</v>
      </c>
      <c r="DU63" s="2">
        <f t="shared" si="221"/>
        <v>97.565283072546237</v>
      </c>
      <c r="DV63" s="2">
        <f t="shared" si="221"/>
        <v>97.5282446529081</v>
      </c>
      <c r="DW63" s="2">
        <f t="shared" si="221"/>
        <v>98.58024276908489</v>
      </c>
      <c r="DX63" s="2">
        <f t="shared" si="221"/>
        <v>97.722949163449172</v>
      </c>
      <c r="DY63" s="2">
        <f t="shared" si="221"/>
        <v>90.453605363984707</v>
      </c>
      <c r="EA63" s="2">
        <f t="shared" si="71"/>
        <v>81.811932393212814</v>
      </c>
      <c r="EB63" s="2">
        <f t="shared" si="72"/>
        <v>85.903567207324755</v>
      </c>
      <c r="EC63" s="2">
        <f t="shared" si="73"/>
        <v>88.744828880689511</v>
      </c>
      <c r="ED63" s="2">
        <f t="shared" si="74"/>
        <v>86.7631484095822</v>
      </c>
      <c r="EE63" s="2">
        <f t="shared" si="75"/>
        <v>87.1967768081564</v>
      </c>
      <c r="EF63" s="2">
        <f t="shared" si="76"/>
        <v>84.747968600452282</v>
      </c>
      <c r="EG63" s="2">
        <f t="shared" si="77"/>
        <v>84.996744358074878</v>
      </c>
      <c r="EH63" s="2">
        <f t="shared" si="78"/>
        <v>85.613061188328246</v>
      </c>
      <c r="EI63" s="2">
        <f t="shared" si="79"/>
        <v>89.170796503125644</v>
      </c>
      <c r="EJ63" s="2">
        <f t="shared" si="80"/>
        <v>91.301697591030475</v>
      </c>
      <c r="EK63" s="2">
        <f t="shared" si="81"/>
        <v>83.303035200829854</v>
      </c>
      <c r="EL63" s="2">
        <f t="shared" si="82"/>
        <v>90.486096197077572</v>
      </c>
      <c r="EM63" s="2">
        <f t="shared" si="83"/>
        <v>87.869832453402537</v>
      </c>
      <c r="EN63" s="2">
        <f t="shared" si="84"/>
        <v>92.608142675786638</v>
      </c>
      <c r="EO63" s="2">
        <f t="shared" si="85"/>
        <v>88.239549725520803</v>
      </c>
      <c r="EQ63" s="2">
        <f t="shared" si="86"/>
        <v>84.176462706069941</v>
      </c>
      <c r="ER63" s="2">
        <f t="shared" si="222"/>
        <v>83.605593212569602</v>
      </c>
      <c r="ES63" s="2">
        <f t="shared" si="222"/>
        <v>85.716958285728253</v>
      </c>
      <c r="ET63" s="2">
        <f t="shared" si="222"/>
        <v>85.258032610268572</v>
      </c>
      <c r="EU63" s="2">
        <f t="shared" si="222"/>
        <v>84.34687492515063</v>
      </c>
      <c r="EV63" s="2">
        <f t="shared" si="222"/>
        <v>83.454737163462809</v>
      </c>
      <c r="EW63" s="2">
        <f t="shared" si="222"/>
        <v>83.204444609011503</v>
      </c>
      <c r="EX63" s="2">
        <f t="shared" si="222"/>
        <v>85.549417878984173</v>
      </c>
      <c r="EY63" s="2">
        <f t="shared" si="222"/>
        <v>87.560135363791147</v>
      </c>
      <c r="EZ63" s="2">
        <f t="shared" si="222"/>
        <v>89.595548649965025</v>
      </c>
      <c r="FA63" s="2">
        <f t="shared" si="222"/>
        <v>83.224868084248413</v>
      </c>
      <c r="FB63" s="2">
        <f t="shared" si="222"/>
        <v>88.110501388677051</v>
      </c>
      <c r="FC63" s="2">
        <f t="shared" si="222"/>
        <v>85.962267947383182</v>
      </c>
      <c r="FD63" s="2">
        <f t="shared" si="222"/>
        <v>89.053313789359407</v>
      </c>
      <c r="FE63" s="2">
        <f t="shared" si="222"/>
        <v>87.404764205123996</v>
      </c>
      <c r="FG63" s="2">
        <f t="shared" si="88"/>
        <v>0.30978542418492505</v>
      </c>
      <c r="FH63" s="2">
        <f t="shared" si="223"/>
        <v>0.31314347095474365</v>
      </c>
      <c r="FI63" s="2">
        <f t="shared" si="223"/>
        <v>0.30844165189589917</v>
      </c>
      <c r="FJ63" s="2">
        <f t="shared" si="223"/>
        <v>0.31602209369063494</v>
      </c>
      <c r="FK63" s="2">
        <f t="shared" si="223"/>
        <v>0.30177714379497689</v>
      </c>
      <c r="FL63" s="2">
        <f t="shared" si="223"/>
        <v>0.28514677169113695</v>
      </c>
      <c r="FM63" s="2">
        <f t="shared" si="223"/>
        <v>0.28352331409880344</v>
      </c>
      <c r="FN63" s="2">
        <f t="shared" si="223"/>
        <v>0.27009549608514039</v>
      </c>
      <c r="FO63" s="2">
        <f t="shared" si="223"/>
        <v>0.26919515576659425</v>
      </c>
      <c r="FP63" s="2">
        <f t="shared" si="223"/>
        <v>0.2784872044588842</v>
      </c>
      <c r="FQ63" s="2">
        <f t="shared" si="223"/>
        <v>0.27522062639261685</v>
      </c>
      <c r="FR63" s="2">
        <f t="shared" si="223"/>
        <v>0.3016519948411493</v>
      </c>
      <c r="FS63" s="2">
        <f t="shared" si="223"/>
        <v>0.27524152389519863</v>
      </c>
      <c r="FT63" s="2">
        <f t="shared" si="223"/>
        <v>0.27711794047315813</v>
      </c>
      <c r="FU63" s="2">
        <f t="shared" si="223"/>
        <v>0.21400443090761712</v>
      </c>
      <c r="FW63" s="2">
        <f t="shared" si="112"/>
        <v>1.1681942493103998E-5</v>
      </c>
      <c r="FX63" s="2">
        <f t="shared" si="164"/>
        <v>1.200086039845637E-5</v>
      </c>
      <c r="FY63" s="2">
        <f t="shared" si="165"/>
        <v>1.4159073463682838E-5</v>
      </c>
      <c r="FZ63" s="2">
        <f t="shared" si="166"/>
        <v>1.3611458263880171E-5</v>
      </c>
      <c r="GA63" s="2">
        <f t="shared" si="167"/>
        <v>1.4860624669627153E-5</v>
      </c>
      <c r="GB63" s="2">
        <f t="shared" si="168"/>
        <v>1.7234581016130927E-5</v>
      </c>
      <c r="GC63" s="2">
        <f t="shared" si="169"/>
        <v>1.7470246520590414E-5</v>
      </c>
      <c r="GD63" s="2">
        <f t="shared" si="170"/>
        <v>2.1677380735832445E-5</v>
      </c>
      <c r="GE63" s="2">
        <f t="shared" si="171"/>
        <v>2.4018137478915255E-5</v>
      </c>
      <c r="GF63" s="2">
        <f t="shared" si="172"/>
        <v>2.13834997186795E-5</v>
      </c>
      <c r="GG63" s="2">
        <f t="shared" si="173"/>
        <v>1.8407998279221784E-5</v>
      </c>
      <c r="GH63" s="2">
        <f t="shared" si="174"/>
        <v>1.5076477383656962E-5</v>
      </c>
      <c r="GI63" s="2">
        <f t="shared" si="175"/>
        <v>1.3525209460696184E-5</v>
      </c>
      <c r="GJ63" s="2">
        <f t="shared" si="176"/>
        <v>1.2696760283636989E-5</v>
      </c>
      <c r="GK63" s="2">
        <f t="shared" si="177"/>
        <v>1.067804495392106E-5</v>
      </c>
      <c r="GM63" s="86">
        <f t="shared" si="113"/>
        <v>3.2467579331162263E-4</v>
      </c>
      <c r="GN63" s="86">
        <f t="shared" si="178"/>
        <v>3.33295969908197E-4</v>
      </c>
      <c r="GO63" s="86">
        <f t="shared" si="179"/>
        <v>2.6525012046274977E-4</v>
      </c>
      <c r="GP63" s="86">
        <f t="shared" si="180"/>
        <v>2.890883398496287E-4</v>
      </c>
      <c r="GQ63" s="86">
        <f t="shared" si="181"/>
        <v>1.6680397720774957E-4</v>
      </c>
      <c r="GR63" s="86">
        <f t="shared" si="182"/>
        <v>7.9767790416969178E-5</v>
      </c>
      <c r="GS63" s="86">
        <f t="shared" si="183"/>
        <v>8.5793138951539399E-5</v>
      </c>
      <c r="GT63" s="86">
        <f t="shared" si="184"/>
        <v>4.0694780157843045E-5</v>
      </c>
      <c r="GU63" s="86">
        <f t="shared" si="185"/>
        <v>4.7596631072199458E-5</v>
      </c>
      <c r="GV63" s="86">
        <f t="shared" si="186"/>
        <v>6.5866872410135313E-5</v>
      </c>
      <c r="GW63" s="86">
        <f t="shared" si="187"/>
        <v>5.0423637773679715E-5</v>
      </c>
      <c r="GX63" s="86">
        <f t="shared" si="188"/>
        <v>1.9982573699423045E-4</v>
      </c>
      <c r="GY63" s="86">
        <f t="shared" si="189"/>
        <v>4.9723462016670105E-5</v>
      </c>
      <c r="GZ63" s="86">
        <f t="shared" si="190"/>
        <v>5.566292853854231E-5</v>
      </c>
      <c r="HA63" s="86">
        <f t="shared" si="191"/>
        <v>1.9230360935461488E-7</v>
      </c>
      <c r="HC63" s="86">
        <f t="shared" si="145"/>
        <v>1.016552392787011E-12</v>
      </c>
      <c r="HD63" s="86">
        <f t="shared" si="192"/>
        <v>7.5975123606649579E-15</v>
      </c>
      <c r="HE63" s="86">
        <f t="shared" si="193"/>
        <v>1.8309391620030235E-16</v>
      </c>
      <c r="HF63" s="86">
        <f t="shared" si="194"/>
        <v>2.5237477646824366E-15</v>
      </c>
      <c r="HG63" s="86">
        <f t="shared" si="195"/>
        <v>2.9622181342132911E-17</v>
      </c>
      <c r="HH63" s="86">
        <f t="shared" si="196"/>
        <v>1.2731523022744865E-15</v>
      </c>
      <c r="HI63" s="86">
        <f t="shared" si="197"/>
        <v>1.6829948192440913E-16</v>
      </c>
      <c r="HJ63" s="86">
        <f t="shared" si="198"/>
        <v>1.6991036218300538E-16</v>
      </c>
      <c r="HK63" s="86">
        <f t="shared" si="199"/>
        <v>2.4651178152625661E-15</v>
      </c>
      <c r="HL63" s="86">
        <f t="shared" si="200"/>
        <v>3.7526929515690444E-15</v>
      </c>
      <c r="HM63" s="86">
        <f t="shared" si="201"/>
        <v>6.5764639110125959E-18</v>
      </c>
      <c r="HN63" s="86">
        <f t="shared" si="202"/>
        <v>2.4181546163999276E-17</v>
      </c>
      <c r="HO63" s="86">
        <f t="shared" si="203"/>
        <v>1.1709580264667803E-14</v>
      </c>
      <c r="HP63" s="86">
        <f t="shared" si="204"/>
        <v>1.882880523914528E-15</v>
      </c>
      <c r="HQ63" s="86">
        <f t="shared" si="205"/>
        <v>7.7710687889613869E-25</v>
      </c>
      <c r="HS63" s="86">
        <f t="shared" si="114"/>
        <v>5.2768270194490837E-83</v>
      </c>
      <c r="HT63" s="86">
        <f t="shared" si="206"/>
        <v>2.7817000147203231E-99</v>
      </c>
      <c r="HU63" s="86">
        <f t="shared" si="207"/>
        <v>1.2504935153446983E-113</v>
      </c>
      <c r="HV63" s="86">
        <f t="shared" si="208"/>
        <v>1.8365603110438475E-105</v>
      </c>
      <c r="HW63" s="86">
        <f t="shared" si="209"/>
        <v>2.142884475235344E-121</v>
      </c>
      <c r="HX63" s="86">
        <f t="shared" si="210"/>
        <v>1.7061118312801816E-109</v>
      </c>
      <c r="HY63" s="86">
        <f t="shared" si="211"/>
        <v>2.9708280036411197E-113</v>
      </c>
      <c r="HZ63" s="86">
        <f t="shared" si="212"/>
        <v>3.8593487428331674E-112</v>
      </c>
      <c r="IA63" s="86">
        <f t="shared" si="213"/>
        <v>5.5831824546400137E-100</v>
      </c>
      <c r="IB63" s="86">
        <f t="shared" si="214"/>
        <v>1.5516453892389521E-101</v>
      </c>
      <c r="IC63" s="86">
        <f t="shared" si="215"/>
        <v>1.8355499256925319E-125</v>
      </c>
      <c r="ID63" s="86">
        <f t="shared" si="216"/>
        <v>2.7246141905998582E-121</v>
      </c>
      <c r="IE63" s="86">
        <f t="shared" si="217"/>
        <v>1.474231211199535E-99</v>
      </c>
      <c r="IF63" s="86">
        <f t="shared" si="218"/>
        <v>5.4748286763103731E-80</v>
      </c>
      <c r="IG63" s="86">
        <f t="shared" si="219"/>
        <v>3.038266955994743E-61</v>
      </c>
      <c r="II63" s="86">
        <f t="shared" si="115"/>
        <v>8.8983766018611283E-151</v>
      </c>
      <c r="IJ63" s="86">
        <f t="shared" si="116"/>
        <v>1.9522457687627171E-184</v>
      </c>
      <c r="IK63" s="86">
        <f t="shared" si="117"/>
        <v>7.48580266680291E-205</v>
      </c>
      <c r="IL63" s="86">
        <f t="shared" si="118"/>
        <v>3.4277307551669521E-199</v>
      </c>
      <c r="IM63" s="86">
        <f t="shared" si="119"/>
        <v>7.1028174809434803E-225</v>
      </c>
      <c r="IN63" s="86">
        <f t="shared" si="120"/>
        <v>2.6541890161685247E-199</v>
      </c>
      <c r="IO63" s="86">
        <f t="shared" si="121"/>
        <v>1.6607714659569819E-208</v>
      </c>
      <c r="IP63" s="86">
        <f t="shared" si="122"/>
        <v>8.1573086349637093E-206</v>
      </c>
      <c r="IQ63" s="86">
        <f t="shared" si="123"/>
        <v>1.5315864868307377E-182</v>
      </c>
      <c r="IR63" s="86">
        <f t="shared" si="124"/>
        <v>1.0946099356345807E-186</v>
      </c>
      <c r="IS63" s="86">
        <f t="shared" si="125"/>
        <v>4.6796354745805683E-232</v>
      </c>
      <c r="IT63" s="86">
        <f t="shared" si="126"/>
        <v>1.3515724166464295E-225</v>
      </c>
      <c r="IU63" s="86">
        <f t="shared" si="127"/>
        <v>1.0121522983824585E-182</v>
      </c>
      <c r="IV63" s="86">
        <f t="shared" si="128"/>
        <v>4.4975328262023561E-257</v>
      </c>
      <c r="IW63" s="86">
        <f t="shared" si="129"/>
        <v>8.5927007212078337E-207</v>
      </c>
      <c r="IY63" s="86">
        <f t="shared" si="130"/>
        <v>3.2467579432817503E-4</v>
      </c>
      <c r="IZ63" s="86">
        <f t="shared" si="131"/>
        <v>3.3329596991579449E-4</v>
      </c>
      <c r="JA63" s="86">
        <f t="shared" si="132"/>
        <v>2.6525012046293284E-4</v>
      </c>
      <c r="JB63" s="86">
        <f t="shared" si="133"/>
        <v>2.8908833985215245E-4</v>
      </c>
      <c r="JC63" s="86">
        <f t="shared" si="134"/>
        <v>1.668039772077792E-4</v>
      </c>
      <c r="JD63" s="86">
        <f t="shared" si="135"/>
        <v>7.976779041824233E-5</v>
      </c>
      <c r="JE63" s="86">
        <f t="shared" si="136"/>
        <v>8.5793138951707694E-5</v>
      </c>
      <c r="JF63" s="86">
        <f t="shared" si="137"/>
        <v>4.0694780158012953E-5</v>
      </c>
      <c r="JG63" s="86">
        <f t="shared" si="138"/>
        <v>4.7596631074664574E-5</v>
      </c>
      <c r="JH63" s="86">
        <f t="shared" si="139"/>
        <v>6.5866872413888007E-5</v>
      </c>
      <c r="JI63" s="86">
        <f t="shared" si="140"/>
        <v>5.0423637773686295E-5</v>
      </c>
      <c r="JJ63" s="86">
        <f t="shared" si="141"/>
        <v>1.9982573699425462E-4</v>
      </c>
      <c r="JK63" s="86">
        <f t="shared" si="142"/>
        <v>4.9723462028379685E-5</v>
      </c>
      <c r="JL63" s="86">
        <f t="shared" si="143"/>
        <v>5.5662928540425189E-5</v>
      </c>
      <c r="JM63" s="86">
        <f t="shared" si="144"/>
        <v>1.9230360935461488E-7</v>
      </c>
    </row>
    <row r="64" spans="2:273" x14ac:dyDescent="0.25">
      <c r="B64" s="2">
        <v>37</v>
      </c>
      <c r="C64" s="37">
        <v>93.5</v>
      </c>
      <c r="D64" s="37">
        <v>91.629000000000005</v>
      </c>
      <c r="E64" s="37">
        <v>94.757999999999996</v>
      </c>
      <c r="F64" s="37">
        <v>90.322999999999993</v>
      </c>
      <c r="G64" s="37">
        <v>91.903000000000006</v>
      </c>
      <c r="H64" s="37">
        <v>91.935000000000002</v>
      </c>
      <c r="I64" s="37">
        <v>93.951999999999998</v>
      </c>
      <c r="J64" s="37">
        <v>91.257999999999996</v>
      </c>
      <c r="K64" s="37">
        <v>94.951999999999998</v>
      </c>
      <c r="L64" s="37">
        <v>97.548000000000002</v>
      </c>
      <c r="M64" s="37">
        <v>95.516000000000005</v>
      </c>
      <c r="N64" s="37">
        <v>96.5</v>
      </c>
      <c r="O64" s="37">
        <v>98.048000000000002</v>
      </c>
      <c r="P64" s="37">
        <v>97.483999999999995</v>
      </c>
      <c r="Q64" s="37">
        <v>89.542000000000002</v>
      </c>
      <c r="S64" s="4">
        <f t="shared" si="8"/>
        <v>90.015713321077712</v>
      </c>
      <c r="T64" s="4">
        <f t="shared" si="9"/>
        <v>90.28792404010369</v>
      </c>
      <c r="U64" s="4">
        <f t="shared" si="10"/>
        <v>92.770050399754055</v>
      </c>
      <c r="V64" s="4">
        <f t="shared" si="11"/>
        <v>90.059841165711134</v>
      </c>
      <c r="W64" s="4">
        <f t="shared" si="12"/>
        <v>91.341358325877351</v>
      </c>
      <c r="X64" s="4">
        <f t="shared" si="13"/>
        <v>90.529142765596177</v>
      </c>
      <c r="Y64" s="4">
        <f t="shared" si="14"/>
        <v>91.266387200238526</v>
      </c>
      <c r="Z64" s="4">
        <f t="shared" si="15"/>
        <v>89.977620721086225</v>
      </c>
      <c r="AA64" s="4">
        <f t="shared" si="16"/>
        <v>93.396356275526259</v>
      </c>
      <c r="AB64" s="4">
        <f t="shared" si="17"/>
        <v>95.022060268841116</v>
      </c>
      <c r="AC64" s="4">
        <f t="shared" si="18"/>
        <v>93.5865090645745</v>
      </c>
      <c r="AD64" s="4">
        <f t="shared" si="19"/>
        <v>95.61398066846877</v>
      </c>
      <c r="AE64" s="4">
        <f t="shared" si="20"/>
        <v>95.798679850241385</v>
      </c>
      <c r="AF64" s="4">
        <f t="shared" si="21"/>
        <v>96.458047140050439</v>
      </c>
      <c r="AG64" s="4">
        <f t="shared" si="22"/>
        <v>90.169021622582306</v>
      </c>
      <c r="AI64" s="4">
        <f t="shared" si="23"/>
        <v>3.4842866789222882</v>
      </c>
      <c r="AJ64" s="4">
        <f t="shared" si="24"/>
        <v>1.3410759598963153</v>
      </c>
      <c r="AK64" s="4">
        <f t="shared" si="25"/>
        <v>1.9879496002459405</v>
      </c>
      <c r="AL64" s="4">
        <f t="shared" si="26"/>
        <v>0.26315883428885911</v>
      </c>
      <c r="AM64" s="4">
        <f t="shared" si="27"/>
        <v>0.56164167412265442</v>
      </c>
      <c r="AN64" s="4">
        <f t="shared" si="28"/>
        <v>1.4058572344038254</v>
      </c>
      <c r="AO64" s="4">
        <f t="shared" si="29"/>
        <v>2.685612799761472</v>
      </c>
      <c r="AP64" s="4">
        <f t="shared" si="30"/>
        <v>1.2803792789137702</v>
      </c>
      <c r="AQ64" s="4">
        <f t="shared" si="31"/>
        <v>1.5556437244737396</v>
      </c>
      <c r="AR64" s="4">
        <f t="shared" si="32"/>
        <v>2.5259397311588856</v>
      </c>
      <c r="AS64" s="4">
        <f t="shared" si="33"/>
        <v>1.9294909354255054</v>
      </c>
      <c r="AT64" s="4">
        <f t="shared" si="34"/>
        <v>0.88601933153123014</v>
      </c>
      <c r="AU64" s="4">
        <f t="shared" si="35"/>
        <v>2.249320149758617</v>
      </c>
      <c r="AV64" s="4">
        <f t="shared" si="220"/>
        <v>1.0259528599495553</v>
      </c>
      <c r="AW64" s="4">
        <f t="shared" si="220"/>
        <v>-0.62702162258230487</v>
      </c>
      <c r="AY64" s="2">
        <f t="shared" si="96"/>
        <v>89.597861615766931</v>
      </c>
      <c r="AZ64" s="2">
        <f t="shared" si="147"/>
        <v>89.839314602182753</v>
      </c>
      <c r="BA64" s="2">
        <f t="shared" si="148"/>
        <v>92.428573935883705</v>
      </c>
      <c r="BB64" s="2">
        <f t="shared" si="149"/>
        <v>89.655114321483353</v>
      </c>
      <c r="BC64" s="2">
        <f t="shared" si="150"/>
        <v>91.092974436933943</v>
      </c>
      <c r="BD64" s="2">
        <f t="shared" si="151"/>
        <v>90.393320401989499</v>
      </c>
      <c r="BE64" s="2">
        <f t="shared" si="152"/>
        <v>91.124985014048633</v>
      </c>
      <c r="BF64" s="2">
        <f t="shared" si="153"/>
        <v>89.905889392669081</v>
      </c>
      <c r="BG64" s="2">
        <f t="shared" si="154"/>
        <v>93.312760159894239</v>
      </c>
      <c r="BH64" s="2">
        <f t="shared" si="155"/>
        <v>94.911641361508643</v>
      </c>
      <c r="BI64" s="2">
        <f t="shared" si="156"/>
        <v>93.495572759650329</v>
      </c>
      <c r="BJ64" s="2">
        <f t="shared" si="157"/>
        <v>95.345076269903359</v>
      </c>
      <c r="BK64" s="2">
        <f t="shared" si="158"/>
        <v>95.706279011042355</v>
      </c>
      <c r="BL64" s="2">
        <f t="shared" si="159"/>
        <v>96.374167751386679</v>
      </c>
      <c r="BM64" s="2">
        <f t="shared" si="160"/>
        <v>90.168605742601329</v>
      </c>
      <c r="BO64" s="2">
        <f t="shared" si="38"/>
        <v>93.5</v>
      </c>
      <c r="BP64" s="2">
        <f t="shared" si="39"/>
        <v>91.629000000000005</v>
      </c>
      <c r="BQ64" s="2">
        <f t="shared" si="40"/>
        <v>94.757999999999996</v>
      </c>
      <c r="BR64" s="2">
        <f t="shared" si="41"/>
        <v>90.322999999999993</v>
      </c>
      <c r="BS64" s="2">
        <f t="shared" si="42"/>
        <v>91.903000000000006</v>
      </c>
      <c r="BT64" s="2">
        <f t="shared" si="43"/>
        <v>91.935000000000002</v>
      </c>
      <c r="BU64" s="2">
        <f t="shared" si="44"/>
        <v>93.951999999999998</v>
      </c>
      <c r="BV64" s="2">
        <f t="shared" si="45"/>
        <v>91.257999999999996</v>
      </c>
      <c r="BW64" s="2">
        <f t="shared" si="46"/>
        <v>94.951999999999998</v>
      </c>
      <c r="BX64" s="2">
        <f t="shared" si="47"/>
        <v>97.548000000000002</v>
      </c>
      <c r="BY64" s="2">
        <f t="shared" si="48"/>
        <v>95.516000000000005</v>
      </c>
      <c r="BZ64" s="2">
        <f t="shared" si="49"/>
        <v>96.5</v>
      </c>
      <c r="CA64" s="2">
        <f t="shared" si="50"/>
        <v>98.048000000000002</v>
      </c>
      <c r="CB64" s="2">
        <f t="shared" si="51"/>
        <v>97.483999999999995</v>
      </c>
      <c r="CC64" s="2">
        <f t="shared" si="52"/>
        <v>89.542000000000002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93.448644820295996</v>
      </c>
      <c r="DL64" s="2">
        <f t="shared" si="221"/>
        <v>91.865432460902682</v>
      </c>
      <c r="DM64" s="2">
        <f t="shared" si="221"/>
        <v>94.307888906895698</v>
      </c>
      <c r="DN64" s="2">
        <f t="shared" si="221"/>
        <v>91.195355628517831</v>
      </c>
      <c r="DO64" s="2">
        <f t="shared" si="221"/>
        <v>93.020700134952762</v>
      </c>
      <c r="DP64" s="2">
        <f t="shared" si="221"/>
        <v>92.928686107159777</v>
      </c>
      <c r="DQ64" s="2">
        <f t="shared" si="221"/>
        <v>93.85038833570411</v>
      </c>
      <c r="DR64" s="2">
        <f t="shared" si="221"/>
        <v>91.710881223328585</v>
      </c>
      <c r="DS64" s="2">
        <f t="shared" si="221"/>
        <v>95.063201444359365</v>
      </c>
      <c r="DT64" s="2">
        <f t="shared" si="221"/>
        <v>96.525284020862969</v>
      </c>
      <c r="DU64" s="2">
        <f t="shared" si="221"/>
        <v>97.790585348506411</v>
      </c>
      <c r="DV64" s="2">
        <f t="shared" si="221"/>
        <v>97.727331144465325</v>
      </c>
      <c r="DW64" s="2">
        <f t="shared" si="221"/>
        <v>99.013286628734008</v>
      </c>
      <c r="DX64" s="2">
        <f t="shared" si="221"/>
        <v>98.015580437580439</v>
      </c>
      <c r="DY64" s="2">
        <f t="shared" si="221"/>
        <v>90.771173234811187</v>
      </c>
      <c r="EA64" s="2">
        <f t="shared" si="71"/>
        <v>81.772989510952669</v>
      </c>
      <c r="EB64" s="2">
        <f t="shared" si="72"/>
        <v>85.786303678687119</v>
      </c>
      <c r="EC64" s="2">
        <f t="shared" si="73"/>
        <v>88.585847824697353</v>
      </c>
      <c r="ED64" s="2">
        <f t="shared" si="74"/>
        <v>86.614901574976827</v>
      </c>
      <c r="EE64" s="2">
        <f t="shared" si="75"/>
        <v>87.025379065177859</v>
      </c>
      <c r="EF64" s="2">
        <f t="shared" si="76"/>
        <v>84.596590072478335</v>
      </c>
      <c r="EG64" s="2">
        <f t="shared" si="77"/>
        <v>84.84387606051709</v>
      </c>
      <c r="EH64" s="2">
        <f t="shared" si="78"/>
        <v>85.457288585229207</v>
      </c>
      <c r="EI64" s="2">
        <f t="shared" si="79"/>
        <v>88.978977238176356</v>
      </c>
      <c r="EJ64" s="2">
        <f t="shared" si="80"/>
        <v>91.098955347700269</v>
      </c>
      <c r="EK64" s="2">
        <f t="shared" si="81"/>
        <v>83.180101734108788</v>
      </c>
      <c r="EL64" s="2">
        <f t="shared" si="82"/>
        <v>90.315359638441379</v>
      </c>
      <c r="EM64" s="2">
        <f t="shared" si="83"/>
        <v>87.764654509391065</v>
      </c>
      <c r="EN64" s="2">
        <f t="shared" si="84"/>
        <v>92.469336791535568</v>
      </c>
      <c r="EO64" s="2">
        <f t="shared" si="85"/>
        <v>88.150267164057595</v>
      </c>
      <c r="EQ64" s="2">
        <f t="shared" si="86"/>
        <v>84.107594483561186</v>
      </c>
      <c r="ER64" s="2">
        <f t="shared" si="222"/>
        <v>83.517070464566245</v>
      </c>
      <c r="ES64" s="2">
        <f t="shared" si="222"/>
        <v>85.600289560246978</v>
      </c>
      <c r="ET64" s="2">
        <f t="shared" si="222"/>
        <v>85.129421748379244</v>
      </c>
      <c r="EU64" s="2">
        <f t="shared" si="222"/>
        <v>84.214308510178654</v>
      </c>
      <c r="EV64" s="2">
        <f t="shared" si="222"/>
        <v>83.320309497693628</v>
      </c>
      <c r="EW64" s="2">
        <f t="shared" si="222"/>
        <v>83.075436836677696</v>
      </c>
      <c r="EX64" s="2">
        <f t="shared" si="222"/>
        <v>85.394406799436794</v>
      </c>
      <c r="EY64" s="2">
        <f t="shared" si="222"/>
        <v>87.390533360427071</v>
      </c>
      <c r="EZ64" s="2">
        <f t="shared" si="222"/>
        <v>89.41574724061222</v>
      </c>
      <c r="FA64" s="2">
        <f t="shared" si="222"/>
        <v>83.102635694409571</v>
      </c>
      <c r="FB64" s="2">
        <f t="shared" si="222"/>
        <v>87.97325911867037</v>
      </c>
      <c r="FC64" s="2">
        <f t="shared" si="222"/>
        <v>85.881061252048099</v>
      </c>
      <c r="FD64" s="2">
        <f t="shared" si="222"/>
        <v>88.961709735794443</v>
      </c>
      <c r="FE64" s="2">
        <f t="shared" si="222"/>
        <v>87.328097801235145</v>
      </c>
      <c r="FG64" s="2">
        <f t="shared" si="88"/>
        <v>0.32981558691251855</v>
      </c>
      <c r="FH64" s="2">
        <f t="shared" si="223"/>
        <v>0.33328591500875904</v>
      </c>
      <c r="FI64" s="2">
        <f t="shared" si="223"/>
        <v>0.32842627183951156</v>
      </c>
      <c r="FJ64" s="2">
        <f t="shared" si="223"/>
        <v>0.33625905178130483</v>
      </c>
      <c r="FK64" s="2">
        <f t="shared" si="223"/>
        <v>0.32153071888554158</v>
      </c>
      <c r="FL64" s="2">
        <f t="shared" si="223"/>
        <v>0.30428616957202487</v>
      </c>
      <c r="FM64" s="2">
        <f t="shared" si="223"/>
        <v>0.30259987025735063</v>
      </c>
      <c r="FN64" s="2">
        <f t="shared" si="223"/>
        <v>0.28863254140394012</v>
      </c>
      <c r="FO64" s="2">
        <f t="shared" si="223"/>
        <v>0.28769476485357526</v>
      </c>
      <c r="FP64" s="2">
        <f t="shared" si="223"/>
        <v>0.29736554698722961</v>
      </c>
      <c r="FQ64" s="2">
        <f t="shared" si="223"/>
        <v>0.29396775210468012</v>
      </c>
      <c r="FR64" s="2">
        <f t="shared" si="223"/>
        <v>0.3214011488510472</v>
      </c>
      <c r="FS64" s="2">
        <f t="shared" si="223"/>
        <v>0.293989495680124</v>
      </c>
      <c r="FT64" s="2">
        <f t="shared" si="223"/>
        <v>0.29594153427058606</v>
      </c>
      <c r="FU64" s="2">
        <f t="shared" si="223"/>
        <v>0.22990441083889873</v>
      </c>
      <c r="FW64" s="2">
        <f t="shared" si="112"/>
        <v>1.2808980795890196E-5</v>
      </c>
      <c r="FX64" s="2">
        <f t="shared" si="164"/>
        <v>1.3158666526480401E-5</v>
      </c>
      <c r="FY64" s="2">
        <f t="shared" si="165"/>
        <v>1.5525094122589234E-5</v>
      </c>
      <c r="FZ64" s="2">
        <f t="shared" si="166"/>
        <v>1.4924647604876908E-5</v>
      </c>
      <c r="GA64" s="2">
        <f t="shared" si="167"/>
        <v>1.6294327569708341E-5</v>
      </c>
      <c r="GB64" s="2">
        <f t="shared" si="168"/>
        <v>1.8897310882133837E-5</v>
      </c>
      <c r="GC64" s="2">
        <f t="shared" si="169"/>
        <v>1.9155712104161766E-5</v>
      </c>
      <c r="GD64" s="2">
        <f t="shared" si="170"/>
        <v>2.3768725616550403E-5</v>
      </c>
      <c r="GE64" s="2">
        <f t="shared" si="171"/>
        <v>2.6335303032735865E-5</v>
      </c>
      <c r="GF64" s="2">
        <f t="shared" si="172"/>
        <v>2.344649282767873E-5</v>
      </c>
      <c r="GG64" s="2">
        <f t="shared" si="173"/>
        <v>2.0183932901739169E-5</v>
      </c>
      <c r="GH64" s="2">
        <f t="shared" si="174"/>
        <v>1.6531004680630657E-5</v>
      </c>
      <c r="GI64" s="2">
        <f t="shared" si="175"/>
        <v>1.4830077920334995E-5</v>
      </c>
      <c r="GJ64" s="2">
        <f t="shared" si="176"/>
        <v>1.3921703759127112E-5</v>
      </c>
      <c r="GK64" s="2">
        <f t="shared" si="177"/>
        <v>1.1708231407608584E-5</v>
      </c>
      <c r="GM64" s="86">
        <f t="shared" si="113"/>
        <v>5.2257771935253336E-4</v>
      </c>
      <c r="GN64" s="86">
        <f t="shared" si="178"/>
        <v>5.3943013030835105E-4</v>
      </c>
      <c r="GO64" s="86">
        <f t="shared" si="179"/>
        <v>4.377391450097138E-4</v>
      </c>
      <c r="GP64" s="86">
        <f t="shared" si="180"/>
        <v>4.8175370793127428E-4</v>
      </c>
      <c r="GQ64" s="86">
        <f t="shared" si="181"/>
        <v>2.8810588043605461E-4</v>
      </c>
      <c r="GR64" s="86">
        <f t="shared" si="182"/>
        <v>1.4453344438226619E-4</v>
      </c>
      <c r="GS64" s="86">
        <f t="shared" si="183"/>
        <v>1.5322825507904723E-4</v>
      </c>
      <c r="GT64" s="86">
        <f t="shared" si="184"/>
        <v>7.6553648744376399E-5</v>
      </c>
      <c r="GU64" s="86">
        <f t="shared" si="185"/>
        <v>8.7598018556412561E-5</v>
      </c>
      <c r="GV64" s="86">
        <f t="shared" si="186"/>
        <v>1.1981051261651921E-4</v>
      </c>
      <c r="GW64" s="86">
        <f t="shared" si="187"/>
        <v>9.3886117139665306E-5</v>
      </c>
      <c r="GX64" s="86">
        <f t="shared" si="188"/>
        <v>3.3648130834900959E-4</v>
      </c>
      <c r="GY64" s="86">
        <f t="shared" si="189"/>
        <v>9.2750463103908077E-5</v>
      </c>
      <c r="GZ64" s="86">
        <f t="shared" si="190"/>
        <v>1.0297991222235255E-4</v>
      </c>
      <c r="HA64" s="86">
        <f t="shared" si="191"/>
        <v>5.3031556724386022E-7</v>
      </c>
      <c r="HC64" s="86">
        <f t="shared" si="145"/>
        <v>2.6888162482863703E-12</v>
      </c>
      <c r="HD64" s="86">
        <f t="shared" si="192"/>
        <v>2.4574394209751139E-14</v>
      </c>
      <c r="HE64" s="86">
        <f t="shared" si="193"/>
        <v>6.9083255401560085E-16</v>
      </c>
      <c r="HF64" s="86">
        <f t="shared" si="194"/>
        <v>8.8534312483607176E-15</v>
      </c>
      <c r="HG64" s="86">
        <f t="shared" si="195"/>
        <v>1.2417671527015343E-16</v>
      </c>
      <c r="HH64" s="86">
        <f t="shared" si="196"/>
        <v>4.6510876294655633E-15</v>
      </c>
      <c r="HI64" s="86">
        <f t="shared" si="197"/>
        <v>6.6019003074032947E-16</v>
      </c>
      <c r="HJ64" s="86">
        <f t="shared" si="198"/>
        <v>6.785957046613081E-16</v>
      </c>
      <c r="HK64" s="86">
        <f t="shared" si="199"/>
        <v>8.7372926855167322E-15</v>
      </c>
      <c r="HL64" s="86">
        <f t="shared" si="200"/>
        <v>1.3200221766031352E-14</v>
      </c>
      <c r="HM64" s="86">
        <f t="shared" si="201"/>
        <v>2.9896285155858355E-17</v>
      </c>
      <c r="HN64" s="86">
        <f t="shared" si="202"/>
        <v>1.0219370796409043E-16</v>
      </c>
      <c r="HO64" s="86">
        <f t="shared" si="203"/>
        <v>3.7825795865563253E-14</v>
      </c>
      <c r="HP64" s="86">
        <f t="shared" si="204"/>
        <v>6.5417511929068105E-15</v>
      </c>
      <c r="HQ64" s="86">
        <f t="shared" si="205"/>
        <v>6.3653645684809529E-24</v>
      </c>
      <c r="HS64" s="86">
        <f t="shared" si="114"/>
        <v>2.9513909018087731E-81</v>
      </c>
      <c r="HT64" s="86">
        <f t="shared" si="206"/>
        <v>3.706407312577643E-97</v>
      </c>
      <c r="HU64" s="86">
        <f t="shared" si="207"/>
        <v>3.4026424365117678E-111</v>
      </c>
      <c r="HV64" s="86">
        <f t="shared" si="208"/>
        <v>3.6900196206069157E-103</v>
      </c>
      <c r="HW64" s="86">
        <f t="shared" si="209"/>
        <v>9.5779389813541283E-119</v>
      </c>
      <c r="HX64" s="86">
        <f t="shared" si="210"/>
        <v>4.269920643814911E-107</v>
      </c>
      <c r="HY64" s="86">
        <f t="shared" si="211"/>
        <v>9.3748482209676222E-111</v>
      </c>
      <c r="HZ64" s="86">
        <f t="shared" si="212"/>
        <v>1.2770905380473025E-109</v>
      </c>
      <c r="IA64" s="86">
        <f t="shared" si="213"/>
        <v>1.0130982926657909E-97</v>
      </c>
      <c r="IB64" s="86">
        <f t="shared" si="214"/>
        <v>2.9414065967954509E-99</v>
      </c>
      <c r="IC64" s="86">
        <f t="shared" si="215"/>
        <v>1.1355200196142899E-122</v>
      </c>
      <c r="ID64" s="86">
        <f t="shared" si="216"/>
        <v>1.2362399109316342E-118</v>
      </c>
      <c r="IE64" s="86">
        <f t="shared" si="217"/>
        <v>2.0356824196976829E-97</v>
      </c>
      <c r="IF64" s="86">
        <f t="shared" si="218"/>
        <v>2.6290155783346048E-78</v>
      </c>
      <c r="IG64" s="86">
        <f t="shared" si="219"/>
        <v>5.3669071965911754E-60</v>
      </c>
      <c r="II64" s="86">
        <f t="shared" si="115"/>
        <v>2.2498427186671734E-148</v>
      </c>
      <c r="IJ64" s="86">
        <f t="shared" si="116"/>
        <v>1.7512055835629358E-181</v>
      </c>
      <c r="IK64" s="86">
        <f t="shared" si="117"/>
        <v>1.6057107508072116E-201</v>
      </c>
      <c r="IL64" s="86">
        <f t="shared" si="118"/>
        <v>5.7832778804439313E-196</v>
      </c>
      <c r="IM64" s="86">
        <f t="shared" si="119"/>
        <v>3.3679247017310215E-221</v>
      </c>
      <c r="IN64" s="86">
        <f t="shared" si="120"/>
        <v>5.2735276058719433E-196</v>
      </c>
      <c r="IO64" s="86">
        <f t="shared" si="121"/>
        <v>4.7478063652049902E-205</v>
      </c>
      <c r="IP64" s="86">
        <f t="shared" si="122"/>
        <v>2.4601311030540252E-202</v>
      </c>
      <c r="IQ64" s="86">
        <f t="shared" si="123"/>
        <v>1.9819543221267654E-179</v>
      </c>
      <c r="IR64" s="86">
        <f t="shared" si="124"/>
        <v>1.542992925367741E-183</v>
      </c>
      <c r="IS64" s="86">
        <f t="shared" si="125"/>
        <v>3.4571420539423076E-228</v>
      </c>
      <c r="IT64" s="86">
        <f t="shared" si="126"/>
        <v>6.6591769204945957E-222</v>
      </c>
      <c r="IU64" s="86">
        <f t="shared" si="127"/>
        <v>9.1493224873136297E-180</v>
      </c>
      <c r="IV64" s="86">
        <f t="shared" si="128"/>
        <v>6.3280150684045809E-253</v>
      </c>
      <c r="IW64" s="86">
        <f t="shared" si="129"/>
        <v>1.6399589179707219E-203</v>
      </c>
      <c r="IY64" s="86">
        <f t="shared" si="130"/>
        <v>5.2257772204134965E-4</v>
      </c>
      <c r="IZ64" s="86">
        <f t="shared" si="131"/>
        <v>5.3943013033292547E-4</v>
      </c>
      <c r="JA64" s="86">
        <f t="shared" si="132"/>
        <v>4.3773914501040465E-4</v>
      </c>
      <c r="JB64" s="86">
        <f t="shared" si="133"/>
        <v>4.8175370794012771E-4</v>
      </c>
      <c r="JC64" s="86">
        <f t="shared" si="134"/>
        <v>2.881058804361788E-4</v>
      </c>
      <c r="JD64" s="86">
        <f t="shared" si="135"/>
        <v>1.4453344438691729E-4</v>
      </c>
      <c r="JE64" s="86">
        <f t="shared" si="136"/>
        <v>1.5322825507970743E-4</v>
      </c>
      <c r="JF64" s="86">
        <f t="shared" si="137"/>
        <v>7.6553648745055001E-5</v>
      </c>
      <c r="JG64" s="86">
        <f t="shared" si="138"/>
        <v>8.7598018565149849E-5</v>
      </c>
      <c r="JH64" s="86">
        <f t="shared" si="139"/>
        <v>1.1981051262971943E-4</v>
      </c>
      <c r="JI64" s="86">
        <f t="shared" si="140"/>
        <v>9.3886117139695203E-5</v>
      </c>
      <c r="JJ64" s="86">
        <f t="shared" si="141"/>
        <v>3.3648130834911178E-4</v>
      </c>
      <c r="JK64" s="86">
        <f t="shared" si="142"/>
        <v>9.2750463141733872E-5</v>
      </c>
      <c r="JL64" s="86">
        <f t="shared" si="143"/>
        <v>1.029799122288943E-4</v>
      </c>
      <c r="JM64" s="86">
        <f t="shared" si="144"/>
        <v>5.3031556724386022E-7</v>
      </c>
    </row>
    <row r="65" spans="2:273" x14ac:dyDescent="0.25">
      <c r="B65" s="2">
        <v>38</v>
      </c>
      <c r="C65" s="37">
        <v>94.483000000000004</v>
      </c>
      <c r="D65" s="37">
        <v>91.596999999999994</v>
      </c>
      <c r="E65" s="37">
        <v>95.144999999999996</v>
      </c>
      <c r="F65" s="37">
        <v>91.71</v>
      </c>
      <c r="G65" s="37">
        <v>92.048000000000002</v>
      </c>
      <c r="H65" s="37">
        <v>92.29</v>
      </c>
      <c r="I65" s="37">
        <v>94.322999999999993</v>
      </c>
      <c r="J65" s="37">
        <v>91.79</v>
      </c>
      <c r="K65" s="37">
        <v>95.177000000000007</v>
      </c>
      <c r="L65" s="37">
        <v>98.081000000000003</v>
      </c>
      <c r="M65" s="37">
        <v>95.016000000000005</v>
      </c>
      <c r="N65" s="37">
        <v>97.194000000000003</v>
      </c>
      <c r="O65" s="37">
        <v>97.838999999999999</v>
      </c>
      <c r="P65" s="37">
        <v>98.951999999999998</v>
      </c>
      <c r="Q65" s="37">
        <v>90.322000000000003</v>
      </c>
      <c r="S65" s="4">
        <f t="shared" si="8"/>
        <v>90.098892895340512</v>
      </c>
      <c r="T65" s="4">
        <f t="shared" si="9"/>
        <v>90.445160850100748</v>
      </c>
      <c r="U65" s="4">
        <f t="shared" si="10"/>
        <v>92.989341288589827</v>
      </c>
      <c r="V65" s="4">
        <f t="shared" si="11"/>
        <v>90.237110341024263</v>
      </c>
      <c r="W65" s="4">
        <f t="shared" si="12"/>
        <v>91.449165054136316</v>
      </c>
      <c r="X65" s="4">
        <f t="shared" si="13"/>
        <v>90.531187927245483</v>
      </c>
      <c r="Y65" s="4">
        <f t="shared" si="14"/>
        <v>91.203840402835681</v>
      </c>
      <c r="Z65" s="4">
        <f t="shared" si="15"/>
        <v>89.84314151866306</v>
      </c>
      <c r="AA65" s="4">
        <f t="shared" si="16"/>
        <v>93.28291939963367</v>
      </c>
      <c r="AB65" s="4">
        <f t="shared" si="17"/>
        <v>94.882882737002447</v>
      </c>
      <c r="AC65" s="4">
        <f t="shared" si="18"/>
        <v>93.487436351716084</v>
      </c>
      <c r="AD65" s="4">
        <f t="shared" si="19"/>
        <v>95.69702165374548</v>
      </c>
      <c r="AE65" s="4">
        <f t="shared" si="20"/>
        <v>95.914624491510367</v>
      </c>
      <c r="AF65" s="4">
        <f t="shared" si="21"/>
        <v>96.569151290092378</v>
      </c>
      <c r="AG65" s="4">
        <f t="shared" si="22"/>
        <v>90.343107787807455</v>
      </c>
      <c r="AI65" s="4">
        <f t="shared" si="23"/>
        <v>4.3841071046594919</v>
      </c>
      <c r="AJ65" s="4">
        <f t="shared" si="24"/>
        <v>1.1518391498992457</v>
      </c>
      <c r="AK65" s="4">
        <f t="shared" si="25"/>
        <v>2.1556587114101688</v>
      </c>
      <c r="AL65" s="4">
        <f t="shared" si="26"/>
        <v>1.4728896589757312</v>
      </c>
      <c r="AM65" s="4">
        <f t="shared" si="27"/>
        <v>0.59883494586368613</v>
      </c>
      <c r="AN65" s="4">
        <f t="shared" si="28"/>
        <v>1.7588120727545231</v>
      </c>
      <c r="AO65" s="4">
        <f t="shared" si="29"/>
        <v>3.1191595971643125</v>
      </c>
      <c r="AP65" s="4">
        <f t="shared" si="30"/>
        <v>1.9468584813369461</v>
      </c>
      <c r="AQ65" s="4">
        <f t="shared" si="31"/>
        <v>1.8940806003663369</v>
      </c>
      <c r="AR65" s="4">
        <f t="shared" si="32"/>
        <v>3.1981172629975561</v>
      </c>
      <c r="AS65" s="4">
        <f t="shared" si="33"/>
        <v>1.5285636482839209</v>
      </c>
      <c r="AT65" s="4">
        <f t="shared" si="34"/>
        <v>1.4969783462545223</v>
      </c>
      <c r="AU65" s="4">
        <f t="shared" si="35"/>
        <v>1.9243755084896321</v>
      </c>
      <c r="AV65" s="4">
        <f t="shared" si="220"/>
        <v>2.3828487099076199</v>
      </c>
      <c r="AW65" s="4">
        <f t="shared" si="220"/>
        <v>-2.1107787807451928E-2</v>
      </c>
      <c r="AY65" s="2">
        <f t="shared" si="96"/>
        <v>89.457388996134569</v>
      </c>
      <c r="AZ65" s="2">
        <f t="shared" si="147"/>
        <v>89.753246321101116</v>
      </c>
      <c r="BA65" s="2">
        <f t="shared" si="148"/>
        <v>92.452979270653856</v>
      </c>
      <c r="BB65" s="2">
        <f t="shared" si="149"/>
        <v>89.596380019341083</v>
      </c>
      <c r="BC65" s="2">
        <f t="shared" si="150"/>
        <v>91.042178927397316</v>
      </c>
      <c r="BD65" s="2">
        <f t="shared" si="151"/>
        <v>90.298147853534743</v>
      </c>
      <c r="BE65" s="2">
        <f t="shared" si="152"/>
        <v>90.964352179928625</v>
      </c>
      <c r="BF65" s="2">
        <f t="shared" si="153"/>
        <v>89.715473525330012</v>
      </c>
      <c r="BG65" s="2">
        <f t="shared" si="154"/>
        <v>93.137086176544884</v>
      </c>
      <c r="BH65" s="2">
        <f t="shared" si="155"/>
        <v>94.692572117731075</v>
      </c>
      <c r="BI65" s="2">
        <f t="shared" si="156"/>
        <v>93.327230621508221</v>
      </c>
      <c r="BJ65" s="2">
        <f t="shared" si="157"/>
        <v>95.266477287108032</v>
      </c>
      <c r="BK65" s="2">
        <f t="shared" si="158"/>
        <v>95.751567512780639</v>
      </c>
      <c r="BL65" s="2">
        <f t="shared" si="159"/>
        <v>96.422285949257571</v>
      </c>
      <c r="BM65" s="2">
        <f t="shared" si="160"/>
        <v>90.342040350653178</v>
      </c>
      <c r="BO65" s="2">
        <f t="shared" si="38"/>
        <v>94.483000000000004</v>
      </c>
      <c r="BP65" s="2">
        <f t="shared" si="39"/>
        <v>91.596999999999994</v>
      </c>
      <c r="BQ65" s="2">
        <f t="shared" si="40"/>
        <v>95.144999999999996</v>
      </c>
      <c r="BR65" s="2">
        <f t="shared" si="41"/>
        <v>91.71</v>
      </c>
      <c r="BS65" s="2">
        <f t="shared" si="42"/>
        <v>92.048000000000002</v>
      </c>
      <c r="BT65" s="2">
        <f t="shared" si="43"/>
        <v>92.29</v>
      </c>
      <c r="BU65" s="2">
        <f t="shared" si="44"/>
        <v>94.322999999999993</v>
      </c>
      <c r="BV65" s="2">
        <f t="shared" si="45"/>
        <v>91.79</v>
      </c>
      <c r="BW65" s="2">
        <f t="shared" si="46"/>
        <v>95.177000000000007</v>
      </c>
      <c r="BX65" s="2">
        <f t="shared" si="47"/>
        <v>98.081000000000003</v>
      </c>
      <c r="BY65" s="2">
        <f t="shared" si="48"/>
        <v>95.016000000000005</v>
      </c>
      <c r="BZ65" s="2">
        <f t="shared" si="49"/>
        <v>97.194000000000003</v>
      </c>
      <c r="CA65" s="2">
        <f t="shared" si="50"/>
        <v>97.838999999999999</v>
      </c>
      <c r="CB65" s="2">
        <f t="shared" si="51"/>
        <v>98.951999999999998</v>
      </c>
      <c r="CC65" s="2">
        <f t="shared" si="52"/>
        <v>90.322000000000003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93.624901842343718</v>
      </c>
      <c r="DL65" s="2">
        <f t="shared" si="221"/>
        <v>91.991940118304839</v>
      </c>
      <c r="DM65" s="2">
        <f t="shared" si="221"/>
        <v>94.611944169840356</v>
      </c>
      <c r="DN65" s="2">
        <f t="shared" si="221"/>
        <v>91.334944934333976</v>
      </c>
      <c r="DO65" s="2">
        <f t="shared" si="221"/>
        <v>93.218557624831305</v>
      </c>
      <c r="DP65" s="2">
        <f t="shared" si="221"/>
        <v>93.105076339497373</v>
      </c>
      <c r="DQ65" s="2">
        <f t="shared" si="221"/>
        <v>93.949004267425295</v>
      </c>
      <c r="DR65" s="2">
        <f t="shared" si="221"/>
        <v>91.679195353247977</v>
      </c>
      <c r="DS65" s="2">
        <f t="shared" si="221"/>
        <v>95.063557829084175</v>
      </c>
      <c r="DT65" s="2">
        <f t="shared" si="221"/>
        <v>96.454320531057377</v>
      </c>
      <c r="DU65" s="2">
        <f t="shared" si="221"/>
        <v>98.015887624466572</v>
      </c>
      <c r="DV65" s="2">
        <f t="shared" si="221"/>
        <v>97.926417636022549</v>
      </c>
      <c r="DW65" s="2">
        <f t="shared" si="221"/>
        <v>99.44633048838314</v>
      </c>
      <c r="DX65" s="2">
        <f t="shared" si="221"/>
        <v>98.308211711711721</v>
      </c>
      <c r="DY65" s="2">
        <f t="shared" si="221"/>
        <v>91.088741105637681</v>
      </c>
      <c r="EA65" s="2">
        <f t="shared" si="71"/>
        <v>81.734046628692539</v>
      </c>
      <c r="EB65" s="2">
        <f t="shared" si="72"/>
        <v>85.669040150049497</v>
      </c>
      <c r="EC65" s="2">
        <f t="shared" si="73"/>
        <v>88.426866768705196</v>
      </c>
      <c r="ED65" s="2">
        <f t="shared" si="74"/>
        <v>86.466654740371453</v>
      </c>
      <c r="EE65" s="2">
        <f t="shared" si="75"/>
        <v>86.853981322199303</v>
      </c>
      <c r="EF65" s="2">
        <f t="shared" si="76"/>
        <v>84.445211544504375</v>
      </c>
      <c r="EG65" s="2">
        <f t="shared" si="77"/>
        <v>84.691007762959316</v>
      </c>
      <c r="EH65" s="2">
        <f t="shared" si="78"/>
        <v>85.301515982130169</v>
      </c>
      <c r="EI65" s="2">
        <f t="shared" si="79"/>
        <v>88.787157973227053</v>
      </c>
      <c r="EJ65" s="2">
        <f t="shared" si="80"/>
        <v>90.896213104370077</v>
      </c>
      <c r="EK65" s="2">
        <f t="shared" si="81"/>
        <v>83.057168267387723</v>
      </c>
      <c r="EL65" s="2">
        <f t="shared" si="82"/>
        <v>90.144623079805186</v>
      </c>
      <c r="EM65" s="2">
        <f t="shared" si="83"/>
        <v>87.659476565379592</v>
      </c>
      <c r="EN65" s="2">
        <f t="shared" si="84"/>
        <v>92.330530907284512</v>
      </c>
      <c r="EO65" s="2">
        <f t="shared" si="85"/>
        <v>88.060984602594388</v>
      </c>
      <c r="EQ65" s="2">
        <f t="shared" si="86"/>
        <v>84.038726261052432</v>
      </c>
      <c r="ER65" s="2">
        <f t="shared" si="222"/>
        <v>83.428547716562889</v>
      </c>
      <c r="ES65" s="2">
        <f t="shared" si="222"/>
        <v>85.483620834765716</v>
      </c>
      <c r="ET65" s="2">
        <f t="shared" si="222"/>
        <v>85.000810886489916</v>
      </c>
      <c r="EU65" s="2">
        <f t="shared" si="222"/>
        <v>84.081742095206678</v>
      </c>
      <c r="EV65" s="2">
        <f t="shared" si="222"/>
        <v>83.185881831924448</v>
      </c>
      <c r="EW65" s="2">
        <f t="shared" si="222"/>
        <v>82.946429064343874</v>
      </c>
      <c r="EX65" s="2">
        <f t="shared" si="222"/>
        <v>85.23939571988943</v>
      </c>
      <c r="EY65" s="2">
        <f t="shared" si="222"/>
        <v>87.220931357062994</v>
      </c>
      <c r="EZ65" s="2">
        <f t="shared" si="222"/>
        <v>89.235945831259414</v>
      </c>
      <c r="FA65" s="2">
        <f t="shared" si="222"/>
        <v>82.980403304570729</v>
      </c>
      <c r="FB65" s="2">
        <f t="shared" si="222"/>
        <v>87.836016848663689</v>
      </c>
      <c r="FC65" s="2">
        <f t="shared" si="222"/>
        <v>85.799854556713029</v>
      </c>
      <c r="FD65" s="2">
        <f t="shared" si="222"/>
        <v>88.870105682229465</v>
      </c>
      <c r="FE65" s="2">
        <f t="shared" si="222"/>
        <v>87.251431397346309</v>
      </c>
      <c r="FG65" s="2">
        <f t="shared" si="88"/>
        <v>0.35048321924530335</v>
      </c>
      <c r="FH65" s="2">
        <f t="shared" si="223"/>
        <v>0.35405612649757884</v>
      </c>
      <c r="FI65" s="2">
        <f t="shared" si="223"/>
        <v>0.34905218748015099</v>
      </c>
      <c r="FJ65" s="2">
        <f t="shared" si="223"/>
        <v>0.3571153028854902</v>
      </c>
      <c r="FK65" s="2">
        <f t="shared" si="223"/>
        <v>0.34194407674027072</v>
      </c>
      <c r="FL65" s="2">
        <f t="shared" si="223"/>
        <v>0.32412773854220095</v>
      </c>
      <c r="FM65" s="2">
        <f t="shared" si="223"/>
        <v>0.32238243374865655</v>
      </c>
      <c r="FN65" s="2">
        <f t="shared" si="223"/>
        <v>0.30790513205214665</v>
      </c>
      <c r="FO65" s="2">
        <f t="shared" si="223"/>
        <v>0.30693175552903768</v>
      </c>
      <c r="FP65" s="2">
        <f t="shared" si="223"/>
        <v>0.31696143940465049</v>
      </c>
      <c r="FQ65" s="2">
        <f t="shared" si="223"/>
        <v>0.31343961953794297</v>
      </c>
      <c r="FR65" s="2">
        <f t="shared" si="223"/>
        <v>0.34181042486174179</v>
      </c>
      <c r="FS65" s="2">
        <f t="shared" si="223"/>
        <v>0.3134621639271627</v>
      </c>
      <c r="FT65" s="2">
        <f t="shared" si="223"/>
        <v>0.31548572119725282</v>
      </c>
      <c r="FU65" s="2">
        <f t="shared" si="223"/>
        <v>0.24661506344616235</v>
      </c>
      <c r="FW65" s="2">
        <f t="shared" si="112"/>
        <v>1.4044750801184861E-5</v>
      </c>
      <c r="FX65" s="2">
        <f t="shared" si="164"/>
        <v>1.4428172619687626E-5</v>
      </c>
      <c r="FY65" s="2">
        <f t="shared" si="165"/>
        <v>1.7022901701024585E-5</v>
      </c>
      <c r="FZ65" s="2">
        <f t="shared" si="166"/>
        <v>1.6364527120535146E-5</v>
      </c>
      <c r="GA65" s="2">
        <f t="shared" si="167"/>
        <v>1.7866346814257131E-5</v>
      </c>
      <c r="GB65" s="2">
        <f t="shared" si="168"/>
        <v>2.0720451570917976E-5</v>
      </c>
      <c r="GC65" s="2">
        <f t="shared" si="169"/>
        <v>2.1003781836540674E-5</v>
      </c>
      <c r="GD65" s="2">
        <f t="shared" si="170"/>
        <v>2.6061829624614002E-5</v>
      </c>
      <c r="GE65" s="2">
        <f t="shared" si="171"/>
        <v>2.887601219655105E-5</v>
      </c>
      <c r="GF65" s="2">
        <f t="shared" si="172"/>
        <v>2.5708510006990929E-5</v>
      </c>
      <c r="GG65" s="2">
        <f t="shared" si="173"/>
        <v>2.2131199242880897E-5</v>
      </c>
      <c r="GH65" s="2">
        <f t="shared" si="174"/>
        <v>1.8125857284057741E-5</v>
      </c>
      <c r="GI65" s="2">
        <f t="shared" si="175"/>
        <v>1.626083382108953E-5</v>
      </c>
      <c r="GJ65" s="2">
        <f t="shared" si="176"/>
        <v>1.5264824122238397E-5</v>
      </c>
      <c r="GK65" s="2">
        <f t="shared" si="177"/>
        <v>1.2837805952396678E-5</v>
      </c>
      <c r="GM65" s="86">
        <f t="shared" si="113"/>
        <v>8.2864557123793101E-4</v>
      </c>
      <c r="GN65" s="86">
        <f t="shared" si="178"/>
        <v>8.597685125014483E-4</v>
      </c>
      <c r="GO65" s="86">
        <f t="shared" si="179"/>
        <v>7.1082085565023841E-4</v>
      </c>
      <c r="GP65" s="86">
        <f t="shared" si="180"/>
        <v>7.8930874376936431E-4</v>
      </c>
      <c r="GQ65" s="86">
        <f t="shared" si="181"/>
        <v>4.886272967928989E-4</v>
      </c>
      <c r="GR65" s="86">
        <f t="shared" si="182"/>
        <v>2.5672051475697592E-4</v>
      </c>
      <c r="GS65" s="86">
        <f t="shared" si="183"/>
        <v>2.6849225924865537E-4</v>
      </c>
      <c r="GT65" s="86">
        <f t="shared" si="184"/>
        <v>1.4101447061331678E-4</v>
      </c>
      <c r="GU65" s="86">
        <f t="shared" si="185"/>
        <v>1.5804381050647391E-4</v>
      </c>
      <c r="GV65" s="86">
        <f t="shared" si="186"/>
        <v>2.1366642796866249E-4</v>
      </c>
      <c r="GW65" s="86">
        <f t="shared" si="187"/>
        <v>1.7121545023149958E-4</v>
      </c>
      <c r="GX65" s="86">
        <f t="shared" si="188"/>
        <v>5.5709071873217967E-4</v>
      </c>
      <c r="GY65" s="86">
        <f t="shared" si="189"/>
        <v>1.6943560741125663E-4</v>
      </c>
      <c r="GZ65" s="86">
        <f t="shared" si="190"/>
        <v>1.8664240002050873E-4</v>
      </c>
      <c r="HA65" s="86">
        <f t="shared" si="191"/>
        <v>1.4114118669462817E-6</v>
      </c>
      <c r="HC65" s="86">
        <f t="shared" si="145"/>
        <v>6.98562259563782E-12</v>
      </c>
      <c r="HD65" s="86">
        <f t="shared" si="192"/>
        <v>7.774512478443569E-14</v>
      </c>
      <c r="HE65" s="86">
        <f t="shared" si="193"/>
        <v>2.5411878472834653E-15</v>
      </c>
      <c r="HF65" s="86">
        <f t="shared" si="194"/>
        <v>3.0306618727852488E-14</v>
      </c>
      <c r="HG65" s="86">
        <f t="shared" si="195"/>
        <v>5.0608671084557715E-16</v>
      </c>
      <c r="HH65" s="86">
        <f t="shared" si="196"/>
        <v>1.6562145290478146E-14</v>
      </c>
      <c r="HI65" s="86">
        <f t="shared" si="197"/>
        <v>2.5210766219896213E-15</v>
      </c>
      <c r="HJ65" s="86">
        <f t="shared" si="198"/>
        <v>2.6364410999257434E-15</v>
      </c>
      <c r="HK65" s="86">
        <f t="shared" si="199"/>
        <v>3.0206959178694486E-14</v>
      </c>
      <c r="HL65" s="86">
        <f t="shared" si="200"/>
        <v>4.5289944621471133E-14</v>
      </c>
      <c r="HM65" s="86">
        <f t="shared" si="201"/>
        <v>1.3185652246384527E-16</v>
      </c>
      <c r="HN65" s="86">
        <f t="shared" si="202"/>
        <v>4.1981070894093568E-16</v>
      </c>
      <c r="HO65" s="86">
        <f t="shared" si="203"/>
        <v>1.1948184375706591E-13</v>
      </c>
      <c r="HP65" s="86">
        <f t="shared" si="204"/>
        <v>2.2191331886984532E-14</v>
      </c>
      <c r="HQ65" s="86">
        <f t="shared" si="205"/>
        <v>5.0023630979956164E-23</v>
      </c>
      <c r="HS65" s="86">
        <f t="shared" si="114"/>
        <v>1.5803368068170358E-79</v>
      </c>
      <c r="HT65" s="86">
        <f t="shared" si="206"/>
        <v>4.6801514083034756E-95</v>
      </c>
      <c r="HU65" s="86">
        <f t="shared" si="207"/>
        <v>8.7060332445005143E-109</v>
      </c>
      <c r="HV65" s="86">
        <f t="shared" si="208"/>
        <v>6.9864119616868063E-101</v>
      </c>
      <c r="HW65" s="86">
        <f t="shared" si="209"/>
        <v>3.9986632537541493E-116</v>
      </c>
      <c r="HX65" s="86">
        <f t="shared" si="210"/>
        <v>1.0043723091100753E-104</v>
      </c>
      <c r="HY65" s="86">
        <f t="shared" si="211"/>
        <v>2.7719448224454257E-108</v>
      </c>
      <c r="HZ65" s="86">
        <f t="shared" si="212"/>
        <v>3.9527538792524777E-107</v>
      </c>
      <c r="IA65" s="86">
        <f t="shared" si="213"/>
        <v>1.7306778337788243E-95</v>
      </c>
      <c r="IB65" s="86">
        <f t="shared" si="214"/>
        <v>5.2491118323284471E-97</v>
      </c>
      <c r="IC65" s="86">
        <f t="shared" si="215"/>
        <v>6.5286418852395177E-120</v>
      </c>
      <c r="ID65" s="86">
        <f t="shared" si="216"/>
        <v>5.2371726781314701E-116</v>
      </c>
      <c r="IE65" s="86">
        <f t="shared" si="217"/>
        <v>2.6622072898714725E-95</v>
      </c>
      <c r="IF65" s="86">
        <f t="shared" si="218"/>
        <v>1.2106582828675447E-76</v>
      </c>
      <c r="IG65" s="86">
        <f t="shared" si="219"/>
        <v>9.1979793011441829E-59</v>
      </c>
      <c r="II65" s="86">
        <f t="shared" si="115"/>
        <v>5.4385837333118237E-146</v>
      </c>
      <c r="IJ65" s="86">
        <f t="shared" si="116"/>
        <v>1.4862673456899843E-178</v>
      </c>
      <c r="IK65" s="86">
        <f t="shared" si="117"/>
        <v>3.2326629279834691E-198</v>
      </c>
      <c r="IL65" s="86">
        <f t="shared" si="118"/>
        <v>9.1783219534411365E-193</v>
      </c>
      <c r="IM65" s="86">
        <f t="shared" si="119"/>
        <v>1.4885799130832468E-217</v>
      </c>
      <c r="IN65" s="86">
        <f t="shared" si="120"/>
        <v>9.8292588187836674E-193</v>
      </c>
      <c r="IO65" s="86">
        <f t="shared" si="121"/>
        <v>1.2692808727893553E-201</v>
      </c>
      <c r="IP65" s="86">
        <f t="shared" si="122"/>
        <v>6.9257188278362118E-199</v>
      </c>
      <c r="IQ65" s="86">
        <f t="shared" si="123"/>
        <v>2.4101703009831532E-176</v>
      </c>
      <c r="IR65" s="86">
        <f t="shared" si="124"/>
        <v>2.0438223675157371E-180</v>
      </c>
      <c r="IS65" s="86">
        <f t="shared" si="125"/>
        <v>2.3684605656329714E-224</v>
      </c>
      <c r="IT65" s="86">
        <f t="shared" si="126"/>
        <v>3.0570421163403496E-218</v>
      </c>
      <c r="IU65" s="86">
        <f t="shared" si="127"/>
        <v>7.8199635784122242E-177</v>
      </c>
      <c r="IV65" s="86">
        <f t="shared" si="128"/>
        <v>8.2336226898131164E-249</v>
      </c>
      <c r="IW65" s="86">
        <f t="shared" si="129"/>
        <v>2.945033507183144E-200</v>
      </c>
      <c r="IY65" s="86">
        <f t="shared" si="130"/>
        <v>8.286455782235536E-4</v>
      </c>
      <c r="IZ65" s="86">
        <f t="shared" si="131"/>
        <v>8.597685125791934E-4</v>
      </c>
      <c r="JA65" s="86">
        <f t="shared" si="132"/>
        <v>7.1082085565277956E-4</v>
      </c>
      <c r="JB65" s="86">
        <f t="shared" si="133"/>
        <v>7.893087437996709E-4</v>
      </c>
      <c r="JC65" s="86">
        <f t="shared" si="134"/>
        <v>4.8862729679340501E-4</v>
      </c>
      <c r="JD65" s="86">
        <f t="shared" si="135"/>
        <v>2.5672051477353808E-4</v>
      </c>
      <c r="JE65" s="86">
        <f t="shared" si="136"/>
        <v>2.6849225925117647E-4</v>
      </c>
      <c r="JF65" s="86">
        <f t="shared" si="137"/>
        <v>1.4101447061595323E-4</v>
      </c>
      <c r="JG65" s="86">
        <f t="shared" si="138"/>
        <v>1.5804381053668087E-4</v>
      </c>
      <c r="JH65" s="86">
        <f t="shared" si="139"/>
        <v>2.1366642801395243E-4</v>
      </c>
      <c r="JI65" s="86">
        <f t="shared" si="140"/>
        <v>1.7121545023163144E-4</v>
      </c>
      <c r="JJ65" s="86">
        <f t="shared" si="141"/>
        <v>5.5709071873259947E-4</v>
      </c>
      <c r="JK65" s="86">
        <f t="shared" si="142"/>
        <v>1.6943560753073848E-4</v>
      </c>
      <c r="JL65" s="86">
        <f t="shared" si="143"/>
        <v>1.8664240004270008E-4</v>
      </c>
      <c r="JM65" s="86">
        <f t="shared" si="144"/>
        <v>1.4114118669462817E-6</v>
      </c>
    </row>
    <row r="66" spans="2:273" x14ac:dyDescent="0.25">
      <c r="B66" s="2">
        <v>39</v>
      </c>
      <c r="C66" s="37">
        <v>94.466999999999999</v>
      </c>
      <c r="D66" s="37">
        <v>92.870999999999995</v>
      </c>
      <c r="E66" s="37">
        <v>95.694000000000003</v>
      </c>
      <c r="F66" s="37">
        <v>92.355000000000004</v>
      </c>
      <c r="G66" s="37">
        <v>93</v>
      </c>
      <c r="H66" s="37">
        <v>92.483999999999995</v>
      </c>
      <c r="I66" s="37">
        <v>93.951999999999998</v>
      </c>
      <c r="J66" s="37">
        <v>91.081000000000003</v>
      </c>
      <c r="K66" s="37">
        <v>94.531999999999996</v>
      </c>
      <c r="L66" s="37">
        <v>96.483999999999995</v>
      </c>
      <c r="M66" s="37">
        <v>95.79</v>
      </c>
      <c r="N66" s="37">
        <v>96.935000000000002</v>
      </c>
      <c r="O66" s="37">
        <v>97.805999999999997</v>
      </c>
      <c r="P66" s="37">
        <v>98.983999999999995</v>
      </c>
      <c r="Q66" s="37">
        <v>90.745999999999995</v>
      </c>
      <c r="S66" s="4">
        <f t="shared" si="8"/>
        <v>90.270424310425241</v>
      </c>
      <c r="T66" s="4">
        <f t="shared" si="9"/>
        <v>90.703287182406712</v>
      </c>
      <c r="U66" s="4">
        <f t="shared" si="10"/>
        <v>93.282589599471223</v>
      </c>
      <c r="V66" s="4">
        <f t="shared" si="11"/>
        <v>90.519024228685296</v>
      </c>
      <c r="W66" s="4">
        <f t="shared" si="12"/>
        <v>91.626377213531811</v>
      </c>
      <c r="X66" s="4">
        <f t="shared" si="13"/>
        <v>90.575645163546056</v>
      </c>
      <c r="Y66" s="4">
        <f t="shared" si="14"/>
        <v>91.185051294835986</v>
      </c>
      <c r="Z66" s="4">
        <f t="shared" si="15"/>
        <v>89.738028800106392</v>
      </c>
      <c r="AA66" s="4">
        <f t="shared" si="16"/>
        <v>93.198662781799896</v>
      </c>
      <c r="AB66" s="4">
        <f t="shared" si="17"/>
        <v>94.785770809717093</v>
      </c>
      <c r="AC66" s="4">
        <f t="shared" si="18"/>
        <v>93.41105535947645</v>
      </c>
      <c r="AD66" s="4">
        <f t="shared" si="19"/>
        <v>95.844986895089221</v>
      </c>
      <c r="AE66" s="4">
        <f t="shared" si="20"/>
        <v>96.049008081959769</v>
      </c>
      <c r="AF66" s="4">
        <f t="shared" si="21"/>
        <v>96.700861298043236</v>
      </c>
      <c r="AG66" s="4">
        <f t="shared" si="22"/>
        <v>90.501777505554159</v>
      </c>
      <c r="AI66" s="4">
        <f t="shared" si="23"/>
        <v>4.1965756895747575</v>
      </c>
      <c r="AJ66" s="4">
        <f t="shared" si="24"/>
        <v>2.1677128175932836</v>
      </c>
      <c r="AK66" s="4">
        <f t="shared" si="25"/>
        <v>2.41141040052878</v>
      </c>
      <c r="AL66" s="4">
        <f t="shared" si="26"/>
        <v>1.8359757713147076</v>
      </c>
      <c r="AM66" s="4">
        <f t="shared" si="27"/>
        <v>1.3736227864681894</v>
      </c>
      <c r="AN66" s="4">
        <f t="shared" si="28"/>
        <v>1.9083548364539382</v>
      </c>
      <c r="AO66" s="4">
        <f t="shared" si="29"/>
        <v>2.7669487051640118</v>
      </c>
      <c r="AP66" s="4">
        <f t="shared" si="30"/>
        <v>1.3429711998936114</v>
      </c>
      <c r="AQ66" s="4">
        <f t="shared" si="31"/>
        <v>1.3333372182001</v>
      </c>
      <c r="AR66" s="4">
        <f t="shared" si="32"/>
        <v>1.6982291902829019</v>
      </c>
      <c r="AS66" s="4">
        <f t="shared" si="33"/>
        <v>2.3789446405235566</v>
      </c>
      <c r="AT66" s="4">
        <f t="shared" si="34"/>
        <v>1.0900131049107813</v>
      </c>
      <c r="AU66" s="4">
        <f t="shared" si="35"/>
        <v>1.756991918040228</v>
      </c>
      <c r="AV66" s="4">
        <f t="shared" si="220"/>
        <v>2.2831387019567586</v>
      </c>
      <c r="AW66" s="4">
        <f t="shared" si="220"/>
        <v>0.24422249444583599</v>
      </c>
      <c r="AY66" s="2">
        <f t="shared" si="96"/>
        <v>89.301038903448799</v>
      </c>
      <c r="AZ66" s="2">
        <f t="shared" si="147"/>
        <v>89.653337465641499</v>
      </c>
      <c r="BA66" s="2">
        <f t="shared" si="148"/>
        <v>92.454419429058433</v>
      </c>
      <c r="BB66" s="2">
        <f t="shared" si="149"/>
        <v>89.522773092486432</v>
      </c>
      <c r="BC66" s="2">
        <f t="shared" si="150"/>
        <v>90.97224928796993</v>
      </c>
      <c r="BD66" s="2">
        <f t="shared" si="151"/>
        <v>90.184100054566358</v>
      </c>
      <c r="BE66" s="2">
        <f t="shared" si="152"/>
        <v>90.787516207704655</v>
      </c>
      <c r="BF66" s="2">
        <f t="shared" si="153"/>
        <v>89.515764115194187</v>
      </c>
      <c r="BG66" s="2">
        <f t="shared" si="154"/>
        <v>92.949515785604305</v>
      </c>
      <c r="BH66" s="2">
        <f t="shared" si="155"/>
        <v>94.464516872979331</v>
      </c>
      <c r="BI66" s="2">
        <f t="shared" si="156"/>
        <v>93.134912416165761</v>
      </c>
      <c r="BJ66" s="2">
        <f t="shared" si="157"/>
        <v>95.167866354080061</v>
      </c>
      <c r="BK66" s="2">
        <f t="shared" si="158"/>
        <v>95.767509624866491</v>
      </c>
      <c r="BL66" s="2">
        <f t="shared" si="159"/>
        <v>96.449211693383717</v>
      </c>
      <c r="BM66" s="2">
        <f t="shared" si="160"/>
        <v>90.499136495822881</v>
      </c>
      <c r="BO66" s="2">
        <f t="shared" si="38"/>
        <v>94.466999999999999</v>
      </c>
      <c r="BP66" s="2">
        <f t="shared" si="39"/>
        <v>92.870999999999995</v>
      </c>
      <c r="BQ66" s="2">
        <f t="shared" si="40"/>
        <v>95.694000000000003</v>
      </c>
      <c r="BR66" s="2">
        <f t="shared" si="41"/>
        <v>92.355000000000004</v>
      </c>
      <c r="BS66" s="2">
        <f t="shared" si="42"/>
        <v>93</v>
      </c>
      <c r="BT66" s="2">
        <f t="shared" si="43"/>
        <v>92.483999999999995</v>
      </c>
      <c r="BU66" s="2">
        <f t="shared" si="44"/>
        <v>93.951999999999998</v>
      </c>
      <c r="BV66" s="2">
        <f t="shared" si="45"/>
        <v>91.081000000000003</v>
      </c>
      <c r="BW66" s="2">
        <f t="shared" si="46"/>
        <v>94.531999999999996</v>
      </c>
      <c r="BX66" s="2">
        <f t="shared" si="47"/>
        <v>96.483999999999995</v>
      </c>
      <c r="BY66" s="2">
        <f t="shared" si="48"/>
        <v>95.79</v>
      </c>
      <c r="BZ66" s="2">
        <f t="shared" si="49"/>
        <v>96.935000000000002</v>
      </c>
      <c r="CA66" s="2">
        <f t="shared" si="50"/>
        <v>97.805999999999997</v>
      </c>
      <c r="CB66" s="2">
        <f t="shared" si="51"/>
        <v>98.983999999999995</v>
      </c>
      <c r="CC66" s="2">
        <f t="shared" si="52"/>
        <v>90.745999999999995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93.801158864391439</v>
      </c>
      <c r="DL66" s="2">
        <f t="shared" si="221"/>
        <v>92.118447775706983</v>
      </c>
      <c r="DM66" s="2">
        <f t="shared" si="221"/>
        <v>94.915999432785014</v>
      </c>
      <c r="DN66" s="2">
        <f t="shared" si="221"/>
        <v>91.474534240150106</v>
      </c>
      <c r="DO66" s="2">
        <f t="shared" si="221"/>
        <v>93.416415114709849</v>
      </c>
      <c r="DP66" s="2">
        <f t="shared" si="221"/>
        <v>93.281466571834969</v>
      </c>
      <c r="DQ66" s="2">
        <f t="shared" si="221"/>
        <v>94.047620199146493</v>
      </c>
      <c r="DR66" s="2">
        <f t="shared" si="221"/>
        <v>91.647509483167369</v>
      </c>
      <c r="DS66" s="2">
        <f t="shared" si="221"/>
        <v>95.063914213808985</v>
      </c>
      <c r="DT66" s="2">
        <f t="shared" si="221"/>
        <v>96.383357041251784</v>
      </c>
      <c r="DU66" s="2">
        <f t="shared" si="221"/>
        <v>98.241189900426747</v>
      </c>
      <c r="DV66" s="2">
        <f t="shared" si="221"/>
        <v>98.125504127579774</v>
      </c>
      <c r="DW66" s="2">
        <f t="shared" si="221"/>
        <v>99.879374348032258</v>
      </c>
      <c r="DX66" s="2">
        <f t="shared" si="221"/>
        <v>98.600842985842988</v>
      </c>
      <c r="DY66" s="2">
        <f t="shared" si="221"/>
        <v>91.406308976464175</v>
      </c>
      <c r="EA66" s="2">
        <f t="shared" si="71"/>
        <v>81.695103746432395</v>
      </c>
      <c r="EB66" s="2">
        <f t="shared" si="72"/>
        <v>85.551776621411861</v>
      </c>
      <c r="EC66" s="2">
        <f t="shared" si="73"/>
        <v>88.267885712713039</v>
      </c>
      <c r="ED66" s="2">
        <f t="shared" si="74"/>
        <v>86.31840790576608</v>
      </c>
      <c r="EE66" s="2">
        <f t="shared" si="75"/>
        <v>86.682583579220761</v>
      </c>
      <c r="EF66" s="2">
        <f t="shared" si="76"/>
        <v>84.293833016530414</v>
      </c>
      <c r="EG66" s="2">
        <f t="shared" si="77"/>
        <v>84.538139465401528</v>
      </c>
      <c r="EH66" s="2">
        <f t="shared" si="78"/>
        <v>85.145743379031131</v>
      </c>
      <c r="EI66" s="2">
        <f t="shared" si="79"/>
        <v>88.595338708277751</v>
      </c>
      <c r="EJ66" s="2">
        <f t="shared" si="80"/>
        <v>90.693470861039884</v>
      </c>
      <c r="EK66" s="2">
        <f t="shared" si="81"/>
        <v>82.934234800666673</v>
      </c>
      <c r="EL66" s="2">
        <f t="shared" si="82"/>
        <v>89.973886521168993</v>
      </c>
      <c r="EM66" s="2">
        <f t="shared" si="83"/>
        <v>87.554298621368105</v>
      </c>
      <c r="EN66" s="2">
        <f t="shared" si="84"/>
        <v>92.191725023033442</v>
      </c>
      <c r="EO66" s="2">
        <f t="shared" si="85"/>
        <v>87.971702041131181</v>
      </c>
      <c r="EQ66" s="2">
        <f t="shared" si="86"/>
        <v>83.969858038543677</v>
      </c>
      <c r="ER66" s="2">
        <f t="shared" si="222"/>
        <v>83.340024968559533</v>
      </c>
      <c r="ES66" s="2">
        <f t="shared" si="222"/>
        <v>85.366952109284441</v>
      </c>
      <c r="ET66" s="2">
        <f t="shared" si="222"/>
        <v>84.872200024600588</v>
      </c>
      <c r="EU66" s="2">
        <f t="shared" si="222"/>
        <v>83.949175680234703</v>
      </c>
      <c r="EV66" s="2">
        <f t="shared" si="222"/>
        <v>83.051454166155267</v>
      </c>
      <c r="EW66" s="2">
        <f t="shared" si="222"/>
        <v>82.817421292010067</v>
      </c>
      <c r="EX66" s="2">
        <f t="shared" si="222"/>
        <v>85.084384640342051</v>
      </c>
      <c r="EY66" s="2">
        <f t="shared" si="222"/>
        <v>87.051329353698918</v>
      </c>
      <c r="EZ66" s="2">
        <f t="shared" si="222"/>
        <v>89.056144421906595</v>
      </c>
      <c r="FA66" s="2">
        <f t="shared" si="222"/>
        <v>82.858170914731886</v>
      </c>
      <c r="FB66" s="2">
        <f t="shared" si="222"/>
        <v>87.698774578657009</v>
      </c>
      <c r="FC66" s="2">
        <f t="shared" si="222"/>
        <v>85.718647861377946</v>
      </c>
      <c r="FD66" s="2">
        <f t="shared" si="222"/>
        <v>88.7785016286645</v>
      </c>
      <c r="FE66" s="2">
        <f t="shared" si="222"/>
        <v>87.174764993457458</v>
      </c>
      <c r="FG66" s="2">
        <f t="shared" si="88"/>
        <v>0.37172761462950354</v>
      </c>
      <c r="FH66" s="2">
        <f t="shared" si="223"/>
        <v>0.37539192414103251</v>
      </c>
      <c r="FI66" s="2">
        <f t="shared" si="223"/>
        <v>0.3702592887002118</v>
      </c>
      <c r="FJ66" s="2">
        <f t="shared" si="223"/>
        <v>0.37852741987317862</v>
      </c>
      <c r="FK66" s="2">
        <f t="shared" si="223"/>
        <v>0.36296011658846961</v>
      </c>
      <c r="FL66" s="2">
        <f t="shared" si="223"/>
        <v>0.34462222697560357</v>
      </c>
      <c r="FM66" s="2">
        <f t="shared" si="223"/>
        <v>0.34282254250636141</v>
      </c>
      <c r="FN66" s="2">
        <f t="shared" si="223"/>
        <v>0.32787147067934908</v>
      </c>
      <c r="FO66" s="2">
        <f t="shared" si="223"/>
        <v>0.32686478502657784</v>
      </c>
      <c r="FP66" s="2">
        <f t="shared" si="223"/>
        <v>0.33722889233859754</v>
      </c>
      <c r="FQ66" s="2">
        <f t="shared" si="223"/>
        <v>0.3335918610325051</v>
      </c>
      <c r="FR66" s="2">
        <f t="shared" si="223"/>
        <v>0.36282277940716723</v>
      </c>
      <c r="FS66" s="2">
        <f t="shared" si="223"/>
        <v>0.33361515055939572</v>
      </c>
      <c r="FT66" s="2">
        <f t="shared" si="223"/>
        <v>0.33570519001866983</v>
      </c>
      <c r="FU66" s="2">
        <f t="shared" si="223"/>
        <v>0.26412374974810332</v>
      </c>
      <c r="FW66" s="2">
        <f t="shared" si="112"/>
        <v>1.5399742156924877E-5</v>
      </c>
      <c r="FX66" s="2">
        <f t="shared" si="164"/>
        <v>1.5820154665957922E-5</v>
      </c>
      <c r="FY66" s="2">
        <f t="shared" si="165"/>
        <v>1.8665209895662877E-5</v>
      </c>
      <c r="FZ66" s="2">
        <f t="shared" si="166"/>
        <v>1.794331884858891E-5</v>
      </c>
      <c r="GA66" s="2">
        <f t="shared" si="167"/>
        <v>1.9590025958984525E-5</v>
      </c>
      <c r="GB66" s="2">
        <f t="shared" si="168"/>
        <v>2.2719477943884936E-5</v>
      </c>
      <c r="GC66" s="2">
        <f t="shared" si="169"/>
        <v>2.303014215187421E-5</v>
      </c>
      <c r="GD66" s="2">
        <f t="shared" si="170"/>
        <v>2.8576156083149202E-5</v>
      </c>
      <c r="GE66" s="2">
        <f t="shared" si="171"/>
        <v>3.1661829558215612E-5</v>
      </c>
      <c r="GF66" s="2">
        <f t="shared" si="172"/>
        <v>2.818875076113516E-5</v>
      </c>
      <c r="GG66" s="2">
        <f t="shared" si="173"/>
        <v>2.4266325611390509E-5</v>
      </c>
      <c r="GH66" s="2">
        <f t="shared" si="174"/>
        <v>1.9874572542713414E-5</v>
      </c>
      <c r="GI66" s="2">
        <f t="shared" si="175"/>
        <v>1.7829621764537956E-5</v>
      </c>
      <c r="GJ66" s="2">
        <f t="shared" si="176"/>
        <v>1.6737522168266189E-5</v>
      </c>
      <c r="GK66" s="2">
        <f t="shared" si="177"/>
        <v>1.4076356878589884E-5</v>
      </c>
      <c r="GM66" s="86">
        <f t="shared" si="113"/>
        <v>1.2945689034869591E-3</v>
      </c>
      <c r="GN66" s="86">
        <f t="shared" si="178"/>
        <v>1.349558028835479E-3</v>
      </c>
      <c r="GO66" s="86">
        <f t="shared" si="179"/>
        <v>1.1358303052232688E-3</v>
      </c>
      <c r="GP66" s="86">
        <f t="shared" si="180"/>
        <v>1.2715161968260226E-3</v>
      </c>
      <c r="GQ66" s="86">
        <f t="shared" si="181"/>
        <v>8.1378503642085985E-4</v>
      </c>
      <c r="GR66" s="86">
        <f t="shared" si="182"/>
        <v>4.4702472928850195E-4</v>
      </c>
      <c r="GS66" s="86">
        <f t="shared" si="183"/>
        <v>4.6159080307982909E-4</v>
      </c>
      <c r="GT66" s="86">
        <f t="shared" si="184"/>
        <v>2.5436608078755726E-4</v>
      </c>
      <c r="GU66" s="86">
        <f t="shared" si="185"/>
        <v>2.7954468346789746E-4</v>
      </c>
      <c r="GV66" s="86">
        <f t="shared" si="186"/>
        <v>3.7360909315850642E-4</v>
      </c>
      <c r="GW66" s="86">
        <f t="shared" si="187"/>
        <v>3.0583439126639174E-4</v>
      </c>
      <c r="GX66" s="86">
        <f t="shared" si="188"/>
        <v>9.0692329976389363E-4</v>
      </c>
      <c r="GY66" s="86">
        <f t="shared" si="189"/>
        <v>3.0314800580446985E-4</v>
      </c>
      <c r="GZ66" s="86">
        <f t="shared" si="190"/>
        <v>3.314108771901594E-4</v>
      </c>
      <c r="HA66" s="86">
        <f t="shared" si="191"/>
        <v>3.6256010484144524E-6</v>
      </c>
      <c r="HC66" s="86">
        <f t="shared" si="145"/>
        <v>1.7826534432327987E-11</v>
      </c>
      <c r="HD66" s="86">
        <f t="shared" si="192"/>
        <v>2.4057366594099077E-13</v>
      </c>
      <c r="HE66" s="86">
        <f t="shared" si="193"/>
        <v>9.1132182946990532E-15</v>
      </c>
      <c r="HF66" s="86">
        <f t="shared" si="194"/>
        <v>1.0123479661138125E-13</v>
      </c>
      <c r="HG66" s="86">
        <f t="shared" si="195"/>
        <v>2.0052928547712727E-15</v>
      </c>
      <c r="HH66" s="86">
        <f t="shared" si="196"/>
        <v>5.7487453408968213E-14</v>
      </c>
      <c r="HI66" s="86">
        <f t="shared" si="197"/>
        <v>9.372176840691542E-15</v>
      </c>
      <c r="HJ66" s="86">
        <f t="shared" si="198"/>
        <v>9.9643158500802383E-15</v>
      </c>
      <c r="HK66" s="86">
        <f t="shared" si="199"/>
        <v>1.0186722378559944E-13</v>
      </c>
      <c r="HL66" s="86">
        <f t="shared" si="200"/>
        <v>1.5156930616136766E-13</v>
      </c>
      <c r="HM66" s="86">
        <f t="shared" si="201"/>
        <v>5.6422513761979226E-16</v>
      </c>
      <c r="HN66" s="86">
        <f t="shared" si="202"/>
        <v>1.6764037097534012E-15</v>
      </c>
      <c r="HO66" s="86">
        <f t="shared" si="203"/>
        <v>3.6905297043326092E-13</v>
      </c>
      <c r="HP66" s="86">
        <f t="shared" si="204"/>
        <v>7.3501594660157244E-14</v>
      </c>
      <c r="HQ66" s="86">
        <f t="shared" si="205"/>
        <v>3.7717526912027874E-22</v>
      </c>
      <c r="HS66" s="86">
        <f t="shared" si="114"/>
        <v>8.1010766825873304E-78</v>
      </c>
      <c r="HT66" s="86">
        <f t="shared" si="206"/>
        <v>5.6005637377932497E-93</v>
      </c>
      <c r="HU66" s="86">
        <f t="shared" si="207"/>
        <v>2.0945688459545535E-106</v>
      </c>
      <c r="HV66" s="86">
        <f t="shared" si="208"/>
        <v>1.2464733215535111E-98</v>
      </c>
      <c r="HW66" s="86">
        <f t="shared" si="209"/>
        <v>1.5592950402566913E-113</v>
      </c>
      <c r="HX66" s="86">
        <f t="shared" si="210"/>
        <v>2.2204118302968215E-102</v>
      </c>
      <c r="HY66" s="86">
        <f t="shared" si="211"/>
        <v>7.6796212529595838E-106</v>
      </c>
      <c r="HZ66" s="86">
        <f t="shared" si="212"/>
        <v>1.1443256757905064E-104</v>
      </c>
      <c r="IA66" s="86">
        <f t="shared" si="213"/>
        <v>2.7834097880825837E-93</v>
      </c>
      <c r="IB66" s="86">
        <f t="shared" si="214"/>
        <v>8.8183254138029995E-95</v>
      </c>
      <c r="IC66" s="86">
        <f t="shared" si="215"/>
        <v>3.4886039749577099E-117</v>
      </c>
      <c r="ID66" s="86">
        <f t="shared" si="216"/>
        <v>2.0715177951450231E-113</v>
      </c>
      <c r="IE66" s="86">
        <f t="shared" si="217"/>
        <v>3.2973292734536423E-93</v>
      </c>
      <c r="IF66" s="86">
        <f t="shared" si="218"/>
        <v>5.3463440816240392E-75</v>
      </c>
      <c r="IG66" s="86">
        <f t="shared" si="219"/>
        <v>1.5294383679102419E-57</v>
      </c>
      <c r="II66" s="86">
        <f t="shared" si="115"/>
        <v>1.2569333128137644E-143</v>
      </c>
      <c r="IJ66" s="86">
        <f t="shared" si="116"/>
        <v>1.1934778848934537E-175</v>
      </c>
      <c r="IK66" s="86">
        <f t="shared" si="117"/>
        <v>6.1082695975438667E-195</v>
      </c>
      <c r="IL66" s="86">
        <f t="shared" si="118"/>
        <v>1.3701713352147375E-189</v>
      </c>
      <c r="IM66" s="86">
        <f t="shared" si="119"/>
        <v>6.1328240503207356E-214</v>
      </c>
      <c r="IN66" s="86">
        <f t="shared" si="120"/>
        <v>1.71866414123001E-189</v>
      </c>
      <c r="IO66" s="86">
        <f t="shared" si="121"/>
        <v>3.1732523884494513E-198</v>
      </c>
      <c r="IP66" s="86">
        <f t="shared" si="122"/>
        <v>1.8199827399032647E-195</v>
      </c>
      <c r="IQ66" s="86">
        <f t="shared" si="123"/>
        <v>2.754256432169618E-173</v>
      </c>
      <c r="IR66" s="86">
        <f t="shared" si="124"/>
        <v>2.5438856413958088E-177</v>
      </c>
      <c r="IS66" s="86">
        <f t="shared" si="125"/>
        <v>1.504732710166506E-220</v>
      </c>
      <c r="IT66" s="86">
        <f t="shared" si="126"/>
        <v>1.3076226501871881E-214</v>
      </c>
      <c r="IU66" s="86">
        <f t="shared" si="127"/>
        <v>6.3196604231678726E-174</v>
      </c>
      <c r="IV66" s="86">
        <f t="shared" si="128"/>
        <v>9.9070692404513162E-245</v>
      </c>
      <c r="IW66" s="86">
        <f t="shared" si="129"/>
        <v>4.97624739886139E-197</v>
      </c>
      <c r="IY66" s="86">
        <f t="shared" si="130"/>
        <v>1.2945689213134937E-3</v>
      </c>
      <c r="IZ66" s="86">
        <f t="shared" si="131"/>
        <v>1.3495580290760526E-3</v>
      </c>
      <c r="JA66" s="86">
        <f t="shared" si="132"/>
        <v>1.1358303052323819E-3</v>
      </c>
      <c r="JB66" s="86">
        <f t="shared" si="133"/>
        <v>1.2715161969272574E-3</v>
      </c>
      <c r="JC66" s="86">
        <f t="shared" si="134"/>
        <v>8.1378503642286519E-4</v>
      </c>
      <c r="JD66" s="86">
        <f t="shared" si="135"/>
        <v>4.4702472934598939E-4</v>
      </c>
      <c r="JE66" s="86">
        <f t="shared" si="136"/>
        <v>4.6159080308920126E-4</v>
      </c>
      <c r="JF66" s="86">
        <f t="shared" si="137"/>
        <v>2.5436608079752157E-4</v>
      </c>
      <c r="JG66" s="86">
        <f t="shared" si="138"/>
        <v>2.7954468356976471E-4</v>
      </c>
      <c r="JH66" s="86">
        <f t="shared" si="139"/>
        <v>3.7360909331007571E-4</v>
      </c>
      <c r="JI66" s="86">
        <f t="shared" si="140"/>
        <v>3.0583439126695595E-4</v>
      </c>
      <c r="JJ66" s="86">
        <f t="shared" si="141"/>
        <v>9.0692329976557002E-4</v>
      </c>
      <c r="JK66" s="86">
        <f t="shared" si="142"/>
        <v>3.0314800617352284E-4</v>
      </c>
      <c r="JL66" s="86">
        <f t="shared" si="143"/>
        <v>3.3141087726366099E-4</v>
      </c>
      <c r="JM66" s="86">
        <f t="shared" si="144"/>
        <v>3.6256010484144529E-6</v>
      </c>
    </row>
    <row r="67" spans="2:273" x14ac:dyDescent="0.25">
      <c r="B67" s="2">
        <v>40</v>
      </c>
      <c r="C67" s="37">
        <v>94.766999999999996</v>
      </c>
      <c r="D67" s="37">
        <v>93.322999999999993</v>
      </c>
      <c r="E67" s="37">
        <v>96.048000000000002</v>
      </c>
      <c r="F67" s="37">
        <v>92.870999999999995</v>
      </c>
      <c r="G67" s="37">
        <v>93.805999999999997</v>
      </c>
      <c r="H67" s="37">
        <v>92.564999999999998</v>
      </c>
      <c r="I67" s="37">
        <v>93.774000000000001</v>
      </c>
      <c r="J67" s="37">
        <v>92.274000000000001</v>
      </c>
      <c r="K67" s="37">
        <v>95.757999999999996</v>
      </c>
      <c r="L67" s="37">
        <v>97.081000000000003</v>
      </c>
      <c r="M67" s="37">
        <v>97.194000000000003</v>
      </c>
      <c r="N67" s="37">
        <v>98.483999999999995</v>
      </c>
      <c r="O67" s="37">
        <v>99.435000000000002</v>
      </c>
      <c r="P67" s="37">
        <v>100.258</v>
      </c>
      <c r="Q67" s="37">
        <v>90.016999999999996</v>
      </c>
      <c r="S67" s="4">
        <f t="shared" si="8"/>
        <v>90.571119839888539</v>
      </c>
      <c r="T67" s="4">
        <f t="shared" si="9"/>
        <v>91.10718718484209</v>
      </c>
      <c r="U67" s="4">
        <f t="shared" si="10"/>
        <v>93.689604349328448</v>
      </c>
      <c r="V67" s="4">
        <f t="shared" si="11"/>
        <v>90.955601111834028</v>
      </c>
      <c r="W67" s="4">
        <f t="shared" si="12"/>
        <v>91.914255677709747</v>
      </c>
      <c r="X67" s="4">
        <f t="shared" si="13"/>
        <v>90.695283685969756</v>
      </c>
      <c r="Y67" s="4">
        <f t="shared" si="14"/>
        <v>91.241282494159876</v>
      </c>
      <c r="Z67" s="4">
        <f t="shared" si="15"/>
        <v>89.685347607724623</v>
      </c>
      <c r="AA67" s="4">
        <f t="shared" si="16"/>
        <v>93.166837618943475</v>
      </c>
      <c r="AB67" s="4">
        <f t="shared" si="17"/>
        <v>94.758659358608838</v>
      </c>
      <c r="AC67" s="4">
        <f t="shared" si="18"/>
        <v>93.38444315047964</v>
      </c>
      <c r="AD67" s="4">
        <f t="shared" si="19"/>
        <v>96.095159464046574</v>
      </c>
      <c r="AE67" s="4">
        <f t="shared" si="20"/>
        <v>96.229123944343598</v>
      </c>
      <c r="AF67" s="4">
        <f t="shared" si="21"/>
        <v>96.876417412440844</v>
      </c>
      <c r="AG67" s="4">
        <f t="shared" si="22"/>
        <v>90.645299306547557</v>
      </c>
      <c r="AI67" s="4">
        <f t="shared" si="23"/>
        <v>4.1958801601114573</v>
      </c>
      <c r="AJ67" s="4">
        <f t="shared" si="24"/>
        <v>2.2158128151579035</v>
      </c>
      <c r="AK67" s="4">
        <f t="shared" si="25"/>
        <v>2.3583956506715538</v>
      </c>
      <c r="AL67" s="4">
        <f t="shared" si="26"/>
        <v>1.9153988881659672</v>
      </c>
      <c r="AM67" s="4">
        <f t="shared" si="27"/>
        <v>1.8917443222902506</v>
      </c>
      <c r="AN67" s="4">
        <f t="shared" si="28"/>
        <v>1.8697163140302422</v>
      </c>
      <c r="AO67" s="4">
        <f t="shared" si="29"/>
        <v>2.5327175058401252</v>
      </c>
      <c r="AP67" s="4">
        <f t="shared" si="30"/>
        <v>2.5886523922753781</v>
      </c>
      <c r="AQ67" s="4">
        <f t="shared" si="31"/>
        <v>2.5911623810565203</v>
      </c>
      <c r="AR67" s="4">
        <f t="shared" si="32"/>
        <v>2.3223406413911647</v>
      </c>
      <c r="AS67" s="4">
        <f t="shared" si="33"/>
        <v>3.8095568495203622</v>
      </c>
      <c r="AT67" s="4">
        <f t="shared" si="34"/>
        <v>2.3888405359534204</v>
      </c>
      <c r="AU67" s="4">
        <f t="shared" si="35"/>
        <v>3.2058760556564039</v>
      </c>
      <c r="AV67" s="4">
        <f t="shared" si="220"/>
        <v>3.3815825875591514</v>
      </c>
      <c r="AW67" s="4">
        <f t="shared" si="220"/>
        <v>-0.62829930654756083</v>
      </c>
      <c r="AY67" s="2">
        <f t="shared" si="96"/>
        <v>89.129290989951926</v>
      </c>
      <c r="AZ67" s="2">
        <f t="shared" si="147"/>
        <v>89.539654670296741</v>
      </c>
      <c r="BA67" s="2">
        <f t="shared" si="148"/>
        <v>92.432574824035967</v>
      </c>
      <c r="BB67" s="2">
        <f t="shared" si="149"/>
        <v>89.434203713586541</v>
      </c>
      <c r="BC67" s="2">
        <f t="shared" si="150"/>
        <v>90.882984982585228</v>
      </c>
      <c r="BD67" s="2">
        <f t="shared" si="151"/>
        <v>90.05107753551772</v>
      </c>
      <c r="BE67" s="2">
        <f t="shared" si="152"/>
        <v>90.594542022964177</v>
      </c>
      <c r="BF67" s="2">
        <f t="shared" si="153"/>
        <v>89.306840386382675</v>
      </c>
      <c r="BG67" s="2">
        <f t="shared" si="154"/>
        <v>92.749983937154809</v>
      </c>
      <c r="BH67" s="2">
        <f t="shared" si="155"/>
        <v>94.227530678943054</v>
      </c>
      <c r="BI67" s="2">
        <f t="shared" si="156"/>
        <v>92.918744462401463</v>
      </c>
      <c r="BJ67" s="2">
        <f t="shared" si="157"/>
        <v>95.049134284827218</v>
      </c>
      <c r="BK67" s="2">
        <f t="shared" si="158"/>
        <v>95.753694802226761</v>
      </c>
      <c r="BL67" s="2">
        <f t="shared" si="159"/>
        <v>96.454443054125221</v>
      </c>
      <c r="BM67" s="2">
        <f t="shared" si="160"/>
        <v>90.639000604368491</v>
      </c>
      <c r="BO67" s="2">
        <f t="shared" si="38"/>
        <v>94.766999999999996</v>
      </c>
      <c r="BP67" s="2">
        <f t="shared" si="39"/>
        <v>93.322999999999993</v>
      </c>
      <c r="BQ67" s="2">
        <f t="shared" si="40"/>
        <v>96.048000000000002</v>
      </c>
      <c r="BR67" s="2">
        <f t="shared" si="41"/>
        <v>92.870999999999995</v>
      </c>
      <c r="BS67" s="2">
        <f t="shared" si="42"/>
        <v>93.805999999999997</v>
      </c>
      <c r="BT67" s="2">
        <f t="shared" si="43"/>
        <v>92.564999999999998</v>
      </c>
      <c r="BU67" s="2">
        <f t="shared" si="44"/>
        <v>93.774000000000001</v>
      </c>
      <c r="BV67" s="2">
        <f t="shared" si="45"/>
        <v>92.274000000000001</v>
      </c>
      <c r="BW67" s="2">
        <f t="shared" si="46"/>
        <v>95.757999999999996</v>
      </c>
      <c r="BX67" s="2">
        <f t="shared" si="47"/>
        <v>97.081000000000003</v>
      </c>
      <c r="BY67" s="2">
        <f t="shared" si="48"/>
        <v>97.194000000000003</v>
      </c>
      <c r="BZ67" s="2">
        <f t="shared" si="49"/>
        <v>98.483999999999995</v>
      </c>
      <c r="CA67" s="2">
        <f t="shared" si="50"/>
        <v>99.435000000000002</v>
      </c>
      <c r="CB67" s="2">
        <f t="shared" si="51"/>
        <v>100.258</v>
      </c>
      <c r="CC67" s="2">
        <f t="shared" si="52"/>
        <v>90.016999999999996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93.977415886439161</v>
      </c>
      <c r="DL67" s="2">
        <f t="shared" si="221"/>
        <v>92.244955433109141</v>
      </c>
      <c r="DM67" s="2">
        <f t="shared" si="221"/>
        <v>95.220054695729658</v>
      </c>
      <c r="DN67" s="2">
        <f t="shared" si="221"/>
        <v>91.614123545966237</v>
      </c>
      <c r="DO67" s="2">
        <f t="shared" si="221"/>
        <v>93.614272604588393</v>
      </c>
      <c r="DP67" s="2">
        <f t="shared" si="221"/>
        <v>93.457856804172579</v>
      </c>
      <c r="DQ67" s="2">
        <f t="shared" si="221"/>
        <v>94.146236130867692</v>
      </c>
      <c r="DR67" s="2">
        <f t="shared" si="221"/>
        <v>91.615823613086761</v>
      </c>
      <c r="DS67" s="2">
        <f t="shared" si="221"/>
        <v>95.064270598533781</v>
      </c>
      <c r="DT67" s="2">
        <f t="shared" si="221"/>
        <v>96.312393551446192</v>
      </c>
      <c r="DU67" s="2">
        <f t="shared" si="221"/>
        <v>98.466492176386922</v>
      </c>
      <c r="DV67" s="2">
        <f t="shared" si="221"/>
        <v>98.324590619136998</v>
      </c>
      <c r="DW67" s="2">
        <f t="shared" si="221"/>
        <v>100.31241820768139</v>
      </c>
      <c r="DX67" s="2">
        <f t="shared" si="221"/>
        <v>98.893474259974269</v>
      </c>
      <c r="DY67" s="2">
        <f t="shared" si="221"/>
        <v>91.723876847290668</v>
      </c>
      <c r="EA67" s="2">
        <f t="shared" si="71"/>
        <v>81.65616086417225</v>
      </c>
      <c r="EB67" s="2">
        <f t="shared" si="72"/>
        <v>85.434513092774225</v>
      </c>
      <c r="EC67" s="2">
        <f t="shared" si="73"/>
        <v>88.108904656720881</v>
      </c>
      <c r="ED67" s="2">
        <f t="shared" si="74"/>
        <v>86.170161071160706</v>
      </c>
      <c r="EE67" s="2">
        <f t="shared" si="75"/>
        <v>86.511185836242205</v>
      </c>
      <c r="EF67" s="2">
        <f t="shared" si="76"/>
        <v>84.142454488556467</v>
      </c>
      <c r="EG67" s="2">
        <f t="shared" si="77"/>
        <v>84.38527116784374</v>
      </c>
      <c r="EH67" s="2">
        <f t="shared" si="78"/>
        <v>84.989970775932079</v>
      </c>
      <c r="EI67" s="2">
        <f t="shared" si="79"/>
        <v>88.403519443328463</v>
      </c>
      <c r="EJ67" s="2">
        <f t="shared" si="80"/>
        <v>90.490728617709678</v>
      </c>
      <c r="EK67" s="2">
        <f t="shared" si="81"/>
        <v>82.811301333945607</v>
      </c>
      <c r="EL67" s="2">
        <f t="shared" si="82"/>
        <v>89.8031499625328</v>
      </c>
      <c r="EM67" s="2">
        <f t="shared" si="83"/>
        <v>87.449120677356632</v>
      </c>
      <c r="EN67" s="2">
        <f t="shared" si="84"/>
        <v>92.052919138782386</v>
      </c>
      <c r="EO67" s="2">
        <f t="shared" si="85"/>
        <v>87.882419479667988</v>
      </c>
      <c r="EQ67" s="2">
        <f t="shared" si="86"/>
        <v>83.900989816034922</v>
      </c>
      <c r="ER67" s="2">
        <f t="shared" si="222"/>
        <v>83.251502220556176</v>
      </c>
      <c r="ES67" s="2">
        <f t="shared" si="222"/>
        <v>85.250283383803165</v>
      </c>
      <c r="ET67" s="2">
        <f t="shared" si="222"/>
        <v>84.74358916271126</v>
      </c>
      <c r="EU67" s="2">
        <f t="shared" si="222"/>
        <v>83.816609265262741</v>
      </c>
      <c r="EV67" s="2">
        <f t="shared" si="222"/>
        <v>82.917026500386086</v>
      </c>
      <c r="EW67" s="2">
        <f t="shared" si="222"/>
        <v>82.68841351967626</v>
      </c>
      <c r="EX67" s="2">
        <f t="shared" si="222"/>
        <v>84.929373560794687</v>
      </c>
      <c r="EY67" s="2">
        <f t="shared" si="222"/>
        <v>86.881727350334842</v>
      </c>
      <c r="EZ67" s="2">
        <f t="shared" si="222"/>
        <v>88.876343012553789</v>
      </c>
      <c r="FA67" s="2">
        <f t="shared" si="222"/>
        <v>82.735938524893029</v>
      </c>
      <c r="FB67" s="2">
        <f t="shared" si="222"/>
        <v>87.561532308650328</v>
      </c>
      <c r="FC67" s="2">
        <f t="shared" si="222"/>
        <v>85.637441166042862</v>
      </c>
      <c r="FD67" s="2">
        <f t="shared" si="222"/>
        <v>88.686897575099536</v>
      </c>
      <c r="FE67" s="2">
        <f t="shared" si="222"/>
        <v>87.098098589568622</v>
      </c>
      <c r="FG67" s="2">
        <f t="shared" si="88"/>
        <v>0.3934796246556922</v>
      </c>
      <c r="FH67" s="2">
        <f t="shared" si="223"/>
        <v>0.39722278820997348</v>
      </c>
      <c r="FI67" s="2">
        <f t="shared" si="223"/>
        <v>0.39197898398681336</v>
      </c>
      <c r="FJ67" s="2">
        <f t="shared" si="223"/>
        <v>0.4004237309657831</v>
      </c>
      <c r="FK67" s="2">
        <f t="shared" si="223"/>
        <v>0.38451307601664481</v>
      </c>
      <c r="FL67" s="2">
        <f t="shared" si="223"/>
        <v>0.36571139132327696</v>
      </c>
      <c r="FM67" s="2">
        <f t="shared" si="223"/>
        <v>0.36386271975372425</v>
      </c>
      <c r="FN67" s="2">
        <f t="shared" si="223"/>
        <v>0.34848062351477055</v>
      </c>
      <c r="FO67" s="2">
        <f t="shared" si="223"/>
        <v>0.34744337032135603</v>
      </c>
      <c r="FP67" s="2">
        <f t="shared" si="223"/>
        <v>0.35811284200866633</v>
      </c>
      <c r="FQ67" s="2">
        <f t="shared" si="223"/>
        <v>0.35437100477462563</v>
      </c>
      <c r="FR67" s="2">
        <f t="shared" si="223"/>
        <v>0.38437250424945268</v>
      </c>
      <c r="FS67" s="2">
        <f t="shared" si="223"/>
        <v>0.35439497351374172</v>
      </c>
      <c r="FT67" s="2">
        <f t="shared" si="223"/>
        <v>0.35654554175884773</v>
      </c>
      <c r="FU67" s="2">
        <f t="shared" si="223"/>
        <v>0.28240952159081711</v>
      </c>
      <c r="FW67" s="2">
        <f t="shared" si="112"/>
        <v>1.6885456413908199E-5</v>
      </c>
      <c r="FX67" s="2">
        <f t="shared" si="164"/>
        <v>1.7346428174982669E-5</v>
      </c>
      <c r="FY67" s="2">
        <f t="shared" si="165"/>
        <v>2.0465958822222704E-5</v>
      </c>
      <c r="FZ67" s="2">
        <f t="shared" si="166"/>
        <v>1.9674423824759723E-5</v>
      </c>
      <c r="GA67" s="2">
        <f t="shared" si="167"/>
        <v>2.1479995728490907E-5</v>
      </c>
      <c r="GB67" s="2">
        <f t="shared" si="168"/>
        <v>2.4911357589167925E-5</v>
      </c>
      <c r="GC67" s="2">
        <f t="shared" si="169"/>
        <v>2.5251992616039852E-5</v>
      </c>
      <c r="GD67" s="2">
        <f t="shared" si="170"/>
        <v>3.1333045690302812E-5</v>
      </c>
      <c r="GE67" s="2">
        <f t="shared" si="171"/>
        <v>3.4716399713225183E-5</v>
      </c>
      <c r="GF67" s="2">
        <f t="shared" si="172"/>
        <v>3.0908266527983063E-5</v>
      </c>
      <c r="GG67" s="2">
        <f t="shared" si="173"/>
        <v>2.6607434640837693E-5</v>
      </c>
      <c r="GH67" s="2">
        <f t="shared" si="174"/>
        <v>2.1791993665411724E-5</v>
      </c>
      <c r="GI67" s="2">
        <f t="shared" si="175"/>
        <v>1.9549757881393794E-5</v>
      </c>
      <c r="GJ67" s="2">
        <f t="shared" si="176"/>
        <v>1.8352298479566356E-5</v>
      </c>
      <c r="GK67" s="2">
        <f t="shared" si="177"/>
        <v>1.5434397437642701E-5</v>
      </c>
      <c r="GM67" s="86">
        <f t="shared" si="113"/>
        <v>1.9927052653801775E-3</v>
      </c>
      <c r="GN67" s="86">
        <f t="shared" si="178"/>
        <v>2.0863612174082343E-3</v>
      </c>
      <c r="GO67" s="86">
        <f t="shared" si="179"/>
        <v>1.7860788493694651E-3</v>
      </c>
      <c r="GP67" s="86">
        <f t="shared" si="180"/>
        <v>2.0140853327553867E-3</v>
      </c>
      <c r="GQ67" s="86">
        <f t="shared" si="181"/>
        <v>1.3309958832561765E-3</v>
      </c>
      <c r="GR67" s="86">
        <f t="shared" si="182"/>
        <v>7.6315171494994907E-4</v>
      </c>
      <c r="GS67" s="86">
        <f t="shared" si="183"/>
        <v>7.7865121046772235E-4</v>
      </c>
      <c r="GT67" s="86">
        <f t="shared" si="184"/>
        <v>4.4934702534386888E-4</v>
      </c>
      <c r="GU67" s="86">
        <f t="shared" si="185"/>
        <v>4.8477811203229777E-4</v>
      </c>
      <c r="GV67" s="86">
        <f t="shared" si="186"/>
        <v>6.4057039030115362E-4</v>
      </c>
      <c r="GW67" s="86">
        <f t="shared" si="187"/>
        <v>5.3513237369644468E-4</v>
      </c>
      <c r="GX67" s="86">
        <f t="shared" si="188"/>
        <v>1.4518473962473965E-3</v>
      </c>
      <c r="GY67" s="86">
        <f t="shared" si="189"/>
        <v>5.3124649938344939E-4</v>
      </c>
      <c r="GZ67" s="86">
        <f t="shared" si="190"/>
        <v>5.7656926998994552E-4</v>
      </c>
      <c r="HA67" s="86">
        <f t="shared" si="191"/>
        <v>8.9898170867134171E-6</v>
      </c>
      <c r="HC67" s="86">
        <f t="shared" si="145"/>
        <v>4.4683993155890057E-11</v>
      </c>
      <c r="HD67" s="86">
        <f t="shared" si="192"/>
        <v>7.2813772141419644E-13</v>
      </c>
      <c r="HE67" s="86">
        <f t="shared" si="193"/>
        <v>3.1862809793749301E-14</v>
      </c>
      <c r="HF67" s="86">
        <f t="shared" si="194"/>
        <v>3.2998578454123127E-13</v>
      </c>
      <c r="HG67" s="86">
        <f t="shared" si="195"/>
        <v>7.7251270867594106E-15</v>
      </c>
      <c r="HH67" s="86">
        <f t="shared" si="196"/>
        <v>1.9450503323418453E-13</v>
      </c>
      <c r="HI67" s="86">
        <f t="shared" si="197"/>
        <v>3.3918689678668224E-14</v>
      </c>
      <c r="HJ67" s="86">
        <f t="shared" si="198"/>
        <v>3.6635865301721678E-14</v>
      </c>
      <c r="HK67" s="86">
        <f t="shared" si="199"/>
        <v>3.3509353785785801E-13</v>
      </c>
      <c r="HL67" s="86">
        <f t="shared" si="200"/>
        <v>4.9478504832618107E-13</v>
      </c>
      <c r="HM67" s="86">
        <f t="shared" si="201"/>
        <v>2.3424853752887641E-15</v>
      </c>
      <c r="HN67" s="86">
        <f t="shared" si="202"/>
        <v>6.5073821764962593E-15</v>
      </c>
      <c r="HO67" s="86">
        <f t="shared" si="203"/>
        <v>1.1146913225161983E-12</v>
      </c>
      <c r="HP67" s="86">
        <f t="shared" si="204"/>
        <v>2.3770619062078435E-13</v>
      </c>
      <c r="HQ67" s="86">
        <f t="shared" si="205"/>
        <v>2.7285651975119809E-21</v>
      </c>
      <c r="HS67" s="86">
        <f t="shared" si="114"/>
        <v>3.9756409699661582E-76</v>
      </c>
      <c r="HT67" s="86">
        <f t="shared" si="206"/>
        <v>6.3514060725504161E-91</v>
      </c>
      <c r="HU67" s="86">
        <f t="shared" si="207"/>
        <v>4.7384956171480127E-104</v>
      </c>
      <c r="HV67" s="86">
        <f t="shared" si="208"/>
        <v>2.095638439667756E-96</v>
      </c>
      <c r="HW67" s="86">
        <f t="shared" si="209"/>
        <v>5.6795476528349065E-111</v>
      </c>
      <c r="HX67" s="86">
        <f t="shared" si="210"/>
        <v>4.6135742096637977E-100</v>
      </c>
      <c r="HY67" s="86">
        <f t="shared" si="211"/>
        <v>1.9935688417196856E-103</v>
      </c>
      <c r="HZ67" s="86">
        <f t="shared" si="212"/>
        <v>3.0986512609696786E-102</v>
      </c>
      <c r="IA67" s="86">
        <f t="shared" si="213"/>
        <v>4.2144002112830734E-91</v>
      </c>
      <c r="IB67" s="86">
        <f t="shared" si="214"/>
        <v>1.3946246991433872E-92</v>
      </c>
      <c r="IC67" s="86">
        <f t="shared" si="215"/>
        <v>1.7325374441484863E-114</v>
      </c>
      <c r="ID67" s="86">
        <f t="shared" si="216"/>
        <v>7.6503161467719922E-111</v>
      </c>
      <c r="IE67" s="86">
        <f t="shared" si="217"/>
        <v>3.8678765639795326E-91</v>
      </c>
      <c r="IF67" s="86">
        <f t="shared" si="218"/>
        <v>2.2641244720717429E-73</v>
      </c>
      <c r="IG67" s="86">
        <f t="shared" si="219"/>
        <v>2.4674240905683394E-56</v>
      </c>
      <c r="II67" s="86">
        <f t="shared" si="115"/>
        <v>2.7773581943440014E-141</v>
      </c>
      <c r="IJ67" s="86">
        <f t="shared" si="116"/>
        <v>9.0675496367249153E-173</v>
      </c>
      <c r="IK67" s="86">
        <f t="shared" si="117"/>
        <v>1.0832810602134771E-191</v>
      </c>
      <c r="IL67" s="86">
        <f t="shared" si="118"/>
        <v>1.9240189120062822E-186</v>
      </c>
      <c r="IM67" s="86">
        <f t="shared" si="119"/>
        <v>2.3552008264013499E-210</v>
      </c>
      <c r="IN67" s="86">
        <f t="shared" si="120"/>
        <v>2.8191130980847509E-186</v>
      </c>
      <c r="IO67" s="86">
        <f t="shared" si="121"/>
        <v>7.4188088523983924E-195</v>
      </c>
      <c r="IP67" s="86">
        <f t="shared" si="122"/>
        <v>4.4644305242969324E-192</v>
      </c>
      <c r="IQ67" s="86">
        <f t="shared" si="123"/>
        <v>2.9577683651115913E-170</v>
      </c>
      <c r="IR67" s="86">
        <f t="shared" si="124"/>
        <v>2.9752798271555945E-174</v>
      </c>
      <c r="IS67" s="86">
        <f t="shared" si="125"/>
        <v>8.8653806558734652E-217</v>
      </c>
      <c r="IT67" s="86">
        <f t="shared" si="126"/>
        <v>5.2115164537208916E-211</v>
      </c>
      <c r="IU67" s="86">
        <f t="shared" si="127"/>
        <v>4.8289919107753937E-171</v>
      </c>
      <c r="IV67" s="86">
        <f t="shared" si="128"/>
        <v>1.1023784481144888E-240</v>
      </c>
      <c r="IW67" s="86">
        <f t="shared" si="129"/>
        <v>7.911678176292006E-194</v>
      </c>
      <c r="IY67" s="86">
        <f t="shared" si="130"/>
        <v>1.9927053100641705E-3</v>
      </c>
      <c r="IZ67" s="86">
        <f t="shared" si="131"/>
        <v>2.0863612181363719E-3</v>
      </c>
      <c r="JA67" s="86">
        <f t="shared" si="132"/>
        <v>1.7860788494013279E-3</v>
      </c>
      <c r="JB67" s="86">
        <f t="shared" si="133"/>
        <v>2.0140853330853723E-3</v>
      </c>
      <c r="JC67" s="86">
        <f t="shared" si="134"/>
        <v>1.3309958832639017E-3</v>
      </c>
      <c r="JD67" s="86">
        <f t="shared" si="135"/>
        <v>7.6315171514445407E-4</v>
      </c>
      <c r="JE67" s="86">
        <f t="shared" si="136"/>
        <v>7.7865121050164107E-4</v>
      </c>
      <c r="JF67" s="86">
        <f t="shared" si="137"/>
        <v>4.4934702538050472E-4</v>
      </c>
      <c r="JG67" s="86">
        <f t="shared" si="138"/>
        <v>4.8477811236739132E-4</v>
      </c>
      <c r="JH67" s="86">
        <f t="shared" si="139"/>
        <v>6.4057039079593872E-4</v>
      </c>
      <c r="JI67" s="86">
        <f t="shared" si="140"/>
        <v>5.351323736987872E-4</v>
      </c>
      <c r="JJ67" s="86">
        <f t="shared" si="141"/>
        <v>1.4518473962539039E-3</v>
      </c>
      <c r="JK67" s="86">
        <f t="shared" si="142"/>
        <v>5.3124650049814074E-4</v>
      </c>
      <c r="JL67" s="86">
        <f t="shared" si="143"/>
        <v>5.7656927022765175E-4</v>
      </c>
      <c r="JM67" s="86">
        <f t="shared" si="144"/>
        <v>8.9898170867134205E-6</v>
      </c>
    </row>
    <row r="68" spans="2:273" x14ac:dyDescent="0.25">
      <c r="B68" s="2">
        <v>41</v>
      </c>
      <c r="C68" s="37">
        <v>95.9</v>
      </c>
      <c r="D68" s="37">
        <v>94.742000000000004</v>
      </c>
      <c r="E68" s="37">
        <v>97.144999999999996</v>
      </c>
      <c r="F68" s="37">
        <v>94.564999999999998</v>
      </c>
      <c r="G68" s="37">
        <v>95.468000000000004</v>
      </c>
      <c r="H68" s="37">
        <v>94.918999999999997</v>
      </c>
      <c r="I68" s="37">
        <v>94.194000000000003</v>
      </c>
      <c r="J68" s="37">
        <v>91.387</v>
      </c>
      <c r="K68" s="37">
        <v>95.194000000000003</v>
      </c>
      <c r="L68" s="37">
        <v>96.596999999999994</v>
      </c>
      <c r="M68" s="37">
        <v>98.355000000000004</v>
      </c>
      <c r="N68" s="37">
        <v>99.805999999999997</v>
      </c>
      <c r="O68" s="37">
        <v>101.806</v>
      </c>
      <c r="P68" s="37">
        <v>100.726</v>
      </c>
      <c r="Q68" s="37">
        <v>91.474999999999994</v>
      </c>
      <c r="S68" s="4">
        <f t="shared" si="8"/>
        <v>91.053600397516874</v>
      </c>
      <c r="T68" s="4">
        <f t="shared" si="9"/>
        <v>91.714870854551236</v>
      </c>
      <c r="U68" s="4">
        <f t="shared" si="10"/>
        <v>94.262892360252991</v>
      </c>
      <c r="V68" s="4">
        <f t="shared" si="11"/>
        <v>91.612608303225812</v>
      </c>
      <c r="W68" s="4">
        <f t="shared" si="12"/>
        <v>92.369155034936881</v>
      </c>
      <c r="X68" s="4">
        <f t="shared" si="13"/>
        <v>90.937050336197743</v>
      </c>
      <c r="Y68" s="4">
        <f t="shared" si="14"/>
        <v>91.416850695549698</v>
      </c>
      <c r="Z68" s="4">
        <f t="shared" si="15"/>
        <v>89.719378867371844</v>
      </c>
      <c r="AA68" s="4">
        <f t="shared" si="16"/>
        <v>93.22155676677049</v>
      </c>
      <c r="AB68" s="4">
        <f t="shared" si="17"/>
        <v>94.841786345555434</v>
      </c>
      <c r="AC68" s="4">
        <f t="shared" si="18"/>
        <v>93.447475880032627</v>
      </c>
      <c r="AD68" s="4">
        <f t="shared" si="19"/>
        <v>96.497594477826567</v>
      </c>
      <c r="AE68" s="4">
        <f t="shared" si="20"/>
        <v>96.495486854722287</v>
      </c>
      <c r="AF68" s="4">
        <f t="shared" si="21"/>
        <v>97.130086471195995</v>
      </c>
      <c r="AG68" s="4">
        <f t="shared" si="22"/>
        <v>90.775290990558659</v>
      </c>
      <c r="AI68" s="4">
        <f t="shared" si="23"/>
        <v>4.8463996024831317</v>
      </c>
      <c r="AJ68" s="4">
        <f t="shared" si="24"/>
        <v>3.0271291454487681</v>
      </c>
      <c r="AK68" s="4">
        <f t="shared" si="25"/>
        <v>2.8821076397470051</v>
      </c>
      <c r="AL68" s="4">
        <f t="shared" si="26"/>
        <v>2.9523916967741854</v>
      </c>
      <c r="AM68" s="4">
        <f t="shared" si="27"/>
        <v>3.0988449650631225</v>
      </c>
      <c r="AN68" s="4">
        <f t="shared" si="28"/>
        <v>3.9819496638022542</v>
      </c>
      <c r="AO68" s="4">
        <f t="shared" si="29"/>
        <v>2.7771493044503046</v>
      </c>
      <c r="AP68" s="4">
        <f t="shared" si="30"/>
        <v>1.667621132628156</v>
      </c>
      <c r="AQ68" s="4">
        <f t="shared" si="31"/>
        <v>1.9724432332295123</v>
      </c>
      <c r="AR68" s="4">
        <f t="shared" si="32"/>
        <v>1.7552136544445602</v>
      </c>
      <c r="AS68" s="4">
        <f t="shared" si="33"/>
        <v>4.9075241199673769</v>
      </c>
      <c r="AT68" s="4">
        <f t="shared" si="34"/>
        <v>3.3084055221734303</v>
      </c>
      <c r="AU68" s="4">
        <f t="shared" si="35"/>
        <v>5.3105131452777101</v>
      </c>
      <c r="AV68" s="4">
        <f t="shared" si="220"/>
        <v>3.5959135288040045</v>
      </c>
      <c r="AW68" s="4">
        <f t="shared" si="220"/>
        <v>0.69970900944133518</v>
      </c>
      <c r="AY68" s="2">
        <f t="shared" si="96"/>
        <v>88.942781359719973</v>
      </c>
      <c r="AZ68" s="2">
        <f t="shared" si="147"/>
        <v>89.412386849905843</v>
      </c>
      <c r="BA68" s="2">
        <f t="shared" si="148"/>
        <v>92.387311895949836</v>
      </c>
      <c r="BB68" s="2">
        <f t="shared" si="149"/>
        <v>89.330707320072136</v>
      </c>
      <c r="BC68" s="2">
        <f t="shared" si="150"/>
        <v>90.774342774749229</v>
      </c>
      <c r="BD68" s="2">
        <f t="shared" si="151"/>
        <v>89.899140089121474</v>
      </c>
      <c r="BE68" s="2">
        <f t="shared" si="152"/>
        <v>90.385638884102292</v>
      </c>
      <c r="BF68" s="2">
        <f t="shared" si="153"/>
        <v>89.08886716948625</v>
      </c>
      <c r="BG68" s="2">
        <f t="shared" si="154"/>
        <v>92.538525738651714</v>
      </c>
      <c r="BH68" s="2">
        <f t="shared" si="155"/>
        <v>93.981749799749792</v>
      </c>
      <c r="BI68" s="2">
        <f t="shared" si="156"/>
        <v>92.679069007222054</v>
      </c>
      <c r="BJ68" s="2">
        <f t="shared" si="157"/>
        <v>94.910340729822508</v>
      </c>
      <c r="BK68" s="2">
        <f t="shared" si="158"/>
        <v>95.709946082081103</v>
      </c>
      <c r="BL68" s="2">
        <f t="shared" si="159"/>
        <v>96.437635953202829</v>
      </c>
      <c r="BM68" s="2">
        <f t="shared" si="160"/>
        <v>90.760810424696743</v>
      </c>
      <c r="BO68" s="2">
        <f t="shared" si="38"/>
        <v>95.9</v>
      </c>
      <c r="BP68" s="2">
        <f t="shared" si="39"/>
        <v>94.742000000000004</v>
      </c>
      <c r="BQ68" s="2">
        <f t="shared" si="40"/>
        <v>97.144999999999996</v>
      </c>
      <c r="BR68" s="2">
        <f t="shared" si="41"/>
        <v>94.564999999999998</v>
      </c>
      <c r="BS68" s="2">
        <f t="shared" si="42"/>
        <v>95.468000000000004</v>
      </c>
      <c r="BT68" s="2">
        <f t="shared" si="43"/>
        <v>94.918999999999997</v>
      </c>
      <c r="BU68" s="2">
        <f t="shared" si="44"/>
        <v>94.194000000000003</v>
      </c>
      <c r="BV68" s="2">
        <f t="shared" si="45"/>
        <v>91.387</v>
      </c>
      <c r="BW68" s="2">
        <f t="shared" si="46"/>
        <v>95.194000000000003</v>
      </c>
      <c r="BX68" s="2">
        <f t="shared" si="47"/>
        <v>96.596999999999994</v>
      </c>
      <c r="BY68" s="2">
        <f t="shared" si="48"/>
        <v>98.355000000000004</v>
      </c>
      <c r="BZ68" s="2">
        <f t="shared" si="49"/>
        <v>99.805999999999997</v>
      </c>
      <c r="CA68" s="2">
        <f t="shared" si="50"/>
        <v>101.806</v>
      </c>
      <c r="CB68" s="2">
        <f t="shared" si="51"/>
        <v>100.726</v>
      </c>
      <c r="CC68" s="2">
        <f t="shared" si="52"/>
        <v>91.474999999999994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94.153672908486882</v>
      </c>
      <c r="DL68" s="2">
        <f t="shared" si="221"/>
        <v>92.371463090511298</v>
      </c>
      <c r="DM68" s="2">
        <f t="shared" si="221"/>
        <v>95.524109958674316</v>
      </c>
      <c r="DN68" s="2">
        <f t="shared" si="221"/>
        <v>91.753712851782382</v>
      </c>
      <c r="DO68" s="2">
        <f t="shared" si="221"/>
        <v>93.812130094466937</v>
      </c>
      <c r="DP68" s="2">
        <f t="shared" si="221"/>
        <v>93.634247036510175</v>
      </c>
      <c r="DQ68" s="2">
        <f t="shared" si="221"/>
        <v>94.244852062588876</v>
      </c>
      <c r="DR68" s="2">
        <f t="shared" si="221"/>
        <v>91.584137743006153</v>
      </c>
      <c r="DS68" s="2">
        <f t="shared" si="221"/>
        <v>95.064626983258592</v>
      </c>
      <c r="DT68" s="2">
        <f t="shared" si="221"/>
        <v>96.241430061640585</v>
      </c>
      <c r="DU68" s="2">
        <f t="shared" si="221"/>
        <v>98.691794452347096</v>
      </c>
      <c r="DV68" s="2">
        <f t="shared" si="221"/>
        <v>98.523677110694223</v>
      </c>
      <c r="DW68" s="2">
        <f t="shared" si="221"/>
        <v>100.74546206733051</v>
      </c>
      <c r="DX68" s="2">
        <f t="shared" si="221"/>
        <v>99.186105534105536</v>
      </c>
      <c r="DY68" s="2">
        <f t="shared" si="221"/>
        <v>92.041444718117162</v>
      </c>
      <c r="EA68" s="2">
        <f t="shared" si="71"/>
        <v>81.617217981912106</v>
      </c>
      <c r="EB68" s="2">
        <f t="shared" si="72"/>
        <v>85.317249564136603</v>
      </c>
      <c r="EC68" s="2">
        <f t="shared" si="73"/>
        <v>87.949923600728724</v>
      </c>
      <c r="ED68" s="2">
        <f t="shared" si="74"/>
        <v>86.021914236555332</v>
      </c>
      <c r="EE68" s="2">
        <f t="shared" si="75"/>
        <v>86.339788093263664</v>
      </c>
      <c r="EF68" s="2">
        <f t="shared" si="76"/>
        <v>83.991075960582506</v>
      </c>
      <c r="EG68" s="2">
        <f t="shared" si="77"/>
        <v>84.232402870285952</v>
      </c>
      <c r="EH68" s="2">
        <f t="shared" si="78"/>
        <v>84.834198172833041</v>
      </c>
      <c r="EI68" s="2">
        <f t="shared" si="79"/>
        <v>88.211700178379161</v>
      </c>
      <c r="EJ68" s="2">
        <f t="shared" si="80"/>
        <v>90.287986374379486</v>
      </c>
      <c r="EK68" s="2">
        <f t="shared" si="81"/>
        <v>82.688367867224542</v>
      </c>
      <c r="EL68" s="2">
        <f t="shared" si="82"/>
        <v>89.632413403896606</v>
      </c>
      <c r="EM68" s="2">
        <f t="shared" si="83"/>
        <v>87.343942733345159</v>
      </c>
      <c r="EN68" s="2">
        <f t="shared" si="84"/>
        <v>91.914113254531316</v>
      </c>
      <c r="EO68" s="2">
        <f t="shared" si="85"/>
        <v>87.79313691820478</v>
      </c>
      <c r="EQ68" s="2">
        <f t="shared" si="86"/>
        <v>83.832121593526168</v>
      </c>
      <c r="ER68" s="2">
        <f t="shared" si="222"/>
        <v>83.16297947255282</v>
      </c>
      <c r="ES68" s="2">
        <f t="shared" si="222"/>
        <v>85.133614658321889</v>
      </c>
      <c r="ET68" s="2">
        <f t="shared" si="222"/>
        <v>84.614978300821932</v>
      </c>
      <c r="EU68" s="2">
        <f t="shared" si="222"/>
        <v>83.684042850290766</v>
      </c>
      <c r="EV68" s="2">
        <f t="shared" si="222"/>
        <v>82.782598834616891</v>
      </c>
      <c r="EW68" s="2">
        <f t="shared" si="222"/>
        <v>82.559405747342439</v>
      </c>
      <c r="EX68" s="2">
        <f t="shared" si="222"/>
        <v>84.774362481247309</v>
      </c>
      <c r="EY68" s="2">
        <f t="shared" si="222"/>
        <v>86.712125346970765</v>
      </c>
      <c r="EZ68" s="2">
        <f t="shared" si="222"/>
        <v>88.696541603200984</v>
      </c>
      <c r="FA68" s="2">
        <f t="shared" si="222"/>
        <v>82.613706135054187</v>
      </c>
      <c r="FB68" s="2">
        <f t="shared" si="222"/>
        <v>87.424290038643647</v>
      </c>
      <c r="FC68" s="2">
        <f t="shared" si="222"/>
        <v>85.556234470707778</v>
      </c>
      <c r="FD68" s="2">
        <f t="shared" si="222"/>
        <v>88.595293521534572</v>
      </c>
      <c r="FE68" s="2">
        <f t="shared" si="222"/>
        <v>87.021432185679771</v>
      </c>
      <c r="FG68" s="2">
        <f t="shared" si="88"/>
        <v>0.41566236923677269</v>
      </c>
      <c r="FH68" s="2">
        <f t="shared" si="223"/>
        <v>0.41947061220020654</v>
      </c>
      <c r="FI68" s="2">
        <f t="shared" si="223"/>
        <v>0.41413489387423741</v>
      </c>
      <c r="FJ68" s="2">
        <f t="shared" si="223"/>
        <v>0.42272510658304752</v>
      </c>
      <c r="FK68" s="2">
        <f t="shared" si="223"/>
        <v>0.40652914043880051</v>
      </c>
      <c r="FL68" s="2">
        <f t="shared" si="223"/>
        <v>0.38732839112735029</v>
      </c>
      <c r="FM68" s="2">
        <f t="shared" si="223"/>
        <v>0.38543684787813859</v>
      </c>
      <c r="FN68" s="2">
        <f t="shared" si="223"/>
        <v>0.36967271956584419</v>
      </c>
      <c r="FO68" s="2">
        <f t="shared" si="223"/>
        <v>0.36860807567955267</v>
      </c>
      <c r="FP68" s="2">
        <f t="shared" si="223"/>
        <v>0.37954945848247384</v>
      </c>
      <c r="FQ68" s="2">
        <f t="shared" si="223"/>
        <v>0.3757147405233629</v>
      </c>
      <c r="FR68" s="2">
        <f t="shared" si="223"/>
        <v>0.40638583425839492</v>
      </c>
      <c r="FS68" s="2">
        <f t="shared" si="223"/>
        <v>0.37573931273944733</v>
      </c>
      <c r="FT68" s="2">
        <f t="shared" si="223"/>
        <v>0.37794358012167995</v>
      </c>
      <c r="FU68" s="2">
        <f t="shared" si="223"/>
        <v>0.30144266701590566</v>
      </c>
      <c r="FW68" s="2">
        <f t="shared" si="112"/>
        <v>1.8514504628197301E-5</v>
      </c>
      <c r="FX68" s="2">
        <f t="shared" si="164"/>
        <v>1.9019948443957651E-5</v>
      </c>
      <c r="FY68" s="2">
        <f t="shared" si="165"/>
        <v>2.2440433302674244E-5</v>
      </c>
      <c r="FZ68" s="2">
        <f t="shared" si="166"/>
        <v>2.1572535797557207E-5</v>
      </c>
      <c r="GA68" s="2">
        <f t="shared" si="167"/>
        <v>2.3552298160904695E-5</v>
      </c>
      <c r="GB68" s="2">
        <f t="shared" si="168"/>
        <v>2.731469478463356E-5</v>
      </c>
      <c r="GC68" s="2">
        <f t="shared" si="169"/>
        <v>2.7688191856836689E-5</v>
      </c>
      <c r="GD68" s="2">
        <f t="shared" si="170"/>
        <v>3.4355897561817953E-5</v>
      </c>
      <c r="GE68" s="2">
        <f t="shared" si="171"/>
        <v>3.8065647837990056E-5</v>
      </c>
      <c r="GF68" s="2">
        <f t="shared" si="172"/>
        <v>3.3890139269008234E-5</v>
      </c>
      <c r="GG68" s="2">
        <f t="shared" si="173"/>
        <v>2.9174397047218026E-5</v>
      </c>
      <c r="GH68" s="2">
        <f t="shared" si="174"/>
        <v>2.389439566778872E-5</v>
      </c>
      <c r="GI68" s="2">
        <f t="shared" si="175"/>
        <v>2.1435842826139613E-5</v>
      </c>
      <c r="GJ68" s="2">
        <f t="shared" si="176"/>
        <v>2.0122859502488555E-5</v>
      </c>
      <c r="GK68" s="2">
        <f t="shared" si="177"/>
        <v>1.692345506055722E-5</v>
      </c>
      <c r="GM68" s="86">
        <f t="shared" si="113"/>
        <v>3.0223682928552553E-3</v>
      </c>
      <c r="GN68" s="86">
        <f t="shared" si="178"/>
        <v>3.1768846927591812E-3</v>
      </c>
      <c r="GO68" s="86">
        <f t="shared" si="179"/>
        <v>2.7640702347993583E-3</v>
      </c>
      <c r="GP68" s="86">
        <f t="shared" si="180"/>
        <v>3.1372198601202581E-3</v>
      </c>
      <c r="GQ68" s="86">
        <f t="shared" si="181"/>
        <v>2.1380104252177378E-3</v>
      </c>
      <c r="GR68" s="86">
        <f t="shared" si="182"/>
        <v>1.2774112055215247E-3</v>
      </c>
      <c r="GS68" s="86">
        <f t="shared" si="183"/>
        <v>1.2889009133750578E-3</v>
      </c>
      <c r="GT68" s="86">
        <f t="shared" si="184"/>
        <v>7.7743422575576046E-4</v>
      </c>
      <c r="GU68" s="86">
        <f t="shared" si="185"/>
        <v>8.2429484178506683E-4</v>
      </c>
      <c r="GV68" s="86">
        <f t="shared" si="186"/>
        <v>1.0769993810253395E-3</v>
      </c>
      <c r="GW68" s="86">
        <f t="shared" si="187"/>
        <v>9.1727587194305514E-4</v>
      </c>
      <c r="GX68" s="86">
        <f t="shared" si="188"/>
        <v>2.2856270987976243E-3</v>
      </c>
      <c r="GY68" s="86">
        <f t="shared" si="189"/>
        <v>9.1192949136107522E-4</v>
      </c>
      <c r="GZ68" s="86">
        <f t="shared" si="190"/>
        <v>9.8287137468079785E-4</v>
      </c>
      <c r="HA68" s="86">
        <f t="shared" si="191"/>
        <v>2.1518289867810442E-5</v>
      </c>
      <c r="HC68" s="86">
        <f t="shared" si="145"/>
        <v>1.1001857454815208E-10</v>
      </c>
      <c r="HD68" s="86">
        <f t="shared" si="192"/>
        <v>2.1556377166668272E-12</v>
      </c>
      <c r="HE68" s="86">
        <f t="shared" si="193"/>
        <v>1.0861261867430331E-13</v>
      </c>
      <c r="HF68" s="86">
        <f t="shared" si="194"/>
        <v>1.0496408926523795E-12</v>
      </c>
      <c r="HG68" s="86">
        <f t="shared" si="195"/>
        <v>2.8934478652957057E-14</v>
      </c>
      <c r="HH68" s="86">
        <f t="shared" si="196"/>
        <v>6.4150078801414434E-13</v>
      </c>
      <c r="HI68" s="86">
        <f t="shared" si="197"/>
        <v>1.195058146449262E-13</v>
      </c>
      <c r="HJ68" s="86">
        <f t="shared" si="198"/>
        <v>1.3103958565094306E-13</v>
      </c>
      <c r="HK68" s="86">
        <f t="shared" si="199"/>
        <v>1.0752487192477904E-12</v>
      </c>
      <c r="HL68" s="86">
        <f t="shared" si="200"/>
        <v>1.5755240273862578E-12</v>
      </c>
      <c r="HM68" s="86">
        <f t="shared" si="201"/>
        <v>9.435885061615713E-15</v>
      </c>
      <c r="HN68" s="86">
        <f t="shared" si="202"/>
        <v>2.455522237761357E-14</v>
      </c>
      <c r="HO68" s="86">
        <f t="shared" si="203"/>
        <v>3.2923514234561427E-12</v>
      </c>
      <c r="HP68" s="86">
        <f t="shared" si="204"/>
        <v>7.5062186271735266E-13</v>
      </c>
      <c r="HQ68" s="86">
        <f t="shared" si="205"/>
        <v>1.8938957975385599E-20</v>
      </c>
      <c r="HS68" s="86">
        <f t="shared" si="114"/>
        <v>1.8678590304463245E-74</v>
      </c>
      <c r="HT68" s="86">
        <f t="shared" si="206"/>
        <v>6.8261458767096003E-89</v>
      </c>
      <c r="HU68" s="86">
        <f t="shared" si="207"/>
        <v>1.0079966925135218E-101</v>
      </c>
      <c r="HV68" s="86">
        <f t="shared" si="208"/>
        <v>3.3201341379771563E-94</v>
      </c>
      <c r="HW68" s="86">
        <f t="shared" si="209"/>
        <v>1.9322909120624766E-108</v>
      </c>
      <c r="HX68" s="86">
        <f t="shared" si="210"/>
        <v>9.0096518833865241E-98</v>
      </c>
      <c r="HY68" s="86">
        <f t="shared" si="211"/>
        <v>4.8490902135240361E-101</v>
      </c>
      <c r="HZ68" s="86">
        <f t="shared" si="212"/>
        <v>7.8482062319012069E-100</v>
      </c>
      <c r="IA68" s="86">
        <f t="shared" si="213"/>
        <v>6.0074974200399987E-89</v>
      </c>
      <c r="IB68" s="86">
        <f t="shared" si="214"/>
        <v>2.0763519637478212E-90</v>
      </c>
      <c r="IC68" s="86">
        <f t="shared" si="215"/>
        <v>7.9968165055695171E-112</v>
      </c>
      <c r="ID68" s="86">
        <f t="shared" si="216"/>
        <v>2.6379731992398178E-108</v>
      </c>
      <c r="IE68" s="86">
        <f t="shared" si="217"/>
        <v>4.2970855843900088E-89</v>
      </c>
      <c r="IF68" s="86">
        <f t="shared" si="218"/>
        <v>9.1950257624181253E-72</v>
      </c>
      <c r="IG68" s="86">
        <f t="shared" si="219"/>
        <v>3.8621485822271039E-55</v>
      </c>
      <c r="II68" s="86">
        <f t="shared" si="115"/>
        <v>5.8673944768639041E-139</v>
      </c>
      <c r="IJ68" s="86">
        <f t="shared" si="116"/>
        <v>6.5181467561961619E-170</v>
      </c>
      <c r="IK68" s="86">
        <f t="shared" si="117"/>
        <v>1.803141493245832E-188</v>
      </c>
      <c r="IL68" s="86">
        <f t="shared" si="118"/>
        <v>2.5413658166640013E-183</v>
      </c>
      <c r="IM68" s="86">
        <f t="shared" si="119"/>
        <v>8.4309207573563577E-207</v>
      </c>
      <c r="IN68" s="86">
        <f t="shared" si="120"/>
        <v>4.3379623290637621E-183</v>
      </c>
      <c r="IO68" s="86">
        <f t="shared" si="121"/>
        <v>1.6219855858909755E-191</v>
      </c>
      <c r="IP68" s="86">
        <f t="shared" si="122"/>
        <v>1.0222611283195162E-188</v>
      </c>
      <c r="IQ68" s="86">
        <f t="shared" si="123"/>
        <v>2.9848856743737574E-167</v>
      </c>
      <c r="IR68" s="86">
        <f t="shared" si="124"/>
        <v>3.2698997496573497E-171</v>
      </c>
      <c r="IS68" s="86">
        <f t="shared" si="125"/>
        <v>4.8437397659226915E-213</v>
      </c>
      <c r="IT68" s="86">
        <f t="shared" si="126"/>
        <v>1.9352941903096707E-207</v>
      </c>
      <c r="IU68" s="86">
        <f t="shared" si="127"/>
        <v>3.4889396192939591E-168</v>
      </c>
      <c r="IV68" s="86">
        <f t="shared" si="128"/>
        <v>1.1343524666270243E-236</v>
      </c>
      <c r="IW68" s="86">
        <f t="shared" si="129"/>
        <v>1.1835610797458463E-190</v>
      </c>
      <c r="IY68" s="86">
        <f t="shared" si="130"/>
        <v>3.0223684028738299E-3</v>
      </c>
      <c r="IZ68" s="86">
        <f t="shared" si="131"/>
        <v>3.1768846949148189E-3</v>
      </c>
      <c r="JA68" s="86">
        <f t="shared" si="132"/>
        <v>2.7640702349079711E-3</v>
      </c>
      <c r="JB68" s="86">
        <f t="shared" si="133"/>
        <v>3.137219861169899E-3</v>
      </c>
      <c r="JC68" s="86">
        <f t="shared" si="134"/>
        <v>2.1380104252466722E-3</v>
      </c>
      <c r="JD68" s="86">
        <f t="shared" si="135"/>
        <v>1.2774112061630255E-3</v>
      </c>
      <c r="JE68" s="86">
        <f t="shared" si="136"/>
        <v>1.2889009134945636E-3</v>
      </c>
      <c r="JF68" s="86">
        <f t="shared" si="137"/>
        <v>7.7743422588680007E-4</v>
      </c>
      <c r="JG68" s="86">
        <f t="shared" si="138"/>
        <v>8.2429484286031555E-4</v>
      </c>
      <c r="JH68" s="86">
        <f t="shared" si="139"/>
        <v>1.0769993826008635E-3</v>
      </c>
      <c r="JI68" s="86">
        <f t="shared" si="140"/>
        <v>9.1727587195249106E-4</v>
      </c>
      <c r="JJ68" s="86">
        <f t="shared" si="141"/>
        <v>2.2856270988221793E-3</v>
      </c>
      <c r="JK68" s="86">
        <f t="shared" si="142"/>
        <v>9.1192949465342663E-4</v>
      </c>
      <c r="JL68" s="86">
        <f t="shared" si="143"/>
        <v>9.8287137543141964E-4</v>
      </c>
      <c r="JM68" s="86">
        <f t="shared" si="144"/>
        <v>2.1518289867810462E-5</v>
      </c>
    </row>
    <row r="69" spans="2:273" x14ac:dyDescent="0.25">
      <c r="B69" s="2">
        <v>42</v>
      </c>
      <c r="C69" s="37">
        <v>98.382999999999996</v>
      </c>
      <c r="D69" s="37">
        <v>96.435000000000002</v>
      </c>
      <c r="E69" s="37">
        <v>97.564999999999998</v>
      </c>
      <c r="F69" s="37">
        <v>96.081000000000003</v>
      </c>
      <c r="G69" s="37">
        <v>97.144999999999996</v>
      </c>
      <c r="H69" s="37">
        <v>95.081000000000003</v>
      </c>
      <c r="I69" s="37">
        <v>94.194000000000003</v>
      </c>
      <c r="J69" s="37">
        <v>91.21</v>
      </c>
      <c r="K69" s="37">
        <v>95</v>
      </c>
      <c r="L69" s="37">
        <v>96.968000000000004</v>
      </c>
      <c r="M69" s="37">
        <v>99.418999999999997</v>
      </c>
      <c r="N69" s="37">
        <v>100.855</v>
      </c>
      <c r="O69" s="37">
        <v>102.871</v>
      </c>
      <c r="P69" s="37">
        <v>101.339</v>
      </c>
      <c r="Q69" s="37">
        <v>92.39</v>
      </c>
      <c r="S69" s="4">
        <f t="shared" si="8"/>
        <v>91.78394258345584</v>
      </c>
      <c r="T69" s="4">
        <f t="shared" si="9"/>
        <v>92.59927542969028</v>
      </c>
      <c r="U69" s="4">
        <f t="shared" si="10"/>
        <v>95.069691482252765</v>
      </c>
      <c r="V69" s="4">
        <f t="shared" si="11"/>
        <v>92.573934438269205</v>
      </c>
      <c r="W69" s="4">
        <f t="shared" si="12"/>
        <v>93.065653720750561</v>
      </c>
      <c r="X69" s="4">
        <f t="shared" si="13"/>
        <v>91.36603442329772</v>
      </c>
      <c r="Y69" s="4">
        <f t="shared" si="14"/>
        <v>91.772659973841229</v>
      </c>
      <c r="Z69" s="4">
        <f t="shared" si="15"/>
        <v>89.889468652035987</v>
      </c>
      <c r="AA69" s="4">
        <f t="shared" si="16"/>
        <v>93.411321095114403</v>
      </c>
      <c r="AB69" s="4">
        <f t="shared" si="17"/>
        <v>95.091348733679226</v>
      </c>
      <c r="AC69" s="4">
        <f t="shared" si="18"/>
        <v>93.656939458453465</v>
      </c>
      <c r="AD69" s="4">
        <f t="shared" si="19"/>
        <v>97.117524614190202</v>
      </c>
      <c r="AE69" s="4">
        <f t="shared" si="20"/>
        <v>96.90610604613795</v>
      </c>
      <c r="AF69" s="4">
        <f t="shared" si="21"/>
        <v>97.510617777706656</v>
      </c>
      <c r="AG69" s="4">
        <f t="shared" si="22"/>
        <v>90.895924479709578</v>
      </c>
      <c r="AI69" s="4">
        <f t="shared" si="23"/>
        <v>6.5990574165441558</v>
      </c>
      <c r="AJ69" s="4">
        <f t="shared" si="24"/>
        <v>3.835724570309722</v>
      </c>
      <c r="AK69" s="4">
        <f t="shared" si="25"/>
        <v>2.4953085177472332</v>
      </c>
      <c r="AL69" s="4">
        <f t="shared" si="26"/>
        <v>3.5070655617307978</v>
      </c>
      <c r="AM69" s="4">
        <f t="shared" si="27"/>
        <v>4.0793462792494353</v>
      </c>
      <c r="AN69" s="4">
        <f t="shared" si="28"/>
        <v>3.7149655767022836</v>
      </c>
      <c r="AO69" s="4">
        <f t="shared" si="29"/>
        <v>2.4213400261587736</v>
      </c>
      <c r="AP69" s="4">
        <f t="shared" si="30"/>
        <v>1.3205313479640068</v>
      </c>
      <c r="AQ69" s="4">
        <f t="shared" si="31"/>
        <v>1.5886789048855974</v>
      </c>
      <c r="AR69" s="4">
        <f t="shared" si="32"/>
        <v>1.8766512663207777</v>
      </c>
      <c r="AS69" s="4">
        <f t="shared" si="33"/>
        <v>5.762060541546532</v>
      </c>
      <c r="AT69" s="4">
        <f t="shared" si="34"/>
        <v>3.7374753858098018</v>
      </c>
      <c r="AU69" s="4">
        <f t="shared" si="35"/>
        <v>5.9648939538620454</v>
      </c>
      <c r="AV69" s="4">
        <f t="shared" si="220"/>
        <v>3.8283822222933424</v>
      </c>
      <c r="AW69" s="4">
        <f t="shared" si="220"/>
        <v>1.4940755202904228</v>
      </c>
      <c r="AY69" s="2">
        <f t="shared" si="96"/>
        <v>88.742298782106431</v>
      </c>
      <c r="AZ69" s="2">
        <f t="shared" si="147"/>
        <v>89.271847233095329</v>
      </c>
      <c r="BA69" s="2">
        <f t="shared" si="148"/>
        <v>92.318693640347362</v>
      </c>
      <c r="BB69" s="2">
        <f t="shared" si="149"/>
        <v>89.2124491994213</v>
      </c>
      <c r="BC69" s="2">
        <f t="shared" si="150"/>
        <v>90.646444904960788</v>
      </c>
      <c r="BD69" s="2">
        <f t="shared" si="151"/>
        <v>89.728514465375369</v>
      </c>
      <c r="BE69" s="2">
        <f t="shared" si="152"/>
        <v>90.161164884643625</v>
      </c>
      <c r="BF69" s="2">
        <f t="shared" si="153"/>
        <v>88.86209741963151</v>
      </c>
      <c r="BG69" s="2">
        <f t="shared" si="154"/>
        <v>92.315282040922156</v>
      </c>
      <c r="BH69" s="2">
        <f t="shared" si="155"/>
        <v>93.727394121943732</v>
      </c>
      <c r="BI69" s="2">
        <f t="shared" si="156"/>
        <v>92.416451285435926</v>
      </c>
      <c r="BJ69" s="2">
        <f t="shared" si="157"/>
        <v>94.751721188428306</v>
      </c>
      <c r="BK69" s="2">
        <f t="shared" si="158"/>
        <v>95.63633676291073</v>
      </c>
      <c r="BL69" s="2">
        <f t="shared" si="159"/>
        <v>96.398619020979069</v>
      </c>
      <c r="BM69" s="2">
        <f t="shared" si="160"/>
        <v>90.863834209141899</v>
      </c>
      <c r="BO69" s="2">
        <f t="shared" si="38"/>
        <v>98.382999999999996</v>
      </c>
      <c r="BP69" s="2">
        <f t="shared" si="39"/>
        <v>96.435000000000002</v>
      </c>
      <c r="BQ69" s="2">
        <f t="shared" si="40"/>
        <v>97.564999999999998</v>
      </c>
      <c r="BR69" s="2">
        <f t="shared" si="41"/>
        <v>96.081000000000003</v>
      </c>
      <c r="BS69" s="2">
        <f t="shared" si="42"/>
        <v>97.144999999999996</v>
      </c>
      <c r="BT69" s="2">
        <f t="shared" si="43"/>
        <v>95.081000000000003</v>
      </c>
      <c r="BU69" s="2">
        <f t="shared" si="44"/>
        <v>94.194000000000003</v>
      </c>
      <c r="BV69" s="2">
        <f t="shared" si="45"/>
        <v>91.21</v>
      </c>
      <c r="BW69" s="2">
        <f t="shared" si="46"/>
        <v>95</v>
      </c>
      <c r="BX69" s="2">
        <f t="shared" si="47"/>
        <v>96.968000000000004</v>
      </c>
      <c r="BY69" s="2">
        <f t="shared" si="48"/>
        <v>99.418999999999997</v>
      </c>
      <c r="BZ69" s="2">
        <f t="shared" si="49"/>
        <v>100.855</v>
      </c>
      <c r="CA69" s="2">
        <f t="shared" si="50"/>
        <v>102.871</v>
      </c>
      <c r="CB69" s="2">
        <f t="shared" si="51"/>
        <v>101.339</v>
      </c>
      <c r="CC69" s="2">
        <f t="shared" si="52"/>
        <v>92.39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94.329929930534604</v>
      </c>
      <c r="DL69" s="2">
        <f t="shared" si="221"/>
        <v>92.497970747913456</v>
      </c>
      <c r="DM69" s="2">
        <f t="shared" si="221"/>
        <v>95.828165221618974</v>
      </c>
      <c r="DN69" s="2">
        <f t="shared" si="221"/>
        <v>91.893302157598512</v>
      </c>
      <c r="DO69" s="2">
        <f t="shared" si="221"/>
        <v>94.009987584345481</v>
      </c>
      <c r="DP69" s="2">
        <f t="shared" si="221"/>
        <v>93.810637268847771</v>
      </c>
      <c r="DQ69" s="2">
        <f t="shared" si="221"/>
        <v>94.343467994310075</v>
      </c>
      <c r="DR69" s="2">
        <f t="shared" si="221"/>
        <v>91.552451872925545</v>
      </c>
      <c r="DS69" s="2">
        <f t="shared" si="221"/>
        <v>95.064983367983402</v>
      </c>
      <c r="DT69" s="2">
        <f t="shared" si="221"/>
        <v>96.170466571834993</v>
      </c>
      <c r="DU69" s="2">
        <f t="shared" si="221"/>
        <v>98.917096728307257</v>
      </c>
      <c r="DV69" s="2">
        <f t="shared" si="221"/>
        <v>98.722763602251447</v>
      </c>
      <c r="DW69" s="2">
        <f t="shared" si="221"/>
        <v>101.17850592697962</v>
      </c>
      <c r="DX69" s="2">
        <f t="shared" si="221"/>
        <v>99.478736808236818</v>
      </c>
      <c r="DY69" s="2">
        <f t="shared" si="221"/>
        <v>92.359012588943642</v>
      </c>
      <c r="EA69" s="2">
        <f t="shared" si="71"/>
        <v>81.578275099651961</v>
      </c>
      <c r="EB69" s="2">
        <f t="shared" si="72"/>
        <v>85.199986035498966</v>
      </c>
      <c r="EC69" s="2">
        <f t="shared" si="73"/>
        <v>87.790942544736566</v>
      </c>
      <c r="ED69" s="2">
        <f t="shared" si="74"/>
        <v>85.873667401949959</v>
      </c>
      <c r="EE69" s="2">
        <f t="shared" si="75"/>
        <v>86.168390350285108</v>
      </c>
      <c r="EF69" s="2">
        <f t="shared" si="76"/>
        <v>83.83969743260856</v>
      </c>
      <c r="EG69" s="2">
        <f t="shared" si="77"/>
        <v>84.079534572728178</v>
      </c>
      <c r="EH69" s="2">
        <f t="shared" si="78"/>
        <v>84.678425569734003</v>
      </c>
      <c r="EI69" s="2">
        <f t="shared" si="79"/>
        <v>88.019880913429859</v>
      </c>
      <c r="EJ69" s="2">
        <f t="shared" si="80"/>
        <v>90.085244131049279</v>
      </c>
      <c r="EK69" s="2">
        <f t="shared" si="81"/>
        <v>82.565434400503491</v>
      </c>
      <c r="EL69" s="2">
        <f t="shared" si="82"/>
        <v>89.461676845260413</v>
      </c>
      <c r="EM69" s="2">
        <f t="shared" si="83"/>
        <v>87.238764789333686</v>
      </c>
      <c r="EN69" s="2">
        <f t="shared" si="84"/>
        <v>91.77530737028026</v>
      </c>
      <c r="EO69" s="2">
        <f t="shared" si="85"/>
        <v>87.703854356741573</v>
      </c>
      <c r="EQ69" s="2">
        <f t="shared" si="86"/>
        <v>83.763253371017413</v>
      </c>
      <c r="ER69" s="2">
        <f t="shared" si="222"/>
        <v>83.074456724549464</v>
      </c>
      <c r="ES69" s="2">
        <f t="shared" si="222"/>
        <v>85.016945932840613</v>
      </c>
      <c r="ET69" s="2">
        <f t="shared" si="222"/>
        <v>84.486367438932604</v>
      </c>
      <c r="EU69" s="2">
        <f t="shared" si="222"/>
        <v>83.55147643531879</v>
      </c>
      <c r="EV69" s="2">
        <f t="shared" si="222"/>
        <v>82.648171168847711</v>
      </c>
      <c r="EW69" s="2">
        <f t="shared" si="222"/>
        <v>82.430397975008631</v>
      </c>
      <c r="EX69" s="2">
        <f t="shared" si="222"/>
        <v>84.61935140169993</v>
      </c>
      <c r="EY69" s="2">
        <f t="shared" si="222"/>
        <v>86.542523343606689</v>
      </c>
      <c r="EZ69" s="2">
        <f t="shared" si="222"/>
        <v>88.516740193848179</v>
      </c>
      <c r="FA69" s="2">
        <f t="shared" si="222"/>
        <v>82.491473745215345</v>
      </c>
      <c r="FB69" s="2">
        <f t="shared" si="222"/>
        <v>87.287047768636967</v>
      </c>
      <c r="FC69" s="2">
        <f t="shared" si="222"/>
        <v>85.475027775372695</v>
      </c>
      <c r="FD69" s="2">
        <f t="shared" si="222"/>
        <v>88.503689467969608</v>
      </c>
      <c r="FE69" s="2">
        <f t="shared" si="222"/>
        <v>86.944765781790935</v>
      </c>
      <c r="FG69" s="2">
        <f t="shared" si="88"/>
        <v>0.43819218596753767</v>
      </c>
      <c r="FH69" s="2">
        <f t="shared" si="223"/>
        <v>0.44205069127995272</v>
      </c>
      <c r="FI69" s="2">
        <f t="shared" si="223"/>
        <v>0.4366437844369026</v>
      </c>
      <c r="FJ69" s="2">
        <f t="shared" si="223"/>
        <v>0.44534598063330566</v>
      </c>
      <c r="FK69" s="2">
        <f t="shared" si="223"/>
        <v>0.42892729611544184</v>
      </c>
      <c r="FL69" s="2">
        <f t="shared" si="223"/>
        <v>0.40939843028212625</v>
      </c>
      <c r="FM69" s="2">
        <f t="shared" si="223"/>
        <v>0.40747078834765915</v>
      </c>
      <c r="FN69" s="2">
        <f t="shared" si="223"/>
        <v>0.39137939095451152</v>
      </c>
      <c r="FO69" s="2">
        <f t="shared" si="223"/>
        <v>0.3902909408129896</v>
      </c>
      <c r="FP69" s="2">
        <f t="shared" si="223"/>
        <v>0.40146669880414715</v>
      </c>
      <c r="FQ69" s="2">
        <f t="shared" si="223"/>
        <v>0.39755242902065419</v>
      </c>
      <c r="FR69" s="2">
        <f t="shared" si="223"/>
        <v>0.42878179889228707</v>
      </c>
      <c r="FS69" s="2">
        <f t="shared" si="223"/>
        <v>0.39757751988869988</v>
      </c>
      <c r="FT69" s="2">
        <f t="shared" si="223"/>
        <v>0.39982784632765994</v>
      </c>
      <c r="FU69" s="2">
        <f t="shared" si="223"/>
        <v>0.32118441940016462</v>
      </c>
      <c r="FW69" s="2">
        <f t="shared" si="112"/>
        <v>2.0300714375140425E-5</v>
      </c>
      <c r="FX69" s="2">
        <f t="shared" si="164"/>
        <v>2.0854920491572837E-5</v>
      </c>
      <c r="FY69" s="2">
        <f t="shared" si="165"/>
        <v>2.4605392557404618E-5</v>
      </c>
      <c r="FZ69" s="2">
        <f t="shared" si="166"/>
        <v>2.3653765907445507E-5</v>
      </c>
      <c r="GA69" s="2">
        <f t="shared" si="167"/>
        <v>2.5824522721865025E-5</v>
      </c>
      <c r="GB69" s="2">
        <f t="shared" si="168"/>
        <v>2.9949888339540106E-5</v>
      </c>
      <c r="GC69" s="2">
        <f t="shared" si="169"/>
        <v>3.0359417562331973E-5</v>
      </c>
      <c r="GD69" s="2">
        <f t="shared" si="170"/>
        <v>3.7670367723448788E-5</v>
      </c>
      <c r="GE69" s="2">
        <f t="shared" si="171"/>
        <v>4.1737999593407325E-5</v>
      </c>
      <c r="GF69" s="2">
        <f t="shared" si="172"/>
        <v>3.715967727323151E-5</v>
      </c>
      <c r="GG69" s="2">
        <f t="shared" si="173"/>
        <v>3.1989000208677295E-5</v>
      </c>
      <c r="GH69" s="2">
        <f t="shared" si="174"/>
        <v>2.61996234620659E-5</v>
      </c>
      <c r="GI69" s="2">
        <f t="shared" si="175"/>
        <v>2.350388566662943E-5</v>
      </c>
      <c r="GJ69" s="2">
        <f t="shared" si="176"/>
        <v>2.2064233852648594E-5</v>
      </c>
      <c r="GK69" s="2">
        <f t="shared" si="177"/>
        <v>1.8556169179828434E-5</v>
      </c>
      <c r="GM69" s="86">
        <f t="shared" si="113"/>
        <v>4.5171543743265418E-3</v>
      </c>
      <c r="GN69" s="86">
        <f t="shared" si="178"/>
        <v>4.7649196489905682E-3</v>
      </c>
      <c r="GO69" s="86">
        <f t="shared" si="179"/>
        <v>4.2100609887867199E-3</v>
      </c>
      <c r="GP69" s="86">
        <f t="shared" si="180"/>
        <v>4.8056905427615983E-3</v>
      </c>
      <c r="GQ69" s="86">
        <f t="shared" si="181"/>
        <v>3.3732048311473661E-3</v>
      </c>
      <c r="GR69" s="86">
        <f t="shared" si="182"/>
        <v>2.0966502783384797E-3</v>
      </c>
      <c r="GS69" s="86">
        <f t="shared" si="183"/>
        <v>2.09372553512043E-3</v>
      </c>
      <c r="GT69" s="86">
        <f t="shared" si="184"/>
        <v>1.3174656932488842E-3</v>
      </c>
      <c r="GU69" s="86">
        <f t="shared" si="185"/>
        <v>1.3743657167571751E-3</v>
      </c>
      <c r="GV69" s="86">
        <f t="shared" si="186"/>
        <v>1.7758111462010493E-3</v>
      </c>
      <c r="GW69" s="86">
        <f t="shared" si="187"/>
        <v>1.5404148436221439E-3</v>
      </c>
      <c r="GX69" s="86">
        <f t="shared" si="188"/>
        <v>3.5387861063344247E-3</v>
      </c>
      <c r="GY69" s="86">
        <f t="shared" si="189"/>
        <v>1.5335063947180549E-3</v>
      </c>
      <c r="GZ69" s="86">
        <f t="shared" si="190"/>
        <v>1.6418645903270646E-3</v>
      </c>
      <c r="HA69" s="86">
        <f t="shared" si="191"/>
        <v>4.972747158469044E-5</v>
      </c>
      <c r="HC69" s="86">
        <f t="shared" si="145"/>
        <v>2.6608174257810548E-10</v>
      </c>
      <c r="HD69" s="86">
        <f t="shared" si="192"/>
        <v>6.2422541440594077E-12</v>
      </c>
      <c r="HE69" s="86">
        <f t="shared" si="193"/>
        <v>3.6096693294527942E-13</v>
      </c>
      <c r="HF69" s="86">
        <f t="shared" si="194"/>
        <v>3.2581701793894858E-12</v>
      </c>
      <c r="HG69" s="86">
        <f t="shared" si="195"/>
        <v>1.0536965912866738E-13</v>
      </c>
      <c r="HH69" s="86">
        <f t="shared" si="196"/>
        <v>2.062432949007226E-12</v>
      </c>
      <c r="HI69" s="86">
        <f t="shared" si="197"/>
        <v>4.0991898276822378E-13</v>
      </c>
      <c r="HJ69" s="86">
        <f t="shared" si="198"/>
        <v>4.5597774542058521E-13</v>
      </c>
      <c r="HK69" s="86">
        <f t="shared" si="199"/>
        <v>3.3656636878238858E-12</v>
      </c>
      <c r="HL69" s="86">
        <f t="shared" si="200"/>
        <v>4.8937797034597245E-12</v>
      </c>
      <c r="HM69" s="86">
        <f t="shared" si="201"/>
        <v>3.6878887689787342E-14</v>
      </c>
      <c r="HN69" s="86">
        <f t="shared" si="202"/>
        <v>9.0073902664740892E-14</v>
      </c>
      <c r="HO69" s="86">
        <f t="shared" si="203"/>
        <v>9.5093382878267567E-12</v>
      </c>
      <c r="HP69" s="86">
        <f t="shared" si="204"/>
        <v>2.3144401006340449E-12</v>
      </c>
      <c r="HQ69" s="86">
        <f t="shared" si="205"/>
        <v>1.2612941840858043E-19</v>
      </c>
      <c r="HS69" s="86">
        <f t="shared" si="114"/>
        <v>8.4014606681136725E-73</v>
      </c>
      <c r="HT69" s="86">
        <f t="shared" si="206"/>
        <v>6.952645671801838E-87</v>
      </c>
      <c r="HU69" s="86">
        <f t="shared" si="207"/>
        <v>2.0162844901653576E-99</v>
      </c>
      <c r="HV69" s="86">
        <f t="shared" si="208"/>
        <v>4.9568090788905395E-92</v>
      </c>
      <c r="HW69" s="86">
        <f t="shared" si="209"/>
        <v>6.1405315032814671E-106</v>
      </c>
      <c r="HX69" s="86">
        <f t="shared" si="210"/>
        <v>1.6536607825943575E-95</v>
      </c>
      <c r="HY69" s="86">
        <f t="shared" si="211"/>
        <v>1.10516801421791E-98</v>
      </c>
      <c r="HZ69" s="86">
        <f t="shared" si="212"/>
        <v>1.8592777385027584E-97</v>
      </c>
      <c r="IA69" s="86">
        <f t="shared" si="213"/>
        <v>8.0621735896088857E-87</v>
      </c>
      <c r="IB69" s="86">
        <f t="shared" si="214"/>
        <v>2.9101708678295222E-88</v>
      </c>
      <c r="IC69" s="86">
        <f t="shared" si="215"/>
        <v>3.4304937710639751E-109</v>
      </c>
      <c r="ID69" s="86">
        <f t="shared" si="216"/>
        <v>8.4930376180530164E-106</v>
      </c>
      <c r="IE69" s="86">
        <f t="shared" si="217"/>
        <v>4.5213468748003381E-87</v>
      </c>
      <c r="IF69" s="86">
        <f t="shared" si="218"/>
        <v>3.5810970760140348E-70</v>
      </c>
      <c r="IG69" s="86">
        <f t="shared" si="219"/>
        <v>5.8652784908491534E-54</v>
      </c>
      <c r="II69" s="86">
        <f t="shared" si="115"/>
        <v>1.1850943450584875E-136</v>
      </c>
      <c r="IJ69" s="86">
        <f t="shared" si="116"/>
        <v>4.4332014650621485E-167</v>
      </c>
      <c r="IK69" s="86">
        <f t="shared" si="117"/>
        <v>2.8169861218062586E-185</v>
      </c>
      <c r="IL69" s="86">
        <f t="shared" si="118"/>
        <v>3.1575406661835051E-180</v>
      </c>
      <c r="IM69" s="86">
        <f t="shared" si="119"/>
        <v>2.8132105587200438E-203</v>
      </c>
      <c r="IN69" s="86">
        <f t="shared" si="120"/>
        <v>6.2619762434671653E-180</v>
      </c>
      <c r="IO69" s="86">
        <f t="shared" si="121"/>
        <v>3.3162221379522491E-188</v>
      </c>
      <c r="IP69" s="86">
        <f t="shared" si="122"/>
        <v>2.185018970798756E-185</v>
      </c>
      <c r="IQ69" s="86">
        <f t="shared" si="123"/>
        <v>2.8307115963604885E-164</v>
      </c>
      <c r="IR69" s="86">
        <f t="shared" si="124"/>
        <v>3.3768988332724067E-168</v>
      </c>
      <c r="IS69" s="86">
        <f t="shared" si="125"/>
        <v>2.4542013259277381E-209</v>
      </c>
      <c r="IT69" s="86">
        <f t="shared" si="126"/>
        <v>6.6962494322241487E-204</v>
      </c>
      <c r="IU69" s="86">
        <f t="shared" si="127"/>
        <v>2.3834453616641897E-165</v>
      </c>
      <c r="IV69" s="86">
        <f t="shared" si="128"/>
        <v>1.0794378431820993E-232</v>
      </c>
      <c r="IW69" s="86">
        <f t="shared" si="129"/>
        <v>1.6659756477431764E-187</v>
      </c>
      <c r="IY69" s="86">
        <f t="shared" si="130"/>
        <v>4.5171546404082843E-3</v>
      </c>
      <c r="IZ69" s="86">
        <f t="shared" si="131"/>
        <v>4.7649196552328223E-3</v>
      </c>
      <c r="JA69" s="86">
        <f t="shared" si="132"/>
        <v>4.2100609891476872E-3</v>
      </c>
      <c r="JB69" s="86">
        <f t="shared" si="133"/>
        <v>4.8056905460197681E-3</v>
      </c>
      <c r="JC69" s="86">
        <f t="shared" si="134"/>
        <v>3.3732048312527358E-3</v>
      </c>
      <c r="JD69" s="86">
        <f t="shared" si="135"/>
        <v>2.0966502804009128E-3</v>
      </c>
      <c r="JE69" s="86">
        <f t="shared" si="136"/>
        <v>2.0937255355303491E-3</v>
      </c>
      <c r="JF69" s="86">
        <f t="shared" si="137"/>
        <v>1.3174656937048619E-3</v>
      </c>
      <c r="JG69" s="86">
        <f t="shared" si="138"/>
        <v>1.3743657201228388E-3</v>
      </c>
      <c r="JH69" s="86">
        <f t="shared" si="139"/>
        <v>1.7758111510948289E-3</v>
      </c>
      <c r="JI69" s="86">
        <f t="shared" si="140"/>
        <v>1.5404148436590228E-3</v>
      </c>
      <c r="JJ69" s="86">
        <f t="shared" si="141"/>
        <v>3.5387861064244985E-3</v>
      </c>
      <c r="JK69" s="86">
        <f t="shared" si="142"/>
        <v>1.5335064042273931E-3</v>
      </c>
      <c r="JL69" s="86">
        <f t="shared" si="143"/>
        <v>1.6418645926415047E-3</v>
      </c>
      <c r="JM69" s="86">
        <f t="shared" si="144"/>
        <v>4.9727471584690569E-5</v>
      </c>
    </row>
    <row r="70" spans="2:273" x14ac:dyDescent="0.25">
      <c r="B70" s="2">
        <v>43</v>
      </c>
      <c r="C70" s="37">
        <v>99.05</v>
      </c>
      <c r="D70" s="37">
        <v>98.468000000000004</v>
      </c>
      <c r="E70" s="37">
        <v>99.548000000000002</v>
      </c>
      <c r="F70" s="37">
        <v>97.644999999999996</v>
      </c>
      <c r="G70" s="37">
        <v>97.951999999999998</v>
      </c>
      <c r="H70" s="37">
        <v>97.5</v>
      </c>
      <c r="I70" s="37">
        <v>94.677000000000007</v>
      </c>
      <c r="J70" s="37">
        <v>91.5</v>
      </c>
      <c r="K70" s="37">
        <v>95.387</v>
      </c>
      <c r="L70" s="37">
        <v>97.29</v>
      </c>
      <c r="M70" s="37">
        <v>102.355</v>
      </c>
      <c r="N70" s="37">
        <v>104.09699999999999</v>
      </c>
      <c r="O70" s="37">
        <v>105.742</v>
      </c>
      <c r="P70" s="37">
        <v>102.17700000000001</v>
      </c>
      <c r="Q70" s="37">
        <v>91.915000000000006</v>
      </c>
      <c r="S70" s="4">
        <f t="shared" si="8"/>
        <v>92.842832725510306</v>
      </c>
      <c r="T70" s="4">
        <f t="shared" si="9"/>
        <v>93.849470386500997</v>
      </c>
      <c r="U70" s="4">
        <f t="shared" si="10"/>
        <v>96.193500886503131</v>
      </c>
      <c r="V70" s="4">
        <f t="shared" si="11"/>
        <v>93.943192249234372</v>
      </c>
      <c r="W70" s="4">
        <f t="shared" si="12"/>
        <v>94.099264772700295</v>
      </c>
      <c r="X70" s="4">
        <f t="shared" si="13"/>
        <v>92.069509484595827</v>
      </c>
      <c r="Y70" s="4">
        <f t="shared" si="14"/>
        <v>92.389788258439026</v>
      </c>
      <c r="Z70" s="4">
        <f t="shared" si="15"/>
        <v>90.264356160383997</v>
      </c>
      <c r="AA70" s="4">
        <f t="shared" si="16"/>
        <v>93.802928186482134</v>
      </c>
      <c r="AB70" s="4">
        <f t="shared" si="17"/>
        <v>95.583366736144015</v>
      </c>
      <c r="AC70" s="4">
        <f t="shared" si="18"/>
        <v>94.091018574568523</v>
      </c>
      <c r="AD70" s="4">
        <f t="shared" si="19"/>
        <v>98.037379987453676</v>
      </c>
      <c r="AE70" s="4">
        <f t="shared" si="20"/>
        <v>97.541157245182987</v>
      </c>
      <c r="AF70" s="4">
        <f t="shared" si="21"/>
        <v>98.08496763808715</v>
      </c>
      <c r="AG70" s="4">
        <f t="shared" si="22"/>
        <v>91.016000752874263</v>
      </c>
      <c r="AI70" s="4">
        <f t="shared" si="23"/>
        <v>6.2071672744896915</v>
      </c>
      <c r="AJ70" s="4">
        <f t="shared" si="24"/>
        <v>4.6185296134990068</v>
      </c>
      <c r="AK70" s="4">
        <f t="shared" si="25"/>
        <v>3.3544991134968711</v>
      </c>
      <c r="AL70" s="4">
        <f t="shared" si="26"/>
        <v>3.7018077507656244</v>
      </c>
      <c r="AM70" s="4">
        <f t="shared" si="27"/>
        <v>3.8527352272997035</v>
      </c>
      <c r="AN70" s="4">
        <f t="shared" si="28"/>
        <v>5.4304905154041734</v>
      </c>
      <c r="AO70" s="4">
        <f t="shared" si="29"/>
        <v>2.2872117415609807</v>
      </c>
      <c r="AP70" s="4">
        <f t="shared" si="30"/>
        <v>1.235643839616003</v>
      </c>
      <c r="AQ70" s="4">
        <f t="shared" si="31"/>
        <v>1.5840718135178662</v>
      </c>
      <c r="AR70" s="4">
        <f t="shared" si="32"/>
        <v>1.7066332638559913</v>
      </c>
      <c r="AS70" s="4">
        <f t="shared" si="33"/>
        <v>8.2639814254314814</v>
      </c>
      <c r="AT70" s="4">
        <f t="shared" si="34"/>
        <v>6.0596200125463184</v>
      </c>
      <c r="AU70" s="4">
        <f t="shared" si="35"/>
        <v>8.2008427548170175</v>
      </c>
      <c r="AV70" s="4">
        <f t="shared" si="220"/>
        <v>4.0920323619128567</v>
      </c>
      <c r="AW70" s="4">
        <f t="shared" si="220"/>
        <v>0.89899924712574375</v>
      </c>
      <c r="AY70" s="2">
        <f t="shared" si="96"/>
        <v>88.528776826815289</v>
      </c>
      <c r="AZ70" s="2">
        <f t="shared" si="147"/>
        <v>89.118472324511984</v>
      </c>
      <c r="BA70" s="2">
        <f t="shared" si="148"/>
        <v>92.22698565790192</v>
      </c>
      <c r="BB70" s="2">
        <f t="shared" si="149"/>
        <v>89.079725976879146</v>
      </c>
      <c r="BC70" s="2">
        <f t="shared" si="150"/>
        <v>90.499583495384698</v>
      </c>
      <c r="BD70" s="2">
        <f t="shared" si="151"/>
        <v>89.539598309076766</v>
      </c>
      <c r="BE70" s="2">
        <f t="shared" si="152"/>
        <v>89.921627962916233</v>
      </c>
      <c r="BF70" s="2">
        <f t="shared" si="153"/>
        <v>88.626872682340448</v>
      </c>
      <c r="BG70" s="2">
        <f t="shared" si="154"/>
        <v>92.080502747210403</v>
      </c>
      <c r="BH70" s="2">
        <f t="shared" si="155"/>
        <v>93.464767603262871</v>
      </c>
      <c r="BI70" s="2">
        <f t="shared" si="156"/>
        <v>92.131681408352932</v>
      </c>
      <c r="BJ70" s="2">
        <f t="shared" si="157"/>
        <v>94.573689922185437</v>
      </c>
      <c r="BK70" s="2">
        <f t="shared" si="158"/>
        <v>95.533201877390468</v>
      </c>
      <c r="BL70" s="2">
        <f t="shared" si="159"/>
        <v>96.337405072251329</v>
      </c>
      <c r="BM70" s="2">
        <f t="shared" si="160"/>
        <v>90.947449624016812</v>
      </c>
      <c r="BO70" s="2">
        <f t="shared" si="38"/>
        <v>99.05</v>
      </c>
      <c r="BP70" s="2">
        <f t="shared" si="39"/>
        <v>98.468000000000004</v>
      </c>
      <c r="BQ70" s="2">
        <f t="shared" si="40"/>
        <v>99.548000000000002</v>
      </c>
      <c r="BR70" s="2">
        <f t="shared" si="41"/>
        <v>97.644999999999996</v>
      </c>
      <c r="BS70" s="2">
        <f t="shared" si="42"/>
        <v>97.951999999999998</v>
      </c>
      <c r="BT70" s="2">
        <f t="shared" si="43"/>
        <v>97.5</v>
      </c>
      <c r="BU70" s="2">
        <f t="shared" si="44"/>
        <v>94.677000000000007</v>
      </c>
      <c r="BV70" s="2">
        <f t="shared" si="45"/>
        <v>91.5</v>
      </c>
      <c r="BW70" s="2">
        <f t="shared" si="46"/>
        <v>95.387</v>
      </c>
      <c r="BX70" s="2">
        <f t="shared" si="47"/>
        <v>97.29</v>
      </c>
      <c r="BY70" s="2">
        <f t="shared" si="48"/>
        <v>102.355</v>
      </c>
      <c r="BZ70" s="2">
        <f t="shared" si="49"/>
        <v>104.09699999999999</v>
      </c>
      <c r="CA70" s="2">
        <f t="shared" si="50"/>
        <v>105.742</v>
      </c>
      <c r="CB70" s="2">
        <f t="shared" si="51"/>
        <v>102.17700000000001</v>
      </c>
      <c r="CC70" s="2">
        <f t="shared" si="52"/>
        <v>91.915000000000006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94.506186952582311</v>
      </c>
      <c r="DL70" s="2">
        <f t="shared" si="221"/>
        <v>92.624478405315614</v>
      </c>
      <c r="DM70" s="2">
        <f t="shared" si="221"/>
        <v>96.132220484563632</v>
      </c>
      <c r="DN70" s="2">
        <f t="shared" si="221"/>
        <v>92.032891463414643</v>
      </c>
      <c r="DO70" s="2">
        <f t="shared" si="221"/>
        <v>94.207845074224025</v>
      </c>
      <c r="DP70" s="2">
        <f t="shared" si="221"/>
        <v>93.987027501185381</v>
      </c>
      <c r="DQ70" s="2">
        <f t="shared" si="221"/>
        <v>94.442083926031273</v>
      </c>
      <c r="DR70" s="2">
        <f t="shared" si="221"/>
        <v>91.520766002844937</v>
      </c>
      <c r="DS70" s="2">
        <f t="shared" si="221"/>
        <v>95.065339752708198</v>
      </c>
      <c r="DT70" s="2">
        <f t="shared" si="221"/>
        <v>96.099503082029401</v>
      </c>
      <c r="DU70" s="2">
        <f t="shared" si="221"/>
        <v>99.142399004267432</v>
      </c>
      <c r="DV70" s="2">
        <f t="shared" si="221"/>
        <v>98.921850093808672</v>
      </c>
      <c r="DW70" s="2">
        <f t="shared" si="221"/>
        <v>101.61154978662876</v>
      </c>
      <c r="DX70" s="2">
        <f t="shared" si="221"/>
        <v>99.771368082368085</v>
      </c>
      <c r="DY70" s="2">
        <f t="shared" si="221"/>
        <v>92.676580459770136</v>
      </c>
      <c r="EA70" s="2">
        <f t="shared" si="71"/>
        <v>81.539332217391816</v>
      </c>
      <c r="EB70" s="2">
        <f t="shared" si="72"/>
        <v>85.08272250686133</v>
      </c>
      <c r="EC70" s="2">
        <f t="shared" si="73"/>
        <v>87.631961488744395</v>
      </c>
      <c r="ED70" s="2">
        <f t="shared" si="74"/>
        <v>85.725420567344585</v>
      </c>
      <c r="EE70" s="2">
        <f t="shared" si="75"/>
        <v>85.996992607306566</v>
      </c>
      <c r="EF70" s="2">
        <f t="shared" si="76"/>
        <v>83.688318904634599</v>
      </c>
      <c r="EG70" s="2">
        <f t="shared" si="77"/>
        <v>83.92666627517039</v>
      </c>
      <c r="EH70" s="2">
        <f t="shared" si="78"/>
        <v>84.522652966634965</v>
      </c>
      <c r="EI70" s="2">
        <f t="shared" si="79"/>
        <v>87.828061648480556</v>
      </c>
      <c r="EJ70" s="2">
        <f t="shared" si="80"/>
        <v>89.882501887719087</v>
      </c>
      <c r="EK70" s="2">
        <f t="shared" si="81"/>
        <v>82.442500933782426</v>
      </c>
      <c r="EL70" s="2">
        <f t="shared" si="82"/>
        <v>89.29094028662422</v>
      </c>
      <c r="EM70" s="2">
        <f t="shared" si="83"/>
        <v>87.133586845322199</v>
      </c>
      <c r="EN70" s="2">
        <f t="shared" si="84"/>
        <v>91.636501486029189</v>
      </c>
      <c r="EO70" s="2">
        <f t="shared" si="85"/>
        <v>87.61457179527838</v>
      </c>
      <c r="EQ70" s="2">
        <f t="shared" si="86"/>
        <v>83.694385148508658</v>
      </c>
      <c r="ER70" s="2">
        <f t="shared" si="222"/>
        <v>82.985933976546107</v>
      </c>
      <c r="ES70" s="2">
        <f t="shared" si="222"/>
        <v>84.900277207359338</v>
      </c>
      <c r="ET70" s="2">
        <f t="shared" si="222"/>
        <v>84.357756577043276</v>
      </c>
      <c r="EU70" s="2">
        <f t="shared" si="222"/>
        <v>83.418910020346829</v>
      </c>
      <c r="EV70" s="2">
        <f t="shared" si="222"/>
        <v>82.51374350307853</v>
      </c>
      <c r="EW70" s="2">
        <f t="shared" si="222"/>
        <v>82.30139020267481</v>
      </c>
      <c r="EX70" s="2">
        <f t="shared" si="222"/>
        <v>84.464340322152566</v>
      </c>
      <c r="EY70" s="2">
        <f t="shared" si="222"/>
        <v>86.372921340242613</v>
      </c>
      <c r="EZ70" s="2">
        <f t="shared" si="222"/>
        <v>88.336938784495374</v>
      </c>
      <c r="FA70" s="2">
        <f t="shared" si="222"/>
        <v>82.369241355376488</v>
      </c>
      <c r="FB70" s="2">
        <f t="shared" si="222"/>
        <v>87.149805498630272</v>
      </c>
      <c r="FC70" s="2">
        <f t="shared" si="222"/>
        <v>85.393821080037611</v>
      </c>
      <c r="FD70" s="2">
        <f t="shared" si="222"/>
        <v>88.412085414404643</v>
      </c>
      <c r="FE70" s="2">
        <f t="shared" si="222"/>
        <v>86.868099377902084</v>
      </c>
      <c r="FG70" s="2">
        <f t="shared" si="88"/>
        <v>0.46097979947292672</v>
      </c>
      <c r="FH70" s="2">
        <f t="shared" si="223"/>
        <v>0.46487292626740573</v>
      </c>
      <c r="FI70" s="2">
        <f t="shared" si="223"/>
        <v>0.45941672246598386</v>
      </c>
      <c r="FJ70" s="2">
        <f t="shared" si="223"/>
        <v>0.4681955832636423</v>
      </c>
      <c r="FK70" s="2">
        <f t="shared" si="223"/>
        <v>0.45162041248556967</v>
      </c>
      <c r="FL70" s="2">
        <f t="shared" si="223"/>
        <v>0.43183964068647263</v>
      </c>
      <c r="FM70" s="2">
        <f t="shared" si="223"/>
        <v>0.4298832448180856</v>
      </c>
      <c r="FN70" s="2">
        <f t="shared" si="223"/>
        <v>0.41352445965806611</v>
      </c>
      <c r="FO70" s="2">
        <f t="shared" si="223"/>
        <v>0.41241615543387355</v>
      </c>
      <c r="FP70" s="2">
        <f t="shared" si="223"/>
        <v>0.42378510523388957</v>
      </c>
      <c r="FQ70" s="2">
        <f t="shared" si="223"/>
        <v>0.41980585730134617</v>
      </c>
      <c r="FR70" s="2">
        <f t="shared" si="223"/>
        <v>0.45147330312238548</v>
      </c>
      <c r="FS70" s="2">
        <f t="shared" si="223"/>
        <v>0.41983137390329683</v>
      </c>
      <c r="FT70" s="2">
        <f t="shared" si="223"/>
        <v>0.4221193994363881</v>
      </c>
      <c r="FU70" s="2">
        <f t="shared" si="223"/>
        <v>0.34158686053961396</v>
      </c>
      <c r="FW70" s="2">
        <f t="shared" si="112"/>
        <v>2.2259247082038123E-5</v>
      </c>
      <c r="FX70" s="2">
        <f t="shared" si="164"/>
        <v>2.2866919592035581E-5</v>
      </c>
      <c r="FY70" s="2">
        <f t="shared" si="165"/>
        <v>2.6979212401220331E-5</v>
      </c>
      <c r="FZ70" s="2">
        <f t="shared" si="166"/>
        <v>2.5935779386855776E-5</v>
      </c>
      <c r="GA70" s="2">
        <f t="shared" si="167"/>
        <v>2.8315955541030675E-5</v>
      </c>
      <c r="GB70" s="2">
        <f t="shared" si="168"/>
        <v>3.2839304651690141E-5</v>
      </c>
      <c r="GC70" s="2">
        <f t="shared" si="169"/>
        <v>3.3288341902422956E-5</v>
      </c>
      <c r="GD70" s="2">
        <f t="shared" si="170"/>
        <v>4.1304586733342707E-5</v>
      </c>
      <c r="GE70" s="2">
        <f t="shared" si="171"/>
        <v>4.5764622219507198E-5</v>
      </c>
      <c r="GF70" s="2">
        <f t="shared" si="172"/>
        <v>4.0744629832299157E-5</v>
      </c>
      <c r="GG70" s="2">
        <f t="shared" si="173"/>
        <v>3.5075132994919682E-5</v>
      </c>
      <c r="GH70" s="2">
        <f t="shared" si="174"/>
        <v>2.8727243259681897E-5</v>
      </c>
      <c r="GI70" s="2">
        <f t="shared" si="175"/>
        <v>2.5771439718462855E-5</v>
      </c>
      <c r="GJ70" s="2">
        <f t="shared" si="176"/>
        <v>2.4192899834184752E-5</v>
      </c>
      <c r="GK70" s="2">
        <f t="shared" si="177"/>
        <v>2.034639848416611E-5</v>
      </c>
      <c r="GM70" s="86">
        <f t="shared" si="113"/>
        <v>6.6531091039663164E-3</v>
      </c>
      <c r="GN70" s="86">
        <f t="shared" si="178"/>
        <v>7.0401565337010492E-3</v>
      </c>
      <c r="GO70" s="86">
        <f t="shared" si="179"/>
        <v>6.3117616237164083E-3</v>
      </c>
      <c r="GP70" s="86">
        <f t="shared" si="180"/>
        <v>7.2401206291041464E-3</v>
      </c>
      <c r="GQ70" s="86">
        <f t="shared" si="181"/>
        <v>5.227716207633416E-3</v>
      </c>
      <c r="GR70" s="86">
        <f t="shared" si="182"/>
        <v>3.3746966504286818E-3</v>
      </c>
      <c r="GS70" s="86">
        <f t="shared" si="183"/>
        <v>3.3379464786678242E-3</v>
      </c>
      <c r="GT70" s="86">
        <f t="shared" si="184"/>
        <v>2.1869895984105757E-3</v>
      </c>
      <c r="GU70" s="86">
        <f t="shared" si="185"/>
        <v>2.2471773591264234E-3</v>
      </c>
      <c r="GV70" s="86">
        <f t="shared" si="186"/>
        <v>2.8717546530161635E-3</v>
      </c>
      <c r="GW70" s="86">
        <f t="shared" si="187"/>
        <v>2.5346189819348444E-3</v>
      </c>
      <c r="GX70" s="86">
        <f t="shared" si="188"/>
        <v>5.3889091224514924E-3</v>
      </c>
      <c r="GY70" s="86">
        <f t="shared" si="189"/>
        <v>2.5264317896072498E-3</v>
      </c>
      <c r="GZ70" s="86">
        <f t="shared" si="190"/>
        <v>2.6878903927566532E-3</v>
      </c>
      <c r="HA70" s="86">
        <f t="shared" si="191"/>
        <v>1.1096017900037416E-4</v>
      </c>
      <c r="HC70" s="86">
        <f t="shared" si="145"/>
        <v>6.3212874315789066E-10</v>
      </c>
      <c r="HD70" s="86">
        <f t="shared" si="192"/>
        <v>1.768143703161261E-11</v>
      </c>
      <c r="HE70" s="86">
        <f t="shared" si="193"/>
        <v>1.1696418305654468E-12</v>
      </c>
      <c r="HF70" s="86">
        <f t="shared" si="194"/>
        <v>9.8696592749230142E-12</v>
      </c>
      <c r="HG70" s="86">
        <f t="shared" si="195"/>
        <v>3.7308992685258164E-13</v>
      </c>
      <c r="HH70" s="86">
        <f t="shared" si="196"/>
        <v>6.4637858806424428E-12</v>
      </c>
      <c r="HI70" s="86">
        <f t="shared" si="197"/>
        <v>1.3689076683078911E-12</v>
      </c>
      <c r="HJ70" s="86">
        <f t="shared" si="198"/>
        <v>1.5436126932959417E-12</v>
      </c>
      <c r="HK70" s="86">
        <f t="shared" si="199"/>
        <v>1.0276836890043861E-11</v>
      </c>
      <c r="HL70" s="86">
        <f t="shared" si="200"/>
        <v>1.4828012896335669E-11</v>
      </c>
      <c r="HM70" s="86">
        <f t="shared" si="201"/>
        <v>1.3985275591282987E-13</v>
      </c>
      <c r="HN70" s="86">
        <f t="shared" si="202"/>
        <v>3.2120315318259845E-13</v>
      </c>
      <c r="HO70" s="86">
        <f t="shared" si="203"/>
        <v>2.685927305239844E-11</v>
      </c>
      <c r="HP70" s="86">
        <f t="shared" si="204"/>
        <v>6.9682246647063333E-12</v>
      </c>
      <c r="HQ70" s="86">
        <f t="shared" si="205"/>
        <v>8.0597899216268735E-19</v>
      </c>
      <c r="HS70" s="86">
        <f t="shared" si="114"/>
        <v>3.6177665989603304E-71</v>
      </c>
      <c r="HT70" s="86">
        <f t="shared" si="206"/>
        <v>6.7111171241951125E-85</v>
      </c>
      <c r="HU70" s="86">
        <f t="shared" si="207"/>
        <v>3.7924506112657081E-97</v>
      </c>
      <c r="HV70" s="86">
        <f t="shared" si="208"/>
        <v>6.9736070261358245E-90</v>
      </c>
      <c r="HW70" s="86">
        <f t="shared" si="209"/>
        <v>1.8227014104467323E-103</v>
      </c>
      <c r="HX70" s="86">
        <f t="shared" si="210"/>
        <v>2.8526875192724309E-93</v>
      </c>
      <c r="HY70" s="86">
        <f t="shared" si="211"/>
        <v>2.3601349889927538E-96</v>
      </c>
      <c r="HZ70" s="86">
        <f t="shared" si="212"/>
        <v>4.1199870851787869E-95</v>
      </c>
      <c r="IA70" s="86">
        <f t="shared" si="213"/>
        <v>1.0186219456052108E-84</v>
      </c>
      <c r="IB70" s="86">
        <f t="shared" si="214"/>
        <v>3.8398252619375694E-86</v>
      </c>
      <c r="IC70" s="86">
        <f t="shared" si="215"/>
        <v>1.3677371868183033E-106</v>
      </c>
      <c r="ID70" s="86">
        <f t="shared" si="216"/>
        <v>2.5530471089367366E-103</v>
      </c>
      <c r="IE70" s="86">
        <f t="shared" si="217"/>
        <v>4.5056291056184324E-85</v>
      </c>
      <c r="IF70" s="86">
        <f t="shared" si="218"/>
        <v>1.3374914221559447E-68</v>
      </c>
      <c r="IG70" s="86">
        <f t="shared" si="219"/>
        <v>8.6421926613688743E-53</v>
      </c>
      <c r="II70" s="86">
        <f t="shared" si="115"/>
        <v>2.2885232534089784E-134</v>
      </c>
      <c r="IJ70" s="86">
        <f t="shared" si="116"/>
        <v>2.8527943761747185E-164</v>
      </c>
      <c r="IK70" s="86">
        <f t="shared" si="117"/>
        <v>4.1305359183087377E-182</v>
      </c>
      <c r="IL70" s="86">
        <f t="shared" si="118"/>
        <v>3.6902448994150232E-177</v>
      </c>
      <c r="IM70" s="86">
        <f t="shared" si="119"/>
        <v>8.7500432618373519E-200</v>
      </c>
      <c r="IN70" s="86">
        <f t="shared" si="120"/>
        <v>8.4798857651038923E-177</v>
      </c>
      <c r="IO70" s="86">
        <f t="shared" si="121"/>
        <v>6.3405165368786291E-185</v>
      </c>
      <c r="IP70" s="86">
        <f t="shared" si="122"/>
        <v>4.3596014510511476E-182</v>
      </c>
      <c r="IQ70" s="86">
        <f t="shared" si="123"/>
        <v>2.5227172072187108E-161</v>
      </c>
      <c r="IR70" s="86">
        <f t="shared" si="124"/>
        <v>3.2770213811053173E-165</v>
      </c>
      <c r="IS70" s="86">
        <f t="shared" si="125"/>
        <v>1.1531508855912145E-205</v>
      </c>
      <c r="IT70" s="86">
        <f t="shared" si="126"/>
        <v>2.158830601717551E-200</v>
      </c>
      <c r="IU70" s="86">
        <f t="shared" si="127"/>
        <v>1.5395445615418447E-162</v>
      </c>
      <c r="IV70" s="86">
        <f t="shared" si="128"/>
        <v>9.4990486338921542E-229</v>
      </c>
      <c r="IW70" s="86">
        <f t="shared" si="129"/>
        <v>2.2064954930968394E-184</v>
      </c>
      <c r="IY70" s="86">
        <f t="shared" si="130"/>
        <v>6.6531097360950598E-3</v>
      </c>
      <c r="IZ70" s="86">
        <f t="shared" si="131"/>
        <v>7.0401565513824862E-3</v>
      </c>
      <c r="JA70" s="86">
        <f t="shared" si="132"/>
        <v>6.31176162488605E-3</v>
      </c>
      <c r="JB70" s="86">
        <f t="shared" si="133"/>
        <v>7.2401206389738054E-3</v>
      </c>
      <c r="JC70" s="86">
        <f t="shared" si="134"/>
        <v>5.2277162080065056E-3</v>
      </c>
      <c r="JD70" s="86">
        <f t="shared" si="135"/>
        <v>3.3746966568924675E-3</v>
      </c>
      <c r="JE70" s="86">
        <f t="shared" si="136"/>
        <v>3.3379464800367318E-3</v>
      </c>
      <c r="JF70" s="86">
        <f t="shared" si="137"/>
        <v>2.1869895999541886E-3</v>
      </c>
      <c r="JG70" s="86">
        <f t="shared" si="138"/>
        <v>2.2471773694032601E-3</v>
      </c>
      <c r="JH70" s="86">
        <f t="shared" si="139"/>
        <v>2.8717546678441765E-3</v>
      </c>
      <c r="JI70" s="86">
        <f t="shared" si="140"/>
        <v>2.5346189820746969E-3</v>
      </c>
      <c r="JJ70" s="86">
        <f t="shared" si="141"/>
        <v>5.3889091227726955E-3</v>
      </c>
      <c r="JK70" s="86">
        <f t="shared" si="142"/>
        <v>2.5264318164665229E-3</v>
      </c>
      <c r="JL70" s="86">
        <f t="shared" si="143"/>
        <v>2.6878903997248778E-3</v>
      </c>
      <c r="JM70" s="86">
        <f t="shared" si="144"/>
        <v>1.1096017900037496E-4</v>
      </c>
    </row>
    <row r="71" spans="2:273" x14ac:dyDescent="0.25">
      <c r="B71" s="2">
        <v>44</v>
      </c>
      <c r="C71" s="37">
        <v>101.3</v>
      </c>
      <c r="D71" s="37">
        <v>99.694000000000003</v>
      </c>
      <c r="E71" s="37">
        <v>100.468</v>
      </c>
      <c r="F71" s="37">
        <v>98.613</v>
      </c>
      <c r="G71" s="37">
        <v>100.452</v>
      </c>
      <c r="H71" s="37">
        <v>98.918999999999997</v>
      </c>
      <c r="I71" s="37">
        <v>96.403000000000006</v>
      </c>
      <c r="J71" s="37">
        <v>92.838999999999999</v>
      </c>
      <c r="K71" s="37">
        <v>96.194000000000003</v>
      </c>
      <c r="L71" s="37">
        <v>98.113</v>
      </c>
      <c r="M71" s="37">
        <v>105.48399999999999</v>
      </c>
      <c r="N71" s="37">
        <v>104.59699999999999</v>
      </c>
      <c r="O71" s="37">
        <v>107.839</v>
      </c>
      <c r="P71" s="37">
        <v>102.871</v>
      </c>
      <c r="Q71" s="37">
        <v>93.067999999999998</v>
      </c>
      <c r="S71" s="4">
        <f t="shared" si="8"/>
        <v>94.325871342706861</v>
      </c>
      <c r="T71" s="4">
        <f t="shared" si="9"/>
        <v>95.570849568453298</v>
      </c>
      <c r="U71" s="4">
        <f t="shared" si="10"/>
        <v>97.734676544906335</v>
      </c>
      <c r="V71" s="4">
        <f t="shared" si="11"/>
        <v>95.843963848394168</v>
      </c>
      <c r="W71" s="4">
        <f t="shared" si="12"/>
        <v>95.58811889829056</v>
      </c>
      <c r="X71" s="4">
        <f t="shared" si="13"/>
        <v>93.160465376613459</v>
      </c>
      <c r="Y71" s="4">
        <f t="shared" si="14"/>
        <v>93.372621661530957</v>
      </c>
      <c r="Z71" s="4">
        <f t="shared" si="15"/>
        <v>90.936567910010893</v>
      </c>
      <c r="AA71" s="4">
        <f t="shared" si="16"/>
        <v>94.485388310174969</v>
      </c>
      <c r="AB71" s="4">
        <f t="shared" si="17"/>
        <v>96.417280476026079</v>
      </c>
      <c r="AC71" s="4">
        <f t="shared" si="18"/>
        <v>94.853666168710888</v>
      </c>
      <c r="AD71" s="4">
        <f t="shared" si="19"/>
        <v>99.357963709153168</v>
      </c>
      <c r="AE71" s="4">
        <f t="shared" si="20"/>
        <v>98.507537007006491</v>
      </c>
      <c r="AF71" s="4">
        <f t="shared" si="21"/>
        <v>98.941856764711019</v>
      </c>
      <c r="AG71" s="4">
        <f t="shared" si="22"/>
        <v>91.152320911072408</v>
      </c>
      <c r="AI71" s="4">
        <f t="shared" si="23"/>
        <v>6.9741286572931358</v>
      </c>
      <c r="AJ71" s="4">
        <f t="shared" si="24"/>
        <v>4.1231504315467049</v>
      </c>
      <c r="AK71" s="4">
        <f t="shared" si="25"/>
        <v>2.733323455093668</v>
      </c>
      <c r="AL71" s="4">
        <f t="shared" si="26"/>
        <v>2.7690361516058317</v>
      </c>
      <c r="AM71" s="4">
        <f t="shared" si="27"/>
        <v>4.8638811017094383</v>
      </c>
      <c r="AN71" s="4">
        <f t="shared" si="28"/>
        <v>5.758534623386538</v>
      </c>
      <c r="AO71" s="4">
        <f t="shared" si="29"/>
        <v>3.030378338469049</v>
      </c>
      <c r="AP71" s="4">
        <f t="shared" si="30"/>
        <v>1.9024320899891052</v>
      </c>
      <c r="AQ71" s="4">
        <f t="shared" si="31"/>
        <v>1.7086116898250339</v>
      </c>
      <c r="AR71" s="4">
        <f t="shared" si="32"/>
        <v>1.6957195239739207</v>
      </c>
      <c r="AS71" s="4">
        <f t="shared" si="33"/>
        <v>10.630333831289107</v>
      </c>
      <c r="AT71" s="4">
        <f t="shared" si="34"/>
        <v>5.2390362908468262</v>
      </c>
      <c r="AU71" s="4">
        <f t="shared" si="35"/>
        <v>9.331462992993508</v>
      </c>
      <c r="AV71" s="4">
        <f t="shared" si="220"/>
        <v>3.9291432352889757</v>
      </c>
      <c r="AW71" s="4">
        <f t="shared" si="220"/>
        <v>1.9156790889275896</v>
      </c>
      <c r="AY71" s="2">
        <f t="shared" si="96"/>
        <v>88.303281998044085</v>
      </c>
      <c r="AZ71" s="2">
        <f t="shared" si="147"/>
        <v>88.952817684485495</v>
      </c>
      <c r="BA71" s="2">
        <f t="shared" si="148"/>
        <v>92.112657278991136</v>
      </c>
      <c r="BB71" s="2">
        <f t="shared" si="149"/>
        <v>88.932963807376055</v>
      </c>
      <c r="BC71" s="2">
        <f t="shared" si="150"/>
        <v>90.33422081434793</v>
      </c>
      <c r="BD71" s="2">
        <f t="shared" si="151"/>
        <v>89.332959951651219</v>
      </c>
      <c r="BE71" s="2">
        <f t="shared" si="152"/>
        <v>89.667683149760393</v>
      </c>
      <c r="BF71" s="2">
        <f t="shared" si="153"/>
        <v>88.383621336046971</v>
      </c>
      <c r="BG71" s="2">
        <f t="shared" si="154"/>
        <v>91.834547554209692</v>
      </c>
      <c r="BH71" s="2">
        <f t="shared" si="155"/>
        <v>93.1942566069999</v>
      </c>
      <c r="BI71" s="2">
        <f t="shared" si="156"/>
        <v>91.825770641676073</v>
      </c>
      <c r="BJ71" s="2">
        <f t="shared" si="157"/>
        <v>94.376838436830013</v>
      </c>
      <c r="BK71" s="2">
        <f t="shared" si="158"/>
        <v>95.401143673536467</v>
      </c>
      <c r="BL71" s="2">
        <f t="shared" si="159"/>
        <v>96.254198549891129</v>
      </c>
      <c r="BM71" s="2">
        <f t="shared" si="160"/>
        <v>91.011161697757473</v>
      </c>
      <c r="BO71" s="2">
        <f t="shared" si="38"/>
        <v>101.3</v>
      </c>
      <c r="BP71" s="2" t="str">
        <f t="shared" si="39"/>
        <v/>
      </c>
      <c r="BQ71" s="2">
        <f t="shared" si="40"/>
        <v>100.468</v>
      </c>
      <c r="BR71" s="2" t="str">
        <f t="shared" si="41"/>
        <v/>
      </c>
      <c r="BS71" s="2">
        <f t="shared" si="42"/>
        <v>100.452</v>
      </c>
      <c r="BT71" s="2">
        <f t="shared" si="43"/>
        <v>98.918999999999997</v>
      </c>
      <c r="BU71" s="2">
        <f t="shared" si="44"/>
        <v>96.403000000000006</v>
      </c>
      <c r="BV71" s="2">
        <f t="shared" si="45"/>
        <v>92.838999999999999</v>
      </c>
      <c r="BW71" s="2">
        <f t="shared" si="46"/>
        <v>96.194000000000003</v>
      </c>
      <c r="BX71" s="2">
        <f t="shared" si="47"/>
        <v>98.113</v>
      </c>
      <c r="BY71" s="2">
        <f t="shared" si="48"/>
        <v>105.48399999999999</v>
      </c>
      <c r="BZ71" s="2">
        <f t="shared" si="49"/>
        <v>104.59699999999999</v>
      </c>
      <c r="CA71" s="2">
        <f t="shared" si="50"/>
        <v>107.839</v>
      </c>
      <c r="CB71" s="2">
        <f t="shared" si="51"/>
        <v>102.871</v>
      </c>
      <c r="CC71" s="2">
        <f t="shared" si="52"/>
        <v>93.067999999999998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94.682443974630033</v>
      </c>
      <c r="DL71" s="2">
        <f t="shared" si="221"/>
        <v>92.750986062717772</v>
      </c>
      <c r="DM71" s="2">
        <f t="shared" si="221"/>
        <v>96.43627574750829</v>
      </c>
      <c r="DN71" s="2">
        <f t="shared" si="221"/>
        <v>92.172480769230788</v>
      </c>
      <c r="DO71" s="2">
        <f t="shared" si="221"/>
        <v>94.405702564102569</v>
      </c>
      <c r="DP71" s="2">
        <f t="shared" si="221"/>
        <v>94.163417733522977</v>
      </c>
      <c r="DQ71" s="2">
        <f t="shared" si="221"/>
        <v>94.540699857752472</v>
      </c>
      <c r="DR71" s="2">
        <f t="shared" si="221"/>
        <v>91.489080132764329</v>
      </c>
      <c r="DS71" s="2">
        <f t="shared" si="221"/>
        <v>95.065696137433008</v>
      </c>
      <c r="DT71" s="2">
        <f t="shared" si="221"/>
        <v>96.028539592223808</v>
      </c>
      <c r="DU71" s="2">
        <f t="shared" si="221"/>
        <v>99.367701280227607</v>
      </c>
      <c r="DV71" s="2">
        <f t="shared" si="221"/>
        <v>99.120936585365897</v>
      </c>
      <c r="DW71" s="2">
        <f t="shared" si="221"/>
        <v>102.04459364627787</v>
      </c>
      <c r="DX71" s="2">
        <f t="shared" si="221"/>
        <v>100.06399935649937</v>
      </c>
      <c r="DY71" s="2">
        <f t="shared" si="221"/>
        <v>92.99414833059663</v>
      </c>
      <c r="EA71" s="2">
        <f t="shared" si="71"/>
        <v>81.500389335131672</v>
      </c>
      <c r="EB71" s="2">
        <f t="shared" si="72"/>
        <v>84.965458978223694</v>
      </c>
      <c r="EC71" s="2">
        <f t="shared" si="73"/>
        <v>87.472980432752237</v>
      </c>
      <c r="ED71" s="2">
        <f t="shared" si="74"/>
        <v>85.577173732739212</v>
      </c>
      <c r="EE71" s="2">
        <f t="shared" si="75"/>
        <v>85.825594864328011</v>
      </c>
      <c r="EF71" s="2">
        <f t="shared" si="76"/>
        <v>83.536940376660638</v>
      </c>
      <c r="EG71" s="2">
        <f t="shared" si="77"/>
        <v>83.773797977612602</v>
      </c>
      <c r="EH71" s="2">
        <f t="shared" si="78"/>
        <v>84.366880363535927</v>
      </c>
      <c r="EI71" s="2">
        <f t="shared" si="79"/>
        <v>87.636242383531254</v>
      </c>
      <c r="EJ71" s="2">
        <f t="shared" si="80"/>
        <v>89.679759644388881</v>
      </c>
      <c r="EK71" s="2">
        <f t="shared" si="81"/>
        <v>82.319567467061361</v>
      </c>
      <c r="EL71" s="2">
        <f t="shared" si="82"/>
        <v>89.120203727988027</v>
      </c>
      <c r="EM71" s="2">
        <f t="shared" si="83"/>
        <v>87.028408901310726</v>
      </c>
      <c r="EN71" s="2">
        <f t="shared" si="84"/>
        <v>91.497695601778133</v>
      </c>
      <c r="EO71" s="2">
        <f t="shared" si="85"/>
        <v>87.525289233815172</v>
      </c>
      <c r="EQ71" s="2">
        <f t="shared" si="86"/>
        <v>83.625516925999904</v>
      </c>
      <c r="ER71" s="2">
        <f t="shared" si="222"/>
        <v>82.897411228542751</v>
      </c>
      <c r="ES71" s="2">
        <f t="shared" si="222"/>
        <v>84.783608481878062</v>
      </c>
      <c r="ET71" s="2">
        <f t="shared" si="222"/>
        <v>84.229145715153962</v>
      </c>
      <c r="EU71" s="2">
        <f t="shared" si="222"/>
        <v>83.286343605374853</v>
      </c>
      <c r="EV71" s="2">
        <f t="shared" si="222"/>
        <v>82.379315837309349</v>
      </c>
      <c r="EW71" s="2">
        <f t="shared" si="222"/>
        <v>82.172382430341003</v>
      </c>
      <c r="EX71" s="2">
        <f t="shared" si="222"/>
        <v>84.309329242605202</v>
      </c>
      <c r="EY71" s="2">
        <f t="shared" si="222"/>
        <v>86.203319336878536</v>
      </c>
      <c r="EZ71" s="2">
        <f t="shared" si="222"/>
        <v>88.157137375142554</v>
      </c>
      <c r="FA71" s="2">
        <f t="shared" si="222"/>
        <v>82.247008965537646</v>
      </c>
      <c r="FB71" s="2">
        <f t="shared" si="222"/>
        <v>87.012563228623591</v>
      </c>
      <c r="FC71" s="2">
        <f t="shared" si="222"/>
        <v>85.312614384702528</v>
      </c>
      <c r="FD71" s="2">
        <f t="shared" si="222"/>
        <v>88.320481360839679</v>
      </c>
      <c r="FE71" s="2">
        <f t="shared" si="222"/>
        <v>86.791432974013247</v>
      </c>
      <c r="FG71" s="2">
        <f t="shared" si="88"/>
        <v>0.48393167973069368</v>
      </c>
      <c r="FH71" s="2">
        <f t="shared" si="223"/>
        <v>0.48784321020307686</v>
      </c>
      <c r="FI71" s="2">
        <f t="shared" si="223"/>
        <v>0.48236042209696178</v>
      </c>
      <c r="FJ71" s="2">
        <f t="shared" si="223"/>
        <v>0.49117935052661127</v>
      </c>
      <c r="FK71" s="2">
        <f t="shared" si="223"/>
        <v>0.47451652755373119</v>
      </c>
      <c r="FL71" s="2">
        <f t="shared" si="223"/>
        <v>0.45456419249079499</v>
      </c>
      <c r="FM71" s="2">
        <f t="shared" si="223"/>
        <v>0.45258685468241333</v>
      </c>
      <c r="FN71" s="2">
        <f t="shared" si="223"/>
        <v>0.43602486463225903</v>
      </c>
      <c r="FO71" s="2">
        <f t="shared" si="223"/>
        <v>0.43490097477136747</v>
      </c>
      <c r="FP71" s="2">
        <f t="shared" si="223"/>
        <v>0.44641883711800168</v>
      </c>
      <c r="FQ71" s="2">
        <f t="shared" si="223"/>
        <v>0.44239023054830401</v>
      </c>
      <c r="FR71" s="2">
        <f t="shared" si="223"/>
        <v>0.47436841161917304</v>
      </c>
      <c r="FS71" s="2">
        <f t="shared" si="223"/>
        <v>0.44241607312889442</v>
      </c>
      <c r="FT71" s="2">
        <f t="shared" si="223"/>
        <v>0.44473283156505833</v>
      </c>
      <c r="FU71" s="2">
        <f t="shared" si="223"/>
        <v>0.36259304288136568</v>
      </c>
      <c r="FW71" s="2">
        <f t="shared" si="112"/>
        <v>2.4406726673791913E-5</v>
      </c>
      <c r="FX71" s="2">
        <f t="shared" si="164"/>
        <v>2.5073023430546229E-5</v>
      </c>
      <c r="FY71" s="2">
        <f t="shared" si="165"/>
        <v>2.9582041147789022E-5</v>
      </c>
      <c r="FZ71" s="2">
        <f t="shared" si="166"/>
        <v>2.8437945439181986E-5</v>
      </c>
      <c r="GA71" s="2">
        <f t="shared" si="167"/>
        <v>3.1047743035230372E-5</v>
      </c>
      <c r="GB71" s="2">
        <f t="shared" si="168"/>
        <v>3.6007467445455251E-5</v>
      </c>
      <c r="GC71" s="2">
        <f t="shared" si="169"/>
        <v>3.6499823858961958E-5</v>
      </c>
      <c r="GD71" s="2">
        <f t="shared" si="170"/>
        <v>4.5289398275924589E-5</v>
      </c>
      <c r="GE71" s="2">
        <f t="shared" si="171"/>
        <v>5.0179688860631496E-5</v>
      </c>
      <c r="GF71" s="2">
        <f t="shared" si="172"/>
        <v>4.4675422603367158E-5</v>
      </c>
      <c r="GG71" s="2">
        <f t="shared" si="173"/>
        <v>3.8458988411090357E-5</v>
      </c>
      <c r="GH71" s="2">
        <f t="shared" si="174"/>
        <v>3.1498708569214515E-5</v>
      </c>
      <c r="GI71" s="2">
        <f t="shared" si="175"/>
        <v>2.825775147494795E-5</v>
      </c>
      <c r="GJ71" s="2">
        <f t="shared" si="176"/>
        <v>2.6526925253499367E-5</v>
      </c>
      <c r="GK71" s="2">
        <f t="shared" si="177"/>
        <v>2.2309338515058259E-5</v>
      </c>
      <c r="GM71" s="86">
        <f t="shared" si="113"/>
        <v>9.6573456107317997E-3</v>
      </c>
      <c r="GN71" s="86">
        <f t="shared" si="178"/>
        <v>1.0247420531772819E-2</v>
      </c>
      <c r="GO71" s="86">
        <f t="shared" si="179"/>
        <v>9.3147320444190562E-3</v>
      </c>
      <c r="GP71" s="86">
        <f t="shared" si="180"/>
        <v>1.0728855505025694E-2</v>
      </c>
      <c r="GQ71" s="86">
        <f t="shared" si="181"/>
        <v>7.9589817653339372E-3</v>
      </c>
      <c r="GR71" s="86">
        <f t="shared" si="182"/>
        <v>5.3271928325003756E-3</v>
      </c>
      <c r="GS71" s="86">
        <f t="shared" si="183"/>
        <v>5.2232076933322871E-3</v>
      </c>
      <c r="GT71" s="86">
        <f t="shared" si="184"/>
        <v>3.5565357888800238E-3</v>
      </c>
      <c r="GU71" s="86">
        <f t="shared" si="185"/>
        <v>3.603511938393103E-3</v>
      </c>
      <c r="GV71" s="86">
        <f t="shared" si="186"/>
        <v>4.5551940458922399E-3</v>
      </c>
      <c r="GW71" s="86">
        <f t="shared" si="187"/>
        <v>4.0866430506927478E-3</v>
      </c>
      <c r="GX71" s="86">
        <f t="shared" si="188"/>
        <v>8.0719951892251045E-3</v>
      </c>
      <c r="GY71" s="86">
        <f t="shared" si="189"/>
        <v>4.0782067386947382E-3</v>
      </c>
      <c r="GZ71" s="86">
        <f t="shared" si="190"/>
        <v>4.3128158786240852E-3</v>
      </c>
      <c r="HA71" s="86">
        <f t="shared" si="191"/>
        <v>2.3909795665472385E-4</v>
      </c>
      <c r="HC71" s="86">
        <f t="shared" si="145"/>
        <v>1.4751769950245811E-9</v>
      </c>
      <c r="HD71" s="86">
        <f t="shared" si="192"/>
        <v>4.8990461470378742E-11</v>
      </c>
      <c r="HE71" s="86">
        <f t="shared" si="193"/>
        <v>3.6952562744661099E-12</v>
      </c>
      <c r="HF71" s="86">
        <f t="shared" si="194"/>
        <v>2.9176572194713006E-11</v>
      </c>
      <c r="HG71" s="86">
        <f t="shared" si="195"/>
        <v>1.2844528375905307E-12</v>
      </c>
      <c r="HH71" s="86">
        <f t="shared" si="196"/>
        <v>1.9748188068644211E-11</v>
      </c>
      <c r="HI71" s="86">
        <f t="shared" si="197"/>
        <v>4.4506764549120264E-12</v>
      </c>
      <c r="HJ71" s="86">
        <f t="shared" si="198"/>
        <v>5.0838836892854629E-12</v>
      </c>
      <c r="HK71" s="86">
        <f t="shared" si="199"/>
        <v>3.061143781639706E-11</v>
      </c>
      <c r="HL71" s="86">
        <f t="shared" si="200"/>
        <v>4.3827771769105656E-11</v>
      </c>
      <c r="HM71" s="86">
        <f t="shared" si="201"/>
        <v>5.1460198844183558E-13</v>
      </c>
      <c r="HN71" s="86">
        <f t="shared" si="202"/>
        <v>1.1135122503244505E-12</v>
      </c>
      <c r="HO71" s="86">
        <f t="shared" si="203"/>
        <v>7.4190070719132116E-11</v>
      </c>
      <c r="HP71" s="86">
        <f t="shared" si="204"/>
        <v>2.0486024880793801E-11</v>
      </c>
      <c r="HQ71" s="86">
        <f t="shared" si="205"/>
        <v>4.9418215116047853E-18</v>
      </c>
      <c r="HS71" s="86">
        <f t="shared" si="114"/>
        <v>1.4914292639899677E-69</v>
      </c>
      <c r="HT71" s="86">
        <f t="shared" si="206"/>
        <v>6.1391906275187183E-83</v>
      </c>
      <c r="HU71" s="86">
        <f t="shared" si="207"/>
        <v>6.7075647038154761E-95</v>
      </c>
      <c r="HV71" s="86">
        <f t="shared" si="208"/>
        <v>9.2453413179349354E-88</v>
      </c>
      <c r="HW71" s="86">
        <f t="shared" si="209"/>
        <v>5.0536211845428637E-101</v>
      </c>
      <c r="HX71" s="86">
        <f t="shared" si="210"/>
        <v>4.6252246478740965E-91</v>
      </c>
      <c r="HY71" s="86">
        <f t="shared" si="211"/>
        <v>4.7226678575106602E-94</v>
      </c>
      <c r="HZ71" s="86">
        <f t="shared" si="212"/>
        <v>8.539388768122528E-93</v>
      </c>
      <c r="IA71" s="86">
        <f t="shared" si="213"/>
        <v>1.2116519941305924E-82</v>
      </c>
      <c r="IB71" s="86">
        <f t="shared" si="214"/>
        <v>4.7695950683409609E-84</v>
      </c>
      <c r="IC71" s="86">
        <f t="shared" si="215"/>
        <v>5.0682351728127512E-104</v>
      </c>
      <c r="ID71" s="86">
        <f t="shared" si="216"/>
        <v>7.1657097514108727E-101</v>
      </c>
      <c r="IE71" s="86">
        <f t="shared" si="217"/>
        <v>4.2524405240800231E-83</v>
      </c>
      <c r="IF71" s="86">
        <f t="shared" si="218"/>
        <v>4.7904797017937718E-67</v>
      </c>
      <c r="IG71" s="86">
        <f t="shared" si="219"/>
        <v>1.2354810753807902E-51</v>
      </c>
      <c r="II71" s="86">
        <f t="shared" si="115"/>
        <v>4.2252560635832952E-132</v>
      </c>
      <c r="IJ71" s="86">
        <f t="shared" si="116"/>
        <v>1.7369354528355312E-161</v>
      </c>
      <c r="IK71" s="86">
        <f t="shared" si="117"/>
        <v>5.6845417627513986E-179</v>
      </c>
      <c r="IL71" s="86">
        <f t="shared" si="118"/>
        <v>4.0568266719288752E-174</v>
      </c>
      <c r="IM71" s="86">
        <f t="shared" si="119"/>
        <v>2.536877330358186E-196</v>
      </c>
      <c r="IN71" s="86">
        <f t="shared" si="120"/>
        <v>1.0772639692260561E-173</v>
      </c>
      <c r="IO71" s="86">
        <f t="shared" si="121"/>
        <v>1.1336804807573967E-181</v>
      </c>
      <c r="IP71" s="86">
        <f t="shared" si="122"/>
        <v>8.1196482970541874E-179</v>
      </c>
      <c r="IQ71" s="86">
        <f t="shared" si="123"/>
        <v>2.1127455630067506E-158</v>
      </c>
      <c r="IR71" s="86">
        <f t="shared" si="124"/>
        <v>2.988262542403246E-162</v>
      </c>
      <c r="IS71" s="86">
        <f t="shared" si="125"/>
        <v>5.0246899221631424E-202</v>
      </c>
      <c r="IT71" s="86">
        <f t="shared" si="126"/>
        <v>6.4849764040578941E-197</v>
      </c>
      <c r="IU71" s="86">
        <f t="shared" si="127"/>
        <v>9.402756779722863E-160</v>
      </c>
      <c r="IV71" s="86">
        <f t="shared" si="128"/>
        <v>7.7302935509631177E-225</v>
      </c>
      <c r="IW71" s="86">
        <f t="shared" si="129"/>
        <v>2.749757448175039E-181</v>
      </c>
      <c r="IY71" s="86">
        <f t="shared" si="130"/>
        <v>9.6573470859087941E-3</v>
      </c>
      <c r="IZ71" s="86">
        <f t="shared" si="131"/>
        <v>1.024742058076328E-2</v>
      </c>
      <c r="JA71" s="86">
        <f t="shared" si="132"/>
        <v>9.3147320481143121E-3</v>
      </c>
      <c r="JB71" s="86">
        <f t="shared" si="133"/>
        <v>1.0728855534202266E-2</v>
      </c>
      <c r="JC71" s="86">
        <f t="shared" si="134"/>
        <v>7.9589817666183907E-3</v>
      </c>
      <c r="JD71" s="86">
        <f t="shared" si="135"/>
        <v>5.3271928522485639E-3</v>
      </c>
      <c r="JE71" s="86">
        <f t="shared" si="136"/>
        <v>5.2232076977829639E-3</v>
      </c>
      <c r="JF71" s="86">
        <f t="shared" si="137"/>
        <v>3.5565357939639076E-3</v>
      </c>
      <c r="JG71" s="86">
        <f t="shared" si="138"/>
        <v>3.6035119690045409E-3</v>
      </c>
      <c r="JH71" s="86">
        <f t="shared" si="139"/>
        <v>4.5551940897200121E-3</v>
      </c>
      <c r="JI71" s="86">
        <f t="shared" si="140"/>
        <v>4.08664305120735E-3</v>
      </c>
      <c r="JJ71" s="86">
        <f t="shared" si="141"/>
        <v>8.0719951903386166E-3</v>
      </c>
      <c r="JK71" s="86">
        <f t="shared" si="142"/>
        <v>4.078206812884809E-3</v>
      </c>
      <c r="JL71" s="86">
        <f t="shared" si="143"/>
        <v>4.3128158991101104E-3</v>
      </c>
      <c r="JM71" s="86">
        <f t="shared" si="144"/>
        <v>2.3909795665472879E-4</v>
      </c>
    </row>
    <row r="72" spans="2:273" x14ac:dyDescent="0.25">
      <c r="B72" s="2">
        <v>45</v>
      </c>
      <c r="C72" s="37">
        <v>101.8</v>
      </c>
      <c r="D72" s="37">
        <v>100.21</v>
      </c>
      <c r="E72" s="37">
        <v>101.887</v>
      </c>
      <c r="F72" s="37">
        <v>99.596999999999994</v>
      </c>
      <c r="G72" s="37">
        <v>100.113</v>
      </c>
      <c r="H72" s="37">
        <v>99.903000000000006</v>
      </c>
      <c r="I72" s="37">
        <v>97.5</v>
      </c>
      <c r="J72" s="37">
        <v>93.305999999999997</v>
      </c>
      <c r="K72" s="37">
        <v>96.418999999999997</v>
      </c>
      <c r="L72" s="37">
        <v>98.403000000000006</v>
      </c>
      <c r="M72" s="37">
        <v>105.90300000000001</v>
      </c>
      <c r="N72" s="37">
        <v>106.226</v>
      </c>
      <c r="O72" s="37">
        <v>108.081</v>
      </c>
      <c r="P72" s="37">
        <v>101.919</v>
      </c>
      <c r="Q72" s="37">
        <v>93.644000000000005</v>
      </c>
      <c r="S72" s="4">
        <f t="shared" si="8"/>
        <v>96.342623327506701</v>
      </c>
      <c r="T72" s="4">
        <f t="shared" si="9"/>
        <v>97.883842625945334</v>
      </c>
      <c r="U72" s="4">
        <f t="shared" si="10"/>
        <v>99.80958916549514</v>
      </c>
      <c r="V72" s="4">
        <f t="shared" si="11"/>
        <v>98.41802277684593</v>
      </c>
      <c r="W72" s="4">
        <f t="shared" si="12"/>
        <v>97.67286071278825</v>
      </c>
      <c r="X72" s="4">
        <f t="shared" si="13"/>
        <v>94.779792999092763</v>
      </c>
      <c r="Y72" s="4">
        <f t="shared" si="14"/>
        <v>94.850821378444763</v>
      </c>
      <c r="Z72" s="4">
        <f t="shared" si="15"/>
        <v>92.026189765570464</v>
      </c>
      <c r="AA72" s="4">
        <f t="shared" si="16"/>
        <v>95.57324151384924</v>
      </c>
      <c r="AB72" s="4">
        <f t="shared" si="17"/>
        <v>97.718568865466239</v>
      </c>
      <c r="AC72" s="4">
        <f t="shared" si="18"/>
        <v>96.078068040190857</v>
      </c>
      <c r="AD72" s="4">
        <f t="shared" si="19"/>
        <v>101.19822338623025</v>
      </c>
      <c r="AE72" s="4">
        <f t="shared" si="20"/>
        <v>99.94248226421935</v>
      </c>
      <c r="AF72" s="4">
        <f t="shared" si="21"/>
        <v>100.19448872838647</v>
      </c>
      <c r="AG72" s="4">
        <f t="shared" si="22"/>
        <v>91.334812047095951</v>
      </c>
      <c r="AI72" s="4">
        <f t="shared" si="23"/>
        <v>5.4573766724932966</v>
      </c>
      <c r="AJ72" s="4">
        <f t="shared" si="24"/>
        <v>2.3261573740546595</v>
      </c>
      <c r="AK72" s="4">
        <f t="shared" si="25"/>
        <v>2.0774108345048603</v>
      </c>
      <c r="AL72" s="4">
        <f t="shared" si="26"/>
        <v>1.1789772231540638</v>
      </c>
      <c r="AM72" s="4">
        <f t="shared" si="27"/>
        <v>2.4401392872117498</v>
      </c>
      <c r="AN72" s="4">
        <f t="shared" si="28"/>
        <v>5.123207000907243</v>
      </c>
      <c r="AO72" s="4">
        <f t="shared" si="29"/>
        <v>2.6491786215552366</v>
      </c>
      <c r="AP72" s="4">
        <f t="shared" si="30"/>
        <v>1.279810234429533</v>
      </c>
      <c r="AQ72" s="4">
        <f t="shared" si="31"/>
        <v>0.84575848615075699</v>
      </c>
      <c r="AR72" s="4">
        <f t="shared" si="32"/>
        <v>0.68443113453376725</v>
      </c>
      <c r="AS72" s="4">
        <f t="shared" si="33"/>
        <v>9.8249319598091489</v>
      </c>
      <c r="AT72" s="4">
        <f t="shared" si="34"/>
        <v>5.0277766137697455</v>
      </c>
      <c r="AU72" s="4">
        <f t="shared" si="35"/>
        <v>8.1385177357806526</v>
      </c>
      <c r="AV72" s="4">
        <f t="shared" si="220"/>
        <v>1.7245112716135225</v>
      </c>
      <c r="AW72" s="4">
        <f t="shared" si="220"/>
        <v>2.309187952904054</v>
      </c>
      <c r="AY72" s="2">
        <f t="shared" si="96"/>
        <v>88.066998141486977</v>
      </c>
      <c r="AZ72" s="2">
        <f t="shared" si="147"/>
        <v>88.775550562356983</v>
      </c>
      <c r="BA72" s="2">
        <f t="shared" si="148"/>
        <v>91.976377528955965</v>
      </c>
      <c r="BB72" s="2">
        <f t="shared" si="149"/>
        <v>88.772713222592245</v>
      </c>
      <c r="BC72" s="2">
        <f t="shared" si="150"/>
        <v>90.150985211520435</v>
      </c>
      <c r="BD72" s="2">
        <f t="shared" si="151"/>
        <v>89.109333841609171</v>
      </c>
      <c r="BE72" s="2">
        <f t="shared" si="152"/>
        <v>89.400125946942126</v>
      </c>
      <c r="BF72" s="2">
        <f t="shared" si="153"/>
        <v>88.13285453316864</v>
      </c>
      <c r="BG72" s="2">
        <f t="shared" si="154"/>
        <v>91.577883933819038</v>
      </c>
      <c r="BH72" s="2">
        <f t="shared" si="155"/>
        <v>92.916326059033665</v>
      </c>
      <c r="BI72" s="2">
        <f t="shared" si="156"/>
        <v>91.499941868657757</v>
      </c>
      <c r="BJ72" s="2">
        <f t="shared" si="157"/>
        <v>94.161929395163753</v>
      </c>
      <c r="BK72" s="2">
        <f t="shared" si="158"/>
        <v>95.241030546379235</v>
      </c>
      <c r="BL72" s="2">
        <f t="shared" si="159"/>
        <v>96.149398430823808</v>
      </c>
      <c r="BM72" s="2">
        <f t="shared" si="160"/>
        <v>91.054619077364222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>
        <f t="shared" si="43"/>
        <v>99.903000000000006</v>
      </c>
      <c r="BU72" s="2">
        <f t="shared" si="44"/>
        <v>97.5</v>
      </c>
      <c r="BV72" s="2">
        <f t="shared" si="45"/>
        <v>93.305999999999997</v>
      </c>
      <c r="BW72" s="2">
        <f t="shared" si="46"/>
        <v>96.418999999999997</v>
      </c>
      <c r="BX72" s="2">
        <f t="shared" si="47"/>
        <v>98.403000000000006</v>
      </c>
      <c r="BY72" s="2">
        <f t="shared" si="48"/>
        <v>105.90300000000001</v>
      </c>
      <c r="BZ72" s="2" t="str">
        <f t="shared" si="49"/>
        <v/>
      </c>
      <c r="CA72" s="2">
        <f t="shared" si="50"/>
        <v>108.081</v>
      </c>
      <c r="CB72" s="2">
        <f t="shared" si="51"/>
        <v>101.919</v>
      </c>
      <c r="CC72" s="2">
        <f t="shared" si="52"/>
        <v>93.644000000000005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94.858700996677754</v>
      </c>
      <c r="DL72" s="2">
        <f t="shared" si="221"/>
        <v>92.877493720119929</v>
      </c>
      <c r="DM72" s="2">
        <f t="shared" si="221"/>
        <v>96.740331010452948</v>
      </c>
      <c r="DN72" s="2">
        <f t="shared" si="221"/>
        <v>92.312070075046918</v>
      </c>
      <c r="DO72" s="2">
        <f t="shared" si="221"/>
        <v>94.603560053981113</v>
      </c>
      <c r="DP72" s="2">
        <f t="shared" si="221"/>
        <v>94.339807965860572</v>
      </c>
      <c r="DQ72" s="2">
        <f t="shared" si="221"/>
        <v>94.63931578947367</v>
      </c>
      <c r="DR72" s="2">
        <f t="shared" si="221"/>
        <v>91.457394262683721</v>
      </c>
      <c r="DS72" s="2">
        <f t="shared" si="221"/>
        <v>95.066052522157818</v>
      </c>
      <c r="DT72" s="2">
        <f t="shared" si="221"/>
        <v>95.957576102418216</v>
      </c>
      <c r="DU72" s="2">
        <f t="shared" si="221"/>
        <v>99.593003556187767</v>
      </c>
      <c r="DV72" s="2">
        <f t="shared" si="221"/>
        <v>99.320023076923121</v>
      </c>
      <c r="DW72" s="2">
        <f t="shared" si="221"/>
        <v>102.47763750592699</v>
      </c>
      <c r="DX72" s="2">
        <f t="shared" si="221"/>
        <v>100.35663063063063</v>
      </c>
      <c r="DY72" s="2">
        <f t="shared" si="221"/>
        <v>93.311716201423124</v>
      </c>
      <c r="EA72" s="2">
        <f t="shared" si="71"/>
        <v>81.461446452871527</v>
      </c>
      <c r="EB72" s="2">
        <f t="shared" si="72"/>
        <v>84.848195449586072</v>
      </c>
      <c r="EC72" s="2">
        <f t="shared" si="73"/>
        <v>87.31399937676008</v>
      </c>
      <c r="ED72" s="2">
        <f t="shared" si="74"/>
        <v>85.428926898133838</v>
      </c>
      <c r="EE72" s="2">
        <f t="shared" si="75"/>
        <v>85.654197121349469</v>
      </c>
      <c r="EF72" s="2">
        <f t="shared" si="76"/>
        <v>83.385561848686692</v>
      </c>
      <c r="EG72" s="2">
        <f t="shared" si="77"/>
        <v>83.620929680054815</v>
      </c>
      <c r="EH72" s="2">
        <f t="shared" si="78"/>
        <v>84.211107760436875</v>
      </c>
      <c r="EI72" s="2">
        <f t="shared" si="79"/>
        <v>87.444423118581966</v>
      </c>
      <c r="EJ72" s="2">
        <f t="shared" si="80"/>
        <v>89.477017401058689</v>
      </c>
      <c r="EK72" s="2">
        <f t="shared" si="81"/>
        <v>82.19663400034031</v>
      </c>
      <c r="EL72" s="2">
        <f t="shared" si="82"/>
        <v>88.949467169351834</v>
      </c>
      <c r="EM72" s="2">
        <f t="shared" si="83"/>
        <v>86.923230957299253</v>
      </c>
      <c r="EN72" s="2">
        <f t="shared" si="84"/>
        <v>91.358889717527063</v>
      </c>
      <c r="EO72" s="2">
        <f t="shared" si="85"/>
        <v>87.436006672351965</v>
      </c>
      <c r="EQ72" s="2">
        <f t="shared" si="86"/>
        <v>83.556648703491149</v>
      </c>
      <c r="ER72" s="2">
        <f t="shared" si="222"/>
        <v>82.808888480539395</v>
      </c>
      <c r="ES72" s="2">
        <f t="shared" si="222"/>
        <v>84.666939756396786</v>
      </c>
      <c r="ET72" s="2">
        <f t="shared" si="222"/>
        <v>84.100534853264634</v>
      </c>
      <c r="EU72" s="2">
        <f t="shared" si="222"/>
        <v>83.153777190402877</v>
      </c>
      <c r="EV72" s="2">
        <f t="shared" si="222"/>
        <v>82.244888171540168</v>
      </c>
      <c r="EW72" s="2">
        <f t="shared" si="222"/>
        <v>82.043374658007181</v>
      </c>
      <c r="EX72" s="2">
        <f t="shared" si="222"/>
        <v>84.154318163057823</v>
      </c>
      <c r="EY72" s="2">
        <f t="shared" si="222"/>
        <v>86.03371733351446</v>
      </c>
      <c r="EZ72" s="2">
        <f t="shared" si="222"/>
        <v>87.977335965789749</v>
      </c>
      <c r="FA72" s="2">
        <f t="shared" si="222"/>
        <v>82.124776575698803</v>
      </c>
      <c r="FB72" s="2">
        <f t="shared" si="222"/>
        <v>86.875320958616911</v>
      </c>
      <c r="FC72" s="2">
        <f t="shared" si="222"/>
        <v>85.231407689367444</v>
      </c>
      <c r="FD72" s="2">
        <f t="shared" si="222"/>
        <v>88.228877307274715</v>
      </c>
      <c r="FE72" s="2">
        <f t="shared" si="222"/>
        <v>86.714766570124411</v>
      </c>
      <c r="FG72" s="2">
        <f t="shared" si="88"/>
        <v>0.50695154768374739</v>
      </c>
      <c r="FH72" s="2">
        <f t="shared" si="223"/>
        <v>0.51086495419863376</v>
      </c>
      <c r="FI72" s="2">
        <f t="shared" si="223"/>
        <v>0.50537874187679144</v>
      </c>
      <c r="FJ72" s="2">
        <f t="shared" si="223"/>
        <v>0.51420046630256744</v>
      </c>
      <c r="FK72" s="2">
        <f t="shared" si="223"/>
        <v>0.49752029881945731</v>
      </c>
      <c r="FL72" s="2">
        <f t="shared" si="223"/>
        <v>0.47747960316598931</v>
      </c>
      <c r="FM72" s="2">
        <f t="shared" si="223"/>
        <v>0.47548948230575971</v>
      </c>
      <c r="FN72" s="2">
        <f t="shared" si="223"/>
        <v>0.45879181128032487</v>
      </c>
      <c r="FO72" s="2">
        <f t="shared" si="223"/>
        <v>0.45765685861439548</v>
      </c>
      <c r="FP72" s="2">
        <f t="shared" si="223"/>
        <v>0.46927691284211592</v>
      </c>
      <c r="FQ72" s="2">
        <f t="shared" si="223"/>
        <v>0.46521537906933053</v>
      </c>
      <c r="FR72" s="2">
        <f t="shared" si="223"/>
        <v>0.49737179875587578</v>
      </c>
      <c r="FS72" s="2">
        <f t="shared" si="223"/>
        <v>0.46524144251988825</v>
      </c>
      <c r="FT72" s="2">
        <f t="shared" si="223"/>
        <v>0.46757749534231369</v>
      </c>
      <c r="FU72" s="2">
        <f t="shared" si="223"/>
        <v>0.3841373488883667</v>
      </c>
      <c r="FW72" s="2">
        <f t="shared" si="112"/>
        <v>2.6761380621562199E-5</v>
      </c>
      <c r="FX72" s="2">
        <f t="shared" si="164"/>
        <v>2.7491956999935161E-5</v>
      </c>
      <c r="FY72" s="2">
        <f t="shared" si="165"/>
        <v>3.2435970542988686E-5</v>
      </c>
      <c r="FZ72" s="2">
        <f t="shared" si="166"/>
        <v>3.1181501566305285E-5</v>
      </c>
      <c r="GA72" s="2">
        <f t="shared" si="167"/>
        <v>3.4043071303941185E-5</v>
      </c>
      <c r="GB72" s="2">
        <f t="shared" si="168"/>
        <v>3.9481265796906041E-5</v>
      </c>
      <c r="GC72" s="2">
        <f t="shared" si="169"/>
        <v>4.0021120092558878E-5</v>
      </c>
      <c r="GD72" s="2">
        <f t="shared" si="170"/>
        <v>4.9658620745659523E-5</v>
      </c>
      <c r="GE72" s="2">
        <f t="shared" si="171"/>
        <v>5.5020668356348346E-5</v>
      </c>
      <c r="GF72" s="2">
        <f t="shared" si="172"/>
        <v>4.8985415650930944E-5</v>
      </c>
      <c r="GG72" s="2">
        <f t="shared" si="173"/>
        <v>4.216928577129621E-5</v>
      </c>
      <c r="GH72" s="2">
        <f t="shared" si="174"/>
        <v>3.4537542195342705E-5</v>
      </c>
      <c r="GI72" s="2">
        <f t="shared" si="175"/>
        <v>3.0983923894177361E-5</v>
      </c>
      <c r="GJ72" s="2">
        <f t="shared" si="176"/>
        <v>2.9086120711948899E-5</v>
      </c>
      <c r="GK72" s="2">
        <f t="shared" si="177"/>
        <v>2.4461650601744586E-5</v>
      </c>
      <c r="GM72" s="86">
        <f t="shared" si="113"/>
        <v>1.3816502247108703E-2</v>
      </c>
      <c r="GN72" s="86">
        <f t="shared" si="178"/>
        <v>1.4695620799298497E-2</v>
      </c>
      <c r="GO72" s="86">
        <f t="shared" si="179"/>
        <v>1.3532727615014381E-2</v>
      </c>
      <c r="GP72" s="86">
        <f t="shared" si="180"/>
        <v>1.5639410369656263E-2</v>
      </c>
      <c r="GQ72" s="86">
        <f t="shared" si="181"/>
        <v>1.1904813895610636E-2</v>
      </c>
      <c r="GR72" s="86">
        <f t="shared" si="182"/>
        <v>8.2482591414527878E-3</v>
      </c>
      <c r="GS72" s="86">
        <f t="shared" si="183"/>
        <v>8.022984056717735E-3</v>
      </c>
      <c r="GT72" s="86">
        <f t="shared" si="184"/>
        <v>5.6666431772130106E-3</v>
      </c>
      <c r="GU72" s="86">
        <f t="shared" si="185"/>
        <v>5.6677395132845301E-3</v>
      </c>
      <c r="GV72" s="86">
        <f t="shared" si="186"/>
        <v>7.0879198483903873E-3</v>
      </c>
      <c r="GW72" s="86">
        <f t="shared" si="187"/>
        <v>6.4572174294481631E-3</v>
      </c>
      <c r="GX72" s="86">
        <f t="shared" si="188"/>
        <v>1.189414919330197E-2</v>
      </c>
      <c r="GY72" s="86">
        <f t="shared" si="189"/>
        <v>6.4508433013401468E-3</v>
      </c>
      <c r="GZ72" s="86">
        <f t="shared" si="190"/>
        <v>6.7831410183970473E-3</v>
      </c>
      <c r="HA72" s="86">
        <f t="shared" si="191"/>
        <v>4.9760464912666498E-4</v>
      </c>
      <c r="HC72" s="86">
        <f t="shared" si="145"/>
        <v>3.3817224982886979E-9</v>
      </c>
      <c r="HD72" s="86">
        <f t="shared" si="192"/>
        <v>1.327795586934201E-10</v>
      </c>
      <c r="HE72" s="86">
        <f t="shared" si="193"/>
        <v>1.1382843717667544E-11</v>
      </c>
      <c r="HF72" s="86">
        <f t="shared" si="194"/>
        <v>8.4174189239988037E-11</v>
      </c>
      <c r="HG72" s="86">
        <f t="shared" si="195"/>
        <v>4.2997053385961248E-12</v>
      </c>
      <c r="HH72" s="86">
        <f t="shared" si="196"/>
        <v>5.8817959442380574E-11</v>
      </c>
      <c r="HI72" s="86">
        <f t="shared" si="197"/>
        <v>1.4088436028593909E-11</v>
      </c>
      <c r="HJ72" s="86">
        <f t="shared" si="198"/>
        <v>1.6290147965628433E-11</v>
      </c>
      <c r="HK72" s="86">
        <f t="shared" si="199"/>
        <v>8.8951362027087992E-11</v>
      </c>
      <c r="HL72" s="86">
        <f t="shared" si="200"/>
        <v>1.2637262753958154E-10</v>
      </c>
      <c r="HM72" s="86">
        <f t="shared" si="201"/>
        <v>1.8373372148735277E-12</v>
      </c>
      <c r="HN72" s="86">
        <f t="shared" si="202"/>
        <v>3.7527859449734697E-12</v>
      </c>
      <c r="HO72" s="86">
        <f t="shared" si="203"/>
        <v>2.0040709063230019E-10</v>
      </c>
      <c r="HP72" s="86">
        <f t="shared" si="204"/>
        <v>5.8811325542920044E-11</v>
      </c>
      <c r="HQ72" s="86">
        <f t="shared" si="205"/>
        <v>2.9074748605255905E-17</v>
      </c>
      <c r="HS72" s="86">
        <f t="shared" si="114"/>
        <v>5.8863016800412472E-68</v>
      </c>
      <c r="HT72" s="86">
        <f t="shared" si="206"/>
        <v>5.3223133229054567E-81</v>
      </c>
      <c r="HU72" s="86">
        <f t="shared" si="207"/>
        <v>1.1155474832711397E-92</v>
      </c>
      <c r="HV72" s="86">
        <f t="shared" si="208"/>
        <v>1.1550483461511886E-85</v>
      </c>
      <c r="HW72" s="86">
        <f t="shared" si="209"/>
        <v>1.308786954368776E-98</v>
      </c>
      <c r="HX72" s="86">
        <f t="shared" si="210"/>
        <v>7.0482916227071292E-89</v>
      </c>
      <c r="HY72" s="86">
        <f t="shared" si="211"/>
        <v>8.8548574169186774E-92</v>
      </c>
      <c r="HZ72" s="86">
        <f t="shared" si="212"/>
        <v>1.6555364518004246E-90</v>
      </c>
      <c r="IA72" s="86">
        <f t="shared" si="213"/>
        <v>1.3569020024359592E-80</v>
      </c>
      <c r="IB72" s="86">
        <f t="shared" si="214"/>
        <v>5.5773810020735325E-82</v>
      </c>
      <c r="IC72" s="86">
        <f t="shared" si="215"/>
        <v>1.7455028901827693E-101</v>
      </c>
      <c r="ID72" s="86">
        <f t="shared" si="216"/>
        <v>1.8778709657584216E-98</v>
      </c>
      <c r="IE72" s="86">
        <f t="shared" si="217"/>
        <v>3.8011737041743555E-81</v>
      </c>
      <c r="IF72" s="86">
        <f t="shared" si="218"/>
        <v>1.645437748489986E-65</v>
      </c>
      <c r="IG72" s="86">
        <f t="shared" si="219"/>
        <v>1.7136666324715529E-50</v>
      </c>
      <c r="II72" s="86">
        <f t="shared" si="115"/>
        <v>7.4584157163521542E-130</v>
      </c>
      <c r="IJ72" s="86">
        <f t="shared" si="116"/>
        <v>1.0005934431368577E-158</v>
      </c>
      <c r="IK72" s="86">
        <f t="shared" si="117"/>
        <v>7.3426438704510284E-176</v>
      </c>
      <c r="IL72" s="86">
        <f t="shared" si="118"/>
        <v>4.1951096872946501E-171</v>
      </c>
      <c r="IM72" s="86">
        <f t="shared" si="119"/>
        <v>6.855997204018455E-193</v>
      </c>
      <c r="IN72" s="86">
        <f t="shared" si="120"/>
        <v>1.2838326888722005E-170</v>
      </c>
      <c r="IO72" s="86">
        <f t="shared" si="121"/>
        <v>1.8955808899545072E-178</v>
      </c>
      <c r="IP72" s="86">
        <f t="shared" si="122"/>
        <v>1.4116504157706152E-175</v>
      </c>
      <c r="IQ72" s="86">
        <f t="shared" si="123"/>
        <v>1.6627700339962697E-155</v>
      </c>
      <c r="IR72" s="86">
        <f t="shared" si="124"/>
        <v>2.5605728352935023E-159</v>
      </c>
      <c r="IS72" s="86">
        <f t="shared" si="125"/>
        <v>2.0303934501013174E-198</v>
      </c>
      <c r="IT72" s="86">
        <f t="shared" si="126"/>
        <v>1.8151048609485251E-193</v>
      </c>
      <c r="IU72" s="86">
        <f t="shared" si="127"/>
        <v>5.4299344841020744E-157</v>
      </c>
      <c r="IV72" s="86">
        <f t="shared" si="128"/>
        <v>5.8176264329817594E-221</v>
      </c>
      <c r="IW72" s="86">
        <f t="shared" si="129"/>
        <v>3.2243576888240297E-178</v>
      </c>
      <c r="IY72" s="86">
        <f t="shared" si="130"/>
        <v>1.38165056288312E-2</v>
      </c>
      <c r="IZ72" s="86">
        <f t="shared" si="131"/>
        <v>1.4695620932078055E-2</v>
      </c>
      <c r="JA72" s="86">
        <f t="shared" si="132"/>
        <v>1.3532727626397225E-2</v>
      </c>
      <c r="JB72" s="86">
        <f t="shared" si="133"/>
        <v>1.5639410453830452E-2</v>
      </c>
      <c r="JC72" s="86">
        <f t="shared" si="134"/>
        <v>1.1904813899910341E-2</v>
      </c>
      <c r="JD72" s="86">
        <f t="shared" si="135"/>
        <v>8.248259200270747E-3</v>
      </c>
      <c r="JE72" s="86">
        <f t="shared" si="136"/>
        <v>8.0229840708061703E-3</v>
      </c>
      <c r="JF72" s="86">
        <f t="shared" si="137"/>
        <v>5.6666431935031587E-3</v>
      </c>
      <c r="JG72" s="86">
        <f t="shared" si="138"/>
        <v>5.667739602235892E-3</v>
      </c>
      <c r="JH72" s="86">
        <f t="shared" si="139"/>
        <v>7.0879199747630149E-3</v>
      </c>
      <c r="JI72" s="86">
        <f t="shared" si="140"/>
        <v>6.4572174312855007E-3</v>
      </c>
      <c r="JJ72" s="86">
        <f t="shared" si="141"/>
        <v>1.1894149197054756E-2</v>
      </c>
      <c r="JK72" s="86">
        <f t="shared" si="142"/>
        <v>6.450843501747237E-3</v>
      </c>
      <c r="JL72" s="86">
        <f t="shared" si="143"/>
        <v>6.7831410772083729E-3</v>
      </c>
      <c r="JM72" s="86">
        <f t="shared" si="144"/>
        <v>4.9760464912669404E-4</v>
      </c>
    </row>
    <row r="73" spans="2:273" x14ac:dyDescent="0.25">
      <c r="B73" s="2">
        <v>46</v>
      </c>
      <c r="C73" s="37">
        <v>103.9</v>
      </c>
      <c r="D73" s="37">
        <v>99.951999999999998</v>
      </c>
      <c r="E73" s="37">
        <v>103.065</v>
      </c>
      <c r="F73" s="37">
        <v>100.387</v>
      </c>
      <c r="G73" s="37">
        <v>99.935000000000002</v>
      </c>
      <c r="H73" s="37">
        <v>101.40300000000001</v>
      </c>
      <c r="I73" s="37">
        <v>98.064999999999998</v>
      </c>
      <c r="J73" s="37">
        <v>94.870999999999995</v>
      </c>
      <c r="K73" s="37">
        <v>95.742000000000004</v>
      </c>
      <c r="L73" s="37">
        <v>100.871</v>
      </c>
      <c r="M73" s="37">
        <v>106.081</v>
      </c>
      <c r="N73" s="37">
        <v>107.17700000000001</v>
      </c>
      <c r="O73" s="37">
        <v>106.935</v>
      </c>
      <c r="P73" s="37">
        <v>102.387</v>
      </c>
      <c r="Q73" s="37">
        <v>95.322000000000003</v>
      </c>
      <c r="S73" s="4">
        <f t="shared" si="8"/>
        <v>99.014000440237893</v>
      </c>
      <c r="T73" s="4">
        <f t="shared" si="9"/>
        <v>100.92067578698425</v>
      </c>
      <c r="U73" s="4">
        <f t="shared" si="10"/>
        <v>102.54782000285164</v>
      </c>
      <c r="V73" s="4">
        <f t="shared" si="11"/>
        <v>101.8208668893553</v>
      </c>
      <c r="W73" s="4">
        <f t="shared" si="12"/>
        <v>100.51391228791132</v>
      </c>
      <c r="X73" s="4">
        <f t="shared" si="13"/>
        <v>97.096062493229866</v>
      </c>
      <c r="Y73" s="4">
        <f t="shared" si="14"/>
        <v>96.979222231761085</v>
      </c>
      <c r="Z73" s="4">
        <f t="shared" si="15"/>
        <v>93.683033359374292</v>
      </c>
      <c r="AA73" s="4">
        <f t="shared" si="16"/>
        <v>97.208426515172519</v>
      </c>
      <c r="AB73" s="4">
        <f t="shared" si="17"/>
        <v>99.639456630687988</v>
      </c>
      <c r="AC73" s="4">
        <f t="shared" si="18"/>
        <v>97.928126406613799</v>
      </c>
      <c r="AD73" s="4">
        <f t="shared" si="19"/>
        <v>103.69300457682597</v>
      </c>
      <c r="AE73" s="4">
        <f t="shared" si="20"/>
        <v>102.01513321239267</v>
      </c>
      <c r="AF73" s="4">
        <f t="shared" si="21"/>
        <v>101.98152465637081</v>
      </c>
      <c r="AG73" s="4">
        <f t="shared" si="22"/>
        <v>91.613743686531876</v>
      </c>
      <c r="AI73" s="4">
        <f t="shared" si="23"/>
        <v>4.8859995597621122</v>
      </c>
      <c r="AJ73" s="4">
        <f t="shared" si="24"/>
        <v>-0.9686757869842495</v>
      </c>
      <c r="AK73" s="4">
        <f t="shared" si="25"/>
        <v>0.51717999714836083</v>
      </c>
      <c r="AL73" s="4">
        <f t="shared" si="26"/>
        <v>-1.4338668893553006</v>
      </c>
      <c r="AM73" s="4">
        <f t="shared" si="27"/>
        <v>-0.57891228791132221</v>
      </c>
      <c r="AN73" s="4">
        <f t="shared" si="28"/>
        <v>4.3069375067701401</v>
      </c>
      <c r="AO73" s="4">
        <f t="shared" si="29"/>
        <v>1.0857777682389127</v>
      </c>
      <c r="AP73" s="4">
        <f t="shared" si="30"/>
        <v>1.187966640625703</v>
      </c>
      <c r="AQ73" s="4">
        <f t="shared" si="31"/>
        <v>-1.4664265151725147</v>
      </c>
      <c r="AR73" s="4">
        <f t="shared" si="32"/>
        <v>1.231543369312007</v>
      </c>
      <c r="AS73" s="4">
        <f t="shared" si="33"/>
        <v>8.1528735933862038</v>
      </c>
      <c r="AT73" s="4">
        <f t="shared" si="34"/>
        <v>3.4839954231740364</v>
      </c>
      <c r="AU73" s="4">
        <f t="shared" si="35"/>
        <v>4.919866787607333</v>
      </c>
      <c r="AV73" s="4">
        <f t="shared" si="220"/>
        <v>0.4054753436291918</v>
      </c>
      <c r="AW73" s="4">
        <f t="shared" si="220"/>
        <v>3.7082563134681266</v>
      </c>
      <c r="AY73" s="2">
        <f t="shared" si="96"/>
        <v>87.821207587122359</v>
      </c>
      <c r="AZ73" s="2">
        <f t="shared" si="147"/>
        <v>88.587439571970947</v>
      </c>
      <c r="BA73" s="2">
        <f t="shared" si="148"/>
        <v>91.81900593891676</v>
      </c>
      <c r="BB73" s="2">
        <f t="shared" si="149"/>
        <v>88.599640742966116</v>
      </c>
      <c r="BC73" s="2">
        <f t="shared" si="150"/>
        <v>89.95066273457023</v>
      </c>
      <c r="BD73" s="2">
        <f t="shared" si="151"/>
        <v>88.869611595876862</v>
      </c>
      <c r="BE73" s="2">
        <f t="shared" si="152"/>
        <v>89.119881909013344</v>
      </c>
      <c r="BF73" s="2">
        <f t="shared" si="153"/>
        <v>87.875159867114817</v>
      </c>
      <c r="BG73" s="2">
        <f t="shared" si="154"/>
        <v>91.311082284237102</v>
      </c>
      <c r="BH73" s="2">
        <f t="shared" si="155"/>
        <v>92.631513465567863</v>
      </c>
      <c r="BI73" s="2">
        <f t="shared" si="156"/>
        <v>91.155614301517915</v>
      </c>
      <c r="BJ73" s="2">
        <f t="shared" si="157"/>
        <v>93.929886036543081</v>
      </c>
      <c r="BK73" s="2">
        <f t="shared" si="158"/>
        <v>95.053989142705575</v>
      </c>
      <c r="BL73" s="2">
        <f t="shared" si="159"/>
        <v>96.023596276302825</v>
      </c>
      <c r="BM73" s="2">
        <f t="shared" si="160"/>
        <v>91.077627863012268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>
        <f t="shared" si="45"/>
        <v>94.870999999999995</v>
      </c>
      <c r="BW73" s="2">
        <f t="shared" si="46"/>
        <v>95.742000000000004</v>
      </c>
      <c r="BX73" s="2" t="str">
        <f t="shared" si="47"/>
        <v/>
      </c>
      <c r="BY73" s="2">
        <f t="shared" si="48"/>
        <v>106.081</v>
      </c>
      <c r="BZ73" s="2" t="str">
        <f t="shared" si="49"/>
        <v/>
      </c>
      <c r="CA73" s="2">
        <f t="shared" si="50"/>
        <v>106.935</v>
      </c>
      <c r="CB73" s="2" t="str">
        <f t="shared" si="51"/>
        <v/>
      </c>
      <c r="CC73" s="2">
        <f t="shared" si="52"/>
        <v>95.322000000000003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95.034958018725476</v>
      </c>
      <c r="DL73" s="2">
        <f t="shared" si="221"/>
        <v>93.004001377522073</v>
      </c>
      <c r="DM73" s="2">
        <f t="shared" si="221"/>
        <v>97.044386273397606</v>
      </c>
      <c r="DN73" s="2">
        <f t="shared" si="221"/>
        <v>92.451659380863049</v>
      </c>
      <c r="DO73" s="2">
        <f t="shared" si="221"/>
        <v>94.801417543859642</v>
      </c>
      <c r="DP73" s="2">
        <f t="shared" si="221"/>
        <v>94.516198198198182</v>
      </c>
      <c r="DQ73" s="2">
        <f t="shared" si="221"/>
        <v>94.737931721194855</v>
      </c>
      <c r="DR73" s="2">
        <f t="shared" si="221"/>
        <v>91.425708392603113</v>
      </c>
      <c r="DS73" s="2">
        <f t="shared" si="221"/>
        <v>95.066408906882629</v>
      </c>
      <c r="DT73" s="2">
        <f t="shared" si="221"/>
        <v>95.886612612612609</v>
      </c>
      <c r="DU73" s="2">
        <f t="shared" si="221"/>
        <v>99.818305832147942</v>
      </c>
      <c r="DV73" s="2">
        <f t="shared" si="221"/>
        <v>99.519109568480332</v>
      </c>
      <c r="DW73" s="2">
        <f t="shared" si="221"/>
        <v>102.91068136557612</v>
      </c>
      <c r="DX73" s="2">
        <f t="shared" si="221"/>
        <v>100.64926190476191</v>
      </c>
      <c r="DY73" s="2">
        <f t="shared" si="221"/>
        <v>93.629284072249618</v>
      </c>
      <c r="EA73" s="2">
        <f t="shared" si="71"/>
        <v>81.422503570611397</v>
      </c>
      <c r="EB73" s="2">
        <f t="shared" si="72"/>
        <v>84.730931920948436</v>
      </c>
      <c r="EC73" s="2">
        <f t="shared" si="73"/>
        <v>87.155018320767923</v>
      </c>
      <c r="ED73" s="2">
        <f t="shared" si="74"/>
        <v>85.280680063528465</v>
      </c>
      <c r="EE73" s="2">
        <f t="shared" si="75"/>
        <v>85.482799378370913</v>
      </c>
      <c r="EF73" s="2">
        <f t="shared" si="76"/>
        <v>83.234183320712731</v>
      </c>
      <c r="EG73" s="2">
        <f t="shared" si="77"/>
        <v>83.468061382497041</v>
      </c>
      <c r="EH73" s="2">
        <f t="shared" si="78"/>
        <v>84.055335157337836</v>
      </c>
      <c r="EI73" s="2">
        <f t="shared" si="79"/>
        <v>87.252603853632664</v>
      </c>
      <c r="EJ73" s="2">
        <f t="shared" si="80"/>
        <v>89.274275157728482</v>
      </c>
      <c r="EK73" s="2">
        <f t="shared" si="81"/>
        <v>82.073700533619245</v>
      </c>
      <c r="EL73" s="2">
        <f t="shared" si="82"/>
        <v>88.778730610715641</v>
      </c>
      <c r="EM73" s="2">
        <f t="shared" si="83"/>
        <v>86.818053013287766</v>
      </c>
      <c r="EN73" s="2">
        <f t="shared" si="84"/>
        <v>91.220083833276007</v>
      </c>
      <c r="EO73" s="2">
        <f t="shared" si="85"/>
        <v>87.346724110888758</v>
      </c>
      <c r="EQ73" s="2">
        <f t="shared" si="86"/>
        <v>83.487780480982394</v>
      </c>
      <c r="ER73" s="2">
        <f t="shared" si="222"/>
        <v>82.720365732536038</v>
      </c>
      <c r="ES73" s="2">
        <f t="shared" si="222"/>
        <v>84.550271030915511</v>
      </c>
      <c r="ET73" s="2">
        <f t="shared" si="222"/>
        <v>83.971923991375306</v>
      </c>
      <c r="EU73" s="2">
        <f t="shared" si="222"/>
        <v>83.021210775430902</v>
      </c>
      <c r="EV73" s="2">
        <f t="shared" si="222"/>
        <v>82.110460505770988</v>
      </c>
      <c r="EW73" s="2">
        <f t="shared" si="222"/>
        <v>81.914366885673374</v>
      </c>
      <c r="EX73" s="2">
        <f t="shared" si="222"/>
        <v>83.999307083510445</v>
      </c>
      <c r="EY73" s="2">
        <f t="shared" si="222"/>
        <v>85.864115330150383</v>
      </c>
      <c r="EZ73" s="2">
        <f t="shared" si="222"/>
        <v>87.797534556436943</v>
      </c>
      <c r="FA73" s="2">
        <f t="shared" si="222"/>
        <v>82.002544185859961</v>
      </c>
      <c r="FB73" s="2">
        <f t="shared" si="222"/>
        <v>86.73807868861023</v>
      </c>
      <c r="FC73" s="2">
        <f t="shared" si="222"/>
        <v>85.15020099403236</v>
      </c>
      <c r="FD73" s="2">
        <f t="shared" si="222"/>
        <v>88.137273253709751</v>
      </c>
      <c r="FE73" s="2">
        <f t="shared" si="222"/>
        <v>86.63810016623556</v>
      </c>
      <c r="FG73" s="2">
        <f t="shared" si="88"/>
        <v>0.52994197783521735</v>
      </c>
      <c r="FH73" s="2">
        <f t="shared" si="223"/>
        <v>0.53384070105069437</v>
      </c>
      <c r="FI73" s="2">
        <f t="shared" si="223"/>
        <v>0.52837428247097507</v>
      </c>
      <c r="FJ73" s="2">
        <f t="shared" si="223"/>
        <v>0.53716148400593622</v>
      </c>
      <c r="FK73" s="2">
        <f t="shared" si="223"/>
        <v>0.52053457267332237</v>
      </c>
      <c r="FL73" s="2">
        <f t="shared" si="223"/>
        <v>0.50049020653431597</v>
      </c>
      <c r="FM73" s="2">
        <f t="shared" si="223"/>
        <v>0.49849567598736955</v>
      </c>
      <c r="FN73" s="2">
        <f t="shared" si="223"/>
        <v>0.4817321133492371</v>
      </c>
      <c r="FO73" s="2">
        <f t="shared" si="223"/>
        <v>0.48059080453450193</v>
      </c>
      <c r="FP73" s="2">
        <f t="shared" si="223"/>
        <v>0.49226462680769861</v>
      </c>
      <c r="FQ73" s="2">
        <f t="shared" si="223"/>
        <v>0.48818714729347307</v>
      </c>
      <c r="FR73" s="2">
        <f t="shared" si="223"/>
        <v>0.52038631740788188</v>
      </c>
      <c r="FS73" s="2">
        <f t="shared" si="223"/>
        <v>0.48821332281979485</v>
      </c>
      <c r="FT73" s="2">
        <f t="shared" si="223"/>
        <v>0.49055890935093299</v>
      </c>
      <c r="FU73" s="2">
        <f t="shared" si="223"/>
        <v>0.40614609625697201</v>
      </c>
      <c r="FW73" s="2">
        <f t="shared" si="112"/>
        <v>2.9343194589339034E-5</v>
      </c>
      <c r="FX73" s="2">
        <f t="shared" si="164"/>
        <v>3.0144251465893459E-5</v>
      </c>
      <c r="FY73" s="2">
        <f t="shared" si="165"/>
        <v>3.5565223174603271E-5</v>
      </c>
      <c r="FZ73" s="2">
        <f t="shared" si="166"/>
        <v>3.4189733736284839E-5</v>
      </c>
      <c r="GA73" s="2">
        <f t="shared" si="167"/>
        <v>3.7327362816002099E-5</v>
      </c>
      <c r="GB73" s="2">
        <f t="shared" si="168"/>
        <v>4.3290182206617389E-5</v>
      </c>
      <c r="GC73" s="2">
        <f t="shared" si="169"/>
        <v>4.3882116130606987E-5</v>
      </c>
      <c r="GD73" s="2">
        <f t="shared" si="170"/>
        <v>5.4449334032807402E-5</v>
      </c>
      <c r="GE73" s="2">
        <f t="shared" si="171"/>
        <v>6.0328642947737662E-5</v>
      </c>
      <c r="GF73" s="2">
        <f t="shared" si="172"/>
        <v>5.3711186349872065E-5</v>
      </c>
      <c r="GG73" s="2">
        <f t="shared" si="173"/>
        <v>4.6237514281685588E-5</v>
      </c>
      <c r="GH73" s="2">
        <f t="shared" si="174"/>
        <v>3.7869535779739632E-5</v>
      </c>
      <c r="GI73" s="2">
        <f t="shared" si="175"/>
        <v>3.3973095426065475E-5</v>
      </c>
      <c r="GJ73" s="2">
        <f t="shared" si="176"/>
        <v>3.1892207675878297E-5</v>
      </c>
      <c r="GK73" s="2">
        <f t="shared" si="177"/>
        <v>2.6821603227075055E-5</v>
      </c>
      <c r="GM73" s="86">
        <f t="shared" si="113"/>
        <v>1.9484184835121592E-2</v>
      </c>
      <c r="GN73" s="86">
        <f t="shared" si="178"/>
        <v>2.0765436288273535E-2</v>
      </c>
      <c r="GO73" s="86">
        <f t="shared" si="179"/>
        <v>1.9356924615354067E-2</v>
      </c>
      <c r="GP73" s="86">
        <f t="shared" si="180"/>
        <v>2.2428086911376433E-2</v>
      </c>
      <c r="GQ73" s="86">
        <f t="shared" si="181"/>
        <v>1.7496638511007166E-2</v>
      </c>
      <c r="GR73" s="86">
        <f t="shared" si="182"/>
        <v>1.2527830692972912E-2</v>
      </c>
      <c r="GS73" s="86">
        <f t="shared" si="183"/>
        <v>1.2098221786354299E-2</v>
      </c>
      <c r="GT73" s="86">
        <f t="shared" si="184"/>
        <v>8.8469217599389458E-3</v>
      </c>
      <c r="GU73" s="86">
        <f t="shared" si="185"/>
        <v>8.7444934704091221E-3</v>
      </c>
      <c r="GV73" s="86">
        <f t="shared" si="186"/>
        <v>1.082007980472165E-2</v>
      </c>
      <c r="GW73" s="86">
        <f t="shared" si="187"/>
        <v>9.9999713303900954E-3</v>
      </c>
      <c r="GX73" s="86">
        <f t="shared" si="188"/>
        <v>1.7242517995768258E-2</v>
      </c>
      <c r="GY73" s="86">
        <f t="shared" si="189"/>
        <v>9.9999902393126793E-3</v>
      </c>
      <c r="GZ73" s="86">
        <f t="shared" si="190"/>
        <v>1.0458539365982926E-2</v>
      </c>
      <c r="HA73" s="86">
        <f t="shared" si="191"/>
        <v>1.000372377513206E-3</v>
      </c>
      <c r="HC73" s="86">
        <f t="shared" si="145"/>
        <v>7.6154324160451561E-9</v>
      </c>
      <c r="HD73" s="86">
        <f t="shared" si="192"/>
        <v>3.5203428699529207E-10</v>
      </c>
      <c r="HE73" s="86">
        <f t="shared" si="193"/>
        <v>3.4188526184704231E-11</v>
      </c>
      <c r="HF73" s="86">
        <f t="shared" si="194"/>
        <v>2.3699849939584475E-10</v>
      </c>
      <c r="HG73" s="86">
        <f t="shared" si="195"/>
        <v>1.3995387022473172E-11</v>
      </c>
      <c r="HH73" s="86">
        <f t="shared" si="196"/>
        <v>1.7078309759316028E-10</v>
      </c>
      <c r="HI73" s="86">
        <f t="shared" si="197"/>
        <v>4.3420435360805342E-11</v>
      </c>
      <c r="HJ73" s="86">
        <f t="shared" si="198"/>
        <v>5.0785159579983797E-11</v>
      </c>
      <c r="HK73" s="86">
        <f t="shared" si="199"/>
        <v>2.5215974213507519E-10</v>
      </c>
      <c r="HL73" s="86">
        <f t="shared" si="200"/>
        <v>3.5547062078046599E-10</v>
      </c>
      <c r="HM73" s="86">
        <f t="shared" si="201"/>
        <v>6.3655168372155261E-12</v>
      </c>
      <c r="HN73" s="86">
        <f t="shared" si="202"/>
        <v>1.2296060500566096E-11</v>
      </c>
      <c r="HO73" s="86">
        <f t="shared" si="203"/>
        <v>5.2942548578022607E-10</v>
      </c>
      <c r="HP73" s="86">
        <f t="shared" si="204"/>
        <v>1.6486969971462781E-10</v>
      </c>
      <c r="HQ73" s="86">
        <f t="shared" si="205"/>
        <v>1.6414235958751783E-16</v>
      </c>
      <c r="HS73" s="86">
        <f t="shared" si="114"/>
        <v>2.2241369901565752E-66</v>
      </c>
      <c r="HT73" s="86">
        <f t="shared" si="206"/>
        <v>4.3728468366770808E-79</v>
      </c>
      <c r="HU73" s="86">
        <f t="shared" si="207"/>
        <v>1.7445804280086239E-90</v>
      </c>
      <c r="HV73" s="86">
        <f t="shared" si="208"/>
        <v>1.3598490543109833E-83</v>
      </c>
      <c r="HW73" s="86">
        <f t="shared" si="209"/>
        <v>3.1660366222023677E-96</v>
      </c>
      <c r="HX73" s="86">
        <f t="shared" si="210"/>
        <v>1.0095060107778482E-86</v>
      </c>
      <c r="HY73" s="86">
        <f t="shared" si="211"/>
        <v>1.5556826114671985E-89</v>
      </c>
      <c r="HZ73" s="86">
        <f t="shared" si="212"/>
        <v>3.0021576067299916E-88</v>
      </c>
      <c r="IA73" s="86">
        <f t="shared" si="213"/>
        <v>1.4306274711033761E-78</v>
      </c>
      <c r="IB73" s="86">
        <f t="shared" si="214"/>
        <v>6.1398762080237093E-80</v>
      </c>
      <c r="IC73" s="86">
        <f t="shared" si="215"/>
        <v>5.5872201461621074E-99</v>
      </c>
      <c r="ID73" s="86">
        <f t="shared" si="216"/>
        <v>4.5949420063638936E-96</v>
      </c>
      <c r="IE73" s="86">
        <f t="shared" si="217"/>
        <v>3.2180690324434448E-79</v>
      </c>
      <c r="IF73" s="86">
        <f t="shared" si="218"/>
        <v>5.4200061004369058E-64</v>
      </c>
      <c r="IG73" s="86">
        <f t="shared" si="219"/>
        <v>2.3061946333388896E-49</v>
      </c>
      <c r="II73" s="86">
        <f t="shared" si="115"/>
        <v>1.2587414982266763E-127</v>
      </c>
      <c r="IJ73" s="86">
        <f t="shared" si="116"/>
        <v>5.4537215128947873E-156</v>
      </c>
      <c r="IK73" s="86">
        <f t="shared" si="117"/>
        <v>8.9018036469417662E-173</v>
      </c>
      <c r="IL73" s="86">
        <f t="shared" si="118"/>
        <v>4.0806221478896563E-168</v>
      </c>
      <c r="IM73" s="86">
        <f t="shared" si="119"/>
        <v>1.7271271040832284E-189</v>
      </c>
      <c r="IN73" s="86">
        <f t="shared" si="120"/>
        <v>1.4353225879577239E-167</v>
      </c>
      <c r="IO73" s="86">
        <f t="shared" si="121"/>
        <v>2.9640138785611055E-175</v>
      </c>
      <c r="IP73" s="86">
        <f t="shared" si="122"/>
        <v>2.2909588723401337E-172</v>
      </c>
      <c r="IQ73" s="86">
        <f t="shared" si="123"/>
        <v>1.2297709780051273E-152</v>
      </c>
      <c r="IR73" s="86">
        <f t="shared" si="124"/>
        <v>2.061745698731983E-156</v>
      </c>
      <c r="IS73" s="86">
        <f t="shared" si="125"/>
        <v>7.608509650139555E-195</v>
      </c>
      <c r="IT73" s="86">
        <f t="shared" si="126"/>
        <v>4.7336825932353298E-190</v>
      </c>
      <c r="IU73" s="86">
        <f t="shared" si="127"/>
        <v>2.9649065812760442E-154</v>
      </c>
      <c r="IV73" s="86">
        <f t="shared" si="128"/>
        <v>4.048836365339081E-217</v>
      </c>
      <c r="IW73" s="86">
        <f t="shared" si="129"/>
        <v>3.5575423244112263E-175</v>
      </c>
      <c r="IY73" s="86">
        <f t="shared" si="130"/>
        <v>1.9484192450554008E-2</v>
      </c>
      <c r="IZ73" s="86">
        <f t="shared" si="131"/>
        <v>2.0765436640307822E-2</v>
      </c>
      <c r="JA73" s="86">
        <f t="shared" si="132"/>
        <v>1.9356924649542594E-2</v>
      </c>
      <c r="JB73" s="86">
        <f t="shared" si="133"/>
        <v>2.2428087148374933E-2</v>
      </c>
      <c r="JC73" s="86">
        <f t="shared" si="134"/>
        <v>1.7496638525002554E-2</v>
      </c>
      <c r="JD73" s="86">
        <f t="shared" si="135"/>
        <v>1.252783086375601E-2</v>
      </c>
      <c r="JE73" s="86">
        <f t="shared" si="136"/>
        <v>1.2098221829774734E-2</v>
      </c>
      <c r="JF73" s="86">
        <f t="shared" si="137"/>
        <v>8.8469218107241048E-3</v>
      </c>
      <c r="JG73" s="86">
        <f t="shared" si="138"/>
        <v>8.7444937225688649E-3</v>
      </c>
      <c r="JH73" s="86">
        <f t="shared" si="139"/>
        <v>1.082008016019227E-2</v>
      </c>
      <c r="JI73" s="86">
        <f t="shared" si="140"/>
        <v>9.9999713367556128E-3</v>
      </c>
      <c r="JJ73" s="86">
        <f t="shared" si="141"/>
        <v>1.7242518008064318E-2</v>
      </c>
      <c r="JK73" s="86">
        <f t="shared" si="142"/>
        <v>9.9999907687381654E-3</v>
      </c>
      <c r="JL73" s="86">
        <f t="shared" si="143"/>
        <v>1.0458539530852625E-2</v>
      </c>
      <c r="JM73" s="86">
        <f t="shared" si="144"/>
        <v>1.0003723775133702E-3</v>
      </c>
    </row>
    <row r="74" spans="2:273" x14ac:dyDescent="0.25">
      <c r="B74" s="2">
        <v>47</v>
      </c>
      <c r="C74" s="37">
        <v>106.783</v>
      </c>
      <c r="D74" s="37">
        <v>100.629</v>
      </c>
      <c r="E74" s="37">
        <v>104.839</v>
      </c>
      <c r="F74" s="37">
        <v>102.17700000000001</v>
      </c>
      <c r="G74" s="37">
        <v>100.01600000000001</v>
      </c>
      <c r="H74" s="37">
        <v>99.177000000000007</v>
      </c>
      <c r="I74" s="37">
        <v>99.370999999999995</v>
      </c>
      <c r="J74" s="37">
        <v>96.951999999999998</v>
      </c>
      <c r="K74" s="37">
        <v>97.838999999999999</v>
      </c>
      <c r="L74" s="37">
        <v>102.339</v>
      </c>
      <c r="M74" s="37">
        <v>104.645</v>
      </c>
      <c r="N74" s="37">
        <v>107.194</v>
      </c>
      <c r="O74" s="37">
        <v>105.258</v>
      </c>
      <c r="P74" s="37">
        <v>102.694</v>
      </c>
      <c r="Q74" s="37">
        <v>95.897999999999996</v>
      </c>
      <c r="S74" s="4">
        <f t="shared" si="8"/>
        <v>102.46761161885252</v>
      </c>
      <c r="T74" s="4">
        <f t="shared" si="9"/>
        <v>104.81978032071807</v>
      </c>
      <c r="U74" s="4">
        <f t="shared" si="10"/>
        <v>106.08692300684761</v>
      </c>
      <c r="V74" s="4">
        <f t="shared" si="11"/>
        <v>106.21400869733966</v>
      </c>
      <c r="W74" s="4">
        <f t="shared" si="12"/>
        <v>104.28528518653013</v>
      </c>
      <c r="X74" s="4">
        <f t="shared" si="13"/>
        <v>100.30171103153177</v>
      </c>
      <c r="Y74" s="4">
        <f t="shared" si="14"/>
        <v>99.934654370440512</v>
      </c>
      <c r="Z74" s="4">
        <f t="shared" si="15"/>
        <v>96.085959995512681</v>
      </c>
      <c r="AA74" s="4">
        <f t="shared" si="16"/>
        <v>99.559645933822182</v>
      </c>
      <c r="AB74" s="4">
        <f t="shared" si="17"/>
        <v>102.35661879661903</v>
      </c>
      <c r="AC74" s="4">
        <f t="shared" si="18"/>
        <v>100.59666007616735</v>
      </c>
      <c r="AD74" s="4">
        <f t="shared" si="19"/>
        <v>106.98819719942183</v>
      </c>
      <c r="AE74" s="4">
        <f t="shared" si="20"/>
        <v>104.92467849788201</v>
      </c>
      <c r="AF74" s="4">
        <f t="shared" si="21"/>
        <v>104.46523668900304</v>
      </c>
      <c r="AG74" s="4">
        <f t="shared" si="22"/>
        <v>92.068973595660822</v>
      </c>
      <c r="AI74" s="4">
        <f t="shared" si="23"/>
        <v>4.3153883811474856</v>
      </c>
      <c r="AJ74" s="4">
        <f t="shared" si="24"/>
        <v>-4.1907803207180621</v>
      </c>
      <c r="AK74" s="4">
        <f t="shared" si="25"/>
        <v>-1.2479230068476141</v>
      </c>
      <c r="AL74" s="4">
        <f t="shared" si="26"/>
        <v>-4.0370086973396582</v>
      </c>
      <c r="AM74" s="4">
        <f t="shared" si="27"/>
        <v>-4.2692851865301265</v>
      </c>
      <c r="AN74" s="4">
        <f t="shared" si="28"/>
        <v>-1.1247110315317599</v>
      </c>
      <c r="AO74" s="4">
        <f t="shared" si="29"/>
        <v>-0.56365437044051703</v>
      </c>
      <c r="AP74" s="4">
        <f t="shared" si="30"/>
        <v>0.86604000448731711</v>
      </c>
      <c r="AQ74" s="4">
        <f t="shared" si="31"/>
        <v>-1.7206459338221833</v>
      </c>
      <c r="AR74" s="4">
        <f t="shared" si="32"/>
        <v>-1.7618796619032651E-2</v>
      </c>
      <c r="AS74" s="4">
        <f t="shared" si="33"/>
        <v>4.0483399238326427</v>
      </c>
      <c r="AT74" s="4">
        <f t="shared" si="34"/>
        <v>0.20580280057816935</v>
      </c>
      <c r="AU74" s="4">
        <f t="shared" si="35"/>
        <v>0.3333215021179825</v>
      </c>
      <c r="AV74" s="4">
        <f t="shared" si="220"/>
        <v>-1.7712366890030324</v>
      </c>
      <c r="AW74" s="4">
        <f t="shared" si="220"/>
        <v>3.8290264043391744</v>
      </c>
      <c r="AY74" s="2">
        <f t="shared" si="96"/>
        <v>87.567269657730421</v>
      </c>
      <c r="AZ74" s="2">
        <f t="shared" si="147"/>
        <v>88.389341743239328</v>
      </c>
      <c r="BA74" s="2">
        <f t="shared" si="148"/>
        <v>91.64157845388813</v>
      </c>
      <c r="BB74" s="2">
        <f t="shared" si="149"/>
        <v>88.414517521141406</v>
      </c>
      <c r="BC74" s="2">
        <f t="shared" si="150"/>
        <v>89.734184645386591</v>
      </c>
      <c r="BD74" s="2">
        <f t="shared" si="151"/>
        <v>88.614828863900499</v>
      </c>
      <c r="BE74" s="2">
        <f t="shared" si="152"/>
        <v>88.827992686859119</v>
      </c>
      <c r="BF74" s="2">
        <f t="shared" si="153"/>
        <v>87.611192903406476</v>
      </c>
      <c r="BG74" s="2">
        <f t="shared" si="154"/>
        <v>91.034808311350048</v>
      </c>
      <c r="BH74" s="2">
        <f t="shared" si="155"/>
        <v>92.340420934201745</v>
      </c>
      <c r="BI74" s="2">
        <f t="shared" si="156"/>
        <v>90.794382783720465</v>
      </c>
      <c r="BJ74" s="2">
        <f t="shared" si="157"/>
        <v>93.681777396336301</v>
      </c>
      <c r="BK74" s="2">
        <f t="shared" si="158"/>
        <v>94.841389676203988</v>
      </c>
      <c r="BL74" s="2">
        <f t="shared" si="159"/>
        <v>95.877569326899575</v>
      </c>
      <c r="BM74" s="2">
        <f t="shared" si="160"/>
        <v>91.080162335134077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95.897999999999996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95.211215040773197</v>
      </c>
      <c r="DL74" s="2">
        <f t="shared" si="221"/>
        <v>93.130509034924231</v>
      </c>
      <c r="DM74" s="2">
        <f t="shared" si="221"/>
        <v>97.34844153634225</v>
      </c>
      <c r="DN74" s="2">
        <f t="shared" si="221"/>
        <v>92.591248686679194</v>
      </c>
      <c r="DO74" s="2">
        <f t="shared" si="221"/>
        <v>94.999275033738186</v>
      </c>
      <c r="DP74" s="2">
        <f t="shared" si="221"/>
        <v>94.692588430535778</v>
      </c>
      <c r="DQ74" s="2">
        <f t="shared" si="221"/>
        <v>94.836547652916053</v>
      </c>
      <c r="DR74" s="2">
        <f t="shared" si="221"/>
        <v>91.394022522522519</v>
      </c>
      <c r="DS74" s="2">
        <f t="shared" si="221"/>
        <v>95.066765291607425</v>
      </c>
      <c r="DT74" s="2">
        <f t="shared" si="221"/>
        <v>95.815649122807017</v>
      </c>
      <c r="DU74" s="2">
        <f t="shared" si="221"/>
        <v>100.04360810810812</v>
      </c>
      <c r="DV74" s="2">
        <f t="shared" si="221"/>
        <v>99.718196060037556</v>
      </c>
      <c r="DW74" s="2">
        <f t="shared" si="221"/>
        <v>103.34372522522524</v>
      </c>
      <c r="DX74" s="2">
        <f t="shared" si="221"/>
        <v>100.94189317889318</v>
      </c>
      <c r="DY74" s="2">
        <f t="shared" si="221"/>
        <v>93.946851943076098</v>
      </c>
      <c r="EA74" s="2">
        <f t="shared" si="71"/>
        <v>81.383560688351253</v>
      </c>
      <c r="EB74" s="2">
        <f t="shared" si="72"/>
        <v>84.613668392310814</v>
      </c>
      <c r="EC74" s="2">
        <f t="shared" si="73"/>
        <v>86.996037264775765</v>
      </c>
      <c r="ED74" s="2">
        <f t="shared" si="74"/>
        <v>85.132433228923091</v>
      </c>
      <c r="EE74" s="2">
        <f t="shared" si="75"/>
        <v>85.311401635392372</v>
      </c>
      <c r="EF74" s="2">
        <f t="shared" si="76"/>
        <v>83.082804792738784</v>
      </c>
      <c r="EG74" s="2">
        <f t="shared" si="77"/>
        <v>83.315193084939253</v>
      </c>
      <c r="EH74" s="2">
        <f t="shared" si="78"/>
        <v>83.899562554238798</v>
      </c>
      <c r="EI74" s="2">
        <f t="shared" si="79"/>
        <v>87.060784588683362</v>
      </c>
      <c r="EJ74" s="2">
        <f t="shared" si="80"/>
        <v>89.07153291439829</v>
      </c>
      <c r="EK74" s="2">
        <f t="shared" si="81"/>
        <v>81.95076706689818</v>
      </c>
      <c r="EL74" s="2">
        <f t="shared" si="82"/>
        <v>88.607994052079448</v>
      </c>
      <c r="EM74" s="2">
        <f t="shared" si="83"/>
        <v>86.712875069276294</v>
      </c>
      <c r="EN74" s="2">
        <f t="shared" si="84"/>
        <v>91.081277949024951</v>
      </c>
      <c r="EO74" s="2">
        <f t="shared" si="85"/>
        <v>87.257441549425565</v>
      </c>
      <c r="EQ74" s="2">
        <f t="shared" si="86"/>
        <v>83.41891225847364</v>
      </c>
      <c r="ER74" s="2">
        <f t="shared" si="222"/>
        <v>82.631842984532682</v>
      </c>
      <c r="ES74" s="2">
        <f t="shared" si="222"/>
        <v>84.433602305434235</v>
      </c>
      <c r="ET74" s="2">
        <f t="shared" si="222"/>
        <v>83.843313129485978</v>
      </c>
      <c r="EU74" s="2">
        <f t="shared" si="222"/>
        <v>82.88864436045894</v>
      </c>
      <c r="EV74" s="2">
        <f t="shared" si="222"/>
        <v>81.976032840001807</v>
      </c>
      <c r="EW74" s="2">
        <f t="shared" si="222"/>
        <v>81.785359113339553</v>
      </c>
      <c r="EX74" s="2">
        <f t="shared" si="222"/>
        <v>83.84429600396308</v>
      </c>
      <c r="EY74" s="2">
        <f t="shared" si="222"/>
        <v>85.694513326786307</v>
      </c>
      <c r="EZ74" s="2">
        <f t="shared" si="222"/>
        <v>87.617733147084138</v>
      </c>
      <c r="FA74" s="2">
        <f t="shared" si="222"/>
        <v>81.880311796021104</v>
      </c>
      <c r="FB74" s="2">
        <f t="shared" si="222"/>
        <v>86.600836418603549</v>
      </c>
      <c r="FC74" s="2">
        <f t="shared" si="222"/>
        <v>85.068994298697277</v>
      </c>
      <c r="FD74" s="2">
        <f t="shared" si="222"/>
        <v>88.045669200144786</v>
      </c>
      <c r="FE74" s="2">
        <f t="shared" si="222"/>
        <v>86.561433762346724</v>
      </c>
      <c r="FG74" s="2">
        <f t="shared" si="88"/>
        <v>0.55280604170382641</v>
      </c>
      <c r="FH74" s="2">
        <f t="shared" si="223"/>
        <v>0.55667376982970318</v>
      </c>
      <c r="FI74" s="2">
        <f t="shared" si="223"/>
        <v>0.55125002918377131</v>
      </c>
      <c r="FJ74" s="2">
        <f t="shared" si="223"/>
        <v>0.5599659707944834</v>
      </c>
      <c r="FK74" s="2">
        <f t="shared" si="223"/>
        <v>0.54346201813998818</v>
      </c>
      <c r="FL74" s="2">
        <f t="shared" si="223"/>
        <v>0.5234987336207102</v>
      </c>
      <c r="FM74" s="2">
        <f t="shared" si="223"/>
        <v>0.52150824121919748</v>
      </c>
      <c r="FN74" s="2">
        <f t="shared" si="223"/>
        <v>0.50474968651384078</v>
      </c>
      <c r="FO74" s="2">
        <f t="shared" si="223"/>
        <v>0.50360683504724146</v>
      </c>
      <c r="FP74" s="2">
        <f t="shared" si="223"/>
        <v>0.51528509634456732</v>
      </c>
      <c r="FQ74" s="2">
        <f t="shared" si="223"/>
        <v>0.51120892132779738</v>
      </c>
      <c r="FR74" s="2">
        <f t="shared" si="223"/>
        <v>0.54331463246430223</v>
      </c>
      <c r="FS74" s="2">
        <f t="shared" si="223"/>
        <v>0.51123509824753266</v>
      </c>
      <c r="FT74" s="2">
        <f t="shared" si="223"/>
        <v>0.51358029714446007</v>
      </c>
      <c r="FU74" s="2">
        <f t="shared" si="223"/>
        <v>0.42853838682285106</v>
      </c>
      <c r="FW74" s="2">
        <f t="shared" si="112"/>
        <v>3.217408198826309E-5</v>
      </c>
      <c r="FX74" s="2">
        <f t="shared" si="164"/>
        <v>3.3052418346283886E-5</v>
      </c>
      <c r="FY74" s="2">
        <f t="shared" si="165"/>
        <v>3.8996357944941066E-5</v>
      </c>
      <c r="FZ74" s="2">
        <f t="shared" si="166"/>
        <v>3.7488173916642634E-5</v>
      </c>
      <c r="GA74" s="2">
        <f t="shared" si="167"/>
        <v>4.0928492052450263E-5</v>
      </c>
      <c r="GB74" s="2">
        <f t="shared" si="168"/>
        <v>4.7466542649820521E-5</v>
      </c>
      <c r="GC74" s="2">
        <f t="shared" si="169"/>
        <v>4.811557983247157E-5</v>
      </c>
      <c r="GD74" s="2">
        <f t="shared" si="170"/>
        <v>5.9702193935505586E-5</v>
      </c>
      <c r="GE74" s="2">
        <f t="shared" si="171"/>
        <v>6.6148656583550337E-5</v>
      </c>
      <c r="GF74" s="2">
        <f t="shared" si="172"/>
        <v>5.8892839541375368E-5</v>
      </c>
      <c r="GG74" s="2">
        <f t="shared" si="173"/>
        <v>5.0698200093519676E-5</v>
      </c>
      <c r="GH74" s="2">
        <f t="shared" si="174"/>
        <v>4.1522968572874289E-5</v>
      </c>
      <c r="GI74" s="2">
        <f t="shared" si="175"/>
        <v>3.725063629514158E-5</v>
      </c>
      <c r="GJ74" s="2">
        <f t="shared" si="176"/>
        <v>3.4969002747253017E-5</v>
      </c>
      <c r="GK74" s="2">
        <f t="shared" si="177"/>
        <v>2.9409227021837736E-5</v>
      </c>
      <c r="GM74" s="86">
        <f t="shared" si="113"/>
        <v>2.7086307178404993E-2</v>
      </c>
      <c r="GN74" s="86">
        <f t="shared" si="178"/>
        <v>2.8914508549133539E-2</v>
      </c>
      <c r="GO74" s="86">
        <f t="shared" si="179"/>
        <v>2.726263446671752E-2</v>
      </c>
      <c r="GP74" s="86">
        <f t="shared" si="180"/>
        <v>3.1645978979669691E-2</v>
      </c>
      <c r="GQ74" s="86">
        <f t="shared" si="181"/>
        <v>2.5269997899260058E-2</v>
      </c>
      <c r="GR74" s="86">
        <f t="shared" si="182"/>
        <v>1.8667808928799934E-2</v>
      </c>
      <c r="GS74" s="86">
        <f t="shared" si="183"/>
        <v>1.7912025445529698E-2</v>
      </c>
      <c r="GT74" s="86">
        <f t="shared" si="184"/>
        <v>1.3535687328079369E-2</v>
      </c>
      <c r="GU74" s="86">
        <f t="shared" si="185"/>
        <v>1.3235797190428894E-2</v>
      </c>
      <c r="GV74" s="86">
        <f t="shared" si="186"/>
        <v>1.620666731966262E-2</v>
      </c>
      <c r="GW74" s="86">
        <f t="shared" si="187"/>
        <v>1.5180339937617589E-2</v>
      </c>
      <c r="GX74" s="86">
        <f t="shared" si="188"/>
        <v>2.4593986583301902E-2</v>
      </c>
      <c r="GY74" s="86">
        <f t="shared" si="189"/>
        <v>1.5194046008909563E-2</v>
      </c>
      <c r="GZ74" s="86">
        <f t="shared" si="190"/>
        <v>1.5810148146010637E-2</v>
      </c>
      <c r="HA74" s="86">
        <f t="shared" si="191"/>
        <v>1.9430519797773947E-3</v>
      </c>
      <c r="HC74" s="86">
        <f t="shared" si="145"/>
        <v>1.68469737390806E-8</v>
      </c>
      <c r="HD74" s="86">
        <f t="shared" si="192"/>
        <v>9.1302276626717197E-10</v>
      </c>
      <c r="HE74" s="86">
        <f t="shared" si="193"/>
        <v>1.0012506213760714E-10</v>
      </c>
      <c r="HF74" s="86">
        <f t="shared" si="194"/>
        <v>6.5124476740170779E-10</v>
      </c>
      <c r="HG74" s="86">
        <f t="shared" si="195"/>
        <v>4.4296279920042456E-11</v>
      </c>
      <c r="HH74" s="86">
        <f t="shared" si="196"/>
        <v>4.8343993313474014E-10</v>
      </c>
      <c r="HI74" s="86">
        <f t="shared" si="197"/>
        <v>1.3029584416024203E-10</v>
      </c>
      <c r="HJ74" s="86">
        <f t="shared" si="198"/>
        <v>1.5404296578046434E-10</v>
      </c>
      <c r="HK74" s="86">
        <f t="shared" si="199"/>
        <v>6.9737033615279383E-10</v>
      </c>
      <c r="HL74" s="86">
        <f t="shared" si="200"/>
        <v>9.7546572196643548E-10</v>
      </c>
      <c r="HM74" s="86">
        <f t="shared" si="201"/>
        <v>2.1400157238382494E-11</v>
      </c>
      <c r="HN74" s="86">
        <f t="shared" si="202"/>
        <v>3.9168960489049224E-11</v>
      </c>
      <c r="HO74" s="86">
        <f t="shared" si="203"/>
        <v>1.3678242607618858E-9</v>
      </c>
      <c r="HP74" s="86">
        <f t="shared" si="204"/>
        <v>4.5134306919557977E-10</v>
      </c>
      <c r="HQ74" s="86">
        <f t="shared" si="205"/>
        <v>8.8922583656651034E-16</v>
      </c>
      <c r="HS74" s="86">
        <f t="shared" si="114"/>
        <v>8.0456508242615777E-65</v>
      </c>
      <c r="HT74" s="86">
        <f t="shared" si="206"/>
        <v>3.4048983333611411E-77</v>
      </c>
      <c r="HU74" s="86">
        <f t="shared" si="207"/>
        <v>2.5655189261084751E-88</v>
      </c>
      <c r="HV74" s="86">
        <f t="shared" si="208"/>
        <v>1.5086768399520327E-81</v>
      </c>
      <c r="HW74" s="86">
        <f t="shared" si="209"/>
        <v>7.1539394354933678E-94</v>
      </c>
      <c r="HX74" s="86">
        <f t="shared" si="210"/>
        <v>1.3589692562240566E-84</v>
      </c>
      <c r="HY74" s="86">
        <f t="shared" si="211"/>
        <v>2.5609870685202442E-87</v>
      </c>
      <c r="HZ74" s="86">
        <f t="shared" si="212"/>
        <v>5.0922864211251768E-86</v>
      </c>
      <c r="IA74" s="86">
        <f t="shared" si="213"/>
        <v>1.4200838442115595E-76</v>
      </c>
      <c r="IB74" s="86">
        <f t="shared" si="214"/>
        <v>6.3631362970132859E-78</v>
      </c>
      <c r="IC74" s="86">
        <f t="shared" si="215"/>
        <v>1.6622033163955E-96</v>
      </c>
      <c r="ID74" s="86">
        <f t="shared" si="216"/>
        <v>1.0497931573156516E-93</v>
      </c>
      <c r="IE74" s="86">
        <f t="shared" si="217"/>
        <v>2.5803150562279727E-77</v>
      </c>
      <c r="IF74" s="86">
        <f t="shared" si="218"/>
        <v>1.7121248293344274E-62</v>
      </c>
      <c r="IG74" s="86">
        <f t="shared" si="219"/>
        <v>3.0112462753227261E-48</v>
      </c>
      <c r="II74" s="86">
        <f t="shared" si="115"/>
        <v>2.0310635055553184E-125</v>
      </c>
      <c r="IJ74" s="86">
        <f t="shared" si="116"/>
        <v>2.8124847630948011E-153</v>
      </c>
      <c r="IK74" s="86">
        <f t="shared" si="117"/>
        <v>1.0129143232537327E-169</v>
      </c>
      <c r="IL74" s="86">
        <f t="shared" si="118"/>
        <v>3.7336727033445483E-165</v>
      </c>
      <c r="IM74" s="86">
        <f t="shared" si="119"/>
        <v>4.0556558441644109E-186</v>
      </c>
      <c r="IN74" s="86">
        <f t="shared" si="120"/>
        <v>1.5053796967539486E-164</v>
      </c>
      <c r="IO74" s="86">
        <f t="shared" si="121"/>
        <v>4.3341611539951611E-172</v>
      </c>
      <c r="IP74" s="86">
        <f t="shared" si="122"/>
        <v>3.470629962457475E-169</v>
      </c>
      <c r="IQ74" s="86">
        <f t="shared" si="123"/>
        <v>8.5472039541254413E-150</v>
      </c>
      <c r="IR74" s="86">
        <f t="shared" si="124"/>
        <v>1.559959537792037E-153</v>
      </c>
      <c r="IS74" s="86">
        <f t="shared" si="125"/>
        <v>2.6440405206792636E-191</v>
      </c>
      <c r="IT74" s="86">
        <f t="shared" si="126"/>
        <v>1.1502739068018655E-186</v>
      </c>
      <c r="IU74" s="86">
        <f t="shared" si="127"/>
        <v>1.5307528631623704E-151</v>
      </c>
      <c r="IV74" s="86">
        <f t="shared" si="128"/>
        <v>2.6058521196086197E-213</v>
      </c>
      <c r="IW74" s="86">
        <f t="shared" si="129"/>
        <v>3.6933081060382296E-172</v>
      </c>
      <c r="IY74" s="86">
        <f t="shared" si="130"/>
        <v>2.7086324025378732E-2</v>
      </c>
      <c r="IZ74" s="86">
        <f t="shared" si="131"/>
        <v>2.8914509462156304E-2</v>
      </c>
      <c r="JA74" s="86">
        <f t="shared" si="132"/>
        <v>2.7262634566842581E-2</v>
      </c>
      <c r="JB74" s="86">
        <f t="shared" si="133"/>
        <v>3.1645979630914457E-2</v>
      </c>
      <c r="JC74" s="86">
        <f t="shared" si="134"/>
        <v>2.5269997943556336E-2</v>
      </c>
      <c r="JD74" s="86">
        <f t="shared" si="135"/>
        <v>1.8667809412239868E-2</v>
      </c>
      <c r="JE74" s="86">
        <f t="shared" si="136"/>
        <v>1.7912025575825542E-2</v>
      </c>
      <c r="JF74" s="86">
        <f t="shared" si="137"/>
        <v>1.3535687482122334E-2</v>
      </c>
      <c r="JG74" s="86">
        <f t="shared" si="138"/>
        <v>1.323579788779923E-2</v>
      </c>
      <c r="JH74" s="86">
        <f t="shared" si="139"/>
        <v>1.6206668295128342E-2</v>
      </c>
      <c r="JI74" s="86">
        <f t="shared" si="140"/>
        <v>1.5180339959017746E-2</v>
      </c>
      <c r="JJ74" s="86">
        <f t="shared" si="141"/>
        <v>2.4593986622470861E-2</v>
      </c>
      <c r="JK74" s="86">
        <f t="shared" si="142"/>
        <v>1.5194047376733823E-2</v>
      </c>
      <c r="JL74" s="86">
        <f t="shared" si="143"/>
        <v>1.5810148597353708E-2</v>
      </c>
      <c r="JM74" s="86">
        <f t="shared" si="144"/>
        <v>1.943051979778284E-3</v>
      </c>
    </row>
    <row r="75" spans="2:273" x14ac:dyDescent="0.25">
      <c r="B75" s="2">
        <v>48</v>
      </c>
      <c r="C75" s="37">
        <v>108.333</v>
      </c>
      <c r="D75" s="37">
        <v>103.258</v>
      </c>
      <c r="E75" s="37">
        <v>107.09699999999999</v>
      </c>
      <c r="F75" s="37">
        <v>105.09699999999999</v>
      </c>
      <c r="G75" s="37">
        <v>102.935</v>
      </c>
      <c r="H75" s="37">
        <v>99.822999999999993</v>
      </c>
      <c r="I75" s="37">
        <v>100.726</v>
      </c>
      <c r="J75" s="37">
        <v>98.081000000000003</v>
      </c>
      <c r="K75" s="37">
        <v>99.581000000000003</v>
      </c>
      <c r="L75" s="37">
        <v>103.258</v>
      </c>
      <c r="M75" s="37">
        <v>103.48399999999999</v>
      </c>
      <c r="N75" s="37">
        <v>106.242</v>
      </c>
      <c r="O75" s="37">
        <v>104.79</v>
      </c>
      <c r="P75" s="37">
        <v>104</v>
      </c>
      <c r="Q75" s="37">
        <v>95.694999999999993</v>
      </c>
      <c r="S75" s="4">
        <f t="shared" si="8"/>
        <v>106.83083821099616</v>
      </c>
      <c r="T75" s="4">
        <f t="shared" si="9"/>
        <v>109.71760225104477</v>
      </c>
      <c r="U75" s="4">
        <f t="shared" si="10"/>
        <v>110.56443187965337</v>
      </c>
      <c r="V75" s="4">
        <f t="shared" si="11"/>
        <v>111.75372185352141</v>
      </c>
      <c r="W75" s="4">
        <f t="shared" si="12"/>
        <v>109.1643103757344</v>
      </c>
      <c r="X75" s="4">
        <f t="shared" si="13"/>
        <v>104.60450668402852</v>
      </c>
      <c r="Y75" s="4">
        <f t="shared" si="14"/>
        <v>103.90871309365208</v>
      </c>
      <c r="Z75" s="4">
        <f t="shared" si="15"/>
        <v>99.437998114599409</v>
      </c>
      <c r="AA75" s="4">
        <f t="shared" si="16"/>
        <v>102.81807043946763</v>
      </c>
      <c r="AB75" s="4">
        <f t="shared" si="17"/>
        <v>106.06477341276248</v>
      </c>
      <c r="AC75" s="4">
        <f t="shared" si="18"/>
        <v>104.298947075866</v>
      </c>
      <c r="AD75" s="4">
        <f t="shared" si="19"/>
        <v>111.2328205301898</v>
      </c>
      <c r="AE75" s="4">
        <f t="shared" si="20"/>
        <v>108.89363627349272</v>
      </c>
      <c r="AF75" s="4">
        <f t="shared" si="21"/>
        <v>107.82572379551951</v>
      </c>
      <c r="AG75" s="4">
        <f t="shared" si="22"/>
        <v>92.820382896973499</v>
      </c>
      <c r="AI75" s="4">
        <f t="shared" si="23"/>
        <v>1.5021617890038357</v>
      </c>
      <c r="AJ75" s="4">
        <f t="shared" si="24"/>
        <v>-6.459602251044771</v>
      </c>
      <c r="AK75" s="4">
        <f t="shared" si="25"/>
        <v>-3.4674318796533754</v>
      </c>
      <c r="AL75" s="4">
        <f t="shared" si="26"/>
        <v>-6.6567218535214181</v>
      </c>
      <c r="AM75" s="4">
        <f t="shared" si="27"/>
        <v>-6.2293103757343999</v>
      </c>
      <c r="AN75" s="4">
        <f t="shared" si="28"/>
        <v>-4.7815066840285283</v>
      </c>
      <c r="AO75" s="4">
        <f t="shared" si="29"/>
        <v>-3.1827130936520831</v>
      </c>
      <c r="AP75" s="4">
        <f t="shared" si="30"/>
        <v>-1.3569981145994063</v>
      </c>
      <c r="AQ75" s="4">
        <f t="shared" si="31"/>
        <v>-3.2370704394676295</v>
      </c>
      <c r="AR75" s="4">
        <f t="shared" si="32"/>
        <v>-2.8067734127624817</v>
      </c>
      <c r="AS75" s="4">
        <f t="shared" si="33"/>
        <v>-0.81494707586600157</v>
      </c>
      <c r="AT75" s="4">
        <f t="shared" si="34"/>
        <v>-4.9908205301897937</v>
      </c>
      <c r="AU75" s="4">
        <f t="shared" si="35"/>
        <v>-4.103636273492711</v>
      </c>
      <c r="AV75" s="4">
        <f t="shared" ref="AV75:AW90" si="224">IF(OR($B75 &lt; P$230, $B75 &gt; P$233), 0, P75-AF75)</f>
        <v>-3.825723795519508</v>
      </c>
      <c r="AW75" s="4">
        <f t="shared" si="224"/>
        <v>2.8746171030264946</v>
      </c>
      <c r="AY75" s="2">
        <f t="shared" si="96"/>
        <v>87.306597304561251</v>
      </c>
      <c r="AZ75" s="2">
        <f t="shared" si="147"/>
        <v>88.182187410936606</v>
      </c>
      <c r="BA75" s="2">
        <f t="shared" si="148"/>
        <v>91.44528892615827</v>
      </c>
      <c r="BB75" s="2">
        <f t="shared" si="149"/>
        <v>88.218205425857107</v>
      </c>
      <c r="BC75" s="2">
        <f t="shared" si="150"/>
        <v>89.502611252990292</v>
      </c>
      <c r="BD75" s="2">
        <f t="shared" si="151"/>
        <v>88.346148402254244</v>
      </c>
      <c r="BE75" s="2">
        <f t="shared" si="152"/>
        <v>88.525598968082775</v>
      </c>
      <c r="BF75" s="2">
        <f t="shared" si="153"/>
        <v>87.341666820979214</v>
      </c>
      <c r="BG75" s="2">
        <f t="shared" si="154"/>
        <v>90.749812836785267</v>
      </c>
      <c r="BH75" s="2">
        <f t="shared" si="155"/>
        <v>92.043705441315836</v>
      </c>
      <c r="BI75" s="2">
        <f t="shared" si="156"/>
        <v>90.417992297152253</v>
      </c>
      <c r="BJ75" s="2">
        <f t="shared" si="157"/>
        <v>93.41879982364965</v>
      </c>
      <c r="BK75" s="2">
        <f t="shared" si="158"/>
        <v>94.604824817472874</v>
      </c>
      <c r="BL75" s="2">
        <f t="shared" si="159"/>
        <v>95.712268777061581</v>
      </c>
      <c r="BM75" s="2">
        <f t="shared" si="160"/>
        <v>91.062371979501734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>
        <f t="shared" si="52"/>
        <v>95.694999999999993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95.387472062820919</v>
      </c>
      <c r="DL75" s="2">
        <f t="shared" ref="DL75:DY90" si="225">BP$228*$B75+BP$229</f>
        <v>93.257016692326388</v>
      </c>
      <c r="DM75" s="2">
        <f t="shared" si="225"/>
        <v>97.652496799286908</v>
      </c>
      <c r="DN75" s="2">
        <f t="shared" si="225"/>
        <v>92.730837992495324</v>
      </c>
      <c r="DO75" s="2">
        <f t="shared" si="225"/>
        <v>95.19713252361673</v>
      </c>
      <c r="DP75" s="2">
        <f t="shared" si="225"/>
        <v>94.868978662873374</v>
      </c>
      <c r="DQ75" s="2">
        <f t="shared" si="225"/>
        <v>94.935163584637252</v>
      </c>
      <c r="DR75" s="2">
        <f t="shared" si="225"/>
        <v>91.362336652441911</v>
      </c>
      <c r="DS75" s="2">
        <f t="shared" si="225"/>
        <v>95.067121676332235</v>
      </c>
      <c r="DT75" s="2">
        <f t="shared" si="225"/>
        <v>95.744685633001424</v>
      </c>
      <c r="DU75" s="2">
        <f t="shared" si="225"/>
        <v>100.26891038406829</v>
      </c>
      <c r="DV75" s="2">
        <f t="shared" si="225"/>
        <v>99.917282551594781</v>
      </c>
      <c r="DW75" s="2">
        <f t="shared" si="225"/>
        <v>103.77676908487436</v>
      </c>
      <c r="DX75" s="2">
        <f t="shared" si="225"/>
        <v>101.23452445302446</v>
      </c>
      <c r="DY75" s="2">
        <f t="shared" si="225"/>
        <v>94.264419813902592</v>
      </c>
      <c r="EA75" s="2">
        <f t="shared" si="71"/>
        <v>81.344617806091108</v>
      </c>
      <c r="EB75" s="2">
        <f t="shared" si="72"/>
        <v>84.496404863673177</v>
      </c>
      <c r="EC75" s="2">
        <f t="shared" si="73"/>
        <v>86.837056208783608</v>
      </c>
      <c r="ED75" s="2">
        <f t="shared" si="74"/>
        <v>84.984186394317717</v>
      </c>
      <c r="EE75" s="2">
        <f t="shared" si="75"/>
        <v>85.14000389241383</v>
      </c>
      <c r="EF75" s="2">
        <f t="shared" si="76"/>
        <v>82.931426264764823</v>
      </c>
      <c r="EG75" s="2">
        <f t="shared" si="77"/>
        <v>83.162324787381465</v>
      </c>
      <c r="EH75" s="2">
        <f t="shared" si="78"/>
        <v>83.74378995113976</v>
      </c>
      <c r="EI75" s="2">
        <f t="shared" si="79"/>
        <v>86.868965323734074</v>
      </c>
      <c r="EJ75" s="2">
        <f t="shared" si="80"/>
        <v>88.868790671068083</v>
      </c>
      <c r="EK75" s="2">
        <f t="shared" si="81"/>
        <v>81.827833600177129</v>
      </c>
      <c r="EL75" s="2">
        <f t="shared" si="82"/>
        <v>88.437257493443255</v>
      </c>
      <c r="EM75" s="2">
        <f t="shared" si="83"/>
        <v>86.607697125264821</v>
      </c>
      <c r="EN75" s="2">
        <f t="shared" si="84"/>
        <v>90.942472064773881</v>
      </c>
      <c r="EO75" s="2">
        <f t="shared" si="85"/>
        <v>87.168158987962357</v>
      </c>
      <c r="EQ75" s="2">
        <f t="shared" si="86"/>
        <v>83.350044035964885</v>
      </c>
      <c r="ER75" s="2">
        <f t="shared" ref="ER75:FE90" si="226">CV$228*$B75+CV$229</f>
        <v>82.543320236529325</v>
      </c>
      <c r="ES75" s="2">
        <f t="shared" si="226"/>
        <v>84.316933579952959</v>
      </c>
      <c r="ET75" s="2">
        <f t="shared" si="226"/>
        <v>83.71470226759665</v>
      </c>
      <c r="EU75" s="2">
        <f t="shared" si="226"/>
        <v>82.756077945486965</v>
      </c>
      <c r="EV75" s="2">
        <f t="shared" si="226"/>
        <v>81.841605174232626</v>
      </c>
      <c r="EW75" s="2">
        <f t="shared" si="226"/>
        <v>81.656351341005745</v>
      </c>
      <c r="EX75" s="2">
        <f t="shared" si="226"/>
        <v>83.689284924415702</v>
      </c>
      <c r="EY75" s="2">
        <f t="shared" si="226"/>
        <v>85.524911323422231</v>
      </c>
      <c r="EZ75" s="2">
        <f t="shared" si="226"/>
        <v>87.437931737731333</v>
      </c>
      <c r="FA75" s="2">
        <f t="shared" si="226"/>
        <v>81.758079406182262</v>
      </c>
      <c r="FB75" s="2">
        <f t="shared" si="226"/>
        <v>86.463594148596869</v>
      </c>
      <c r="FC75" s="2">
        <f t="shared" si="226"/>
        <v>84.987787603362193</v>
      </c>
      <c r="FD75" s="2">
        <f t="shared" si="226"/>
        <v>87.954065146579808</v>
      </c>
      <c r="FE75" s="2">
        <f t="shared" si="226"/>
        <v>86.484767358457873</v>
      </c>
      <c r="FG75" s="2">
        <f t="shared" si="88"/>
        <v>0.57544893353526572</v>
      </c>
      <c r="FH75" s="2">
        <f t="shared" ref="FH75:FU90" si="227">POWER(10,($B75-D$231)/D$229)/(1+POWER(10,($B75-D$231)/D$229))</f>
        <v>0.57926987277047282</v>
      </c>
      <c r="FI75" s="2">
        <f t="shared" si="227"/>
        <v>0.57391098074425173</v>
      </c>
      <c r="FJ75" s="2">
        <f t="shared" si="227"/>
        <v>0.58252011563131767</v>
      </c>
      <c r="FK75" s="2">
        <f t="shared" si="227"/>
        <v>0.56620676695554395</v>
      </c>
      <c r="FL75" s="2">
        <f t="shared" si="227"/>
        <v>0.5464079505152365</v>
      </c>
      <c r="FM75" s="2">
        <f t="shared" si="227"/>
        <v>0.54442987588905567</v>
      </c>
      <c r="FN75" s="2">
        <f t="shared" si="227"/>
        <v>0.5277471440556496</v>
      </c>
      <c r="FO75" s="2">
        <f t="shared" si="227"/>
        <v>0.52660758949932096</v>
      </c>
      <c r="FP75" s="2">
        <f t="shared" si="227"/>
        <v>0.5382408857890586</v>
      </c>
      <c r="FQ75" s="2">
        <f t="shared" si="227"/>
        <v>0.53418324346121293</v>
      </c>
      <c r="FR75" s="2">
        <f t="shared" si="227"/>
        <v>0.56606086105307341</v>
      </c>
      <c r="FS75" s="2">
        <f t="shared" si="227"/>
        <v>0.5342093110684597</v>
      </c>
      <c r="FT75" s="2">
        <f t="shared" si="227"/>
        <v>0.53654420753988863</v>
      </c>
      <c r="FU75" s="2">
        <f t="shared" si="227"/>
        <v>0.45122718512800331</v>
      </c>
      <c r="FW75" s="2">
        <f t="shared" si="112"/>
        <v>3.5278069874488923E-5</v>
      </c>
      <c r="FX75" s="2">
        <f t="shared" si="164"/>
        <v>3.6241140479388194E-5</v>
      </c>
      <c r="FY75" s="2">
        <f t="shared" si="165"/>
        <v>4.2758495345409824E-5</v>
      </c>
      <c r="FZ75" s="2">
        <f t="shared" si="166"/>
        <v>4.1104816645275117E-5</v>
      </c>
      <c r="GA75" s="2">
        <f t="shared" si="167"/>
        <v>4.4877021930316921E-5</v>
      </c>
      <c r="GB75" s="2">
        <f t="shared" si="168"/>
        <v>5.2045790718837331E-5</v>
      </c>
      <c r="GC75" s="2">
        <f t="shared" si="169"/>
        <v>5.2757439275553632E-5</v>
      </c>
      <c r="GD75" s="2">
        <f t="shared" si="170"/>
        <v>6.5461776854979056E-5</v>
      </c>
      <c r="GE75" s="2">
        <f t="shared" si="171"/>
        <v>7.2530096767979438E-5</v>
      </c>
      <c r="GF75" s="2">
        <f t="shared" si="172"/>
        <v>6.4574347562711083E-5</v>
      </c>
      <c r="GG75" s="2">
        <f t="shared" si="173"/>
        <v>5.5589199084417259E-5</v>
      </c>
      <c r="GH75" s="2">
        <f t="shared" si="174"/>
        <v>4.5528847287951092E-5</v>
      </c>
      <c r="GI75" s="2">
        <f t="shared" si="175"/>
        <v>4.0844363700578041E-5</v>
      </c>
      <c r="GJ75" s="2">
        <f t="shared" si="176"/>
        <v>3.8342619694962506E-5</v>
      </c>
      <c r="GK75" s="2">
        <f t="shared" si="177"/>
        <v>3.2246484700333346E-5</v>
      </c>
      <c r="GM75" s="86">
        <f t="shared" si="113"/>
        <v>3.7123061275062867E-2</v>
      </c>
      <c r="GN75" s="86">
        <f t="shared" si="178"/>
        <v>3.9678721307218855E-2</v>
      </c>
      <c r="GO75" s="86">
        <f t="shared" si="179"/>
        <v>3.7811859809735227E-2</v>
      </c>
      <c r="GP75" s="86">
        <f t="shared" si="180"/>
        <v>4.3939323991870678E-2</v>
      </c>
      <c r="GQ75" s="86">
        <f t="shared" si="181"/>
        <v>3.5869957981027142E-2</v>
      </c>
      <c r="GR75" s="86">
        <f t="shared" si="182"/>
        <v>2.7294436028714085E-2</v>
      </c>
      <c r="GS75" s="86">
        <f t="shared" si="183"/>
        <v>2.6041183926185568E-2</v>
      </c>
      <c r="GT75" s="86">
        <f t="shared" si="184"/>
        <v>2.0297834785911933E-2</v>
      </c>
      <c r="GU75" s="86">
        <f t="shared" si="185"/>
        <v>1.9656706834041773E-2</v>
      </c>
      <c r="GV75" s="86">
        <f t="shared" si="186"/>
        <v>2.3821293724609185E-2</v>
      </c>
      <c r="GW75" s="86">
        <f t="shared" si="187"/>
        <v>2.2591951208682532E-2</v>
      </c>
      <c r="GX75" s="86">
        <f t="shared" si="188"/>
        <v>3.4519808187382268E-2</v>
      </c>
      <c r="GY75" s="86">
        <f t="shared" si="189"/>
        <v>2.2630698031608176E-2</v>
      </c>
      <c r="GZ75" s="86">
        <f t="shared" si="190"/>
        <v>2.3436098195528377E-2</v>
      </c>
      <c r="HA75" s="86">
        <f t="shared" si="191"/>
        <v>3.6470223922406967E-3</v>
      </c>
      <c r="HC75" s="86">
        <f t="shared" si="145"/>
        <v>3.6612416688025061E-8</v>
      </c>
      <c r="HD75" s="86">
        <f t="shared" si="192"/>
        <v>2.3164906251012952E-9</v>
      </c>
      <c r="HE75" s="86">
        <f t="shared" si="193"/>
        <v>2.859223162322551E-10</v>
      </c>
      <c r="HF75" s="86">
        <f t="shared" si="194"/>
        <v>1.7465682668716346E-9</v>
      </c>
      <c r="HG75" s="86">
        <f t="shared" si="195"/>
        <v>1.3633170141824633E-10</v>
      </c>
      <c r="HH75" s="86">
        <f t="shared" si="196"/>
        <v>1.334178757738906E-9</v>
      </c>
      <c r="HI75" s="86">
        <f t="shared" si="197"/>
        <v>3.8070012252171097E-10</v>
      </c>
      <c r="HJ75" s="86">
        <f t="shared" si="198"/>
        <v>4.546234185970152E-10</v>
      </c>
      <c r="HK75" s="86">
        <f t="shared" si="199"/>
        <v>1.8815975088629034E-9</v>
      </c>
      <c r="HL75" s="86">
        <f t="shared" si="200"/>
        <v>2.6114946772851451E-9</v>
      </c>
      <c r="HM75" s="86">
        <f t="shared" si="201"/>
        <v>6.9815301328932344E-11</v>
      </c>
      <c r="HN75" s="86">
        <f t="shared" si="202"/>
        <v>1.2130902410537193E-10</v>
      </c>
      <c r="HO75" s="86">
        <f t="shared" si="203"/>
        <v>3.4562032990572341E-9</v>
      </c>
      <c r="HP75" s="86">
        <f t="shared" si="204"/>
        <v>1.2066152543337871E-9</v>
      </c>
      <c r="HQ75" s="86">
        <f t="shared" si="205"/>
        <v>4.6227651557401567E-15</v>
      </c>
      <c r="HS75" s="86">
        <f t="shared" si="114"/>
        <v>2.7863969288059902E-63</v>
      </c>
      <c r="HT75" s="86">
        <f t="shared" si="206"/>
        <v>2.5125903558893986E-75</v>
      </c>
      <c r="HU75" s="86">
        <f t="shared" si="207"/>
        <v>3.5476628901687109E-86</v>
      </c>
      <c r="HV75" s="86">
        <f t="shared" si="208"/>
        <v>1.5773150093522803E-79</v>
      </c>
      <c r="HW75" s="86">
        <f t="shared" si="209"/>
        <v>1.5099363452567228E-91</v>
      </c>
      <c r="HX75" s="86">
        <f t="shared" si="210"/>
        <v>1.7194429192254104E-82</v>
      </c>
      <c r="HY75" s="86">
        <f t="shared" si="211"/>
        <v>3.950413071103938E-85</v>
      </c>
      <c r="HZ75" s="86">
        <f t="shared" si="212"/>
        <v>8.0793912384951559E-84</v>
      </c>
      <c r="IA75" s="86">
        <f t="shared" si="213"/>
        <v>1.3271276279338491E-74</v>
      </c>
      <c r="IB75" s="86">
        <f t="shared" si="214"/>
        <v>6.2082189657722015E-76</v>
      </c>
      <c r="IC75" s="86">
        <f t="shared" si="215"/>
        <v>4.5960788833672908E-94</v>
      </c>
      <c r="ID75" s="86">
        <f t="shared" si="216"/>
        <v>2.2394356262423328E-91</v>
      </c>
      <c r="IE75" s="86">
        <f t="shared" si="217"/>
        <v>1.9595280476251582E-75</v>
      </c>
      <c r="IF75" s="86">
        <f t="shared" si="218"/>
        <v>5.1866856057351675E-61</v>
      </c>
      <c r="IG75" s="86">
        <f t="shared" si="219"/>
        <v>3.8148605823889844E-47</v>
      </c>
      <c r="II75" s="86">
        <f t="shared" si="115"/>
        <v>3.1333437054605113E-123</v>
      </c>
      <c r="IJ75" s="86">
        <f t="shared" si="116"/>
        <v>1.3723026897627E-150</v>
      </c>
      <c r="IK75" s="86">
        <f t="shared" si="117"/>
        <v>1.0817756474852984E-166</v>
      </c>
      <c r="IL75" s="86">
        <f t="shared" si="118"/>
        <v>3.2134646749230667E-162</v>
      </c>
      <c r="IM75" s="86">
        <f t="shared" si="119"/>
        <v>8.8773155241384878E-183</v>
      </c>
      <c r="IN75" s="86">
        <f t="shared" si="120"/>
        <v>1.4811488369453728E-161</v>
      </c>
      <c r="IO75" s="86">
        <f t="shared" si="121"/>
        <v>5.9267616261169197E-169</v>
      </c>
      <c r="IP75" s="86">
        <f t="shared" si="122"/>
        <v>4.9079590874283419E-166</v>
      </c>
      <c r="IQ75" s="86">
        <f t="shared" si="123"/>
        <v>5.5825472769671024E-147</v>
      </c>
      <c r="IR75" s="86">
        <f t="shared" si="124"/>
        <v>1.1091047255603072E-150</v>
      </c>
      <c r="IS75" s="86">
        <f t="shared" si="125"/>
        <v>8.5209186434732462E-188</v>
      </c>
      <c r="IT75" s="86">
        <f t="shared" si="126"/>
        <v>2.6044064709203853E-183</v>
      </c>
      <c r="IU75" s="86">
        <f t="shared" si="127"/>
        <v>7.4726976227447712E-149</v>
      </c>
      <c r="IV75" s="86">
        <f t="shared" si="128"/>
        <v>1.550975959686417E-209</v>
      </c>
      <c r="IW75" s="86">
        <f t="shared" si="129"/>
        <v>3.6077811499301666E-169</v>
      </c>
      <c r="IY75" s="86">
        <f t="shared" si="130"/>
        <v>3.7123097887479556E-2</v>
      </c>
      <c r="IZ75" s="86">
        <f t="shared" si="131"/>
        <v>3.9678723623709479E-2</v>
      </c>
      <c r="JA75" s="86">
        <f t="shared" si="132"/>
        <v>3.781186009565754E-2</v>
      </c>
      <c r="JB75" s="86">
        <f t="shared" si="133"/>
        <v>4.3939325738438943E-2</v>
      </c>
      <c r="JC75" s="86">
        <f t="shared" si="134"/>
        <v>3.5869958117358845E-2</v>
      </c>
      <c r="JD75" s="86">
        <f t="shared" si="135"/>
        <v>2.7294437362892842E-2</v>
      </c>
      <c r="JE75" s="86">
        <f t="shared" si="136"/>
        <v>2.6041184306885692E-2</v>
      </c>
      <c r="JF75" s="86">
        <f t="shared" si="137"/>
        <v>2.0297835240535352E-2</v>
      </c>
      <c r="JG75" s="86">
        <f t="shared" si="138"/>
        <v>1.9656708715639282E-2</v>
      </c>
      <c r="JH75" s="86">
        <f t="shared" si="139"/>
        <v>2.3821296336103862E-2</v>
      </c>
      <c r="JI75" s="86">
        <f t="shared" si="140"/>
        <v>2.2591951278497835E-2</v>
      </c>
      <c r="JJ75" s="86">
        <f t="shared" si="141"/>
        <v>3.4519808308691294E-2</v>
      </c>
      <c r="JK75" s="86">
        <f t="shared" si="142"/>
        <v>2.2630701487811475E-2</v>
      </c>
      <c r="JL75" s="86">
        <f t="shared" si="143"/>
        <v>2.3436099402143633E-2</v>
      </c>
      <c r="JM75" s="86">
        <f t="shared" si="144"/>
        <v>3.6470223922453193E-3</v>
      </c>
    </row>
    <row r="76" spans="2:273" x14ac:dyDescent="0.25">
      <c r="B76" s="2">
        <v>49</v>
      </c>
      <c r="C76" s="37">
        <v>111.8</v>
      </c>
      <c r="D76" s="37">
        <v>108</v>
      </c>
      <c r="E76" s="37">
        <v>111.548</v>
      </c>
      <c r="F76" s="37">
        <v>111.548</v>
      </c>
      <c r="G76" s="37">
        <v>107.21</v>
      </c>
      <c r="H76" s="37">
        <v>102.532</v>
      </c>
      <c r="I76" s="37">
        <v>103.968</v>
      </c>
      <c r="J76" s="37">
        <v>100.435</v>
      </c>
      <c r="K76" s="37">
        <v>101.51600000000001</v>
      </c>
      <c r="L76" s="37">
        <v>105.565</v>
      </c>
      <c r="M76" s="37">
        <v>103.919</v>
      </c>
      <c r="N76" s="37">
        <v>107.613</v>
      </c>
      <c r="O76" s="37">
        <v>107.51600000000001</v>
      </c>
      <c r="P76" s="37">
        <v>106.242</v>
      </c>
      <c r="Q76" s="37">
        <v>95.745999999999995</v>
      </c>
      <c r="S76" s="4">
        <f t="shared" si="8"/>
        <v>112.22159323293093</v>
      </c>
      <c r="T76" s="4">
        <f t="shared" si="9"/>
        <v>115.7378129802575</v>
      </c>
      <c r="U76" s="4">
        <f t="shared" si="10"/>
        <v>116.10704980044864</v>
      </c>
      <c r="V76" s="4">
        <f t="shared" si="11"/>
        <v>118.57634204691509</v>
      </c>
      <c r="W76" s="4">
        <f t="shared" si="12"/>
        <v>115.31703720368708</v>
      </c>
      <c r="X76" s="4">
        <f t="shared" si="13"/>
        <v>110.2134532957876</v>
      </c>
      <c r="Y76" s="4">
        <f t="shared" si="14"/>
        <v>109.0957363923809</v>
      </c>
      <c r="Z76" s="4">
        <f t="shared" si="15"/>
        <v>103.95598740167755</v>
      </c>
      <c r="AA76" s="4">
        <f t="shared" si="16"/>
        <v>107.18830308026013</v>
      </c>
      <c r="AB76" s="4">
        <f t="shared" si="17"/>
        <v>110.96524552179653</v>
      </c>
      <c r="AC76" s="4">
        <f t="shared" si="18"/>
        <v>109.26041493413983</v>
      </c>
      <c r="AD76" s="4">
        <f t="shared" si="19"/>
        <v>116.56785741943717</v>
      </c>
      <c r="AE76" s="4">
        <f t="shared" si="20"/>
        <v>114.15497208696179</v>
      </c>
      <c r="AF76" s="4">
        <f t="shared" si="21"/>
        <v>112.25024582243167</v>
      </c>
      <c r="AG76" s="4">
        <f t="shared" si="22"/>
        <v>94.03747325910652</v>
      </c>
      <c r="AI76" s="4">
        <f t="shared" si="23"/>
        <v>-0.42159323293093109</v>
      </c>
      <c r="AJ76" s="4">
        <f t="shared" si="24"/>
        <v>-7.7378129802575017</v>
      </c>
      <c r="AK76" s="4">
        <f t="shared" si="25"/>
        <v>-4.5590498004486335</v>
      </c>
      <c r="AL76" s="4">
        <f t="shared" si="26"/>
        <v>-7.0283420469150855</v>
      </c>
      <c r="AM76" s="4">
        <f t="shared" si="27"/>
        <v>-8.107037203687085</v>
      </c>
      <c r="AN76" s="4">
        <f t="shared" si="28"/>
        <v>-7.6814532957876054</v>
      </c>
      <c r="AO76" s="4">
        <f t="shared" si="29"/>
        <v>-5.1277363923808963</v>
      </c>
      <c r="AP76" s="4">
        <f t="shared" si="30"/>
        <v>-3.5209874016775444</v>
      </c>
      <c r="AQ76" s="4">
        <f t="shared" si="31"/>
        <v>-5.6723030802601215</v>
      </c>
      <c r="AR76" s="4">
        <f t="shared" si="32"/>
        <v>-5.4002455217965348</v>
      </c>
      <c r="AS76" s="4">
        <f t="shared" si="33"/>
        <v>-5.3414149341398343</v>
      </c>
      <c r="AT76" s="4">
        <f t="shared" si="34"/>
        <v>-8.9548574194371753</v>
      </c>
      <c r="AU76" s="4">
        <f t="shared" si="35"/>
        <v>-6.6389720869617861</v>
      </c>
      <c r="AV76" s="4">
        <f t="shared" si="224"/>
        <v>-6.0082458224316611</v>
      </c>
      <c r="AW76" s="4">
        <f t="shared" si="224"/>
        <v>1.7085267408934754</v>
      </c>
      <c r="AY76" s="2">
        <f t="shared" si="96"/>
        <v>87.04063271706562</v>
      </c>
      <c r="AZ76" s="2">
        <f t="shared" si="147"/>
        <v>87.966963501138537</v>
      </c>
      <c r="BA76" s="2">
        <f t="shared" si="148"/>
        <v>91.23146688934294</v>
      </c>
      <c r="BB76" s="2">
        <f t="shared" si="149"/>
        <v>88.011641092685124</v>
      </c>
      <c r="BC76" s="2">
        <f t="shared" si="150"/>
        <v>89.257112655643041</v>
      </c>
      <c r="BD76" s="2">
        <f t="shared" si="151"/>
        <v>88.064839943566909</v>
      </c>
      <c r="BE76" s="2">
        <f t="shared" si="152"/>
        <v>88.213920903814738</v>
      </c>
      <c r="BF76" s="2">
        <f t="shared" si="153"/>
        <v>87.067340506285774</v>
      </c>
      <c r="BG76" s="2">
        <f t="shared" si="154"/>
        <v>90.456919357206388</v>
      </c>
      <c r="BH76" s="2">
        <f t="shared" si="155"/>
        <v>91.742067677009032</v>
      </c>
      <c r="BI76" s="2">
        <f t="shared" si="156"/>
        <v>90.028308530315499</v>
      </c>
      <c r="BJ76" s="2">
        <f t="shared" si="157"/>
        <v>93.142255472063184</v>
      </c>
      <c r="BK76" s="2">
        <f t="shared" si="158"/>
        <v>94.346082838171299</v>
      </c>
      <c r="BL76" s="2">
        <f t="shared" si="159"/>
        <v>95.52880359711159</v>
      </c>
      <c r="BM76" s="2">
        <f t="shared" si="160"/>
        <v>91.024584351735214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>
        <f t="shared" si="52"/>
        <v>95.745999999999995</v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95.56372908486864</v>
      </c>
      <c r="DL76" s="2">
        <f t="shared" si="225"/>
        <v>93.383524349728546</v>
      </c>
      <c r="DM76" s="2">
        <f t="shared" si="225"/>
        <v>97.956552062231566</v>
      </c>
      <c r="DN76" s="2">
        <f t="shared" si="225"/>
        <v>92.870427298311455</v>
      </c>
      <c r="DO76" s="2">
        <f t="shared" si="225"/>
        <v>95.394990013495274</v>
      </c>
      <c r="DP76" s="2">
        <f t="shared" si="225"/>
        <v>95.045368895210984</v>
      </c>
      <c r="DQ76" s="2">
        <f t="shared" si="225"/>
        <v>95.033779516358436</v>
      </c>
      <c r="DR76" s="2">
        <f t="shared" si="225"/>
        <v>91.330650782361303</v>
      </c>
      <c r="DS76" s="2">
        <f t="shared" si="225"/>
        <v>95.067478061057045</v>
      </c>
      <c r="DT76" s="2">
        <f t="shared" si="225"/>
        <v>95.673722143195832</v>
      </c>
      <c r="DU76" s="2">
        <f t="shared" si="225"/>
        <v>100.49421266002845</v>
      </c>
      <c r="DV76" s="2">
        <f t="shared" si="225"/>
        <v>100.11636904315201</v>
      </c>
      <c r="DW76" s="2">
        <f t="shared" si="225"/>
        <v>104.20981294452349</v>
      </c>
      <c r="DX76" s="2">
        <f t="shared" si="225"/>
        <v>101.52715572715573</v>
      </c>
      <c r="DY76" s="2">
        <f t="shared" si="225"/>
        <v>94.581987684729086</v>
      </c>
      <c r="EA76" s="2">
        <f t="shared" si="71"/>
        <v>81.305674923830964</v>
      </c>
      <c r="EB76" s="2">
        <f t="shared" si="72"/>
        <v>84.379141335035541</v>
      </c>
      <c r="EC76" s="2">
        <f t="shared" si="73"/>
        <v>86.67807515279145</v>
      </c>
      <c r="ED76" s="2">
        <f t="shared" si="74"/>
        <v>84.835939559712344</v>
      </c>
      <c r="EE76" s="2">
        <f t="shared" si="75"/>
        <v>84.968606149435274</v>
      </c>
      <c r="EF76" s="2">
        <f t="shared" si="76"/>
        <v>82.780047736790863</v>
      </c>
      <c r="EG76" s="2">
        <f t="shared" si="77"/>
        <v>83.009456489823677</v>
      </c>
      <c r="EH76" s="2">
        <f t="shared" si="78"/>
        <v>83.588017348040722</v>
      </c>
      <c r="EI76" s="2">
        <f t="shared" si="79"/>
        <v>86.677146058784771</v>
      </c>
      <c r="EJ76" s="2">
        <f t="shared" si="80"/>
        <v>88.666048427737891</v>
      </c>
      <c r="EK76" s="2">
        <f t="shared" si="81"/>
        <v>81.704900133456064</v>
      </c>
      <c r="EL76" s="2">
        <f t="shared" si="82"/>
        <v>88.266520934807062</v>
      </c>
      <c r="EM76" s="2">
        <f t="shared" si="83"/>
        <v>86.502519181253348</v>
      </c>
      <c r="EN76" s="2">
        <f t="shared" si="84"/>
        <v>90.803666180522825</v>
      </c>
      <c r="EO76" s="2">
        <f t="shared" si="85"/>
        <v>87.07887642649915</v>
      </c>
      <c r="EQ76" s="2">
        <f t="shared" si="86"/>
        <v>83.28117581345613</v>
      </c>
      <c r="ER76" s="2">
        <f t="shared" si="226"/>
        <v>82.454797488525969</v>
      </c>
      <c r="ES76" s="2">
        <f t="shared" si="226"/>
        <v>84.200264854471683</v>
      </c>
      <c r="ET76" s="2">
        <f t="shared" si="226"/>
        <v>83.586091405707322</v>
      </c>
      <c r="EU76" s="2">
        <f t="shared" si="226"/>
        <v>82.623511530514989</v>
      </c>
      <c r="EV76" s="2">
        <f t="shared" si="226"/>
        <v>81.707177508463445</v>
      </c>
      <c r="EW76" s="2">
        <f t="shared" si="226"/>
        <v>81.527343568671924</v>
      </c>
      <c r="EX76" s="2">
        <f t="shared" si="226"/>
        <v>83.534273844868338</v>
      </c>
      <c r="EY76" s="2">
        <f t="shared" si="226"/>
        <v>85.355309320058154</v>
      </c>
      <c r="EZ76" s="2">
        <f t="shared" si="226"/>
        <v>87.258130328378527</v>
      </c>
      <c r="FA76" s="2">
        <f t="shared" si="226"/>
        <v>81.635847016343419</v>
      </c>
      <c r="FB76" s="2">
        <f t="shared" si="226"/>
        <v>86.326351878590188</v>
      </c>
      <c r="FC76" s="2">
        <f t="shared" si="226"/>
        <v>84.906580908027109</v>
      </c>
      <c r="FD76" s="2">
        <f t="shared" si="226"/>
        <v>87.862461093014844</v>
      </c>
      <c r="FE76" s="2">
        <f t="shared" si="226"/>
        <v>86.408100954569036</v>
      </c>
      <c r="FG76" s="2">
        <f t="shared" si="88"/>
        <v>0.59777952074533647</v>
      </c>
      <c r="FH76" s="2">
        <f t="shared" si="227"/>
        <v>0.60153864747576746</v>
      </c>
      <c r="FI76" s="2">
        <f t="shared" si="227"/>
        <v>0.59626570664705725</v>
      </c>
      <c r="FJ76" s="2">
        <f t="shared" si="227"/>
        <v>0.60473424474621873</v>
      </c>
      <c r="FK76" s="2">
        <f t="shared" si="227"/>
        <v>0.58867600158072431</v>
      </c>
      <c r="FL76" s="2">
        <f t="shared" si="227"/>
        <v>0.56912229498319677</v>
      </c>
      <c r="FM76" s="2">
        <f t="shared" si="227"/>
        <v>0.5671648093267635</v>
      </c>
      <c r="FN76" s="2">
        <f t="shared" si="227"/>
        <v>0.55062743893214883</v>
      </c>
      <c r="FO76" s="2">
        <f t="shared" si="227"/>
        <v>0.54949596520639865</v>
      </c>
      <c r="FP76" s="2">
        <f t="shared" si="227"/>
        <v>0.56103565030284142</v>
      </c>
      <c r="FQ76" s="2">
        <f t="shared" si="227"/>
        <v>0.55701345677149994</v>
      </c>
      <c r="FR76" s="2">
        <f t="shared" si="227"/>
        <v>0.58853216107218143</v>
      </c>
      <c r="FS76" s="2">
        <f t="shared" si="227"/>
        <v>0.55703930620224351</v>
      </c>
      <c r="FT76" s="2">
        <f t="shared" si="227"/>
        <v>0.55935415899129581</v>
      </c>
      <c r="FU76" s="2">
        <f t="shared" si="227"/>
        <v>0.4741206005944188</v>
      </c>
      <c r="FW76" s="2">
        <f t="shared" si="112"/>
        <v>3.8681502764401486E-5</v>
      </c>
      <c r="FX76" s="2">
        <f t="shared" si="164"/>
        <v>3.973748139770794E-5</v>
      </c>
      <c r="FY76" s="2">
        <f t="shared" si="165"/>
        <v>4.6883564439121437E-5</v>
      </c>
      <c r="FZ76" s="2">
        <f t="shared" si="166"/>
        <v>4.5070356471658324E-5</v>
      </c>
      <c r="GA76" s="2">
        <f t="shared" si="167"/>
        <v>4.9206463007466537E-5</v>
      </c>
      <c r="GB76" s="2">
        <f t="shared" si="168"/>
        <v>5.7066788175685768E-5</v>
      </c>
      <c r="GC76" s="2">
        <f t="shared" si="169"/>
        <v>5.7847087411639623E-5</v>
      </c>
      <c r="GD76" s="2">
        <f t="shared" si="170"/>
        <v>7.1776957685270156E-5</v>
      </c>
      <c r="GE76" s="2">
        <f t="shared" si="171"/>
        <v>7.9527113173472451E-5</v>
      </c>
      <c r="GF76" s="2">
        <f t="shared" si="172"/>
        <v>7.0803923023070851E-5</v>
      </c>
      <c r="GG76" s="2">
        <f t="shared" si="173"/>
        <v>6.0952017842576682E-5</v>
      </c>
      <c r="GH76" s="2">
        <f t="shared" si="174"/>
        <v>4.99211690659863E-5</v>
      </c>
      <c r="GI76" s="2">
        <f t="shared" si="175"/>
        <v>4.478477775455476E-5</v>
      </c>
      <c r="GJ76" s="2">
        <f t="shared" si="176"/>
        <v>4.2041690956787418E-5</v>
      </c>
      <c r="GK76" s="2">
        <f t="shared" si="177"/>
        <v>3.5357457376207201E-5</v>
      </c>
      <c r="GM76" s="86">
        <f t="shared" si="113"/>
        <v>5.0166160887179886E-2</v>
      </c>
      <c r="GN76" s="86">
        <f t="shared" si="178"/>
        <v>5.3668063693855475E-2</v>
      </c>
      <c r="GO76" s="86">
        <f t="shared" si="179"/>
        <v>5.1649918118811866E-2</v>
      </c>
      <c r="GP76" s="86">
        <f t="shared" si="180"/>
        <v>6.0042086729566187E-2</v>
      </c>
      <c r="GQ76" s="86">
        <f t="shared" si="181"/>
        <v>5.0048774939101488E-2</v>
      </c>
      <c r="GR76" s="86">
        <f t="shared" si="182"/>
        <v>3.9163671246122571E-2</v>
      </c>
      <c r="GS76" s="86">
        <f t="shared" si="183"/>
        <v>3.7181785554921139E-2</v>
      </c>
      <c r="GT76" s="86">
        <f t="shared" si="184"/>
        <v>2.9837728402325115E-2</v>
      </c>
      <c r="GU76" s="86">
        <f t="shared" si="185"/>
        <v>2.8646820453548147E-2</v>
      </c>
      <c r="GV76" s="86">
        <f t="shared" si="186"/>
        <v>3.4364310581262721E-2</v>
      </c>
      <c r="GW76" s="86">
        <f t="shared" si="187"/>
        <v>3.2967161222855555E-2</v>
      </c>
      <c r="GX76" s="86">
        <f t="shared" si="188"/>
        <v>4.7684128218612884E-2</v>
      </c>
      <c r="GY76" s="86">
        <f t="shared" si="189"/>
        <v>3.3047410482150721E-2</v>
      </c>
      <c r="GZ76" s="86">
        <f t="shared" si="190"/>
        <v>3.4070993420133311E-2</v>
      </c>
      <c r="HA76" s="86">
        <f t="shared" si="191"/>
        <v>6.6163718715683438E-3</v>
      </c>
      <c r="HC76" s="86">
        <f t="shared" si="145"/>
        <v>7.8166921773686385E-8</v>
      </c>
      <c r="HD76" s="86">
        <f t="shared" si="192"/>
        <v>5.7496549377306469E-9</v>
      </c>
      <c r="HE76" s="86">
        <f t="shared" si="193"/>
        <v>7.961718588047094E-10</v>
      </c>
      <c r="HF76" s="86">
        <f t="shared" si="194"/>
        <v>4.5717337834611183E-9</v>
      </c>
      <c r="HG76" s="86">
        <f t="shared" si="195"/>
        <v>4.0802390218401144E-10</v>
      </c>
      <c r="HH76" s="86">
        <f t="shared" si="196"/>
        <v>3.5898087133902935E-9</v>
      </c>
      <c r="HI76" s="86">
        <f t="shared" si="197"/>
        <v>1.0830869988138498E-9</v>
      </c>
      <c r="HJ76" s="86">
        <f t="shared" si="198"/>
        <v>1.3055065119952841E-9</v>
      </c>
      <c r="HK76" s="86">
        <f t="shared" si="199"/>
        <v>4.9531016349503445E-9</v>
      </c>
      <c r="HL76" s="86">
        <f t="shared" si="200"/>
        <v>6.8209850557426225E-9</v>
      </c>
      <c r="HM76" s="86">
        <f t="shared" si="201"/>
        <v>2.2102801464506916E-10</v>
      </c>
      <c r="HN76" s="86">
        <f t="shared" si="202"/>
        <v>3.6528437289445839E-10</v>
      </c>
      <c r="HO76" s="86">
        <f t="shared" si="203"/>
        <v>8.5412657059094268E-9</v>
      </c>
      <c r="HP76" s="86">
        <f t="shared" si="204"/>
        <v>3.1501965730325078E-9</v>
      </c>
      <c r="HQ76" s="86">
        <f t="shared" si="205"/>
        <v>2.3062290297482441E-14</v>
      </c>
      <c r="HS76" s="86">
        <f t="shared" si="114"/>
        <v>9.2386500973092981E-62</v>
      </c>
      <c r="HT76" s="86">
        <f t="shared" si="206"/>
        <v>1.7571892865576972E-73</v>
      </c>
      <c r="HU76" s="86">
        <f t="shared" si="207"/>
        <v>4.6131122922416178E-84</v>
      </c>
      <c r="HV76" s="86">
        <f t="shared" si="208"/>
        <v>1.5540290051884961E-77</v>
      </c>
      <c r="HW76" s="86">
        <f t="shared" si="209"/>
        <v>2.9768561273361859E-89</v>
      </c>
      <c r="HX76" s="86">
        <f t="shared" si="210"/>
        <v>2.0447729868749447E-80</v>
      </c>
      <c r="HY76" s="86">
        <f t="shared" si="211"/>
        <v>5.7098961684513582E-83</v>
      </c>
      <c r="HZ76" s="86">
        <f t="shared" si="212"/>
        <v>1.1990378617481807E-81</v>
      </c>
      <c r="IA76" s="86">
        <f t="shared" si="213"/>
        <v>1.1676822415802929E-72</v>
      </c>
      <c r="IB76" s="86">
        <f t="shared" si="214"/>
        <v>5.7022856748497551E-74</v>
      </c>
      <c r="IC76" s="86">
        <f t="shared" si="215"/>
        <v>1.1811570932176236E-91</v>
      </c>
      <c r="ID76" s="86">
        <f t="shared" si="216"/>
        <v>4.4605289508306783E-89</v>
      </c>
      <c r="IE76" s="86">
        <f t="shared" si="217"/>
        <v>1.4093968179597088E-73</v>
      </c>
      <c r="IF76" s="86">
        <f t="shared" si="218"/>
        <v>1.5068320277415636E-59</v>
      </c>
      <c r="IG76" s="86">
        <f t="shared" si="219"/>
        <v>4.6891547470895459E-46</v>
      </c>
      <c r="II76" s="86">
        <f t="shared" si="115"/>
        <v>4.6215830310263119E-121</v>
      </c>
      <c r="IJ76" s="86">
        <f t="shared" si="116"/>
        <v>6.3353816443061467E-148</v>
      </c>
      <c r="IK76" s="86">
        <f t="shared" si="117"/>
        <v>1.0843565882820057E-163</v>
      </c>
      <c r="IL76" s="86">
        <f t="shared" si="118"/>
        <v>2.6015901428182368E-159</v>
      </c>
      <c r="IM76" s="86">
        <f t="shared" si="119"/>
        <v>1.811284383162114E-179</v>
      </c>
      <c r="IN76" s="86">
        <f t="shared" si="120"/>
        <v>1.3671247587077285E-158</v>
      </c>
      <c r="IO76" s="86">
        <f t="shared" si="121"/>
        <v>7.5791087285854626E-166</v>
      </c>
      <c r="IP76" s="86">
        <f t="shared" si="122"/>
        <v>6.4788197208862835E-163</v>
      </c>
      <c r="IQ76" s="86">
        <f t="shared" si="123"/>
        <v>3.426494397039551E-144</v>
      </c>
      <c r="IR76" s="86">
        <f t="shared" si="124"/>
        <v>7.4099195929451935E-148</v>
      </c>
      <c r="IS76" s="86">
        <f t="shared" si="125"/>
        <v>2.5465677464148157E-184</v>
      </c>
      <c r="IT76" s="86">
        <f t="shared" si="126"/>
        <v>5.4944254738502328E-180</v>
      </c>
      <c r="IU76" s="86">
        <f t="shared" si="127"/>
        <v>3.4492814908231377E-146</v>
      </c>
      <c r="IV76" s="86">
        <f t="shared" si="128"/>
        <v>8.5368323814957996E-206</v>
      </c>
      <c r="IW76" s="86">
        <f t="shared" si="129"/>
        <v>3.3160770241229294E-166</v>
      </c>
      <c r="IY76" s="86">
        <f t="shared" si="130"/>
        <v>5.0166239054101662E-2</v>
      </c>
      <c r="IZ76" s="86">
        <f t="shared" si="131"/>
        <v>5.3668069443510415E-2</v>
      </c>
      <c r="JA76" s="86">
        <f t="shared" si="132"/>
        <v>5.1649918914983724E-2</v>
      </c>
      <c r="JB76" s="86">
        <f t="shared" si="133"/>
        <v>6.004209130129997E-2</v>
      </c>
      <c r="JC76" s="86">
        <f t="shared" si="134"/>
        <v>5.0048775347125388E-2</v>
      </c>
      <c r="JD76" s="86">
        <f t="shared" si="135"/>
        <v>3.9163674835931285E-2</v>
      </c>
      <c r="JE76" s="86">
        <f t="shared" si="136"/>
        <v>3.7181786638008141E-2</v>
      </c>
      <c r="JF76" s="86">
        <f t="shared" si="137"/>
        <v>2.9837729707831627E-2</v>
      </c>
      <c r="JG76" s="86">
        <f t="shared" si="138"/>
        <v>2.8646825406649781E-2</v>
      </c>
      <c r="JH76" s="86">
        <f t="shared" si="139"/>
        <v>3.4364317402247775E-2</v>
      </c>
      <c r="JI76" s="86">
        <f t="shared" si="140"/>
        <v>3.2967161443883571E-2</v>
      </c>
      <c r="JJ76" s="86">
        <f t="shared" si="141"/>
        <v>4.7684128583897256E-2</v>
      </c>
      <c r="JK76" s="86">
        <f t="shared" si="142"/>
        <v>3.304741902341643E-2</v>
      </c>
      <c r="JL76" s="86">
        <f t="shared" si="143"/>
        <v>3.4070996570329887E-2</v>
      </c>
      <c r="JM76" s="86">
        <f t="shared" si="144"/>
        <v>6.6163718715914061E-3</v>
      </c>
    </row>
    <row r="77" spans="2:273" x14ac:dyDescent="0.25">
      <c r="B77" s="2">
        <v>50</v>
      </c>
      <c r="C77" s="37">
        <v>119.6</v>
      </c>
      <c r="D77" s="37">
        <v>115.32299999999999</v>
      </c>
      <c r="E77" s="37">
        <v>117.968</v>
      </c>
      <c r="F77" s="37">
        <v>119.258</v>
      </c>
      <c r="G77" s="37">
        <v>114.629</v>
      </c>
      <c r="H77" s="37">
        <v>107.774</v>
      </c>
      <c r="I77" s="37">
        <v>107.145</v>
      </c>
      <c r="J77" s="37">
        <v>104.242</v>
      </c>
      <c r="K77" s="37">
        <v>103.71</v>
      </c>
      <c r="L77" s="37">
        <v>109.226</v>
      </c>
      <c r="M77" s="37">
        <v>105.339</v>
      </c>
      <c r="N77" s="37">
        <v>111.17700000000001</v>
      </c>
      <c r="O77" s="37">
        <v>113.67700000000001</v>
      </c>
      <c r="P77" s="37">
        <v>111.17700000000001</v>
      </c>
      <c r="Q77" s="37">
        <v>95.153000000000006</v>
      </c>
      <c r="S77" s="4">
        <f t="shared" si="8"/>
        <v>118.73700203872717</v>
      </c>
      <c r="T77" s="4">
        <f t="shared" si="9"/>
        <v>122.97823550671798</v>
      </c>
      <c r="U77" s="4">
        <f t="shared" si="10"/>
        <v>122.81732307883236</v>
      </c>
      <c r="V77" s="4">
        <f t="shared" si="11"/>
        <v>126.78074307560757</v>
      </c>
      <c r="W77" s="4">
        <f t="shared" si="12"/>
        <v>122.87963056542679</v>
      </c>
      <c r="X77" s="4">
        <f t="shared" si="13"/>
        <v>117.31888755563665</v>
      </c>
      <c r="Y77" s="4">
        <f t="shared" si="14"/>
        <v>115.67572577997791</v>
      </c>
      <c r="Z77" s="4">
        <f t="shared" si="15"/>
        <v>109.85389231629389</v>
      </c>
      <c r="AA77" s="4">
        <f t="shared" si="16"/>
        <v>112.87385403928275</v>
      </c>
      <c r="AB77" s="4">
        <f t="shared" si="17"/>
        <v>117.24904410376891</v>
      </c>
      <c r="AC77" s="4">
        <f t="shared" si="18"/>
        <v>115.69779356317989</v>
      </c>
      <c r="AD77" s="4">
        <f t="shared" si="19"/>
        <v>123.11204586038025</v>
      </c>
      <c r="AE77" s="4">
        <f t="shared" si="20"/>
        <v>120.93214537044388</v>
      </c>
      <c r="AF77" s="4">
        <f t="shared" si="21"/>
        <v>117.91717601951028</v>
      </c>
      <c r="AG77" s="4">
        <f t="shared" si="22"/>
        <v>95.944652055518858</v>
      </c>
      <c r="AI77" s="4">
        <f t="shared" si="23"/>
        <v>0.86299796127282491</v>
      </c>
      <c r="AJ77" s="4">
        <f t="shared" si="24"/>
        <v>-7.655235506717986</v>
      </c>
      <c r="AK77" s="4">
        <f t="shared" si="25"/>
        <v>-4.8493230788323558</v>
      </c>
      <c r="AL77" s="4">
        <f t="shared" si="26"/>
        <v>-7.522743075607579</v>
      </c>
      <c r="AM77" s="4">
        <f t="shared" si="27"/>
        <v>-8.2506305654267891</v>
      </c>
      <c r="AN77" s="4">
        <f t="shared" si="28"/>
        <v>-9.5448875556366488</v>
      </c>
      <c r="AO77" s="4">
        <f t="shared" si="29"/>
        <v>-8.5307257799779137</v>
      </c>
      <c r="AP77" s="4">
        <f t="shared" si="30"/>
        <v>-5.6118923162938898</v>
      </c>
      <c r="AQ77" s="4">
        <f t="shared" si="31"/>
        <v>-9.1638540392827537</v>
      </c>
      <c r="AR77" s="4">
        <f t="shared" si="32"/>
        <v>-8.0230441037689104</v>
      </c>
      <c r="AS77" s="4">
        <f t="shared" si="33"/>
        <v>-10.358793563179887</v>
      </c>
      <c r="AT77" s="4">
        <f t="shared" si="34"/>
        <v>-11.935045860380242</v>
      </c>
      <c r="AU77" s="4">
        <f t="shared" si="35"/>
        <v>-7.25514537044387</v>
      </c>
      <c r="AV77" s="4">
        <f t="shared" si="224"/>
        <v>-6.7401760195102725</v>
      </c>
      <c r="AW77" s="4">
        <f t="shared" si="224"/>
        <v>-0.79165205551885265</v>
      </c>
      <c r="AY77" s="2">
        <f t="shared" si="96"/>
        <v>86.770822786892552</v>
      </c>
      <c r="AZ77" s="2">
        <f t="shared" si="147"/>
        <v>87.744695839708029</v>
      </c>
      <c r="BA77" s="2">
        <f t="shared" si="148"/>
        <v>91.001552471631939</v>
      </c>
      <c r="BB77" s="2">
        <f t="shared" si="149"/>
        <v>87.795818551738606</v>
      </c>
      <c r="BC77" s="2">
        <f t="shared" si="150"/>
        <v>88.998947123096272</v>
      </c>
      <c r="BD77" s="2">
        <f t="shared" si="151"/>
        <v>87.77225759539887</v>
      </c>
      <c r="BE77" s="2">
        <f t="shared" si="152"/>
        <v>87.894236731297156</v>
      </c>
      <c r="BF77" s="2">
        <f t="shared" si="153"/>
        <v>86.789005520262293</v>
      </c>
      <c r="BG77" s="2">
        <f t="shared" si="154"/>
        <v>90.157009790356739</v>
      </c>
      <c r="BH77" s="2">
        <f t="shared" si="155"/>
        <v>91.436239867938056</v>
      </c>
      <c r="BI77" s="2">
        <f t="shared" si="156"/>
        <v>89.627285557038505</v>
      </c>
      <c r="BJ77" s="2">
        <f t="shared" si="157"/>
        <v>92.853528572612291</v>
      </c>
      <c r="BK77" s="2">
        <f t="shared" si="158"/>
        <v>94.067115966695653</v>
      </c>
      <c r="BL77" s="2">
        <f t="shared" si="159"/>
        <v>95.328420484314719</v>
      </c>
      <c r="BM77" s="2">
        <f t="shared" si="160"/>
        <v>90.967303496656442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95.739986106916348</v>
      </c>
      <c r="DL77" s="2">
        <f t="shared" si="225"/>
        <v>93.510032007130704</v>
      </c>
      <c r="DM77" s="2">
        <f t="shared" si="225"/>
        <v>98.260607325176224</v>
      </c>
      <c r="DN77" s="2">
        <f t="shared" si="225"/>
        <v>93.0100166041276</v>
      </c>
      <c r="DO77" s="2">
        <f t="shared" si="225"/>
        <v>95.592847503373818</v>
      </c>
      <c r="DP77" s="2">
        <f t="shared" si="225"/>
        <v>95.22175912754858</v>
      </c>
      <c r="DQ77" s="2">
        <f t="shared" si="225"/>
        <v>95.132395448079635</v>
      </c>
      <c r="DR77" s="2">
        <f t="shared" si="225"/>
        <v>91.298964912280695</v>
      </c>
      <c r="DS77" s="2">
        <f t="shared" si="225"/>
        <v>95.067834445781841</v>
      </c>
      <c r="DT77" s="2">
        <f t="shared" si="225"/>
        <v>95.602758653390239</v>
      </c>
      <c r="DU77" s="2">
        <f t="shared" si="225"/>
        <v>100.71951493598863</v>
      </c>
      <c r="DV77" s="2">
        <f t="shared" si="225"/>
        <v>100.31545553470923</v>
      </c>
      <c r="DW77" s="2">
        <f t="shared" si="225"/>
        <v>104.64285680417261</v>
      </c>
      <c r="DX77" s="2">
        <f t="shared" si="225"/>
        <v>101.81978700128701</v>
      </c>
      <c r="DY77" s="2">
        <f t="shared" si="225"/>
        <v>94.89955555555558</v>
      </c>
      <c r="EA77" s="2">
        <f t="shared" si="71"/>
        <v>81.266732041570819</v>
      </c>
      <c r="EB77" s="2">
        <f t="shared" si="72"/>
        <v>84.261877806397905</v>
      </c>
      <c r="EC77" s="2">
        <f t="shared" si="73"/>
        <v>86.519094096799293</v>
      </c>
      <c r="ED77" s="2">
        <f t="shared" si="74"/>
        <v>84.68769272510697</v>
      </c>
      <c r="EE77" s="2">
        <f t="shared" si="75"/>
        <v>84.797208406456733</v>
      </c>
      <c r="EF77" s="2">
        <f t="shared" si="76"/>
        <v>82.628669208816916</v>
      </c>
      <c r="EG77" s="2">
        <f t="shared" si="77"/>
        <v>82.856588192265903</v>
      </c>
      <c r="EH77" s="2">
        <f t="shared" si="78"/>
        <v>83.432244744941684</v>
      </c>
      <c r="EI77" s="2">
        <f t="shared" si="79"/>
        <v>86.485326793835469</v>
      </c>
      <c r="EJ77" s="2">
        <f t="shared" si="80"/>
        <v>88.463306184407685</v>
      </c>
      <c r="EK77" s="2">
        <f t="shared" si="81"/>
        <v>81.581966666734999</v>
      </c>
      <c r="EL77" s="2">
        <f t="shared" si="82"/>
        <v>88.095784376170869</v>
      </c>
      <c r="EM77" s="2">
        <f t="shared" si="83"/>
        <v>86.397341237241861</v>
      </c>
      <c r="EN77" s="2">
        <f t="shared" si="84"/>
        <v>90.664860296271755</v>
      </c>
      <c r="EO77" s="2">
        <f t="shared" si="85"/>
        <v>86.989593865035943</v>
      </c>
      <c r="EQ77" s="2">
        <f t="shared" si="86"/>
        <v>83.212307590947376</v>
      </c>
      <c r="ER77" s="2">
        <f t="shared" si="226"/>
        <v>82.366274740522613</v>
      </c>
      <c r="ES77" s="2">
        <f t="shared" si="226"/>
        <v>84.083596128990408</v>
      </c>
      <c r="ET77" s="2">
        <f t="shared" si="226"/>
        <v>83.457480543817994</v>
      </c>
      <c r="EU77" s="2">
        <f t="shared" si="226"/>
        <v>82.490945115543013</v>
      </c>
      <c r="EV77" s="2">
        <f t="shared" si="226"/>
        <v>81.57274984269425</v>
      </c>
      <c r="EW77" s="2">
        <f t="shared" si="226"/>
        <v>81.398335796338117</v>
      </c>
      <c r="EX77" s="2">
        <f t="shared" si="226"/>
        <v>83.379262765320959</v>
      </c>
      <c r="EY77" s="2">
        <f t="shared" si="226"/>
        <v>85.185707316694078</v>
      </c>
      <c r="EZ77" s="2">
        <f t="shared" si="226"/>
        <v>87.078328919025722</v>
      </c>
      <c r="FA77" s="2">
        <f t="shared" si="226"/>
        <v>81.513614626504577</v>
      </c>
      <c r="FB77" s="2">
        <f t="shared" si="226"/>
        <v>86.189109608583507</v>
      </c>
      <c r="FC77" s="2">
        <f t="shared" si="226"/>
        <v>84.82537421269204</v>
      </c>
      <c r="FD77" s="2">
        <f t="shared" si="226"/>
        <v>87.770857039449879</v>
      </c>
      <c r="FE77" s="2">
        <f t="shared" si="226"/>
        <v>86.331434550680186</v>
      </c>
      <c r="FG77" s="2">
        <f t="shared" si="88"/>
        <v>0.61971176611298928</v>
      </c>
      <c r="FH77" s="2">
        <f t="shared" si="227"/>
        <v>0.62339505254215033</v>
      </c>
      <c r="FI77" s="2">
        <f t="shared" si="227"/>
        <v>0.61822777965239206</v>
      </c>
      <c r="FJ77" s="2">
        <f t="shared" si="227"/>
        <v>0.62652419360366629</v>
      </c>
      <c r="FK77" s="2">
        <f t="shared" si="227"/>
        <v>0.61078143590879008</v>
      </c>
      <c r="FL77" s="2">
        <f t="shared" si="227"/>
        <v>0.59154945363567102</v>
      </c>
      <c r="FM77" s="2">
        <f t="shared" si="227"/>
        <v>0.58962038685770868</v>
      </c>
      <c r="FN77" s="2">
        <f t="shared" si="227"/>
        <v>0.57329549371679212</v>
      </c>
      <c r="FO77" s="2">
        <f t="shared" si="227"/>
        <v>0.57217674937850682</v>
      </c>
      <c r="FP77" s="2">
        <f t="shared" si="227"/>
        <v>0.58357574080591523</v>
      </c>
      <c r="FQ77" s="2">
        <f t="shared" si="227"/>
        <v>0.57960532116101882</v>
      </c>
      <c r="FR77" s="2">
        <f t="shared" si="227"/>
        <v>0.61064021275452696</v>
      </c>
      <c r="FS77" s="2">
        <f t="shared" si="227"/>
        <v>0.5796308471929893</v>
      </c>
      <c r="FT77" s="2">
        <f t="shared" si="227"/>
        <v>0.58191624938413478</v>
      </c>
      <c r="FU77" s="2">
        <f t="shared" si="227"/>
        <v>0.49712333597399416</v>
      </c>
      <c r="FW77" s="2">
        <f t="shared" si="112"/>
        <v>4.2413266092234302E-5</v>
      </c>
      <c r="FX77" s="2">
        <f t="shared" si="164"/>
        <v>4.357111487926915E-5</v>
      </c>
      <c r="FY77" s="2">
        <f t="shared" si="165"/>
        <v>5.1406573640611746E-5</v>
      </c>
      <c r="FZ77" s="2">
        <f t="shared" si="166"/>
        <v>4.9418448277004865E-5</v>
      </c>
      <c r="GA77" s="2">
        <f t="shared" si="167"/>
        <v>5.3953557660548785E-5</v>
      </c>
      <c r="GB77" s="2">
        <f t="shared" si="168"/>
        <v>6.2572144455056434E-5</v>
      </c>
      <c r="GC77" s="2">
        <f t="shared" si="169"/>
        <v>6.3427716068269107E-5</v>
      </c>
      <c r="GD77" s="2">
        <f t="shared" si="170"/>
        <v>7.8701324087694321E-5</v>
      </c>
      <c r="GE77" s="2">
        <f t="shared" si="171"/>
        <v>8.7199076550462058E-5</v>
      </c>
      <c r="GF77" s="2">
        <f t="shared" si="172"/>
        <v>7.7634427472723949E-5</v>
      </c>
      <c r="GG77" s="2">
        <f t="shared" si="173"/>
        <v>6.6832165566043812E-5</v>
      </c>
      <c r="GH77" s="2">
        <f t="shared" si="174"/>
        <v>5.4737209775770567E-5</v>
      </c>
      <c r="GI77" s="2">
        <f t="shared" si="175"/>
        <v>4.9105320154951031E-5</v>
      </c>
      <c r="GJ77" s="2">
        <f t="shared" si="176"/>
        <v>4.6097610486289765E-5</v>
      </c>
      <c r="GK77" s="2">
        <f t="shared" si="177"/>
        <v>3.8768548835880367E-5</v>
      </c>
      <c r="GM77" s="86">
        <f t="shared" si="113"/>
        <v>6.6850055130423386E-2</v>
      </c>
      <c r="GN77" s="86">
        <f t="shared" si="178"/>
        <v>7.1555618387516479E-2</v>
      </c>
      <c r="GO77" s="86">
        <f t="shared" si="179"/>
        <v>6.9494428501016003E-2</v>
      </c>
      <c r="GP77" s="86">
        <f t="shared" si="180"/>
        <v>8.0758855993696019E-2</v>
      </c>
      <c r="GQ77" s="86">
        <f t="shared" si="181"/>
        <v>6.8653190583459228E-2</v>
      </c>
      <c r="GR77" s="86">
        <f t="shared" si="182"/>
        <v>5.5155977572276867E-2</v>
      </c>
      <c r="GS77" s="86">
        <f t="shared" si="183"/>
        <v>5.2145848098466535E-2</v>
      </c>
      <c r="GT77" s="86">
        <f t="shared" si="184"/>
        <v>4.3003163429976128E-2</v>
      </c>
      <c r="GU77" s="86">
        <f t="shared" si="185"/>
        <v>4.097441384105921E-2</v>
      </c>
      <c r="GV77" s="86">
        <f t="shared" si="186"/>
        <v>4.8661893687091562E-2</v>
      </c>
      <c r="GW77" s="86">
        <f t="shared" si="187"/>
        <v>4.7177792234458581E-2</v>
      </c>
      <c r="GX77" s="86">
        <f t="shared" si="188"/>
        <v>6.4834360658738696E-2</v>
      </c>
      <c r="GY77" s="86">
        <f t="shared" si="189"/>
        <v>4.732146361078364E-2</v>
      </c>
      <c r="GZ77" s="86">
        <f t="shared" si="190"/>
        <v>4.858549304199837E-2</v>
      </c>
      <c r="HA77" s="86">
        <f t="shared" si="191"/>
        <v>1.1604780282136091E-2</v>
      </c>
      <c r="HC77" s="86">
        <f t="shared" si="145"/>
        <v>1.6395144109003211E-7</v>
      </c>
      <c r="HD77" s="86">
        <f t="shared" si="192"/>
        <v>1.3961303072939493E-8</v>
      </c>
      <c r="HE77" s="86">
        <f t="shared" si="193"/>
        <v>2.1618746072912843E-9</v>
      </c>
      <c r="HF77" s="86">
        <f t="shared" si="194"/>
        <v>1.1679990890334849E-8</v>
      </c>
      <c r="HG77" s="86">
        <f t="shared" si="195"/>
        <v>1.1875344709143148E-9</v>
      </c>
      <c r="HH77" s="86">
        <f t="shared" si="196"/>
        <v>9.4173154926981547E-9</v>
      </c>
      <c r="HI77" s="86">
        <f t="shared" si="197"/>
        <v>3.0004346303323209E-9</v>
      </c>
      <c r="HJ77" s="86">
        <f t="shared" si="198"/>
        <v>3.6478492911673767E-9</v>
      </c>
      <c r="HK77" s="86">
        <f t="shared" si="199"/>
        <v>1.2721183344973184E-8</v>
      </c>
      <c r="HL77" s="86">
        <f t="shared" si="200"/>
        <v>1.7381957655070098E-8</v>
      </c>
      <c r="HM77" s="86">
        <f t="shared" si="201"/>
        <v>6.7907959419791527E-10</v>
      </c>
      <c r="HN77" s="86">
        <f t="shared" si="202"/>
        <v>1.0694703281538394E-9</v>
      </c>
      <c r="HO77" s="86">
        <f t="shared" si="203"/>
        <v>2.0644781916266211E-8</v>
      </c>
      <c r="HP77" s="86">
        <f t="shared" si="204"/>
        <v>8.0320189874995835E-9</v>
      </c>
      <c r="HQ77" s="86">
        <f t="shared" si="205"/>
        <v>1.1041479570216644E-13</v>
      </c>
      <c r="HS77" s="86">
        <f t="shared" si="114"/>
        <v>2.9326445471006917E-60</v>
      </c>
      <c r="HT77" s="86">
        <f t="shared" si="206"/>
        <v>1.1646527279892783E-71</v>
      </c>
      <c r="HU77" s="86">
        <f t="shared" si="207"/>
        <v>5.6406868875794684E-82</v>
      </c>
      <c r="HV77" s="86">
        <f t="shared" si="208"/>
        <v>1.4428464817450494E-75</v>
      </c>
      <c r="HW77" s="86">
        <f t="shared" si="209"/>
        <v>5.4820717945614485E-87</v>
      </c>
      <c r="HX77" s="86">
        <f t="shared" si="210"/>
        <v>2.2855120028442274E-78</v>
      </c>
      <c r="HY77" s="86">
        <f t="shared" si="211"/>
        <v>7.7333275055433193E-81</v>
      </c>
      <c r="HZ77" s="86">
        <f t="shared" si="212"/>
        <v>1.6644763779694133E-79</v>
      </c>
      <c r="IA77" s="86">
        <f t="shared" si="213"/>
        <v>9.6727959549995203E-71</v>
      </c>
      <c r="IB77" s="86">
        <f t="shared" si="214"/>
        <v>4.9308193629420396E-72</v>
      </c>
      <c r="IC77" s="86">
        <f t="shared" si="215"/>
        <v>2.8212831476555184E-89</v>
      </c>
      <c r="ID77" s="86">
        <f t="shared" si="216"/>
        <v>8.2956216820407883E-87</v>
      </c>
      <c r="IE77" s="86">
        <f t="shared" si="217"/>
        <v>9.601075742694004E-72</v>
      </c>
      <c r="IF77" s="86">
        <f t="shared" si="218"/>
        <v>4.1981873180931093E-58</v>
      </c>
      <c r="IG77" s="86">
        <f t="shared" si="219"/>
        <v>5.5923640080762106E-45</v>
      </c>
      <c r="II77" s="86">
        <f t="shared" si="115"/>
        <v>6.5173688109302664E-119</v>
      </c>
      <c r="IJ77" s="86">
        <f t="shared" si="116"/>
        <v>2.7673201971866186E-145</v>
      </c>
      <c r="IK77" s="86">
        <f t="shared" si="117"/>
        <v>1.0201831436097642E-160</v>
      </c>
      <c r="IL77" s="86">
        <f t="shared" si="118"/>
        <v>1.9812211096722653E-156</v>
      </c>
      <c r="IM77" s="86">
        <f t="shared" si="119"/>
        <v>3.4449008749865116E-176</v>
      </c>
      <c r="IN77" s="86">
        <f t="shared" si="120"/>
        <v>1.1837911798343794E-155</v>
      </c>
      <c r="IO77" s="86">
        <f t="shared" si="121"/>
        <v>9.0637474479793008E-163</v>
      </c>
      <c r="IP77" s="86">
        <f t="shared" si="122"/>
        <v>7.9835114900922848E-160</v>
      </c>
      <c r="IQ77" s="86">
        <f t="shared" si="123"/>
        <v>1.9764129796661038E-141</v>
      </c>
      <c r="IR77" s="86">
        <f t="shared" si="124"/>
        <v>4.6519700091213122E-145</v>
      </c>
      <c r="IS77" s="86">
        <f t="shared" si="125"/>
        <v>7.0578963264010454E-181</v>
      </c>
      <c r="IT77" s="86">
        <f t="shared" si="126"/>
        <v>1.0800466420677023E-176</v>
      </c>
      <c r="IU77" s="86">
        <f t="shared" si="127"/>
        <v>1.5054260320836377E-143</v>
      </c>
      <c r="IV77" s="86">
        <f t="shared" si="128"/>
        <v>4.3453571382999175E-202</v>
      </c>
      <c r="IW77" s="86">
        <f t="shared" si="129"/>
        <v>2.8679357969152745E-163</v>
      </c>
      <c r="IY77" s="86">
        <f t="shared" si="130"/>
        <v>6.6850219081864476E-2</v>
      </c>
      <c r="IZ77" s="86">
        <f t="shared" si="131"/>
        <v>7.1555632348819551E-2</v>
      </c>
      <c r="JA77" s="86">
        <f t="shared" si="132"/>
        <v>6.9494430662890613E-2</v>
      </c>
      <c r="JB77" s="86">
        <f t="shared" si="133"/>
        <v>8.075886767368691E-2</v>
      </c>
      <c r="JC77" s="86">
        <f t="shared" si="134"/>
        <v>6.8653191770993702E-2</v>
      </c>
      <c r="JD77" s="86">
        <f t="shared" si="135"/>
        <v>5.5155986989592357E-2</v>
      </c>
      <c r="JE77" s="86">
        <f t="shared" si="136"/>
        <v>5.2145851098901165E-2</v>
      </c>
      <c r="JF77" s="86">
        <f t="shared" si="137"/>
        <v>4.3003167077825422E-2</v>
      </c>
      <c r="JG77" s="86">
        <f t="shared" si="138"/>
        <v>4.0974426562242552E-2</v>
      </c>
      <c r="JH77" s="86">
        <f t="shared" si="139"/>
        <v>4.866191106904922E-2</v>
      </c>
      <c r="JI77" s="86">
        <f t="shared" si="140"/>
        <v>4.7177792913538172E-2</v>
      </c>
      <c r="JJ77" s="86">
        <f t="shared" si="141"/>
        <v>6.4834361728209028E-2</v>
      </c>
      <c r="JK77" s="86">
        <f t="shared" si="142"/>
        <v>4.7321484255565559E-2</v>
      </c>
      <c r="JL77" s="86">
        <f t="shared" si="143"/>
        <v>4.8585501074017358E-2</v>
      </c>
      <c r="JM77" s="86">
        <f t="shared" si="144"/>
        <v>1.1604780282246506E-2</v>
      </c>
    </row>
    <row r="78" spans="2:273" x14ac:dyDescent="0.25">
      <c r="B78" s="2">
        <v>51</v>
      </c>
      <c r="C78" s="37">
        <v>127.533</v>
      </c>
      <c r="D78" s="37">
        <v>127.387</v>
      </c>
      <c r="E78" s="37">
        <v>128.30600000000001</v>
      </c>
      <c r="F78" s="37">
        <v>132.85499999999999</v>
      </c>
      <c r="G78" s="37">
        <v>127.726</v>
      </c>
      <c r="H78" s="37">
        <v>118.355</v>
      </c>
      <c r="I78" s="37">
        <v>115.452</v>
      </c>
      <c r="J78" s="37">
        <v>109.548</v>
      </c>
      <c r="K78" s="37">
        <v>110.661</v>
      </c>
      <c r="L78" s="37">
        <v>115.452</v>
      </c>
      <c r="M78" s="37">
        <v>114.855</v>
      </c>
      <c r="N78" s="37">
        <v>120.371</v>
      </c>
      <c r="O78" s="37">
        <v>123.806</v>
      </c>
      <c r="P78" s="37">
        <v>119.274</v>
      </c>
      <c r="Q78" s="37">
        <v>96.067999999999998</v>
      </c>
      <c r="S78" s="4">
        <f t="shared" si="8"/>
        <v>126.44057610991523</v>
      </c>
      <c r="T78" s="4">
        <f t="shared" si="9"/>
        <v>131.49610404774407</v>
      </c>
      <c r="U78" s="4">
        <f t="shared" si="10"/>
        <v>130.75854092596842</v>
      </c>
      <c r="V78" s="4">
        <f t="shared" si="11"/>
        <v>136.40916545769184</v>
      </c>
      <c r="W78" s="4">
        <f t="shared" si="12"/>
        <v>131.93682690203801</v>
      </c>
      <c r="X78" s="4">
        <f t="shared" si="13"/>
        <v>126.06734692731389</v>
      </c>
      <c r="Y78" s="4">
        <f t="shared" si="14"/>
        <v>123.79266249739683</v>
      </c>
      <c r="Z78" s="4">
        <f t="shared" si="15"/>
        <v>117.31969976806036</v>
      </c>
      <c r="AA78" s="4">
        <f t="shared" si="16"/>
        <v>120.05699593738608</v>
      </c>
      <c r="AB78" s="4">
        <f t="shared" si="17"/>
        <v>125.07473470265326</v>
      </c>
      <c r="AC78" s="4">
        <f t="shared" si="18"/>
        <v>123.79391007904802</v>
      </c>
      <c r="AD78" s="4">
        <f t="shared" si="19"/>
        <v>130.94534189914626</v>
      </c>
      <c r="AE78" s="4">
        <f t="shared" si="20"/>
        <v>129.41164972420785</v>
      </c>
      <c r="AF78" s="4">
        <f t="shared" si="21"/>
        <v>124.97480366023522</v>
      </c>
      <c r="AG78" s="4">
        <f t="shared" si="22"/>
        <v>98.817428359886122</v>
      </c>
      <c r="AI78" s="4">
        <f t="shared" si="23"/>
        <v>1.092423890084774</v>
      </c>
      <c r="AJ78" s="4">
        <f t="shared" si="24"/>
        <v>-4.1091040477440686</v>
      </c>
      <c r="AK78" s="4">
        <f t="shared" si="25"/>
        <v>-2.4525409259684068</v>
      </c>
      <c r="AL78" s="4">
        <f t="shared" si="26"/>
        <v>-3.5541654576918518</v>
      </c>
      <c r="AM78" s="4">
        <f t="shared" si="27"/>
        <v>-4.2108269020380078</v>
      </c>
      <c r="AN78" s="4">
        <f t="shared" si="28"/>
        <v>-7.712346927313888</v>
      </c>
      <c r="AO78" s="4">
        <f t="shared" si="29"/>
        <v>-8.3406624973968349</v>
      </c>
      <c r="AP78" s="4">
        <f t="shared" si="30"/>
        <v>-7.7716997680603583</v>
      </c>
      <c r="AQ78" s="4">
        <f t="shared" si="31"/>
        <v>-9.3959959373860755</v>
      </c>
      <c r="AR78" s="4">
        <f t="shared" si="32"/>
        <v>-9.6227347026532613</v>
      </c>
      <c r="AS78" s="4">
        <f t="shared" si="33"/>
        <v>-8.9389100790480143</v>
      </c>
      <c r="AT78" s="4">
        <f t="shared" si="34"/>
        <v>-10.574341899146262</v>
      </c>
      <c r="AU78" s="4">
        <f t="shared" si="35"/>
        <v>-5.6056497242078507</v>
      </c>
      <c r="AV78" s="4">
        <f t="shared" si="224"/>
        <v>-5.7008036602352234</v>
      </c>
      <c r="AW78" s="4">
        <f t="shared" si="224"/>
        <v>-2.7494283598861244</v>
      </c>
      <c r="AY78" s="2">
        <f t="shared" si="96"/>
        <v>86.498595286085276</v>
      </c>
      <c r="AZ78" s="2">
        <f t="shared" si="147"/>
        <v>87.516431132047643</v>
      </c>
      <c r="BA78" s="2">
        <f t="shared" si="148"/>
        <v>90.757069414214499</v>
      </c>
      <c r="BB78" s="2">
        <f t="shared" si="149"/>
        <v>87.571771087164421</v>
      </c>
      <c r="BC78" s="2">
        <f t="shared" si="150"/>
        <v>88.729437941535352</v>
      </c>
      <c r="BD78" s="2">
        <f t="shared" si="151"/>
        <v>87.469815610764002</v>
      </c>
      <c r="BE78" s="2">
        <f t="shared" si="152"/>
        <v>87.567860377581496</v>
      </c>
      <c r="BF78" s="2">
        <f t="shared" si="153"/>
        <v>86.507472410412831</v>
      </c>
      <c r="BG78" s="2">
        <f t="shared" si="154"/>
        <v>89.851008928317697</v>
      </c>
      <c r="BH78" s="2">
        <f t="shared" si="155"/>
        <v>91.126973023038985</v>
      </c>
      <c r="BI78" s="2">
        <f t="shared" si="156"/>
        <v>89.216931804809434</v>
      </c>
      <c r="BJ78" s="2">
        <f t="shared" si="157"/>
        <v>92.554060381321875</v>
      </c>
      <c r="BK78" s="2">
        <f t="shared" si="158"/>
        <v>93.77000513268689</v>
      </c>
      <c r="BL78" s="2">
        <f t="shared" si="159"/>
        <v>95.112480702751483</v>
      </c>
      <c r="BM78" s="2">
        <f t="shared" si="160"/>
        <v>90.891203839251872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95.916243128964069</v>
      </c>
      <c r="DL78" s="2">
        <f t="shared" si="225"/>
        <v>93.636539664532862</v>
      </c>
      <c r="DM78" s="2">
        <f t="shared" si="225"/>
        <v>98.564662588120882</v>
      </c>
      <c r="DN78" s="2">
        <f t="shared" si="225"/>
        <v>93.14960590994373</v>
      </c>
      <c r="DO78" s="2">
        <f t="shared" si="225"/>
        <v>95.790704993252362</v>
      </c>
      <c r="DP78" s="2">
        <f t="shared" si="225"/>
        <v>95.398149359886176</v>
      </c>
      <c r="DQ78" s="2">
        <f t="shared" si="225"/>
        <v>95.231011379800833</v>
      </c>
      <c r="DR78" s="2">
        <f t="shared" si="225"/>
        <v>91.267279042200087</v>
      </c>
      <c r="DS78" s="2">
        <f t="shared" si="225"/>
        <v>95.068190830506651</v>
      </c>
      <c r="DT78" s="2">
        <f t="shared" si="225"/>
        <v>95.531795163584633</v>
      </c>
      <c r="DU78" s="2">
        <f t="shared" si="225"/>
        <v>100.9448172119488</v>
      </c>
      <c r="DV78" s="2">
        <f t="shared" si="225"/>
        <v>100.51454202626645</v>
      </c>
      <c r="DW78" s="2">
        <f t="shared" si="225"/>
        <v>105.07590066382173</v>
      </c>
      <c r="DX78" s="2">
        <f t="shared" si="225"/>
        <v>102.11241827541828</v>
      </c>
      <c r="DY78" s="2">
        <f t="shared" si="225"/>
        <v>95.217123426382074</v>
      </c>
      <c r="EA78" s="2">
        <f t="shared" si="71"/>
        <v>81.227789159310674</v>
      </c>
      <c r="EB78" s="2">
        <f t="shared" si="72"/>
        <v>84.144614277760283</v>
      </c>
      <c r="EC78" s="2">
        <f t="shared" si="73"/>
        <v>86.360113040807136</v>
      </c>
      <c r="ED78" s="2">
        <f t="shared" si="74"/>
        <v>84.539445890501597</v>
      </c>
      <c r="EE78" s="2">
        <f t="shared" si="75"/>
        <v>84.625810663478177</v>
      </c>
      <c r="EF78" s="2">
        <f t="shared" si="76"/>
        <v>82.477290680842955</v>
      </c>
      <c r="EG78" s="2">
        <f t="shared" si="77"/>
        <v>82.703719894708115</v>
      </c>
      <c r="EH78" s="2">
        <f t="shared" si="78"/>
        <v>83.276472141842646</v>
      </c>
      <c r="EI78" s="2">
        <f t="shared" si="79"/>
        <v>86.293507528886167</v>
      </c>
      <c r="EJ78" s="2">
        <f t="shared" si="80"/>
        <v>88.260563941077493</v>
      </c>
      <c r="EK78" s="2">
        <f t="shared" si="81"/>
        <v>81.459033200013948</v>
      </c>
      <c r="EL78" s="2">
        <f t="shared" si="82"/>
        <v>87.925047817534676</v>
      </c>
      <c r="EM78" s="2">
        <f t="shared" si="83"/>
        <v>86.292163293230388</v>
      </c>
      <c r="EN78" s="2">
        <f t="shared" si="84"/>
        <v>90.526054412020699</v>
      </c>
      <c r="EO78" s="2">
        <f t="shared" si="85"/>
        <v>86.900311303572749</v>
      </c>
      <c r="EQ78" s="2">
        <f t="shared" si="86"/>
        <v>83.143439368438607</v>
      </c>
      <c r="ER78" s="2">
        <f t="shared" si="226"/>
        <v>82.277751992519256</v>
      </c>
      <c r="ES78" s="2">
        <f t="shared" si="226"/>
        <v>83.966927403509132</v>
      </c>
      <c r="ET78" s="2">
        <f t="shared" si="226"/>
        <v>83.328869681928666</v>
      </c>
      <c r="EU78" s="2">
        <f t="shared" si="226"/>
        <v>82.358378700571052</v>
      </c>
      <c r="EV78" s="2">
        <f t="shared" si="226"/>
        <v>81.43832217692507</v>
      </c>
      <c r="EW78" s="2">
        <f t="shared" si="226"/>
        <v>81.269328024004295</v>
      </c>
      <c r="EX78" s="2">
        <f t="shared" si="226"/>
        <v>83.224251685773595</v>
      </c>
      <c r="EY78" s="2">
        <f t="shared" si="226"/>
        <v>85.016105313330002</v>
      </c>
      <c r="EZ78" s="2">
        <f t="shared" si="226"/>
        <v>86.898527509672903</v>
      </c>
      <c r="FA78" s="2">
        <f t="shared" si="226"/>
        <v>81.39138223666572</v>
      </c>
      <c r="FB78" s="2">
        <f t="shared" si="226"/>
        <v>86.051867338576827</v>
      </c>
      <c r="FC78" s="2">
        <f t="shared" si="226"/>
        <v>84.744167517356956</v>
      </c>
      <c r="FD78" s="2">
        <f t="shared" si="226"/>
        <v>87.679252985884915</v>
      </c>
      <c r="FE78" s="2">
        <f t="shared" si="226"/>
        <v>86.254768146791349</v>
      </c>
      <c r="FG78" s="2">
        <f t="shared" si="88"/>
        <v>0.64116597633139272</v>
      </c>
      <c r="FH78" s="2">
        <f t="shared" si="227"/>
        <v>0.64476058276421633</v>
      </c>
      <c r="FI78" s="2">
        <f t="shared" si="227"/>
        <v>0.63971703745054376</v>
      </c>
      <c r="FJ78" s="2">
        <f t="shared" si="227"/>
        <v>0.64781249290499643</v>
      </c>
      <c r="FK78" s="2">
        <f t="shared" si="227"/>
        <v>0.63244063983705179</v>
      </c>
      <c r="FL78" s="2">
        <f t="shared" si="227"/>
        <v>0.61360182507295447</v>
      </c>
      <c r="FM78" s="2">
        <f t="shared" si="227"/>
        <v>0.61170854483132164</v>
      </c>
      <c r="FN78" s="2">
        <f t="shared" si="227"/>
        <v>0.595659760628379</v>
      </c>
      <c r="FO78" s="2">
        <f t="shared" si="227"/>
        <v>0.59455818393100934</v>
      </c>
      <c r="FP78" s="2">
        <f t="shared" si="227"/>
        <v>0.60577171375986982</v>
      </c>
      <c r="FQ78" s="2">
        <f t="shared" si="227"/>
        <v>0.60186854388433564</v>
      </c>
      <c r="FR78" s="2">
        <f t="shared" si="227"/>
        <v>0.63230254438474598</v>
      </c>
      <c r="FS78" s="2">
        <f t="shared" si="227"/>
        <v>0.60189364660884326</v>
      </c>
      <c r="FT78" s="2">
        <f t="shared" si="227"/>
        <v>0.60414067469183197</v>
      </c>
      <c r="FU78" s="2">
        <f t="shared" si="227"/>
        <v>0.52013825514462231</v>
      </c>
      <c r="FW78" s="2">
        <f t="shared" si="112"/>
        <v>4.650503120084018E-5</v>
      </c>
      <c r="FX78" s="2">
        <f t="shared" si="164"/>
        <v>4.7774576618569102E-5</v>
      </c>
      <c r="FY78" s="2">
        <f t="shared" si="165"/>
        <v>5.6365907582243964E-5</v>
      </c>
      <c r="FZ78" s="2">
        <f t="shared" si="166"/>
        <v>5.4185992674840999E-5</v>
      </c>
      <c r="GA78" s="2">
        <f t="shared" si="167"/>
        <v>5.9158591638448931E-5</v>
      </c>
      <c r="GB78" s="2">
        <f t="shared" si="168"/>
        <v>6.8608577901360546E-5</v>
      </c>
      <c r="GC78" s="2">
        <f t="shared" si="169"/>
        <v>6.9546682116633252E-5</v>
      </c>
      <c r="GD78" s="2">
        <f t="shared" si="170"/>
        <v>8.6293630645515703E-5</v>
      </c>
      <c r="GE78" s="2">
        <f t="shared" si="171"/>
        <v>9.5611081803574212E-5</v>
      </c>
      <c r="GF78" s="2">
        <f t="shared" si="172"/>
        <v>8.5123819413981049E-5</v>
      </c>
      <c r="GG78" s="2">
        <f t="shared" si="173"/>
        <v>7.3279539848953586E-5</v>
      </c>
      <c r="GH78" s="2">
        <f t="shared" si="174"/>
        <v>6.0017840085799778E-5</v>
      </c>
      <c r="GI78" s="2">
        <f t="shared" si="175"/>
        <v>5.3842657779951307E-5</v>
      </c>
      <c r="GJ78" s="2">
        <f t="shared" si="176"/>
        <v>5.0544799998851529E-5</v>
      </c>
      <c r="GK78" s="2">
        <f t="shared" si="177"/>
        <v>4.2508709498493248E-5</v>
      </c>
      <c r="GM78" s="86">
        <f t="shared" si="113"/>
        <v>8.7856039709690859E-2</v>
      </c>
      <c r="GN78" s="86">
        <f t="shared" si="178"/>
        <v>9.4058292774415214E-2</v>
      </c>
      <c r="GO78" s="86">
        <f t="shared" si="179"/>
        <v>9.2115283191964686E-2</v>
      </c>
      <c r="GP78" s="86">
        <f t="shared" si="180"/>
        <v>0.10693656579723</v>
      </c>
      <c r="GQ78" s="86">
        <f t="shared" si="181"/>
        <v>9.2599145191017085E-2</v>
      </c>
      <c r="GR78" s="86">
        <f t="shared" si="182"/>
        <v>7.6256906805143979E-2</v>
      </c>
      <c r="GS78" s="86">
        <f t="shared" si="183"/>
        <v>7.1845930458996524E-2</v>
      </c>
      <c r="GT78" s="86">
        <f t="shared" si="184"/>
        <v>6.0776119378495294E-2</v>
      </c>
      <c r="GU78" s="86">
        <f t="shared" si="185"/>
        <v>5.7529670655606546E-2</v>
      </c>
      <c r="GV78" s="86">
        <f t="shared" si="186"/>
        <v>6.7652628469004258E-2</v>
      </c>
      <c r="GW78" s="86">
        <f t="shared" si="187"/>
        <v>6.6221930019810166E-2</v>
      </c>
      <c r="GX78" s="86">
        <f t="shared" si="188"/>
        <v>8.6781666074173619E-2</v>
      </c>
      <c r="GY78" s="86">
        <f t="shared" si="189"/>
        <v>6.6453962389542043E-2</v>
      </c>
      <c r="GZ78" s="86">
        <f t="shared" si="190"/>
        <v>6.7972016653489425E-2</v>
      </c>
      <c r="HA78" s="86">
        <f t="shared" si="191"/>
        <v>1.9683902648685889E-2</v>
      </c>
      <c r="HC78" s="86">
        <f t="shared" si="145"/>
        <v>3.3784319599059498E-7</v>
      </c>
      <c r="HD78" s="86">
        <f t="shared" si="192"/>
        <v>3.3166100571974058E-8</v>
      </c>
      <c r="HE78" s="86">
        <f t="shared" si="193"/>
        <v>5.7244168762529559E-9</v>
      </c>
      <c r="HF78" s="86">
        <f t="shared" si="194"/>
        <v>2.9126162777266176E-8</v>
      </c>
      <c r="HG78" s="86">
        <f t="shared" si="195"/>
        <v>3.3611843703615189E-9</v>
      </c>
      <c r="HH78" s="86">
        <f t="shared" si="196"/>
        <v>2.4087686952915172E-8</v>
      </c>
      <c r="HI78" s="86">
        <f t="shared" si="197"/>
        <v>8.0939219756435291E-9</v>
      </c>
      <c r="HJ78" s="86">
        <f t="shared" si="198"/>
        <v>9.9183536689489684E-9</v>
      </c>
      <c r="HK78" s="86">
        <f t="shared" si="199"/>
        <v>3.1877990122564714E-8</v>
      </c>
      <c r="HL78" s="86">
        <f t="shared" si="200"/>
        <v>4.3217299959779136E-8</v>
      </c>
      <c r="HM78" s="86">
        <f t="shared" si="201"/>
        <v>2.0248146631284428E-9</v>
      </c>
      <c r="HN78" s="86">
        <f t="shared" si="202"/>
        <v>3.0445260482592724E-9</v>
      </c>
      <c r="HO78" s="86">
        <f t="shared" si="203"/>
        <v>4.8806241959562698E-8</v>
      </c>
      <c r="HP78" s="86">
        <f t="shared" si="204"/>
        <v>2.000056292857988E-8</v>
      </c>
      <c r="HQ78" s="86">
        <f t="shared" si="205"/>
        <v>5.0733021368975405E-13</v>
      </c>
      <c r="HS78" s="86">
        <f t="shared" si="114"/>
        <v>8.9124561606056308E-59</v>
      </c>
      <c r="HT78" s="86">
        <f t="shared" si="206"/>
        <v>7.3157218289690145E-70</v>
      </c>
      <c r="HU78" s="86">
        <f t="shared" si="207"/>
        <v>6.4857176379062367E-80</v>
      </c>
      <c r="HV78" s="86">
        <f t="shared" si="208"/>
        <v>1.2624185558211098E-73</v>
      </c>
      <c r="HW78" s="86">
        <f t="shared" si="209"/>
        <v>9.4302058145185389E-85</v>
      </c>
      <c r="HX78" s="86">
        <f t="shared" si="210"/>
        <v>2.4010705690067346E-76</v>
      </c>
      <c r="HY78" s="86">
        <f t="shared" si="211"/>
        <v>9.8142942518603991E-79</v>
      </c>
      <c r="HZ78" s="86">
        <f t="shared" si="212"/>
        <v>2.161299626661177E-77</v>
      </c>
      <c r="IA78" s="86">
        <f t="shared" si="213"/>
        <v>7.5439172084953068E-69</v>
      </c>
      <c r="IB78" s="86">
        <f t="shared" si="214"/>
        <v>4.0140197650153281E-70</v>
      </c>
      <c r="IC78" s="86">
        <f t="shared" si="215"/>
        <v>6.2633481772138543E-87</v>
      </c>
      <c r="ID78" s="86">
        <f t="shared" si="216"/>
        <v>1.4405496939842201E-84</v>
      </c>
      <c r="IE78" s="86">
        <f t="shared" si="217"/>
        <v>6.194598039939354E-70</v>
      </c>
      <c r="IF78" s="86">
        <f t="shared" si="218"/>
        <v>1.1217149926155899E-56</v>
      </c>
      <c r="IG78" s="86">
        <f t="shared" si="219"/>
        <v>6.4711698303844797E-44</v>
      </c>
      <c r="II78" s="86">
        <f t="shared" si="115"/>
        <v>8.7872562715833668E-117</v>
      </c>
      <c r="IJ78" s="86">
        <f t="shared" si="116"/>
        <v>1.1436956165430149E-142</v>
      </c>
      <c r="IK78" s="86">
        <f t="shared" si="117"/>
        <v>9.0085718609652786E-158</v>
      </c>
      <c r="IL78" s="86">
        <f t="shared" si="118"/>
        <v>1.4192418545521528E-153</v>
      </c>
      <c r="IM78" s="86">
        <f t="shared" si="119"/>
        <v>6.1073472346888459E-173</v>
      </c>
      <c r="IN78" s="86">
        <f t="shared" si="120"/>
        <v>9.6161290195914808E-153</v>
      </c>
      <c r="IO78" s="86">
        <f t="shared" si="121"/>
        <v>1.0136479931463414E-159</v>
      </c>
      <c r="IP78" s="86">
        <f t="shared" si="122"/>
        <v>9.1832390862220055E-157</v>
      </c>
      <c r="IQ78" s="86">
        <f t="shared" si="123"/>
        <v>1.07131263700346E-138</v>
      </c>
      <c r="IR78" s="86">
        <f t="shared" si="124"/>
        <v>2.7443756892155952E-142</v>
      </c>
      <c r="IS78" s="86">
        <f t="shared" si="125"/>
        <v>1.8140417689404175E-177</v>
      </c>
      <c r="IT78" s="86">
        <f t="shared" si="126"/>
        <v>1.978199718183368E-173</v>
      </c>
      <c r="IU78" s="86">
        <f t="shared" si="127"/>
        <v>6.2125576725236274E-141</v>
      </c>
      <c r="IV78" s="86">
        <f t="shared" si="128"/>
        <v>2.0454642630561479E-198</v>
      </c>
      <c r="IW78" s="86">
        <f t="shared" si="129"/>
        <v>2.3338624654668486E-160</v>
      </c>
      <c r="IY78" s="86">
        <f t="shared" si="130"/>
        <v>8.7856377552886847E-2</v>
      </c>
      <c r="IZ78" s="86">
        <f t="shared" si="131"/>
        <v>9.4058325940515788E-2</v>
      </c>
      <c r="JA78" s="86">
        <f t="shared" si="132"/>
        <v>9.2115288916381557E-2</v>
      </c>
      <c r="JB78" s="86">
        <f t="shared" si="133"/>
        <v>0.10693659492339277</v>
      </c>
      <c r="JC78" s="86">
        <f t="shared" si="134"/>
        <v>9.2599148552201457E-2</v>
      </c>
      <c r="JD78" s="86">
        <f t="shared" si="135"/>
        <v>7.6256930892830935E-2</v>
      </c>
      <c r="JE78" s="86">
        <f t="shared" si="136"/>
        <v>7.1845938552918501E-2</v>
      </c>
      <c r="JF78" s="86">
        <f t="shared" si="137"/>
        <v>6.077612929684896E-2</v>
      </c>
      <c r="JG78" s="86">
        <f t="shared" si="138"/>
        <v>5.7529702533596669E-2</v>
      </c>
      <c r="JH78" s="86">
        <f t="shared" si="139"/>
        <v>6.7652671686304219E-2</v>
      </c>
      <c r="JI78" s="86">
        <f t="shared" si="140"/>
        <v>6.6221932044624829E-2</v>
      </c>
      <c r="JJ78" s="86">
        <f t="shared" si="141"/>
        <v>8.6781669118699667E-2</v>
      </c>
      <c r="JK78" s="86">
        <f t="shared" si="142"/>
        <v>6.6454011195784007E-2</v>
      </c>
      <c r="JL78" s="86">
        <f t="shared" si="143"/>
        <v>6.7972036654052354E-2</v>
      </c>
      <c r="JM78" s="86">
        <f t="shared" si="144"/>
        <v>1.968390264919322E-2</v>
      </c>
    </row>
    <row r="79" spans="2:273" x14ac:dyDescent="0.25">
      <c r="B79" s="2">
        <v>52</v>
      </c>
      <c r="C79" s="37">
        <v>140.78299999999999</v>
      </c>
      <c r="D79" s="37">
        <v>139.37100000000001</v>
      </c>
      <c r="E79" s="37">
        <v>140.08099999999999</v>
      </c>
      <c r="F79" s="37">
        <v>148.80600000000001</v>
      </c>
      <c r="G79" s="37">
        <v>142.80600000000001</v>
      </c>
      <c r="H79" s="37">
        <v>133.46799999999999</v>
      </c>
      <c r="I79" s="37">
        <v>128.613</v>
      </c>
      <c r="J79" s="37">
        <v>119.855</v>
      </c>
      <c r="K79" s="37">
        <v>121.806</v>
      </c>
      <c r="L79" s="37">
        <v>128.661</v>
      </c>
      <c r="M79" s="37">
        <v>127.67700000000001</v>
      </c>
      <c r="N79" s="37">
        <v>134.48400000000001</v>
      </c>
      <c r="O79" s="37">
        <v>140.17699999999999</v>
      </c>
      <c r="P79" s="37">
        <v>130.79</v>
      </c>
      <c r="Q79" s="37">
        <v>99.677999999999997</v>
      </c>
      <c r="S79" s="4">
        <f t="shared" si="8"/>
        <v>135.34879785731951</v>
      </c>
      <c r="T79" s="4">
        <f t="shared" si="9"/>
        <v>141.29234979923154</v>
      </c>
      <c r="U79" s="4">
        <f t="shared" si="10"/>
        <v>139.93906996204331</v>
      </c>
      <c r="V79" s="4">
        <f t="shared" si="11"/>
        <v>147.42790421339299</v>
      </c>
      <c r="W79" s="4">
        <f t="shared" si="12"/>
        <v>142.49927999534449</v>
      </c>
      <c r="X79" s="4">
        <f t="shared" si="13"/>
        <v>136.53259394906274</v>
      </c>
      <c r="Y79" s="4">
        <f t="shared" si="14"/>
        <v>133.52955593928348</v>
      </c>
      <c r="Z79" s="4">
        <f t="shared" si="15"/>
        <v>126.48692393050307</v>
      </c>
      <c r="AA79" s="4">
        <f t="shared" si="16"/>
        <v>128.87376687179375</v>
      </c>
      <c r="AB79" s="4">
        <f t="shared" si="17"/>
        <v>134.5423639758055</v>
      </c>
      <c r="AC79" s="4">
        <f t="shared" si="18"/>
        <v>133.66742368622184</v>
      </c>
      <c r="AD79" s="4">
        <f t="shared" si="19"/>
        <v>140.09132732764826</v>
      </c>
      <c r="AE79" s="4">
        <f t="shared" si="20"/>
        <v>139.70772370106974</v>
      </c>
      <c r="AF79" s="4">
        <f t="shared" si="21"/>
        <v>133.51615235386956</v>
      </c>
      <c r="AG79" s="4">
        <f t="shared" si="22"/>
        <v>102.96424505439846</v>
      </c>
      <c r="AI79" s="4">
        <f t="shared" si="23"/>
        <v>5.4342021426804763</v>
      </c>
      <c r="AJ79" s="4">
        <f t="shared" si="24"/>
        <v>-1.9213497992315354</v>
      </c>
      <c r="AK79" s="4">
        <f t="shared" si="25"/>
        <v>0.14193003795668346</v>
      </c>
      <c r="AL79" s="4">
        <f t="shared" si="26"/>
        <v>1.3780957866070196</v>
      </c>
      <c r="AM79" s="4">
        <f t="shared" si="27"/>
        <v>0.30672000465551719</v>
      </c>
      <c r="AN79" s="4">
        <f t="shared" si="28"/>
        <v>-3.0645939490627541</v>
      </c>
      <c r="AO79" s="4">
        <f t="shared" si="29"/>
        <v>-4.9165559392834837</v>
      </c>
      <c r="AP79" s="4">
        <f t="shared" si="30"/>
        <v>-6.6319239305030635</v>
      </c>
      <c r="AQ79" s="4">
        <f t="shared" si="31"/>
        <v>-7.0677668717937507</v>
      </c>
      <c r="AR79" s="4">
        <f t="shared" si="32"/>
        <v>-5.881363975805499</v>
      </c>
      <c r="AS79" s="4">
        <f t="shared" si="33"/>
        <v>-5.9904236862218312</v>
      </c>
      <c r="AT79" s="4">
        <f t="shared" si="34"/>
        <v>-5.6073273276482496</v>
      </c>
      <c r="AU79" s="4">
        <f t="shared" si="35"/>
        <v>0.46927629893025369</v>
      </c>
      <c r="AV79" s="4">
        <f t="shared" si="224"/>
        <v>-2.7261523538695656</v>
      </c>
      <c r="AW79" s="4">
        <f t="shared" si="224"/>
        <v>-3.2862450543984636</v>
      </c>
      <c r="AY79" s="2">
        <f t="shared" si="96"/>
        <v>86.225336549100078</v>
      </c>
      <c r="AZ79" s="2">
        <f t="shared" si="147"/>
        <v>87.283219248734511</v>
      </c>
      <c r="BA79" s="2">
        <f t="shared" si="148"/>
        <v>90.499597206794604</v>
      </c>
      <c r="BB79" s="2">
        <f t="shared" si="149"/>
        <v>87.34055298728245</v>
      </c>
      <c r="BC79" s="2">
        <f t="shared" si="150"/>
        <v>88.449949583234442</v>
      </c>
      <c r="BD79" s="2">
        <f t="shared" si="151"/>
        <v>87.15896342512977</v>
      </c>
      <c r="BE79" s="2">
        <f t="shared" si="152"/>
        <v>87.236118856859491</v>
      </c>
      <c r="BF79" s="2">
        <f t="shared" si="153"/>
        <v>86.223556863345536</v>
      </c>
      <c r="BG79" s="2">
        <f t="shared" si="154"/>
        <v>89.539868171079661</v>
      </c>
      <c r="BH79" s="2">
        <f t="shared" si="155"/>
        <v>90.815024064160895</v>
      </c>
      <c r="BI79" s="2">
        <f t="shared" si="156"/>
        <v>88.799275548389502</v>
      </c>
      <c r="BJ79" s="2">
        <f t="shared" si="157"/>
        <v>92.245323720677931</v>
      </c>
      <c r="BK79" s="2">
        <f t="shared" si="158"/>
        <v>93.45692242331107</v>
      </c>
      <c r="BL79" s="2">
        <f t="shared" si="159"/>
        <v>94.882434701143779</v>
      </c>
      <c r="BM79" s="2">
        <f t="shared" si="160"/>
        <v>90.797119678633393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96.092500151011791</v>
      </c>
      <c r="DL79" s="2">
        <f t="shared" si="225"/>
        <v>93.763047321935005</v>
      </c>
      <c r="DM79" s="2">
        <f t="shared" si="225"/>
        <v>98.86871785106554</v>
      </c>
      <c r="DN79" s="2">
        <f t="shared" si="225"/>
        <v>93.289195215759861</v>
      </c>
      <c r="DO79" s="2">
        <f t="shared" si="225"/>
        <v>95.988562483130906</v>
      </c>
      <c r="DP79" s="2">
        <f t="shared" si="225"/>
        <v>95.574539592223786</v>
      </c>
      <c r="DQ79" s="2">
        <f t="shared" si="225"/>
        <v>95.329627311522032</v>
      </c>
      <c r="DR79" s="2">
        <f t="shared" si="225"/>
        <v>91.235593172119479</v>
      </c>
      <c r="DS79" s="2">
        <f t="shared" si="225"/>
        <v>95.068547215231462</v>
      </c>
      <c r="DT79" s="2">
        <f t="shared" si="225"/>
        <v>95.46083167377904</v>
      </c>
      <c r="DU79" s="2">
        <f t="shared" si="225"/>
        <v>101.17011948790898</v>
      </c>
      <c r="DV79" s="2">
        <f t="shared" si="225"/>
        <v>100.71362851782368</v>
      </c>
      <c r="DW79" s="2">
        <f t="shared" si="225"/>
        <v>105.50894452347086</v>
      </c>
      <c r="DX79" s="2">
        <f t="shared" si="225"/>
        <v>102.40504954954956</v>
      </c>
      <c r="DY79" s="2">
        <f t="shared" si="225"/>
        <v>95.534691297208568</v>
      </c>
      <c r="EA79" s="2">
        <f t="shared" si="71"/>
        <v>81.18884627705053</v>
      </c>
      <c r="EB79" s="2">
        <f t="shared" si="72"/>
        <v>84.027350749122647</v>
      </c>
      <c r="EC79" s="2">
        <f t="shared" si="73"/>
        <v>86.201131984814964</v>
      </c>
      <c r="ED79" s="2">
        <f t="shared" si="74"/>
        <v>84.391199055896223</v>
      </c>
      <c r="EE79" s="2">
        <f t="shared" si="75"/>
        <v>84.454412920499635</v>
      </c>
      <c r="EF79" s="2">
        <f t="shared" si="76"/>
        <v>82.325912152868995</v>
      </c>
      <c r="EG79" s="2">
        <f t="shared" si="77"/>
        <v>82.550851597150327</v>
      </c>
      <c r="EH79" s="2">
        <f t="shared" si="78"/>
        <v>83.120699538743594</v>
      </c>
      <c r="EI79" s="2">
        <f t="shared" si="79"/>
        <v>86.101688263936879</v>
      </c>
      <c r="EJ79" s="2">
        <f t="shared" si="80"/>
        <v>88.057821697747286</v>
      </c>
      <c r="EK79" s="2">
        <f t="shared" si="81"/>
        <v>81.336099733292883</v>
      </c>
      <c r="EL79" s="2">
        <f t="shared" si="82"/>
        <v>87.754311258898483</v>
      </c>
      <c r="EM79" s="2">
        <f t="shared" si="83"/>
        <v>86.186985349218915</v>
      </c>
      <c r="EN79" s="2">
        <f t="shared" si="84"/>
        <v>90.387248527769628</v>
      </c>
      <c r="EO79" s="2">
        <f t="shared" si="85"/>
        <v>86.811028742109542</v>
      </c>
      <c r="EQ79" s="2">
        <f t="shared" si="86"/>
        <v>83.074571145929852</v>
      </c>
      <c r="ER79" s="2">
        <f t="shared" si="226"/>
        <v>82.1892292445159</v>
      </c>
      <c r="ES79" s="2">
        <f t="shared" si="226"/>
        <v>83.85025867802787</v>
      </c>
      <c r="ET79" s="2">
        <f t="shared" si="226"/>
        <v>83.200258820039352</v>
      </c>
      <c r="EU79" s="2">
        <f t="shared" si="226"/>
        <v>82.225812285599076</v>
      </c>
      <c r="EV79" s="2">
        <f t="shared" si="226"/>
        <v>81.303894511155889</v>
      </c>
      <c r="EW79" s="2">
        <f t="shared" si="226"/>
        <v>81.140320251670488</v>
      </c>
      <c r="EX79" s="2">
        <f t="shared" si="226"/>
        <v>83.069240606226217</v>
      </c>
      <c r="EY79" s="2">
        <f t="shared" si="226"/>
        <v>84.846503309965925</v>
      </c>
      <c r="EZ79" s="2">
        <f t="shared" si="226"/>
        <v>86.718726100320097</v>
      </c>
      <c r="FA79" s="2">
        <f t="shared" si="226"/>
        <v>81.269149846826878</v>
      </c>
      <c r="FB79" s="2">
        <f t="shared" si="226"/>
        <v>85.914625068570132</v>
      </c>
      <c r="FC79" s="2">
        <f t="shared" si="226"/>
        <v>84.662960822021873</v>
      </c>
      <c r="FD79" s="2">
        <f t="shared" si="226"/>
        <v>87.587648932319951</v>
      </c>
      <c r="FE79" s="2">
        <f t="shared" si="226"/>
        <v>86.178101742902498</v>
      </c>
      <c r="FG79" s="2">
        <f t="shared" si="88"/>
        <v>0.66206984148605075</v>
      </c>
      <c r="FH79" s="2">
        <f t="shared" si="227"/>
        <v>0.66556427035575305</v>
      </c>
      <c r="FI79" s="2">
        <f t="shared" si="227"/>
        <v>0.66066063732086033</v>
      </c>
      <c r="FJ79" s="2">
        <f t="shared" si="227"/>
        <v>0.66852933668851111</v>
      </c>
      <c r="FK79" s="2">
        <f t="shared" si="227"/>
        <v>0.65357816795615753</v>
      </c>
      <c r="FL79" s="2">
        <f t="shared" si="227"/>
        <v>0.63519782120645629</v>
      </c>
      <c r="FM79" s="2">
        <f t="shared" si="227"/>
        <v>0.63334712762901668</v>
      </c>
      <c r="FN79" s="2">
        <f t="shared" si="227"/>
        <v>0.61763365809298143</v>
      </c>
      <c r="FO79" s="2">
        <f t="shared" si="227"/>
        <v>0.61655340933708191</v>
      </c>
      <c r="FP79" s="2">
        <f t="shared" si="227"/>
        <v>0.62753969524656716</v>
      </c>
      <c r="FQ79" s="2">
        <f t="shared" si="227"/>
        <v>0.6237181727770521</v>
      </c>
      <c r="FR79" s="2">
        <f t="shared" si="227"/>
        <v>0.65344366235654483</v>
      </c>
      <c r="FS79" s="2">
        <f t="shared" si="227"/>
        <v>0.62374275908799615</v>
      </c>
      <c r="FT79" s="2">
        <f t="shared" si="227"/>
        <v>0.62594310541181175</v>
      </c>
      <c r="FU79" s="2">
        <f t="shared" si="227"/>
        <v>0.54306801622902401</v>
      </c>
      <c r="FW79" s="2">
        <f t="shared" si="112"/>
        <v>5.0991523937911882E-5</v>
      </c>
      <c r="FX79" s="2">
        <f t="shared" si="164"/>
        <v>5.2383540145759246E-5</v>
      </c>
      <c r="FY79" s="2">
        <f t="shared" si="165"/>
        <v>6.1803652576478103E-5</v>
      </c>
      <c r="FZ79" s="2">
        <f t="shared" si="166"/>
        <v>5.9413448904679944E-5</v>
      </c>
      <c r="GA79" s="2">
        <f t="shared" si="167"/>
        <v>6.4865735623990104E-5</v>
      </c>
      <c r="GB79" s="2">
        <f t="shared" si="168"/>
        <v>7.5227311790215841E-5</v>
      </c>
      <c r="GC79" s="2">
        <f t="shared" si="169"/>
        <v>7.6255908897786536E-5</v>
      </c>
      <c r="GD79" s="2">
        <f t="shared" si="170"/>
        <v>9.4618296728581032E-5</v>
      </c>
      <c r="GE79" s="2">
        <f t="shared" si="171"/>
        <v>1.0483449947352834E-4</v>
      </c>
      <c r="GF79" s="2">
        <f t="shared" si="172"/>
        <v>9.3335645432234189E-5</v>
      </c>
      <c r="GG79" s="2">
        <f t="shared" si="173"/>
        <v>8.0348849611233604E-5</v>
      </c>
      <c r="GH79" s="2">
        <f t="shared" si="174"/>
        <v>6.5807871978934007E-5</v>
      </c>
      <c r="GI79" s="2">
        <f t="shared" si="175"/>
        <v>5.9036993602039989E-5</v>
      </c>
      <c r="GJ79" s="2">
        <f t="shared" si="176"/>
        <v>5.5421000868248124E-5</v>
      </c>
      <c r="GK79" s="2">
        <f t="shared" si="177"/>
        <v>4.6609681957350813E-5</v>
      </c>
      <c r="GM79" s="86">
        <f t="shared" si="113"/>
        <v>0.1138886043210323</v>
      </c>
      <c r="GN79" s="86">
        <f t="shared" si="178"/>
        <v>0.12190756110631122</v>
      </c>
      <c r="GO79" s="86">
        <f t="shared" si="179"/>
        <v>0.12030483856995912</v>
      </c>
      <c r="GP79" s="86">
        <f t="shared" si="180"/>
        <v>0.13942377209797988</v>
      </c>
      <c r="GQ79" s="86">
        <f t="shared" si="181"/>
        <v>0.12283252946349103</v>
      </c>
      <c r="GR79" s="86">
        <f t="shared" si="182"/>
        <v>0.10351990542542301</v>
      </c>
      <c r="GS79" s="86">
        <f t="shared" si="183"/>
        <v>9.7265194745445011E-2</v>
      </c>
      <c r="GT79" s="86">
        <f t="shared" si="184"/>
        <v>8.4246307751052185E-2</v>
      </c>
      <c r="GU79" s="86">
        <f t="shared" si="185"/>
        <v>7.9303657492388338E-2</v>
      </c>
      <c r="GV79" s="86">
        <f t="shared" si="186"/>
        <v>9.2358606172197807E-2</v>
      </c>
      <c r="GW79" s="86">
        <f t="shared" si="187"/>
        <v>9.1192952782733178E-2</v>
      </c>
      <c r="GX79" s="86">
        <f t="shared" si="188"/>
        <v>0.11437041620252532</v>
      </c>
      <c r="GY79" s="86">
        <f t="shared" si="189"/>
        <v>9.1529793298894893E-2</v>
      </c>
      <c r="GZ79" s="86">
        <f t="shared" si="190"/>
        <v>9.3312979495333098E-2</v>
      </c>
      <c r="HA79" s="86">
        <f t="shared" si="191"/>
        <v>3.2298336162870173E-2</v>
      </c>
      <c r="HC79" s="86">
        <f t="shared" si="145"/>
        <v>6.8396450221308735E-7</v>
      </c>
      <c r="HD79" s="86">
        <f t="shared" si="192"/>
        <v>7.7083116569434138E-8</v>
      </c>
      <c r="HE79" s="86">
        <f t="shared" si="193"/>
        <v>1.4781622063762E-8</v>
      </c>
      <c r="HF79" s="86">
        <f t="shared" si="194"/>
        <v>7.0895251551573996E-8</v>
      </c>
      <c r="HG79" s="86">
        <f t="shared" si="195"/>
        <v>9.2520621741717907E-9</v>
      </c>
      <c r="HH79" s="86">
        <f t="shared" si="196"/>
        <v>6.0074457726368726E-8</v>
      </c>
      <c r="HI79" s="86">
        <f t="shared" si="197"/>
        <v>2.126191431843862E-8</v>
      </c>
      <c r="HJ79" s="86">
        <f t="shared" si="198"/>
        <v>2.6242333238181725E-8</v>
      </c>
      <c r="HK79" s="86">
        <f t="shared" si="199"/>
        <v>7.7943846956129795E-8</v>
      </c>
      <c r="HL79" s="86">
        <f t="shared" si="200"/>
        <v>1.0484280381951473E-7</v>
      </c>
      <c r="HM79" s="86">
        <f t="shared" si="201"/>
        <v>5.8594490585116204E-9</v>
      </c>
      <c r="HN79" s="86">
        <f t="shared" si="202"/>
        <v>8.4274966658500497E-9</v>
      </c>
      <c r="HO79" s="86">
        <f t="shared" si="203"/>
        <v>1.1285742482760862E-7</v>
      </c>
      <c r="HP79" s="86">
        <f t="shared" si="204"/>
        <v>4.8641075365779365E-8</v>
      </c>
      <c r="HQ79" s="86">
        <f t="shared" si="205"/>
        <v>2.2372177847244188E-12</v>
      </c>
      <c r="HS79" s="86">
        <f t="shared" si="114"/>
        <v>2.5931295893490194E-57</v>
      </c>
      <c r="HT79" s="86">
        <f t="shared" si="206"/>
        <v>4.355144936014299E-68</v>
      </c>
      <c r="HU79" s="86">
        <f t="shared" si="207"/>
        <v>7.0125185271702707E-78</v>
      </c>
      <c r="HV79" s="86">
        <f t="shared" si="208"/>
        <v>1.0409044156626928E-71</v>
      </c>
      <c r="HW79" s="86">
        <f t="shared" si="209"/>
        <v>1.5152670904111496E-82</v>
      </c>
      <c r="HX79" s="86">
        <f t="shared" si="210"/>
        <v>2.3708898093189714E-74</v>
      </c>
      <c r="HY79" s="86">
        <f t="shared" si="211"/>
        <v>1.1671006097072947E-76</v>
      </c>
      <c r="HZ79" s="86">
        <f t="shared" si="212"/>
        <v>2.6251077437852713E-75</v>
      </c>
      <c r="IA79" s="86">
        <f t="shared" si="213"/>
        <v>5.5393855755619529E-67</v>
      </c>
      <c r="IB79" s="86">
        <f t="shared" si="214"/>
        <v>3.0763264117752903E-68</v>
      </c>
      <c r="IC79" s="86">
        <f t="shared" si="215"/>
        <v>1.2923776201678747E-84</v>
      </c>
      <c r="ID79" s="86">
        <f t="shared" si="216"/>
        <v>2.3357496581369027E-82</v>
      </c>
      <c r="IE79" s="86">
        <f t="shared" si="217"/>
        <v>3.7854270505236516E-68</v>
      </c>
      <c r="IF79" s="86">
        <f t="shared" si="218"/>
        <v>2.8742777610590175E-55</v>
      </c>
      <c r="IG79" s="86">
        <f t="shared" si="219"/>
        <v>7.2653784947033072E-43</v>
      </c>
      <c r="II79" s="86">
        <f t="shared" si="115"/>
        <v>1.1327508652338324E-114</v>
      </c>
      <c r="IJ79" s="86">
        <f t="shared" si="116"/>
        <v>4.4722552325059603E-140</v>
      </c>
      <c r="IK79" s="86">
        <f t="shared" si="117"/>
        <v>7.4663137655996544E-155</v>
      </c>
      <c r="IL79" s="86">
        <f t="shared" si="118"/>
        <v>9.5633480906046558E-151</v>
      </c>
      <c r="IM79" s="86">
        <f t="shared" si="119"/>
        <v>1.009287757668543E-169</v>
      </c>
      <c r="IN79" s="86">
        <f t="shared" si="120"/>
        <v>7.3279827847199665E-150</v>
      </c>
      <c r="IO79" s="86">
        <f t="shared" si="121"/>
        <v>1.0601248010893531E-156</v>
      </c>
      <c r="IP79" s="86">
        <f t="shared" si="122"/>
        <v>9.8605810757502921E-154</v>
      </c>
      <c r="IQ79" s="86">
        <f t="shared" si="123"/>
        <v>5.4571569592625196E-136</v>
      </c>
      <c r="IR79" s="86">
        <f t="shared" si="124"/>
        <v>1.5213679582327938E-139</v>
      </c>
      <c r="IS79" s="86">
        <f t="shared" si="125"/>
        <v>4.3238639631429566E-174</v>
      </c>
      <c r="IT79" s="86">
        <f t="shared" si="126"/>
        <v>3.3760267465642832E-170</v>
      </c>
      <c r="IU79" s="86">
        <f t="shared" si="127"/>
        <v>2.4241660519940278E-138</v>
      </c>
      <c r="IV79" s="86">
        <f t="shared" si="128"/>
        <v>8.904236704715661E-195</v>
      </c>
      <c r="IW79" s="86">
        <f t="shared" si="129"/>
        <v>1.7870749188338973E-157</v>
      </c>
      <c r="IY79" s="86">
        <f t="shared" si="130"/>
        <v>0.11388928828553452</v>
      </c>
      <c r="IZ79" s="86">
        <f t="shared" si="131"/>
        <v>0.12190763818942779</v>
      </c>
      <c r="JA79" s="86">
        <f t="shared" si="132"/>
        <v>0.12030485335158118</v>
      </c>
      <c r="JB79" s="86">
        <f t="shared" si="133"/>
        <v>0.13942384299323143</v>
      </c>
      <c r="JC79" s="86">
        <f t="shared" si="134"/>
        <v>0.12283253871555321</v>
      </c>
      <c r="JD79" s="86">
        <f t="shared" si="135"/>
        <v>0.10351996549988074</v>
      </c>
      <c r="JE79" s="86">
        <f t="shared" si="136"/>
        <v>9.7265216007359323E-2</v>
      </c>
      <c r="JF79" s="86">
        <f t="shared" si="137"/>
        <v>8.4246333993385422E-2</v>
      </c>
      <c r="JG79" s="86">
        <f t="shared" si="138"/>
        <v>7.9303735436235298E-2</v>
      </c>
      <c r="JH79" s="86">
        <f t="shared" si="139"/>
        <v>9.2358711015001621E-2</v>
      </c>
      <c r="JI79" s="86">
        <f t="shared" si="140"/>
        <v>9.1192958642182242E-2</v>
      </c>
      <c r="JJ79" s="86">
        <f t="shared" si="141"/>
        <v>0.11437042463002199</v>
      </c>
      <c r="JK79" s="86">
        <f t="shared" si="142"/>
        <v>9.1529906156319715E-2</v>
      </c>
      <c r="JL79" s="86">
        <f t="shared" si="143"/>
        <v>9.331302813640846E-2</v>
      </c>
      <c r="JM79" s="86">
        <f t="shared" si="144"/>
        <v>3.229833616510739E-2</v>
      </c>
    </row>
    <row r="80" spans="2:273" x14ac:dyDescent="0.25">
      <c r="B80" s="2">
        <v>53</v>
      </c>
      <c r="C80" s="37">
        <v>153.25</v>
      </c>
      <c r="D80" s="37">
        <v>155.64500000000001</v>
      </c>
      <c r="E80" s="37">
        <v>154.59700000000001</v>
      </c>
      <c r="F80" s="37">
        <v>164.67699999999999</v>
      </c>
      <c r="G80" s="37">
        <v>160.19399999999999</v>
      </c>
      <c r="H80" s="37">
        <v>151.79</v>
      </c>
      <c r="I80" s="37">
        <v>145.24199999999999</v>
      </c>
      <c r="J80" s="37">
        <v>134.67699999999999</v>
      </c>
      <c r="K80" s="37">
        <v>137.64500000000001</v>
      </c>
      <c r="L80" s="37">
        <v>145.46799999999999</v>
      </c>
      <c r="M80" s="37">
        <v>146.71</v>
      </c>
      <c r="N80" s="37">
        <v>152.03200000000001</v>
      </c>
      <c r="O80" s="37">
        <v>156.98400000000001</v>
      </c>
      <c r="P80" s="37">
        <v>145.226</v>
      </c>
      <c r="Q80" s="37">
        <v>105.18600000000001</v>
      </c>
      <c r="S80" s="4">
        <f t="shared" si="8"/>
        <v>145.41828977731294</v>
      </c>
      <c r="T80" s="4">
        <f t="shared" si="9"/>
        <v>152.29497250562227</v>
      </c>
      <c r="U80" s="4">
        <f t="shared" si="10"/>
        <v>150.29774031126453</v>
      </c>
      <c r="V80" s="4">
        <f t="shared" si="11"/>
        <v>159.70870640523623</v>
      </c>
      <c r="W80" s="4">
        <f t="shared" si="12"/>
        <v>154.48212862542948</v>
      </c>
      <c r="X80" s="4">
        <f t="shared" si="13"/>
        <v>148.68418289455022</v>
      </c>
      <c r="Y80" s="4">
        <f t="shared" si="14"/>
        <v>144.8823819239592</v>
      </c>
      <c r="Z80" s="4">
        <f t="shared" si="15"/>
        <v>137.40302482362171</v>
      </c>
      <c r="AA80" s="4">
        <f t="shared" si="16"/>
        <v>139.38596311613199</v>
      </c>
      <c r="AB80" s="4">
        <f t="shared" si="17"/>
        <v>145.66573813766868</v>
      </c>
      <c r="AC80" s="4">
        <f t="shared" si="18"/>
        <v>145.33975260525136</v>
      </c>
      <c r="AD80" s="4">
        <f t="shared" si="19"/>
        <v>150.50036430403932</v>
      </c>
      <c r="AE80" s="4">
        <f t="shared" si="20"/>
        <v>151.81799610573549</v>
      </c>
      <c r="AF80" s="4">
        <f t="shared" si="21"/>
        <v>143.55177960387644</v>
      </c>
      <c r="AG80" s="4">
        <f t="shared" si="22"/>
        <v>108.68974763241371</v>
      </c>
      <c r="AI80" s="4">
        <f t="shared" si="23"/>
        <v>7.8317102226870645</v>
      </c>
      <c r="AJ80" s="4">
        <f t="shared" si="24"/>
        <v>3.3500274943777413</v>
      </c>
      <c r="AK80" s="4">
        <f t="shared" si="25"/>
        <v>4.299259688735475</v>
      </c>
      <c r="AL80" s="4">
        <f t="shared" si="26"/>
        <v>4.9682935947637645</v>
      </c>
      <c r="AM80" s="4">
        <f t="shared" si="27"/>
        <v>5.7118713745705065</v>
      </c>
      <c r="AN80" s="4">
        <f t="shared" si="28"/>
        <v>3.1058171054497734</v>
      </c>
      <c r="AO80" s="4">
        <f t="shared" si="29"/>
        <v>0.35961807604078899</v>
      </c>
      <c r="AP80" s="4">
        <f t="shared" si="30"/>
        <v>-2.7260248236217137</v>
      </c>
      <c r="AQ80" s="4">
        <f t="shared" si="31"/>
        <v>-1.7409631161319794</v>
      </c>
      <c r="AR80" s="4">
        <f t="shared" si="32"/>
        <v>-0.19773813766869353</v>
      </c>
      <c r="AS80" s="4">
        <f t="shared" si="33"/>
        <v>1.3702473947486453</v>
      </c>
      <c r="AT80" s="4">
        <f t="shared" si="34"/>
        <v>1.5316356959606878</v>
      </c>
      <c r="AU80" s="4">
        <f t="shared" si="35"/>
        <v>5.1660038942645201</v>
      </c>
      <c r="AV80" s="4">
        <f t="shared" si="224"/>
        <v>1.6742203961235589</v>
      </c>
      <c r="AW80" s="4">
        <f t="shared" si="224"/>
        <v>-3.503747632413706</v>
      </c>
      <c r="AY80" s="2">
        <f t="shared" si="96"/>
        <v>85.952371335746591</v>
      </c>
      <c r="AZ80" s="2">
        <f t="shared" si="147"/>
        <v>87.046096400912404</v>
      </c>
      <c r="BA80" s="2">
        <f t="shared" si="148"/>
        <v>90.230743336361698</v>
      </c>
      <c r="BB80" s="2">
        <f t="shared" si="149"/>
        <v>87.103221809720907</v>
      </c>
      <c r="BC80" s="2">
        <f t="shared" si="150"/>
        <v>88.161864049807633</v>
      </c>
      <c r="BD80" s="2">
        <f t="shared" si="151"/>
        <v>86.841160852761789</v>
      </c>
      <c r="BE80" s="2">
        <f t="shared" si="152"/>
        <v>86.900330251868894</v>
      </c>
      <c r="BF80" s="2">
        <f t="shared" si="153"/>
        <v>85.938066185914465</v>
      </c>
      <c r="BG80" s="2">
        <f t="shared" si="154"/>
        <v>89.224549130506134</v>
      </c>
      <c r="BH80" s="2">
        <f t="shared" si="155"/>
        <v>90.501143292606415</v>
      </c>
      <c r="BI80" s="2">
        <f t="shared" si="156"/>
        <v>88.376331145450393</v>
      </c>
      <c r="BJ80" s="2">
        <f t="shared" si="157"/>
        <v>91.928798006151681</v>
      </c>
      <c r="BK80" s="2">
        <f t="shared" si="158"/>
        <v>93.130092636571447</v>
      </c>
      <c r="BL80" s="2">
        <f t="shared" si="159"/>
        <v>94.639795470118884</v>
      </c>
      <c r="BM80" s="2">
        <f t="shared" si="160"/>
        <v>90.68603062830141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96.268757173059512</v>
      </c>
      <c r="DL80" s="2">
        <f t="shared" si="225"/>
        <v>93.889554979337163</v>
      </c>
      <c r="DM80" s="2">
        <f t="shared" si="225"/>
        <v>99.172773114010198</v>
      </c>
      <c r="DN80" s="2">
        <f t="shared" si="225"/>
        <v>93.428784521575992</v>
      </c>
      <c r="DO80" s="2">
        <f t="shared" si="225"/>
        <v>96.18641997300945</v>
      </c>
      <c r="DP80" s="2">
        <f t="shared" si="225"/>
        <v>95.750929824561382</v>
      </c>
      <c r="DQ80" s="2">
        <f t="shared" si="225"/>
        <v>95.428243243243216</v>
      </c>
      <c r="DR80" s="2">
        <f t="shared" si="225"/>
        <v>91.203907302038871</v>
      </c>
      <c r="DS80" s="2">
        <f t="shared" si="225"/>
        <v>95.068903599956258</v>
      </c>
      <c r="DT80" s="2">
        <f t="shared" si="225"/>
        <v>95.389868183973448</v>
      </c>
      <c r="DU80" s="2">
        <f t="shared" si="225"/>
        <v>101.39542176386914</v>
      </c>
      <c r="DV80" s="2">
        <f t="shared" si="225"/>
        <v>100.9127150093809</v>
      </c>
      <c r="DW80" s="2">
        <f t="shared" si="225"/>
        <v>105.94198838311998</v>
      </c>
      <c r="DX80" s="2">
        <f t="shared" si="225"/>
        <v>102.69768082368083</v>
      </c>
      <c r="DY80" s="2">
        <f t="shared" si="225"/>
        <v>95.852259168035062</v>
      </c>
      <c r="EA80" s="2">
        <f t="shared" si="71"/>
        <v>81.149903394790385</v>
      </c>
      <c r="EB80" s="2">
        <f t="shared" si="72"/>
        <v>83.910087220485025</v>
      </c>
      <c r="EC80" s="2">
        <f t="shared" si="73"/>
        <v>86.042150928822807</v>
      </c>
      <c r="ED80" s="2">
        <f t="shared" si="74"/>
        <v>84.242952221290849</v>
      </c>
      <c r="EE80" s="2">
        <f t="shared" si="75"/>
        <v>84.283015177521079</v>
      </c>
      <c r="EF80" s="2">
        <f t="shared" si="76"/>
        <v>82.174533624895048</v>
      </c>
      <c r="EG80" s="2">
        <f t="shared" si="77"/>
        <v>82.397983299592539</v>
      </c>
      <c r="EH80" s="2">
        <f t="shared" si="78"/>
        <v>82.964926935644556</v>
      </c>
      <c r="EI80" s="2">
        <f t="shared" si="79"/>
        <v>85.909868998987577</v>
      </c>
      <c r="EJ80" s="2">
        <f t="shared" si="80"/>
        <v>87.855079454417094</v>
      </c>
      <c r="EK80" s="2">
        <f t="shared" si="81"/>
        <v>81.213166266571818</v>
      </c>
      <c r="EL80" s="2">
        <f t="shared" si="82"/>
        <v>87.58357470026229</v>
      </c>
      <c r="EM80" s="2">
        <f t="shared" si="83"/>
        <v>86.081807405207442</v>
      </c>
      <c r="EN80" s="2">
        <f t="shared" si="84"/>
        <v>90.248442643518572</v>
      </c>
      <c r="EO80" s="2">
        <f t="shared" si="85"/>
        <v>86.721746180646335</v>
      </c>
      <c r="EQ80" s="2">
        <f t="shared" si="86"/>
        <v>83.005702923421097</v>
      </c>
      <c r="ER80" s="2">
        <f t="shared" si="226"/>
        <v>82.100706496512544</v>
      </c>
      <c r="ES80" s="2">
        <f t="shared" si="226"/>
        <v>83.733589952546595</v>
      </c>
      <c r="ET80" s="2">
        <f t="shared" si="226"/>
        <v>83.071647958150024</v>
      </c>
      <c r="EU80" s="2">
        <f t="shared" si="226"/>
        <v>82.093245870627101</v>
      </c>
      <c r="EV80" s="2">
        <f t="shared" si="226"/>
        <v>81.169466845386708</v>
      </c>
      <c r="EW80" s="2">
        <f t="shared" si="226"/>
        <v>81.011312479336681</v>
      </c>
      <c r="EX80" s="2">
        <f t="shared" si="226"/>
        <v>82.914229526678852</v>
      </c>
      <c r="EY80" s="2">
        <f t="shared" si="226"/>
        <v>84.676901306601849</v>
      </c>
      <c r="EZ80" s="2">
        <f t="shared" si="226"/>
        <v>86.538924690967292</v>
      </c>
      <c r="FA80" s="2">
        <f t="shared" si="226"/>
        <v>81.146917456988035</v>
      </c>
      <c r="FB80" s="2">
        <f t="shared" si="226"/>
        <v>85.777382798563451</v>
      </c>
      <c r="FC80" s="2">
        <f t="shared" si="226"/>
        <v>84.581754126686789</v>
      </c>
      <c r="FD80" s="2">
        <f t="shared" si="226"/>
        <v>87.496044878754986</v>
      </c>
      <c r="FE80" s="2">
        <f t="shared" si="226"/>
        <v>86.101435339013662</v>
      </c>
      <c r="FG80" s="2">
        <f t="shared" si="88"/>
        <v>0.68235924150632166</v>
      </c>
      <c r="FH80" s="2">
        <f t="shared" si="227"/>
        <v>0.68574345026946981</v>
      </c>
      <c r="FI80" s="2">
        <f t="shared" si="227"/>
        <v>0.68099387901817787</v>
      </c>
      <c r="FJ80" s="2">
        <f t="shared" si="227"/>
        <v>0.68861331235430623</v>
      </c>
      <c r="FK80" s="2">
        <f t="shared" si="227"/>
        <v>0.67412646357803385</v>
      </c>
      <c r="FL80" s="2">
        <f t="shared" si="227"/>
        <v>0.65626296834054243</v>
      </c>
      <c r="FM80" s="2">
        <f t="shared" si="227"/>
        <v>0.65446100733827783</v>
      </c>
      <c r="FN80" s="2">
        <f t="shared" si="227"/>
        <v>0.63913683760578754</v>
      </c>
      <c r="FO80" s="2">
        <f t="shared" si="227"/>
        <v>0.63808174086155645</v>
      </c>
      <c r="FP80" s="2">
        <f t="shared" si="227"/>
        <v>0.64880255732545444</v>
      </c>
      <c r="FQ80" s="2">
        <f t="shared" si="227"/>
        <v>0.64507580848120927</v>
      </c>
      <c r="FR80" s="2">
        <f t="shared" si="227"/>
        <v>0.67399595671659285</v>
      </c>
      <c r="FS80" s="2">
        <f t="shared" si="227"/>
        <v>0.64509979333707934</v>
      </c>
      <c r="FT80" s="2">
        <f t="shared" si="227"/>
        <v>0.64724587804991618</v>
      </c>
      <c r="FU80" s="2">
        <f t="shared" si="227"/>
        <v>0.56581671206161943</v>
      </c>
      <c r="FW80" s="2">
        <f t="shared" si="112"/>
        <v>5.5910819128831304E-5</v>
      </c>
      <c r="FX80" s="2">
        <f t="shared" si="164"/>
        <v>5.7437119326912987E-5</v>
      </c>
      <c r="FY80" s="2">
        <f t="shared" si="165"/>
        <v>6.7765953423733219E-5</v>
      </c>
      <c r="FZ80" s="2">
        <f t="shared" si="166"/>
        <v>6.5145177862819864E-5</v>
      </c>
      <c r="GA80" s="2">
        <f t="shared" si="167"/>
        <v>7.1123419688946211E-5</v>
      </c>
      <c r="GB80" s="2">
        <f t="shared" si="168"/>
        <v>8.2484508476755349E-5</v>
      </c>
      <c r="GC80" s="2">
        <f t="shared" si="169"/>
        <v>8.3612326294899071E-5</v>
      </c>
      <c r="GD80" s="2">
        <f t="shared" si="170"/>
        <v>1.0374595226352672E-4</v>
      </c>
      <c r="GE80" s="2">
        <f t="shared" si="171"/>
        <v>1.1494758026850258E-4</v>
      </c>
      <c r="GF80" s="2">
        <f t="shared" si="172"/>
        <v>1.0233957858636004E-4</v>
      </c>
      <c r="GG80" s="2">
        <f t="shared" si="173"/>
        <v>8.810007873984147E-5</v>
      </c>
      <c r="GH80" s="2">
        <f t="shared" si="174"/>
        <v>7.2156438636466198E-5</v>
      </c>
      <c r="GI80" s="2">
        <f t="shared" si="175"/>
        <v>6.4732407548757725E-5</v>
      </c>
      <c r="GJ80" s="2">
        <f t="shared" si="176"/>
        <v>6.0767594141111977E-5</v>
      </c>
      <c r="GK80" s="2">
        <f t="shared" si="177"/>
        <v>5.1106270179805945E-5</v>
      </c>
      <c r="GM80" s="86">
        <f t="shared" si="113"/>
        <v>0.14564380161777596</v>
      </c>
      <c r="GN80" s="86">
        <f t="shared" si="178"/>
        <v>0.15580632895736965</v>
      </c>
      <c r="GO80" s="86">
        <f t="shared" si="179"/>
        <v>0.15483842480985069</v>
      </c>
      <c r="GP80" s="86">
        <f t="shared" si="180"/>
        <v>0.17901423367655184</v>
      </c>
      <c r="GQ80" s="86">
        <f t="shared" si="181"/>
        <v>0.16027538048110967</v>
      </c>
      <c r="GR80" s="86">
        <f t="shared" si="182"/>
        <v>0.13800617723224179</v>
      </c>
      <c r="GS80" s="86">
        <f t="shared" si="183"/>
        <v>0.12941114966353984</v>
      </c>
      <c r="GT80" s="86">
        <f t="shared" si="184"/>
        <v>0.11456450275961765</v>
      </c>
      <c r="GU80" s="86">
        <f t="shared" si="185"/>
        <v>0.10735047086422415</v>
      </c>
      <c r="GV80" s="86">
        <f t="shared" si="186"/>
        <v>0.12383906911539784</v>
      </c>
      <c r="GW80" s="86">
        <f t="shared" si="187"/>
        <v>0.12322726536955272</v>
      </c>
      <c r="GX80" s="86">
        <f t="shared" si="188"/>
        <v>0.14843651830395177</v>
      </c>
      <c r="GY80" s="86">
        <f t="shared" si="189"/>
        <v>0.12363970113465074</v>
      </c>
      <c r="GZ80" s="86">
        <f t="shared" si="190"/>
        <v>0.12572838912902318</v>
      </c>
      <c r="HA80" s="86">
        <f t="shared" si="191"/>
        <v>5.1285974302127946E-2</v>
      </c>
      <c r="HC80" s="86">
        <f t="shared" si="145"/>
        <v>1.3604476274950518E-6</v>
      </c>
      <c r="HD80" s="86">
        <f t="shared" si="192"/>
        <v>1.752804373508142E-7</v>
      </c>
      <c r="HE80" s="86">
        <f t="shared" si="193"/>
        <v>3.7223478491924544E-8</v>
      </c>
      <c r="HF80" s="86">
        <f t="shared" si="194"/>
        <v>1.6844535523995254E-7</v>
      </c>
      <c r="HG80" s="86">
        <f t="shared" si="195"/>
        <v>2.4768547023079394E-8</v>
      </c>
      <c r="HH80" s="86">
        <f t="shared" si="196"/>
        <v>1.4609222031488856E-7</v>
      </c>
      <c r="HI80" s="86">
        <f t="shared" si="197"/>
        <v>5.4391341555755317E-8</v>
      </c>
      <c r="HJ80" s="86">
        <f t="shared" si="198"/>
        <v>6.7568128738710643E-8</v>
      </c>
      <c r="HK80" s="86">
        <f t="shared" si="199"/>
        <v>1.8595831658516248E-7</v>
      </c>
      <c r="HL80" s="86">
        <f t="shared" si="200"/>
        <v>2.4817466920235927E-7</v>
      </c>
      <c r="HM80" s="86">
        <f t="shared" si="201"/>
        <v>1.6457052530225763E-8</v>
      </c>
      <c r="HN80" s="86">
        <f t="shared" si="202"/>
        <v>2.2684078424704614E-8</v>
      </c>
      <c r="HO80" s="86">
        <f t="shared" si="203"/>
        <v>2.5526318330109647E-7</v>
      </c>
      <c r="HP80" s="86">
        <f t="shared" si="204"/>
        <v>1.1553711633285532E-7</v>
      </c>
      <c r="HQ80" s="86">
        <f t="shared" si="205"/>
        <v>9.4688348707548535E-12</v>
      </c>
      <c r="HS80" s="86">
        <f t="shared" si="114"/>
        <v>7.2234006038653526E-56</v>
      </c>
      <c r="HT80" s="86">
        <f t="shared" si="206"/>
        <v>2.4571669648956479E-66</v>
      </c>
      <c r="HU80" s="86">
        <f t="shared" si="207"/>
        <v>7.1298744285583171E-76</v>
      </c>
      <c r="HV80" s="86">
        <f t="shared" si="208"/>
        <v>8.0880652423243794E-70</v>
      </c>
      <c r="HW80" s="86">
        <f t="shared" si="209"/>
        <v>2.2743162059283878E-80</v>
      </c>
      <c r="HX80" s="86">
        <f t="shared" si="210"/>
        <v>2.2004167442179406E-72</v>
      </c>
      <c r="HY80" s="86">
        <f t="shared" si="211"/>
        <v>1.3005175571039441E-74</v>
      </c>
      <c r="HZ80" s="86">
        <f t="shared" si="212"/>
        <v>2.9824721782812929E-73</v>
      </c>
      <c r="IA80" s="86">
        <f t="shared" si="213"/>
        <v>3.8295560233281353E-65</v>
      </c>
      <c r="IB80" s="86">
        <f t="shared" si="214"/>
        <v>2.2196275584281672E-66</v>
      </c>
      <c r="IC80" s="86">
        <f t="shared" si="215"/>
        <v>2.4785490124627269E-82</v>
      </c>
      <c r="ID80" s="86">
        <f t="shared" si="216"/>
        <v>3.5362680682489887E-80</v>
      </c>
      <c r="IE80" s="86">
        <f t="shared" si="217"/>
        <v>2.1909229849382716E-66</v>
      </c>
      <c r="IF80" s="86">
        <f t="shared" si="218"/>
        <v>7.0632123833100638E-54</v>
      </c>
      <c r="IG80" s="86">
        <f t="shared" si="219"/>
        <v>7.914498685473982E-42</v>
      </c>
      <c r="II80" s="86">
        <f t="shared" si="115"/>
        <v>1.396099290264294E-112</v>
      </c>
      <c r="IJ80" s="86">
        <f t="shared" si="116"/>
        <v>1.65465886966643E-137</v>
      </c>
      <c r="IK80" s="86">
        <f t="shared" si="117"/>
        <v>5.8080418245002395E-152</v>
      </c>
      <c r="IL80" s="86">
        <f t="shared" si="118"/>
        <v>6.0616983482333379E-148</v>
      </c>
      <c r="IM80" s="86">
        <f t="shared" si="119"/>
        <v>1.5547645979311357E-166</v>
      </c>
      <c r="IN80" s="86">
        <f t="shared" si="120"/>
        <v>5.2387580861754028E-147</v>
      </c>
      <c r="IO80" s="86">
        <f t="shared" si="121"/>
        <v>1.0368550741110854E-153</v>
      </c>
      <c r="IP80" s="86">
        <f t="shared" si="122"/>
        <v>9.88358797088498E-151</v>
      </c>
      <c r="IQ80" s="86">
        <f t="shared" si="123"/>
        <v>2.6123370031873915E-133</v>
      </c>
      <c r="IR80" s="86">
        <f t="shared" si="124"/>
        <v>7.9251927402077052E-137</v>
      </c>
      <c r="IS80" s="86">
        <f t="shared" si="125"/>
        <v>9.5576314175603846E-171</v>
      </c>
      <c r="IT80" s="86">
        <f t="shared" si="126"/>
        <v>5.368469353041264E-167</v>
      </c>
      <c r="IU80" s="86">
        <f t="shared" si="127"/>
        <v>8.9440852088624588E-136</v>
      </c>
      <c r="IV80" s="86">
        <f t="shared" si="128"/>
        <v>3.5845989948863169E-191</v>
      </c>
      <c r="IW80" s="86">
        <f t="shared" si="129"/>
        <v>1.2875751578686345E-154</v>
      </c>
      <c r="IY80" s="86">
        <f t="shared" si="130"/>
        <v>0.14564516206540346</v>
      </c>
      <c r="IZ80" s="86">
        <f t="shared" si="131"/>
        <v>0.15580650423780701</v>
      </c>
      <c r="JA80" s="86">
        <f t="shared" si="132"/>
        <v>0.15483846203332918</v>
      </c>
      <c r="JB80" s="86">
        <f t="shared" si="133"/>
        <v>0.17901440212190708</v>
      </c>
      <c r="JC80" s="86">
        <f t="shared" si="134"/>
        <v>0.16027540524965669</v>
      </c>
      <c r="JD80" s="86">
        <f t="shared" si="135"/>
        <v>0.13800632332446211</v>
      </c>
      <c r="JE80" s="86">
        <f t="shared" si="136"/>
        <v>0.12941120405488141</v>
      </c>
      <c r="JF80" s="86">
        <f t="shared" si="137"/>
        <v>0.11456457032774639</v>
      </c>
      <c r="JG80" s="86">
        <f t="shared" si="138"/>
        <v>0.10735065682254073</v>
      </c>
      <c r="JH80" s="86">
        <f t="shared" si="139"/>
        <v>0.12383931729006704</v>
      </c>
      <c r="JI80" s="86">
        <f t="shared" si="140"/>
        <v>0.12322728182660525</v>
      </c>
      <c r="JJ80" s="86">
        <f t="shared" si="141"/>
        <v>0.14843654098803019</v>
      </c>
      <c r="JK80" s="86">
        <f t="shared" si="142"/>
        <v>0.12363995639783404</v>
      </c>
      <c r="JL80" s="86">
        <f t="shared" si="143"/>
        <v>0.12572850466613952</v>
      </c>
      <c r="JM80" s="86">
        <f t="shared" si="144"/>
        <v>5.1285974311596781E-2</v>
      </c>
    </row>
    <row r="81" spans="2:273" x14ac:dyDescent="0.25">
      <c r="B81" s="2">
        <v>54</v>
      </c>
      <c r="C81" s="37">
        <v>167.36699999999999</v>
      </c>
      <c r="D81" s="37">
        <v>170.91900000000001</v>
      </c>
      <c r="E81" s="37">
        <v>170</v>
      </c>
      <c r="F81" s="37">
        <v>181.17699999999999</v>
      </c>
      <c r="G81" s="37">
        <v>177.41900000000001</v>
      </c>
      <c r="H81" s="37">
        <v>169.548</v>
      </c>
      <c r="I81" s="37">
        <v>163.17699999999999</v>
      </c>
      <c r="J81" s="37">
        <v>152.887</v>
      </c>
      <c r="K81" s="37">
        <v>155.14500000000001</v>
      </c>
      <c r="L81" s="37">
        <v>163.85499999999999</v>
      </c>
      <c r="M81" s="37">
        <v>165.59700000000001</v>
      </c>
      <c r="N81" s="37">
        <v>169.774</v>
      </c>
      <c r="O81" s="37">
        <v>174.82300000000001</v>
      </c>
      <c r="P81" s="37">
        <v>160.87100000000001</v>
      </c>
      <c r="Q81" s="37">
        <v>113.30500000000001</v>
      </c>
      <c r="S81" s="4">
        <f t="shared" si="8"/>
        <v>156.53459762930225</v>
      </c>
      <c r="T81" s="4">
        <f t="shared" si="9"/>
        <v>164.3394332028752</v>
      </c>
      <c r="U81" s="4">
        <f t="shared" si="10"/>
        <v>161.69206622042674</v>
      </c>
      <c r="V81" s="4">
        <f t="shared" si="11"/>
        <v>173.00825097850469</v>
      </c>
      <c r="W81" s="4">
        <f t="shared" si="12"/>
        <v>167.68631866579082</v>
      </c>
      <c r="X81" s="4">
        <f t="shared" si="13"/>
        <v>162.35238623038526</v>
      </c>
      <c r="Y81" s="4">
        <f t="shared" si="14"/>
        <v>157.73509454689687</v>
      </c>
      <c r="Z81" s="4">
        <f t="shared" si="15"/>
        <v>149.99799336008797</v>
      </c>
      <c r="AA81" s="4">
        <f t="shared" si="16"/>
        <v>151.55293523825165</v>
      </c>
      <c r="AB81" s="4">
        <f t="shared" si="17"/>
        <v>158.34600917576279</v>
      </c>
      <c r="AC81" s="4">
        <f t="shared" si="18"/>
        <v>158.70094736636585</v>
      </c>
      <c r="AD81" s="4">
        <f t="shared" si="19"/>
        <v>162.03568241372525</v>
      </c>
      <c r="AE81" s="4">
        <f t="shared" si="20"/>
        <v>165.56669140929984</v>
      </c>
      <c r="AF81" s="4">
        <f t="shared" si="21"/>
        <v>154.98214277646545</v>
      </c>
      <c r="AG81" s="4">
        <f t="shared" si="22"/>
        <v>116.23837963031015</v>
      </c>
      <c r="AI81" s="4">
        <f t="shared" si="23"/>
        <v>10.832402370697736</v>
      </c>
      <c r="AJ81" s="4">
        <f t="shared" si="24"/>
        <v>6.5795667971248122</v>
      </c>
      <c r="AK81" s="4">
        <f t="shared" si="25"/>
        <v>8.3079337795732613</v>
      </c>
      <c r="AL81" s="4">
        <f t="shared" si="26"/>
        <v>8.1687490214953016</v>
      </c>
      <c r="AM81" s="4">
        <f t="shared" si="27"/>
        <v>9.7326813342091896</v>
      </c>
      <c r="AN81" s="4">
        <f t="shared" si="28"/>
        <v>7.195613769614738</v>
      </c>
      <c r="AO81" s="4">
        <f t="shared" si="29"/>
        <v>5.4419054531031179</v>
      </c>
      <c r="AP81" s="4">
        <f t="shared" si="30"/>
        <v>2.8890066399120258</v>
      </c>
      <c r="AQ81" s="4">
        <f t="shared" si="31"/>
        <v>3.592064761748361</v>
      </c>
      <c r="AR81" s="4">
        <f t="shared" si="32"/>
        <v>5.5089908242372019</v>
      </c>
      <c r="AS81" s="4">
        <f t="shared" si="33"/>
        <v>6.8960526336341559</v>
      </c>
      <c r="AT81" s="4">
        <f t="shared" si="34"/>
        <v>7.7383175862747464</v>
      </c>
      <c r="AU81" s="4">
        <f t="shared" si="35"/>
        <v>9.2563085907001721</v>
      </c>
      <c r="AV81" s="4">
        <f t="shared" si="224"/>
        <v>5.8888572235345578</v>
      </c>
      <c r="AW81" s="4">
        <f t="shared" si="224"/>
        <v>-2.9333796303101423</v>
      </c>
      <c r="AY81" s="2">
        <f t="shared" si="96"/>
        <v>85.680945408411006</v>
      </c>
      <c r="AZ81" s="2">
        <f t="shared" si="147"/>
        <v>86.806069708660161</v>
      </c>
      <c r="BA81" s="2">
        <f t="shared" si="148"/>
        <v>89.952116573288208</v>
      </c>
      <c r="BB81" s="2">
        <f t="shared" si="149"/>
        <v>86.860821718131533</v>
      </c>
      <c r="BC81" s="2">
        <f t="shared" si="150"/>
        <v>87.866558176467095</v>
      </c>
      <c r="BD81" s="2">
        <f t="shared" si="151"/>
        <v>86.51785428106443</v>
      </c>
      <c r="BE81" s="2">
        <f t="shared" si="152"/>
        <v>86.561783002454405</v>
      </c>
      <c r="BF81" s="2">
        <f t="shared" si="153"/>
        <v>85.651786567317529</v>
      </c>
      <c r="BG81" s="2">
        <f t="shared" si="154"/>
        <v>88.906007676115678</v>
      </c>
      <c r="BH81" s="2">
        <f t="shared" si="155"/>
        <v>90.186062605488715</v>
      </c>
      <c r="BI81" s="2">
        <f t="shared" si="156"/>
        <v>87.950067141077426</v>
      </c>
      <c r="BJ81" s="2">
        <f t="shared" si="157"/>
        <v>91.605945570791633</v>
      </c>
      <c r="BK81" s="2">
        <f t="shared" si="158"/>
        <v>92.791755294708892</v>
      </c>
      <c r="BL81" s="2">
        <f t="shared" si="159"/>
        <v>94.386111612757048</v>
      </c>
      <c r="BM81" s="2">
        <f t="shared" si="160"/>
        <v>90.559043538976766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96.445014195107234</v>
      </c>
      <c r="DL81" s="2">
        <f t="shared" si="225"/>
        <v>94.016062636739321</v>
      </c>
      <c r="DM81" s="2">
        <f t="shared" si="225"/>
        <v>99.476828376954842</v>
      </c>
      <c r="DN81" s="2">
        <f t="shared" si="225"/>
        <v>93.568373827392136</v>
      </c>
      <c r="DO81" s="2">
        <f t="shared" si="225"/>
        <v>96.384277462887994</v>
      </c>
      <c r="DP81" s="2">
        <f t="shared" si="225"/>
        <v>95.927320056898992</v>
      </c>
      <c r="DQ81" s="2">
        <f t="shared" si="225"/>
        <v>95.526859174964414</v>
      </c>
      <c r="DR81" s="2">
        <f t="shared" si="225"/>
        <v>91.172221431958263</v>
      </c>
      <c r="DS81" s="2">
        <f t="shared" si="225"/>
        <v>95.069259984681068</v>
      </c>
      <c r="DT81" s="2">
        <f t="shared" si="225"/>
        <v>95.318904694167855</v>
      </c>
      <c r="DU81" s="2">
        <f t="shared" si="225"/>
        <v>101.62072403982931</v>
      </c>
      <c r="DV81" s="2">
        <f t="shared" si="225"/>
        <v>101.11180150093813</v>
      </c>
      <c r="DW81" s="2">
        <f t="shared" si="225"/>
        <v>106.37503224276909</v>
      </c>
      <c r="DX81" s="2">
        <f t="shared" si="225"/>
        <v>102.99031209781211</v>
      </c>
      <c r="DY81" s="2">
        <f t="shared" si="225"/>
        <v>96.169827038861541</v>
      </c>
      <c r="EA81" s="2">
        <f t="shared" si="71"/>
        <v>81.110960512530255</v>
      </c>
      <c r="EB81" s="2">
        <f t="shared" si="72"/>
        <v>83.792823691847389</v>
      </c>
      <c r="EC81" s="2">
        <f t="shared" si="73"/>
        <v>85.883169872830649</v>
      </c>
      <c r="ED81" s="2">
        <f t="shared" si="74"/>
        <v>84.094705386685476</v>
      </c>
      <c r="EE81" s="2">
        <f t="shared" si="75"/>
        <v>84.111617434542538</v>
      </c>
      <c r="EF81" s="2">
        <f t="shared" si="76"/>
        <v>82.023155096921087</v>
      </c>
      <c r="EG81" s="2">
        <f t="shared" si="77"/>
        <v>82.245115002034765</v>
      </c>
      <c r="EH81" s="2">
        <f t="shared" si="78"/>
        <v>82.809154332545518</v>
      </c>
      <c r="EI81" s="2">
        <f t="shared" si="79"/>
        <v>85.718049734038274</v>
      </c>
      <c r="EJ81" s="2">
        <f t="shared" si="80"/>
        <v>87.652337211086888</v>
      </c>
      <c r="EK81" s="2">
        <f t="shared" si="81"/>
        <v>81.090232799850767</v>
      </c>
      <c r="EL81" s="2">
        <f t="shared" si="82"/>
        <v>87.412838141626096</v>
      </c>
      <c r="EM81" s="2">
        <f t="shared" si="83"/>
        <v>85.976629461195955</v>
      </c>
      <c r="EN81" s="2">
        <f t="shared" si="84"/>
        <v>90.109636759267502</v>
      </c>
      <c r="EO81" s="2">
        <f t="shared" si="85"/>
        <v>86.632463619183127</v>
      </c>
      <c r="EQ81" s="2">
        <f t="shared" si="86"/>
        <v>82.936834700912343</v>
      </c>
      <c r="ER81" s="2">
        <f t="shared" si="226"/>
        <v>82.012183748509187</v>
      </c>
      <c r="ES81" s="2">
        <f t="shared" si="226"/>
        <v>83.616921227065319</v>
      </c>
      <c r="ET81" s="2">
        <f t="shared" si="226"/>
        <v>82.943037096260696</v>
      </c>
      <c r="EU81" s="2">
        <f t="shared" si="226"/>
        <v>81.960679455655139</v>
      </c>
      <c r="EV81" s="2">
        <f t="shared" si="226"/>
        <v>81.035039179617527</v>
      </c>
      <c r="EW81" s="2">
        <f t="shared" si="226"/>
        <v>80.882304707002859</v>
      </c>
      <c r="EX81" s="2">
        <f t="shared" si="226"/>
        <v>82.759218447131474</v>
      </c>
      <c r="EY81" s="2">
        <f t="shared" si="226"/>
        <v>84.507299303237772</v>
      </c>
      <c r="EZ81" s="2">
        <f t="shared" si="226"/>
        <v>86.359123281614487</v>
      </c>
      <c r="FA81" s="2">
        <f t="shared" si="226"/>
        <v>81.024685067149193</v>
      </c>
      <c r="FB81" s="2">
        <f t="shared" si="226"/>
        <v>85.640140528556771</v>
      </c>
      <c r="FC81" s="2">
        <f t="shared" si="226"/>
        <v>84.500547431351706</v>
      </c>
      <c r="FD81" s="2">
        <f t="shared" si="226"/>
        <v>87.404440825190022</v>
      </c>
      <c r="FE81" s="2">
        <f t="shared" si="226"/>
        <v>86.024768935124811</v>
      </c>
      <c r="FG81" s="2">
        <f t="shared" si="88"/>
        <v>0.70197880769971366</v>
      </c>
      <c r="FH81" s="2">
        <f t="shared" si="227"/>
        <v>0.70524427976743242</v>
      </c>
      <c r="FI81" s="2">
        <f t="shared" si="227"/>
        <v>0.70066078317231206</v>
      </c>
      <c r="FJ81" s="2">
        <f t="shared" si="227"/>
        <v>0.70801188449695285</v>
      </c>
      <c r="FK81" s="2">
        <f t="shared" si="227"/>
        <v>0.69402652125954589</v>
      </c>
      <c r="FL81" s="2">
        <f t="shared" si="227"/>
        <v>0.67673078074020165</v>
      </c>
      <c r="FM81" s="2">
        <f t="shared" si="227"/>
        <v>0.67498297780637273</v>
      </c>
      <c r="FN81" s="2">
        <f t="shared" si="227"/>
        <v>0.66009624442925585</v>
      </c>
      <c r="FO81" s="2">
        <f t="shared" si="227"/>
        <v>0.65906974018233777</v>
      </c>
      <c r="FP81" s="2">
        <f t="shared" si="227"/>
        <v>0.66949087526767603</v>
      </c>
      <c r="FQ81" s="2">
        <f t="shared" si="227"/>
        <v>0.66587060227211148</v>
      </c>
      <c r="FR81" s="2">
        <f t="shared" si="227"/>
        <v>0.69390036527394772</v>
      </c>
      <c r="FS81" s="2">
        <f t="shared" si="227"/>
        <v>0.6658939096994656</v>
      </c>
      <c r="FT81" s="2">
        <f t="shared" si="227"/>
        <v>0.66797896941277146</v>
      </c>
      <c r="FU81" s="2">
        <f t="shared" si="227"/>
        <v>0.58829145958128859</v>
      </c>
      <c r="FW81" s="2">
        <f t="shared" si="112"/>
        <v>6.130466341518758E-5</v>
      </c>
      <c r="FX81" s="2">
        <f t="shared" si="164"/>
        <v>6.2978200001968714E-5</v>
      </c>
      <c r="FY81" s="2">
        <f t="shared" si="165"/>
        <v>7.4303404579004165E-5</v>
      </c>
      <c r="FZ81" s="2">
        <f t="shared" si="166"/>
        <v>7.1429818167669516E-5</v>
      </c>
      <c r="GA81" s="2">
        <f t="shared" si="167"/>
        <v>7.7984743803735933E-5</v>
      </c>
      <c r="GB81" s="2">
        <f t="shared" si="168"/>
        <v>9.044174533286686E-5</v>
      </c>
      <c r="GC81" s="2">
        <f t="shared" si="169"/>
        <v>9.1678353163305903E-5</v>
      </c>
      <c r="GD81" s="2">
        <f t="shared" si="170"/>
        <v>1.1375403600563122E-4</v>
      </c>
      <c r="GE81" s="2">
        <f t="shared" si="171"/>
        <v>1.2603611773145371E-4</v>
      </c>
      <c r="GF81" s="2">
        <f t="shared" si="172"/>
        <v>1.1221200859290222E-4</v>
      </c>
      <c r="GG81" s="2">
        <f t="shared" si="173"/>
        <v>9.6598994350718828E-5</v>
      </c>
      <c r="GH81" s="2">
        <f t="shared" si="174"/>
        <v>7.9117410898550016E-5</v>
      </c>
      <c r="GI81" s="2">
        <f t="shared" si="175"/>
        <v>7.0977230189391076E-5</v>
      </c>
      <c r="GJ81" s="2">
        <f t="shared" si="176"/>
        <v>6.6629951373202442E-5</v>
      </c>
      <c r="GK81" s="2">
        <f t="shared" si="177"/>
        <v>5.6036634641845217E-5</v>
      </c>
      <c r="GM81" s="86">
        <f t="shared" si="113"/>
        <v>0.18376912841497878</v>
      </c>
      <c r="GN81" s="86">
        <f t="shared" si="178"/>
        <v>0.19636102246234621</v>
      </c>
      <c r="GO81" s="86">
        <f t="shared" si="179"/>
        <v>0.19642604072411302</v>
      </c>
      <c r="GP81" s="86">
        <f t="shared" si="180"/>
        <v>0.22636111200512182</v>
      </c>
      <c r="GQ81" s="86">
        <f t="shared" si="181"/>
        <v>0.20575497462186745</v>
      </c>
      <c r="GR81" s="86">
        <f t="shared" si="182"/>
        <v>0.18068799152811271</v>
      </c>
      <c r="GS81" s="86">
        <f t="shared" si="183"/>
        <v>0.16925078562391058</v>
      </c>
      <c r="GT81" s="86">
        <f t="shared" si="184"/>
        <v>0.15287363416838717</v>
      </c>
      <c r="GU81" s="86">
        <f t="shared" si="185"/>
        <v>0.14273113206744786</v>
      </c>
      <c r="GV81" s="86">
        <f t="shared" si="186"/>
        <v>0.16312551540400047</v>
      </c>
      <c r="GW81" s="86">
        <f t="shared" si="187"/>
        <v>0.16342456691073715</v>
      </c>
      <c r="GX81" s="86">
        <f t="shared" si="188"/>
        <v>0.18975573033617901</v>
      </c>
      <c r="GY81" s="86">
        <f t="shared" si="189"/>
        <v>0.16373892536059881</v>
      </c>
      <c r="GZ81" s="86">
        <f t="shared" si="190"/>
        <v>0.16629729157251252</v>
      </c>
      <c r="HA81" s="86">
        <f t="shared" si="191"/>
        <v>7.883841358299673E-2</v>
      </c>
      <c r="HC81" s="86">
        <f t="shared" si="145"/>
        <v>2.6587172805760172E-6</v>
      </c>
      <c r="HD81" s="86">
        <f t="shared" si="192"/>
        <v>3.8996964272612981E-7</v>
      </c>
      <c r="HE81" s="86">
        <f t="shared" si="193"/>
        <v>9.1417801761768835E-8</v>
      </c>
      <c r="HF81" s="86">
        <f t="shared" si="194"/>
        <v>3.9068339361558922E-7</v>
      </c>
      <c r="HG81" s="86">
        <f t="shared" si="195"/>
        <v>6.4490414114061123E-8</v>
      </c>
      <c r="HH81" s="86">
        <f t="shared" si="196"/>
        <v>3.4643650408586245E-7</v>
      </c>
      <c r="HI81" s="86">
        <f t="shared" si="197"/>
        <v>1.3550582025963366E-7</v>
      </c>
      <c r="HJ81" s="86">
        <f t="shared" si="198"/>
        <v>1.6930727369969832E-7</v>
      </c>
      <c r="HK81" s="86">
        <f t="shared" si="199"/>
        <v>4.3292110369614469E-7</v>
      </c>
      <c r="HL81" s="86">
        <f t="shared" si="200"/>
        <v>5.732328319470838E-7</v>
      </c>
      <c r="HM81" s="86">
        <f t="shared" si="201"/>
        <v>4.4863097751564205E-8</v>
      </c>
      <c r="HN81" s="86">
        <f t="shared" si="202"/>
        <v>5.9375085248318996E-8</v>
      </c>
      <c r="HO81" s="86">
        <f t="shared" si="203"/>
        <v>5.6476014500156344E-7</v>
      </c>
      <c r="HP81" s="86">
        <f t="shared" si="204"/>
        <v>2.6804779588397895E-7</v>
      </c>
      <c r="HQ81" s="86">
        <f t="shared" si="205"/>
        <v>3.8465691638373598E-11</v>
      </c>
      <c r="HS81" s="86">
        <f t="shared" si="114"/>
        <v>1.9264234235363308E-54</v>
      </c>
      <c r="HT81" s="86">
        <f t="shared" si="206"/>
        <v>1.313878962487121E-64</v>
      </c>
      <c r="HU81" s="86">
        <f t="shared" si="207"/>
        <v>6.816848273379848E-74</v>
      </c>
      <c r="HV81" s="86">
        <f t="shared" si="208"/>
        <v>5.922525176504149E-68</v>
      </c>
      <c r="HW81" s="86">
        <f t="shared" si="209"/>
        <v>3.1886605476390728E-78</v>
      </c>
      <c r="HX81" s="86">
        <f t="shared" si="210"/>
        <v>1.9194986971612461E-70</v>
      </c>
      <c r="HY81" s="86">
        <f t="shared" si="211"/>
        <v>1.3579540916988987E-72</v>
      </c>
      <c r="HZ81" s="86">
        <f t="shared" si="212"/>
        <v>3.1696052715781261E-71</v>
      </c>
      <c r="IA81" s="86">
        <f t="shared" si="213"/>
        <v>2.4926417335616555E-63</v>
      </c>
      <c r="IB81" s="86">
        <f t="shared" si="214"/>
        <v>1.5077348683918336E-64</v>
      </c>
      <c r="IC81" s="86">
        <f t="shared" si="215"/>
        <v>4.4180752499893901E-80</v>
      </c>
      <c r="ID81" s="86">
        <f t="shared" si="216"/>
        <v>4.9990453868903859E-78</v>
      </c>
      <c r="IE81" s="86">
        <f t="shared" si="217"/>
        <v>1.2010244934098359E-64</v>
      </c>
      <c r="IF81" s="86">
        <f t="shared" si="218"/>
        <v>1.6645812931599297E-52</v>
      </c>
      <c r="IG81" s="86">
        <f t="shared" si="219"/>
        <v>8.3652707227852024E-41</v>
      </c>
      <c r="II81" s="86">
        <f t="shared" si="115"/>
        <v>1.6451280228798129E-110</v>
      </c>
      <c r="IJ81" s="86">
        <f t="shared" si="116"/>
        <v>5.7923771849907872E-135</v>
      </c>
      <c r="IK81" s="86">
        <f t="shared" si="117"/>
        <v>4.240598795403333E-149</v>
      </c>
      <c r="IL81" s="86">
        <f t="shared" si="118"/>
        <v>3.6141836345404551E-145</v>
      </c>
      <c r="IM81" s="86">
        <f t="shared" si="119"/>
        <v>2.2325555914994571E-163</v>
      </c>
      <c r="IN81" s="86">
        <f t="shared" si="120"/>
        <v>3.513441958830259E-144</v>
      </c>
      <c r="IO81" s="86">
        <f t="shared" si="121"/>
        <v>9.4835545631703894E-151</v>
      </c>
      <c r="IP81" s="86">
        <f t="shared" si="122"/>
        <v>9.2476868330344423E-148</v>
      </c>
      <c r="IQ81" s="86">
        <f t="shared" si="123"/>
        <v>1.1751826664299094E-130</v>
      </c>
      <c r="IR81" s="86">
        <f t="shared" si="124"/>
        <v>3.8794585220356186E-134</v>
      </c>
      <c r="IS81" s="86">
        <f t="shared" si="125"/>
        <v>1.9592184477258329E-167</v>
      </c>
      <c r="IT81" s="86">
        <f t="shared" si="126"/>
        <v>7.9543499487861687E-164</v>
      </c>
      <c r="IU81" s="86">
        <f t="shared" si="127"/>
        <v>3.1202676880956103E-133</v>
      </c>
      <c r="IV81" s="86">
        <f t="shared" si="128"/>
        <v>1.3345174722724619E-187</v>
      </c>
      <c r="IW81" s="86">
        <f t="shared" si="129"/>
        <v>8.7290188129027484E-152</v>
      </c>
      <c r="IY81" s="86">
        <f t="shared" si="130"/>
        <v>0.18377178713225936</v>
      </c>
      <c r="IZ81" s="86">
        <f t="shared" si="131"/>
        <v>0.19636141243198893</v>
      </c>
      <c r="JA81" s="86">
        <f t="shared" si="132"/>
        <v>0.19642613214191479</v>
      </c>
      <c r="JB81" s="86">
        <f t="shared" si="133"/>
        <v>0.22636150268851543</v>
      </c>
      <c r="JC81" s="86">
        <f t="shared" si="134"/>
        <v>0.20575503911228157</v>
      </c>
      <c r="JD81" s="86">
        <f t="shared" si="135"/>
        <v>0.18068833796461681</v>
      </c>
      <c r="JE81" s="86">
        <f t="shared" si="136"/>
        <v>0.16925092112973084</v>
      </c>
      <c r="JF81" s="86">
        <f t="shared" si="137"/>
        <v>0.15287380347566087</v>
      </c>
      <c r="JG81" s="86">
        <f t="shared" si="138"/>
        <v>0.14273156498855155</v>
      </c>
      <c r="JH81" s="86">
        <f t="shared" si="139"/>
        <v>0.16312608863683242</v>
      </c>
      <c r="JI81" s="86">
        <f t="shared" si="140"/>
        <v>0.16342461177383491</v>
      </c>
      <c r="JJ81" s="86">
        <f t="shared" si="141"/>
        <v>0.18975578971126425</v>
      </c>
      <c r="JK81" s="86">
        <f t="shared" si="142"/>
        <v>0.16373949012074382</v>
      </c>
      <c r="JL81" s="86">
        <f t="shared" si="143"/>
        <v>0.1662975596203084</v>
      </c>
      <c r="JM81" s="86">
        <f t="shared" si="144"/>
        <v>7.8838413621462419E-2</v>
      </c>
    </row>
    <row r="82" spans="2:273" x14ac:dyDescent="0.25">
      <c r="B82" s="2">
        <v>55</v>
      </c>
      <c r="C82" s="37">
        <v>179.267</v>
      </c>
      <c r="D82" s="37">
        <v>185.98400000000001</v>
      </c>
      <c r="E82" s="37">
        <v>183.64500000000001</v>
      </c>
      <c r="F82" s="37">
        <v>195.387</v>
      </c>
      <c r="G82" s="37">
        <v>192.91900000000001</v>
      </c>
      <c r="H82" s="37">
        <v>186</v>
      </c>
      <c r="I82" s="37">
        <v>181.03200000000001</v>
      </c>
      <c r="J82" s="37">
        <v>171.91900000000001</v>
      </c>
      <c r="K82" s="37">
        <v>174.435</v>
      </c>
      <c r="L82" s="37">
        <v>180.548</v>
      </c>
      <c r="M82" s="37">
        <v>183.565</v>
      </c>
      <c r="N82" s="37">
        <v>186.226</v>
      </c>
      <c r="O82" s="37">
        <v>189.64500000000001</v>
      </c>
      <c r="P82" s="37">
        <v>176.774</v>
      </c>
      <c r="Q82" s="37">
        <v>124.373</v>
      </c>
      <c r="S82" s="4">
        <f t="shared" si="8"/>
        <v>168.50211571802888</v>
      </c>
      <c r="T82" s="4">
        <f t="shared" si="9"/>
        <v>177.13986243493278</v>
      </c>
      <c r="U82" s="4">
        <f t="shared" si="10"/>
        <v>173.89029169713578</v>
      </c>
      <c r="V82" s="4">
        <f t="shared" si="11"/>
        <v>186.93402681916302</v>
      </c>
      <c r="W82" s="4">
        <f t="shared" si="12"/>
        <v>181.77887578117918</v>
      </c>
      <c r="X82" s="4">
        <f t="shared" si="13"/>
        <v>177.18078478506766</v>
      </c>
      <c r="Y82" s="4">
        <f t="shared" si="14"/>
        <v>171.8349450507533</v>
      </c>
      <c r="Z82" s="4">
        <f t="shared" si="15"/>
        <v>164.05523017920643</v>
      </c>
      <c r="AA82" s="4">
        <f t="shared" si="16"/>
        <v>165.20596547029774</v>
      </c>
      <c r="AB82" s="4">
        <f t="shared" si="17"/>
        <v>172.34818445644112</v>
      </c>
      <c r="AC82" s="4">
        <f t="shared" si="18"/>
        <v>173.47123860932211</v>
      </c>
      <c r="AD82" s="4">
        <f t="shared" si="19"/>
        <v>174.4645813075422</v>
      </c>
      <c r="AE82" s="4">
        <f t="shared" si="20"/>
        <v>180.5305964907464</v>
      </c>
      <c r="AF82" s="4">
        <f t="shared" si="21"/>
        <v>167.56694683635945</v>
      </c>
      <c r="AG82" s="4">
        <f t="shared" si="22"/>
        <v>125.72128319134474</v>
      </c>
      <c r="AI82" s="4">
        <f t="shared" si="23"/>
        <v>10.764884281971121</v>
      </c>
      <c r="AJ82" s="4">
        <f t="shared" si="24"/>
        <v>8.8441375650672285</v>
      </c>
      <c r="AK82" s="4">
        <f t="shared" si="25"/>
        <v>9.7547083028642305</v>
      </c>
      <c r="AL82" s="4">
        <f t="shared" si="26"/>
        <v>8.4529731808369775</v>
      </c>
      <c r="AM82" s="4">
        <f t="shared" si="27"/>
        <v>11.14012421882083</v>
      </c>
      <c r="AN82" s="4">
        <f t="shared" si="28"/>
        <v>8.819215214932342</v>
      </c>
      <c r="AO82" s="4">
        <f t="shared" si="29"/>
        <v>9.1970549492467057</v>
      </c>
      <c r="AP82" s="4">
        <f t="shared" si="30"/>
        <v>7.8637698207935784</v>
      </c>
      <c r="AQ82" s="4">
        <f t="shared" si="31"/>
        <v>9.2290345297022611</v>
      </c>
      <c r="AR82" s="4">
        <f t="shared" si="32"/>
        <v>8.1998155435588842</v>
      </c>
      <c r="AS82" s="4">
        <f t="shared" si="33"/>
        <v>10.093761390677884</v>
      </c>
      <c r="AT82" s="4">
        <f t="shared" si="34"/>
        <v>11.761418692457795</v>
      </c>
      <c r="AU82" s="4">
        <f t="shared" si="35"/>
        <v>9.1144035092536058</v>
      </c>
      <c r="AV82" s="4">
        <f t="shared" si="224"/>
        <v>9.2070531636405519</v>
      </c>
      <c r="AW82" s="4">
        <f t="shared" si="224"/>
        <v>-1.3482831913447342</v>
      </c>
      <c r="AY82" s="2">
        <f t="shared" si="96"/>
        <v>85.412211194773874</v>
      </c>
      <c r="AZ82" s="2">
        <f t="shared" si="147"/>
        <v>86.564103563261952</v>
      </c>
      <c r="BA82" s="2">
        <f t="shared" si="148"/>
        <v>89.665302100149674</v>
      </c>
      <c r="BB82" s="2">
        <f t="shared" si="149"/>
        <v>86.614368353758351</v>
      </c>
      <c r="BC82" s="2">
        <f t="shared" si="150"/>
        <v>87.565382583021503</v>
      </c>
      <c r="BD82" s="2">
        <f t="shared" si="151"/>
        <v>86.190454602404415</v>
      </c>
      <c r="BE82" s="2">
        <f t="shared" si="152"/>
        <v>86.221717119462753</v>
      </c>
      <c r="BF82" s="2">
        <f t="shared" si="153"/>
        <v>85.365471514181195</v>
      </c>
      <c r="BG82" s="2">
        <f t="shared" si="154"/>
        <v>88.585178943004763</v>
      </c>
      <c r="BH82" s="2">
        <f t="shared" si="155"/>
        <v>89.870484816917653</v>
      </c>
      <c r="BI82" s="2">
        <f t="shared" si="156"/>
        <v>87.522377217645612</v>
      </c>
      <c r="BJ82" s="2">
        <f t="shared" si="157"/>
        <v>91.278189982397592</v>
      </c>
      <c r="BK82" s="2">
        <f t="shared" si="158"/>
        <v>92.444128380418888</v>
      </c>
      <c r="BL82" s="2">
        <f t="shared" si="159"/>
        <v>94.122941057233646</v>
      </c>
      <c r="BM82" s="2">
        <f t="shared" si="160"/>
        <v>90.41737159961788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96.621271217154955</v>
      </c>
      <c r="DL82" s="2">
        <f t="shared" si="225"/>
        <v>94.142570294141478</v>
      </c>
      <c r="DM82" s="2">
        <f t="shared" si="225"/>
        <v>99.7808836398995</v>
      </c>
      <c r="DN82" s="2">
        <f t="shared" si="225"/>
        <v>93.707963133208267</v>
      </c>
      <c r="DO82" s="2">
        <f t="shared" si="225"/>
        <v>96.582134952766523</v>
      </c>
      <c r="DP82" s="2">
        <f t="shared" si="225"/>
        <v>96.103710289236588</v>
      </c>
      <c r="DQ82" s="2">
        <f t="shared" si="225"/>
        <v>95.625475106685613</v>
      </c>
      <c r="DR82" s="2">
        <f t="shared" si="225"/>
        <v>91.140535561877655</v>
      </c>
      <c r="DS82" s="2">
        <f t="shared" si="225"/>
        <v>95.069616369405878</v>
      </c>
      <c r="DT82" s="2">
        <f t="shared" si="225"/>
        <v>95.247941204362263</v>
      </c>
      <c r="DU82" s="2">
        <f t="shared" si="225"/>
        <v>101.84602631578949</v>
      </c>
      <c r="DV82" s="2">
        <f t="shared" si="225"/>
        <v>101.31088799249534</v>
      </c>
      <c r="DW82" s="2">
        <f t="shared" si="225"/>
        <v>106.80807610241823</v>
      </c>
      <c r="DX82" s="2">
        <f t="shared" si="225"/>
        <v>103.28294337194338</v>
      </c>
      <c r="DY82" s="2">
        <f t="shared" si="225"/>
        <v>96.487394909688035</v>
      </c>
      <c r="EA82" s="2">
        <f t="shared" si="71"/>
        <v>81.072017630270111</v>
      </c>
      <c r="EB82" s="2">
        <f t="shared" si="72"/>
        <v>83.675560163209752</v>
      </c>
      <c r="EC82" s="2">
        <f t="shared" si="73"/>
        <v>85.724188816838492</v>
      </c>
      <c r="ED82" s="2">
        <f t="shared" si="74"/>
        <v>83.946458552080102</v>
      </c>
      <c r="EE82" s="2">
        <f t="shared" si="75"/>
        <v>83.940219691563982</v>
      </c>
      <c r="EF82" s="2">
        <f t="shared" si="76"/>
        <v>81.871776568947141</v>
      </c>
      <c r="EG82" s="2">
        <f t="shared" si="77"/>
        <v>82.092246704476977</v>
      </c>
      <c r="EH82" s="2">
        <f t="shared" si="78"/>
        <v>82.65338172944648</v>
      </c>
      <c r="EI82" s="2">
        <f t="shared" si="79"/>
        <v>85.526230469088972</v>
      </c>
      <c r="EJ82" s="2">
        <f t="shared" si="80"/>
        <v>87.449594967756695</v>
      </c>
      <c r="EK82" s="2">
        <f t="shared" si="81"/>
        <v>80.967299333129702</v>
      </c>
      <c r="EL82" s="2">
        <f t="shared" si="82"/>
        <v>87.242101582989903</v>
      </c>
      <c r="EM82" s="2">
        <f t="shared" si="83"/>
        <v>85.871451517184482</v>
      </c>
      <c r="EN82" s="2">
        <f t="shared" si="84"/>
        <v>89.970830875016446</v>
      </c>
      <c r="EO82" s="2">
        <f t="shared" si="85"/>
        <v>86.543181057719934</v>
      </c>
      <c r="EQ82" s="2">
        <f t="shared" si="86"/>
        <v>82.867966478403588</v>
      </c>
      <c r="ER82" s="2">
        <f t="shared" si="226"/>
        <v>81.923661000505845</v>
      </c>
      <c r="ES82" s="2">
        <f t="shared" si="226"/>
        <v>83.500252501584043</v>
      </c>
      <c r="ET82" s="2">
        <f t="shared" si="226"/>
        <v>82.814426234371368</v>
      </c>
      <c r="EU82" s="2">
        <f t="shared" si="226"/>
        <v>81.828113040683164</v>
      </c>
      <c r="EV82" s="2">
        <f t="shared" si="226"/>
        <v>80.900611513848347</v>
      </c>
      <c r="EW82" s="2">
        <f t="shared" si="226"/>
        <v>80.753296934669052</v>
      </c>
      <c r="EX82" s="2">
        <f t="shared" si="226"/>
        <v>82.60420736758411</v>
      </c>
      <c r="EY82" s="2">
        <f t="shared" si="226"/>
        <v>84.337697299873696</v>
      </c>
      <c r="EZ82" s="2">
        <f t="shared" si="226"/>
        <v>86.179321872261681</v>
      </c>
      <c r="FA82" s="2">
        <f t="shared" si="226"/>
        <v>80.902452677310336</v>
      </c>
      <c r="FB82" s="2">
        <f t="shared" si="226"/>
        <v>85.50289825855009</v>
      </c>
      <c r="FC82" s="2">
        <f t="shared" si="226"/>
        <v>84.419340736016622</v>
      </c>
      <c r="FD82" s="2">
        <f t="shared" si="226"/>
        <v>87.312836771625058</v>
      </c>
      <c r="FE82" s="2">
        <f t="shared" si="226"/>
        <v>85.948102531235975</v>
      </c>
      <c r="FG82" s="2">
        <f t="shared" si="88"/>
        <v>0.72088223922300743</v>
      </c>
      <c r="FH82" s="2">
        <f t="shared" si="227"/>
        <v>0.72402201400222455</v>
      </c>
      <c r="FI82" s="2">
        <f t="shared" si="227"/>
        <v>0.7196144242794571</v>
      </c>
      <c r="FJ82" s="2">
        <f t="shared" si="227"/>
        <v>0.726681635902927</v>
      </c>
      <c r="FK82" s="2">
        <f t="shared" si="227"/>
        <v>0.71322830295764617</v>
      </c>
      <c r="FL82" s="2">
        <f t="shared" si="227"/>
        <v>0.69654339140329413</v>
      </c>
      <c r="FM82" s="2">
        <f t="shared" si="227"/>
        <v>0.69485440674368359</v>
      </c>
      <c r="FN82" s="2">
        <f t="shared" si="227"/>
        <v>0.68044694703611197</v>
      </c>
      <c r="FO82" s="2">
        <f t="shared" si="227"/>
        <v>0.67945205671977082</v>
      </c>
      <c r="FP82" s="2">
        <f t="shared" si="227"/>
        <v>0.68954364606279872</v>
      </c>
      <c r="FQ82" s="2">
        <f t="shared" si="227"/>
        <v>0.68604001774778045</v>
      </c>
      <c r="FR82" s="2">
        <f t="shared" si="227"/>
        <v>0.713106791335264</v>
      </c>
      <c r="FS82" s="2">
        <f t="shared" si="227"/>
        <v>0.68606258156835509</v>
      </c>
      <c r="FT82" s="2">
        <f t="shared" si="227"/>
        <v>0.68808073320980989</v>
      </c>
      <c r="FU82" s="2">
        <f t="shared" si="227"/>
        <v>0.6104038828255377</v>
      </c>
      <c r="FW82" s="2">
        <f t="shared" si="112"/>
        <v>6.7218829186627013E-5</v>
      </c>
      <c r="FX82" s="2">
        <f t="shared" si="164"/>
        <v>6.9053803561995513E-5</v>
      </c>
      <c r="FY82" s="2">
        <f t="shared" si="165"/>
        <v>8.1471478978878214E-5</v>
      </c>
      <c r="FZ82" s="2">
        <f t="shared" si="166"/>
        <v>7.832069843449387E-5</v>
      </c>
      <c r="GA82" s="2">
        <f t="shared" si="167"/>
        <v>8.5507927865717575E-5</v>
      </c>
      <c r="GB82" s="2">
        <f t="shared" si="168"/>
        <v>9.9166536485495032E-5</v>
      </c>
      <c r="GC82" s="2">
        <f t="shared" si="169"/>
        <v>1.005224261848258E-4</v>
      </c>
      <c r="GD82" s="2">
        <f t="shared" si="170"/>
        <v>1.2472745134659932E-4</v>
      </c>
      <c r="GE82" s="2">
        <f t="shared" si="171"/>
        <v>1.3819417461421644E-4</v>
      </c>
      <c r="GF82" s="2">
        <f t="shared" si="172"/>
        <v>1.2303668877085839E-4</v>
      </c>
      <c r="GG82" s="2">
        <f t="shared" si="173"/>
        <v>1.059177039540431E-4</v>
      </c>
      <c r="GH82" s="2">
        <f t="shared" si="174"/>
        <v>8.6749853814810824E-5</v>
      </c>
      <c r="GI82" s="2">
        <f t="shared" si="175"/>
        <v>7.7824452402509476E-5</v>
      </c>
      <c r="GJ82" s="2">
        <f t="shared" si="176"/>
        <v>7.3057819250476691E-5</v>
      </c>
      <c r="GK82" s="2">
        <f t="shared" si="177"/>
        <v>6.1442615891985766E-5</v>
      </c>
      <c r="GM82" s="86">
        <f t="shared" si="113"/>
        <v>0.22881027382011523</v>
      </c>
      <c r="GN82" s="86">
        <f t="shared" si="178"/>
        <v>0.2439617676446266</v>
      </c>
      <c r="GO82" s="86">
        <f t="shared" si="179"/>
        <v>0.2456546040157862</v>
      </c>
      <c r="GP82" s="86">
        <f t="shared" si="180"/>
        <v>0.28181577899819416</v>
      </c>
      <c r="GQ82" s="86">
        <f t="shared" si="181"/>
        <v>0.25989774325823606</v>
      </c>
      <c r="GR82" s="86">
        <f t="shared" si="182"/>
        <v>0.23227571847487841</v>
      </c>
      <c r="GS82" s="86">
        <f t="shared" si="183"/>
        <v>0.21761659754923504</v>
      </c>
      <c r="GT82" s="86">
        <f t="shared" si="184"/>
        <v>0.20021224000464469</v>
      </c>
      <c r="GU82" s="86">
        <f t="shared" si="185"/>
        <v>0.18643740188884614</v>
      </c>
      <c r="GV82" s="86">
        <f t="shared" si="186"/>
        <v>0.21113370591586028</v>
      </c>
      <c r="GW82" s="86">
        <f t="shared" si="187"/>
        <v>0.21271923281978419</v>
      </c>
      <c r="GX82" s="86">
        <f t="shared" si="188"/>
        <v>0.23898409923289934</v>
      </c>
      <c r="GY82" s="86">
        <f t="shared" si="189"/>
        <v>0.21240004809351895</v>
      </c>
      <c r="GZ82" s="86">
        <f t="shared" si="190"/>
        <v>0.21593285834965953</v>
      </c>
      <c r="HA82" s="86">
        <f t="shared" si="191"/>
        <v>0.11737306445194394</v>
      </c>
      <c r="HC82" s="86">
        <f t="shared" si="145"/>
        <v>5.1052563849738103E-6</v>
      </c>
      <c r="HD82" s="86">
        <f t="shared" si="192"/>
        <v>8.4891878671814195E-7</v>
      </c>
      <c r="HE82" s="86">
        <f t="shared" si="193"/>
        <v>2.1896746367433586E-7</v>
      </c>
      <c r="HF82" s="86">
        <f t="shared" si="194"/>
        <v>8.8456974369772836E-7</v>
      </c>
      <c r="HG82" s="86">
        <f t="shared" si="195"/>
        <v>1.6332046632075659E-7</v>
      </c>
      <c r="HH82" s="86">
        <f t="shared" si="196"/>
        <v>8.0112018730140345E-7</v>
      </c>
      <c r="HI82" s="86">
        <f t="shared" si="197"/>
        <v>3.2877962159613259E-7</v>
      </c>
      <c r="HJ82" s="86">
        <f t="shared" si="198"/>
        <v>4.1287889837347896E-7</v>
      </c>
      <c r="HK82" s="86">
        <f t="shared" si="199"/>
        <v>9.8351062279383904E-7</v>
      </c>
      <c r="HL82" s="86">
        <f t="shared" si="200"/>
        <v>1.2920451298927509E-6</v>
      </c>
      <c r="HM82" s="86">
        <f t="shared" si="201"/>
        <v>1.1871018738790332E-7</v>
      </c>
      <c r="HN82" s="86">
        <f t="shared" si="202"/>
        <v>1.511353684944924E-7</v>
      </c>
      <c r="HO82" s="86">
        <f t="shared" si="203"/>
        <v>1.2222873134737391E-6</v>
      </c>
      <c r="HP82" s="86">
        <f t="shared" si="204"/>
        <v>6.0742318477543244E-7</v>
      </c>
      <c r="HQ82" s="86">
        <f t="shared" si="205"/>
        <v>1.4998875692178404E-10</v>
      </c>
      <c r="HS82" s="86">
        <f t="shared" si="114"/>
        <v>4.9187680740064949E-53</v>
      </c>
      <c r="HT82" s="86">
        <f t="shared" si="206"/>
        <v>6.6583523835644335E-63</v>
      </c>
      <c r="HU82" s="86">
        <f t="shared" si="207"/>
        <v>6.1288833390063288E-72</v>
      </c>
      <c r="HV82" s="86">
        <f t="shared" si="208"/>
        <v>4.0869555144344313E-66</v>
      </c>
      <c r="HW82" s="86">
        <f t="shared" si="209"/>
        <v>4.1760314364989721E-76</v>
      </c>
      <c r="HX82" s="86">
        <f t="shared" si="210"/>
        <v>1.5738461864565468E-68</v>
      </c>
      <c r="HY82" s="86">
        <f t="shared" si="211"/>
        <v>1.3286703304901508E-70</v>
      </c>
      <c r="HZ82" s="86">
        <f t="shared" si="212"/>
        <v>3.1509098078269192E-69</v>
      </c>
      <c r="IA82" s="86">
        <f t="shared" si="213"/>
        <v>1.527560640020769E-61</v>
      </c>
      <c r="IB82" s="86">
        <f t="shared" si="214"/>
        <v>9.642053047927466E-63</v>
      </c>
      <c r="IC82" s="86">
        <f t="shared" si="215"/>
        <v>7.3197900496667024E-78</v>
      </c>
      <c r="ID82" s="86">
        <f t="shared" si="216"/>
        <v>6.5986373955809164E-76</v>
      </c>
      <c r="IE82" s="86">
        <f t="shared" si="217"/>
        <v>6.2357868960805293E-63</v>
      </c>
      <c r="IF82" s="86">
        <f t="shared" si="218"/>
        <v>3.7621745020857087E-51</v>
      </c>
      <c r="IG82" s="86">
        <f t="shared" si="219"/>
        <v>8.5788638781179029E-40</v>
      </c>
      <c r="II82" s="86">
        <f t="shared" si="115"/>
        <v>1.8534688873651139E-108</v>
      </c>
      <c r="IJ82" s="86">
        <f t="shared" si="116"/>
        <v>1.9185467841163289E-132</v>
      </c>
      <c r="IK82" s="86">
        <f t="shared" si="117"/>
        <v>2.9060250489086672E-146</v>
      </c>
      <c r="IL82" s="86">
        <f t="shared" si="118"/>
        <v>2.0270217209284853E-142</v>
      </c>
      <c r="IM82" s="86">
        <f t="shared" si="119"/>
        <v>2.9883309945347738E-160</v>
      </c>
      <c r="IN82" s="86">
        <f t="shared" si="120"/>
        <v>2.210540988350366E-141</v>
      </c>
      <c r="IO82" s="86">
        <f t="shared" si="121"/>
        <v>8.1117971608187006E-148</v>
      </c>
      <c r="IP82" s="86">
        <f t="shared" si="122"/>
        <v>8.0771627102655122E-145</v>
      </c>
      <c r="IQ82" s="86">
        <f t="shared" si="123"/>
        <v>4.9681634483443253E-128</v>
      </c>
      <c r="IR82" s="86">
        <f t="shared" si="124"/>
        <v>1.7845099606915863E-131</v>
      </c>
      <c r="IS82" s="86">
        <f t="shared" si="125"/>
        <v>3.7245225187586652E-164</v>
      </c>
      <c r="IT82" s="86">
        <f t="shared" si="126"/>
        <v>1.0981693205789258E-160</v>
      </c>
      <c r="IU82" s="86">
        <f t="shared" si="127"/>
        <v>1.0292737453162461E-130</v>
      </c>
      <c r="IV82" s="86">
        <f t="shared" si="128"/>
        <v>4.5946083246895536E-184</v>
      </c>
      <c r="IW82" s="86">
        <f t="shared" si="129"/>
        <v>5.5682917573381807E-149</v>
      </c>
      <c r="IY82" s="86">
        <f t="shared" si="130"/>
        <v>0.22881537907650021</v>
      </c>
      <c r="IZ82" s="86">
        <f t="shared" si="131"/>
        <v>0.24396261656341331</v>
      </c>
      <c r="JA82" s="86">
        <f t="shared" si="132"/>
        <v>0.24565482298324987</v>
      </c>
      <c r="JB82" s="86">
        <f t="shared" si="133"/>
        <v>0.28181666356793783</v>
      </c>
      <c r="JC82" s="86">
        <f t="shared" si="134"/>
        <v>0.25989790657870238</v>
      </c>
      <c r="JD82" s="86">
        <f t="shared" si="135"/>
        <v>0.23227651959506571</v>
      </c>
      <c r="JE82" s="86">
        <f t="shared" si="136"/>
        <v>0.21761692632885662</v>
      </c>
      <c r="JF82" s="86">
        <f t="shared" si="137"/>
        <v>0.20021265288354306</v>
      </c>
      <c r="JG82" s="86">
        <f t="shared" si="138"/>
        <v>0.18643838539946894</v>
      </c>
      <c r="JH82" s="86">
        <f t="shared" si="139"/>
        <v>0.21113499796099017</v>
      </c>
      <c r="JI82" s="86">
        <f t="shared" si="140"/>
        <v>0.21271935152997157</v>
      </c>
      <c r="JJ82" s="86">
        <f t="shared" si="141"/>
        <v>0.23898425036826784</v>
      </c>
      <c r="JK82" s="86">
        <f t="shared" si="142"/>
        <v>0.21240127038083242</v>
      </c>
      <c r="JL82" s="86">
        <f t="shared" si="143"/>
        <v>0.21593346577284431</v>
      </c>
      <c r="JM82" s="86">
        <f t="shared" si="144"/>
        <v>0.1173730646019327</v>
      </c>
    </row>
    <row r="83" spans="2:273" x14ac:dyDescent="0.25">
      <c r="B83" s="2">
        <v>56</v>
      </c>
      <c r="C83" s="37">
        <v>191.233</v>
      </c>
      <c r="D83" s="37">
        <v>197.41900000000001</v>
      </c>
      <c r="E83" s="37">
        <v>195.935</v>
      </c>
      <c r="F83" s="37">
        <v>206.952</v>
      </c>
      <c r="G83" s="37">
        <v>204.29</v>
      </c>
      <c r="H83" s="37">
        <v>200.435</v>
      </c>
      <c r="I83" s="37">
        <v>196.274</v>
      </c>
      <c r="J83" s="37">
        <v>188.62899999999999</v>
      </c>
      <c r="K83" s="37">
        <v>191.53200000000001</v>
      </c>
      <c r="L83" s="37">
        <v>198.09700000000001</v>
      </c>
      <c r="M83" s="37">
        <v>197.96799999999999</v>
      </c>
      <c r="N83" s="37">
        <v>199.25800000000001</v>
      </c>
      <c r="O83" s="37">
        <v>202.14500000000001</v>
      </c>
      <c r="P83" s="37">
        <v>189.80600000000001</v>
      </c>
      <c r="Q83" s="37">
        <v>139.72900000000001</v>
      </c>
      <c r="S83" s="4">
        <f t="shared" si="8"/>
        <v>181.02950483603229</v>
      </c>
      <c r="T83" s="4">
        <f t="shared" si="9"/>
        <v>190.240417260036</v>
      </c>
      <c r="U83" s="4">
        <f t="shared" si="10"/>
        <v>186.56357103496882</v>
      </c>
      <c r="V83" s="4">
        <f t="shared" si="11"/>
        <v>200.87105713523192</v>
      </c>
      <c r="W83" s="4">
        <f t="shared" si="12"/>
        <v>196.25176576004088</v>
      </c>
      <c r="X83" s="4">
        <f t="shared" si="13"/>
        <v>192.54642470704965</v>
      </c>
      <c r="Y83" s="4">
        <f t="shared" si="14"/>
        <v>186.75668679033379</v>
      </c>
      <c r="Z83" s="4">
        <f t="shared" si="15"/>
        <v>179.17853973141968</v>
      </c>
      <c r="AA83" s="4">
        <f t="shared" si="16"/>
        <v>180.02392625109547</v>
      </c>
      <c r="AB83" s="4">
        <f t="shared" si="17"/>
        <v>187.27400504333423</v>
      </c>
      <c r="AC83" s="4">
        <f t="shared" si="18"/>
        <v>189.14126301832812</v>
      </c>
      <c r="AD83" s="4">
        <f t="shared" si="19"/>
        <v>187.45531988547589</v>
      </c>
      <c r="AE83" s="4">
        <f t="shared" si="20"/>
        <v>195.94822581325511</v>
      </c>
      <c r="AF83" s="4">
        <f t="shared" si="21"/>
        <v>180.87707514111597</v>
      </c>
      <c r="AG83" s="4">
        <f t="shared" si="22"/>
        <v>137.02929078132823</v>
      </c>
      <c r="AI83" s="4">
        <f t="shared" si="23"/>
        <v>10.203495163967716</v>
      </c>
      <c r="AJ83" s="4">
        <f t="shared" si="24"/>
        <v>7.1785827399640141</v>
      </c>
      <c r="AK83" s="4">
        <f t="shared" si="25"/>
        <v>9.3714289650311855</v>
      </c>
      <c r="AL83" s="4">
        <f t="shared" si="26"/>
        <v>6.0809428647680761</v>
      </c>
      <c r="AM83" s="4">
        <f t="shared" si="27"/>
        <v>8.0382342399591096</v>
      </c>
      <c r="AN83" s="4">
        <f t="shared" si="28"/>
        <v>7.8885752929503496</v>
      </c>
      <c r="AO83" s="4">
        <f t="shared" si="29"/>
        <v>9.517313209666213</v>
      </c>
      <c r="AP83" s="4">
        <f t="shared" si="30"/>
        <v>9.450460268580315</v>
      </c>
      <c r="AQ83" s="4">
        <f t="shared" si="31"/>
        <v>11.508073748904536</v>
      </c>
      <c r="AR83" s="4">
        <f t="shared" si="32"/>
        <v>10.822994956665781</v>
      </c>
      <c r="AS83" s="4">
        <f t="shared" si="33"/>
        <v>8.8267369816718713</v>
      </c>
      <c r="AT83" s="4">
        <f t="shared" si="34"/>
        <v>11.802680114524122</v>
      </c>
      <c r="AU83" s="4">
        <f t="shared" si="35"/>
        <v>6.1967741867449035</v>
      </c>
      <c r="AV83" s="4">
        <f t="shared" si="224"/>
        <v>8.9289248588840451</v>
      </c>
      <c r="AW83" s="4">
        <f t="shared" si="224"/>
        <v>2.699709218671785</v>
      </c>
      <c r="AY83" s="2">
        <f t="shared" si="96"/>
        <v>85.1472167397704</v>
      </c>
      <c r="AZ83" s="2">
        <f t="shared" si="147"/>
        <v>86.321108069642094</v>
      </c>
      <c r="BA83" s="2">
        <f t="shared" si="148"/>
        <v>89.371839136192165</v>
      </c>
      <c r="BB83" s="2">
        <f t="shared" si="149"/>
        <v>86.364835595350627</v>
      </c>
      <c r="BC83" s="2">
        <f t="shared" si="150"/>
        <v>87.259642826297693</v>
      </c>
      <c r="BD83" s="2">
        <f t="shared" si="151"/>
        <v>85.860317489423011</v>
      </c>
      <c r="BE83" s="2">
        <f t="shared" si="152"/>
        <v>85.881307810127055</v>
      </c>
      <c r="BF83" s="2">
        <f t="shared" si="153"/>
        <v>85.079831771828367</v>
      </c>
      <c r="BG83" s="2">
        <f t="shared" si="154"/>
        <v>88.262963744541395</v>
      </c>
      <c r="BH83" s="2">
        <f t="shared" si="155"/>
        <v>89.555074364155431</v>
      </c>
      <c r="BI83" s="2">
        <f t="shared" si="156"/>
        <v>87.095054770929778</v>
      </c>
      <c r="BJ83" s="2">
        <f t="shared" si="157"/>
        <v>90.946896900925225</v>
      </c>
      <c r="BK83" s="2">
        <f t="shared" si="158"/>
        <v>92.089374892958347</v>
      </c>
      <c r="BL83" s="2">
        <f t="shared" si="159"/>
        <v>93.851826245364364</v>
      </c>
      <c r="BM83" s="2">
        <f t="shared" si="160"/>
        <v>90.262311426494179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96.797528239202677</v>
      </c>
      <c r="DL83" s="2">
        <f t="shared" si="225"/>
        <v>94.269077951543636</v>
      </c>
      <c r="DM83" s="2">
        <f t="shared" si="225"/>
        <v>100.08493890284416</v>
      </c>
      <c r="DN83" s="2">
        <f t="shared" si="225"/>
        <v>93.847552439024398</v>
      </c>
      <c r="DO83" s="2">
        <f t="shared" si="225"/>
        <v>96.779992442645067</v>
      </c>
      <c r="DP83" s="2">
        <f t="shared" si="225"/>
        <v>96.280100521574184</v>
      </c>
      <c r="DQ83" s="2">
        <f t="shared" si="225"/>
        <v>95.724091038406812</v>
      </c>
      <c r="DR83" s="2">
        <f t="shared" si="225"/>
        <v>91.108849691797047</v>
      </c>
      <c r="DS83" s="2">
        <f t="shared" si="225"/>
        <v>95.069972754130674</v>
      </c>
      <c r="DT83" s="2">
        <f t="shared" si="225"/>
        <v>95.176977714556671</v>
      </c>
      <c r="DU83" s="2">
        <f t="shared" si="225"/>
        <v>102.07132859174965</v>
      </c>
      <c r="DV83" s="2">
        <f t="shared" si="225"/>
        <v>101.50997448405256</v>
      </c>
      <c r="DW83" s="2">
        <f t="shared" si="225"/>
        <v>107.24111996206734</v>
      </c>
      <c r="DX83" s="2">
        <f t="shared" si="225"/>
        <v>103.57557464607464</v>
      </c>
      <c r="DY83" s="2">
        <f t="shared" si="225"/>
        <v>96.804962780514529</v>
      </c>
      <c r="EA83" s="2">
        <f t="shared" si="71"/>
        <v>81.033074748009966</v>
      </c>
      <c r="EB83" s="2">
        <f t="shared" si="72"/>
        <v>83.558296634572116</v>
      </c>
      <c r="EC83" s="2">
        <f t="shared" si="73"/>
        <v>85.565207760846334</v>
      </c>
      <c r="ED83" s="2">
        <f t="shared" si="74"/>
        <v>83.798211717474743</v>
      </c>
      <c r="EE83" s="2">
        <f t="shared" si="75"/>
        <v>83.76882194858544</v>
      </c>
      <c r="EF83" s="2">
        <f t="shared" si="76"/>
        <v>81.72039804097318</v>
      </c>
      <c r="EG83" s="2">
        <f t="shared" si="77"/>
        <v>81.93937840691919</v>
      </c>
      <c r="EH83" s="2">
        <f t="shared" si="78"/>
        <v>82.497609126347442</v>
      </c>
      <c r="EI83" s="2">
        <f t="shared" si="79"/>
        <v>85.334411204139684</v>
      </c>
      <c r="EJ83" s="2">
        <f t="shared" si="80"/>
        <v>87.246852724426503</v>
      </c>
      <c r="EK83" s="2">
        <f t="shared" si="81"/>
        <v>80.844365866408637</v>
      </c>
      <c r="EL83" s="2">
        <f t="shared" si="82"/>
        <v>87.07136502435371</v>
      </c>
      <c r="EM83" s="2">
        <f t="shared" si="83"/>
        <v>85.766273573173009</v>
      </c>
      <c r="EN83" s="2">
        <f t="shared" si="84"/>
        <v>89.832024990765376</v>
      </c>
      <c r="EO83" s="2">
        <f t="shared" si="85"/>
        <v>86.453898496256727</v>
      </c>
      <c r="EQ83" s="2">
        <f t="shared" si="86"/>
        <v>82.799098255894833</v>
      </c>
      <c r="ER83" s="2">
        <f t="shared" si="226"/>
        <v>81.835138252502489</v>
      </c>
      <c r="ES83" s="2">
        <f t="shared" si="226"/>
        <v>83.383583776102768</v>
      </c>
      <c r="ET83" s="2">
        <f t="shared" si="226"/>
        <v>82.68581537248204</v>
      </c>
      <c r="EU83" s="2">
        <f t="shared" si="226"/>
        <v>81.695546625711188</v>
      </c>
      <c r="EV83" s="2">
        <f t="shared" si="226"/>
        <v>80.766183848079166</v>
      </c>
      <c r="EW83" s="2">
        <f t="shared" si="226"/>
        <v>80.624289162335231</v>
      </c>
      <c r="EX83" s="2">
        <f t="shared" si="226"/>
        <v>82.449196288036731</v>
      </c>
      <c r="EY83" s="2">
        <f t="shared" si="226"/>
        <v>84.16809529650962</v>
      </c>
      <c r="EZ83" s="2">
        <f t="shared" si="226"/>
        <v>85.999520462908862</v>
      </c>
      <c r="FA83" s="2">
        <f t="shared" si="226"/>
        <v>80.780220287471494</v>
      </c>
      <c r="FB83" s="2">
        <f t="shared" si="226"/>
        <v>85.365655988543409</v>
      </c>
      <c r="FC83" s="2">
        <f t="shared" si="226"/>
        <v>84.338134040681538</v>
      </c>
      <c r="FD83" s="2">
        <f t="shared" si="226"/>
        <v>87.221232718060094</v>
      </c>
      <c r="FE83" s="2">
        <f t="shared" si="226"/>
        <v>85.871436127347124</v>
      </c>
      <c r="FG83" s="2">
        <f t="shared" si="88"/>
        <v>0.73903238498304702</v>
      </c>
      <c r="FH83" s="2">
        <f t="shared" si="227"/>
        <v>0.7420410497537121</v>
      </c>
      <c r="FI83" s="2">
        <f t="shared" si="227"/>
        <v>0.73781702810027605</v>
      </c>
      <c r="FJ83" s="2">
        <f t="shared" si="227"/>
        <v>0.74458827922491266</v>
      </c>
      <c r="FK83" s="2">
        <f t="shared" si="227"/>
        <v>0.73169091412825993</v>
      </c>
      <c r="FL83" s="2">
        <f t="shared" si="227"/>
        <v>0.71565193667612148</v>
      </c>
      <c r="FM83" s="2">
        <f t="shared" si="227"/>
        <v>0.71402564150761538</v>
      </c>
      <c r="FN83" s="2">
        <f t="shared" si="227"/>
        <v>0.70013272225297962</v>
      </c>
      <c r="FO83" s="2">
        <f t="shared" si="227"/>
        <v>0.69917202503010467</v>
      </c>
      <c r="FP83" s="2">
        <f t="shared" si="227"/>
        <v>0.70890876064173158</v>
      </c>
      <c r="FQ83" s="2">
        <f t="shared" si="227"/>
        <v>0.70553034671216197</v>
      </c>
      <c r="FR83" s="2">
        <f t="shared" si="227"/>
        <v>0.73157428131008151</v>
      </c>
      <c r="FS83" s="2">
        <f t="shared" si="227"/>
        <v>0.70555211098938719</v>
      </c>
      <c r="FT83" s="2">
        <f t="shared" si="227"/>
        <v>0.70749839052706121</v>
      </c>
      <c r="FU83" s="2">
        <f t="shared" si="227"/>
        <v>0.63207144055986131</v>
      </c>
      <c r="FW83" s="2">
        <f t="shared" si="112"/>
        <v>7.3703502595037564E-5</v>
      </c>
      <c r="FX83" s="2">
        <f t="shared" si="164"/>
        <v>7.57154855358043E-5</v>
      </c>
      <c r="FY83" s="2">
        <f t="shared" si="165"/>
        <v>8.933099814646083E-5</v>
      </c>
      <c r="FZ83" s="2">
        <f t="shared" si="166"/>
        <v>8.5876289238301674E-5</v>
      </c>
      <c r="GA83" s="2">
        <f t="shared" si="167"/>
        <v>9.3756805041257183E-5</v>
      </c>
      <c r="GB83" s="2">
        <f t="shared" si="168"/>
        <v>1.0873290475125947E-4</v>
      </c>
      <c r="GC83" s="2">
        <f t="shared" si="169"/>
        <v>1.1021957960108407E-4</v>
      </c>
      <c r="GD83" s="2">
        <f t="shared" si="170"/>
        <v>1.3675928517199935E-4</v>
      </c>
      <c r="GE83" s="2">
        <f t="shared" si="171"/>
        <v>1.5152487905899698E-4</v>
      </c>
      <c r="GF83" s="2">
        <f t="shared" si="172"/>
        <v>1.3490544518699878E-4</v>
      </c>
      <c r="GG83" s="2">
        <f t="shared" si="173"/>
        <v>1.1613526621401975E-4</v>
      </c>
      <c r="GH83" s="2">
        <f t="shared" si="174"/>
        <v>9.5118527134945536E-5</v>
      </c>
      <c r="GI83" s="2">
        <f t="shared" si="175"/>
        <v>8.5332174481211735E-5</v>
      </c>
      <c r="GJ83" s="2">
        <f t="shared" si="176"/>
        <v>8.010574124167254E-5</v>
      </c>
      <c r="GK83" s="2">
        <f t="shared" si="177"/>
        <v>6.7370089278246892E-5</v>
      </c>
      <c r="GM83" s="86">
        <f t="shared" si="113"/>
        <v>0.28112285832758899</v>
      </c>
      <c r="GN83" s="86">
        <f t="shared" si="178"/>
        <v>0.29855719103088346</v>
      </c>
      <c r="GO83" s="86">
        <f t="shared" si="179"/>
        <v>0.30290566544007785</v>
      </c>
      <c r="GP83" s="86">
        <f t="shared" si="180"/>
        <v>0.34507809813593138</v>
      </c>
      <c r="GQ83" s="86">
        <f t="shared" si="181"/>
        <v>0.32291115274031185</v>
      </c>
      <c r="GR83" s="86">
        <f t="shared" si="182"/>
        <v>0.29287535175846097</v>
      </c>
      <c r="GS83" s="86">
        <f t="shared" si="183"/>
        <v>0.27503869624865018</v>
      </c>
      <c r="GT83" s="86">
        <f t="shared" si="184"/>
        <v>0.25735991075268932</v>
      </c>
      <c r="GU83" s="86">
        <f t="shared" si="185"/>
        <v>0.2392827121492381</v>
      </c>
      <c r="GV83" s="86">
        <f t="shared" si="186"/>
        <v>0.26852373619470993</v>
      </c>
      <c r="GW83" s="86">
        <f t="shared" si="187"/>
        <v>0.27163319637804656</v>
      </c>
      <c r="GX83" s="86">
        <f t="shared" si="188"/>
        <v>0.29658941849239723</v>
      </c>
      <c r="GY83" s="86">
        <f t="shared" si="189"/>
        <v>0.26940846445823519</v>
      </c>
      <c r="GZ83" s="86">
        <f t="shared" si="190"/>
        <v>0.27514260358230469</v>
      </c>
      <c r="HA83" s="86">
        <f t="shared" si="191"/>
        <v>0.16926941717944</v>
      </c>
      <c r="HC83" s="86">
        <f t="shared" si="145"/>
        <v>9.6323424345104928E-6</v>
      </c>
      <c r="HD83" s="86">
        <f t="shared" si="192"/>
        <v>1.8082371005439853E-6</v>
      </c>
      <c r="HE83" s="86">
        <f t="shared" si="193"/>
        <v>5.1154122317298544E-7</v>
      </c>
      <c r="HF83" s="86">
        <f t="shared" si="194"/>
        <v>1.9552348839780231E-6</v>
      </c>
      <c r="HG83" s="86">
        <f t="shared" si="195"/>
        <v>4.0230595227970181E-7</v>
      </c>
      <c r="HH83" s="86">
        <f t="shared" si="196"/>
        <v>1.8066279607465469E-6</v>
      </c>
      <c r="HI83" s="86">
        <f t="shared" si="197"/>
        <v>7.769444893659617E-7</v>
      </c>
      <c r="HJ83" s="86">
        <f t="shared" si="198"/>
        <v>9.7994947812021054E-7</v>
      </c>
      <c r="HK83" s="86">
        <f t="shared" si="199"/>
        <v>2.1804475030619706E-6</v>
      </c>
      <c r="HL83" s="86">
        <f t="shared" si="200"/>
        <v>2.8419536451042151E-6</v>
      </c>
      <c r="HM83" s="86">
        <f t="shared" si="201"/>
        <v>3.0490843459286349E-7</v>
      </c>
      <c r="HN83" s="86">
        <f t="shared" si="202"/>
        <v>3.7413329834167035E-7</v>
      </c>
      <c r="HO83" s="86">
        <f t="shared" si="203"/>
        <v>2.5878118834336013E-6</v>
      </c>
      <c r="HP83" s="86">
        <f t="shared" si="204"/>
        <v>1.3445474717701397E-6</v>
      </c>
      <c r="HQ83" s="86">
        <f t="shared" si="205"/>
        <v>5.6140085143495633E-10</v>
      </c>
      <c r="HS83" s="86">
        <f t="shared" si="114"/>
        <v>1.2024237433078937E-51</v>
      </c>
      <c r="HT83" s="86">
        <f t="shared" si="206"/>
        <v>3.1979457648760657E-61</v>
      </c>
      <c r="HU83" s="86">
        <f t="shared" si="207"/>
        <v>5.1817593643640187E-70</v>
      </c>
      <c r="HV83" s="86">
        <f t="shared" si="208"/>
        <v>2.6578225099238878E-64</v>
      </c>
      <c r="HW83" s="86">
        <f t="shared" si="209"/>
        <v>5.1088081432171939E-74</v>
      </c>
      <c r="HX83" s="86">
        <f t="shared" si="210"/>
        <v>1.2129159414424278E-66</v>
      </c>
      <c r="HY83" s="86">
        <f t="shared" si="211"/>
        <v>1.218190202246195E-68</v>
      </c>
      <c r="HZ83" s="86">
        <f t="shared" si="212"/>
        <v>2.9300253976420338E-67</v>
      </c>
      <c r="IA83" s="86">
        <f t="shared" si="213"/>
        <v>8.8138750886043534E-60</v>
      </c>
      <c r="IB83" s="86">
        <f t="shared" si="214"/>
        <v>5.8051884345053566E-61</v>
      </c>
      <c r="IC83" s="86">
        <f t="shared" si="215"/>
        <v>1.1271885434790505E-75</v>
      </c>
      <c r="ID83" s="86">
        <f t="shared" si="216"/>
        <v>8.132968612212688E-74</v>
      </c>
      <c r="IE83" s="86">
        <f t="shared" si="217"/>
        <v>3.0665321756863605E-61</v>
      </c>
      <c r="IF83" s="86">
        <f t="shared" si="218"/>
        <v>8.1546643390784704E-50</v>
      </c>
      <c r="IG83" s="86">
        <f t="shared" si="219"/>
        <v>8.5363963837583498E-39</v>
      </c>
      <c r="II83" s="86">
        <f t="shared" si="115"/>
        <v>1.9965208196141421E-106</v>
      </c>
      <c r="IJ83" s="86">
        <f t="shared" si="116"/>
        <v>6.0125111798477549E-130</v>
      </c>
      <c r="IK83" s="86">
        <f t="shared" si="117"/>
        <v>1.8691623554397378E-143</v>
      </c>
      <c r="IL83" s="86">
        <f t="shared" si="118"/>
        <v>1.0693987202692798E-139</v>
      </c>
      <c r="IM83" s="86">
        <f t="shared" si="119"/>
        <v>3.7285905658880772E-157</v>
      </c>
      <c r="IN83" s="86">
        <f t="shared" si="120"/>
        <v>1.3047477241688439E-138</v>
      </c>
      <c r="IO83" s="86">
        <f t="shared" si="121"/>
        <v>6.4886852061172446E-145</v>
      </c>
      <c r="IP83" s="86">
        <f t="shared" si="122"/>
        <v>6.585559655178794E-142</v>
      </c>
      <c r="IQ83" s="86">
        <f t="shared" si="123"/>
        <v>1.9737931157030626E-125</v>
      </c>
      <c r="IR83" s="86">
        <f t="shared" si="124"/>
        <v>7.7135504041944422E-129</v>
      </c>
      <c r="IS83" s="86">
        <f t="shared" si="125"/>
        <v>6.566203913590418E-161</v>
      </c>
      <c r="IT83" s="86">
        <f t="shared" si="126"/>
        <v>1.4126843101020448E-157</v>
      </c>
      <c r="IU83" s="86">
        <f t="shared" si="127"/>
        <v>3.2103606671438248E-128</v>
      </c>
      <c r="IV83" s="86">
        <f t="shared" si="128"/>
        <v>1.4628979622440838E-180</v>
      </c>
      <c r="IW83" s="86">
        <f t="shared" si="129"/>
        <v>3.3422810707974524E-146</v>
      </c>
      <c r="IY83" s="86">
        <f t="shared" si="130"/>
        <v>0.28113249067002349</v>
      </c>
      <c r="IZ83" s="86">
        <f t="shared" si="131"/>
        <v>0.29855899926798402</v>
      </c>
      <c r="JA83" s="86">
        <f t="shared" si="132"/>
        <v>0.30290617698130101</v>
      </c>
      <c r="JB83" s="86">
        <f t="shared" si="133"/>
        <v>0.34508005337081538</v>
      </c>
      <c r="JC83" s="86">
        <f t="shared" si="134"/>
        <v>0.32291155504626412</v>
      </c>
      <c r="JD83" s="86">
        <f t="shared" si="135"/>
        <v>0.2928771583864217</v>
      </c>
      <c r="JE83" s="86">
        <f t="shared" si="136"/>
        <v>0.27503947319313954</v>
      </c>
      <c r="JF83" s="86">
        <f t="shared" si="137"/>
        <v>0.25736089070216744</v>
      </c>
      <c r="JG83" s="86">
        <f t="shared" si="138"/>
        <v>0.23928489259674116</v>
      </c>
      <c r="JH83" s="86">
        <f t="shared" si="139"/>
        <v>0.26852657814835501</v>
      </c>
      <c r="JI83" s="86">
        <f t="shared" si="140"/>
        <v>0.27163350128648117</v>
      </c>
      <c r="JJ83" s="86">
        <f t="shared" si="141"/>
        <v>0.29658979262569557</v>
      </c>
      <c r="JK83" s="86">
        <f t="shared" si="142"/>
        <v>0.26941105227011863</v>
      </c>
      <c r="JL83" s="86">
        <f t="shared" si="143"/>
        <v>0.27514394812977644</v>
      </c>
      <c r="JM83" s="86">
        <f t="shared" si="144"/>
        <v>0.16926941774084084</v>
      </c>
    </row>
    <row r="84" spans="2:273" x14ac:dyDescent="0.25">
      <c r="B84" s="2">
        <v>57</v>
      </c>
      <c r="C84" s="37">
        <v>200.583</v>
      </c>
      <c r="D84" s="37">
        <v>207.30600000000001</v>
      </c>
      <c r="E84" s="37">
        <v>205.30600000000001</v>
      </c>
      <c r="F84" s="37">
        <v>214.82300000000001</v>
      </c>
      <c r="G84" s="37">
        <v>213.661</v>
      </c>
      <c r="H84" s="37">
        <v>210.40299999999999</v>
      </c>
      <c r="I84" s="37">
        <v>207.67699999999999</v>
      </c>
      <c r="J84" s="37">
        <v>201.71</v>
      </c>
      <c r="K84" s="37">
        <v>204.62899999999999</v>
      </c>
      <c r="L84" s="37">
        <v>209.887</v>
      </c>
      <c r="M84" s="37">
        <v>209.19399999999999</v>
      </c>
      <c r="N84" s="37">
        <v>209.452</v>
      </c>
      <c r="O84" s="37">
        <v>211.82300000000001</v>
      </c>
      <c r="P84" s="37">
        <v>199.82300000000001</v>
      </c>
      <c r="Q84" s="37">
        <v>153.23699999999999</v>
      </c>
      <c r="S84" s="4">
        <f t="shared" si="8"/>
        <v>193.69312080459196</v>
      </c>
      <c r="T84" s="4">
        <f t="shared" si="9"/>
        <v>202.93833143246536</v>
      </c>
      <c r="U84" s="4">
        <f t="shared" si="10"/>
        <v>199.25778859739412</v>
      </c>
      <c r="V84" s="4">
        <f t="shared" si="11"/>
        <v>213.84172257989272</v>
      </c>
      <c r="W84" s="4">
        <f t="shared" si="12"/>
        <v>210.30915197705366</v>
      </c>
      <c r="X84" s="4">
        <f t="shared" si="13"/>
        <v>207.42654025948204</v>
      </c>
      <c r="Y84" s="4">
        <f t="shared" si="14"/>
        <v>201.82230673465588</v>
      </c>
      <c r="Z84" s="4">
        <f t="shared" si="15"/>
        <v>194.72467155104678</v>
      </c>
      <c r="AA84" s="4">
        <f t="shared" si="16"/>
        <v>195.49333749279924</v>
      </c>
      <c r="AB84" s="4">
        <f t="shared" si="17"/>
        <v>202.50085509223473</v>
      </c>
      <c r="AC84" s="4">
        <f t="shared" si="18"/>
        <v>204.85510689353626</v>
      </c>
      <c r="AD84" s="4">
        <f t="shared" si="19"/>
        <v>200.57055785869161</v>
      </c>
      <c r="AE84" s="4">
        <f t="shared" si="20"/>
        <v>210.63307166471685</v>
      </c>
      <c r="AF84" s="4">
        <f t="shared" si="21"/>
        <v>194.19739131038736</v>
      </c>
      <c r="AG84" s="4">
        <f t="shared" si="22"/>
        <v>149.71797762044338</v>
      </c>
      <c r="AI84" s="4">
        <f t="shared" si="23"/>
        <v>6.8898791954080423</v>
      </c>
      <c r="AJ84" s="4">
        <f t="shared" si="24"/>
        <v>4.3676685675346505</v>
      </c>
      <c r="AK84" s="4">
        <f t="shared" si="25"/>
        <v>6.0482114026058866</v>
      </c>
      <c r="AL84" s="4">
        <f t="shared" si="26"/>
        <v>0.9812774201072898</v>
      </c>
      <c r="AM84" s="4">
        <f t="shared" si="27"/>
        <v>3.3518480229463421</v>
      </c>
      <c r="AN84" s="4">
        <f t="shared" si="28"/>
        <v>2.9764597405179529</v>
      </c>
      <c r="AO84" s="4">
        <f t="shared" si="29"/>
        <v>5.8546932653441104</v>
      </c>
      <c r="AP84" s="4">
        <f t="shared" si="30"/>
        <v>6.9853284489532257</v>
      </c>
      <c r="AQ84" s="4">
        <f t="shared" si="31"/>
        <v>9.1356625072007489</v>
      </c>
      <c r="AR84" s="4">
        <f t="shared" si="32"/>
        <v>7.3861449077652708</v>
      </c>
      <c r="AS84" s="4">
        <f t="shared" si="33"/>
        <v>4.3388931064637291</v>
      </c>
      <c r="AT84" s="4">
        <f t="shared" si="34"/>
        <v>8.8814421413083835</v>
      </c>
      <c r="AU84" s="4">
        <f t="shared" si="35"/>
        <v>1.189928335283156</v>
      </c>
      <c r="AV84" s="4">
        <f t="shared" si="224"/>
        <v>5.6256086896126476</v>
      </c>
      <c r="AW84" s="4">
        <f t="shared" si="224"/>
        <v>3.5190223795566169</v>
      </c>
      <c r="AY84" s="2">
        <f t="shared" si="96"/>
        <v>84.886897989817399</v>
      </c>
      <c r="AZ84" s="2">
        <f t="shared" si="147"/>
        <v>86.077929737423304</v>
      </c>
      <c r="BA84" s="2">
        <f t="shared" si="148"/>
        <v>89.073201538282945</v>
      </c>
      <c r="BB84" s="2">
        <f t="shared" si="149"/>
        <v>86.113144444022382</v>
      </c>
      <c r="BC84" s="2">
        <f t="shared" si="150"/>
        <v>86.95058316039065</v>
      </c>
      <c r="BD84" s="2">
        <f t="shared" si="151"/>
        <v>85.528726464610898</v>
      </c>
      <c r="BE84" s="2">
        <f t="shared" si="152"/>
        <v>85.541651853718079</v>
      </c>
      <c r="BF84" s="2">
        <f t="shared" si="153"/>
        <v>84.795526954697038</v>
      </c>
      <c r="BG84" s="2">
        <f t="shared" si="154"/>
        <v>87.9402167358556</v>
      </c>
      <c r="BH84" s="2">
        <f t="shared" si="155"/>
        <v>89.240449594726627</v>
      </c>
      <c r="BI84" s="2">
        <f t="shared" si="156"/>
        <v>86.669771670086348</v>
      </c>
      <c r="BJ84" s="2">
        <f t="shared" si="157"/>
        <v>90.613357861659907</v>
      </c>
      <c r="BK84" s="2">
        <f t="shared" si="158"/>
        <v>91.729573107575021</v>
      </c>
      <c r="BL84" s="2">
        <f t="shared" si="159"/>
        <v>93.574271496974276</v>
      </c>
      <c r="BM84" s="2">
        <f t="shared" si="160"/>
        <v>90.095219012255143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96.973785261250384</v>
      </c>
      <c r="DL84" s="2">
        <f t="shared" si="225"/>
        <v>94.395585608945794</v>
      </c>
      <c r="DM84" s="2">
        <f t="shared" si="225"/>
        <v>100.38899416578882</v>
      </c>
      <c r="DN84" s="2">
        <f t="shared" si="225"/>
        <v>93.987141744840542</v>
      </c>
      <c r="DO84" s="2">
        <f t="shared" si="225"/>
        <v>96.977849932523611</v>
      </c>
      <c r="DP84" s="2">
        <f t="shared" si="225"/>
        <v>96.456490753911794</v>
      </c>
      <c r="DQ84" s="2">
        <f t="shared" si="225"/>
        <v>95.822706970127996</v>
      </c>
      <c r="DR84" s="2">
        <f t="shared" si="225"/>
        <v>91.077163821716439</v>
      </c>
      <c r="DS84" s="2">
        <f t="shared" si="225"/>
        <v>95.070329138855485</v>
      </c>
      <c r="DT84" s="2">
        <f t="shared" si="225"/>
        <v>95.106014224751064</v>
      </c>
      <c r="DU84" s="2">
        <f t="shared" si="225"/>
        <v>102.29663086770982</v>
      </c>
      <c r="DV84" s="2">
        <f t="shared" si="225"/>
        <v>101.70906097560979</v>
      </c>
      <c r="DW84" s="2">
        <f t="shared" si="225"/>
        <v>107.67416382171646</v>
      </c>
      <c r="DX84" s="2">
        <f t="shared" si="225"/>
        <v>103.86820592020592</v>
      </c>
      <c r="DY84" s="2">
        <f t="shared" si="225"/>
        <v>97.122530651341023</v>
      </c>
      <c r="EA84" s="2">
        <f>CE$228*$B84+CE$229</f>
        <v>80.994131865749821</v>
      </c>
      <c r="EB84" s="2">
        <f t="shared" si="72"/>
        <v>83.441033105934494</v>
      </c>
      <c r="EC84" s="2">
        <f t="shared" si="73"/>
        <v>85.406226704854177</v>
      </c>
      <c r="ED84" s="2">
        <f t="shared" si="74"/>
        <v>83.649964882869369</v>
      </c>
      <c r="EE84" s="2">
        <f t="shared" si="75"/>
        <v>83.597424205606885</v>
      </c>
      <c r="EF84" s="2">
        <f t="shared" si="76"/>
        <v>81.569019512999233</v>
      </c>
      <c r="EG84" s="2">
        <f t="shared" si="77"/>
        <v>81.786510109361402</v>
      </c>
      <c r="EH84" s="2">
        <f t="shared" si="78"/>
        <v>82.341836523248389</v>
      </c>
      <c r="EI84" s="2">
        <f t="shared" si="79"/>
        <v>85.142591939190382</v>
      </c>
      <c r="EJ84" s="2">
        <f t="shared" si="80"/>
        <v>87.044110481096297</v>
      </c>
      <c r="EK84" s="2">
        <f t="shared" si="81"/>
        <v>80.721432399687586</v>
      </c>
      <c r="EL84" s="2">
        <f t="shared" si="82"/>
        <v>86.900628465717517</v>
      </c>
      <c r="EM84" s="2">
        <f t="shared" si="83"/>
        <v>85.661095629161537</v>
      </c>
      <c r="EN84" s="2">
        <f t="shared" si="84"/>
        <v>89.69321910651432</v>
      </c>
      <c r="EO84" s="2">
        <f t="shared" si="85"/>
        <v>86.36461593479352</v>
      </c>
      <c r="EQ84" s="2">
        <f t="shared" si="86"/>
        <v>82.730230033386079</v>
      </c>
      <c r="ER84" s="2">
        <f t="shared" si="226"/>
        <v>81.746615504499132</v>
      </c>
      <c r="ES84" s="2">
        <f t="shared" si="226"/>
        <v>83.266915050621492</v>
      </c>
      <c r="ET84" s="2">
        <f t="shared" si="226"/>
        <v>82.557204510592712</v>
      </c>
      <c r="EU84" s="2">
        <f t="shared" si="226"/>
        <v>81.562980210739212</v>
      </c>
      <c r="EV84" s="2">
        <f t="shared" si="226"/>
        <v>80.631756182309985</v>
      </c>
      <c r="EW84" s="2">
        <f t="shared" si="226"/>
        <v>80.495281390001423</v>
      </c>
      <c r="EX84" s="2">
        <f t="shared" si="226"/>
        <v>82.294185208489367</v>
      </c>
      <c r="EY84" s="2">
        <f t="shared" si="226"/>
        <v>83.998493293145543</v>
      </c>
      <c r="EZ84" s="2">
        <f t="shared" si="226"/>
        <v>85.819719053556057</v>
      </c>
      <c r="FA84" s="2">
        <f t="shared" si="226"/>
        <v>80.657987897632651</v>
      </c>
      <c r="FB84" s="2">
        <f t="shared" si="226"/>
        <v>85.228413718536729</v>
      </c>
      <c r="FC84" s="2">
        <f t="shared" si="226"/>
        <v>84.256927345346455</v>
      </c>
      <c r="FD84" s="2">
        <f t="shared" si="226"/>
        <v>87.129628664495129</v>
      </c>
      <c r="FE84" s="2">
        <f t="shared" si="226"/>
        <v>85.794769723458288</v>
      </c>
      <c r="FG84" s="2">
        <f t="shared" si="88"/>
        <v>0.75640111038756108</v>
      </c>
      <c r="FH84" s="2">
        <f t="shared" si="227"/>
        <v>0.75927475805809597</v>
      </c>
      <c r="FI84" s="2">
        <f t="shared" si="227"/>
        <v>0.75523985233878865</v>
      </c>
      <c r="FJ84" s="2">
        <f t="shared" si="227"/>
        <v>0.76170646114268747</v>
      </c>
      <c r="FK84" s="2">
        <f t="shared" si="227"/>
        <v>0.74938255576930357</v>
      </c>
      <c r="FL84" s="2">
        <f t="shared" si="227"/>
        <v>0.73401670237007999</v>
      </c>
      <c r="FM84" s="2">
        <f t="shared" si="227"/>
        <v>0.73245617532404805</v>
      </c>
      <c r="FN84" s="2">
        <f t="shared" si="227"/>
        <v>0.7191063948720442</v>
      </c>
      <c r="FO84" s="2">
        <f t="shared" si="227"/>
        <v>0.71818201646263824</v>
      </c>
      <c r="FP84" s="2">
        <f t="shared" si="227"/>
        <v>0.72754323368617224</v>
      </c>
      <c r="FQ84" s="2">
        <f t="shared" si="227"/>
        <v>0.72429698117799479</v>
      </c>
      <c r="FR84" s="2">
        <f t="shared" si="227"/>
        <v>0.74927097813001897</v>
      </c>
      <c r="FS84" s="2">
        <f t="shared" si="227"/>
        <v>0.72431790039129884</v>
      </c>
      <c r="FT84" s="2">
        <f t="shared" si="227"/>
        <v>0.72618827723472845</v>
      </c>
      <c r="FU84" s="2">
        <f t="shared" si="227"/>
        <v>0.65321855862134059</v>
      </c>
      <c r="FW84" s="2">
        <f t="shared" si="112"/>
        <v>8.0813708926256986E-5</v>
      </c>
      <c r="FX84" s="2">
        <f t="shared" si="164"/>
        <v>8.3019772549810324E-5</v>
      </c>
      <c r="FY84" s="2">
        <f t="shared" si="165"/>
        <v>9.7948647537513442E-5</v>
      </c>
      <c r="FZ84" s="2">
        <f t="shared" si="166"/>
        <v>9.4160698576254385E-5</v>
      </c>
      <c r="GA84" s="2">
        <f t="shared" si="167"/>
        <v>1.0280136257935343E-4</v>
      </c>
      <c r="GB84" s="2">
        <f t="shared" si="168"/>
        <v>1.1922200858193404E-4</v>
      </c>
      <c r="GC84" s="2">
        <f t="shared" si="169"/>
        <v>1.2085208070546639E-4</v>
      </c>
      <c r="GD84" s="2">
        <f t="shared" si="170"/>
        <v>1.4995159580651356E-4</v>
      </c>
      <c r="GE84" s="2">
        <f t="shared" si="171"/>
        <v>1.6614129726721767E-4</v>
      </c>
      <c r="GF84" s="2">
        <f t="shared" si="172"/>
        <v>1.4791895395915083E-4</v>
      </c>
      <c r="GG84" s="2">
        <f t="shared" si="173"/>
        <v>1.2733836044162415E-4</v>
      </c>
      <c r="GH84" s="2">
        <f t="shared" si="174"/>
        <v>1.0429443395689367E-4</v>
      </c>
      <c r="GI84" s="2">
        <f t="shared" si="175"/>
        <v>9.3564098463517532E-5</v>
      </c>
      <c r="GJ84" s="2">
        <f t="shared" si="176"/>
        <v>8.7833519839764046E-5</v>
      </c>
      <c r="GK84" s="2">
        <f t="shared" si="177"/>
        <v>7.3869353833877312E-5</v>
      </c>
      <c r="GM84" s="86">
        <f t="shared" si="113"/>
        <v>0.34067898025493093</v>
      </c>
      <c r="GN84" s="86">
        <f t="shared" si="178"/>
        <v>0.35924946783981193</v>
      </c>
      <c r="GO84" s="86">
        <f t="shared" si="179"/>
        <v>0.36816929869722864</v>
      </c>
      <c r="GP84" s="86">
        <f t="shared" si="180"/>
        <v>0.41447249532966129</v>
      </c>
      <c r="GQ84" s="86">
        <f t="shared" si="181"/>
        <v>0.39403553568141003</v>
      </c>
      <c r="GR84" s="86">
        <f t="shared" si="182"/>
        <v>0.36132537252180208</v>
      </c>
      <c r="GS84" s="86">
        <f t="shared" si="183"/>
        <v>0.34136795208334902</v>
      </c>
      <c r="GT84" s="86">
        <f t="shared" si="184"/>
        <v>0.32450474941984947</v>
      </c>
      <c r="GU84" s="86">
        <f t="shared" si="185"/>
        <v>0.30169702698554973</v>
      </c>
      <c r="GV84" s="86">
        <f t="shared" si="186"/>
        <v>0.33539239422804124</v>
      </c>
      <c r="GW84" s="86">
        <f t="shared" si="187"/>
        <v>0.33974475799677561</v>
      </c>
      <c r="GX84" s="86">
        <f t="shared" si="188"/>
        <v>0.36274057959365746</v>
      </c>
      <c r="GY84" s="86">
        <f t="shared" si="189"/>
        <v>0.33317905610838616</v>
      </c>
      <c r="GZ84" s="86">
        <f t="shared" si="190"/>
        <v>0.34350507588452922</v>
      </c>
      <c r="HA84" s="86">
        <f t="shared" si="191"/>
        <v>0.23632340795329945</v>
      </c>
      <c r="HC84" s="86">
        <f t="shared" si="145"/>
        <v>1.7857887425975686E-5</v>
      </c>
      <c r="HD84" s="86">
        <f t="shared" si="192"/>
        <v>3.7689082186508648E-6</v>
      </c>
      <c r="HE84" s="86">
        <f t="shared" si="193"/>
        <v>1.1656079066831731E-6</v>
      </c>
      <c r="HF84" s="86">
        <f t="shared" si="194"/>
        <v>4.2193492176872797E-6</v>
      </c>
      <c r="HG84" s="86">
        <f t="shared" si="195"/>
        <v>9.6397077961131658E-7</v>
      </c>
      <c r="HH84" s="86">
        <f t="shared" si="196"/>
        <v>3.973359936932282E-6</v>
      </c>
      <c r="HI84" s="86">
        <f t="shared" si="197"/>
        <v>1.7882745120834274E-6</v>
      </c>
      <c r="HJ84" s="86">
        <f t="shared" si="198"/>
        <v>2.2638146462969763E-6</v>
      </c>
      <c r="HK84" s="86">
        <f t="shared" si="199"/>
        <v>4.7176871394267468E-6</v>
      </c>
      <c r="HL84" s="86">
        <f t="shared" si="200"/>
        <v>6.100566872252485E-6</v>
      </c>
      <c r="HM84" s="86">
        <f t="shared" si="201"/>
        <v>7.602501894098245E-7</v>
      </c>
      <c r="HN84" s="86">
        <f t="shared" si="202"/>
        <v>9.0075403779184891E-7</v>
      </c>
      <c r="HO84" s="86">
        <f t="shared" si="203"/>
        <v>5.3599436510289535E-6</v>
      </c>
      <c r="HP84" s="86">
        <f t="shared" si="204"/>
        <v>2.9072683799844774E-6</v>
      </c>
      <c r="HQ84" s="86">
        <f t="shared" si="205"/>
        <v>2.0171558714297462E-9</v>
      </c>
      <c r="HS84" s="86">
        <f t="shared" si="114"/>
        <v>2.8142163576926693E-50</v>
      </c>
      <c r="HT84" s="86">
        <f t="shared" si="206"/>
        <v>1.4556956322779902E-59</v>
      </c>
      <c r="HU84" s="86">
        <f t="shared" si="207"/>
        <v>4.1197755419539674E-68</v>
      </c>
      <c r="HV84" s="86">
        <f t="shared" si="208"/>
        <v>1.6288742345500515E-62</v>
      </c>
      <c r="HW84" s="86">
        <f t="shared" si="209"/>
        <v>5.8381899982869094E-72</v>
      </c>
      <c r="HX84" s="86">
        <f t="shared" si="210"/>
        <v>8.7860879505881457E-65</v>
      </c>
      <c r="HY84" s="86">
        <f t="shared" si="211"/>
        <v>1.0466011862326573E-66</v>
      </c>
      <c r="HZ84" s="86">
        <f t="shared" si="212"/>
        <v>2.5486731455319525E-65</v>
      </c>
      <c r="IA84" s="86">
        <f t="shared" si="213"/>
        <v>4.7881522023150067E-58</v>
      </c>
      <c r="IB84" s="86">
        <f t="shared" si="214"/>
        <v>3.2905470613679731E-59</v>
      </c>
      <c r="IC84" s="86">
        <f t="shared" si="215"/>
        <v>1.6133535497061413E-73</v>
      </c>
      <c r="ID84" s="86">
        <f t="shared" si="216"/>
        <v>9.3599610538845645E-72</v>
      </c>
      <c r="IE84" s="86">
        <f t="shared" si="217"/>
        <v>1.4283115602035034E-59</v>
      </c>
      <c r="IF84" s="86">
        <f t="shared" si="218"/>
        <v>1.6951518159706309E-48</v>
      </c>
      <c r="IG84" s="86">
        <f t="shared" si="219"/>
        <v>8.2416903344944225E-38</v>
      </c>
      <c r="II84" s="86">
        <f t="shared" si="115"/>
        <v>2.056203466963685E-104</v>
      </c>
      <c r="IJ84" s="86">
        <f t="shared" si="116"/>
        <v>1.7828225170253817E-127</v>
      </c>
      <c r="IK84" s="86">
        <f t="shared" si="117"/>
        <v>1.1284206193522325E-140</v>
      </c>
      <c r="IL84" s="86">
        <f t="shared" si="118"/>
        <v>5.3070696541878445E-137</v>
      </c>
      <c r="IM84" s="86">
        <f t="shared" si="119"/>
        <v>4.3366172958502394E-154</v>
      </c>
      <c r="IN84" s="86">
        <f t="shared" si="120"/>
        <v>7.2246626752226907E-136</v>
      </c>
      <c r="IO84" s="86">
        <f t="shared" si="121"/>
        <v>4.853900654865262E-142</v>
      </c>
      <c r="IP84" s="86">
        <f t="shared" si="122"/>
        <v>5.0122833664539763E-139</v>
      </c>
      <c r="IQ84" s="86">
        <f t="shared" si="123"/>
        <v>7.3692553096401318E-123</v>
      </c>
      <c r="IR84" s="86">
        <f t="shared" si="124"/>
        <v>3.1331275445241365E-126</v>
      </c>
      <c r="IS84" s="86">
        <f t="shared" si="125"/>
        <v>1.0735320863979201E-157</v>
      </c>
      <c r="IT84" s="86">
        <f t="shared" si="126"/>
        <v>1.6932963299530293E-154</v>
      </c>
      <c r="IU84" s="86">
        <f t="shared" si="127"/>
        <v>9.4680696371960548E-126</v>
      </c>
      <c r="IV84" s="86">
        <f t="shared" si="128"/>
        <v>4.3074641289257934E-177</v>
      </c>
      <c r="IW84" s="86">
        <f t="shared" si="129"/>
        <v>1.8876832898210126E-143</v>
      </c>
      <c r="IY84" s="86">
        <f t="shared" si="130"/>
        <v>0.34069683814235691</v>
      </c>
      <c r="IZ84" s="86">
        <f t="shared" si="131"/>
        <v>0.35925323674803056</v>
      </c>
      <c r="JA84" s="86">
        <f t="shared" si="132"/>
        <v>0.36817046430513534</v>
      </c>
      <c r="JB84" s="86">
        <f t="shared" si="133"/>
        <v>0.41447671467887898</v>
      </c>
      <c r="JC84" s="86">
        <f t="shared" si="134"/>
        <v>0.39403649965218962</v>
      </c>
      <c r="JD84" s="86">
        <f t="shared" si="135"/>
        <v>0.36132934588173904</v>
      </c>
      <c r="JE84" s="86">
        <f t="shared" si="136"/>
        <v>0.34136974035786111</v>
      </c>
      <c r="JF84" s="86">
        <f t="shared" si="137"/>
        <v>0.32450701323449577</v>
      </c>
      <c r="JG84" s="86">
        <f t="shared" si="138"/>
        <v>0.30170174467268918</v>
      </c>
      <c r="JH84" s="86">
        <f t="shared" si="139"/>
        <v>0.33539849479491352</v>
      </c>
      <c r="JI84" s="86">
        <f t="shared" si="140"/>
        <v>0.33974551824696503</v>
      </c>
      <c r="JJ84" s="86">
        <f t="shared" si="141"/>
        <v>0.36274148034769527</v>
      </c>
      <c r="JK84" s="86">
        <f t="shared" si="142"/>
        <v>0.33318441605203719</v>
      </c>
      <c r="JL84" s="86">
        <f t="shared" si="143"/>
        <v>0.3435079831529092</v>
      </c>
      <c r="JM84" s="86">
        <f t="shared" si="144"/>
        <v>0.23632340997045531</v>
      </c>
    </row>
    <row r="85" spans="2:273" x14ac:dyDescent="0.25">
      <c r="B85" s="2">
        <v>58</v>
      </c>
      <c r="C85" s="37">
        <v>207.61699999999999</v>
      </c>
      <c r="D85" s="37">
        <v>213.96799999999999</v>
      </c>
      <c r="E85" s="37">
        <v>211.67699999999999</v>
      </c>
      <c r="F85" s="37">
        <v>220.03200000000001</v>
      </c>
      <c r="G85" s="37">
        <v>219.32300000000001</v>
      </c>
      <c r="H85" s="37">
        <v>217.613</v>
      </c>
      <c r="I85" s="37">
        <v>216.71</v>
      </c>
      <c r="J85" s="37">
        <v>211.59700000000001</v>
      </c>
      <c r="K85" s="37">
        <v>215.452</v>
      </c>
      <c r="L85" s="37">
        <v>218.613</v>
      </c>
      <c r="M85" s="37">
        <v>217.839</v>
      </c>
      <c r="N85" s="37">
        <v>217.387</v>
      </c>
      <c r="O85" s="37">
        <v>218.40299999999999</v>
      </c>
      <c r="P85" s="37">
        <v>206.452</v>
      </c>
      <c r="Q85" s="37">
        <v>164.84700000000001</v>
      </c>
      <c r="S85" s="4">
        <f t="shared" si="8"/>
        <v>205.84592758046864</v>
      </c>
      <c r="T85" s="4">
        <f t="shared" si="9"/>
        <v>214.1913987992163</v>
      </c>
      <c r="U85" s="4">
        <f t="shared" si="10"/>
        <v>211.28679529656387</v>
      </c>
      <c r="V85" s="4">
        <f t="shared" si="11"/>
        <v>224.32111051665345</v>
      </c>
      <c r="W85" s="4">
        <f t="shared" si="12"/>
        <v>222.62536584060268</v>
      </c>
      <c r="X85" s="4">
        <f t="shared" si="13"/>
        <v>220.23396951470917</v>
      </c>
      <c r="Y85" s="4">
        <f t="shared" si="14"/>
        <v>215.92649745204795</v>
      </c>
      <c r="Z85" s="4">
        <f t="shared" si="15"/>
        <v>209.63469663481277</v>
      </c>
      <c r="AA85" s="4">
        <f t="shared" si="16"/>
        <v>210.80216407063986</v>
      </c>
      <c r="AB85" s="4">
        <f t="shared" si="17"/>
        <v>217.02003672501155</v>
      </c>
      <c r="AC85" s="4">
        <f t="shared" si="18"/>
        <v>219.20854394842434</v>
      </c>
      <c r="AD85" s="4">
        <f t="shared" si="19"/>
        <v>213.20913017542676</v>
      </c>
      <c r="AE85" s="4">
        <f t="shared" si="20"/>
        <v>222.94938760806551</v>
      </c>
      <c r="AF85" s="4">
        <f t="shared" si="21"/>
        <v>206.35295037888397</v>
      </c>
      <c r="AG85" s="4">
        <f t="shared" si="22"/>
        <v>162.81335326009332</v>
      </c>
      <c r="AI85" s="4">
        <f t="shared" si="23"/>
        <v>1.7710724195313503</v>
      </c>
      <c r="AJ85" s="4">
        <f t="shared" si="24"/>
        <v>-0.22339879921631223</v>
      </c>
      <c r="AK85" s="4">
        <f t="shared" si="25"/>
        <v>0.39020470343612601</v>
      </c>
      <c r="AL85" s="4">
        <f t="shared" si="26"/>
        <v>-4.2891105166534373</v>
      </c>
      <c r="AM85" s="4">
        <f t="shared" si="27"/>
        <v>-3.3023658406026755</v>
      </c>
      <c r="AN85" s="4">
        <f t="shared" si="28"/>
        <v>-2.6209695147091736</v>
      </c>
      <c r="AO85" s="4">
        <f t="shared" si="29"/>
        <v>0.78350254795205387</v>
      </c>
      <c r="AP85" s="4">
        <f t="shared" si="30"/>
        <v>1.962303365187239</v>
      </c>
      <c r="AQ85" s="4">
        <f t="shared" si="31"/>
        <v>4.6498359293601368</v>
      </c>
      <c r="AR85" s="4">
        <f t="shared" si="32"/>
        <v>1.592963274988449</v>
      </c>
      <c r="AS85" s="4">
        <f t="shared" si="33"/>
        <v>-1.3695439484243366</v>
      </c>
      <c r="AT85" s="4">
        <f t="shared" si="34"/>
        <v>4.1778698245732357</v>
      </c>
      <c r="AU85" s="4">
        <f t="shared" si="35"/>
        <v>-4.5463876080655155</v>
      </c>
      <c r="AV85" s="4">
        <f t="shared" si="224"/>
        <v>9.9049621116023445E-2</v>
      </c>
      <c r="AW85" s="4">
        <f t="shared" si="224"/>
        <v>2.0336467399066862</v>
      </c>
      <c r="AY85" s="2">
        <f t="shared" si="96"/>
        <v>84.632074308305462</v>
      </c>
      <c r="AZ85" s="2">
        <f t="shared" si="147"/>
        <v>85.835344476401588</v>
      </c>
      <c r="BA85" s="2">
        <f t="shared" si="148"/>
        <v>88.770781681454196</v>
      </c>
      <c r="BB85" s="2">
        <f t="shared" si="149"/>
        <v>85.860154154377184</v>
      </c>
      <c r="BC85" s="2">
        <f t="shared" si="150"/>
        <v>86.639373157724179</v>
      </c>
      <c r="BD85" s="2">
        <f t="shared" si="151"/>
        <v>85.196879050955417</v>
      </c>
      <c r="BE85" s="2">
        <f t="shared" si="152"/>
        <v>85.203756915300545</v>
      </c>
      <c r="BF85" s="2">
        <f t="shared" si="153"/>
        <v>84.513159014649588</v>
      </c>
      <c r="BG85" s="2">
        <f t="shared" si="154"/>
        <v>87.617736567204119</v>
      </c>
      <c r="BH85" s="2">
        <f t="shared" si="155"/>
        <v>88.927176743811856</v>
      </c>
      <c r="BI85" s="2">
        <f t="shared" si="156"/>
        <v>86.248061526614521</v>
      </c>
      <c r="BJ85" s="2">
        <f t="shared" si="157"/>
        <v>90.278777205132215</v>
      </c>
      <c r="BK85" s="2">
        <f t="shared" si="158"/>
        <v>91.366691179714593</v>
      </c>
      <c r="BL85" s="2">
        <f t="shared" si="159"/>
        <v>93.291723090476125</v>
      </c>
      <c r="BM85" s="2">
        <f t="shared" si="160"/>
        <v>89.91748541470551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97.150042283298106</v>
      </c>
      <c r="DL85" s="2">
        <f t="shared" si="225"/>
        <v>94.522093266347937</v>
      </c>
      <c r="DM85" s="2">
        <f t="shared" si="225"/>
        <v>100.69304942873347</v>
      </c>
      <c r="DN85" s="2">
        <f t="shared" si="225"/>
        <v>94.126731050656673</v>
      </c>
      <c r="DO85" s="2">
        <f t="shared" si="225"/>
        <v>97.175707422402155</v>
      </c>
      <c r="DP85" s="2">
        <f t="shared" si="225"/>
        <v>96.63288098624939</v>
      </c>
      <c r="DQ85" s="2">
        <f t="shared" si="225"/>
        <v>95.921322901849194</v>
      </c>
      <c r="DR85" s="2">
        <f t="shared" si="225"/>
        <v>91.045477951635831</v>
      </c>
      <c r="DS85" s="2">
        <f t="shared" si="225"/>
        <v>95.070685523580295</v>
      </c>
      <c r="DT85" s="2">
        <f t="shared" si="225"/>
        <v>95.035050734945472</v>
      </c>
      <c r="DU85" s="2">
        <f t="shared" si="225"/>
        <v>102.52193314367</v>
      </c>
      <c r="DV85" s="2">
        <f t="shared" si="225"/>
        <v>101.90814746716701</v>
      </c>
      <c r="DW85" s="2">
        <f t="shared" si="225"/>
        <v>108.10720768136559</v>
      </c>
      <c r="DX85" s="2">
        <f t="shared" si="225"/>
        <v>104.1608371943372</v>
      </c>
      <c r="DY85" s="2">
        <f t="shared" si="225"/>
        <v>97.440098522167517</v>
      </c>
      <c r="EA85" s="2">
        <f t="shared" ref="EA85:EA148" si="228">CE$228*$B85+CE$229</f>
        <v>80.955188983489677</v>
      </c>
      <c r="EB85" s="2">
        <f t="shared" si="72"/>
        <v>83.323769577296858</v>
      </c>
      <c r="EC85" s="2">
        <f t="shared" si="73"/>
        <v>85.24724564886202</v>
      </c>
      <c r="ED85" s="2">
        <f t="shared" si="74"/>
        <v>83.501718048263996</v>
      </c>
      <c r="EE85" s="2">
        <f t="shared" si="75"/>
        <v>83.426026462628343</v>
      </c>
      <c r="EF85" s="2">
        <f t="shared" si="76"/>
        <v>81.417640985025272</v>
      </c>
      <c r="EG85" s="2">
        <f t="shared" si="77"/>
        <v>81.633641811803628</v>
      </c>
      <c r="EH85" s="2">
        <f t="shared" si="78"/>
        <v>82.186063920149351</v>
      </c>
      <c r="EI85" s="2">
        <f t="shared" si="79"/>
        <v>84.95077267424108</v>
      </c>
      <c r="EJ85" s="2">
        <f t="shared" si="80"/>
        <v>86.841368237766105</v>
      </c>
      <c r="EK85" s="2">
        <f t="shared" si="81"/>
        <v>80.598498932966521</v>
      </c>
      <c r="EL85" s="2">
        <f t="shared" si="82"/>
        <v>86.729891907081324</v>
      </c>
      <c r="EM85" s="2">
        <f t="shared" si="83"/>
        <v>85.55591768515005</v>
      </c>
      <c r="EN85" s="2">
        <f t="shared" si="84"/>
        <v>89.554413222263264</v>
      </c>
      <c r="EO85" s="2">
        <f t="shared" si="85"/>
        <v>86.275333373330312</v>
      </c>
      <c r="EQ85" s="2">
        <f t="shared" si="86"/>
        <v>82.661361810877324</v>
      </c>
      <c r="ER85" s="2">
        <f t="shared" si="226"/>
        <v>81.658092756495776</v>
      </c>
      <c r="ES85" s="2">
        <f t="shared" si="226"/>
        <v>83.150246325140216</v>
      </c>
      <c r="ET85" s="2">
        <f t="shared" si="226"/>
        <v>82.428593648703384</v>
      </c>
      <c r="EU85" s="2">
        <f t="shared" si="226"/>
        <v>81.430413795767251</v>
      </c>
      <c r="EV85" s="2">
        <f t="shared" si="226"/>
        <v>80.497328516540804</v>
      </c>
      <c r="EW85" s="2">
        <f t="shared" si="226"/>
        <v>80.366273617667602</v>
      </c>
      <c r="EX85" s="2">
        <f t="shared" si="226"/>
        <v>82.139174128941988</v>
      </c>
      <c r="EY85" s="2">
        <f t="shared" si="226"/>
        <v>83.828891289781467</v>
      </c>
      <c r="EZ85" s="2">
        <f t="shared" si="226"/>
        <v>85.639917644203251</v>
      </c>
      <c r="FA85" s="2">
        <f t="shared" si="226"/>
        <v>80.535755507793795</v>
      </c>
      <c r="FB85" s="2">
        <f t="shared" si="226"/>
        <v>85.091171448530048</v>
      </c>
      <c r="FC85" s="2">
        <f t="shared" si="226"/>
        <v>84.175720650011371</v>
      </c>
      <c r="FD85" s="2">
        <f t="shared" si="226"/>
        <v>87.038024610930165</v>
      </c>
      <c r="FE85" s="2">
        <f t="shared" si="226"/>
        <v>85.718103319569451</v>
      </c>
      <c r="FG85" s="2">
        <f t="shared" si="88"/>
        <v>0.77296897519520913</v>
      </c>
      <c r="FH85" s="2">
        <f t="shared" si="227"/>
        <v>0.77570513291570364</v>
      </c>
      <c r="FI85" s="2">
        <f t="shared" si="227"/>
        <v>0.77186287645605878</v>
      </c>
      <c r="FJ85" s="2">
        <f t="shared" si="227"/>
        <v>0.77801938694396933</v>
      </c>
      <c r="FK85" s="2">
        <f t="shared" si="227"/>
        <v>0.76628027612903216</v>
      </c>
      <c r="FL85" s="2">
        <f t="shared" si="227"/>
        <v>0.7516070484937597</v>
      </c>
      <c r="FM85" s="2">
        <f t="shared" si="227"/>
        <v>0.75011459031626659</v>
      </c>
      <c r="FN85" s="2">
        <f t="shared" si="227"/>
        <v>0.73732994127212448</v>
      </c>
      <c r="FO85" s="2">
        <f t="shared" si="227"/>
        <v>0.73644355412202378</v>
      </c>
      <c r="FP85" s="2">
        <f t="shared" si="227"/>
        <v>0.74541320497297814</v>
      </c>
      <c r="FQ85" s="2">
        <f t="shared" si="227"/>
        <v>0.74230445377697463</v>
      </c>
      <c r="FR85" s="2">
        <f t="shared" si="227"/>
        <v>0.7661738741602343</v>
      </c>
      <c r="FS85" s="2">
        <f t="shared" si="227"/>
        <v>0.74232449274311274</v>
      </c>
      <c r="FT85" s="2">
        <f t="shared" si="227"/>
        <v>0.7441158615893676</v>
      </c>
      <c r="FU85" s="2">
        <f t="shared" si="227"/>
        <v>0.67377753799738427</v>
      </c>
      <c r="FW85" s="2">
        <f t="shared" si="112"/>
        <v>8.8609778917846609E-5</v>
      </c>
      <c r="FX85" s="2">
        <f t="shared" si="164"/>
        <v>9.1028641346818938E-5</v>
      </c>
      <c r="FY85" s="2">
        <f t="shared" si="165"/>
        <v>1.0739754146962213E-4</v>
      </c>
      <c r="FZ85" s="2">
        <f t="shared" si="166"/>
        <v>1.0324421500511585E-4</v>
      </c>
      <c r="GA85" s="2">
        <f t="shared" si="167"/>
        <v>1.1271833465148064E-4</v>
      </c>
      <c r="GB85" s="2">
        <f t="shared" si="168"/>
        <v>1.3072282929410686E-4</v>
      </c>
      <c r="GC85" s="2">
        <f t="shared" si="169"/>
        <v>1.3251012643823631E-4</v>
      </c>
      <c r="GD85" s="2">
        <f t="shared" si="170"/>
        <v>1.6441627665866526E-4</v>
      </c>
      <c r="GE85" s="2">
        <f t="shared" si="171"/>
        <v>1.8216738996904678E-4</v>
      </c>
      <c r="GF85" s="2">
        <f t="shared" si="172"/>
        <v>1.6218759324085805E-4</v>
      </c>
      <c r="GG85" s="2">
        <f t="shared" si="173"/>
        <v>1.3962202044793919E-4</v>
      </c>
      <c r="GH85" s="2">
        <f t="shared" si="174"/>
        <v>1.1435542215269282E-4</v>
      </c>
      <c r="GI85" s="2">
        <f t="shared" si="175"/>
        <v>1.0259006783722529E-4</v>
      </c>
      <c r="GJ85" s="2">
        <f t="shared" si="176"/>
        <v>9.6306723289754854E-5</v>
      </c>
      <c r="GK85" s="2">
        <f t="shared" si="177"/>
        <v>8.0995558604342774E-5</v>
      </c>
      <c r="GM85" s="86">
        <f t="shared" si="113"/>
        <v>0.40660951494899433</v>
      </c>
      <c r="GN85" s="86">
        <f t="shared" si="178"/>
        <v>0.42366664456428249</v>
      </c>
      <c r="GO85" s="86">
        <f t="shared" si="179"/>
        <v>0.44049258452522233</v>
      </c>
      <c r="GP85" s="86">
        <f t="shared" si="180"/>
        <v>0.48573123130928275</v>
      </c>
      <c r="GQ85" s="86">
        <f t="shared" si="181"/>
        <v>0.47028487941597574</v>
      </c>
      <c r="GR85" s="86">
        <f t="shared" si="182"/>
        <v>0.43410936119028887</v>
      </c>
      <c r="GS85" s="86">
        <f t="shared" si="183"/>
        <v>0.41491978801489093</v>
      </c>
      <c r="GT85" s="86">
        <f t="shared" si="184"/>
        <v>0.40042041519878602</v>
      </c>
      <c r="GU85" s="86">
        <f t="shared" si="185"/>
        <v>0.3732217361096411</v>
      </c>
      <c r="GV85" s="86">
        <f t="shared" si="186"/>
        <v>0.41049287369899073</v>
      </c>
      <c r="GW85" s="86">
        <f t="shared" si="187"/>
        <v>0.41462885147303596</v>
      </c>
      <c r="GX85" s="86">
        <f t="shared" si="188"/>
        <v>0.436963145164533</v>
      </c>
      <c r="GY85" s="86">
        <f t="shared" si="189"/>
        <v>0.40008356525824434</v>
      </c>
      <c r="GZ85" s="86">
        <f t="shared" si="190"/>
        <v>0.41860348591737279</v>
      </c>
      <c r="HA85" s="86">
        <f t="shared" si="191"/>
        <v>0.31850131698489265</v>
      </c>
      <c r="HC85" s="86">
        <f t="shared" si="145"/>
        <v>3.2533288273341899E-5</v>
      </c>
      <c r="HD85" s="86">
        <f t="shared" si="192"/>
        <v>7.6871446702593735E-6</v>
      </c>
      <c r="HE85" s="86">
        <f t="shared" si="193"/>
        <v>2.5906881711726321E-6</v>
      </c>
      <c r="HF85" s="86">
        <f t="shared" si="194"/>
        <v>8.8898251406753056E-6</v>
      </c>
      <c r="HG85" s="86">
        <f t="shared" si="195"/>
        <v>2.2469103452857082E-6</v>
      </c>
      <c r="HH85" s="86">
        <f t="shared" si="196"/>
        <v>8.5229125983783589E-6</v>
      </c>
      <c r="HI85" s="86">
        <f t="shared" si="197"/>
        <v>4.0092221491473569E-6</v>
      </c>
      <c r="HJ85" s="86">
        <f t="shared" si="198"/>
        <v>5.0904751793008395E-6</v>
      </c>
      <c r="HK85" s="86">
        <f t="shared" si="199"/>
        <v>9.9621220231380052E-6</v>
      </c>
      <c r="HL85" s="86">
        <f t="shared" si="200"/>
        <v>1.278086424716655E-5</v>
      </c>
      <c r="HM85" s="86">
        <f t="shared" si="201"/>
        <v>1.8402387047814969E-6</v>
      </c>
      <c r="HN85" s="86">
        <f t="shared" si="202"/>
        <v>2.1092527627153268E-6</v>
      </c>
      <c r="HO85" s="86">
        <f t="shared" si="203"/>
        <v>1.086113541324208E-5</v>
      </c>
      <c r="HP85" s="86">
        <f t="shared" si="204"/>
        <v>6.140988940626504E-6</v>
      </c>
      <c r="HQ85" s="86">
        <f t="shared" si="205"/>
        <v>6.9579722917458571E-9</v>
      </c>
      <c r="HS85" s="86">
        <f t="shared" si="114"/>
        <v>6.3060642552124646E-49</v>
      </c>
      <c r="HT85" s="86">
        <f t="shared" si="206"/>
        <v>6.2801149100220344E-58</v>
      </c>
      <c r="HU85" s="86">
        <f t="shared" si="207"/>
        <v>3.0801556333582375E-66</v>
      </c>
      <c r="HV85" s="86">
        <f t="shared" si="208"/>
        <v>9.4077809075207142E-61</v>
      </c>
      <c r="HW85" s="86">
        <f t="shared" si="209"/>
        <v>6.2322116110816331E-70</v>
      </c>
      <c r="HX85" s="86">
        <f t="shared" si="210"/>
        <v>5.9821788111662832E-63</v>
      </c>
      <c r="HY85" s="86">
        <f t="shared" si="211"/>
        <v>8.4259378010486255E-65</v>
      </c>
      <c r="HZ85" s="86">
        <f t="shared" si="212"/>
        <v>2.073801059026518E-63</v>
      </c>
      <c r="IA85" s="86">
        <f t="shared" si="213"/>
        <v>2.4490888526407053E-56</v>
      </c>
      <c r="IB85" s="86">
        <f t="shared" si="214"/>
        <v>1.7560129160643465E-57</v>
      </c>
      <c r="IC85" s="86">
        <f t="shared" si="215"/>
        <v>2.1463488225845408E-71</v>
      </c>
      <c r="ID85" s="86">
        <f t="shared" si="216"/>
        <v>1.0058464136053163E-69</v>
      </c>
      <c r="IE85" s="86">
        <f t="shared" si="217"/>
        <v>6.3011518003657579E-58</v>
      </c>
      <c r="IF85" s="86">
        <f t="shared" si="218"/>
        <v>3.3794706623274408E-47</v>
      </c>
      <c r="IG85" s="86">
        <f t="shared" si="219"/>
        <v>7.7207041929384582E-37</v>
      </c>
      <c r="II85" s="86">
        <f t="shared" si="115"/>
        <v>2.0247099222546379E-102</v>
      </c>
      <c r="IJ85" s="86">
        <f t="shared" si="116"/>
        <v>5.0018403414683909E-125</v>
      </c>
      <c r="IK85" s="86">
        <f t="shared" si="117"/>
        <v>6.3939929111922206E-138</v>
      </c>
      <c r="IL85" s="86">
        <f t="shared" si="118"/>
        <v>2.4774483497482327E-134</v>
      </c>
      <c r="IM85" s="86">
        <f t="shared" si="119"/>
        <v>4.7016332821026616E-151</v>
      </c>
      <c r="IN85" s="86">
        <f t="shared" si="120"/>
        <v>3.7529479450082264E-133</v>
      </c>
      <c r="IO85" s="86">
        <f t="shared" si="121"/>
        <v>3.3956311661419302E-139</v>
      </c>
      <c r="IP85" s="86">
        <f t="shared" si="122"/>
        <v>3.561136122691466E-136</v>
      </c>
      <c r="IQ85" s="86">
        <f t="shared" si="123"/>
        <v>2.5856086215349212E-120</v>
      </c>
      <c r="IR85" s="86">
        <f t="shared" si="124"/>
        <v>1.1958898768645103E-123</v>
      </c>
      <c r="IS85" s="86">
        <f t="shared" si="125"/>
        <v>1.6276967909168496E-154</v>
      </c>
      <c r="IT85" s="86">
        <f t="shared" si="126"/>
        <v>1.8911836125474171E-151</v>
      </c>
      <c r="IU85" s="86">
        <f t="shared" si="127"/>
        <v>2.6403078588101736E-123</v>
      </c>
      <c r="IV85" s="86">
        <f t="shared" si="128"/>
        <v>1.1729303058048063E-173</v>
      </c>
      <c r="IW85" s="86">
        <f t="shared" si="129"/>
        <v>1.0031854667649939E-140</v>
      </c>
      <c r="IY85" s="86">
        <f t="shared" si="130"/>
        <v>0.40664204823726768</v>
      </c>
      <c r="IZ85" s="86">
        <f t="shared" si="131"/>
        <v>0.42367433170895274</v>
      </c>
      <c r="JA85" s="86">
        <f t="shared" si="132"/>
        <v>0.44049517521339349</v>
      </c>
      <c r="JB85" s="86">
        <f t="shared" si="133"/>
        <v>0.48574012113442344</v>
      </c>
      <c r="JC85" s="86">
        <f t="shared" si="134"/>
        <v>0.47028712632632103</v>
      </c>
      <c r="JD85" s="86">
        <f t="shared" si="135"/>
        <v>0.43411788410288726</v>
      </c>
      <c r="JE85" s="86">
        <f t="shared" si="136"/>
        <v>0.41492379723704009</v>
      </c>
      <c r="JF85" s="86">
        <f t="shared" si="137"/>
        <v>0.40042550567396534</v>
      </c>
      <c r="JG85" s="86">
        <f t="shared" si="138"/>
        <v>0.37323169823166424</v>
      </c>
      <c r="JH85" s="86">
        <f t="shared" si="139"/>
        <v>0.4105056545632379</v>
      </c>
      <c r="JI85" s="86">
        <f t="shared" si="140"/>
        <v>0.41463069171174077</v>
      </c>
      <c r="JJ85" s="86">
        <f t="shared" si="141"/>
        <v>0.43696525441729572</v>
      </c>
      <c r="JK85" s="86">
        <f t="shared" si="142"/>
        <v>0.40009442639365761</v>
      </c>
      <c r="JL85" s="86">
        <f t="shared" si="143"/>
        <v>0.41860962690631343</v>
      </c>
      <c r="JM85" s="86">
        <f t="shared" si="144"/>
        <v>0.31850132394286496</v>
      </c>
    </row>
    <row r="86" spans="2:273" x14ac:dyDescent="0.25">
      <c r="B86" s="2">
        <v>59</v>
      </c>
      <c r="C86" s="37">
        <v>211.1</v>
      </c>
      <c r="D86" s="37">
        <v>216.952</v>
      </c>
      <c r="E86" s="37">
        <v>216.065</v>
      </c>
      <c r="F86" s="37">
        <v>222.37100000000001</v>
      </c>
      <c r="G86" s="37">
        <v>222.91900000000001</v>
      </c>
      <c r="H86" s="37">
        <v>221.62899999999999</v>
      </c>
      <c r="I86" s="37">
        <v>221.67699999999999</v>
      </c>
      <c r="J86" s="37">
        <v>218.35499999999999</v>
      </c>
      <c r="K86" s="37">
        <v>221.98400000000001</v>
      </c>
      <c r="L86" s="37">
        <v>224</v>
      </c>
      <c r="M86" s="37">
        <v>222.80600000000001</v>
      </c>
      <c r="N86" s="37">
        <v>221.46799999999999</v>
      </c>
      <c r="O86" s="37">
        <v>221.59700000000001</v>
      </c>
      <c r="P86" s="37">
        <v>211.59700000000001</v>
      </c>
      <c r="Q86" s="37">
        <v>174.22</v>
      </c>
      <c r="S86" s="4">
        <f t="shared" si="8"/>
        <v>216.44694642291594</v>
      </c>
      <c r="T86" s="4">
        <f t="shared" si="9"/>
        <v>222.56955103925227</v>
      </c>
      <c r="U86" s="4">
        <f t="shared" si="10"/>
        <v>221.46156195054394</v>
      </c>
      <c r="V86" s="4">
        <f t="shared" si="11"/>
        <v>230.16282736775608</v>
      </c>
      <c r="W86" s="4">
        <f t="shared" si="12"/>
        <v>231.03516200548688</v>
      </c>
      <c r="X86" s="4">
        <f t="shared" si="13"/>
        <v>228.75459933497694</v>
      </c>
      <c r="Y86" s="4">
        <f t="shared" si="14"/>
        <v>227.27250559158352</v>
      </c>
      <c r="Z86" s="4">
        <f t="shared" si="15"/>
        <v>222.11783774537832</v>
      </c>
      <c r="AA86" s="4">
        <f t="shared" si="16"/>
        <v>224.59306951760709</v>
      </c>
      <c r="AB86" s="4">
        <f t="shared" si="17"/>
        <v>229.12329169100883</v>
      </c>
      <c r="AC86" s="4">
        <f t="shared" si="18"/>
        <v>230.03585530773239</v>
      </c>
      <c r="AD86" s="4">
        <f t="shared" si="19"/>
        <v>224.35947934593057</v>
      </c>
      <c r="AE86" s="4">
        <f t="shared" si="20"/>
        <v>230.94372732336836</v>
      </c>
      <c r="AF86" s="4">
        <f t="shared" si="21"/>
        <v>215.51630705890801</v>
      </c>
      <c r="AG86" s="4">
        <f t="shared" si="22"/>
        <v>174.4992253567934</v>
      </c>
      <c r="AI86" s="4">
        <f t="shared" si="23"/>
        <v>-5.3469464229159485</v>
      </c>
      <c r="AJ86" s="4">
        <f t="shared" si="24"/>
        <v>-5.6175510392522767</v>
      </c>
      <c r="AK86" s="4">
        <f t="shared" si="25"/>
        <v>-5.3965619505439406</v>
      </c>
      <c r="AL86" s="4">
        <f t="shared" si="26"/>
        <v>-7.7918273677560705</v>
      </c>
      <c r="AM86" s="4">
        <f t="shared" si="27"/>
        <v>-8.1161620054868706</v>
      </c>
      <c r="AN86" s="4">
        <f t="shared" si="28"/>
        <v>-7.125599334976954</v>
      </c>
      <c r="AO86" s="4">
        <f t="shared" si="29"/>
        <v>-5.5955055915835317</v>
      </c>
      <c r="AP86" s="4">
        <f t="shared" si="30"/>
        <v>-3.7628377453783344</v>
      </c>
      <c r="AQ86" s="4">
        <f t="shared" si="31"/>
        <v>-2.6090695176070824</v>
      </c>
      <c r="AR86" s="4">
        <f t="shared" si="32"/>
        <v>-5.1232916910088306</v>
      </c>
      <c r="AS86" s="4">
        <f t="shared" si="33"/>
        <v>-7.2298553077323788</v>
      </c>
      <c r="AT86" s="4">
        <f t="shared" si="34"/>
        <v>-2.891479345930577</v>
      </c>
      <c r="AU86" s="4">
        <f t="shared" si="35"/>
        <v>-9.3467273233683557</v>
      </c>
      <c r="AV86" s="4">
        <f t="shared" si="224"/>
        <v>-3.9193070589080037</v>
      </c>
      <c r="AW86" s="4">
        <f t="shared" si="224"/>
        <v>-0.27922535679340399</v>
      </c>
      <c r="AY86" s="2">
        <f t="shared" si="96"/>
        <v>84.383447001230167</v>
      </c>
      <c r="AZ86" s="2">
        <f t="shared" si="147"/>
        <v>85.594052851378521</v>
      </c>
      <c r="BA86" s="2">
        <f t="shared" si="148"/>
        <v>88.465877751263008</v>
      </c>
      <c r="BB86" s="2">
        <f t="shared" si="149"/>
        <v>85.606655626844457</v>
      </c>
      <c r="BC86" s="2">
        <f t="shared" si="150"/>
        <v>86.327097296188143</v>
      </c>
      <c r="BD86" s="2">
        <f t="shared" si="151"/>
        <v>84.865876129895554</v>
      </c>
      <c r="BE86" s="2">
        <f t="shared" si="152"/>
        <v>84.868533841559781</v>
      </c>
      <c r="BF86" s="2">
        <f t="shared" si="153"/>
        <v>84.233267584587466</v>
      </c>
      <c r="BG86" s="2">
        <f t="shared" si="154"/>
        <v>87.296258157457075</v>
      </c>
      <c r="BH86" s="2">
        <f t="shared" si="155"/>
        <v>88.615765628277245</v>
      </c>
      <c r="BI86" s="2">
        <f t="shared" si="156"/>
        <v>85.831307572487319</v>
      </c>
      <c r="BJ86" s="2">
        <f t="shared" si="157"/>
        <v>89.944262218963118</v>
      </c>
      <c r="BK86" s="2">
        <f t="shared" si="158"/>
        <v>91.002566484871608</v>
      </c>
      <c r="BL86" s="2">
        <f t="shared" si="159"/>
        <v>93.005552428664942</v>
      </c>
      <c r="BM86" s="2">
        <f t="shared" si="160"/>
        <v>89.730513021299188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97.326299305345827</v>
      </c>
      <c r="DL86" s="2">
        <f t="shared" si="225"/>
        <v>94.648600923750095</v>
      </c>
      <c r="DM86" s="2">
        <f t="shared" si="225"/>
        <v>100.99710469167813</v>
      </c>
      <c r="DN86" s="2">
        <f t="shared" si="225"/>
        <v>94.266320356472804</v>
      </c>
      <c r="DO86" s="2">
        <f t="shared" si="225"/>
        <v>97.373564912280699</v>
      </c>
      <c r="DP86" s="2">
        <f t="shared" si="225"/>
        <v>96.809271218586986</v>
      </c>
      <c r="DQ86" s="2">
        <f t="shared" si="225"/>
        <v>96.019938833570393</v>
      </c>
      <c r="DR86" s="2">
        <f t="shared" si="225"/>
        <v>91.013792081555223</v>
      </c>
      <c r="DS86" s="2">
        <f t="shared" si="225"/>
        <v>95.071041908305091</v>
      </c>
      <c r="DT86" s="2">
        <f t="shared" si="225"/>
        <v>94.964087245139879</v>
      </c>
      <c r="DU86" s="2">
        <f t="shared" si="225"/>
        <v>102.74723541963016</v>
      </c>
      <c r="DV86" s="2">
        <f t="shared" si="225"/>
        <v>102.10723395872424</v>
      </c>
      <c r="DW86" s="2">
        <f t="shared" si="225"/>
        <v>108.54025154101471</v>
      </c>
      <c r="DX86" s="2">
        <f t="shared" si="225"/>
        <v>104.45346846846847</v>
      </c>
      <c r="DY86" s="2">
        <f t="shared" si="225"/>
        <v>97.757666392993997</v>
      </c>
      <c r="EA86" s="2">
        <f t="shared" si="228"/>
        <v>80.916246101229532</v>
      </c>
      <c r="EB86" s="2">
        <f t="shared" si="72"/>
        <v>83.206506048659236</v>
      </c>
      <c r="EC86" s="2">
        <f t="shared" si="73"/>
        <v>85.088264592869862</v>
      </c>
      <c r="ED86" s="2">
        <f t="shared" si="74"/>
        <v>83.353471213658622</v>
      </c>
      <c r="EE86" s="2">
        <f t="shared" si="75"/>
        <v>83.254628719649787</v>
      </c>
      <c r="EF86" s="2">
        <f t="shared" si="76"/>
        <v>81.266262457051312</v>
      </c>
      <c r="EG86" s="2">
        <f t="shared" si="77"/>
        <v>81.48077351424584</v>
      </c>
      <c r="EH86" s="2">
        <f t="shared" si="78"/>
        <v>82.030291317050313</v>
      </c>
      <c r="EI86" s="2">
        <f t="shared" si="79"/>
        <v>84.758953409291792</v>
      </c>
      <c r="EJ86" s="2">
        <f t="shared" si="80"/>
        <v>86.638625994435898</v>
      </c>
      <c r="EK86" s="2">
        <f t="shared" si="81"/>
        <v>80.475565466245456</v>
      </c>
      <c r="EL86" s="2">
        <f t="shared" si="82"/>
        <v>86.559155348445131</v>
      </c>
      <c r="EM86" s="2">
        <f t="shared" si="83"/>
        <v>85.450739741138577</v>
      </c>
      <c r="EN86" s="2">
        <f t="shared" si="84"/>
        <v>89.415607338012194</v>
      </c>
      <c r="EO86" s="2">
        <f t="shared" si="85"/>
        <v>86.186050811867119</v>
      </c>
      <c r="EQ86" s="2">
        <f t="shared" si="86"/>
        <v>82.592493588368569</v>
      </c>
      <c r="ER86" s="2">
        <f t="shared" si="226"/>
        <v>81.56957000849242</v>
      </c>
      <c r="ES86" s="2">
        <f t="shared" si="226"/>
        <v>83.03357759965894</v>
      </c>
      <c r="ET86" s="2">
        <f t="shared" si="226"/>
        <v>82.29998278681407</v>
      </c>
      <c r="EU86" s="2">
        <f t="shared" si="226"/>
        <v>81.297847380795275</v>
      </c>
      <c r="EV86" s="2">
        <f t="shared" si="226"/>
        <v>80.362900850771609</v>
      </c>
      <c r="EW86" s="2">
        <f t="shared" si="226"/>
        <v>80.237265845333795</v>
      </c>
      <c r="EX86" s="2">
        <f t="shared" si="226"/>
        <v>81.984163049394624</v>
      </c>
      <c r="EY86" s="2">
        <f t="shared" si="226"/>
        <v>83.65928928641739</v>
      </c>
      <c r="EZ86" s="2">
        <f t="shared" si="226"/>
        <v>85.460116234850446</v>
      </c>
      <c r="FA86" s="2">
        <f t="shared" si="226"/>
        <v>80.413523117954952</v>
      </c>
      <c r="FB86" s="2">
        <f t="shared" si="226"/>
        <v>84.953929178523367</v>
      </c>
      <c r="FC86" s="2">
        <f t="shared" si="226"/>
        <v>84.094513954676287</v>
      </c>
      <c r="FD86" s="2">
        <f t="shared" si="226"/>
        <v>86.946420557365201</v>
      </c>
      <c r="FE86" s="2">
        <f t="shared" si="226"/>
        <v>85.6414369156806</v>
      </c>
      <c r="FG86" s="2">
        <f t="shared" si="88"/>
        <v>0.78872475328036284</v>
      </c>
      <c r="FH86" s="2">
        <f t="shared" si="227"/>
        <v>0.79132228744446875</v>
      </c>
      <c r="FI86" s="2">
        <f t="shared" si="227"/>
        <v>0.78767433119443542</v>
      </c>
      <c r="FJ86" s="2">
        <f t="shared" si="227"/>
        <v>0.79351829731181633</v>
      </c>
      <c r="FK86" s="2">
        <f t="shared" si="227"/>
        <v>0.78236955130003927</v>
      </c>
      <c r="FL86" s="2">
        <f t="shared" si="227"/>
        <v>0.76840113715863545</v>
      </c>
      <c r="FM86" s="2">
        <f t="shared" si="227"/>
        <v>0.76697830134155875</v>
      </c>
      <c r="FN86" s="2">
        <f t="shared" si="227"/>
        <v>0.75477437570204675</v>
      </c>
      <c r="FO86" s="2">
        <f t="shared" si="227"/>
        <v>0.75392720938274727</v>
      </c>
      <c r="FP86" s="2">
        <f t="shared" si="227"/>
        <v>0.76249373440227664</v>
      </c>
      <c r="FQ86" s="2">
        <f t="shared" si="227"/>
        <v>0.75952626742664764</v>
      </c>
      <c r="FR86" s="2">
        <f t="shared" si="227"/>
        <v>0.78226839279532201</v>
      </c>
      <c r="FS86" s="2">
        <f t="shared" si="227"/>
        <v>0.759545400995849</v>
      </c>
      <c r="FT86" s="2">
        <f t="shared" si="227"/>
        <v>0.76125555364431496</v>
      </c>
      <c r="FU86" s="2">
        <f t="shared" si="227"/>
        <v>0.69368922158793411</v>
      </c>
      <c r="FW86" s="2">
        <f t="shared" si="112"/>
        <v>9.7157859954527881E-5</v>
      </c>
      <c r="FX86" s="2">
        <f t="shared" si="164"/>
        <v>9.9810043901660974E-5</v>
      </c>
      <c r="FY86" s="2">
        <f t="shared" si="165"/>
        <v>1.1775784239045891E-4</v>
      </c>
      <c r="FZ86" s="2">
        <f t="shared" si="166"/>
        <v>1.1320390302782253E-4</v>
      </c>
      <c r="GA86" s="2">
        <f t="shared" si="167"/>
        <v>1.2359185220663175E-4</v>
      </c>
      <c r="GB86" s="2">
        <f t="shared" si="168"/>
        <v>1.4333292435823069E-4</v>
      </c>
      <c r="GC86" s="2">
        <f t="shared" si="169"/>
        <v>1.4529260693791135E-4</v>
      </c>
      <c r="GD86" s="2">
        <f t="shared" si="170"/>
        <v>1.8027600280371201E-4</v>
      </c>
      <c r="GE86" s="2">
        <f t="shared" si="171"/>
        <v>1.9973906069919187E-4</v>
      </c>
      <c r="GF86" s="2">
        <f t="shared" si="172"/>
        <v>1.7783237702960713E-4</v>
      </c>
      <c r="GG86" s="2">
        <f t="shared" si="173"/>
        <v>1.5309043892082429E-4</v>
      </c>
      <c r="GH86" s="2">
        <f t="shared" si="174"/>
        <v>1.2538684363260064E-4</v>
      </c>
      <c r="GI86" s="2">
        <f t="shared" si="175"/>
        <v>1.1248665916463385E-4</v>
      </c>
      <c r="GJ86" s="2">
        <f t="shared" si="176"/>
        <v>1.055972410725576E-4</v>
      </c>
      <c r="GK86" s="2">
        <f t="shared" si="177"/>
        <v>8.8809170012123462E-5</v>
      </c>
      <c r="GM86" s="86">
        <f t="shared" si="113"/>
        <v>0.47626025901363706</v>
      </c>
      <c r="GN86" s="86">
        <f t="shared" si="178"/>
        <v>0.48722027382309069</v>
      </c>
      <c r="GO86" s="86">
        <f t="shared" si="179"/>
        <v>0.51653354878244684</v>
      </c>
      <c r="GP86" s="86">
        <f t="shared" si="180"/>
        <v>0.55061715022639302</v>
      </c>
      <c r="GQ86" s="86">
        <f t="shared" si="181"/>
        <v>0.54430096200010336</v>
      </c>
      <c r="GR86" s="86">
        <f t="shared" si="182"/>
        <v>0.50408160368737487</v>
      </c>
      <c r="GS86" s="86">
        <f t="shared" si="183"/>
        <v>0.49088404745311803</v>
      </c>
      <c r="GT86" s="86">
        <f t="shared" si="184"/>
        <v>0.48070095289197179</v>
      </c>
      <c r="GU86" s="86">
        <f t="shared" si="185"/>
        <v>0.45129099228439057</v>
      </c>
      <c r="GV86" s="86">
        <f t="shared" si="186"/>
        <v>0.48953012928198419</v>
      </c>
      <c r="GW86" s="86">
        <f t="shared" si="187"/>
        <v>0.49021317033831097</v>
      </c>
      <c r="GX86" s="86">
        <f t="shared" si="188"/>
        <v>0.51690677282454167</v>
      </c>
      <c r="GY86" s="86">
        <f t="shared" si="189"/>
        <v>0.4639755571064535</v>
      </c>
      <c r="GZ86" s="86">
        <f t="shared" si="190"/>
        <v>0.49433530721254637</v>
      </c>
      <c r="HA86" s="86">
        <f t="shared" si="191"/>
        <v>0.41129480743063435</v>
      </c>
      <c r="HC86" s="86">
        <f t="shared" si="145"/>
        <v>5.8242847613050944E-5</v>
      </c>
      <c r="HD86" s="86">
        <f t="shared" si="192"/>
        <v>1.5343470903024611E-5</v>
      </c>
      <c r="HE86" s="86">
        <f t="shared" si="193"/>
        <v>5.616816295931309E-6</v>
      </c>
      <c r="HF86" s="86">
        <f t="shared" si="194"/>
        <v>1.8287968200898747E-5</v>
      </c>
      <c r="HG86" s="86">
        <f t="shared" si="195"/>
        <v>5.0950317924864794E-6</v>
      </c>
      <c r="HH86" s="86">
        <f t="shared" si="196"/>
        <v>1.783133298824113E-5</v>
      </c>
      <c r="HI86" s="86">
        <f t="shared" si="197"/>
        <v>8.7557291025317637E-6</v>
      </c>
      <c r="HJ86" s="86">
        <f t="shared" si="198"/>
        <v>1.1142488733078399E-5</v>
      </c>
      <c r="HK86" s="86">
        <f t="shared" si="199"/>
        <v>2.0532315094448234E-5</v>
      </c>
      <c r="HL86" s="86">
        <f t="shared" si="200"/>
        <v>2.6134362176188177E-5</v>
      </c>
      <c r="HM86" s="86">
        <f t="shared" si="201"/>
        <v>4.3246337482468755E-6</v>
      </c>
      <c r="HN86" s="86">
        <f t="shared" si="202"/>
        <v>4.8041711203138401E-6</v>
      </c>
      <c r="HO86" s="86">
        <f t="shared" si="203"/>
        <v>2.1532704733478025E-5</v>
      </c>
      <c r="HP86" s="86">
        <f t="shared" si="204"/>
        <v>1.2672353907041297E-5</v>
      </c>
      <c r="HQ86" s="86">
        <f t="shared" si="205"/>
        <v>2.3042510844930068E-8</v>
      </c>
      <c r="HS86" s="86">
        <f t="shared" si="114"/>
        <v>1.3528903170170861E-47</v>
      </c>
      <c r="HT86" s="86">
        <f t="shared" si="206"/>
        <v>2.5678200660836689E-56</v>
      </c>
      <c r="HU86" s="86">
        <f t="shared" si="207"/>
        <v>2.1655939201477057E-64</v>
      </c>
      <c r="HV86" s="86">
        <f t="shared" si="208"/>
        <v>5.1206790779652786E-59</v>
      </c>
      <c r="HW86" s="86">
        <f t="shared" si="209"/>
        <v>6.2146137587579627E-68</v>
      </c>
      <c r="HX86" s="86">
        <f t="shared" si="210"/>
        <v>3.8284671581381476E-61</v>
      </c>
      <c r="HY86" s="86">
        <f t="shared" si="211"/>
        <v>6.3566594984260097E-63</v>
      </c>
      <c r="HZ86" s="86">
        <f t="shared" si="212"/>
        <v>1.5784586383811094E-61</v>
      </c>
      <c r="IA86" s="86">
        <f t="shared" si="213"/>
        <v>1.1794505112904577E-54</v>
      </c>
      <c r="IB86" s="86">
        <f t="shared" si="214"/>
        <v>8.822630319401905E-56</v>
      </c>
      <c r="IC86" s="86">
        <f t="shared" si="215"/>
        <v>2.6540658017409913E-69</v>
      </c>
      <c r="ID86" s="86">
        <f t="shared" si="216"/>
        <v>1.0093102194196721E-67</v>
      </c>
      <c r="IE86" s="86">
        <f t="shared" si="217"/>
        <v>2.6329402449752877E-56</v>
      </c>
      <c r="IF86" s="86">
        <f t="shared" si="218"/>
        <v>6.4614299539275765E-46</v>
      </c>
      <c r="IG86" s="86">
        <f t="shared" si="219"/>
        <v>7.0177596730084682E-36</v>
      </c>
      <c r="II86" s="86">
        <f t="shared" si="115"/>
        <v>1.9061839923053361E-100</v>
      </c>
      <c r="IJ86" s="86">
        <f t="shared" si="116"/>
        <v>1.3277669469815329E-122</v>
      </c>
      <c r="IK86" s="86">
        <f t="shared" si="117"/>
        <v>3.4005666935948276E-135</v>
      </c>
      <c r="IL86" s="86">
        <f t="shared" si="118"/>
        <v>1.087902493605701E-131</v>
      </c>
      <c r="IM86" s="86">
        <f t="shared" si="119"/>
        <v>4.7515853479303304E-148</v>
      </c>
      <c r="IN86" s="86">
        <f t="shared" si="120"/>
        <v>1.828910121327498E-130</v>
      </c>
      <c r="IO86" s="86">
        <f t="shared" si="121"/>
        <v>2.2215009831682699E-136</v>
      </c>
      <c r="IP86" s="86">
        <f t="shared" si="122"/>
        <v>2.3618513275938547E-133</v>
      </c>
      <c r="IQ86" s="86">
        <f t="shared" si="123"/>
        <v>8.5255068277297791E-118</v>
      </c>
      <c r="IR86" s="86">
        <f t="shared" si="124"/>
        <v>4.2893812705723379E-121</v>
      </c>
      <c r="IS86" s="86">
        <f t="shared" si="125"/>
        <v>2.2887098501115718E-151</v>
      </c>
      <c r="IT86" s="86">
        <f t="shared" si="126"/>
        <v>1.9681046496348657E-148</v>
      </c>
      <c r="IU86" s="86">
        <f t="shared" si="127"/>
        <v>6.9620004260536976E-121</v>
      </c>
      <c r="IV86" s="86">
        <f t="shared" si="128"/>
        <v>2.953700675018046E-170</v>
      </c>
      <c r="IW86" s="86">
        <f t="shared" si="129"/>
        <v>5.0164912158973185E-138</v>
      </c>
      <c r="IY86" s="86">
        <f t="shared" si="130"/>
        <v>0.47631850186125013</v>
      </c>
      <c r="IZ86" s="86">
        <f t="shared" si="131"/>
        <v>0.48723561729399373</v>
      </c>
      <c r="JA86" s="86">
        <f t="shared" si="132"/>
        <v>0.5165391655987428</v>
      </c>
      <c r="JB86" s="86">
        <f t="shared" si="133"/>
        <v>0.55063543819459393</v>
      </c>
      <c r="JC86" s="86">
        <f t="shared" si="134"/>
        <v>0.54430605703189583</v>
      </c>
      <c r="JD86" s="86">
        <f t="shared" si="135"/>
        <v>0.50409943502036314</v>
      </c>
      <c r="JE86" s="86">
        <f t="shared" si="136"/>
        <v>0.49089280318222056</v>
      </c>
      <c r="JF86" s="86">
        <f t="shared" si="137"/>
        <v>0.48071209538070486</v>
      </c>
      <c r="JG86" s="86">
        <f t="shared" si="138"/>
        <v>0.45131152459948504</v>
      </c>
      <c r="JH86" s="86">
        <f t="shared" si="139"/>
        <v>0.48955626364416038</v>
      </c>
      <c r="JI86" s="86">
        <f t="shared" si="140"/>
        <v>0.49021749497205919</v>
      </c>
      <c r="JJ86" s="86">
        <f t="shared" si="141"/>
        <v>0.51691157699566204</v>
      </c>
      <c r="JK86" s="86">
        <f t="shared" si="142"/>
        <v>0.46399708981118698</v>
      </c>
      <c r="JL86" s="86">
        <f t="shared" si="143"/>
        <v>0.49434797956645343</v>
      </c>
      <c r="JM86" s="86">
        <f t="shared" si="144"/>
        <v>0.41129483047314519</v>
      </c>
    </row>
    <row r="87" spans="2:273" x14ac:dyDescent="0.25">
      <c r="B87" s="2">
        <v>60</v>
      </c>
      <c r="C87" s="37">
        <v>213.46700000000001</v>
      </c>
      <c r="D87" s="37">
        <v>218.82300000000001</v>
      </c>
      <c r="E87" s="37">
        <v>217.24199999999999</v>
      </c>
      <c r="F87" s="37">
        <v>221.29</v>
      </c>
      <c r="G87" s="37">
        <v>222.12899999999999</v>
      </c>
      <c r="H87" s="37">
        <v>222.452</v>
      </c>
      <c r="I87" s="37">
        <v>224.35499999999999</v>
      </c>
      <c r="J87" s="37">
        <v>221.161</v>
      </c>
      <c r="K87" s="37">
        <v>226.40299999999999</v>
      </c>
      <c r="L87" s="37">
        <v>227.37100000000001</v>
      </c>
      <c r="M87" s="37">
        <v>225.09700000000001</v>
      </c>
      <c r="N87" s="37">
        <v>222.96799999999999</v>
      </c>
      <c r="O87" s="37">
        <v>223.08099999999999</v>
      </c>
      <c r="P87" s="37">
        <v>212.435</v>
      </c>
      <c r="Q87" s="37">
        <v>178.15299999999999</v>
      </c>
      <c r="S87" s="4">
        <f t="shared" si="8"/>
        <v>223.86755689160265</v>
      </c>
      <c r="T87" s="4">
        <f t="shared" si="9"/>
        <v>226.36130075930404</v>
      </c>
      <c r="U87" s="4">
        <f t="shared" si="10"/>
        <v>227.69153347393123</v>
      </c>
      <c r="V87" s="4">
        <f t="shared" si="11"/>
        <v>228.9259043222068</v>
      </c>
      <c r="W87" s="4">
        <f t="shared" si="12"/>
        <v>232.52975752538907</v>
      </c>
      <c r="X87" s="4">
        <f t="shared" si="13"/>
        <v>230.43717368228627</v>
      </c>
      <c r="Y87" s="4">
        <f t="shared" si="14"/>
        <v>233.22564384282998</v>
      </c>
      <c r="Z87" s="4">
        <f t="shared" si="15"/>
        <v>229.36211484237054</v>
      </c>
      <c r="AA87" s="4">
        <f t="shared" si="16"/>
        <v>234.60377505492087</v>
      </c>
      <c r="AB87" s="4">
        <f t="shared" si="17"/>
        <v>236.09668651443118</v>
      </c>
      <c r="AC87" s="4">
        <f t="shared" si="18"/>
        <v>234.46766893485432</v>
      </c>
      <c r="AD87" s="4">
        <f t="shared" si="19"/>
        <v>232.01442362074803</v>
      </c>
      <c r="AE87" s="4">
        <f t="shared" si="20"/>
        <v>232.71180576483508</v>
      </c>
      <c r="AF87" s="4">
        <f t="shared" si="21"/>
        <v>219.23996034689227</v>
      </c>
      <c r="AG87" s="4">
        <f t="shared" si="22"/>
        <v>181.89125556375316</v>
      </c>
      <c r="AI87" s="4">
        <f t="shared" si="23"/>
        <v>-10.400556891602633</v>
      </c>
      <c r="AJ87" s="4">
        <f t="shared" si="24"/>
        <v>-7.5383007593040361</v>
      </c>
      <c r="AK87" s="4">
        <f t="shared" si="25"/>
        <v>-10.44953347393124</v>
      </c>
      <c r="AL87" s="4">
        <f t="shared" si="26"/>
        <v>-7.6359043222068124</v>
      </c>
      <c r="AM87" s="4">
        <f t="shared" si="27"/>
        <v>-10.400757525389082</v>
      </c>
      <c r="AN87" s="4">
        <f t="shared" si="28"/>
        <v>-7.9851736822862733</v>
      </c>
      <c r="AO87" s="4">
        <f t="shared" si="29"/>
        <v>-8.8706438428299919</v>
      </c>
      <c r="AP87" s="4">
        <f t="shared" si="30"/>
        <v>-8.2011148423705436</v>
      </c>
      <c r="AQ87" s="4">
        <f t="shared" si="31"/>
        <v>-8.2007750549208822</v>
      </c>
      <c r="AR87" s="4">
        <f t="shared" si="32"/>
        <v>-8.7256865144311746</v>
      </c>
      <c r="AS87" s="4">
        <f t="shared" si="33"/>
        <v>-9.370668934854308</v>
      </c>
      <c r="AT87" s="4">
        <f t="shared" si="34"/>
        <v>-9.046423620748044</v>
      </c>
      <c r="AU87" s="4">
        <f t="shared" si="35"/>
        <v>-9.6308057648350882</v>
      </c>
      <c r="AV87" s="4">
        <f t="shared" si="224"/>
        <v>-6.8049603468922726</v>
      </c>
      <c r="AW87" s="4">
        <f t="shared" si="224"/>
        <v>-3.7382555637531709</v>
      </c>
      <c r="AY87" s="2">
        <f t="shared" si="96"/>
        <v>84.14160053982522</v>
      </c>
      <c r="AZ87" s="2">
        <f t="shared" si="147"/>
        <v>85.354677466962158</v>
      </c>
      <c r="BA87" s="2">
        <f t="shared" si="148"/>
        <v>88.159684426158364</v>
      </c>
      <c r="BB87" s="2">
        <f t="shared" si="149"/>
        <v>85.353366984174897</v>
      </c>
      <c r="BC87" s="2">
        <f t="shared" si="150"/>
        <v>86.01474748439658</v>
      </c>
      <c r="BD87" s="2">
        <f t="shared" si="151"/>
        <v>84.536714485810379</v>
      </c>
      <c r="BE87" s="2">
        <f t="shared" si="152"/>
        <v>84.536791854470607</v>
      </c>
      <c r="BF87" s="2">
        <f t="shared" si="153"/>
        <v>83.956327152151573</v>
      </c>
      <c r="BG87" s="2">
        <f t="shared" si="154"/>
        <v>86.97644711480666</v>
      </c>
      <c r="BH87" s="2">
        <f t="shared" si="155"/>
        <v>88.3066670094546</v>
      </c>
      <c r="BI87" s="2">
        <f t="shared" si="156"/>
        <v>85.420735044423253</v>
      </c>
      <c r="BJ87" s="2">
        <f t="shared" si="157"/>
        <v>89.610816418699073</v>
      </c>
      <c r="BK87" s="2">
        <f t="shared" si="158"/>
        <v>90.638889843599614</v>
      </c>
      <c r="BL87" s="2">
        <f t="shared" si="159"/>
        <v>92.717042488467953</v>
      </c>
      <c r="BM87" s="2">
        <f t="shared" si="160"/>
        <v>89.535693137296647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97.502556327393549</v>
      </c>
      <c r="DL87" s="2">
        <f t="shared" si="225"/>
        <v>94.775108581152253</v>
      </c>
      <c r="DM87" s="2">
        <f t="shared" si="225"/>
        <v>101.30115995462279</v>
      </c>
      <c r="DN87" s="2">
        <f t="shared" si="225"/>
        <v>94.405909662288948</v>
      </c>
      <c r="DO87" s="2">
        <f t="shared" si="225"/>
        <v>97.571422402159243</v>
      </c>
      <c r="DP87" s="2">
        <f t="shared" si="225"/>
        <v>96.985661450924596</v>
      </c>
      <c r="DQ87" s="2">
        <f t="shared" si="225"/>
        <v>96.118554765291591</v>
      </c>
      <c r="DR87" s="2">
        <f t="shared" si="225"/>
        <v>90.98210621147463</v>
      </c>
      <c r="DS87" s="2">
        <f t="shared" si="225"/>
        <v>95.071398293029901</v>
      </c>
      <c r="DT87" s="2">
        <f t="shared" si="225"/>
        <v>94.893123755334287</v>
      </c>
      <c r="DU87" s="2">
        <f t="shared" si="225"/>
        <v>102.97253769559033</v>
      </c>
      <c r="DV87" s="2">
        <f t="shared" si="225"/>
        <v>102.30632045028146</v>
      </c>
      <c r="DW87" s="2">
        <f t="shared" si="225"/>
        <v>108.97329540066383</v>
      </c>
      <c r="DX87" s="2">
        <f t="shared" si="225"/>
        <v>104.74609974259974</v>
      </c>
      <c r="DY87" s="2">
        <f t="shared" si="225"/>
        <v>98.075234263820491</v>
      </c>
      <c r="EA87" s="2">
        <f t="shared" si="228"/>
        <v>80.877303218969388</v>
      </c>
      <c r="EB87" s="2">
        <f t="shared" si="72"/>
        <v>83.0892425200216</v>
      </c>
      <c r="EC87" s="2">
        <f t="shared" si="73"/>
        <v>84.929283536877705</v>
      </c>
      <c r="ED87" s="2">
        <f t="shared" si="74"/>
        <v>83.205224379053249</v>
      </c>
      <c r="EE87" s="2">
        <f t="shared" si="75"/>
        <v>83.083230976671246</v>
      </c>
      <c r="EF87" s="2">
        <f t="shared" si="76"/>
        <v>81.114883929077365</v>
      </c>
      <c r="EG87" s="2">
        <f t="shared" si="77"/>
        <v>81.327905216688052</v>
      </c>
      <c r="EH87" s="2">
        <f t="shared" si="78"/>
        <v>81.874518713951275</v>
      </c>
      <c r="EI87" s="2">
        <f t="shared" si="79"/>
        <v>84.567134144342489</v>
      </c>
      <c r="EJ87" s="2">
        <f t="shared" si="80"/>
        <v>86.435883751105706</v>
      </c>
      <c r="EK87" s="2">
        <f t="shared" si="81"/>
        <v>80.352631999524405</v>
      </c>
      <c r="EL87" s="2">
        <f t="shared" si="82"/>
        <v>86.388418789808938</v>
      </c>
      <c r="EM87" s="2">
        <f t="shared" si="83"/>
        <v>85.345561797127104</v>
      </c>
      <c r="EN87" s="2">
        <f t="shared" si="84"/>
        <v>89.276801453761138</v>
      </c>
      <c r="EO87" s="2">
        <f t="shared" si="85"/>
        <v>86.096768250403912</v>
      </c>
      <c r="EQ87" s="2">
        <f t="shared" si="86"/>
        <v>82.523625365859814</v>
      </c>
      <c r="ER87" s="2">
        <f t="shared" si="226"/>
        <v>81.481047260489063</v>
      </c>
      <c r="ES87" s="2">
        <f t="shared" si="226"/>
        <v>82.916908874177665</v>
      </c>
      <c r="ET87" s="2">
        <f t="shared" si="226"/>
        <v>82.171371924924742</v>
      </c>
      <c r="EU87" s="2">
        <f t="shared" si="226"/>
        <v>81.1652809658233</v>
      </c>
      <c r="EV87" s="2">
        <f t="shared" si="226"/>
        <v>80.228473185002429</v>
      </c>
      <c r="EW87" s="2">
        <f t="shared" si="226"/>
        <v>80.108258072999973</v>
      </c>
      <c r="EX87" s="2">
        <f t="shared" si="226"/>
        <v>81.829151969847246</v>
      </c>
      <c r="EY87" s="2">
        <f t="shared" si="226"/>
        <v>83.489687283053314</v>
      </c>
      <c r="EZ87" s="2">
        <f t="shared" si="226"/>
        <v>85.280314825497641</v>
      </c>
      <c r="FA87" s="2">
        <f t="shared" si="226"/>
        <v>80.29129072811611</v>
      </c>
      <c r="FB87" s="2">
        <f t="shared" si="226"/>
        <v>84.816686908516687</v>
      </c>
      <c r="FC87" s="2">
        <f t="shared" si="226"/>
        <v>84.013307259341218</v>
      </c>
      <c r="FD87" s="2">
        <f t="shared" si="226"/>
        <v>86.854816503800222</v>
      </c>
      <c r="FE87" s="2">
        <f t="shared" si="226"/>
        <v>85.564770511791764</v>
      </c>
      <c r="FG87" s="2">
        <f t="shared" si="88"/>
        <v>0.80366482747145729</v>
      </c>
      <c r="FH87" s="2">
        <f t="shared" si="227"/>
        <v>0.80612383082790529</v>
      </c>
      <c r="FI87" s="2">
        <f t="shared" si="227"/>
        <v>0.80267010087840762</v>
      </c>
      <c r="FJ87" s="2">
        <f t="shared" si="227"/>
        <v>0.80820183078410113</v>
      </c>
      <c r="FK87" s="2">
        <f t="shared" si="227"/>
        <v>0.7976437271567709</v>
      </c>
      <c r="FL87" s="2">
        <f t="shared" si="227"/>
        <v>0.78438549342192609</v>
      </c>
      <c r="FM87" s="2">
        <f t="shared" si="227"/>
        <v>0.78303313003839436</v>
      </c>
      <c r="FN87" s="2">
        <f t="shared" si="227"/>
        <v>0.77141944491929648</v>
      </c>
      <c r="FO87" s="2">
        <f t="shared" si="227"/>
        <v>0.77061230535188419</v>
      </c>
      <c r="FP87" s="2">
        <f t="shared" si="227"/>
        <v>0.77876841887528248</v>
      </c>
      <c r="FQ87" s="2">
        <f t="shared" si="227"/>
        <v>0.77594454151972081</v>
      </c>
      <c r="FR87" s="2">
        <f t="shared" si="227"/>
        <v>0.7975478311836538</v>
      </c>
      <c r="FS87" s="2">
        <f t="shared" si="227"/>
        <v>0.77596275408045656</v>
      </c>
      <c r="FT87" s="2">
        <f t="shared" si="227"/>
        <v>0.77759033426648128</v>
      </c>
      <c r="FU87" s="2">
        <f t="shared" si="227"/>
        <v>0.71290341458494966</v>
      </c>
      <c r="FW87" s="2">
        <f t="shared" si="112"/>
        <v>1.0653047644839349E-4</v>
      </c>
      <c r="FX87" s="2">
        <f t="shared" si="164"/>
        <v>1.0943848305715956E-4</v>
      </c>
      <c r="FY87" s="2">
        <f t="shared" si="165"/>
        <v>1.2911743969448012E-4</v>
      </c>
      <c r="FZ87" s="2">
        <f t="shared" si="166"/>
        <v>1.2412425573939318E-4</v>
      </c>
      <c r="GA87" s="2">
        <f t="shared" si="167"/>
        <v>1.3551415530571701E-4</v>
      </c>
      <c r="GB87" s="2">
        <f t="shared" si="168"/>
        <v>1.5715925307119649E-4</v>
      </c>
      <c r="GC87" s="2">
        <f t="shared" si="169"/>
        <v>1.5930794245820501E-4</v>
      </c>
      <c r="GD87" s="2">
        <f t="shared" si="170"/>
        <v>1.9766526842870022E-4</v>
      </c>
      <c r="GE87" s="2">
        <f t="shared" si="171"/>
        <v>2.1900530464088471E-4</v>
      </c>
      <c r="GF87" s="2">
        <f t="shared" si="172"/>
        <v>1.9498597861718688E-4</v>
      </c>
      <c r="GG87" s="2">
        <f t="shared" si="173"/>
        <v>1.6785784907280936E-4</v>
      </c>
      <c r="GH87" s="2">
        <f t="shared" si="174"/>
        <v>1.3748227698999056E-4</v>
      </c>
      <c r="GI87" s="2">
        <f t="shared" si="175"/>
        <v>1.233378306059753E-4</v>
      </c>
      <c r="GJ87" s="2">
        <f t="shared" si="176"/>
        <v>1.1578389282216364E-4</v>
      </c>
      <c r="GK87" s="2">
        <f t="shared" si="177"/>
        <v>9.7376484199687206E-5</v>
      </c>
      <c r="GM87" s="86">
        <f t="shared" si="113"/>
        <v>0.54373153342536584</v>
      </c>
      <c r="GN87" s="86">
        <f t="shared" si="178"/>
        <v>0.54264100322330744</v>
      </c>
      <c r="GO87" s="86">
        <f t="shared" si="179"/>
        <v>0.58787035080072914</v>
      </c>
      <c r="GP87" s="86">
        <f t="shared" si="180"/>
        <v>0.59657043895371242</v>
      </c>
      <c r="GQ87" s="86">
        <f t="shared" si="181"/>
        <v>0.60235949526260146</v>
      </c>
      <c r="GR87" s="86">
        <f t="shared" si="182"/>
        <v>0.55991746418968846</v>
      </c>
      <c r="GS87" s="86">
        <f t="shared" si="183"/>
        <v>0.55936197600216675</v>
      </c>
      <c r="GT87" s="86">
        <f t="shared" si="184"/>
        <v>0.55514300584196319</v>
      </c>
      <c r="GU87" s="86">
        <f t="shared" si="185"/>
        <v>0.5289755782462271</v>
      </c>
      <c r="GV87" s="86">
        <f t="shared" si="186"/>
        <v>0.56258447686033264</v>
      </c>
      <c r="GW87" s="86">
        <f t="shared" si="187"/>
        <v>0.55528070124651974</v>
      </c>
      <c r="GX87" s="86">
        <f t="shared" si="188"/>
        <v>0.5950759077526836</v>
      </c>
      <c r="GY87" s="86">
        <f t="shared" si="189"/>
        <v>0.51638835535263572</v>
      </c>
      <c r="GZ87" s="86">
        <f t="shared" si="190"/>
        <v>0.55932962472392855</v>
      </c>
      <c r="HA87" s="86">
        <f t="shared" si="191"/>
        <v>0.50172971321629067</v>
      </c>
      <c r="HC87" s="86">
        <f t="shared" si="145"/>
        <v>1.0246895086460283E-4</v>
      </c>
      <c r="HD87" s="86">
        <f t="shared" si="192"/>
        <v>2.997178063202342E-5</v>
      </c>
      <c r="HE87" s="86">
        <f t="shared" si="193"/>
        <v>1.1879580072446707E-5</v>
      </c>
      <c r="HF87" s="86">
        <f t="shared" si="194"/>
        <v>3.6735621749198384E-5</v>
      </c>
      <c r="HG87" s="86">
        <f t="shared" si="195"/>
        <v>1.124020612618051E-5</v>
      </c>
      <c r="HH87" s="86">
        <f t="shared" si="196"/>
        <v>3.6389159629363513E-5</v>
      </c>
      <c r="HI87" s="86">
        <f t="shared" si="197"/>
        <v>1.8627620281594801E-5</v>
      </c>
      <c r="HJ87" s="86">
        <f t="shared" si="198"/>
        <v>2.3743290650643286E-5</v>
      </c>
      <c r="HK87" s="86">
        <f t="shared" si="199"/>
        <v>4.1306031301658138E-5</v>
      </c>
      <c r="HL87" s="86">
        <f t="shared" si="200"/>
        <v>5.216175090232516E-5</v>
      </c>
      <c r="HM87" s="86">
        <f t="shared" si="201"/>
        <v>9.8675984102217373E-6</v>
      </c>
      <c r="HN87" s="86">
        <f t="shared" si="202"/>
        <v>1.064394824773397E-5</v>
      </c>
      <c r="HO87" s="86">
        <f t="shared" si="203"/>
        <v>4.1768879177630705E-5</v>
      </c>
      <c r="HP87" s="86">
        <f t="shared" si="204"/>
        <v>2.5548498678598486E-5</v>
      </c>
      <c r="HQ87" s="86">
        <f t="shared" si="205"/>
        <v>7.3267313765164898E-8</v>
      </c>
      <c r="HS87" s="86">
        <f t="shared" si="114"/>
        <v>2.7788972579778468E-46</v>
      </c>
      <c r="HT87" s="86">
        <f t="shared" si="206"/>
        <v>9.9509407173120278E-55</v>
      </c>
      <c r="HU87" s="86">
        <f t="shared" si="207"/>
        <v>1.4318226009322591E-62</v>
      </c>
      <c r="HV87" s="86">
        <f t="shared" si="208"/>
        <v>2.6267057394055966E-57</v>
      </c>
      <c r="HW87" s="86">
        <f t="shared" si="209"/>
        <v>5.7889106192053831E-66</v>
      </c>
      <c r="HX87" s="86">
        <f t="shared" si="210"/>
        <v>2.3030054358752947E-59</v>
      </c>
      <c r="HY87" s="86">
        <f t="shared" si="211"/>
        <v>4.4938255941619384E-61</v>
      </c>
      <c r="HZ87" s="86">
        <f t="shared" si="212"/>
        <v>1.1238687539986714E-59</v>
      </c>
      <c r="IA87" s="86">
        <f t="shared" si="213"/>
        <v>5.3480650402471907E-53</v>
      </c>
      <c r="IB87" s="86">
        <f t="shared" si="214"/>
        <v>4.1733262084534197E-54</v>
      </c>
      <c r="IC87" s="86">
        <f t="shared" si="215"/>
        <v>3.0504694255930482E-67</v>
      </c>
      <c r="ID87" s="86">
        <f t="shared" si="216"/>
        <v>9.4570534037553931E-66</v>
      </c>
      <c r="IE87" s="86">
        <f t="shared" si="217"/>
        <v>1.0420504487824557E-54</v>
      </c>
      <c r="IF87" s="86">
        <f t="shared" si="218"/>
        <v>1.1848159257727107E-44</v>
      </c>
      <c r="IG87" s="86">
        <f t="shared" si="219"/>
        <v>6.1893232543397731E-35</v>
      </c>
      <c r="II87" s="86">
        <f t="shared" si="115"/>
        <v>1.7158247742715886E-98</v>
      </c>
      <c r="IJ87" s="86">
        <f t="shared" si="116"/>
        <v>3.3349170251519298E-120</v>
      </c>
      <c r="IK87" s="86">
        <f t="shared" si="117"/>
        <v>1.6974982617544366E-132</v>
      </c>
      <c r="IL87" s="86">
        <f t="shared" si="118"/>
        <v>4.4937794211681824E-129</v>
      </c>
      <c r="IM87" s="86">
        <f t="shared" si="119"/>
        <v>4.4763222767243536E-145</v>
      </c>
      <c r="IN87" s="86">
        <f t="shared" si="120"/>
        <v>8.3613805069627261E-128</v>
      </c>
      <c r="IO87" s="86">
        <f t="shared" si="121"/>
        <v>1.3591576373745661E-133</v>
      </c>
      <c r="IP87" s="86">
        <f t="shared" si="122"/>
        <v>1.4622734116730952E-130</v>
      </c>
      <c r="IQ87" s="86">
        <f t="shared" si="123"/>
        <v>2.6417816423310833E-115</v>
      </c>
      <c r="IR87" s="86">
        <f t="shared" si="124"/>
        <v>1.4457375959181892E-118</v>
      </c>
      <c r="IS87" s="86">
        <f t="shared" si="125"/>
        <v>2.9844732654022515E-148</v>
      </c>
      <c r="IT87" s="86">
        <f t="shared" si="126"/>
        <v>1.9084348871608469E-145</v>
      </c>
      <c r="IU87" s="86">
        <f t="shared" si="127"/>
        <v>1.7358042419181976E-118</v>
      </c>
      <c r="IV87" s="86">
        <f t="shared" si="128"/>
        <v>6.8786838822905422E-167</v>
      </c>
      <c r="IW87" s="86">
        <f t="shared" si="129"/>
        <v>2.3604043834998078E-135</v>
      </c>
      <c r="IY87" s="86">
        <f t="shared" si="130"/>
        <v>0.54383400237623047</v>
      </c>
      <c r="IZ87" s="86">
        <f t="shared" si="131"/>
        <v>0.54267097500393946</v>
      </c>
      <c r="JA87" s="86">
        <f t="shared" si="132"/>
        <v>0.58788223038080156</v>
      </c>
      <c r="JB87" s="86">
        <f t="shared" si="133"/>
        <v>0.59660717457546164</v>
      </c>
      <c r="JC87" s="86">
        <f t="shared" si="134"/>
        <v>0.60237073546872766</v>
      </c>
      <c r="JD87" s="86">
        <f t="shared" si="135"/>
        <v>0.5599538533493178</v>
      </c>
      <c r="JE87" s="86">
        <f t="shared" si="136"/>
        <v>0.55938060362244835</v>
      </c>
      <c r="JF87" s="86">
        <f t="shared" si="137"/>
        <v>0.55516674913261388</v>
      </c>
      <c r="JG87" s="86">
        <f t="shared" si="138"/>
        <v>0.5290168842775288</v>
      </c>
      <c r="JH87" s="86">
        <f t="shared" si="139"/>
        <v>0.56263663861123492</v>
      </c>
      <c r="JI87" s="86">
        <f t="shared" si="140"/>
        <v>0.55529056884493</v>
      </c>
      <c r="JJ87" s="86">
        <f t="shared" si="141"/>
        <v>0.59508655170093128</v>
      </c>
      <c r="JK87" s="86">
        <f t="shared" si="142"/>
        <v>0.51643012423181334</v>
      </c>
      <c r="JL87" s="86">
        <f t="shared" si="143"/>
        <v>0.55935517322260719</v>
      </c>
      <c r="JM87" s="86">
        <f t="shared" si="144"/>
        <v>0.50172978648360445</v>
      </c>
    </row>
    <row r="88" spans="2:273" x14ac:dyDescent="0.25">
      <c r="B88" s="2">
        <v>61</v>
      </c>
      <c r="C88" s="37">
        <v>211.81700000000001</v>
      </c>
      <c r="D88" s="37">
        <v>216.5</v>
      </c>
      <c r="E88" s="37">
        <v>215.19399999999999</v>
      </c>
      <c r="F88" s="37">
        <v>215.79</v>
      </c>
      <c r="G88" s="37">
        <v>217.12899999999999</v>
      </c>
      <c r="H88" s="37">
        <v>218.74199999999999</v>
      </c>
      <c r="I88" s="37">
        <v>223.59700000000001</v>
      </c>
      <c r="J88" s="37">
        <v>220.03200000000001</v>
      </c>
      <c r="K88" s="37">
        <v>227.03200000000001</v>
      </c>
      <c r="L88" s="37">
        <v>225.62899999999999</v>
      </c>
      <c r="M88" s="37">
        <v>222.90299999999999</v>
      </c>
      <c r="N88" s="37">
        <v>220.887</v>
      </c>
      <c r="O88" s="37">
        <v>222.387</v>
      </c>
      <c r="P88" s="37">
        <v>209.19399999999999</v>
      </c>
      <c r="Q88" s="37">
        <v>177.42400000000001</v>
      </c>
      <c r="S88" s="4">
        <f t="shared" si="8"/>
        <v>225.89845916626686</v>
      </c>
      <c r="T88" s="4">
        <f t="shared" si="9"/>
        <v>223.93993688491929</v>
      </c>
      <c r="U88" s="4">
        <f t="shared" si="10"/>
        <v>226.90477365681087</v>
      </c>
      <c r="V88" s="4">
        <f t="shared" si="11"/>
        <v>218.80014423291755</v>
      </c>
      <c r="W88" s="4">
        <f t="shared" si="12"/>
        <v>224.15517105520564</v>
      </c>
      <c r="X88" s="4">
        <f t="shared" si="13"/>
        <v>223.22270525048393</v>
      </c>
      <c r="Y88" s="4">
        <f t="shared" si="14"/>
        <v>230.74377332952895</v>
      </c>
      <c r="Z88" s="4">
        <f t="shared" si="15"/>
        <v>227.8531144904849</v>
      </c>
      <c r="AA88" s="4">
        <f t="shared" si="16"/>
        <v>237.56884094932073</v>
      </c>
      <c r="AB88" s="4">
        <f t="shared" si="17"/>
        <v>234.48734856137156</v>
      </c>
      <c r="AC88" s="4">
        <f t="shared" si="18"/>
        <v>229.6610937986575</v>
      </c>
      <c r="AD88" s="4">
        <f t="shared" si="19"/>
        <v>232.59031701997245</v>
      </c>
      <c r="AE88" s="4">
        <f t="shared" si="20"/>
        <v>226.9772533463632</v>
      </c>
      <c r="AF88" s="4">
        <f t="shared" si="21"/>
        <v>215.07508573729424</v>
      </c>
      <c r="AG88" s="4">
        <f t="shared" si="22"/>
        <v>181.56074861005163</v>
      </c>
      <c r="AI88" s="4">
        <f t="shared" si="23"/>
        <v>-14.081459166266853</v>
      </c>
      <c r="AJ88" s="4">
        <f t="shared" si="24"/>
        <v>-7.4399368849192911</v>
      </c>
      <c r="AK88" s="4">
        <f t="shared" si="25"/>
        <v>-11.710773656810886</v>
      </c>
      <c r="AL88" s="4">
        <f t="shared" si="26"/>
        <v>-3.0101442329175541</v>
      </c>
      <c r="AM88" s="4">
        <f t="shared" si="27"/>
        <v>-7.0261710552056513</v>
      </c>
      <c r="AN88" s="4">
        <f t="shared" si="28"/>
        <v>-4.4807052504839362</v>
      </c>
      <c r="AO88" s="4">
        <f t="shared" si="29"/>
        <v>-7.1467733295289406</v>
      </c>
      <c r="AP88" s="4">
        <f t="shared" si="30"/>
        <v>-7.8211144904848879</v>
      </c>
      <c r="AQ88" s="4">
        <f t="shared" si="31"/>
        <v>-10.53684094932072</v>
      </c>
      <c r="AR88" s="4">
        <f t="shared" si="32"/>
        <v>-8.8583485613715709</v>
      </c>
      <c r="AS88" s="4">
        <f t="shared" si="33"/>
        <v>-6.7580937986575123</v>
      </c>
      <c r="AT88" s="4">
        <f t="shared" si="34"/>
        <v>-11.703317019972445</v>
      </c>
      <c r="AU88" s="4">
        <f t="shared" si="35"/>
        <v>-4.5902533463631983</v>
      </c>
      <c r="AV88" s="4">
        <f t="shared" si="224"/>
        <v>-5.8810857372942564</v>
      </c>
      <c r="AW88" s="4">
        <f t="shared" si="224"/>
        <v>-4.136748610051626</v>
      </c>
      <c r="AY88" s="2">
        <f t="shared" si="96"/>
        <v>83.907006104511538</v>
      </c>
      <c r="AZ88" s="2">
        <f t="shared" si="147"/>
        <v>85.117762287785808</v>
      </c>
      <c r="BA88" s="2">
        <f t="shared" si="148"/>
        <v>87.853286797931688</v>
      </c>
      <c r="BB88" s="2">
        <f t="shared" si="149"/>
        <v>85.100931180846445</v>
      </c>
      <c r="BC88" s="2">
        <f t="shared" si="150"/>
        <v>85.703218384615667</v>
      </c>
      <c r="BD88" s="2">
        <f t="shared" si="151"/>
        <v>84.210282390391839</v>
      </c>
      <c r="BE88" s="2">
        <f t="shared" si="152"/>
        <v>84.209236452136381</v>
      </c>
      <c r="BF88" s="2">
        <f t="shared" si="153"/>
        <v>83.682745948619285</v>
      </c>
      <c r="BG88" s="2">
        <f t="shared" si="154"/>
        <v>86.658896240373949</v>
      </c>
      <c r="BH88" s="2">
        <f t="shared" si="155"/>
        <v>88.000271514908349</v>
      </c>
      <c r="BI88" s="2">
        <f t="shared" si="156"/>
        <v>85.017407800069378</v>
      </c>
      <c r="BJ88" s="2">
        <f t="shared" si="157"/>
        <v>89.27933578028636</v>
      </c>
      <c r="BK88" s="2">
        <f t="shared" si="158"/>
        <v>90.27719456362432</v>
      </c>
      <c r="BL88" s="2">
        <f t="shared" si="159"/>
        <v>92.427377595210274</v>
      </c>
      <c r="BM88" s="2">
        <f t="shared" si="160"/>
        <v>89.334385523346356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97.67881334944127</v>
      </c>
      <c r="DL88" s="2">
        <f t="shared" si="225"/>
        <v>94.901616238554411</v>
      </c>
      <c r="DM88" s="2">
        <f t="shared" si="225"/>
        <v>101.60521521756743</v>
      </c>
      <c r="DN88" s="2">
        <f t="shared" si="225"/>
        <v>94.545498968105079</v>
      </c>
      <c r="DO88" s="2">
        <f t="shared" si="225"/>
        <v>97.769279892037787</v>
      </c>
      <c r="DP88" s="2">
        <f t="shared" si="225"/>
        <v>97.162051683262192</v>
      </c>
      <c r="DQ88" s="2">
        <f t="shared" si="225"/>
        <v>96.217170697012776</v>
      </c>
      <c r="DR88" s="2">
        <f t="shared" si="225"/>
        <v>90.950420341394022</v>
      </c>
      <c r="DS88" s="2">
        <f t="shared" si="225"/>
        <v>95.071754677754711</v>
      </c>
      <c r="DT88" s="2">
        <f t="shared" si="225"/>
        <v>94.822160265528694</v>
      </c>
      <c r="DU88" s="2">
        <f t="shared" si="225"/>
        <v>103.19783997155051</v>
      </c>
      <c r="DV88" s="2">
        <f t="shared" si="225"/>
        <v>102.50540694183869</v>
      </c>
      <c r="DW88" s="2">
        <f t="shared" si="225"/>
        <v>109.40633926031296</v>
      </c>
      <c r="DX88" s="2">
        <f t="shared" si="225"/>
        <v>105.03873101673102</v>
      </c>
      <c r="DY88" s="2">
        <f t="shared" si="225"/>
        <v>98.392802134646985</v>
      </c>
      <c r="EA88" s="2">
        <f t="shared" si="228"/>
        <v>80.838360336709243</v>
      </c>
      <c r="EB88" s="2">
        <f t="shared" si="72"/>
        <v>82.971978991383963</v>
      </c>
      <c r="EC88" s="2">
        <f t="shared" si="73"/>
        <v>84.770302480885547</v>
      </c>
      <c r="ED88" s="2">
        <f t="shared" si="74"/>
        <v>83.056977544447875</v>
      </c>
      <c r="EE88" s="2">
        <f t="shared" si="75"/>
        <v>82.911833233692704</v>
      </c>
      <c r="EF88" s="2">
        <f t="shared" si="76"/>
        <v>80.963505401103404</v>
      </c>
      <c r="EG88" s="2">
        <f t="shared" si="77"/>
        <v>81.175036919130264</v>
      </c>
      <c r="EH88" s="2">
        <f t="shared" si="78"/>
        <v>81.718746110852237</v>
      </c>
      <c r="EI88" s="2">
        <f t="shared" si="79"/>
        <v>84.375314879393187</v>
      </c>
      <c r="EJ88" s="2">
        <f t="shared" si="80"/>
        <v>86.2331415077755</v>
      </c>
      <c r="EK88" s="2">
        <f t="shared" si="81"/>
        <v>80.22969853280334</v>
      </c>
      <c r="EL88" s="2">
        <f t="shared" si="82"/>
        <v>86.217682231172745</v>
      </c>
      <c r="EM88" s="2">
        <f t="shared" si="83"/>
        <v>85.240383853115617</v>
      </c>
      <c r="EN88" s="2">
        <f t="shared" si="84"/>
        <v>89.137995569510068</v>
      </c>
      <c r="EO88" s="2">
        <f t="shared" si="85"/>
        <v>86.007485688940704</v>
      </c>
      <c r="EQ88" s="2">
        <f t="shared" si="86"/>
        <v>82.45475714335106</v>
      </c>
      <c r="ER88" s="2">
        <f t="shared" si="226"/>
        <v>81.392524512485707</v>
      </c>
      <c r="ES88" s="2">
        <f t="shared" si="226"/>
        <v>82.800240148696389</v>
      </c>
      <c r="ET88" s="2">
        <f t="shared" si="226"/>
        <v>82.042761063035414</v>
      </c>
      <c r="EU88" s="2">
        <f t="shared" si="226"/>
        <v>81.032714550851324</v>
      </c>
      <c r="EV88" s="2">
        <f t="shared" si="226"/>
        <v>80.094045519233248</v>
      </c>
      <c r="EW88" s="2">
        <f t="shared" si="226"/>
        <v>79.979250300666166</v>
      </c>
      <c r="EX88" s="2">
        <f t="shared" si="226"/>
        <v>81.674140890299881</v>
      </c>
      <c r="EY88" s="2">
        <f t="shared" si="226"/>
        <v>83.320085279689238</v>
      </c>
      <c r="EZ88" s="2">
        <f t="shared" si="226"/>
        <v>85.100513416144835</v>
      </c>
      <c r="FA88" s="2">
        <f t="shared" si="226"/>
        <v>80.169058338277267</v>
      </c>
      <c r="FB88" s="2">
        <f t="shared" si="226"/>
        <v>84.679444638510006</v>
      </c>
      <c r="FC88" s="2">
        <f t="shared" si="226"/>
        <v>83.932100564006134</v>
      </c>
      <c r="FD88" s="2">
        <f t="shared" si="226"/>
        <v>86.763212450235258</v>
      </c>
      <c r="FE88" s="2">
        <f t="shared" si="226"/>
        <v>85.488104107902913</v>
      </c>
      <c r="FG88" s="2">
        <f t="shared" si="88"/>
        <v>0.81779249294614131</v>
      </c>
      <c r="FH88" s="2">
        <f t="shared" si="227"/>
        <v>0.82011415941692001</v>
      </c>
      <c r="FI88" s="2">
        <f t="shared" si="227"/>
        <v>0.81685303201131043</v>
      </c>
      <c r="FJ88" s="2">
        <f t="shared" si="227"/>
        <v>0.82207530510122895</v>
      </c>
      <c r="FK88" s="2">
        <f t="shared" si="227"/>
        <v>0.8121033562125437</v>
      </c>
      <c r="FL88" s="2">
        <f t="shared" si="227"/>
        <v>0.79955443178299868</v>
      </c>
      <c r="FM88" s="2">
        <f t="shared" si="227"/>
        <v>0.79827274163083206</v>
      </c>
      <c r="FN88" s="2">
        <f t="shared" si="227"/>
        <v>0.78725316166088244</v>
      </c>
      <c r="FO88" s="2">
        <f t="shared" si="227"/>
        <v>0.78648645757323865</v>
      </c>
      <c r="FP88" s="2">
        <f t="shared" si="227"/>
        <v>0.79422886293497263</v>
      </c>
      <c r="FQ88" s="2">
        <f t="shared" si="227"/>
        <v>0.79154950604814256</v>
      </c>
      <c r="FR88" s="2">
        <f t="shared" si="227"/>
        <v>0.81201269765519624</v>
      </c>
      <c r="FS88" s="2">
        <f t="shared" si="227"/>
        <v>0.79156679087775605</v>
      </c>
      <c r="FT88" s="2">
        <f t="shared" si="227"/>
        <v>0.79311123547156426</v>
      </c>
      <c r="FU88" s="2">
        <f t="shared" si="227"/>
        <v>0.7313790645996433</v>
      </c>
      <c r="FW88" s="2">
        <f t="shared" si="112"/>
        <v>1.1680714412197616E-4</v>
      </c>
      <c r="FX88" s="2">
        <f t="shared" si="164"/>
        <v>1.1999564352586643E-4</v>
      </c>
      <c r="FY88" s="2">
        <f t="shared" si="165"/>
        <v>1.4157269379328147E-4</v>
      </c>
      <c r="FZ88" s="2">
        <f t="shared" si="166"/>
        <v>1.3609791021957884E-4</v>
      </c>
      <c r="GA88" s="2">
        <f t="shared" si="167"/>
        <v>1.4858637391926692E-4</v>
      </c>
      <c r="GB88" s="2">
        <f t="shared" si="168"/>
        <v>1.7231908153676683E-4</v>
      </c>
      <c r="GC88" s="2">
        <f t="shared" si="169"/>
        <v>1.7467500066800014E-4</v>
      </c>
      <c r="GD88" s="2">
        <f t="shared" si="170"/>
        <v>2.1673152381249241E-4</v>
      </c>
      <c r="GE88" s="2">
        <f t="shared" si="171"/>
        <v>2.4012946762605672E-4</v>
      </c>
      <c r="GF88" s="2">
        <f t="shared" si="172"/>
        <v>2.1379385223978186E-4</v>
      </c>
      <c r="GG88" s="2">
        <f t="shared" si="173"/>
        <v>1.8404949094780407E-4</v>
      </c>
      <c r="GH88" s="2">
        <f t="shared" si="174"/>
        <v>1.507443195966432E-4</v>
      </c>
      <c r="GI88" s="2">
        <f t="shared" si="175"/>
        <v>1.3523563279462116E-4</v>
      </c>
      <c r="GJ88" s="2">
        <f t="shared" si="176"/>
        <v>1.2695309579914836E-4</v>
      </c>
      <c r="GK88" s="2">
        <f t="shared" si="177"/>
        <v>1.0677018866734176E-4</v>
      </c>
      <c r="GM88" s="86">
        <f t="shared" si="113"/>
        <v>0.59859231861940465</v>
      </c>
      <c r="GN88" s="86">
        <f t="shared" si="178"/>
        <v>0.58044765433425272</v>
      </c>
      <c r="GO88" s="86">
        <f t="shared" si="179"/>
        <v>0.63842100189336692</v>
      </c>
      <c r="GP88" s="86">
        <f t="shared" si="180"/>
        <v>0.60908736896628757</v>
      </c>
      <c r="GQ88" s="86">
        <f t="shared" si="181"/>
        <v>0.62549954555519038</v>
      </c>
      <c r="GR88" s="86">
        <f t="shared" si="182"/>
        <v>0.58771469099745899</v>
      </c>
      <c r="GS88" s="86">
        <f t="shared" si="183"/>
        <v>0.60478904108990517</v>
      </c>
      <c r="GT88" s="86">
        <f t="shared" si="184"/>
        <v>0.60625161007125228</v>
      </c>
      <c r="GU88" s="86">
        <f t="shared" si="185"/>
        <v>0.59254384098444457</v>
      </c>
      <c r="GV88" s="86">
        <f t="shared" si="186"/>
        <v>0.61255204520405848</v>
      </c>
      <c r="GW88" s="86">
        <f t="shared" si="187"/>
        <v>0.59401125684045275</v>
      </c>
      <c r="GX88" s="86">
        <f t="shared" si="188"/>
        <v>0.65385539478976007</v>
      </c>
      <c r="GY88" s="86">
        <f t="shared" si="189"/>
        <v>0.54785455728185284</v>
      </c>
      <c r="GZ88" s="86">
        <f t="shared" si="190"/>
        <v>0.59745099940074187</v>
      </c>
      <c r="HA88" s="86">
        <f t="shared" si="191"/>
        <v>0.56619615305527937</v>
      </c>
      <c r="HC88" s="86">
        <f t="shared" si="145"/>
        <v>1.7717265076020971E-4</v>
      </c>
      <c r="HD88" s="86">
        <f t="shared" si="192"/>
        <v>5.7300030331205955E-5</v>
      </c>
      <c r="HE88" s="86">
        <f t="shared" si="193"/>
        <v>2.4511679232650837E-5</v>
      </c>
      <c r="HF88" s="86">
        <f t="shared" si="194"/>
        <v>7.2058689999972855E-5</v>
      </c>
      <c r="HG88" s="86">
        <f t="shared" si="195"/>
        <v>2.4126658476256E-5</v>
      </c>
      <c r="HH88" s="86">
        <f t="shared" si="196"/>
        <v>7.2440557789024609E-5</v>
      </c>
      <c r="HI88" s="86">
        <f t="shared" si="197"/>
        <v>3.8608614058345344E-5</v>
      </c>
      <c r="HJ88" s="86">
        <f t="shared" si="198"/>
        <v>4.9256705380968646E-5</v>
      </c>
      <c r="HK88" s="86">
        <f t="shared" si="199"/>
        <v>8.111606621670325E-5</v>
      </c>
      <c r="HL88" s="86">
        <f t="shared" si="200"/>
        <v>1.0162726173846287E-4</v>
      </c>
      <c r="HM88" s="86">
        <f t="shared" si="201"/>
        <v>2.1862138044382632E-5</v>
      </c>
      <c r="HN88" s="86">
        <f t="shared" si="202"/>
        <v>2.2940921821195136E-5</v>
      </c>
      <c r="HO88" s="86">
        <f t="shared" si="203"/>
        <v>7.9279753296866113E-5</v>
      </c>
      <c r="HP88" s="86">
        <f t="shared" si="204"/>
        <v>5.0325469968211242E-5</v>
      </c>
      <c r="HQ88" s="86">
        <f t="shared" si="205"/>
        <v>2.2369504150705527E-7</v>
      </c>
      <c r="HS88" s="86">
        <f t="shared" si="114"/>
        <v>5.4650056701731456E-45</v>
      </c>
      <c r="HT88" s="86">
        <f t="shared" si="206"/>
        <v>3.6548446346683466E-53</v>
      </c>
      <c r="HU88" s="86">
        <f t="shared" si="207"/>
        <v>8.9024985960681838E-61</v>
      </c>
      <c r="HV88" s="86">
        <f t="shared" si="208"/>
        <v>1.2698186173707328E-55</v>
      </c>
      <c r="HW88" s="86">
        <f t="shared" si="209"/>
        <v>5.0372463089548603E-64</v>
      </c>
      <c r="HX88" s="86">
        <f t="shared" si="210"/>
        <v>1.302184248841363E-57</v>
      </c>
      <c r="HY88" s="86">
        <f t="shared" si="211"/>
        <v>2.9770290101523277E-59</v>
      </c>
      <c r="HZ88" s="86">
        <f t="shared" si="212"/>
        <v>7.4854432275577507E-58</v>
      </c>
      <c r="IA88" s="86">
        <f t="shared" si="213"/>
        <v>2.28327779026052E-51</v>
      </c>
      <c r="IB88" s="86">
        <f t="shared" si="214"/>
        <v>1.8585904446450956E-52</v>
      </c>
      <c r="IC88" s="86">
        <f t="shared" si="215"/>
        <v>3.2588802038420087E-65</v>
      </c>
      <c r="ID88" s="86">
        <f t="shared" si="216"/>
        <v>8.2742400102141741E-64</v>
      </c>
      <c r="IE88" s="86">
        <f t="shared" si="217"/>
        <v>3.9063027147690701E-53</v>
      </c>
      <c r="IF88" s="86">
        <f t="shared" si="218"/>
        <v>2.0836171054249048E-43</v>
      </c>
      <c r="IG88" s="86">
        <f t="shared" si="219"/>
        <v>5.2965510317391451E-34</v>
      </c>
      <c r="II88" s="86">
        <f t="shared" si="115"/>
        <v>1.4766854992428624E-96</v>
      </c>
      <c r="IJ88" s="86">
        <f t="shared" si="116"/>
        <v>7.9253824034652645E-118</v>
      </c>
      <c r="IK88" s="86">
        <f t="shared" si="117"/>
        <v>7.9532967569681293E-130</v>
      </c>
      <c r="IL88" s="86">
        <f t="shared" si="118"/>
        <v>1.7461069706438029E-126</v>
      </c>
      <c r="IM88" s="86">
        <f t="shared" si="119"/>
        <v>3.9309554057627431E-142</v>
      </c>
      <c r="IN88" s="86">
        <f t="shared" si="120"/>
        <v>3.5861659941753452E-125</v>
      </c>
      <c r="IO88" s="86">
        <f t="shared" si="121"/>
        <v>7.7766302657406821E-131</v>
      </c>
      <c r="IP88" s="86">
        <f t="shared" si="122"/>
        <v>8.4511869875177843E-128</v>
      </c>
      <c r="IQ88" s="86">
        <f t="shared" si="123"/>
        <v>7.6929695378851013E-113</v>
      </c>
      <c r="IR88" s="86">
        <f t="shared" si="124"/>
        <v>4.5790639525331502E-116</v>
      </c>
      <c r="IS88" s="86">
        <f t="shared" si="125"/>
        <v>3.6091536330705057E-145</v>
      </c>
      <c r="IT88" s="86">
        <f t="shared" si="126"/>
        <v>1.7243368481349915E-142</v>
      </c>
      <c r="IU88" s="86">
        <f t="shared" si="127"/>
        <v>4.0921878798995239E-116</v>
      </c>
      <c r="IV88" s="86">
        <f t="shared" si="128"/>
        <v>1.4814592127335386E-163</v>
      </c>
      <c r="IW88" s="86">
        <f t="shared" si="129"/>
        <v>1.045059778862064E-132</v>
      </c>
      <c r="IY88" s="86">
        <f t="shared" si="130"/>
        <v>0.59876949127016488</v>
      </c>
      <c r="IZ88" s="86">
        <f t="shared" si="131"/>
        <v>0.58050495436458394</v>
      </c>
      <c r="JA88" s="86">
        <f t="shared" si="132"/>
        <v>0.6384455135725996</v>
      </c>
      <c r="JB88" s="86">
        <f t="shared" si="133"/>
        <v>0.6091594276562875</v>
      </c>
      <c r="JC88" s="86">
        <f t="shared" si="134"/>
        <v>0.62552367221366667</v>
      </c>
      <c r="JD88" s="86">
        <f t="shared" si="135"/>
        <v>0.58778713155524798</v>
      </c>
      <c r="JE88" s="86">
        <f t="shared" si="136"/>
        <v>0.60482764970396352</v>
      </c>
      <c r="JF88" s="86">
        <f t="shared" si="137"/>
        <v>0.6063008667766332</v>
      </c>
      <c r="JG88" s="86">
        <f t="shared" si="138"/>
        <v>0.59262495705066132</v>
      </c>
      <c r="JH88" s="86">
        <f t="shared" si="139"/>
        <v>0.61265367246579694</v>
      </c>
      <c r="JI88" s="86">
        <f t="shared" si="140"/>
        <v>0.59403311897849709</v>
      </c>
      <c r="JJ88" s="86">
        <f t="shared" si="141"/>
        <v>0.65387833571158127</v>
      </c>
      <c r="JK88" s="86">
        <f t="shared" si="142"/>
        <v>0.54793383703514975</v>
      </c>
      <c r="JL88" s="86">
        <f t="shared" si="143"/>
        <v>0.59750132487071006</v>
      </c>
      <c r="JM88" s="86">
        <f t="shared" si="144"/>
        <v>0.56619637675032086</v>
      </c>
    </row>
    <row r="89" spans="2:273" x14ac:dyDescent="0.25">
      <c r="B89" s="2">
        <v>62</v>
      </c>
      <c r="C89" s="37">
        <v>208.267</v>
      </c>
      <c r="D89" s="37">
        <v>211.91900000000001</v>
      </c>
      <c r="E89" s="37">
        <v>208.69399999999999</v>
      </c>
      <c r="F89" s="37">
        <v>204.548</v>
      </c>
      <c r="G89" s="37">
        <v>206.59700000000001</v>
      </c>
      <c r="H89" s="37">
        <v>209.226</v>
      </c>
      <c r="I89" s="37">
        <v>216.79</v>
      </c>
      <c r="J89" s="37">
        <v>213.661</v>
      </c>
      <c r="K89" s="37">
        <v>224.03200000000001</v>
      </c>
      <c r="L89" s="37">
        <v>220.113</v>
      </c>
      <c r="M89" s="37">
        <v>216.25800000000001</v>
      </c>
      <c r="N89" s="37">
        <v>213.30600000000001</v>
      </c>
      <c r="O89" s="37">
        <v>216.37100000000001</v>
      </c>
      <c r="P89" s="37">
        <v>201.613</v>
      </c>
      <c r="Q89" s="37">
        <v>171.30500000000001</v>
      </c>
      <c r="S89" s="4">
        <f t="shared" si="8"/>
        <v>220.28564251541729</v>
      </c>
      <c r="T89" s="4">
        <f t="shared" si="9"/>
        <v>214.37021209397449</v>
      </c>
      <c r="U89" s="4">
        <f t="shared" si="10"/>
        <v>216.08782826838183</v>
      </c>
      <c r="V89" s="4">
        <f t="shared" si="11"/>
        <v>199.84504653794673</v>
      </c>
      <c r="W89" s="4">
        <f t="shared" si="12"/>
        <v>204.90030175338364</v>
      </c>
      <c r="X89" s="4">
        <f t="shared" si="13"/>
        <v>206.71245842791129</v>
      </c>
      <c r="Y89" s="4">
        <f t="shared" si="14"/>
        <v>217.7213882870152</v>
      </c>
      <c r="Z89" s="4">
        <f t="shared" si="15"/>
        <v>214.91385058320861</v>
      </c>
      <c r="AA89" s="4">
        <f t="shared" si="16"/>
        <v>230.09553560003454</v>
      </c>
      <c r="AB89" s="4">
        <f t="shared" si="17"/>
        <v>221.57635936089872</v>
      </c>
      <c r="AC89" s="4">
        <f t="shared" si="18"/>
        <v>214.26021676864397</v>
      </c>
      <c r="AD89" s="4">
        <f t="shared" si="19"/>
        <v>221.7443244037884</v>
      </c>
      <c r="AE89" s="4">
        <f t="shared" si="20"/>
        <v>213.68940204698313</v>
      </c>
      <c r="AF89" s="4">
        <f t="shared" si="21"/>
        <v>201.84497541232233</v>
      </c>
      <c r="AG89" s="4">
        <f t="shared" si="22"/>
        <v>171.37494451357688</v>
      </c>
      <c r="AI89" s="4">
        <f t="shared" si="23"/>
        <v>-12.018642515417298</v>
      </c>
      <c r="AJ89" s="4">
        <f t="shared" si="24"/>
        <v>-2.4512120939744761</v>
      </c>
      <c r="AK89" s="4">
        <f t="shared" si="25"/>
        <v>-7.3938282683818386</v>
      </c>
      <c r="AL89" s="4">
        <f t="shared" si="26"/>
        <v>4.7029534620532729</v>
      </c>
      <c r="AM89" s="4">
        <f t="shared" si="27"/>
        <v>1.6966982466163643</v>
      </c>
      <c r="AN89" s="4">
        <f t="shared" si="28"/>
        <v>2.5135415720887124</v>
      </c>
      <c r="AO89" s="4">
        <f t="shared" si="29"/>
        <v>-0.93138828701520993</v>
      </c>
      <c r="AP89" s="4">
        <f t="shared" si="30"/>
        <v>-1.2528505832086125</v>
      </c>
      <c r="AQ89" s="4">
        <f t="shared" si="31"/>
        <v>-6.0635356000345269</v>
      </c>
      <c r="AR89" s="4">
        <f t="shared" si="32"/>
        <v>-1.4633593608987212</v>
      </c>
      <c r="AS89" s="4">
        <f t="shared" si="33"/>
        <v>1.9977832313560384</v>
      </c>
      <c r="AT89" s="4">
        <f t="shared" si="34"/>
        <v>-8.4383244037883856</v>
      </c>
      <c r="AU89" s="4">
        <f t="shared" si="35"/>
        <v>2.6815979530168761</v>
      </c>
      <c r="AV89" s="4">
        <f t="shared" si="224"/>
        <v>-0.23197541232232766</v>
      </c>
      <c r="AW89" s="4">
        <f t="shared" si="224"/>
        <v>-6.9944513576871259E-2</v>
      </c>
      <c r="AY89" s="2">
        <f t="shared" si="96"/>
        <v>83.680027040280265</v>
      </c>
      <c r="AZ89" s="2">
        <f t="shared" si="147"/>
        <v>84.883773654340771</v>
      </c>
      <c r="BA89" s="2">
        <f t="shared" si="148"/>
        <v>87.547657276141166</v>
      </c>
      <c r="BB89" s="2">
        <f t="shared" si="149"/>
        <v>84.849915439223508</v>
      </c>
      <c r="BC89" s="2">
        <f t="shared" si="150"/>
        <v>85.39330530473265</v>
      </c>
      <c r="BD89" s="2">
        <f t="shared" si="151"/>
        <v>83.887357980207639</v>
      </c>
      <c r="BE89" s="2">
        <f t="shared" si="152"/>
        <v>83.886469744838166</v>
      </c>
      <c r="BF89" s="2">
        <f t="shared" si="153"/>
        <v>83.412866384003365</v>
      </c>
      <c r="BG89" s="2">
        <f t="shared" si="154"/>
        <v>86.344123974886855</v>
      </c>
      <c r="BH89" s="2">
        <f t="shared" si="155"/>
        <v>87.696909961992446</v>
      </c>
      <c r="BI89" s="2">
        <f t="shared" si="156"/>
        <v>84.622228758879146</v>
      </c>
      <c r="BJ89" s="2">
        <f t="shared" si="157"/>
        <v>88.950607649361146</v>
      </c>
      <c r="BK89" s="2">
        <f t="shared" si="158"/>
        <v>89.918850047611159</v>
      </c>
      <c r="BL89" s="2">
        <f t="shared" si="159"/>
        <v>92.137636424168392</v>
      </c>
      <c r="BM89" s="2">
        <f t="shared" si="160"/>
        <v>89.127900363976082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97.855070371488992</v>
      </c>
      <c r="DL89" s="2">
        <f t="shared" si="225"/>
        <v>95.028123895956568</v>
      </c>
      <c r="DM89" s="2">
        <f t="shared" si="225"/>
        <v>101.90927048051209</v>
      </c>
      <c r="DN89" s="2">
        <f t="shared" si="225"/>
        <v>94.68508827392121</v>
      </c>
      <c r="DO89" s="2">
        <f t="shared" si="225"/>
        <v>97.967137381916331</v>
      </c>
      <c r="DP89" s="2">
        <f t="shared" si="225"/>
        <v>97.338441915599788</v>
      </c>
      <c r="DQ89" s="2">
        <f t="shared" si="225"/>
        <v>96.315786628733974</v>
      </c>
      <c r="DR89" s="2">
        <f t="shared" si="225"/>
        <v>90.918734471313414</v>
      </c>
      <c r="DS89" s="2">
        <f t="shared" si="225"/>
        <v>95.072111062479522</v>
      </c>
      <c r="DT89" s="2">
        <f t="shared" si="225"/>
        <v>94.751196775723088</v>
      </c>
      <c r="DU89" s="2">
        <f t="shared" si="225"/>
        <v>103.42314224751068</v>
      </c>
      <c r="DV89" s="2">
        <f t="shared" si="225"/>
        <v>102.70449343339591</v>
      </c>
      <c r="DW89" s="2">
        <f t="shared" si="225"/>
        <v>109.83938311996208</v>
      </c>
      <c r="DX89" s="2">
        <f t="shared" si="225"/>
        <v>105.3313622908623</v>
      </c>
      <c r="DY89" s="2">
        <f t="shared" si="225"/>
        <v>98.710370005473479</v>
      </c>
      <c r="EA89" s="2">
        <f t="shared" si="228"/>
        <v>80.799417454449099</v>
      </c>
      <c r="EB89" s="2">
        <f t="shared" si="72"/>
        <v>82.854715462746327</v>
      </c>
      <c r="EC89" s="2">
        <f t="shared" si="73"/>
        <v>84.61132142489339</v>
      </c>
      <c r="ED89" s="2">
        <f t="shared" si="74"/>
        <v>82.908730709842501</v>
      </c>
      <c r="EE89" s="2">
        <f t="shared" si="75"/>
        <v>82.740435490714148</v>
      </c>
      <c r="EF89" s="2">
        <f t="shared" si="76"/>
        <v>80.812126873129444</v>
      </c>
      <c r="EG89" s="2">
        <f t="shared" si="77"/>
        <v>81.02216862157249</v>
      </c>
      <c r="EH89" s="2">
        <f t="shared" si="78"/>
        <v>81.562973507753199</v>
      </c>
      <c r="EI89" s="2">
        <f t="shared" si="79"/>
        <v>84.183495614443885</v>
      </c>
      <c r="EJ89" s="2">
        <f t="shared" si="80"/>
        <v>86.030399264445307</v>
      </c>
      <c r="EK89" s="2">
        <f t="shared" si="81"/>
        <v>80.106765066082275</v>
      </c>
      <c r="EL89" s="2">
        <f t="shared" si="82"/>
        <v>86.046945672536552</v>
      </c>
      <c r="EM89" s="2">
        <f t="shared" si="83"/>
        <v>85.135205909104144</v>
      </c>
      <c r="EN89" s="2">
        <f t="shared" si="84"/>
        <v>88.999189685259012</v>
      </c>
      <c r="EO89" s="2">
        <f t="shared" si="85"/>
        <v>85.918203127477511</v>
      </c>
      <c r="EQ89" s="2">
        <f t="shared" si="86"/>
        <v>82.385888920842305</v>
      </c>
      <c r="ER89" s="2">
        <f t="shared" si="226"/>
        <v>81.304001764482351</v>
      </c>
      <c r="ES89" s="2">
        <f t="shared" si="226"/>
        <v>82.683571423215113</v>
      </c>
      <c r="ET89" s="2">
        <f t="shared" si="226"/>
        <v>81.914150201146086</v>
      </c>
      <c r="EU89" s="2">
        <f t="shared" si="226"/>
        <v>80.900148135879363</v>
      </c>
      <c r="EV89" s="2">
        <f t="shared" si="226"/>
        <v>79.959617853464067</v>
      </c>
      <c r="EW89" s="2">
        <f t="shared" si="226"/>
        <v>79.850242528332345</v>
      </c>
      <c r="EX89" s="2">
        <f t="shared" si="226"/>
        <v>81.519129810752503</v>
      </c>
      <c r="EY89" s="2">
        <f t="shared" si="226"/>
        <v>83.150483276325161</v>
      </c>
      <c r="EZ89" s="2">
        <f t="shared" si="226"/>
        <v>84.92071200679203</v>
      </c>
      <c r="FA89" s="2">
        <f t="shared" si="226"/>
        <v>80.046825948438411</v>
      </c>
      <c r="FB89" s="2">
        <f t="shared" si="226"/>
        <v>84.542202368503325</v>
      </c>
      <c r="FC89" s="2">
        <f t="shared" si="226"/>
        <v>83.850893868671051</v>
      </c>
      <c r="FD89" s="2">
        <f t="shared" si="226"/>
        <v>86.671608396670294</v>
      </c>
      <c r="FE89" s="2">
        <f t="shared" si="226"/>
        <v>85.411437704014077</v>
      </c>
      <c r="FG89" s="2">
        <f t="shared" si="88"/>
        <v>0.83111720129156874</v>
      </c>
      <c r="FH89" s="2">
        <f t="shared" si="227"/>
        <v>0.83330369371818747</v>
      </c>
      <c r="FI89" s="2">
        <f t="shared" si="227"/>
        <v>0.83023218041654978</v>
      </c>
      <c r="FJ89" s="2">
        <f t="shared" si="227"/>
        <v>0.83514994882603089</v>
      </c>
      <c r="FK89" s="2">
        <f t="shared" si="227"/>
        <v>0.82575546224929863</v>
      </c>
      <c r="FL89" s="2">
        <f t="shared" si="227"/>
        <v>0.81390938191243267</v>
      </c>
      <c r="FM89" s="2">
        <f t="shared" si="227"/>
        <v>0.81269797807052846</v>
      </c>
      <c r="FN89" s="2">
        <f t="shared" si="227"/>
        <v>0.80227120997269752</v>
      </c>
      <c r="FO89" s="2">
        <f t="shared" si="227"/>
        <v>0.80154498492296866</v>
      </c>
      <c r="FP89" s="2">
        <f t="shared" si="227"/>
        <v>0.80887403666429025</v>
      </c>
      <c r="FQ89" s="2">
        <f t="shared" si="227"/>
        <v>0.80633887702470908</v>
      </c>
      <c r="FR89" s="2">
        <f t="shared" si="227"/>
        <v>0.82566997671584952</v>
      </c>
      <c r="FS89" s="2">
        <f t="shared" si="227"/>
        <v>0.80635523552418786</v>
      </c>
      <c r="FT89" s="2">
        <f t="shared" si="227"/>
        <v>0.80781670552460483</v>
      </c>
      <c r="FU89" s="2">
        <f t="shared" si="227"/>
        <v>0.74908421738644793</v>
      </c>
      <c r="FW89" s="2">
        <f t="shared" si="112"/>
        <v>1.2807504336196439E-4</v>
      </c>
      <c r="FX89" s="2">
        <f t="shared" si="164"/>
        <v>1.3157108356468572E-4</v>
      </c>
      <c r="FY89" s="2">
        <f t="shared" si="165"/>
        <v>1.5522925168720531E-4</v>
      </c>
      <c r="FZ89" s="2">
        <f t="shared" si="166"/>
        <v>1.4922643168161339E-4</v>
      </c>
      <c r="GA89" s="2">
        <f t="shared" si="167"/>
        <v>1.629193837408284E-4</v>
      </c>
      <c r="GB89" s="2">
        <f t="shared" si="168"/>
        <v>1.8894097453433123E-4</v>
      </c>
      <c r="GC89" s="2">
        <f t="shared" si="169"/>
        <v>1.9152410201658441E-4</v>
      </c>
      <c r="GD89" s="2">
        <f t="shared" si="170"/>
        <v>2.376364213314477E-4</v>
      </c>
      <c r="GE89" s="2">
        <f t="shared" si="171"/>
        <v>2.6329062578161832E-4</v>
      </c>
      <c r="GF89" s="2">
        <f t="shared" si="172"/>
        <v>2.3441546229268948E-4</v>
      </c>
      <c r="GG89" s="2">
        <f t="shared" si="173"/>
        <v>2.0180267047334994E-4</v>
      </c>
      <c r="GH89" s="2">
        <f t="shared" si="174"/>
        <v>1.6528545579451602E-4</v>
      </c>
      <c r="GI89" s="2">
        <f t="shared" si="175"/>
        <v>1.4828098803588977E-4</v>
      </c>
      <c r="GJ89" s="2">
        <f t="shared" si="176"/>
        <v>1.3919959653135457E-4</v>
      </c>
      <c r="GK89" s="2">
        <f t="shared" si="177"/>
        <v>1.1706997793455308E-4</v>
      </c>
      <c r="GM89" s="86">
        <f t="shared" si="113"/>
        <v>0.62647819591790488</v>
      </c>
      <c r="GN89" s="86">
        <f t="shared" si="178"/>
        <v>0.59090744533772477</v>
      </c>
      <c r="GO89" s="86">
        <f t="shared" si="179"/>
        <v>0.64627337671808882</v>
      </c>
      <c r="GP89" s="86">
        <f t="shared" si="180"/>
        <v>0.5774351911313983</v>
      </c>
      <c r="GQ89" s="86">
        <f t="shared" si="181"/>
        <v>0.59673545728969724</v>
      </c>
      <c r="GR89" s="86">
        <f t="shared" si="182"/>
        <v>0.57553657946198711</v>
      </c>
      <c r="GS89" s="86">
        <f t="shared" si="183"/>
        <v>0.60946955633936983</v>
      </c>
      <c r="GT89" s="86">
        <f t="shared" si="184"/>
        <v>0.61284340807450544</v>
      </c>
      <c r="GU89" s="86">
        <f t="shared" si="185"/>
        <v>0.62198229610686551</v>
      </c>
      <c r="GV89" s="86">
        <f t="shared" si="186"/>
        <v>0.61852208406957232</v>
      </c>
      <c r="GW89" s="86">
        <f t="shared" si="187"/>
        <v>0.59056763261417045</v>
      </c>
      <c r="GX89" s="86">
        <f t="shared" si="188"/>
        <v>0.66488979087893174</v>
      </c>
      <c r="GY89" s="86">
        <f t="shared" si="189"/>
        <v>0.55037057792652477</v>
      </c>
      <c r="GZ89" s="86">
        <f t="shared" si="190"/>
        <v>0.59253783262921755</v>
      </c>
      <c r="HA89" s="86">
        <f t="shared" si="191"/>
        <v>0.57656236799223493</v>
      </c>
      <c r="HC89" s="86">
        <f t="shared" si="145"/>
        <v>3.0107654420671149E-4</v>
      </c>
      <c r="HD89" s="86">
        <f t="shared" si="192"/>
        <v>1.0721990257832366E-4</v>
      </c>
      <c r="HE89" s="86">
        <f t="shared" si="193"/>
        <v>4.934391593099202E-5</v>
      </c>
      <c r="HF89" s="86">
        <f t="shared" si="194"/>
        <v>1.3803589999578881E-4</v>
      </c>
      <c r="HG89" s="86">
        <f t="shared" si="195"/>
        <v>5.0390367406952888E-5</v>
      </c>
      <c r="HH89" s="86">
        <f t="shared" si="196"/>
        <v>1.4068401597736689E-4</v>
      </c>
      <c r="HI89" s="86">
        <f t="shared" si="197"/>
        <v>7.7965827915602682E-5</v>
      </c>
      <c r="HJ89" s="86">
        <f t="shared" si="198"/>
        <v>9.9492255003649966E-5</v>
      </c>
      <c r="HK89" s="86">
        <f t="shared" si="199"/>
        <v>1.5550666408885032E-4</v>
      </c>
      <c r="HL89" s="86">
        <f t="shared" si="200"/>
        <v>1.9329378925400377E-4</v>
      </c>
      <c r="HM89" s="86">
        <f t="shared" si="201"/>
        <v>4.7035727943046451E-5</v>
      </c>
      <c r="HN89" s="86">
        <f t="shared" si="202"/>
        <v>4.8103293598700944E-5</v>
      </c>
      <c r="HO89" s="86">
        <f t="shared" si="203"/>
        <v>1.4724933946871864E-4</v>
      </c>
      <c r="HP89" s="86">
        <f t="shared" si="204"/>
        <v>9.686168793506195E-5</v>
      </c>
      <c r="HQ89" s="86">
        <f t="shared" si="205"/>
        <v>6.5584834010466802E-7</v>
      </c>
      <c r="HS89" s="86">
        <f t="shared" si="114"/>
        <v>1.0290100041961355E-43</v>
      </c>
      <c r="HT89" s="86">
        <f t="shared" si="206"/>
        <v>1.272277152185526E-51</v>
      </c>
      <c r="HU89" s="86">
        <f t="shared" si="207"/>
        <v>5.2053259228777962E-59</v>
      </c>
      <c r="HV89" s="86">
        <f t="shared" si="208"/>
        <v>5.7852401892327079E-54</v>
      </c>
      <c r="HW89" s="86">
        <f t="shared" si="209"/>
        <v>4.0945501424453154E-62</v>
      </c>
      <c r="HX89" s="86">
        <f t="shared" si="210"/>
        <v>6.9208656838448633E-56</v>
      </c>
      <c r="HY89" s="86">
        <f t="shared" si="211"/>
        <v>1.8481306587811737E-57</v>
      </c>
      <c r="HZ89" s="86">
        <f t="shared" si="212"/>
        <v>4.6638265277008936E-56</v>
      </c>
      <c r="IA89" s="86">
        <f t="shared" si="213"/>
        <v>9.1784519142031029E-50</v>
      </c>
      <c r="IB89" s="86">
        <f t="shared" si="214"/>
        <v>7.7930162047166687E-51</v>
      </c>
      <c r="IC89" s="86">
        <f t="shared" si="215"/>
        <v>3.2360864220987468E-63</v>
      </c>
      <c r="ID89" s="86">
        <f t="shared" si="216"/>
        <v>6.7599666407275806E-62</v>
      </c>
      <c r="IE89" s="86">
        <f t="shared" si="217"/>
        <v>1.3869962995887655E-51</v>
      </c>
      <c r="IF89" s="86">
        <f t="shared" si="218"/>
        <v>3.5142475242349272E-42</v>
      </c>
      <c r="IG89" s="86">
        <f t="shared" si="219"/>
        <v>4.3979551400291075E-33</v>
      </c>
      <c r="II89" s="86">
        <f t="shared" si="115"/>
        <v>1.2150969275653595E-94</v>
      </c>
      <c r="IJ89" s="86">
        <f t="shared" si="116"/>
        <v>1.7820846206171054E-115</v>
      </c>
      <c r="IK89" s="86">
        <f t="shared" si="117"/>
        <v>3.4975649266609428E-127</v>
      </c>
      <c r="IL89" s="86">
        <f t="shared" si="118"/>
        <v>6.3821673126803027E-124</v>
      </c>
      <c r="IM89" s="86">
        <f t="shared" si="119"/>
        <v>3.2178797043311957E-139</v>
      </c>
      <c r="IN89" s="86">
        <f t="shared" si="120"/>
        <v>1.4429476327778379E-122</v>
      </c>
      <c r="IO89" s="86">
        <f t="shared" si="121"/>
        <v>4.1611405484764435E-128</v>
      </c>
      <c r="IP89" s="86">
        <f t="shared" si="122"/>
        <v>4.5595399845491115E-125</v>
      </c>
      <c r="IQ89" s="86">
        <f t="shared" si="123"/>
        <v>2.1052933471308905E-110</v>
      </c>
      <c r="IR89" s="86">
        <f t="shared" si="124"/>
        <v>1.3628794274198712E-113</v>
      </c>
      <c r="IS89" s="86">
        <f t="shared" si="125"/>
        <v>4.0476672195878553E-142</v>
      </c>
      <c r="IT89" s="86">
        <f t="shared" si="126"/>
        <v>1.4517219247016878E-139</v>
      </c>
      <c r="IU89" s="86">
        <f t="shared" si="127"/>
        <v>9.122196607457172E-114</v>
      </c>
      <c r="IV89" s="86">
        <f t="shared" si="128"/>
        <v>2.9506686079367814E-160</v>
      </c>
      <c r="IW89" s="86">
        <f t="shared" si="129"/>
        <v>4.353765926634861E-130</v>
      </c>
      <c r="IY89" s="86">
        <f t="shared" si="130"/>
        <v>0.62677927246211163</v>
      </c>
      <c r="IZ89" s="86">
        <f t="shared" si="131"/>
        <v>0.59101466524030311</v>
      </c>
      <c r="JA89" s="86">
        <f t="shared" si="132"/>
        <v>0.64632272063401985</v>
      </c>
      <c r="JB89" s="86">
        <f t="shared" si="133"/>
        <v>0.57757322703139413</v>
      </c>
      <c r="JC89" s="86">
        <f t="shared" si="134"/>
        <v>0.59678584765710418</v>
      </c>
      <c r="JD89" s="86">
        <f t="shared" si="135"/>
        <v>0.57567726347796444</v>
      </c>
      <c r="JE89" s="86">
        <f t="shared" si="136"/>
        <v>0.60954752216728547</v>
      </c>
      <c r="JF89" s="86">
        <f t="shared" si="137"/>
        <v>0.61294290032950904</v>
      </c>
      <c r="JG89" s="86">
        <f t="shared" si="138"/>
        <v>0.62213780277095432</v>
      </c>
      <c r="JH89" s="86">
        <f t="shared" si="139"/>
        <v>0.61871537785882635</v>
      </c>
      <c r="JI89" s="86">
        <f t="shared" si="140"/>
        <v>0.59061466834211351</v>
      </c>
      <c r="JJ89" s="86">
        <f t="shared" si="141"/>
        <v>0.66493789417253046</v>
      </c>
      <c r="JK89" s="86">
        <f t="shared" si="142"/>
        <v>0.55051782726599352</v>
      </c>
      <c r="JL89" s="86">
        <f t="shared" si="143"/>
        <v>0.59263469431715265</v>
      </c>
      <c r="JM89" s="86">
        <f t="shared" si="144"/>
        <v>0.57656302384057501</v>
      </c>
    </row>
    <row r="90" spans="2:273" x14ac:dyDescent="0.25">
      <c r="B90" s="2">
        <v>63</v>
      </c>
      <c r="C90" s="37">
        <v>200.25</v>
      </c>
      <c r="D90" s="37">
        <v>201.91900000000001</v>
      </c>
      <c r="E90" s="37">
        <v>197.12899999999999</v>
      </c>
      <c r="F90" s="37">
        <v>183.29</v>
      </c>
      <c r="G90" s="37">
        <v>186.03200000000001</v>
      </c>
      <c r="H90" s="37">
        <v>191.79</v>
      </c>
      <c r="I90" s="37">
        <v>202.01599999999999</v>
      </c>
      <c r="J90" s="37">
        <v>197.90299999999999</v>
      </c>
      <c r="K90" s="37">
        <v>214.32300000000001</v>
      </c>
      <c r="L90" s="37">
        <v>204.85499999999999</v>
      </c>
      <c r="M90" s="37">
        <v>199.67699999999999</v>
      </c>
      <c r="N90" s="37">
        <v>199.46799999999999</v>
      </c>
      <c r="O90" s="37">
        <v>205.08099999999999</v>
      </c>
      <c r="P90" s="37">
        <v>187.82300000000001</v>
      </c>
      <c r="Q90" s="37">
        <v>155.864</v>
      </c>
      <c r="S90" s="4">
        <f t="shared" si="8"/>
        <v>205.87708713036139</v>
      </c>
      <c r="T90" s="4">
        <f t="shared" si="9"/>
        <v>198.0214126999897</v>
      </c>
      <c r="U90" s="4">
        <f t="shared" si="10"/>
        <v>194.57027177063887</v>
      </c>
      <c r="V90" s="4">
        <f t="shared" si="11"/>
        <v>174.69241544098807</v>
      </c>
      <c r="W90" s="4">
        <f t="shared" si="12"/>
        <v>177.37060240854865</v>
      </c>
      <c r="X90" s="4">
        <f t="shared" si="13"/>
        <v>182.96766654650156</v>
      </c>
      <c r="Y90" s="4">
        <f t="shared" si="14"/>
        <v>194.75019780973503</v>
      </c>
      <c r="Z90" s="4">
        <f t="shared" si="15"/>
        <v>191.0091051589097</v>
      </c>
      <c r="AA90" s="4">
        <f t="shared" si="16"/>
        <v>210.76473894564583</v>
      </c>
      <c r="AB90" s="4">
        <f t="shared" si="17"/>
        <v>197.67502855179302</v>
      </c>
      <c r="AC90" s="4">
        <f t="shared" si="18"/>
        <v>189.81767257170964</v>
      </c>
      <c r="AD90" s="4">
        <f t="shared" si="19"/>
        <v>197.72337697312409</v>
      </c>
      <c r="AE90" s="4">
        <f t="shared" si="20"/>
        <v>194.32621435776679</v>
      </c>
      <c r="AF90" s="4">
        <f t="shared" si="21"/>
        <v>180.90009437021786</v>
      </c>
      <c r="AG90" s="4">
        <f t="shared" si="22"/>
        <v>152.74047236640632</v>
      </c>
      <c r="AI90" s="4">
        <f t="shared" si="23"/>
        <v>-5.6270871303613887</v>
      </c>
      <c r="AJ90" s="4">
        <f t="shared" si="24"/>
        <v>3.8975873000103149</v>
      </c>
      <c r="AK90" s="4">
        <f t="shared" si="25"/>
        <v>2.5587282293611224</v>
      </c>
      <c r="AL90" s="4">
        <f t="shared" si="26"/>
        <v>8.5975845590119206</v>
      </c>
      <c r="AM90" s="4">
        <f t="shared" si="27"/>
        <v>8.6613975914513617</v>
      </c>
      <c r="AN90" s="4">
        <f t="shared" si="28"/>
        <v>8.8223334534984303</v>
      </c>
      <c r="AO90" s="4">
        <f t="shared" si="29"/>
        <v>7.2658021902649637</v>
      </c>
      <c r="AP90" s="4">
        <f t="shared" si="30"/>
        <v>6.8938948410902867</v>
      </c>
      <c r="AQ90" s="4">
        <f t="shared" si="31"/>
        <v>3.5582610543541762</v>
      </c>
      <c r="AR90" s="4">
        <f t="shared" si="32"/>
        <v>7.1799714482069703</v>
      </c>
      <c r="AS90" s="4">
        <f t="shared" si="33"/>
        <v>9.8593274282903565</v>
      </c>
      <c r="AT90" s="4">
        <f t="shared" si="34"/>
        <v>1.7446230268758995</v>
      </c>
      <c r="AU90" s="4">
        <f t="shared" si="35"/>
        <v>10.754785642233202</v>
      </c>
      <c r="AV90" s="4">
        <f t="shared" si="224"/>
        <v>6.9229056297821501</v>
      </c>
      <c r="AW90" s="4">
        <f t="shared" si="224"/>
        <v>3.1235276335936817</v>
      </c>
      <c r="AY90" s="2">
        <f t="shared" si="96"/>
        <v>83.460925804805981</v>
      </c>
      <c r="AZ90" s="2">
        <f t="shared" si="147"/>
        <v>84.653102728411</v>
      </c>
      <c r="BA90" s="2">
        <f t="shared" si="148"/>
        <v>87.243655149349806</v>
      </c>
      <c r="BB90" s="2">
        <f t="shared" si="149"/>
        <v>84.600812270483388</v>
      </c>
      <c r="BC90" s="2">
        <f t="shared" si="150"/>
        <v>85.085704367896454</v>
      </c>
      <c r="BD90" s="2">
        <f t="shared" si="151"/>
        <v>83.568610108468832</v>
      </c>
      <c r="BE90" s="2">
        <f t="shared" si="152"/>
        <v>83.568992899104273</v>
      </c>
      <c r="BF90" s="2">
        <f t="shared" si="153"/>
        <v>83.146966821785682</v>
      </c>
      <c r="BG90" s="2">
        <f t="shared" si="154"/>
        <v>86.032574591296452</v>
      </c>
      <c r="BH90" s="2">
        <f t="shared" si="155"/>
        <v>87.396854893628827</v>
      </c>
      <c r="BI90" s="2">
        <f t="shared" si="156"/>
        <v>84.235943667916047</v>
      </c>
      <c r="BJ90" s="2">
        <f t="shared" si="157"/>
        <v>88.625311992620581</v>
      </c>
      <c r="BK90" s="2">
        <f t="shared" si="158"/>
        <v>89.565059571952446</v>
      </c>
      <c r="BL90" s="2">
        <f t="shared" si="159"/>
        <v>91.848788020122825</v>
      </c>
      <c r="BM90" s="2">
        <f t="shared" si="160"/>
        <v>88.917482994504297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98.031327393536714</v>
      </c>
      <c r="DL90" s="2">
        <f t="shared" si="225"/>
        <v>95.154631553358726</v>
      </c>
      <c r="DM90" s="2">
        <f t="shared" si="225"/>
        <v>102.21332574345675</v>
      </c>
      <c r="DN90" s="2">
        <f t="shared" si="225"/>
        <v>94.824677579737354</v>
      </c>
      <c r="DO90" s="2">
        <f t="shared" si="225"/>
        <v>98.164994871794875</v>
      </c>
      <c r="DP90" s="2">
        <f t="shared" si="225"/>
        <v>97.514832147937398</v>
      </c>
      <c r="DQ90" s="2">
        <f t="shared" si="225"/>
        <v>96.414402560455173</v>
      </c>
      <c r="DR90" s="2">
        <f t="shared" si="225"/>
        <v>90.887048601232806</v>
      </c>
      <c r="DS90" s="2">
        <f t="shared" si="225"/>
        <v>95.072467447204318</v>
      </c>
      <c r="DT90" s="2">
        <f t="shared" si="225"/>
        <v>94.680233285917495</v>
      </c>
      <c r="DU90" s="2">
        <f t="shared" si="225"/>
        <v>103.64844452347084</v>
      </c>
      <c r="DV90" s="2">
        <f t="shared" si="225"/>
        <v>102.90357992495314</v>
      </c>
      <c r="DW90" s="2">
        <f t="shared" si="225"/>
        <v>110.27242697961121</v>
      </c>
      <c r="DX90" s="2">
        <f t="shared" si="225"/>
        <v>105.62399356499357</v>
      </c>
      <c r="DY90" s="2">
        <f t="shared" si="225"/>
        <v>99.027937876299973</v>
      </c>
      <c r="EA90" s="2">
        <f t="shared" si="228"/>
        <v>80.760474572188969</v>
      </c>
      <c r="EB90" s="2">
        <f t="shared" si="72"/>
        <v>82.737451934108705</v>
      </c>
      <c r="EC90" s="2">
        <f t="shared" si="73"/>
        <v>84.452340368901218</v>
      </c>
      <c r="ED90" s="2">
        <f t="shared" si="74"/>
        <v>82.760483875237128</v>
      </c>
      <c r="EE90" s="2">
        <f t="shared" si="75"/>
        <v>82.569037747735607</v>
      </c>
      <c r="EF90" s="2">
        <f t="shared" si="76"/>
        <v>80.660748345155497</v>
      </c>
      <c r="EG90" s="2">
        <f t="shared" si="77"/>
        <v>80.869300324014702</v>
      </c>
      <c r="EH90" s="2">
        <f t="shared" si="78"/>
        <v>81.407200904654161</v>
      </c>
      <c r="EI90" s="2">
        <f t="shared" si="79"/>
        <v>83.991676349494583</v>
      </c>
      <c r="EJ90" s="2">
        <f t="shared" si="80"/>
        <v>85.827657021115101</v>
      </c>
      <c r="EK90" s="2">
        <f t="shared" si="81"/>
        <v>79.983831599361224</v>
      </c>
      <c r="EL90" s="2">
        <f t="shared" si="82"/>
        <v>85.876209113900359</v>
      </c>
      <c r="EM90" s="2">
        <f t="shared" si="83"/>
        <v>85.030027965092671</v>
      </c>
      <c r="EN90" s="2">
        <f t="shared" si="84"/>
        <v>88.860383801007941</v>
      </c>
      <c r="EO90" s="2">
        <f t="shared" si="85"/>
        <v>85.828920566014304</v>
      </c>
      <c r="EQ90" s="2">
        <f t="shared" si="86"/>
        <v>82.31702069833355</v>
      </c>
      <c r="ER90" s="2">
        <f t="shared" si="226"/>
        <v>81.215479016478994</v>
      </c>
      <c r="ES90" s="2">
        <f t="shared" si="226"/>
        <v>82.566902697733838</v>
      </c>
      <c r="ET90" s="2">
        <f t="shared" si="226"/>
        <v>81.785539339256758</v>
      </c>
      <c r="EU90" s="2">
        <f t="shared" si="226"/>
        <v>80.767581720907387</v>
      </c>
      <c r="EV90" s="2">
        <f t="shared" si="226"/>
        <v>79.825190187694886</v>
      </c>
      <c r="EW90" s="2">
        <f t="shared" si="226"/>
        <v>79.721234755998537</v>
      </c>
      <c r="EX90" s="2">
        <f t="shared" si="226"/>
        <v>81.364118731205139</v>
      </c>
      <c r="EY90" s="2">
        <f t="shared" si="226"/>
        <v>82.980881272961085</v>
      </c>
      <c r="EZ90" s="2">
        <f t="shared" si="226"/>
        <v>84.740910597439211</v>
      </c>
      <c r="FA90" s="2">
        <f t="shared" si="226"/>
        <v>79.924593558599568</v>
      </c>
      <c r="FB90" s="2">
        <f t="shared" si="226"/>
        <v>84.40496009849663</v>
      </c>
      <c r="FC90" s="2">
        <f t="shared" si="226"/>
        <v>83.769687173335967</v>
      </c>
      <c r="FD90" s="2">
        <f t="shared" si="226"/>
        <v>86.58000434310533</v>
      </c>
      <c r="FE90" s="2">
        <f t="shared" si="226"/>
        <v>85.334771300125226</v>
      </c>
      <c r="FG90" s="2">
        <f t="shared" si="88"/>
        <v>0.84365377464831026</v>
      </c>
      <c r="FH90" s="2">
        <f t="shared" si="227"/>
        <v>0.84570809012855508</v>
      </c>
      <c r="FI90" s="2">
        <f t="shared" si="227"/>
        <v>0.84282202655915794</v>
      </c>
      <c r="FJ90" s="2">
        <f t="shared" si="227"/>
        <v>0.84744211159936444</v>
      </c>
      <c r="FK90" s="2">
        <f t="shared" si="227"/>
        <v>0.83861276337349511</v>
      </c>
      <c r="FL90" s="2">
        <f t="shared" si="227"/>
        <v>0.82745814625791414</v>
      </c>
      <c r="FM90" s="2">
        <f t="shared" si="227"/>
        <v>0.82631612030359114</v>
      </c>
      <c r="FN90" s="2">
        <f t="shared" si="227"/>
        <v>0.81647625592876605</v>
      </c>
      <c r="FO90" s="2">
        <f t="shared" si="227"/>
        <v>0.81579022424682601</v>
      </c>
      <c r="FP90" s="2">
        <f t="shared" si="227"/>
        <v>0.82270955400423673</v>
      </c>
      <c r="FQ90" s="2">
        <f t="shared" si="227"/>
        <v>0.82031714654834675</v>
      </c>
      <c r="FR90" s="2">
        <f t="shared" si="227"/>
        <v>0.83853235227978784</v>
      </c>
      <c r="FS90" s="2">
        <f t="shared" si="227"/>
        <v>0.82033258739850201</v>
      </c>
      <c r="FT90" s="2">
        <f t="shared" si="227"/>
        <v>0.82171189205123663</v>
      </c>
      <c r="FU90" s="2">
        <f t="shared" si="227"/>
        <v>0.7659957717702075</v>
      </c>
      <c r="FW90" s="2">
        <f t="shared" si="112"/>
        <v>1.4042975730333093E-4</v>
      </c>
      <c r="FX90" s="2">
        <f t="shared" si="164"/>
        <v>1.4426299313456795E-4</v>
      </c>
      <c r="FY90" s="2">
        <f t="shared" si="165"/>
        <v>1.7020294087885979E-4</v>
      </c>
      <c r="FZ90" s="2">
        <f t="shared" si="166"/>
        <v>1.6362117295725049E-4</v>
      </c>
      <c r="GA90" s="2">
        <f t="shared" si="167"/>
        <v>1.7863474418993653E-4</v>
      </c>
      <c r="GB90" s="2">
        <f t="shared" si="168"/>
        <v>2.0716588257344687E-4</v>
      </c>
      <c r="GC90" s="2">
        <f t="shared" si="169"/>
        <v>2.0999812157282221E-4</v>
      </c>
      <c r="GD90" s="2">
        <f t="shared" si="170"/>
        <v>2.6055718087444104E-4</v>
      </c>
      <c r="GE90" s="2">
        <f t="shared" si="171"/>
        <v>2.8868509729599597E-4</v>
      </c>
      <c r="GF90" s="2">
        <f t="shared" si="172"/>
        <v>2.5702563035599909E-4</v>
      </c>
      <c r="GG90" s="2">
        <f t="shared" si="173"/>
        <v>2.2126792010897532E-4</v>
      </c>
      <c r="GH90" s="2">
        <f t="shared" si="174"/>
        <v>1.8122900846028988E-4</v>
      </c>
      <c r="GI90" s="2">
        <f t="shared" si="175"/>
        <v>1.6258454436857446E-4</v>
      </c>
      <c r="GJ90" s="2">
        <f t="shared" si="176"/>
        <v>1.5262727276610884E-4</v>
      </c>
      <c r="GK90" s="2">
        <f t="shared" si="177"/>
        <v>1.2836322840400764E-4</v>
      </c>
      <c r="GM90" s="86">
        <f t="shared" si="113"/>
        <v>0.61332886005214027</v>
      </c>
      <c r="GN90" s="86">
        <f t="shared" si="178"/>
        <v>0.56732115324112886</v>
      </c>
      <c r="GO90" s="86">
        <f t="shared" si="179"/>
        <v>0.59399336067378805</v>
      </c>
      <c r="GP90" s="86">
        <f t="shared" si="180"/>
        <v>0.50134611566524578</v>
      </c>
      <c r="GQ90" s="86">
        <f t="shared" si="181"/>
        <v>0.51242417964016918</v>
      </c>
      <c r="GR90" s="86">
        <f t="shared" si="182"/>
        <v>0.51948889687819999</v>
      </c>
      <c r="GS90" s="86">
        <f t="shared" si="183"/>
        <v>0.56201361672657502</v>
      </c>
      <c r="GT90" s="86">
        <f t="shared" si="184"/>
        <v>0.56076259003572337</v>
      </c>
      <c r="GU90" s="86">
        <f t="shared" si="185"/>
        <v>0.59821875051182405</v>
      </c>
      <c r="GV90" s="86">
        <f t="shared" si="186"/>
        <v>0.56624265004046792</v>
      </c>
      <c r="GW90" s="86">
        <f t="shared" si="187"/>
        <v>0.53715311271921795</v>
      </c>
      <c r="GX90" s="86">
        <f t="shared" si="188"/>
        <v>0.6027109773496464</v>
      </c>
      <c r="GY90" s="86">
        <f t="shared" si="189"/>
        <v>0.5202874859553398</v>
      </c>
      <c r="GZ90" s="86">
        <f t="shared" si="190"/>
        <v>0.53680374539596298</v>
      </c>
      <c r="HA90" s="86">
        <f t="shared" si="191"/>
        <v>0.51686835529627662</v>
      </c>
      <c r="HC90" s="86">
        <f t="shared" si="145"/>
        <v>5.0287006191645502E-4</v>
      </c>
      <c r="HD90" s="86">
        <f t="shared" si="192"/>
        <v>1.9638176171862085E-4</v>
      </c>
      <c r="HE90" s="86">
        <f t="shared" si="193"/>
        <v>9.6919815706632704E-5</v>
      </c>
      <c r="HF90" s="86">
        <f t="shared" si="194"/>
        <v>2.5824787862395064E-4</v>
      </c>
      <c r="HG90" s="86">
        <f t="shared" si="195"/>
        <v>1.0241419706222538E-4</v>
      </c>
      <c r="HH90" s="86">
        <f t="shared" si="196"/>
        <v>2.6656029439329327E-4</v>
      </c>
      <c r="HI90" s="86">
        <f t="shared" si="197"/>
        <v>1.5340939138704037E-4</v>
      </c>
      <c r="HJ90" s="86">
        <f t="shared" si="198"/>
        <v>1.9568137351490061E-4</v>
      </c>
      <c r="HK90" s="86">
        <f t="shared" si="199"/>
        <v>2.9105391118431164E-4</v>
      </c>
      <c r="HL90" s="86">
        <f t="shared" si="200"/>
        <v>3.5893007287664551E-4</v>
      </c>
      <c r="HM90" s="86">
        <f t="shared" si="201"/>
        <v>9.8277824542993664E-5</v>
      </c>
      <c r="HN90" s="86">
        <f t="shared" si="202"/>
        <v>9.8136269739803936E-5</v>
      </c>
      <c r="HO90" s="86">
        <f t="shared" si="203"/>
        <v>2.6764220806788346E-4</v>
      </c>
      <c r="HP90" s="86">
        <f t="shared" si="204"/>
        <v>1.8217454465410627E-4</v>
      </c>
      <c r="HQ90" s="86">
        <f t="shared" si="205"/>
        <v>1.8466743381750422E-6</v>
      </c>
      <c r="HS90" s="86">
        <f t="shared" si="114"/>
        <v>1.8550779984255041E-42</v>
      </c>
      <c r="HT90" s="86">
        <f t="shared" si="206"/>
        <v>4.1976428535076851E-50</v>
      </c>
      <c r="HU90" s="86">
        <f t="shared" si="207"/>
        <v>2.8622013501493123E-57</v>
      </c>
      <c r="HV90" s="86">
        <f t="shared" si="208"/>
        <v>2.4840121210579355E-52</v>
      </c>
      <c r="HW90" s="86">
        <f t="shared" si="209"/>
        <v>3.1091310342261538E-60</v>
      </c>
      <c r="HX90" s="86">
        <f t="shared" si="210"/>
        <v>3.4574994914258308E-54</v>
      </c>
      <c r="HY90" s="86">
        <f t="shared" si="211"/>
        <v>1.0751482183808759E-55</v>
      </c>
      <c r="HZ90" s="86">
        <f t="shared" si="212"/>
        <v>2.7182774000514994E-54</v>
      </c>
      <c r="IA90" s="86">
        <f t="shared" si="213"/>
        <v>3.4740207019820454E-48</v>
      </c>
      <c r="IB90" s="86">
        <f t="shared" si="214"/>
        <v>3.0764618128483159E-49</v>
      </c>
      <c r="IC90" s="86">
        <f t="shared" si="215"/>
        <v>2.9869313644669087E-61</v>
      </c>
      <c r="ID90" s="86">
        <f t="shared" si="216"/>
        <v>5.1571333716448675E-60</v>
      </c>
      <c r="IE90" s="86">
        <f t="shared" si="217"/>
        <v>4.664659446746631E-50</v>
      </c>
      <c r="IF90" s="86">
        <f t="shared" si="218"/>
        <v>5.6845607449610734E-41</v>
      </c>
      <c r="IG90" s="86">
        <f t="shared" si="219"/>
        <v>3.5433861364703E-32</v>
      </c>
      <c r="II90" s="86">
        <f t="shared" si="115"/>
        <v>9.5596628289993182E-93</v>
      </c>
      <c r="IJ90" s="86">
        <f t="shared" si="116"/>
        <v>3.7914928085520055E-113</v>
      </c>
      <c r="IK90" s="86">
        <f t="shared" si="117"/>
        <v>1.4436639184311117E-124</v>
      </c>
      <c r="IL90" s="86">
        <f t="shared" si="118"/>
        <v>2.1943440722481979E-121</v>
      </c>
      <c r="IM90" s="86">
        <f t="shared" si="119"/>
        <v>2.4554856328217249E-136</v>
      </c>
      <c r="IN90" s="86">
        <f t="shared" si="120"/>
        <v>5.4467767019371484E-120</v>
      </c>
      <c r="IO90" s="86">
        <f t="shared" si="121"/>
        <v>2.0822538534190212E-125</v>
      </c>
      <c r="IP90" s="86">
        <f t="shared" si="122"/>
        <v>2.2963583539433926E-122</v>
      </c>
      <c r="IQ90" s="86">
        <f t="shared" si="123"/>
        <v>5.4144444006956025E-108</v>
      </c>
      <c r="IR90" s="86">
        <f t="shared" si="124"/>
        <v>3.811823411940139E-111</v>
      </c>
      <c r="IS90" s="86">
        <f t="shared" si="125"/>
        <v>4.2098541359598077E-139</v>
      </c>
      <c r="IT90" s="86">
        <f t="shared" si="126"/>
        <v>1.1388389730218404E-136</v>
      </c>
      <c r="IU90" s="86">
        <f t="shared" si="127"/>
        <v>1.9227963489657425E-111</v>
      </c>
      <c r="IV90" s="86">
        <f t="shared" si="128"/>
        <v>5.4349869077620439E-157</v>
      </c>
      <c r="IW90" s="86">
        <f t="shared" si="129"/>
        <v>1.7067076066589424E-127</v>
      </c>
      <c r="IY90" s="86">
        <f t="shared" si="130"/>
        <v>0.61383173011405667</v>
      </c>
      <c r="IZ90" s="86">
        <f t="shared" si="131"/>
        <v>0.56751753500284752</v>
      </c>
      <c r="JA90" s="86">
        <f t="shared" si="132"/>
        <v>0.59409028048949464</v>
      </c>
      <c r="JB90" s="86">
        <f t="shared" si="133"/>
        <v>0.50160436354386972</v>
      </c>
      <c r="JC90" s="86">
        <f t="shared" si="134"/>
        <v>0.51252659383723143</v>
      </c>
      <c r="JD90" s="86">
        <f t="shared" si="135"/>
        <v>0.5197554571725933</v>
      </c>
      <c r="JE90" s="86">
        <f t="shared" si="136"/>
        <v>0.5621670261179621</v>
      </c>
      <c r="JF90" s="86">
        <f t="shared" si="137"/>
        <v>0.56095827140923826</v>
      </c>
      <c r="JG90" s="86">
        <f t="shared" si="138"/>
        <v>0.59850980442300838</v>
      </c>
      <c r="JH90" s="86">
        <f t="shared" si="139"/>
        <v>0.56660158011334461</v>
      </c>
      <c r="JI90" s="86">
        <f t="shared" si="140"/>
        <v>0.53725139054376092</v>
      </c>
      <c r="JJ90" s="86">
        <f t="shared" si="141"/>
        <v>0.60280911361938616</v>
      </c>
      <c r="JK90" s="86">
        <f t="shared" si="142"/>
        <v>0.52055512816340765</v>
      </c>
      <c r="JL90" s="86">
        <f t="shared" si="143"/>
        <v>0.53698591994061706</v>
      </c>
      <c r="JM90" s="86">
        <f t="shared" si="144"/>
        <v>0.51687020197061484</v>
      </c>
    </row>
    <row r="91" spans="2:273" x14ac:dyDescent="0.25">
      <c r="B91" s="2">
        <v>64</v>
      </c>
      <c r="C91" s="37">
        <v>187.11699999999999</v>
      </c>
      <c r="D91" s="37">
        <v>185.30600000000001</v>
      </c>
      <c r="E91" s="37">
        <v>176.71</v>
      </c>
      <c r="F91" s="37">
        <v>153.40299999999999</v>
      </c>
      <c r="G91" s="37">
        <v>156.12899999999999</v>
      </c>
      <c r="H91" s="37">
        <v>163.48400000000001</v>
      </c>
      <c r="I91" s="37">
        <v>174.661</v>
      </c>
      <c r="J91" s="37">
        <v>169.226</v>
      </c>
      <c r="K91" s="37">
        <v>192.387</v>
      </c>
      <c r="L91" s="37">
        <v>177.161</v>
      </c>
      <c r="M91" s="37">
        <v>170.226</v>
      </c>
      <c r="N91" s="37">
        <v>175.58099999999999</v>
      </c>
      <c r="O91" s="37">
        <v>183.80600000000001</v>
      </c>
      <c r="P91" s="37">
        <v>163.69399999999999</v>
      </c>
      <c r="Q91" s="37">
        <v>133.136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183.81931762480585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176.80844640380241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165.86696280047036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147.91775502202321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147.41530748075675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156.17520481638869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165.86101409500668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160.83843568128032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182.18007236420647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167.32137828695994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160.89687932809122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164.90997857016757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171.6530555454226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156.2094655666005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130.82724085982912</v>
      </c>
      <c r="AI91" s="4">
        <f t="shared" ref="AI91:AI154" si="244">IF(OR($B91 &lt; C$230, $B91 &gt; C$233), 0, C91-S91)</f>
        <v>3.2976823751941424</v>
      </c>
      <c r="AJ91" s="4">
        <f t="shared" ref="AJ91:AJ154" si="245">IF(OR($B91 &lt; D$230, $B91 &gt; D$233), 0, D91-T91)</f>
        <v>8.497553596197605</v>
      </c>
      <c r="AK91" s="4">
        <f t="shared" ref="AK91:AK154" si="246">IF(OR($B91 &lt; E$230, $B91 &gt; E$233), 0, E91-U91)</f>
        <v>10.843037199529647</v>
      </c>
      <c r="AL91" s="4">
        <f t="shared" ref="AL91:AL154" si="247">IF(OR($B91 &lt; F$230, $B91 &gt; F$233), 0, F91-V91)</f>
        <v>5.4852449779767767</v>
      </c>
      <c r="AM91" s="4">
        <f t="shared" ref="AM91:AM154" si="248">IF(OR($B91 &lt; G$230, $B91 &gt; G$233), 0, G91-W91)</f>
        <v>8.7136925192432386</v>
      </c>
      <c r="AN91" s="4">
        <f t="shared" ref="AN91:AN154" si="249">IF(OR($B91 &lt; H$230, $B91 &gt; H$233), 0, H91-X91)</f>
        <v>7.3087951836113234</v>
      </c>
      <c r="AO91" s="4">
        <f t="shared" ref="AO91:AO154" si="250">IF(OR($B91 &lt; I$230, $B91 &gt; I$233), 0, I91-Y91)</f>
        <v>8.7999859049933207</v>
      </c>
      <c r="AP91" s="4">
        <f t="shared" ref="AP91:AP154" si="251">IF(OR($B91 &lt; J$230, $B91 &gt; J$233), 0, J91-Z91)</f>
        <v>8.3875643187196829</v>
      </c>
      <c r="AQ91" s="4">
        <f t="shared" ref="AQ91:AQ154" si="252">IF(OR($B91 &lt; K$230, $B91 &gt; K$233), 0, K91-AA91)</f>
        <v>10.206927635793534</v>
      </c>
      <c r="AR91" s="4">
        <f t="shared" ref="AR91:AR154" si="253">IF(OR($B91 &lt; L$230, $B91 &gt; L$233), 0, L91-AB91)</f>
        <v>9.8396217130400601</v>
      </c>
      <c r="AS91" s="4">
        <f t="shared" ref="AS91:AS154" si="254">IF(OR($B91 &lt; M$230, $B91 &gt; M$233), 0, M91-AC91)</f>
        <v>9.3291206719087825</v>
      </c>
      <c r="AT91" s="4">
        <f t="shared" ref="AT91:AT154" si="255">IF(OR($B91 &lt; N$230, $B91 &gt; N$233), 0, N91-AD91)</f>
        <v>10.671021429832422</v>
      </c>
      <c r="AU91" s="4">
        <f t="shared" ref="AU91:AU154" si="256">IF(OR($B91 &lt; O$230, $B91 &gt; O$233), 0, O91-AE91)</f>
        <v>12.152944454577408</v>
      </c>
      <c r="AV91" s="4">
        <f t="shared" ref="AV91:AW106" si="257">IF(OR($B91 &lt; P$230, $B91 &gt; P$233), 0, P91-AF91)</f>
        <v>7.4845344333994888</v>
      </c>
      <c r="AW91" s="4">
        <f t="shared" si="257"/>
        <v>2.3087591401708778</v>
      </c>
      <c r="AY91" s="2">
        <f t="shared" si="96"/>
        <v>83.249872002928868</v>
      </c>
      <c r="AZ91" s="2">
        <f t="shared" si="147"/>
        <v>84.426069092897791</v>
      </c>
      <c r="BA91" s="2">
        <f t="shared" si="148"/>
        <v>86.942028430980571</v>
      </c>
      <c r="BB91" s="2">
        <f t="shared" si="149"/>
        <v>84.354041820056366</v>
      </c>
      <c r="BC91" s="2">
        <f t="shared" si="150"/>
        <v>84.781014630222387</v>
      </c>
      <c r="BD91" s="2">
        <f t="shared" si="151"/>
        <v>83.254601306993365</v>
      </c>
      <c r="BE91" s="2">
        <f t="shared" si="152"/>
        <v>83.257210332247212</v>
      </c>
      <c r="BF91" s="2">
        <f t="shared" si="153"/>
        <v>82.885264465227905</v>
      </c>
      <c r="BG91" s="2">
        <f t="shared" si="154"/>
        <v>85.724619897594309</v>
      </c>
      <c r="BH91" s="2">
        <f t="shared" si="155"/>
        <v>87.100323118828754</v>
      </c>
      <c r="BI91" s="2">
        <f t="shared" si="156"/>
        <v>83.859147639493727</v>
      </c>
      <c r="BJ91" s="2">
        <f t="shared" si="157"/>
        <v>88.304024622704247</v>
      </c>
      <c r="BK91" s="2">
        <f t="shared" si="158"/>
        <v>89.21686174089794</v>
      </c>
      <c r="BL91" s="2">
        <f t="shared" si="159"/>
        <v>91.561690541733853</v>
      </c>
      <c r="BM91" s="2">
        <f t="shared" si="160"/>
        <v>88.704301561692489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98.207584415584435</v>
      </c>
      <c r="DL91" s="2">
        <f t="shared" ref="DL91:DY106" si="289">BP$228*$B91+BP$229</f>
        <v>95.28113921076087</v>
      </c>
      <c r="DM91" s="2">
        <f t="shared" si="289"/>
        <v>102.51738100640141</v>
      </c>
      <c r="DN91" s="2">
        <f t="shared" si="289"/>
        <v>94.964266885553485</v>
      </c>
      <c r="DO91" s="2">
        <f t="shared" si="289"/>
        <v>98.362852361673418</v>
      </c>
      <c r="DP91" s="2">
        <f t="shared" si="289"/>
        <v>97.691222380274993</v>
      </c>
      <c r="DQ91" s="2">
        <f t="shared" si="289"/>
        <v>96.513018492176371</v>
      </c>
      <c r="DR91" s="2">
        <f t="shared" si="289"/>
        <v>90.855362731152198</v>
      </c>
      <c r="DS91" s="2">
        <f t="shared" si="289"/>
        <v>95.072823831929128</v>
      </c>
      <c r="DT91" s="2">
        <f t="shared" si="289"/>
        <v>94.609269796111903</v>
      </c>
      <c r="DU91" s="2">
        <f t="shared" si="289"/>
        <v>103.87374679943102</v>
      </c>
      <c r="DV91" s="2">
        <f t="shared" si="289"/>
        <v>103.10266641651036</v>
      </c>
      <c r="DW91" s="2">
        <f t="shared" si="289"/>
        <v>110.70547083926033</v>
      </c>
      <c r="DX91" s="2">
        <f t="shared" si="289"/>
        <v>105.91662483912484</v>
      </c>
      <c r="DY91" s="2">
        <f t="shared" si="289"/>
        <v>99.345505747126452</v>
      </c>
      <c r="EA91" s="2">
        <f t="shared" si="228"/>
        <v>80.721531689928824</v>
      </c>
      <c r="EB91" s="2">
        <f t="shared" ref="EB91:EB154" si="290">CF$228*$B91+CF$229</f>
        <v>82.620188405471069</v>
      </c>
      <c r="EC91" s="2">
        <f t="shared" ref="EC91:EC154" si="291">CG$228*$B91+CG$229</f>
        <v>84.293359312909061</v>
      </c>
      <c r="ED91" s="2">
        <f t="shared" ref="ED91:ED154" si="292">CH$228*$B91+CH$229</f>
        <v>82.612237040631754</v>
      </c>
      <c r="EE91" s="2">
        <f t="shared" ref="EE91:EE154" si="293">CI$228*$B91+CI$229</f>
        <v>82.397640004757051</v>
      </c>
      <c r="EF91" s="2">
        <f t="shared" ref="EF91:EF154" si="294">CJ$228*$B91+CJ$229</f>
        <v>80.509369817181536</v>
      </c>
      <c r="EG91" s="2">
        <f t="shared" ref="EG91:EG154" si="295">CK$228*$B91+CK$229</f>
        <v>80.716432026456914</v>
      </c>
      <c r="EH91" s="2">
        <f t="shared" ref="EH91:EH154" si="296">CL$228*$B91+CL$229</f>
        <v>81.251428301555109</v>
      </c>
      <c r="EI91" s="2">
        <f t="shared" ref="EI91:EI154" si="297">CM$228*$B91+CM$229</f>
        <v>83.799857084545295</v>
      </c>
      <c r="EJ91" s="2">
        <f t="shared" ref="EJ91:EJ154" si="298">CN$228*$B91+CN$229</f>
        <v>85.624914777784909</v>
      </c>
      <c r="EK91" s="2">
        <f t="shared" ref="EK91:EK154" si="299">CO$228*$B91+CO$229</f>
        <v>79.860898132640159</v>
      </c>
      <c r="EL91" s="2">
        <f t="shared" ref="EL91:EL154" si="300">CP$228*$B91+CP$229</f>
        <v>85.705472555264166</v>
      </c>
      <c r="EM91" s="2">
        <f t="shared" ref="EM91:EM154" si="301">CQ$228*$B91+CQ$229</f>
        <v>84.924850021081198</v>
      </c>
      <c r="EN91" s="2">
        <f t="shared" ref="EN91:EN154" si="302">CR$228*$B91+CR$229</f>
        <v>88.721577916756885</v>
      </c>
      <c r="EO91" s="2">
        <f t="shared" ref="EO91:EO154" si="303">CS$228*$B91+CS$229</f>
        <v>85.739638004551097</v>
      </c>
      <c r="EQ91" s="2">
        <f t="shared" ref="EQ91:EQ154" si="304">CU$228*$B91+CU$229</f>
        <v>82.248152475824796</v>
      </c>
      <c r="ER91" s="2">
        <f t="shared" ref="ER91:FE106" si="305">CV$228*$B91+CV$229</f>
        <v>81.126956268475638</v>
      </c>
      <c r="ES91" s="2">
        <f t="shared" si="305"/>
        <v>82.450233972252562</v>
      </c>
      <c r="ET91" s="2">
        <f t="shared" si="305"/>
        <v>81.65692847736743</v>
      </c>
      <c r="EU91" s="2">
        <f t="shared" si="305"/>
        <v>80.635015305935411</v>
      </c>
      <c r="EV91" s="2">
        <f t="shared" si="305"/>
        <v>79.690762521925706</v>
      </c>
      <c r="EW91" s="2">
        <f t="shared" si="305"/>
        <v>79.592226983664716</v>
      </c>
      <c r="EX91" s="2">
        <f t="shared" si="305"/>
        <v>81.20910765165776</v>
      </c>
      <c r="EY91" s="2">
        <f t="shared" si="305"/>
        <v>82.811279269597009</v>
      </c>
      <c r="EZ91" s="2">
        <f t="shared" si="305"/>
        <v>84.561109188086405</v>
      </c>
      <c r="FA91" s="2">
        <f t="shared" si="305"/>
        <v>79.802361168760726</v>
      </c>
      <c r="FB91" s="2">
        <f t="shared" si="305"/>
        <v>84.26771782848995</v>
      </c>
      <c r="FC91" s="2">
        <f t="shared" si="305"/>
        <v>83.688480478000884</v>
      </c>
      <c r="FD91" s="2">
        <f t="shared" si="305"/>
        <v>86.488400289540365</v>
      </c>
      <c r="FE91" s="2">
        <f t="shared" si="305"/>
        <v>85.258104896236389</v>
      </c>
      <c r="FG91" s="2">
        <f t="shared" ref="FG91:FG154" si="306">POWER(10,($B91-C$231)/C$229)/(1+POWER(10,($B91-C$231)/C$229))</f>
        <v>0.85542161575406539</v>
      </c>
      <c r="FH91" s="2">
        <f t="shared" ref="FH91:FU106" si="307">POWER(10,($B91-D$231)/D$229)/(1+POWER(10,($B91-D$231)/D$229))</f>
        <v>0.85734745255660305</v>
      </c>
      <c r="FI91" s="2">
        <f t="shared" si="307"/>
        <v>0.8546416851309373</v>
      </c>
      <c r="FJ91" s="2">
        <f t="shared" si="307"/>
        <v>0.85897247758633655</v>
      </c>
      <c r="FK91" s="2">
        <f t="shared" si="307"/>
        <v>0.85069288087484918</v>
      </c>
      <c r="FL91" s="2">
        <f t="shared" si="307"/>
        <v>0.84021411980966265</v>
      </c>
      <c r="FM91" s="2">
        <f t="shared" si="307"/>
        <v>0.83914011019586909</v>
      </c>
      <c r="FN91" s="2">
        <f t="shared" si="307"/>
        <v>0.82987719604341381</v>
      </c>
      <c r="FO91" s="2">
        <f t="shared" si="307"/>
        <v>0.82923078113823756</v>
      </c>
      <c r="FP91" s="2">
        <f t="shared" si="307"/>
        <v>0.83574690275689223</v>
      </c>
      <c r="FQ91" s="2">
        <f t="shared" si="307"/>
        <v>0.83349481921102786</v>
      </c>
      <c r="FR91" s="2">
        <f t="shared" si="307"/>
        <v>0.85061741654023215</v>
      </c>
      <c r="FS91" s="2">
        <f t="shared" si="307"/>
        <v>0.83350935748468669</v>
      </c>
      <c r="FT91" s="2">
        <f t="shared" si="307"/>
        <v>0.83480787461035089</v>
      </c>
      <c r="FU91" s="2">
        <f t="shared" si="307"/>
        <v>0.78209906292143894</v>
      </c>
      <c r="FW91" s="2">
        <f t="shared" si="112"/>
        <v>1.5397608084175899E-4</v>
      </c>
      <c r="FX91" s="2">
        <f t="shared" si="164"/>
        <v>1.5817902490982826E-4</v>
      </c>
      <c r="FY91" s="2">
        <f t="shared" si="165"/>
        <v>1.8662074911755019E-4</v>
      </c>
      <c r="FZ91" s="2">
        <f t="shared" si="166"/>
        <v>1.794042165223507E-4</v>
      </c>
      <c r="GA91" s="2">
        <f t="shared" si="167"/>
        <v>1.9586572645785306E-4</v>
      </c>
      <c r="GB91" s="2">
        <f t="shared" si="168"/>
        <v>2.2714833321493103E-4</v>
      </c>
      <c r="GC91" s="2">
        <f t="shared" si="169"/>
        <v>2.3025369654048106E-4</v>
      </c>
      <c r="GD91" s="2">
        <f t="shared" si="170"/>
        <v>2.8568808602545556E-4</v>
      </c>
      <c r="GE91" s="2">
        <f t="shared" si="171"/>
        <v>3.1652809885370929E-4</v>
      </c>
      <c r="GF91" s="2">
        <f t="shared" si="172"/>
        <v>2.8181601123963943E-4</v>
      </c>
      <c r="GG91" s="2">
        <f t="shared" si="173"/>
        <v>2.4261027077545925E-4</v>
      </c>
      <c r="GH91" s="2">
        <f t="shared" si="174"/>
        <v>1.9871018190780666E-4</v>
      </c>
      <c r="GI91" s="2">
        <f t="shared" si="175"/>
        <v>1.7826761164858269E-4</v>
      </c>
      <c r="GJ91" s="2">
        <f t="shared" si="176"/>
        <v>1.6735001246177112E-4</v>
      </c>
      <c r="GK91" s="2">
        <f t="shared" si="177"/>
        <v>1.4074573810075091E-4</v>
      </c>
      <c r="GM91" s="86">
        <f t="shared" si="113"/>
        <v>0.55269457077063389</v>
      </c>
      <c r="GN91" s="86">
        <f t="shared" si="178"/>
        <v>0.50935649084878376</v>
      </c>
      <c r="GO91" s="86">
        <f t="shared" si="179"/>
        <v>0.48336467768467528</v>
      </c>
      <c r="GP91" s="86">
        <f t="shared" si="180"/>
        <v>0.39391205986051853</v>
      </c>
      <c r="GQ91" s="86">
        <f t="shared" si="181"/>
        <v>0.3890875130625629</v>
      </c>
      <c r="GR91" s="86">
        <f t="shared" si="182"/>
        <v>0.42762117483703677</v>
      </c>
      <c r="GS91" s="86">
        <f t="shared" si="183"/>
        <v>0.46630229185670602</v>
      </c>
      <c r="GT91" s="86">
        <f t="shared" si="184"/>
        <v>0.4550319444044395</v>
      </c>
      <c r="GU91" s="86">
        <f t="shared" si="185"/>
        <v>0.51573327395462254</v>
      </c>
      <c r="GV91" s="86">
        <f t="shared" si="186"/>
        <v>0.46028905584263557</v>
      </c>
      <c r="GW91" s="86">
        <f t="shared" si="187"/>
        <v>0.44074879633900055</v>
      </c>
      <c r="GX91" s="86">
        <f t="shared" si="188"/>
        <v>0.46948997159909961</v>
      </c>
      <c r="GY91" s="86">
        <f t="shared" si="189"/>
        <v>0.46030680541356511</v>
      </c>
      <c r="GZ91" s="86">
        <f t="shared" si="190"/>
        <v>0.43781364366588282</v>
      </c>
      <c r="HA91" s="86">
        <f t="shared" si="191"/>
        <v>0.39927499166758845</v>
      </c>
      <c r="HC91" s="86">
        <f t="shared" si="145"/>
        <v>8.255774404197318E-4</v>
      </c>
      <c r="HD91" s="86">
        <f t="shared" si="192"/>
        <v>3.5209616694719325E-4</v>
      </c>
      <c r="HE91" s="86">
        <f t="shared" si="193"/>
        <v>1.8575583283274172E-4</v>
      </c>
      <c r="HF91" s="86">
        <f t="shared" si="194"/>
        <v>4.7190621875180326E-4</v>
      </c>
      <c r="HG91" s="86">
        <f t="shared" si="195"/>
        <v>2.0256910006711309E-4</v>
      </c>
      <c r="HH91" s="86">
        <f t="shared" si="196"/>
        <v>4.9280100395720572E-4</v>
      </c>
      <c r="HI91" s="86">
        <f t="shared" si="197"/>
        <v>2.9414716330178705E-4</v>
      </c>
      <c r="HJ91" s="86">
        <f t="shared" si="198"/>
        <v>3.7478855448993409E-4</v>
      </c>
      <c r="HK91" s="86">
        <f t="shared" si="199"/>
        <v>5.3188389151992866E-4</v>
      </c>
      <c r="HL91" s="86">
        <f t="shared" si="200"/>
        <v>6.5076456869965537E-4</v>
      </c>
      <c r="HM91" s="86">
        <f t="shared" si="201"/>
        <v>1.9944249449247307E-4</v>
      </c>
      <c r="HN91" s="86">
        <f t="shared" si="202"/>
        <v>1.9481091412440845E-4</v>
      </c>
      <c r="HO91" s="86">
        <f t="shared" si="203"/>
        <v>4.7609879305375607E-4</v>
      </c>
      <c r="HP91" s="86">
        <f t="shared" si="204"/>
        <v>3.3483215054771711E-4</v>
      </c>
      <c r="HQ91" s="86">
        <f t="shared" si="205"/>
        <v>4.9941296198185965E-6</v>
      </c>
      <c r="HS91" s="86">
        <f t="shared" si="114"/>
        <v>3.2019991729774471E-41</v>
      </c>
      <c r="HT91" s="86">
        <f t="shared" si="206"/>
        <v>1.3126327797038235E-48</v>
      </c>
      <c r="HU91" s="86">
        <f t="shared" si="207"/>
        <v>1.4800341654494424E-55</v>
      </c>
      <c r="HV91" s="86">
        <f t="shared" si="208"/>
        <v>1.0051756564509718E-50</v>
      </c>
      <c r="HW91" s="86">
        <f t="shared" si="209"/>
        <v>2.2054387099484328E-58</v>
      </c>
      <c r="HX91" s="86">
        <f t="shared" si="210"/>
        <v>1.6236069981809401E-52</v>
      </c>
      <c r="HY91" s="86">
        <f t="shared" si="211"/>
        <v>5.8612944562536052E-54</v>
      </c>
      <c r="HZ91" s="86">
        <f t="shared" si="212"/>
        <v>1.4820929060861795E-52</v>
      </c>
      <c r="IA91" s="86">
        <f t="shared" si="213"/>
        <v>1.2380879470565058E-46</v>
      </c>
      <c r="IB91" s="86">
        <f t="shared" si="214"/>
        <v>1.1434713290133334E-47</v>
      </c>
      <c r="IC91" s="86">
        <f t="shared" si="215"/>
        <v>2.5626386887347038E-59</v>
      </c>
      <c r="ID91" s="86">
        <f t="shared" si="216"/>
        <v>3.673862537471499E-58</v>
      </c>
      <c r="IE91" s="86">
        <f t="shared" si="217"/>
        <v>1.4859456654477881E-48</v>
      </c>
      <c r="IF91" s="86">
        <f t="shared" si="218"/>
        <v>8.8189007647568094E-40</v>
      </c>
      <c r="IG91" s="86">
        <f t="shared" si="219"/>
        <v>2.7701209783998805E-31</v>
      </c>
      <c r="II91" s="86">
        <f t="shared" si="115"/>
        <v>7.190910735511209E-91</v>
      </c>
      <c r="IJ91" s="86">
        <f t="shared" si="116"/>
        <v>7.6325017666912484E-111</v>
      </c>
      <c r="IK91" s="86">
        <f t="shared" si="117"/>
        <v>5.5930556375432535E-122</v>
      </c>
      <c r="IL91" s="86">
        <f t="shared" si="118"/>
        <v>7.0971086596429061E-119</v>
      </c>
      <c r="IM91" s="86">
        <f t="shared" si="119"/>
        <v>1.746634021089652E-133</v>
      </c>
      <c r="IN91" s="86">
        <f t="shared" si="120"/>
        <v>1.9288500311984662E-117</v>
      </c>
      <c r="IO91" s="86">
        <f t="shared" si="121"/>
        <v>9.7444290299976195E-123</v>
      </c>
      <c r="IP91" s="86">
        <f t="shared" si="122"/>
        <v>1.0796295776947129E-119</v>
      </c>
      <c r="IQ91" s="86">
        <f t="shared" si="123"/>
        <v>1.3086365848512259E-105</v>
      </c>
      <c r="IR91" s="86">
        <f t="shared" si="124"/>
        <v>1.0018527053422881E-108</v>
      </c>
      <c r="IS91" s="86">
        <f t="shared" si="125"/>
        <v>4.0606281000125961E-136</v>
      </c>
      <c r="IT91" s="86">
        <f t="shared" si="126"/>
        <v>8.324531277602656E-134</v>
      </c>
      <c r="IU91" s="86">
        <f t="shared" si="127"/>
        <v>3.8322879148361102E-109</v>
      </c>
      <c r="IV91" s="86">
        <f t="shared" si="128"/>
        <v>9.2581639152900083E-154</v>
      </c>
      <c r="IW91" s="86">
        <f t="shared" si="129"/>
        <v>6.2954124341852604E-125</v>
      </c>
      <c r="IY91" s="86">
        <f t="shared" si="130"/>
        <v>0.55352014821105366</v>
      </c>
      <c r="IZ91" s="86">
        <f t="shared" si="131"/>
        <v>0.50970858701573096</v>
      </c>
      <c r="JA91" s="86">
        <f t="shared" si="132"/>
        <v>0.48355043351750804</v>
      </c>
      <c r="JB91" s="86">
        <f t="shared" si="133"/>
        <v>0.39438396607927034</v>
      </c>
      <c r="JC91" s="86">
        <f t="shared" si="134"/>
        <v>0.38929008216263</v>
      </c>
      <c r="JD91" s="86">
        <f t="shared" si="135"/>
        <v>0.42811397584099398</v>
      </c>
      <c r="JE91" s="86">
        <f t="shared" si="136"/>
        <v>0.4665964390200078</v>
      </c>
      <c r="JF91" s="86">
        <f t="shared" si="137"/>
        <v>0.45540673295892942</v>
      </c>
      <c r="JG91" s="86">
        <f t="shared" si="138"/>
        <v>0.51626515784614246</v>
      </c>
      <c r="JH91" s="86">
        <f t="shared" si="139"/>
        <v>0.46093982041133524</v>
      </c>
      <c r="JI91" s="86">
        <f t="shared" si="140"/>
        <v>0.44094823883349304</v>
      </c>
      <c r="JJ91" s="86">
        <f t="shared" si="141"/>
        <v>0.46968478251322404</v>
      </c>
      <c r="JK91" s="86">
        <f t="shared" si="142"/>
        <v>0.46078290420661888</v>
      </c>
      <c r="JL91" s="86">
        <f t="shared" si="143"/>
        <v>0.43814847581643052</v>
      </c>
      <c r="JM91" s="86">
        <f t="shared" si="144"/>
        <v>0.39927998579720825</v>
      </c>
    </row>
    <row r="92" spans="2:273" x14ac:dyDescent="0.25">
      <c r="B92" s="2">
        <v>65</v>
      </c>
      <c r="C92" s="37">
        <v>168.667</v>
      </c>
      <c r="D92" s="37">
        <v>160.774</v>
      </c>
      <c r="E92" s="37">
        <v>149.24199999999999</v>
      </c>
      <c r="F92" s="37">
        <v>121.21</v>
      </c>
      <c r="G92" s="37">
        <v>121.661</v>
      </c>
      <c r="H92" s="37">
        <v>129.98400000000001</v>
      </c>
      <c r="I92" s="37">
        <v>138.14500000000001</v>
      </c>
      <c r="J92" s="37">
        <v>132.048</v>
      </c>
      <c r="K92" s="37">
        <v>158.274</v>
      </c>
      <c r="L92" s="37">
        <v>138.40299999999999</v>
      </c>
      <c r="M92" s="37">
        <v>130.79</v>
      </c>
      <c r="N92" s="37">
        <v>141.435</v>
      </c>
      <c r="O92" s="37">
        <v>151.74199999999999</v>
      </c>
      <c r="P92" s="37">
        <v>133.79</v>
      </c>
      <c r="Q92" s="37">
        <v>109.898</v>
      </c>
      <c r="S92" s="4">
        <f t="shared" si="229"/>
        <v>157.78338795143208</v>
      </c>
      <c r="T92" s="4">
        <f t="shared" si="230"/>
        <v>153.79467133982848</v>
      </c>
      <c r="U92" s="4">
        <f t="shared" si="231"/>
        <v>136.71697771920688</v>
      </c>
      <c r="V92" s="4">
        <f t="shared" si="232"/>
        <v>124.22200020756743</v>
      </c>
      <c r="W92" s="4">
        <f t="shared" si="233"/>
        <v>121.37297229150535</v>
      </c>
      <c r="X92" s="4">
        <f t="shared" si="234"/>
        <v>131.11779139676341</v>
      </c>
      <c r="Y92" s="4">
        <f t="shared" si="235"/>
        <v>137.13138744165857</v>
      </c>
      <c r="Z92" s="4">
        <f t="shared" si="236"/>
        <v>131.51859627756366</v>
      </c>
      <c r="AA92" s="4">
        <f t="shared" si="237"/>
        <v>150.73646780298287</v>
      </c>
      <c r="AB92" s="4">
        <f t="shared" si="238"/>
        <v>137.60424554084975</v>
      </c>
      <c r="AC92" s="4">
        <f t="shared" si="239"/>
        <v>133.31492474866292</v>
      </c>
      <c r="AD92" s="4">
        <f t="shared" si="240"/>
        <v>132.6297846668925</v>
      </c>
      <c r="AE92" s="4">
        <f t="shared" si="241"/>
        <v>148.9580858639068</v>
      </c>
      <c r="AF92" s="4">
        <f t="shared" si="242"/>
        <v>132.80355042657106</v>
      </c>
      <c r="AG92" s="4">
        <f t="shared" si="243"/>
        <v>111.70665669261086</v>
      </c>
      <c r="AI92" s="4">
        <f t="shared" si="244"/>
        <v>10.883612048567926</v>
      </c>
      <c r="AJ92" s="4">
        <f t="shared" si="245"/>
        <v>6.9793286601715181</v>
      </c>
      <c r="AK92" s="4">
        <f t="shared" si="246"/>
        <v>12.52502228079311</v>
      </c>
      <c r="AL92" s="4">
        <f t="shared" si="247"/>
        <v>-3.0120002075674392</v>
      </c>
      <c r="AM92" s="4">
        <f t="shared" si="248"/>
        <v>0.28802770849465276</v>
      </c>
      <c r="AN92" s="4">
        <f t="shared" si="249"/>
        <v>-1.1337913967633995</v>
      </c>
      <c r="AO92" s="4">
        <f t="shared" si="250"/>
        <v>1.0136125583414355</v>
      </c>
      <c r="AP92" s="4">
        <f t="shared" si="251"/>
        <v>0.52940372243634215</v>
      </c>
      <c r="AQ92" s="4">
        <f t="shared" si="252"/>
        <v>7.5375321970171285</v>
      </c>
      <c r="AR92" s="4">
        <f t="shared" si="253"/>
        <v>0.79875445915024557</v>
      </c>
      <c r="AS92" s="4">
        <f t="shared" si="254"/>
        <v>-2.5249247486629258</v>
      </c>
      <c r="AT92" s="4">
        <f t="shared" si="255"/>
        <v>8.8052153331074976</v>
      </c>
      <c r="AU92" s="4">
        <f t="shared" si="256"/>
        <v>2.7839141360931876</v>
      </c>
      <c r="AV92" s="4">
        <f t="shared" si="257"/>
        <v>0.98644957342892781</v>
      </c>
      <c r="AW92" s="4">
        <f t="shared" si="257"/>
        <v>-1.8086566926108674</v>
      </c>
      <c r="AY92" s="2">
        <f t="shared" ref="AY92:AY155" si="308">IF(OR($B92 &lt; C$230, $B92 &gt; C$233), #N/A, ((1-FG92)*DK92) + (FG92 - FW92)*EA92 + (FW92*EQ92))</f>
        <v>83.046951129835833</v>
      </c>
      <c r="AZ92" s="2">
        <f t="shared" si="147"/>
        <v>84.202925235819094</v>
      </c>
      <c r="BA92" s="2">
        <f t="shared" si="148"/>
        <v>86.643417597718766</v>
      </c>
      <c r="BB92" s="2">
        <f t="shared" si="149"/>
        <v>84.109955274200402</v>
      </c>
      <c r="BC92" s="2">
        <f t="shared" si="150"/>
        <v>84.479741800747036</v>
      </c>
      <c r="BD92" s="2">
        <f t="shared" si="151"/>
        <v>82.945792474245579</v>
      </c>
      <c r="BE92" s="2">
        <f t="shared" si="152"/>
        <v>82.951435291560486</v>
      </c>
      <c r="BF92" s="2">
        <f t="shared" si="153"/>
        <v>82.627919120248961</v>
      </c>
      <c r="BG92" s="2">
        <f t="shared" si="154"/>
        <v>85.42056219321961</v>
      </c>
      <c r="BH92" s="2">
        <f t="shared" si="155"/>
        <v>86.807479045469094</v>
      </c>
      <c r="BI92" s="2">
        <f t="shared" si="156"/>
        <v>83.492293889631441</v>
      </c>
      <c r="BJ92" s="2">
        <f t="shared" si="157"/>
        <v>87.987222017227182</v>
      </c>
      <c r="BK92" s="2">
        <f t="shared" si="158"/>
        <v>88.87513505994113</v>
      </c>
      <c r="BL92" s="2">
        <f t="shared" si="159"/>
        <v>91.277092381781557</v>
      </c>
      <c r="BM92" s="2">
        <f t="shared" si="160"/>
        <v>88.489437652697134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98.383841437632157</v>
      </c>
      <c r="DL92" s="2">
        <f t="shared" si="289"/>
        <v>95.407646868163027</v>
      </c>
      <c r="DM92" s="2">
        <f t="shared" si="289"/>
        <v>102.82143626934607</v>
      </c>
      <c r="DN92" s="2">
        <f t="shared" si="289"/>
        <v>95.103856191369616</v>
      </c>
      <c r="DO92" s="2">
        <f t="shared" si="289"/>
        <v>98.560709851551962</v>
      </c>
      <c r="DP92" s="2">
        <f t="shared" si="289"/>
        <v>97.867612612612589</v>
      </c>
      <c r="DQ92" s="2">
        <f t="shared" si="289"/>
        <v>96.611634423897556</v>
      </c>
      <c r="DR92" s="2">
        <f t="shared" si="289"/>
        <v>90.82367686107159</v>
      </c>
      <c r="DS92" s="2">
        <f t="shared" si="289"/>
        <v>95.073180216653938</v>
      </c>
      <c r="DT92" s="2">
        <f t="shared" si="289"/>
        <v>94.53830630630631</v>
      </c>
      <c r="DU92" s="2">
        <f t="shared" si="289"/>
        <v>104.09904907539119</v>
      </c>
      <c r="DV92" s="2">
        <f t="shared" si="289"/>
        <v>103.30175290806758</v>
      </c>
      <c r="DW92" s="2">
        <f t="shared" si="289"/>
        <v>111.13851469890945</v>
      </c>
      <c r="DX92" s="2">
        <f t="shared" si="289"/>
        <v>106.20925611325612</v>
      </c>
      <c r="DY92" s="2">
        <f t="shared" si="289"/>
        <v>99.663073617952946</v>
      </c>
      <c r="EA92" s="2">
        <f t="shared" si="228"/>
        <v>80.682588807668679</v>
      </c>
      <c r="EB92" s="2">
        <f t="shared" si="290"/>
        <v>82.502924876833433</v>
      </c>
      <c r="EC92" s="2">
        <f t="shared" si="291"/>
        <v>84.134378256916904</v>
      </c>
      <c r="ED92" s="2">
        <f t="shared" si="292"/>
        <v>82.463990206026381</v>
      </c>
      <c r="EE92" s="2">
        <f t="shared" si="293"/>
        <v>82.226242261778509</v>
      </c>
      <c r="EF92" s="2">
        <f t="shared" si="294"/>
        <v>80.35799128920759</v>
      </c>
      <c r="EG92" s="2">
        <f t="shared" si="295"/>
        <v>80.563563728899126</v>
      </c>
      <c r="EH92" s="2">
        <f t="shared" si="296"/>
        <v>81.095655698456071</v>
      </c>
      <c r="EI92" s="2">
        <f t="shared" si="297"/>
        <v>83.608037819595992</v>
      </c>
      <c r="EJ92" s="2">
        <f t="shared" si="298"/>
        <v>85.422172534454702</v>
      </c>
      <c r="EK92" s="2">
        <f t="shared" si="299"/>
        <v>79.737964665919094</v>
      </c>
      <c r="EL92" s="2">
        <f t="shared" si="300"/>
        <v>85.534735996627973</v>
      </c>
      <c r="EM92" s="2">
        <f t="shared" si="301"/>
        <v>84.819672077069711</v>
      </c>
      <c r="EN92" s="2">
        <f t="shared" si="302"/>
        <v>88.582772032505815</v>
      </c>
      <c r="EO92" s="2">
        <f t="shared" si="303"/>
        <v>85.650355443087889</v>
      </c>
      <c r="EQ92" s="2">
        <f t="shared" si="304"/>
        <v>82.179284253316041</v>
      </c>
      <c r="ER92" s="2">
        <f t="shared" si="305"/>
        <v>81.038433520472282</v>
      </c>
      <c r="ES92" s="2">
        <f t="shared" si="305"/>
        <v>82.333565246771286</v>
      </c>
      <c r="ET92" s="2">
        <f t="shared" si="305"/>
        <v>81.528317615478102</v>
      </c>
      <c r="EU92" s="2">
        <f t="shared" si="305"/>
        <v>80.50244889096345</v>
      </c>
      <c r="EV92" s="2">
        <f t="shared" si="305"/>
        <v>79.556334856156525</v>
      </c>
      <c r="EW92" s="2">
        <f t="shared" si="305"/>
        <v>79.463219211330909</v>
      </c>
      <c r="EX92" s="2">
        <f t="shared" si="305"/>
        <v>81.054096572110396</v>
      </c>
      <c r="EY92" s="2">
        <f t="shared" si="305"/>
        <v>82.641677266232932</v>
      </c>
      <c r="EZ92" s="2">
        <f t="shared" si="305"/>
        <v>84.3813077787336</v>
      </c>
      <c r="FA92" s="2">
        <f t="shared" si="305"/>
        <v>79.680128778921883</v>
      </c>
      <c r="FB92" s="2">
        <f t="shared" si="305"/>
        <v>84.130475558483269</v>
      </c>
      <c r="FC92" s="2">
        <f t="shared" si="305"/>
        <v>83.6072737826658</v>
      </c>
      <c r="FD92" s="2">
        <f t="shared" si="305"/>
        <v>86.396796235975401</v>
      </c>
      <c r="FE92" s="2">
        <f t="shared" si="305"/>
        <v>85.181438492347539</v>
      </c>
      <c r="FG92" s="2">
        <f t="shared" si="306"/>
        <v>0.86644393557162136</v>
      </c>
      <c r="FH92" s="2">
        <f t="shared" si="307"/>
        <v>0.86824556488580151</v>
      </c>
      <c r="FI92" s="2">
        <f t="shared" si="307"/>
        <v>0.86571413087554039</v>
      </c>
      <c r="FJ92" s="2">
        <f t="shared" si="307"/>
        <v>0.86976530244203387</v>
      </c>
      <c r="FK92" s="2">
        <f t="shared" si="307"/>
        <v>0.8620175573059301</v>
      </c>
      <c r="FL92" s="2">
        <f t="shared" si="307"/>
        <v>0.8521954989217625</v>
      </c>
      <c r="FM92" s="2">
        <f t="shared" si="307"/>
        <v>0.85118775933683366</v>
      </c>
      <c r="FN92" s="2">
        <f t="shared" si="307"/>
        <v>0.84248837309787539</v>
      </c>
      <c r="FO92" s="2">
        <f t="shared" si="307"/>
        <v>0.84188074673261215</v>
      </c>
      <c r="FP92" s="2">
        <f t="shared" si="307"/>
        <v>0.84800265447197976</v>
      </c>
      <c r="FQ92" s="2">
        <f t="shared" si="307"/>
        <v>0.84588762365544679</v>
      </c>
      <c r="FR92" s="2">
        <f t="shared" si="307"/>
        <v>0.8619468879235952</v>
      </c>
      <c r="FS92" s="2">
        <f t="shared" si="307"/>
        <v>0.84590127991642439</v>
      </c>
      <c r="FT92" s="2">
        <f t="shared" si="307"/>
        <v>0.84712087518521195</v>
      </c>
      <c r="FU92" s="2">
        <f t="shared" si="307"/>
        <v>0.79738730640029443</v>
      </c>
      <c r="FW92" s="2">
        <f t="shared" ref="FW92:FW155" si="324">POWER(10,($B92-C$232)/C$229)/(1+POWER(10,($B92-C$232)/C$229))</f>
        <v>1.688289073606724E-4</v>
      </c>
      <c r="FX92" s="2">
        <f t="shared" si="164"/>
        <v>1.7343720510563544E-4</v>
      </c>
      <c r="FY92" s="2">
        <f t="shared" si="165"/>
        <v>2.0462189817214781E-4</v>
      </c>
      <c r="FZ92" s="2">
        <f t="shared" si="166"/>
        <v>1.9670940694941334E-4</v>
      </c>
      <c r="GA92" s="2">
        <f t="shared" si="167"/>
        <v>2.1475844019150719E-4</v>
      </c>
      <c r="GB92" s="2">
        <f t="shared" si="168"/>
        <v>2.4905773659464916E-4</v>
      </c>
      <c r="GC92" s="2">
        <f t="shared" si="169"/>
        <v>2.5246254951847202E-4</v>
      </c>
      <c r="GD92" s="2">
        <f t="shared" si="170"/>
        <v>3.1324212343513644E-4</v>
      </c>
      <c r="GE92" s="2">
        <f t="shared" si="171"/>
        <v>3.4705556045621646E-4</v>
      </c>
      <c r="GF92" s="2">
        <f t="shared" si="172"/>
        <v>3.089967103057248E-4</v>
      </c>
      <c r="GG92" s="2">
        <f t="shared" si="173"/>
        <v>2.6601064566056311E-4</v>
      </c>
      <c r="GH92" s="2">
        <f t="shared" si="174"/>
        <v>2.1787720484610731E-4</v>
      </c>
      <c r="GI92" s="2">
        <f t="shared" si="175"/>
        <v>1.954631874920264E-4</v>
      </c>
      <c r="GJ92" s="2">
        <f t="shared" si="176"/>
        <v>1.8349267718423924E-4</v>
      </c>
      <c r="GK92" s="2">
        <f t="shared" si="177"/>
        <v>1.5432253749803122E-4</v>
      </c>
      <c r="GM92" s="86">
        <f t="shared" ref="GM92:GM155" si="325" xml:space="preserve"> _xlfn.NORM.DIST($B92, C$7, ABS(C$11), TRUE) * _xlfn.NORM.DIST(($B92 - C$7)*C$15, 0, ABS(C$11), TRUE) * 2</f>
        <v>0.45180405049549621</v>
      </c>
      <c r="GN92" s="86">
        <f t="shared" si="178"/>
        <v>0.42450433536085364</v>
      </c>
      <c r="GO92" s="86">
        <f t="shared" si="179"/>
        <v>0.3408965298421282</v>
      </c>
      <c r="GP92" s="86">
        <f t="shared" si="180"/>
        <v>0.27736958164095982</v>
      </c>
      <c r="GQ92" s="86">
        <f t="shared" si="181"/>
        <v>0.2575280681359402</v>
      </c>
      <c r="GR92" s="86">
        <f t="shared" si="182"/>
        <v>0.31820350373548023</v>
      </c>
      <c r="GS92" s="86">
        <f t="shared" si="183"/>
        <v>0.34321237693334378</v>
      </c>
      <c r="GT92" s="86">
        <f t="shared" si="184"/>
        <v>0.32192150802341324</v>
      </c>
      <c r="GU92" s="86">
        <f t="shared" si="185"/>
        <v>0.39099191354342488</v>
      </c>
      <c r="GV92" s="86">
        <f t="shared" si="186"/>
        <v>0.32650379103785326</v>
      </c>
      <c r="GW92" s="86">
        <f t="shared" si="187"/>
        <v>0.32248483143250389</v>
      </c>
      <c r="GX92" s="86">
        <f t="shared" si="188"/>
        <v>0.30475541745834478</v>
      </c>
      <c r="GY92" s="86">
        <f t="shared" si="189"/>
        <v>0.37936585834506653</v>
      </c>
      <c r="GZ92" s="86">
        <f t="shared" si="190"/>
        <v>0.31763163242653802</v>
      </c>
      <c r="HA92" s="86">
        <f t="shared" si="191"/>
        <v>0.26135129148328778</v>
      </c>
      <c r="HC92" s="86">
        <f t="shared" ref="HC92:HC155" si="326" xml:space="preserve"> _xlfn.NORM.DIST($B92, C$8, ABS(C$12), TRUE) * _xlfn.NORM.DIST(($B92 - C$8)*C$16, 0, ABS(C$12), TRUE) * 2</f>
        <v>1.3323230754286543E-3</v>
      </c>
      <c r="HD92" s="86">
        <f t="shared" si="192"/>
        <v>6.1799872472832328E-4</v>
      </c>
      <c r="HE92" s="86">
        <f t="shared" si="193"/>
        <v>3.4742309455535359E-4</v>
      </c>
      <c r="HF92" s="86">
        <f t="shared" si="194"/>
        <v>8.4233974989338784E-4</v>
      </c>
      <c r="HG92" s="86">
        <f t="shared" si="195"/>
        <v>3.8996746496210735E-4</v>
      </c>
      <c r="HH92" s="86">
        <f t="shared" si="196"/>
        <v>8.8902579227567399E-4</v>
      </c>
      <c r="HI92" s="86">
        <f t="shared" si="197"/>
        <v>5.4964652769195815E-4</v>
      </c>
      <c r="HJ92" s="86">
        <f t="shared" si="198"/>
        <v>6.991075355350959E-4</v>
      </c>
      <c r="HK92" s="86">
        <f t="shared" si="199"/>
        <v>9.4911590857769707E-4</v>
      </c>
      <c r="HL92" s="86">
        <f t="shared" si="200"/>
        <v>1.1521298495679995E-3</v>
      </c>
      <c r="HM92" s="86">
        <f t="shared" si="201"/>
        <v>3.9315209950865362E-4</v>
      </c>
      <c r="HN92" s="86">
        <f t="shared" si="202"/>
        <v>3.7632919421681202E-4</v>
      </c>
      <c r="HO92" s="86">
        <f t="shared" si="203"/>
        <v>8.2892368506641383E-4</v>
      </c>
      <c r="HP92" s="86">
        <f t="shared" si="204"/>
        <v>6.0145846020029619E-4</v>
      </c>
      <c r="HQ92" s="86">
        <f t="shared" si="205"/>
        <v>1.2973559331181346E-5</v>
      </c>
      <c r="HS92" s="86">
        <f t="shared" ref="HS92:HS155" si="327" xml:space="preserve"> _xlfn.NORM.DIST($B92, C$9, ABS(C$13), TRUE) * _xlfn.NORM.DIST(($B92 - C$9)*C$17, 0, ABS(C$13), TRUE) * 2</f>
        <v>5.291754823959419E-40</v>
      </c>
      <c r="HT92" s="86">
        <f t="shared" si="206"/>
        <v>3.8904353792111086E-47</v>
      </c>
      <c r="HU92" s="86">
        <f t="shared" si="207"/>
        <v>7.1972370575465778E-54</v>
      </c>
      <c r="HV92" s="86">
        <f t="shared" si="208"/>
        <v>3.8334484793312255E-49</v>
      </c>
      <c r="HW92" s="86">
        <f t="shared" si="209"/>
        <v>1.4614284708670705E-56</v>
      </c>
      <c r="HX92" s="86">
        <f t="shared" si="210"/>
        <v>7.1667179875244791E-51</v>
      </c>
      <c r="HY92" s="86">
        <f t="shared" si="211"/>
        <v>2.9944144450947267E-52</v>
      </c>
      <c r="HZ92" s="86">
        <f t="shared" si="212"/>
        <v>7.5594689359741871E-51</v>
      </c>
      <c r="IA92" s="86">
        <f t="shared" si="213"/>
        <v>4.1546147468588E-45</v>
      </c>
      <c r="IB92" s="86">
        <f t="shared" si="214"/>
        <v>4.0015730426050033E-46</v>
      </c>
      <c r="IC92" s="86">
        <f t="shared" si="215"/>
        <v>2.0436676916515034E-57</v>
      </c>
      <c r="ID92" s="86">
        <f t="shared" si="216"/>
        <v>2.4439464699196435E-56</v>
      </c>
      <c r="IE92" s="86">
        <f t="shared" si="217"/>
        <v>4.4836068180911997E-47</v>
      </c>
      <c r="IF92" s="86">
        <f t="shared" si="218"/>
        <v>1.3121635116031136E-38</v>
      </c>
      <c r="IG92" s="86">
        <f t="shared" si="219"/>
        <v>2.1013296205504115E-30</v>
      </c>
      <c r="II92" s="86">
        <f t="shared" ref="II92:II155" si="328" xml:space="preserve"> _xlfn.NORM.DIST($B92, C$10, ABS(C$14), TRUE) * _xlfn.NORM.DIST(($B92 - C$10)*C$18, 0, ABS(C$14), TRUE) * 2</f>
        <v>5.171730085982483E-89</v>
      </c>
      <c r="IJ92" s="86">
        <f t="shared" ref="IJ92:IJ155" si="329" xml:space="preserve"> _xlfn.NORM.DIST($B92, D$10, ABS(D$14), TRUE) * _xlfn.NORM.DIST(($B92 - D$10)*D$18, 0, ABS(D$14), TRUE) * 2</f>
        <v>1.4537821317987195E-108</v>
      </c>
      <c r="IK92" s="86">
        <f t="shared" ref="IK92:IK155" si="330" xml:space="preserve"> _xlfn.NORM.DIST($B92, E$10, ABS(E$14), TRUE) * _xlfn.NORM.DIST(($B92 - E$10)*E$18, 0, ABS(E$14), TRUE) * 2</f>
        <v>2.0338359986863618E-119</v>
      </c>
      <c r="IL92" s="86">
        <f t="shared" ref="IL92:IL155" si="331" xml:space="preserve"> _xlfn.NORM.DIST($B92, F$10, ABS(F$14), TRUE) * _xlfn.NORM.DIST(($B92 - F$10)*F$18, 0, ABS(F$14), TRUE) * 2</f>
        <v>2.1592324077911127E-116</v>
      </c>
      <c r="IM92" s="86">
        <f t="shared" ref="IM92:IM155" si="332" xml:space="preserve"> _xlfn.NORM.DIST($B92, G$10, ABS(G$14), TRUE) * _xlfn.NORM.DIST(($B92 - G$10)*G$18, 0, ABS(G$14), TRUE) * 2</f>
        <v>1.1581489300796046E-130</v>
      </c>
      <c r="IN92" s="86">
        <f t="shared" ref="IN92:IN155" si="333" xml:space="preserve"> _xlfn.NORM.DIST($B92, H$10, ABS(H$14), TRUE) * _xlfn.NORM.DIST(($B92 - H$10)*H$18, 0, ABS(H$14), TRUE) * 2</f>
        <v>6.4080862688022389E-115</v>
      </c>
      <c r="IO92" s="86">
        <f t="shared" ref="IO92:IO155" si="334" xml:space="preserve"> _xlfn.NORM.DIST($B92, I$10, ABS(I$14), TRUE) * _xlfn.NORM.DIST(($B92 - I$10)*I$18, 0, ABS(I$14), TRUE) * 2</f>
        <v>4.264633015568222E-120</v>
      </c>
      <c r="IP92" s="86">
        <f t="shared" ref="IP92:IP155" si="335" xml:space="preserve"> _xlfn.NORM.DIST($B92, J$10, ABS(J$14), TRUE) * _xlfn.NORM.DIST(($B92 - J$10)*J$18, 0, ABS(J$14), TRUE) * 2</f>
        <v>4.7383546868012722E-117</v>
      </c>
      <c r="IQ92" s="86">
        <f t="shared" ref="IQ92:IQ155" si="336" xml:space="preserve"> _xlfn.NORM.DIST($B92, K$10, ABS(K$14), TRUE) * _xlfn.NORM.DIST(($B92 - K$10)*K$18, 0, ABS(K$14), TRUE) * 2</f>
        <v>2.9724142838416952E-103</v>
      </c>
      <c r="IR92" s="86">
        <f t="shared" ref="IR92:IR155" si="337" xml:space="preserve"> _xlfn.NORM.DIST($B92, L$10, ABS(L$14), TRUE) * _xlfn.NORM.DIST(($B92 - L$10)*L$18, 0, ABS(L$14), TRUE) * 2</f>
        <v>2.4744115579719348E-106</v>
      </c>
      <c r="IS92" s="86">
        <f t="shared" ref="IS92:IS155" si="338" xml:space="preserve"> _xlfn.NORM.DIST($B92, M$10, ABS(M$14), TRUE) * _xlfn.NORM.DIST(($B92 - M$10)*M$18, 0, ABS(M$14), TRUE) * 2</f>
        <v>3.6323227994907986E-133</v>
      </c>
      <c r="IT92" s="86">
        <f t="shared" ref="IT92:IT155" si="339" xml:space="preserve"> _xlfn.NORM.DIST($B92, N$10, ABS(N$14), TRUE) * _xlfn.NORM.DIST(($B92 - N$10)*N$18, 0, ABS(N$14), TRUE) * 2</f>
        <v>5.6699195769023239E-131</v>
      </c>
      <c r="IU92" s="86">
        <f t="shared" ref="IU92:IU155" si="340" xml:space="preserve"> _xlfn.NORM.DIST($B92, O$10, ABS(O$14), TRUE) * _xlfn.NORM.DIST(($B92 - O$10)*O$18, 0, ABS(O$14), TRUE) * 2</f>
        <v>7.2222906966836595E-107</v>
      </c>
      <c r="IV92" s="86">
        <f t="shared" ref="IV92:IV155" si="341" xml:space="preserve"> _xlfn.NORM.DIST($B92, P$10, ABS(P$14), TRUE) * _xlfn.NORM.DIST(($B92 - P$10)*P$18, 0, ABS(P$14), TRUE) * 2</f>
        <v>1.4584801600698178E-150</v>
      </c>
      <c r="IW92" s="86">
        <f t="shared" ref="IW92:IW155" si="342" xml:space="preserve"> _xlfn.NORM.DIST($B92, Q$10, ABS(Q$14), TRUE) * _xlfn.NORM.DIST(($B92 - Q$10)*Q$18, 0, ABS(Q$14), TRUE) * 2</f>
        <v>2.1850491220951629E-122</v>
      </c>
      <c r="IY92" s="86">
        <f t="shared" ref="IY92:IY155" si="343">GM92+HC92+HS92+II92</f>
        <v>0.45313637357092484</v>
      </c>
      <c r="IZ92" s="86">
        <f t="shared" ref="IZ92:IZ155" si="344">GN92+HD92+HT92+IJ92</f>
        <v>0.42512233408558198</v>
      </c>
      <c r="JA92" s="86">
        <f t="shared" ref="JA92:JA155" si="345">GO92+HE92+HU92+IK92</f>
        <v>0.34124395293668358</v>
      </c>
      <c r="JB92" s="86">
        <f t="shared" ref="JB92:JB155" si="346">GP92+HF92+HV92+IL92</f>
        <v>0.27821192139085321</v>
      </c>
      <c r="JC92" s="86">
        <f t="shared" ref="JC92:JC155" si="347">GQ92+HG92+HW92+IM92</f>
        <v>0.25791803560090232</v>
      </c>
      <c r="JD92" s="86">
        <f t="shared" ref="JD92:JD155" si="348">GR92+HH92+HX92+IN92</f>
        <v>0.31909252952775591</v>
      </c>
      <c r="JE92" s="86">
        <f t="shared" ref="JE92:JE155" si="349">GS92+HI92+HY92+IO92</f>
        <v>0.34376202346103574</v>
      </c>
      <c r="JF92" s="86">
        <f t="shared" ref="JF92:JF155" si="350">GT92+HJ92+HZ92+IP92</f>
        <v>0.32262061555894833</v>
      </c>
      <c r="JG92" s="86">
        <f t="shared" ref="JG92:JG155" si="351">GU92+HK92+IA92+IQ92</f>
        <v>0.3919410294520026</v>
      </c>
      <c r="JH92" s="86">
        <f t="shared" ref="JH92:JH155" si="352">GV92+HL92+IB92+IR92</f>
        <v>0.32765592088742124</v>
      </c>
      <c r="JI92" s="86">
        <f t="shared" ref="JI92:JI155" si="353">GW92+HM92+IC92+IS92</f>
        <v>0.32287798353201252</v>
      </c>
      <c r="JJ92" s="86">
        <f t="shared" ref="JJ92:JJ155" si="354">GX92+HN92+ID92+IT92</f>
        <v>0.3051317466525616</v>
      </c>
      <c r="JK92" s="86">
        <f t="shared" ref="JK92:JK155" si="355">GY92+HO92+IE92+IU92</f>
        <v>0.38019478203013296</v>
      </c>
      <c r="JL92" s="86">
        <f t="shared" ref="JL92:JL155" si="356">GZ92+HP92+IF92+IV92</f>
        <v>0.31823309088673835</v>
      </c>
      <c r="JM92" s="86">
        <f t="shared" ref="JM92:JM155" si="357">HA92+HQ92+IG92+IW92</f>
        <v>0.26136426504261895</v>
      </c>
    </row>
    <row r="93" spans="2:273" x14ac:dyDescent="0.25">
      <c r="B93" s="2">
        <v>66</v>
      </c>
      <c r="C93" s="37">
        <v>143.733</v>
      </c>
      <c r="D93" s="37">
        <v>133.21</v>
      </c>
      <c r="E93" s="37">
        <v>117.548</v>
      </c>
      <c r="F93" s="37">
        <v>97.564999999999998</v>
      </c>
      <c r="G93" s="37">
        <v>96.031999999999996</v>
      </c>
      <c r="H93" s="37">
        <v>103.194</v>
      </c>
      <c r="I93" s="37">
        <v>106.387</v>
      </c>
      <c r="J93" s="37">
        <v>100.82299999999999</v>
      </c>
      <c r="K93" s="37">
        <v>118.98399999999999</v>
      </c>
      <c r="L93" s="37">
        <v>105.645</v>
      </c>
      <c r="M93" s="37">
        <v>101.242</v>
      </c>
      <c r="N93" s="37">
        <v>110.419</v>
      </c>
      <c r="O93" s="37">
        <v>119.129</v>
      </c>
      <c r="P93" s="37">
        <v>108.758</v>
      </c>
      <c r="Q93" s="37">
        <v>94.22</v>
      </c>
      <c r="S93" s="4">
        <f t="shared" si="229"/>
        <v>132.67987931457014</v>
      </c>
      <c r="T93" s="4">
        <f t="shared" si="230"/>
        <v>132.2574918250765</v>
      </c>
      <c r="U93" s="4">
        <f t="shared" si="231"/>
        <v>113.41682788256439</v>
      </c>
      <c r="V93" s="4">
        <f t="shared" si="232"/>
        <v>106.58665393708081</v>
      </c>
      <c r="W93" s="4">
        <f t="shared" si="233"/>
        <v>102.99714656655199</v>
      </c>
      <c r="X93" s="4">
        <f t="shared" si="234"/>
        <v>111.33835614914423</v>
      </c>
      <c r="Y93" s="4">
        <f t="shared" si="235"/>
        <v>113.85241880351543</v>
      </c>
      <c r="Z93" s="4">
        <f t="shared" si="236"/>
        <v>108.86903585480179</v>
      </c>
      <c r="AA93" s="4">
        <f t="shared" si="237"/>
        <v>123.52086230914951</v>
      </c>
      <c r="AB93" s="4">
        <f t="shared" si="238"/>
        <v>114.48018523943142</v>
      </c>
      <c r="AC93" s="4">
        <f t="shared" si="239"/>
        <v>111.581818239529</v>
      </c>
      <c r="AD93" s="4">
        <f t="shared" si="240"/>
        <v>108.9383031088333</v>
      </c>
      <c r="AE93" s="4">
        <f t="shared" si="241"/>
        <v>129.09569365030097</v>
      </c>
      <c r="AF93" s="4">
        <f t="shared" si="242"/>
        <v>114.52214032513307</v>
      </c>
      <c r="AG93" s="4">
        <f t="shared" si="243"/>
        <v>98.819060743143496</v>
      </c>
      <c r="AI93" s="4">
        <f t="shared" si="244"/>
        <v>11.05312068542986</v>
      </c>
      <c r="AJ93" s="4">
        <f t="shared" si="245"/>
        <v>0.95250817492350848</v>
      </c>
      <c r="AK93" s="4">
        <f t="shared" si="246"/>
        <v>4.1311721174356109</v>
      </c>
      <c r="AL93" s="4">
        <f t="shared" si="247"/>
        <v>-9.0216539370808135</v>
      </c>
      <c r="AM93" s="4">
        <f t="shared" si="248"/>
        <v>-6.9651465665519936</v>
      </c>
      <c r="AN93" s="4">
        <f t="shared" si="249"/>
        <v>-8.1443561491442296</v>
      </c>
      <c r="AO93" s="4">
        <f t="shared" si="250"/>
        <v>-7.4654188035154334</v>
      </c>
      <c r="AP93" s="4">
        <f t="shared" si="251"/>
        <v>-8.0460358548018007</v>
      </c>
      <c r="AQ93" s="4">
        <f t="shared" si="252"/>
        <v>-4.5368623091495124</v>
      </c>
      <c r="AR93" s="4">
        <f t="shared" si="253"/>
        <v>-8.835185239431425</v>
      </c>
      <c r="AS93" s="4">
        <f t="shared" si="254"/>
        <v>-10.339818239528995</v>
      </c>
      <c r="AT93" s="4">
        <f t="shared" si="255"/>
        <v>1.4806968911667013</v>
      </c>
      <c r="AU93" s="4">
        <f t="shared" si="256"/>
        <v>-9.966693650300968</v>
      </c>
      <c r="AV93" s="4">
        <f t="shared" si="257"/>
        <v>-5.7641403251330701</v>
      </c>
      <c r="AW93" s="4">
        <f t="shared" si="257"/>
        <v>-4.5990607431434967</v>
      </c>
      <c r="AY93" s="2">
        <f t="shared" si="308"/>
        <v>82.85217368541683</v>
      </c>
      <c r="AZ93" s="2">
        <f t="shared" si="147"/>
        <v>83.983861664313324</v>
      </c>
      <c r="BA93" s="2">
        <f t="shared" si="148"/>
        <v>86.348360829730865</v>
      </c>
      <c r="BB93" s="2">
        <f t="shared" si="149"/>
        <v>83.868839073434629</v>
      </c>
      <c r="BC93" s="2">
        <f t="shared" si="150"/>
        <v>84.182303220175399</v>
      </c>
      <c r="BD93" s="2">
        <f t="shared" si="151"/>
        <v>82.642548906502967</v>
      </c>
      <c r="BE93" s="2">
        <f t="shared" si="152"/>
        <v>82.651896462466595</v>
      </c>
      <c r="BF93" s="2">
        <f t="shared" si="153"/>
        <v>82.3750376051525</v>
      </c>
      <c r="BG93" s="2">
        <f t="shared" si="154"/>
        <v>85.120638217250203</v>
      </c>
      <c r="BH93" s="2">
        <f t="shared" si="155"/>
        <v>86.518438598590151</v>
      </c>
      <c r="BI93" s="2">
        <f t="shared" si="156"/>
        <v>83.135704118160646</v>
      </c>
      <c r="BJ93" s="2">
        <f t="shared" si="157"/>
        <v>87.6752873608947</v>
      </c>
      <c r="BK93" s="2">
        <f t="shared" si="158"/>
        <v>88.540605048488871</v>
      </c>
      <c r="BL93" s="2">
        <f t="shared" si="159"/>
        <v>90.995635284577205</v>
      </c>
      <c r="BM93" s="2">
        <f t="shared" si="160"/>
        <v>88.273879804736467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98.560098459679864</v>
      </c>
      <c r="DL93" s="2">
        <f t="shared" si="289"/>
        <v>95.534154525565185</v>
      </c>
      <c r="DM93" s="2">
        <f t="shared" si="289"/>
        <v>103.12549153229072</v>
      </c>
      <c r="DN93" s="2">
        <f t="shared" si="289"/>
        <v>95.243445497185746</v>
      </c>
      <c r="DO93" s="2">
        <f t="shared" si="289"/>
        <v>98.758567341430492</v>
      </c>
      <c r="DP93" s="2">
        <f t="shared" si="289"/>
        <v>98.044002844950199</v>
      </c>
      <c r="DQ93" s="2">
        <f t="shared" si="289"/>
        <v>96.710250355618754</v>
      </c>
      <c r="DR93" s="2">
        <f t="shared" si="289"/>
        <v>90.791990990990982</v>
      </c>
      <c r="DS93" s="2">
        <f t="shared" si="289"/>
        <v>95.073536601378734</v>
      </c>
      <c r="DT93" s="2">
        <f t="shared" si="289"/>
        <v>94.467342816500718</v>
      </c>
      <c r="DU93" s="2">
        <f t="shared" si="289"/>
        <v>104.32435135135137</v>
      </c>
      <c r="DV93" s="2">
        <f t="shared" si="289"/>
        <v>103.50083939962479</v>
      </c>
      <c r="DW93" s="2">
        <f t="shared" si="289"/>
        <v>111.57155855855858</v>
      </c>
      <c r="DX93" s="2">
        <f t="shared" si="289"/>
        <v>106.5018873873874</v>
      </c>
      <c r="DY93" s="2">
        <f t="shared" si="289"/>
        <v>99.98064148877944</v>
      </c>
      <c r="EA93" s="2">
        <f t="shared" si="228"/>
        <v>80.643645925408535</v>
      </c>
      <c r="EB93" s="2">
        <f t="shared" si="290"/>
        <v>82.385661348195811</v>
      </c>
      <c r="EC93" s="2">
        <f t="shared" si="291"/>
        <v>83.975397200924746</v>
      </c>
      <c r="ED93" s="2">
        <f t="shared" si="292"/>
        <v>82.315743371421007</v>
      </c>
      <c r="EE93" s="2">
        <f t="shared" si="293"/>
        <v>82.054844518799953</v>
      </c>
      <c r="EF93" s="2">
        <f t="shared" si="294"/>
        <v>80.206612761233629</v>
      </c>
      <c r="EG93" s="2">
        <f t="shared" si="295"/>
        <v>80.410695431341352</v>
      </c>
      <c r="EH93" s="2">
        <f t="shared" si="296"/>
        <v>80.939883095357033</v>
      </c>
      <c r="EI93" s="2">
        <f t="shared" si="297"/>
        <v>83.41621855464669</v>
      </c>
      <c r="EJ93" s="2">
        <f t="shared" si="298"/>
        <v>85.21943029112451</v>
      </c>
      <c r="EK93" s="2">
        <f t="shared" si="299"/>
        <v>79.615031199198043</v>
      </c>
      <c r="EL93" s="2">
        <f t="shared" si="300"/>
        <v>85.363999437991779</v>
      </c>
      <c r="EM93" s="2">
        <f t="shared" si="301"/>
        <v>84.714494133058238</v>
      </c>
      <c r="EN93" s="2">
        <f t="shared" si="302"/>
        <v>88.443966148254759</v>
      </c>
      <c r="EO93" s="2">
        <f t="shared" si="303"/>
        <v>85.561072881624696</v>
      </c>
      <c r="EQ93" s="2">
        <f t="shared" si="304"/>
        <v>82.110416030807286</v>
      </c>
      <c r="ER93" s="2">
        <f t="shared" si="305"/>
        <v>80.949910772468925</v>
      </c>
      <c r="ES93" s="2">
        <f t="shared" si="305"/>
        <v>82.21689652129001</v>
      </c>
      <c r="ET93" s="2">
        <f t="shared" si="305"/>
        <v>81.399706753588774</v>
      </c>
      <c r="EU93" s="2">
        <f t="shared" si="305"/>
        <v>80.369882475991474</v>
      </c>
      <c r="EV93" s="2">
        <f t="shared" si="305"/>
        <v>79.421907190387344</v>
      </c>
      <c r="EW93" s="2">
        <f t="shared" si="305"/>
        <v>79.334211438997102</v>
      </c>
      <c r="EX93" s="2">
        <f t="shared" si="305"/>
        <v>80.899085492563017</v>
      </c>
      <c r="EY93" s="2">
        <f t="shared" si="305"/>
        <v>82.472075262868856</v>
      </c>
      <c r="EZ93" s="2">
        <f t="shared" si="305"/>
        <v>84.201506369380795</v>
      </c>
      <c r="FA93" s="2">
        <f t="shared" si="305"/>
        <v>79.557896389083027</v>
      </c>
      <c r="FB93" s="2">
        <f t="shared" si="305"/>
        <v>83.993233288476588</v>
      </c>
      <c r="FC93" s="2">
        <f t="shared" si="305"/>
        <v>83.526067087330716</v>
      </c>
      <c r="FD93" s="2">
        <f t="shared" si="305"/>
        <v>86.305192182410437</v>
      </c>
      <c r="FE93" s="2">
        <f t="shared" si="305"/>
        <v>85.104772088458702</v>
      </c>
      <c r="FG93" s="2">
        <f t="shared" si="306"/>
        <v>0.87674701586105164</v>
      </c>
      <c r="FH93" s="2">
        <f t="shared" si="307"/>
        <v>0.87842916090564038</v>
      </c>
      <c r="FI93" s="2">
        <f t="shared" si="307"/>
        <v>0.87606545830904825</v>
      </c>
      <c r="FJ93" s="2">
        <f t="shared" si="307"/>
        <v>0.87984768980051975</v>
      </c>
      <c r="FK93" s="2">
        <f t="shared" si="307"/>
        <v>0.87261190291815449</v>
      </c>
      <c r="FL93" s="2">
        <f t="shared" si="307"/>
        <v>0.86342450206624233</v>
      </c>
      <c r="FM93" s="2">
        <f t="shared" si="307"/>
        <v>0.86248096796288476</v>
      </c>
      <c r="FN93" s="2">
        <f t="shared" si="307"/>
        <v>0.85432878557069802</v>
      </c>
      <c r="FO93" s="2">
        <f t="shared" si="307"/>
        <v>0.85375890689892076</v>
      </c>
      <c r="FP93" s="2">
        <f t="shared" si="307"/>
        <v>0.85949767857929738</v>
      </c>
      <c r="FQ93" s="2">
        <f t="shared" si="307"/>
        <v>0.85751572436457391</v>
      </c>
      <c r="FR93" s="2">
        <f t="shared" si="307"/>
        <v>0.87254585729052003</v>
      </c>
      <c r="FS93" s="2">
        <f t="shared" si="307"/>
        <v>0.85752852377962197</v>
      </c>
      <c r="FT93" s="2">
        <f t="shared" si="307"/>
        <v>0.85867147125763899</v>
      </c>
      <c r="FU93" s="2">
        <f t="shared" si="307"/>
        <v>0.81186093654248315</v>
      </c>
      <c r="FW93" s="2">
        <f t="shared" si="324"/>
        <v>1.8511420060245902E-4</v>
      </c>
      <c r="FX93" s="2">
        <f t="shared" si="164"/>
        <v>1.9016693175243727E-4</v>
      </c>
      <c r="FY93" s="2">
        <f t="shared" si="165"/>
        <v>2.2435902060400281E-4</v>
      </c>
      <c r="FZ93" s="2">
        <f t="shared" si="166"/>
        <v>2.156834824187631E-4</v>
      </c>
      <c r="GA93" s="2">
        <f t="shared" si="167"/>
        <v>2.354730682218426E-4</v>
      </c>
      <c r="GB93" s="2">
        <f t="shared" si="168"/>
        <v>2.7307981601989761E-4</v>
      </c>
      <c r="GC93" s="2">
        <f t="shared" si="169"/>
        <v>2.7681293852061472E-4</v>
      </c>
      <c r="GD93" s="2">
        <f t="shared" si="170"/>
        <v>3.4345277896175703E-4</v>
      </c>
      <c r="GE93" s="2">
        <f t="shared" si="171"/>
        <v>3.8052611362259214E-4</v>
      </c>
      <c r="GF93" s="2">
        <f t="shared" si="172"/>
        <v>3.3879805547052652E-4</v>
      </c>
      <c r="GG93" s="2">
        <f t="shared" si="173"/>
        <v>2.9166738749066522E-4</v>
      </c>
      <c r="GH93" s="2">
        <f t="shared" si="174"/>
        <v>2.3889258293279919E-4</v>
      </c>
      <c r="GI93" s="2">
        <f t="shared" si="175"/>
        <v>2.1431708165589995E-4</v>
      </c>
      <c r="GJ93" s="2">
        <f t="shared" si="176"/>
        <v>2.0119215797113505E-4</v>
      </c>
      <c r="GK93" s="2">
        <f t="shared" si="177"/>
        <v>1.6920877823118412E-4</v>
      </c>
      <c r="GM93" s="86">
        <f t="shared" si="325"/>
        <v>0.3309608323323518</v>
      </c>
      <c r="GN93" s="86">
        <f t="shared" si="178"/>
        <v>0.32637223653505332</v>
      </c>
      <c r="GO93" s="86">
        <f t="shared" si="179"/>
        <v>0.20490958983992039</v>
      </c>
      <c r="GP93" s="86">
        <f t="shared" si="180"/>
        <v>0.17370089740108255</v>
      </c>
      <c r="GQ93" s="86">
        <f t="shared" si="181"/>
        <v>0.14696523272015036</v>
      </c>
      <c r="GR93" s="86">
        <f t="shared" si="182"/>
        <v>0.21256502842990474</v>
      </c>
      <c r="GS93" s="86">
        <f t="shared" si="183"/>
        <v>0.22159875648784538</v>
      </c>
      <c r="GT93" s="86">
        <f t="shared" si="184"/>
        <v>0.19595990580009506</v>
      </c>
      <c r="GU93" s="86">
        <f t="shared" si="185"/>
        <v>0.25670226723608774</v>
      </c>
      <c r="GV93" s="86">
        <f t="shared" si="186"/>
        <v>0.19938476012656337</v>
      </c>
      <c r="GW93" s="86">
        <f t="shared" si="187"/>
        <v>0.20849330289595394</v>
      </c>
      <c r="GX93" s="86">
        <f t="shared" si="188"/>
        <v>0.1610533720344518</v>
      </c>
      <c r="GY93" s="86">
        <f t="shared" si="189"/>
        <v>0.29016427062549566</v>
      </c>
      <c r="GZ93" s="86">
        <f t="shared" si="190"/>
        <v>0.20306330675234679</v>
      </c>
      <c r="HA93" s="86">
        <f t="shared" si="191"/>
        <v>0.14318272564007212</v>
      </c>
      <c r="HC93" s="86">
        <f t="shared" si="326"/>
        <v>2.1136820129050156E-3</v>
      </c>
      <c r="HD93" s="86">
        <f t="shared" si="192"/>
        <v>1.0619755568643239E-3</v>
      </c>
      <c r="HE93" s="86">
        <f t="shared" si="193"/>
        <v>6.3416162585454186E-4</v>
      </c>
      <c r="HF93" s="86">
        <f t="shared" si="194"/>
        <v>1.4688368998584935E-3</v>
      </c>
      <c r="HG93" s="86">
        <f t="shared" si="195"/>
        <v>7.3075454215251192E-4</v>
      </c>
      <c r="HH93" s="86">
        <f t="shared" si="196"/>
        <v>1.5651968731989197E-3</v>
      </c>
      <c r="HI93" s="86">
        <f t="shared" si="197"/>
        <v>1.0010445941752225E-3</v>
      </c>
      <c r="HJ93" s="86">
        <f t="shared" si="198"/>
        <v>1.2701969310962636E-3</v>
      </c>
      <c r="HK93" s="86">
        <f t="shared" si="199"/>
        <v>1.6539582165715839E-3</v>
      </c>
      <c r="HL93" s="86">
        <f t="shared" si="200"/>
        <v>1.9919927550350255E-3</v>
      </c>
      <c r="HM93" s="86">
        <f t="shared" si="201"/>
        <v>7.528963122578645E-4</v>
      </c>
      <c r="HN93" s="86">
        <f t="shared" si="202"/>
        <v>7.0752112233383752E-4</v>
      </c>
      <c r="HO93" s="86">
        <f t="shared" si="203"/>
        <v>1.4126799845657087E-3</v>
      </c>
      <c r="HP93" s="86">
        <f t="shared" si="204"/>
        <v>1.0559943458346172E-3</v>
      </c>
      <c r="HQ93" s="86">
        <f t="shared" si="205"/>
        <v>3.2377296907850673E-5</v>
      </c>
      <c r="HS93" s="86">
        <f t="shared" si="327"/>
        <v>8.373380052832391E-39</v>
      </c>
      <c r="HT93" s="86">
        <f t="shared" si="206"/>
        <v>1.0928831062303899E-45</v>
      </c>
      <c r="HU93" s="86">
        <f t="shared" si="207"/>
        <v>3.2914384405876076E-52</v>
      </c>
      <c r="HV93" s="86">
        <f t="shared" si="208"/>
        <v>1.3778450065673965E-47</v>
      </c>
      <c r="HW93" s="86">
        <f t="shared" si="209"/>
        <v>9.0467038553150898E-55</v>
      </c>
      <c r="HX93" s="86">
        <f t="shared" si="210"/>
        <v>2.9736101017540336E-49</v>
      </c>
      <c r="HY93" s="86">
        <f t="shared" si="211"/>
        <v>1.4335975942332156E-50</v>
      </c>
      <c r="HZ93" s="86">
        <f t="shared" si="212"/>
        <v>3.6069945273967861E-49</v>
      </c>
      <c r="IA93" s="86">
        <f t="shared" si="213"/>
        <v>1.3127270543776606E-43</v>
      </c>
      <c r="IB93" s="86">
        <f t="shared" si="214"/>
        <v>1.3184754535166662E-44</v>
      </c>
      <c r="IC93" s="86">
        <f t="shared" si="215"/>
        <v>1.5149485888290604E-55</v>
      </c>
      <c r="ID93" s="86">
        <f t="shared" si="216"/>
        <v>1.5181630337571892E-54</v>
      </c>
      <c r="IE93" s="86">
        <f t="shared" si="217"/>
        <v>1.2814366147365103E-45</v>
      </c>
      <c r="IF93" s="86">
        <f t="shared" si="218"/>
        <v>1.8724944021566846E-37</v>
      </c>
      <c r="IG93" s="86">
        <f t="shared" si="219"/>
        <v>1.5467052424835908E-29</v>
      </c>
      <c r="II93" s="86">
        <f t="shared" si="328"/>
        <v>3.556308472261416E-87</v>
      </c>
      <c r="IJ93" s="86">
        <f t="shared" si="329"/>
        <v>2.6200433721346867E-106</v>
      </c>
      <c r="IK93" s="86">
        <f t="shared" si="330"/>
        <v>6.9417271601580419E-117</v>
      </c>
      <c r="IL93" s="86">
        <f t="shared" si="331"/>
        <v>6.1795888798550087E-114</v>
      </c>
      <c r="IM93" s="86">
        <f t="shared" si="332"/>
        <v>7.1585649478041474E-128</v>
      </c>
      <c r="IN93" s="86">
        <f t="shared" si="333"/>
        <v>1.9972405539462083E-112</v>
      </c>
      <c r="IO93" s="86">
        <f t="shared" si="334"/>
        <v>1.7454629197547619E-117</v>
      </c>
      <c r="IP93" s="86">
        <f t="shared" si="335"/>
        <v>1.9413296247924418E-114</v>
      </c>
      <c r="IQ93" s="86">
        <f t="shared" si="336"/>
        <v>6.3449182671950505E-101</v>
      </c>
      <c r="IR93" s="86">
        <f t="shared" si="337"/>
        <v>5.7429916881864874E-104</v>
      </c>
      <c r="IS93" s="86">
        <f t="shared" si="338"/>
        <v>3.0132966260647788E-130</v>
      </c>
      <c r="IT93" s="86">
        <f t="shared" si="339"/>
        <v>3.5984439426667195E-128</v>
      </c>
      <c r="IU93" s="86">
        <f t="shared" si="340"/>
        <v>1.2870186518692846E-104</v>
      </c>
      <c r="IV93" s="86">
        <f t="shared" si="341"/>
        <v>2.1248413708224982E-147</v>
      </c>
      <c r="IW93" s="86">
        <f t="shared" si="342"/>
        <v>7.1362678722219498E-120</v>
      </c>
      <c r="IY93" s="86">
        <f t="shared" si="343"/>
        <v>0.33307451434525681</v>
      </c>
      <c r="IZ93" s="86">
        <f t="shared" si="344"/>
        <v>0.32743421209191764</v>
      </c>
      <c r="JA93" s="86">
        <f t="shared" si="345"/>
        <v>0.20554375146577492</v>
      </c>
      <c r="JB93" s="86">
        <f t="shared" si="346"/>
        <v>0.17516973430094104</v>
      </c>
      <c r="JC93" s="86">
        <f t="shared" si="347"/>
        <v>0.14769598726230287</v>
      </c>
      <c r="JD93" s="86">
        <f t="shared" si="348"/>
        <v>0.21413022530310366</v>
      </c>
      <c r="JE93" s="86">
        <f t="shared" si="349"/>
        <v>0.2225998010820206</v>
      </c>
      <c r="JF93" s="86">
        <f t="shared" si="350"/>
        <v>0.19723010273119132</v>
      </c>
      <c r="JG93" s="86">
        <f t="shared" si="351"/>
        <v>0.25835622545265935</v>
      </c>
      <c r="JH93" s="86">
        <f t="shared" si="352"/>
        <v>0.2013767528815984</v>
      </c>
      <c r="JI93" s="86">
        <f t="shared" si="353"/>
        <v>0.2092461992082118</v>
      </c>
      <c r="JJ93" s="86">
        <f t="shared" si="354"/>
        <v>0.16176089315678563</v>
      </c>
      <c r="JK93" s="86">
        <f t="shared" si="355"/>
        <v>0.29157695061006139</v>
      </c>
      <c r="JL93" s="86">
        <f t="shared" si="356"/>
        <v>0.20411930109818141</v>
      </c>
      <c r="JM93" s="86">
        <f t="shared" si="357"/>
        <v>0.14321510293697998</v>
      </c>
    </row>
    <row r="94" spans="2:273" x14ac:dyDescent="0.25">
      <c r="B94" s="2">
        <v>67</v>
      </c>
      <c r="C94" s="37">
        <v>115.967</v>
      </c>
      <c r="D94" s="37">
        <v>107.661</v>
      </c>
      <c r="E94" s="37">
        <v>96.355000000000004</v>
      </c>
      <c r="F94" s="37">
        <v>89.016000000000005</v>
      </c>
      <c r="G94" s="37">
        <v>88.225999999999999</v>
      </c>
      <c r="H94" s="37">
        <v>90.257999999999996</v>
      </c>
      <c r="I94" s="37">
        <v>90.757999999999996</v>
      </c>
      <c r="J94" s="37">
        <v>87.483999999999995</v>
      </c>
      <c r="K94" s="37">
        <v>94.242000000000004</v>
      </c>
      <c r="L94" s="37">
        <v>92.468000000000004</v>
      </c>
      <c r="M94" s="37">
        <v>90.435000000000002</v>
      </c>
      <c r="N94" s="37">
        <v>95.031999999999996</v>
      </c>
      <c r="O94" s="37">
        <v>100.21</v>
      </c>
      <c r="P94" s="37">
        <v>97.581000000000003</v>
      </c>
      <c r="Q94" s="37">
        <v>88.661000000000001</v>
      </c>
      <c r="S94" s="4">
        <f t="shared" si="229"/>
        <v>112.56428631610741</v>
      </c>
      <c r="T94" s="4">
        <f t="shared" si="230"/>
        <v>114.6791810081578</v>
      </c>
      <c r="U94" s="4">
        <f t="shared" si="231"/>
        <v>98.618727556801403</v>
      </c>
      <c r="V94" s="4">
        <f t="shared" si="232"/>
        <v>95.583971442389128</v>
      </c>
      <c r="W94" s="4">
        <f t="shared" si="233"/>
        <v>92.462768868393852</v>
      </c>
      <c r="X94" s="4">
        <f t="shared" si="234"/>
        <v>98.142370110727839</v>
      </c>
      <c r="Y94" s="4">
        <f t="shared" si="235"/>
        <v>98.373860596124103</v>
      </c>
      <c r="Z94" s="4">
        <f t="shared" si="236"/>
        <v>94.891982261872343</v>
      </c>
      <c r="AA94" s="4">
        <f t="shared" si="237"/>
        <v>104.72956699233583</v>
      </c>
      <c r="AB94" s="4">
        <f t="shared" si="238"/>
        <v>100.14001356564739</v>
      </c>
      <c r="AC94" s="4">
        <f t="shared" si="239"/>
        <v>97.350211151958504</v>
      </c>
      <c r="AD94" s="4">
        <f t="shared" si="240"/>
        <v>95.873299925860735</v>
      </c>
      <c r="AE94" s="4">
        <f t="shared" si="241"/>
        <v>113.78592423846483</v>
      </c>
      <c r="AF94" s="4">
        <f t="shared" si="242"/>
        <v>102.68718182717305</v>
      </c>
      <c r="AG94" s="4">
        <f t="shared" si="243"/>
        <v>91.982866879889428</v>
      </c>
      <c r="AI94" s="4">
        <f t="shared" si="244"/>
        <v>3.4027136838925855</v>
      </c>
      <c r="AJ94" s="4">
        <f t="shared" si="245"/>
        <v>-7.0181810081577964</v>
      </c>
      <c r="AK94" s="4">
        <f t="shared" si="246"/>
        <v>-2.263727556801399</v>
      </c>
      <c r="AL94" s="4">
        <f t="shared" si="247"/>
        <v>-6.5679714423891227</v>
      </c>
      <c r="AM94" s="4">
        <f t="shared" si="248"/>
        <v>-4.2367688683938525</v>
      </c>
      <c r="AN94" s="4">
        <f t="shared" si="249"/>
        <v>-7.8843701107278434</v>
      </c>
      <c r="AO94" s="4">
        <f t="shared" si="250"/>
        <v>-7.6158605961241079</v>
      </c>
      <c r="AP94" s="4">
        <f t="shared" si="251"/>
        <v>-7.4079822618723483</v>
      </c>
      <c r="AQ94" s="4">
        <f t="shared" si="252"/>
        <v>-10.487566992335829</v>
      </c>
      <c r="AR94" s="4">
        <f t="shared" si="253"/>
        <v>-7.67201356564739</v>
      </c>
      <c r="AS94" s="4">
        <f t="shared" si="254"/>
        <v>-6.915211151958502</v>
      </c>
      <c r="AT94" s="4">
        <f t="shared" si="255"/>
        <v>-0.84129992586073854</v>
      </c>
      <c r="AU94" s="4">
        <f t="shared" si="256"/>
        <v>-13.575924238464836</v>
      </c>
      <c r="AV94" s="4">
        <f t="shared" si="257"/>
        <v>-5.1061818271730459</v>
      </c>
      <c r="AW94" s="4">
        <f t="shared" si="257"/>
        <v>-3.3218668798894271</v>
      </c>
      <c r="AY94" s="2">
        <f t="shared" si="308"/>
        <v>82.665484369311386</v>
      </c>
      <c r="AZ94" s="2">
        <f t="shared" si="147"/>
        <v>83.769012418385671</v>
      </c>
      <c r="BA94" s="2">
        <f t="shared" si="148"/>
        <v>86.05730038003351</v>
      </c>
      <c r="BB94" s="2">
        <f t="shared" si="149"/>
        <v>83.630919696826268</v>
      </c>
      <c r="BC94" s="2">
        <f t="shared" si="150"/>
        <v>83.889033771936241</v>
      </c>
      <c r="BD94" s="2">
        <f t="shared" si="151"/>
        <v>82.345147307343623</v>
      </c>
      <c r="BE94" s="2">
        <f t="shared" si="152"/>
        <v>82.358745274138855</v>
      </c>
      <c r="BF94" s="2">
        <f t="shared" si="153"/>
        <v>82.126678592358445</v>
      </c>
      <c r="BG94" s="2">
        <f t="shared" si="154"/>
        <v>84.825023834325961</v>
      </c>
      <c r="BH94" s="2">
        <f t="shared" si="155"/>
        <v>86.233273531541499</v>
      </c>
      <c r="BI94" s="2">
        <f t="shared" si="156"/>
        <v>82.789580006464305</v>
      </c>
      <c r="BJ94" s="2">
        <f t="shared" si="157"/>
        <v>87.368517462617007</v>
      </c>
      <c r="BK94" s="2">
        <f t="shared" si="158"/>
        <v>88.213853318692557</v>
      </c>
      <c r="BL94" s="2">
        <f t="shared" si="159"/>
        <v>90.717859074734619</v>
      </c>
      <c r="BM94" s="2">
        <f t="shared" si="160"/>
        <v>88.058519708902224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98.736355481727585</v>
      </c>
      <c r="DL94" s="2">
        <f t="shared" si="289"/>
        <v>95.660662182967343</v>
      </c>
      <c r="DM94" s="2">
        <f t="shared" si="289"/>
        <v>103.42954679523538</v>
      </c>
      <c r="DN94" s="2">
        <f t="shared" si="289"/>
        <v>95.383034803001891</v>
      </c>
      <c r="DO94" s="2">
        <f t="shared" si="289"/>
        <v>98.956424831309036</v>
      </c>
      <c r="DP94" s="2">
        <f t="shared" si="289"/>
        <v>98.220393077287795</v>
      </c>
      <c r="DQ94" s="2">
        <f t="shared" si="289"/>
        <v>96.808866287339953</v>
      </c>
      <c r="DR94" s="2">
        <f t="shared" si="289"/>
        <v>90.760305120910374</v>
      </c>
      <c r="DS94" s="2">
        <f t="shared" si="289"/>
        <v>95.073892986103544</v>
      </c>
      <c r="DT94" s="2">
        <f t="shared" si="289"/>
        <v>94.396379326695126</v>
      </c>
      <c r="DU94" s="2">
        <f t="shared" si="289"/>
        <v>104.54965362731153</v>
      </c>
      <c r="DV94" s="2">
        <f t="shared" si="289"/>
        <v>103.69992589118202</v>
      </c>
      <c r="DW94" s="2">
        <f t="shared" si="289"/>
        <v>112.0046024182077</v>
      </c>
      <c r="DX94" s="2">
        <f t="shared" si="289"/>
        <v>106.79451866151867</v>
      </c>
      <c r="DY94" s="2">
        <f t="shared" si="289"/>
        <v>100.29820935960593</v>
      </c>
      <c r="EA94" s="2">
        <f t="shared" si="228"/>
        <v>80.60470304314839</v>
      </c>
      <c r="EB94" s="2">
        <f t="shared" si="290"/>
        <v>82.268397819558174</v>
      </c>
      <c r="EC94" s="2">
        <f t="shared" si="291"/>
        <v>83.816416144932589</v>
      </c>
      <c r="ED94" s="2">
        <f t="shared" si="292"/>
        <v>82.167496536815634</v>
      </c>
      <c r="EE94" s="2">
        <f t="shared" si="293"/>
        <v>81.883446775821412</v>
      </c>
      <c r="EF94" s="2">
        <f t="shared" si="294"/>
        <v>80.055234233259668</v>
      </c>
      <c r="EG94" s="2">
        <f t="shared" si="295"/>
        <v>80.257827133783564</v>
      </c>
      <c r="EH94" s="2">
        <f t="shared" si="296"/>
        <v>80.784110492257994</v>
      </c>
      <c r="EI94" s="2">
        <f t="shared" si="297"/>
        <v>83.224399289697402</v>
      </c>
      <c r="EJ94" s="2">
        <f t="shared" si="298"/>
        <v>85.016688047794304</v>
      </c>
      <c r="EK94" s="2">
        <f t="shared" si="299"/>
        <v>79.492097732476978</v>
      </c>
      <c r="EL94" s="2">
        <f t="shared" si="300"/>
        <v>85.193262879355586</v>
      </c>
      <c r="EM94" s="2">
        <f t="shared" si="301"/>
        <v>84.609316189046766</v>
      </c>
      <c r="EN94" s="2">
        <f t="shared" si="302"/>
        <v>88.305160264003689</v>
      </c>
      <c r="EO94" s="2">
        <f t="shared" si="303"/>
        <v>85.471790320161489</v>
      </c>
      <c r="EQ94" s="2">
        <f t="shared" si="304"/>
        <v>82.041547808298532</v>
      </c>
      <c r="ER94" s="2">
        <f t="shared" si="305"/>
        <v>80.861388024465569</v>
      </c>
      <c r="ES94" s="2">
        <f t="shared" si="305"/>
        <v>82.100227795808735</v>
      </c>
      <c r="ET94" s="2">
        <f t="shared" si="305"/>
        <v>81.271095891699446</v>
      </c>
      <c r="EU94" s="2">
        <f t="shared" si="305"/>
        <v>80.237316061019499</v>
      </c>
      <c r="EV94" s="2">
        <f t="shared" si="305"/>
        <v>79.287479524618163</v>
      </c>
      <c r="EW94" s="2">
        <f t="shared" si="305"/>
        <v>79.20520366666328</v>
      </c>
      <c r="EX94" s="2">
        <f t="shared" si="305"/>
        <v>80.744074413015653</v>
      </c>
      <c r="EY94" s="2">
        <f t="shared" si="305"/>
        <v>82.302473259504779</v>
      </c>
      <c r="EZ94" s="2">
        <f t="shared" si="305"/>
        <v>84.021704960027989</v>
      </c>
      <c r="FA94" s="2">
        <f t="shared" si="305"/>
        <v>79.435663999244184</v>
      </c>
      <c r="FB94" s="2">
        <f t="shared" si="305"/>
        <v>83.855991018469908</v>
      </c>
      <c r="FC94" s="2">
        <f t="shared" si="305"/>
        <v>83.444860391995633</v>
      </c>
      <c r="FD94" s="2">
        <f t="shared" si="305"/>
        <v>86.213588128845473</v>
      </c>
      <c r="FE94" s="2">
        <f t="shared" si="305"/>
        <v>85.028105684569852</v>
      </c>
      <c r="FG94" s="2">
        <f t="shared" si="306"/>
        <v>0.88635951981348893</v>
      </c>
      <c r="FH94" s="2">
        <f t="shared" si="307"/>
        <v>0.88792724413076307</v>
      </c>
      <c r="FI94" s="2">
        <f t="shared" si="307"/>
        <v>0.8857241887360191</v>
      </c>
      <c r="FJ94" s="2">
        <f t="shared" si="307"/>
        <v>0.8892489191199251</v>
      </c>
      <c r="FK94" s="2">
        <f t="shared" si="307"/>
        <v>0.88250368528470113</v>
      </c>
      <c r="FL94" s="2">
        <f t="shared" si="307"/>
        <v>0.87392662109580321</v>
      </c>
      <c r="FM94" s="2">
        <f t="shared" si="307"/>
        <v>0.8730449729518247</v>
      </c>
      <c r="FN94" s="2">
        <f t="shared" si="307"/>
        <v>0.86542131276476553</v>
      </c>
      <c r="FO94" s="2">
        <f t="shared" si="307"/>
        <v>0.86488796613254826</v>
      </c>
      <c r="FP94" s="2">
        <f t="shared" si="307"/>
        <v>0.87025638089197188</v>
      </c>
      <c r="FQ94" s="2">
        <f t="shared" si="307"/>
        <v>0.86840295457314443</v>
      </c>
      <c r="FR94" s="2">
        <f t="shared" si="307"/>
        <v>0.88244207724163559</v>
      </c>
      <c r="FS94" s="2">
        <f t="shared" si="307"/>
        <v>0.86841492605817117</v>
      </c>
      <c r="FT94" s="2">
        <f t="shared" si="307"/>
        <v>0.86948383191063761</v>
      </c>
      <c r="FU94" s="2">
        <f t="shared" si="307"/>
        <v>0.82552687206648234</v>
      </c>
      <c r="FW94" s="2">
        <f t="shared" si="324"/>
        <v>2.0297005981650477E-4</v>
      </c>
      <c r="FX94" s="2">
        <f t="shared" si="164"/>
        <v>2.0851006876757569E-4</v>
      </c>
      <c r="FY94" s="2">
        <f t="shared" si="165"/>
        <v>2.4599944935686297E-4</v>
      </c>
      <c r="FZ94" s="2">
        <f t="shared" si="166"/>
        <v>2.3648731473421004E-4</v>
      </c>
      <c r="GA94" s="2">
        <f t="shared" si="167"/>
        <v>2.5818521962801388E-4</v>
      </c>
      <c r="GB94" s="2">
        <f t="shared" si="168"/>
        <v>2.9941817552708611E-4</v>
      </c>
      <c r="GC94" s="2">
        <f t="shared" si="169"/>
        <v>3.0351124580150422E-4</v>
      </c>
      <c r="GD94" s="2">
        <f t="shared" si="170"/>
        <v>3.7657600542508556E-4</v>
      </c>
      <c r="GE94" s="2">
        <f t="shared" si="171"/>
        <v>4.1722326935225376E-4</v>
      </c>
      <c r="GF94" s="2">
        <f t="shared" si="172"/>
        <v>3.7147253853548457E-4</v>
      </c>
      <c r="GG94" s="2">
        <f t="shared" si="173"/>
        <v>3.1979793194176868E-4</v>
      </c>
      <c r="GH94" s="2">
        <f t="shared" si="174"/>
        <v>2.6193447135996703E-4</v>
      </c>
      <c r="GI94" s="2">
        <f t="shared" si="175"/>
        <v>2.3498914824363561E-4</v>
      </c>
      <c r="GJ94" s="2">
        <f t="shared" si="176"/>
        <v>2.2059853248801084E-4</v>
      </c>
      <c r="GK94" s="2">
        <f t="shared" si="177"/>
        <v>1.8553070714557557E-4</v>
      </c>
      <c r="GM94" s="86">
        <f t="shared" si="325"/>
        <v>0.21514500838810013</v>
      </c>
      <c r="GN94" s="86">
        <f t="shared" si="178"/>
        <v>0.23031787339697476</v>
      </c>
      <c r="GO94" s="86">
        <f t="shared" si="179"/>
        <v>0.10367630921274792</v>
      </c>
      <c r="GP94" s="86">
        <f t="shared" si="180"/>
        <v>9.6183922000555935E-2</v>
      </c>
      <c r="GQ94" s="86">
        <f t="shared" si="181"/>
        <v>7.1730248700028171E-2</v>
      </c>
      <c r="GR94" s="86">
        <f t="shared" si="182"/>
        <v>0.12679520153290905</v>
      </c>
      <c r="GS94" s="86">
        <f t="shared" si="183"/>
        <v>0.12444678287994217</v>
      </c>
      <c r="GT94" s="86">
        <f t="shared" si="184"/>
        <v>0.10163145179169396</v>
      </c>
      <c r="GU94" s="86">
        <f t="shared" si="185"/>
        <v>0.14426274429690772</v>
      </c>
      <c r="GV94" s="86">
        <f t="shared" si="186"/>
        <v>0.10376542211979986</v>
      </c>
      <c r="GW94" s="86">
        <f t="shared" si="187"/>
        <v>0.11828722132741176</v>
      </c>
      <c r="GX94" s="86">
        <f t="shared" si="188"/>
        <v>6.8146128823753302E-2</v>
      </c>
      <c r="GY94" s="86">
        <f t="shared" si="189"/>
        <v>0.20536304035537178</v>
      </c>
      <c r="GZ94" s="86">
        <f t="shared" si="190"/>
        <v>0.11358514982341752</v>
      </c>
      <c r="HA94" s="86">
        <f t="shared" si="191"/>
        <v>6.5094883868479822E-2</v>
      </c>
      <c r="HC94" s="86">
        <f t="shared" si="326"/>
        <v>3.2966979840839375E-3</v>
      </c>
      <c r="HD94" s="86">
        <f t="shared" si="192"/>
        <v>1.7868156229428156E-3</v>
      </c>
      <c r="HE94" s="86">
        <f t="shared" si="193"/>
        <v>1.1298183882144043E-3</v>
      </c>
      <c r="HF94" s="86">
        <f t="shared" si="194"/>
        <v>2.5024221501318759E-3</v>
      </c>
      <c r="HG94" s="86">
        <f t="shared" si="195"/>
        <v>1.3330702998842502E-3</v>
      </c>
      <c r="HH94" s="86">
        <f t="shared" si="196"/>
        <v>2.6895834150970641E-3</v>
      </c>
      <c r="HI94" s="86">
        <f t="shared" si="197"/>
        <v>1.777149311373419E-3</v>
      </c>
      <c r="HJ94" s="86">
        <f t="shared" si="198"/>
        <v>2.2481279672028746E-3</v>
      </c>
      <c r="HK94" s="86">
        <f t="shared" si="199"/>
        <v>2.8150153518527363E-3</v>
      </c>
      <c r="HL94" s="86">
        <f t="shared" si="200"/>
        <v>3.3638189359290051E-3</v>
      </c>
      <c r="HM94" s="86">
        <f t="shared" si="201"/>
        <v>1.4008693171408387E-3</v>
      </c>
      <c r="HN94" s="86">
        <f t="shared" si="202"/>
        <v>1.2947274950970617E-3</v>
      </c>
      <c r="HO94" s="86">
        <f t="shared" si="203"/>
        <v>2.3568120082706969E-3</v>
      </c>
      <c r="HP94" s="86">
        <f t="shared" si="204"/>
        <v>1.8123289980517675E-3</v>
      </c>
      <c r="HQ94" s="86">
        <f t="shared" si="205"/>
        <v>7.7635822957418721E-5</v>
      </c>
      <c r="HS94" s="86">
        <f t="shared" si="327"/>
        <v>1.2686089183535893E-37</v>
      </c>
      <c r="HT94" s="86">
        <f t="shared" si="206"/>
        <v>2.9098678831457488E-44</v>
      </c>
      <c r="HU94" s="86">
        <f t="shared" si="207"/>
        <v>1.4155820430327318E-50</v>
      </c>
      <c r="HV94" s="86">
        <f t="shared" si="208"/>
        <v>4.6674319974151259E-46</v>
      </c>
      <c r="HW94" s="86">
        <f t="shared" si="209"/>
        <v>5.231632606862413E-53</v>
      </c>
      <c r="HX94" s="86">
        <f t="shared" si="210"/>
        <v>1.1597808100777278E-47</v>
      </c>
      <c r="HY94" s="86">
        <f t="shared" si="211"/>
        <v>6.4319640614630196E-49</v>
      </c>
      <c r="HZ94" s="86">
        <f t="shared" si="212"/>
        <v>1.6100611292485972E-47</v>
      </c>
      <c r="IA94" s="86">
        <f t="shared" si="213"/>
        <v>3.9055930891611854E-42</v>
      </c>
      <c r="IB94" s="86">
        <f t="shared" si="214"/>
        <v>4.0902843797330554E-43</v>
      </c>
      <c r="IC94" s="86">
        <f t="shared" si="215"/>
        <v>1.0438891290969772E-53</v>
      </c>
      <c r="ID94" s="86">
        <f t="shared" si="216"/>
        <v>8.8065730853011568E-53</v>
      </c>
      <c r="IE94" s="86">
        <f t="shared" si="217"/>
        <v>3.4690881016108237E-44</v>
      </c>
      <c r="IF94" s="86">
        <f t="shared" si="218"/>
        <v>2.5628041969010949E-36</v>
      </c>
      <c r="IG94" s="86">
        <f t="shared" si="219"/>
        <v>1.1046932987910808E-28</v>
      </c>
      <c r="II94" s="86">
        <f t="shared" si="328"/>
        <v>2.3381676076374012E-85</v>
      </c>
      <c r="IJ94" s="86">
        <f t="shared" si="329"/>
        <v>4.4678173664799432E-104</v>
      </c>
      <c r="IK94" s="86">
        <f t="shared" si="330"/>
        <v>2.223847849653253E-114</v>
      </c>
      <c r="IL94" s="86">
        <f t="shared" si="331"/>
        <v>1.6636544227849661E-111</v>
      </c>
      <c r="IM94" s="86">
        <f t="shared" si="332"/>
        <v>4.1246558228804774E-125</v>
      </c>
      <c r="IN94" s="86">
        <f t="shared" si="333"/>
        <v>5.8399041755323947E-110</v>
      </c>
      <c r="IO94" s="86">
        <f t="shared" si="334"/>
        <v>6.6810461513566815E-115</v>
      </c>
      <c r="IP94" s="86">
        <f t="shared" si="335"/>
        <v>7.4249102053718606E-112</v>
      </c>
      <c r="IQ94" s="86">
        <f t="shared" si="336"/>
        <v>1.272830186646308E-98</v>
      </c>
      <c r="IR94" s="86">
        <f t="shared" si="337"/>
        <v>1.252575484807092E-101</v>
      </c>
      <c r="IS94" s="86">
        <f t="shared" si="338"/>
        <v>2.3182847299745104E-127</v>
      </c>
      <c r="IT94" s="86">
        <f t="shared" si="339"/>
        <v>2.1280138280060371E-125</v>
      </c>
      <c r="IU94" s="86">
        <f t="shared" si="340"/>
        <v>2.1686468634121615E-102</v>
      </c>
      <c r="IV94" s="86">
        <f t="shared" si="341"/>
        <v>2.8628849364081725E-144</v>
      </c>
      <c r="IW94" s="86">
        <f t="shared" si="342"/>
        <v>2.1930826664845101E-117</v>
      </c>
      <c r="IY94" s="86">
        <f t="shared" si="343"/>
        <v>0.21844170637218407</v>
      </c>
      <c r="IZ94" s="86">
        <f t="shared" si="344"/>
        <v>0.23210468901991757</v>
      </c>
      <c r="JA94" s="86">
        <f t="shared" si="345"/>
        <v>0.10480612760096233</v>
      </c>
      <c r="JB94" s="86">
        <f t="shared" si="346"/>
        <v>9.8686344150687805E-2</v>
      </c>
      <c r="JC94" s="86">
        <f t="shared" si="347"/>
        <v>7.3063318999912419E-2</v>
      </c>
      <c r="JD94" s="86">
        <f t="shared" si="348"/>
        <v>0.12948478494800611</v>
      </c>
      <c r="JE94" s="86">
        <f t="shared" si="349"/>
        <v>0.12622393219131559</v>
      </c>
      <c r="JF94" s="86">
        <f t="shared" si="350"/>
        <v>0.10387957975889683</v>
      </c>
      <c r="JG94" s="86">
        <f t="shared" si="351"/>
        <v>0.14707775964876046</v>
      </c>
      <c r="JH94" s="86">
        <f t="shared" si="352"/>
        <v>0.10712924105572887</v>
      </c>
      <c r="JI94" s="86">
        <f t="shared" si="353"/>
        <v>0.1196880906445526</v>
      </c>
      <c r="JJ94" s="86">
        <f t="shared" si="354"/>
        <v>6.9440856318850358E-2</v>
      </c>
      <c r="JK94" s="86">
        <f t="shared" si="355"/>
        <v>0.20771985236364249</v>
      </c>
      <c r="JL94" s="86">
        <f t="shared" si="356"/>
        <v>0.11539747882146929</v>
      </c>
      <c r="JM94" s="86">
        <f t="shared" si="357"/>
        <v>6.5172519691437239E-2</v>
      </c>
    </row>
    <row r="95" spans="2:273" x14ac:dyDescent="0.25">
      <c r="B95" s="2">
        <v>68</v>
      </c>
      <c r="C95" s="37">
        <v>97.867000000000004</v>
      </c>
      <c r="D95" s="37">
        <v>93.031999999999996</v>
      </c>
      <c r="E95" s="37">
        <v>89.064999999999998</v>
      </c>
      <c r="F95" s="37">
        <v>86.613</v>
      </c>
      <c r="G95" s="37">
        <v>87.418999999999997</v>
      </c>
      <c r="H95" s="37">
        <v>88.29</v>
      </c>
      <c r="I95" s="37">
        <v>86.870999999999995</v>
      </c>
      <c r="J95" s="37">
        <v>86.144999999999996</v>
      </c>
      <c r="K95" s="37">
        <v>87.451999999999998</v>
      </c>
      <c r="L95" s="37">
        <v>90.194000000000003</v>
      </c>
      <c r="M95" s="37">
        <v>89.129000000000005</v>
      </c>
      <c r="N95" s="37">
        <v>92.677000000000007</v>
      </c>
      <c r="O95" s="37">
        <v>96.096999999999994</v>
      </c>
      <c r="P95" s="37">
        <v>93.71</v>
      </c>
      <c r="Q95" s="37">
        <v>89.034000000000006</v>
      </c>
      <c r="S95" s="4">
        <f t="shared" si="229"/>
        <v>99.181147807428871</v>
      </c>
      <c r="T95" s="4">
        <f t="shared" si="230"/>
        <v>102.17528109064331</v>
      </c>
      <c r="U95" s="4">
        <f t="shared" si="231"/>
        <v>91.205289041383239</v>
      </c>
      <c r="V95" s="4">
        <f t="shared" si="232"/>
        <v>90.019404383430285</v>
      </c>
      <c r="W95" s="4">
        <f t="shared" si="233"/>
        <v>87.687603297212661</v>
      </c>
      <c r="X95" s="4">
        <f t="shared" si="234"/>
        <v>90.870374899097087</v>
      </c>
      <c r="Y95" s="4">
        <f t="shared" si="235"/>
        <v>90.049422165518465</v>
      </c>
      <c r="Z95" s="4">
        <f t="shared" si="236"/>
        <v>88.191543232938784</v>
      </c>
      <c r="AA95" s="4">
        <f t="shared" si="237"/>
        <v>94.518347233180677</v>
      </c>
      <c r="AB95" s="4">
        <f t="shared" si="238"/>
        <v>93.296563714237493</v>
      </c>
      <c r="AC95" s="4">
        <f t="shared" si="239"/>
        <v>89.71999780704509</v>
      </c>
      <c r="AD95" s="4">
        <f t="shared" si="240"/>
        <v>90.58587034310014</v>
      </c>
      <c r="AE95" s="4">
        <f t="shared" si="241"/>
        <v>103.44741793754066</v>
      </c>
      <c r="AF95" s="4">
        <f t="shared" si="242"/>
        <v>96.420300822483753</v>
      </c>
      <c r="AG95" s="4">
        <f t="shared" si="243"/>
        <v>89.075675791466935</v>
      </c>
      <c r="AI95" s="4">
        <f t="shared" si="244"/>
        <v>-1.3141478074288671</v>
      </c>
      <c r="AJ95" s="4">
        <f t="shared" si="245"/>
        <v>-9.1432810906433133</v>
      </c>
      <c r="AK95" s="4">
        <f t="shared" si="246"/>
        <v>-2.1402890413832409</v>
      </c>
      <c r="AL95" s="4">
        <f t="shared" si="247"/>
        <v>-3.4064043834302851</v>
      </c>
      <c r="AM95" s="4">
        <f t="shared" si="248"/>
        <v>-0.26860329721266396</v>
      </c>
      <c r="AN95" s="4">
        <f t="shared" si="249"/>
        <v>-2.5803748990970803</v>
      </c>
      <c r="AO95" s="4">
        <f t="shared" si="250"/>
        <v>-3.1784221655184695</v>
      </c>
      <c r="AP95" s="4">
        <f t="shared" si="251"/>
        <v>-2.046543232938788</v>
      </c>
      <c r="AQ95" s="4">
        <f t="shared" si="252"/>
        <v>-7.0663472331806787</v>
      </c>
      <c r="AR95" s="4">
        <f t="shared" si="253"/>
        <v>-3.1025637142374904</v>
      </c>
      <c r="AS95" s="4">
        <f t="shared" si="254"/>
        <v>-0.59099780704508476</v>
      </c>
      <c r="AT95" s="4">
        <f t="shared" si="255"/>
        <v>2.0911296568998665</v>
      </c>
      <c r="AU95" s="4">
        <f t="shared" si="256"/>
        <v>-7.3504179375406693</v>
      </c>
      <c r="AV95" s="4">
        <f t="shared" si="257"/>
        <v>-2.7103008224837595</v>
      </c>
      <c r="AW95" s="4">
        <f t="shared" si="257"/>
        <v>-4.1675791466929013E-2</v>
      </c>
      <c r="AY95" s="2">
        <f t="shared" si="308"/>
        <v>82.486771116130996</v>
      </c>
      <c r="AZ95" s="2">
        <f t="shared" si="147"/>
        <v>83.558460782959344</v>
      </c>
      <c r="BA95" s="2">
        <f t="shared" si="148"/>
        <v>85.770589730603987</v>
      </c>
      <c r="BB95" s="2">
        <f t="shared" si="149"/>
        <v>83.396368805623496</v>
      </c>
      <c r="BC95" s="2">
        <f t="shared" si="150"/>
        <v>83.60019242664707</v>
      </c>
      <c r="BD95" s="2">
        <f t="shared" si="151"/>
        <v>82.053783441263505</v>
      </c>
      <c r="BE95" s="2">
        <f t="shared" si="152"/>
        <v>82.072063605250023</v>
      </c>
      <c r="BF95" s="2">
        <f t="shared" si="153"/>
        <v>81.882857688983592</v>
      </c>
      <c r="BG95" s="2">
        <f t="shared" si="154"/>
        <v>84.533839221924481</v>
      </c>
      <c r="BH95" s="2">
        <f t="shared" si="155"/>
        <v>85.952015957207607</v>
      </c>
      <c r="BI95" s="2">
        <f t="shared" si="156"/>
        <v>82.454015360588755</v>
      </c>
      <c r="BJ95" s="2">
        <f t="shared" si="157"/>
        <v>87.067130232887678</v>
      </c>
      <c r="BK95" s="2">
        <f t="shared" si="158"/>
        <v>87.895328078290049</v>
      </c>
      <c r="BL95" s="2">
        <f t="shared" si="159"/>
        <v>90.444207622778066</v>
      </c>
      <c r="BM95" s="2">
        <f t="shared" si="160"/>
        <v>87.84415084770464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98.912612503775307</v>
      </c>
      <c r="DL95" s="2">
        <f t="shared" si="289"/>
        <v>95.787169840369501</v>
      </c>
      <c r="DM95" s="2">
        <f t="shared" si="289"/>
        <v>103.73360205818003</v>
      </c>
      <c r="DN95" s="2">
        <f t="shared" si="289"/>
        <v>95.522624108818022</v>
      </c>
      <c r="DO95" s="2">
        <f t="shared" si="289"/>
        <v>99.15428232118758</v>
      </c>
      <c r="DP95" s="2">
        <f t="shared" si="289"/>
        <v>98.396783309625391</v>
      </c>
      <c r="DQ95" s="2">
        <f t="shared" si="289"/>
        <v>96.907482219061151</v>
      </c>
      <c r="DR95" s="2">
        <f t="shared" si="289"/>
        <v>90.728619250829766</v>
      </c>
      <c r="DS95" s="2">
        <f t="shared" si="289"/>
        <v>95.074249370828355</v>
      </c>
      <c r="DT95" s="2">
        <f t="shared" si="289"/>
        <v>94.325415836889519</v>
      </c>
      <c r="DU95" s="2">
        <f t="shared" si="289"/>
        <v>104.7749559032717</v>
      </c>
      <c r="DV95" s="2">
        <f t="shared" si="289"/>
        <v>103.89901238273924</v>
      </c>
      <c r="DW95" s="2">
        <f t="shared" si="289"/>
        <v>112.43764627785683</v>
      </c>
      <c r="DX95" s="2">
        <f t="shared" si="289"/>
        <v>107.08714993564993</v>
      </c>
      <c r="DY95" s="2">
        <f t="shared" si="289"/>
        <v>100.61577723043243</v>
      </c>
      <c r="EA95" s="2">
        <f t="shared" si="228"/>
        <v>80.565760160888246</v>
      </c>
      <c r="EB95" s="2">
        <f t="shared" si="290"/>
        <v>82.151134290920538</v>
      </c>
      <c r="EC95" s="2">
        <f t="shared" si="291"/>
        <v>83.657435088940431</v>
      </c>
      <c r="ED95" s="2">
        <f t="shared" si="292"/>
        <v>82.01924970221026</v>
      </c>
      <c r="EE95" s="2">
        <f t="shared" si="293"/>
        <v>81.712049032842856</v>
      </c>
      <c r="EF95" s="2">
        <f t="shared" si="294"/>
        <v>79.903855705285721</v>
      </c>
      <c r="EG95" s="2">
        <f t="shared" si="295"/>
        <v>80.104958836225777</v>
      </c>
      <c r="EH95" s="2">
        <f t="shared" si="296"/>
        <v>80.628337889158956</v>
      </c>
      <c r="EI95" s="2">
        <f t="shared" si="297"/>
        <v>83.0325800247481</v>
      </c>
      <c r="EJ95" s="2">
        <f t="shared" si="298"/>
        <v>84.813945804464112</v>
      </c>
      <c r="EK95" s="2">
        <f t="shared" si="299"/>
        <v>79.369164265755913</v>
      </c>
      <c r="EL95" s="2">
        <f t="shared" si="300"/>
        <v>85.022526320719393</v>
      </c>
      <c r="EM95" s="2">
        <f t="shared" si="301"/>
        <v>84.504138245035293</v>
      </c>
      <c r="EN95" s="2">
        <f t="shared" si="302"/>
        <v>88.166354379752633</v>
      </c>
      <c r="EO95" s="2">
        <f t="shared" si="303"/>
        <v>85.382507758698281</v>
      </c>
      <c r="EQ95" s="2">
        <f t="shared" si="304"/>
        <v>81.972679585789777</v>
      </c>
      <c r="ER95" s="2">
        <f t="shared" si="305"/>
        <v>80.772865276462213</v>
      </c>
      <c r="ES95" s="2">
        <f t="shared" si="305"/>
        <v>81.983559070327473</v>
      </c>
      <c r="ET95" s="2">
        <f t="shared" si="305"/>
        <v>81.142485029810132</v>
      </c>
      <c r="EU95" s="2">
        <f t="shared" si="305"/>
        <v>80.104749646047523</v>
      </c>
      <c r="EV95" s="2">
        <f t="shared" si="305"/>
        <v>79.153051858848968</v>
      </c>
      <c r="EW95" s="2">
        <f t="shared" si="305"/>
        <v>79.076195894329473</v>
      </c>
      <c r="EX95" s="2">
        <f t="shared" si="305"/>
        <v>80.589063333468275</v>
      </c>
      <c r="EY95" s="2">
        <f t="shared" si="305"/>
        <v>82.132871256140703</v>
      </c>
      <c r="EZ95" s="2">
        <f t="shared" si="305"/>
        <v>83.84190355067517</v>
      </c>
      <c r="FA95" s="2">
        <f t="shared" si="305"/>
        <v>79.313431609405342</v>
      </c>
      <c r="FB95" s="2">
        <f t="shared" si="305"/>
        <v>83.718748748463227</v>
      </c>
      <c r="FC95" s="2">
        <f t="shared" si="305"/>
        <v>83.363653696660549</v>
      </c>
      <c r="FD95" s="2">
        <f t="shared" si="305"/>
        <v>86.121984075280508</v>
      </c>
      <c r="FE95" s="2">
        <f t="shared" si="305"/>
        <v>84.951439280681015</v>
      </c>
      <c r="FG95" s="2">
        <f t="shared" si="306"/>
        <v>0.89531185990919659</v>
      </c>
      <c r="FH95" s="2">
        <f t="shared" si="307"/>
        <v>0.89677046603812061</v>
      </c>
      <c r="FI95" s="2">
        <f t="shared" si="307"/>
        <v>0.89472063398152479</v>
      </c>
      <c r="FJ95" s="2">
        <f t="shared" si="307"/>
        <v>0.89799983288446494</v>
      </c>
      <c r="FK95" s="2">
        <f t="shared" si="307"/>
        <v>0.89172267284771578</v>
      </c>
      <c r="FL95" s="2">
        <f t="shared" si="307"/>
        <v>0.88372991730169104</v>
      </c>
      <c r="FM95" s="2">
        <f t="shared" si="307"/>
        <v>0.88290763953993212</v>
      </c>
      <c r="FN95" s="2">
        <f t="shared" si="307"/>
        <v>0.8757919734048083</v>
      </c>
      <c r="FO95" s="2">
        <f t="shared" si="307"/>
        <v>0.87529380413833557</v>
      </c>
      <c r="FP95" s="2">
        <f t="shared" si="307"/>
        <v>0.88030598228247714</v>
      </c>
      <c r="FQ95" s="2">
        <f t="shared" si="307"/>
        <v>0.87857608686312738</v>
      </c>
      <c r="FR95" s="2">
        <f t="shared" si="307"/>
        <v>0.89166530529072996</v>
      </c>
      <c r="FS95" s="2">
        <f t="shared" si="307"/>
        <v>0.87858726228009021</v>
      </c>
      <c r="FT95" s="2">
        <f t="shared" si="307"/>
        <v>0.8795849930787869</v>
      </c>
      <c r="FU95" s="2">
        <f t="shared" si="307"/>
        <v>0.83839773960365338</v>
      </c>
      <c r="FW95" s="2">
        <f t="shared" si="324"/>
        <v>2.2254788708472525E-4</v>
      </c>
      <c r="FX95" s="2">
        <f t="shared" si="164"/>
        <v>2.2862214496250334E-4</v>
      </c>
      <c r="FY95" s="2">
        <f t="shared" si="165"/>
        <v>2.6972663090361437E-4</v>
      </c>
      <c r="FZ95" s="2">
        <f t="shared" si="166"/>
        <v>2.5929726817787034E-4</v>
      </c>
      <c r="GA95" s="2">
        <f t="shared" si="167"/>
        <v>2.8308741239505415E-4</v>
      </c>
      <c r="GB95" s="2">
        <f t="shared" si="168"/>
        <v>3.2829601740051902E-4</v>
      </c>
      <c r="GC95" s="2">
        <f t="shared" si="169"/>
        <v>3.3278371866037244E-4</v>
      </c>
      <c r="GD95" s="2">
        <f t="shared" si="170"/>
        <v>4.1289237819200846E-4</v>
      </c>
      <c r="GE95" s="2">
        <f t="shared" si="171"/>
        <v>4.5745780374294463E-4</v>
      </c>
      <c r="GF95" s="2">
        <f t="shared" si="172"/>
        <v>4.072969418548417E-4</v>
      </c>
      <c r="GG95" s="2">
        <f t="shared" si="173"/>
        <v>3.506406410451339E-4</v>
      </c>
      <c r="GH95" s="2">
        <f t="shared" si="174"/>
        <v>2.8719817888928106E-4</v>
      </c>
      <c r="GI95" s="2">
        <f t="shared" si="175"/>
        <v>2.5765463600634873E-4</v>
      </c>
      <c r="GJ95" s="2">
        <f t="shared" si="176"/>
        <v>2.4187633313274974E-4</v>
      </c>
      <c r="GK95" s="2">
        <f t="shared" si="177"/>
        <v>2.0342673382916157E-4</v>
      </c>
      <c r="GM95" s="86">
        <f t="shared" si="325"/>
        <v>0.12318334430109111</v>
      </c>
      <c r="GN95" s="86">
        <f t="shared" si="178"/>
        <v>0.14859186253677462</v>
      </c>
      <c r="GO95" s="86">
        <f t="shared" si="179"/>
        <v>4.3756864843079231E-2</v>
      </c>
      <c r="GP95" s="86">
        <f t="shared" si="180"/>
        <v>4.6889038576552744E-2</v>
      </c>
      <c r="GQ95" s="86">
        <f t="shared" si="181"/>
        <v>2.9767026168451075E-2</v>
      </c>
      <c r="GR95" s="86">
        <f t="shared" si="182"/>
        <v>6.7267568285629367E-2</v>
      </c>
      <c r="GS95" s="86">
        <f t="shared" si="183"/>
        <v>6.0405514609458137E-2</v>
      </c>
      <c r="GT95" s="86">
        <f t="shared" si="184"/>
        <v>4.4590953315890219E-2</v>
      </c>
      <c r="GU95" s="86">
        <f t="shared" si="185"/>
        <v>6.8806302046989856E-2</v>
      </c>
      <c r="GV95" s="86">
        <f t="shared" si="186"/>
        <v>4.5685941256092238E-2</v>
      </c>
      <c r="GW95" s="86">
        <f t="shared" si="187"/>
        <v>5.8590945472558428E-2</v>
      </c>
      <c r="GX95" s="86">
        <f t="shared" si="188"/>
        <v>2.2820324387481817E-2</v>
      </c>
      <c r="GY95" s="86">
        <f t="shared" si="189"/>
        <v>0.13418943959192756</v>
      </c>
      <c r="GZ95" s="86">
        <f t="shared" si="190"/>
        <v>5.5298887530598979E-2</v>
      </c>
      <c r="HA95" s="86">
        <f t="shared" si="191"/>
        <v>2.441813848808037E-2</v>
      </c>
      <c r="HC95" s="86">
        <f t="shared" si="326"/>
        <v>5.055472225852552E-3</v>
      </c>
      <c r="HD95" s="86">
        <f t="shared" si="192"/>
        <v>2.9439084022188913E-3</v>
      </c>
      <c r="HE95" s="86">
        <f t="shared" si="193"/>
        <v>1.9648579535993774E-3</v>
      </c>
      <c r="HF95" s="86">
        <f t="shared" si="194"/>
        <v>4.1658038885909075E-3</v>
      </c>
      <c r="HG95" s="86">
        <f t="shared" si="195"/>
        <v>2.367710066606772E-3</v>
      </c>
      <c r="HH95" s="86">
        <f t="shared" si="196"/>
        <v>4.5114594046946691E-3</v>
      </c>
      <c r="HI95" s="86">
        <f t="shared" si="197"/>
        <v>3.0757383978618769E-3</v>
      </c>
      <c r="HJ95" s="86">
        <f t="shared" si="198"/>
        <v>3.876616890148761E-3</v>
      </c>
      <c r="HK95" s="86">
        <f t="shared" si="199"/>
        <v>4.6799453613752835E-3</v>
      </c>
      <c r="HL95" s="86">
        <f t="shared" si="200"/>
        <v>5.5486926770843444E-3</v>
      </c>
      <c r="HM95" s="86">
        <f t="shared" si="201"/>
        <v>2.5328538853838455E-3</v>
      </c>
      <c r="HN95" s="86">
        <f t="shared" si="202"/>
        <v>2.3064314921053489E-3</v>
      </c>
      <c r="HO95" s="86">
        <f t="shared" si="203"/>
        <v>3.8494781526028465E-3</v>
      </c>
      <c r="HP95" s="86">
        <f t="shared" si="204"/>
        <v>3.0407309375752537E-3</v>
      </c>
      <c r="HQ95" s="86">
        <f t="shared" si="205"/>
        <v>1.788909693458958E-4</v>
      </c>
      <c r="HS95" s="86">
        <f t="shared" si="327"/>
        <v>1.8402804655665334E-36</v>
      </c>
      <c r="HT95" s="86">
        <f t="shared" si="206"/>
        <v>7.3434570064655653E-43</v>
      </c>
      <c r="HU95" s="86">
        <f t="shared" si="207"/>
        <v>5.725552711630113E-49</v>
      </c>
      <c r="HV95" s="86">
        <f t="shared" si="208"/>
        <v>1.4901382031942212E-44</v>
      </c>
      <c r="HW95" s="86">
        <f t="shared" si="209"/>
        <v>2.8263253979304256E-51</v>
      </c>
      <c r="HX95" s="86">
        <f t="shared" si="210"/>
        <v>4.2520667579107136E-46</v>
      </c>
      <c r="HY95" s="86">
        <f t="shared" si="211"/>
        <v>2.7043640595749334E-47</v>
      </c>
      <c r="HZ95" s="86">
        <f t="shared" si="212"/>
        <v>6.7233621613548357E-46</v>
      </c>
      <c r="IA95" s="86">
        <f t="shared" si="213"/>
        <v>1.09414059478037E-40</v>
      </c>
      <c r="IB95" s="86">
        <f t="shared" si="214"/>
        <v>1.1947572143194943E-41</v>
      </c>
      <c r="IC95" s="86">
        <f t="shared" si="215"/>
        <v>6.6862726512534485E-52</v>
      </c>
      <c r="ID95" s="86">
        <f t="shared" si="216"/>
        <v>4.7704719748274728E-51</v>
      </c>
      <c r="IE95" s="86">
        <f t="shared" si="217"/>
        <v>8.8958176483878078E-43</v>
      </c>
      <c r="IF95" s="86">
        <f t="shared" si="218"/>
        <v>3.364155504547899E-35</v>
      </c>
      <c r="IG95" s="86">
        <f t="shared" si="219"/>
        <v>7.6559599662641825E-28</v>
      </c>
      <c r="II95" s="86">
        <f t="shared" si="328"/>
        <v>1.4698247311598003E-83</v>
      </c>
      <c r="IJ95" s="86">
        <f t="shared" si="329"/>
        <v>7.2087703480865857E-102</v>
      </c>
      <c r="IK95" s="86">
        <f t="shared" si="330"/>
        <v>6.6869743736494884E-112</v>
      </c>
      <c r="IL95" s="86">
        <f t="shared" si="331"/>
        <v>4.213190714064705E-109</v>
      </c>
      <c r="IM95" s="86">
        <f t="shared" si="332"/>
        <v>2.2153931409717927E-122</v>
      </c>
      <c r="IN95" s="86">
        <f t="shared" si="333"/>
        <v>1.6019745258988762E-107</v>
      </c>
      <c r="IO95" s="86">
        <f t="shared" si="334"/>
        <v>2.3915773204240401E-112</v>
      </c>
      <c r="IP95" s="86">
        <f t="shared" si="335"/>
        <v>2.6509691142936971E-109</v>
      </c>
      <c r="IQ95" s="86">
        <f t="shared" si="336"/>
        <v>2.3996285572786803E-96</v>
      </c>
      <c r="IR95" s="86">
        <f t="shared" si="337"/>
        <v>2.5672633145272409E-99</v>
      </c>
      <c r="IS95" s="86">
        <f t="shared" si="338"/>
        <v>1.6540946581817764E-124</v>
      </c>
      <c r="IT95" s="86">
        <f t="shared" si="339"/>
        <v>1.1726196755294146E-122</v>
      </c>
      <c r="IU95" s="86">
        <f t="shared" si="340"/>
        <v>3.4553184031097448E-100</v>
      </c>
      <c r="IV95" s="86">
        <f t="shared" si="341"/>
        <v>3.5672517900371581E-141</v>
      </c>
      <c r="IW95" s="86">
        <f t="shared" si="342"/>
        <v>6.3418185341630587E-115</v>
      </c>
      <c r="IY95" s="86">
        <f t="shared" si="343"/>
        <v>0.12823881652694366</v>
      </c>
      <c r="IZ95" s="86">
        <f t="shared" si="344"/>
        <v>0.15153577093899351</v>
      </c>
      <c r="JA95" s="86">
        <f t="shared" si="345"/>
        <v>4.5721722796678611E-2</v>
      </c>
      <c r="JB95" s="86">
        <f t="shared" si="346"/>
        <v>5.1054842465143649E-2</v>
      </c>
      <c r="JC95" s="86">
        <f t="shared" si="347"/>
        <v>3.2134736235057845E-2</v>
      </c>
      <c r="JD95" s="86">
        <f t="shared" si="348"/>
        <v>7.1779027690324043E-2</v>
      </c>
      <c r="JE95" s="86">
        <f t="shared" si="349"/>
        <v>6.3481253007320021E-2</v>
      </c>
      <c r="JF95" s="86">
        <f t="shared" si="350"/>
        <v>4.8467570206038979E-2</v>
      </c>
      <c r="JG95" s="86">
        <f t="shared" si="351"/>
        <v>7.3486247408365138E-2</v>
      </c>
      <c r="JH95" s="86">
        <f t="shared" si="352"/>
        <v>5.1234633933176579E-2</v>
      </c>
      <c r="JI95" s="86">
        <f t="shared" si="353"/>
        <v>6.1123799357942273E-2</v>
      </c>
      <c r="JJ95" s="86">
        <f t="shared" si="354"/>
        <v>2.5126755879587168E-2</v>
      </c>
      <c r="JK95" s="86">
        <f t="shared" si="355"/>
        <v>0.13803891774453039</v>
      </c>
      <c r="JL95" s="86">
        <f t="shared" si="356"/>
        <v>5.8339618468174231E-2</v>
      </c>
      <c r="JM95" s="86">
        <f t="shared" si="357"/>
        <v>2.4597029457426266E-2</v>
      </c>
    </row>
    <row r="96" spans="2:273" x14ac:dyDescent="0.25">
      <c r="B96" s="2">
        <v>69</v>
      </c>
      <c r="C96" s="37">
        <v>91.233000000000004</v>
      </c>
      <c r="D96" s="37">
        <v>88.644999999999996</v>
      </c>
      <c r="E96" s="37">
        <v>87.483999999999995</v>
      </c>
      <c r="F96" s="37">
        <v>87.855000000000004</v>
      </c>
      <c r="G96" s="37">
        <v>87.742000000000004</v>
      </c>
      <c r="H96" s="37">
        <v>87</v>
      </c>
      <c r="I96" s="37">
        <v>87.29</v>
      </c>
      <c r="J96" s="37">
        <v>85.677000000000007</v>
      </c>
      <c r="K96" s="37">
        <v>87.144999999999996</v>
      </c>
      <c r="L96" s="37">
        <v>91</v>
      </c>
      <c r="M96" s="37">
        <v>89.531999999999996</v>
      </c>
      <c r="N96" s="37">
        <v>92.370999999999995</v>
      </c>
      <c r="O96" s="37">
        <v>94.822999999999993</v>
      </c>
      <c r="P96" s="37">
        <v>94.387</v>
      </c>
      <c r="Q96" s="37">
        <v>89.067999999999998</v>
      </c>
      <c r="S96" s="4">
        <f t="shared" si="229"/>
        <v>91.994974702125248</v>
      </c>
      <c r="T96" s="4">
        <f t="shared" si="230"/>
        <v>94.567425598289589</v>
      </c>
      <c r="U96" s="4">
        <f t="shared" si="231"/>
        <v>88.467971169672154</v>
      </c>
      <c r="V96" s="4">
        <f t="shared" si="232"/>
        <v>88.130073061284378</v>
      </c>
      <c r="W96" s="4">
        <f t="shared" si="233"/>
        <v>86.281703416663106</v>
      </c>
      <c r="X96" s="4">
        <f t="shared" si="234"/>
        <v>87.936904469291719</v>
      </c>
      <c r="Y96" s="4">
        <f t="shared" si="235"/>
        <v>86.752648649522328</v>
      </c>
      <c r="Z96" s="4">
        <f t="shared" si="236"/>
        <v>86.139841100327544</v>
      </c>
      <c r="AA96" s="4">
        <f t="shared" si="237"/>
        <v>90.566582893261753</v>
      </c>
      <c r="AB96" s="4">
        <f t="shared" si="238"/>
        <v>91.319389168369128</v>
      </c>
      <c r="AC96" s="4">
        <f t="shared" si="239"/>
        <v>86.679760745793317</v>
      </c>
      <c r="AD96" s="4">
        <f t="shared" si="240"/>
        <v>89.344296222355908</v>
      </c>
      <c r="AE96" s="4">
        <f t="shared" si="241"/>
        <v>97.521771894709758</v>
      </c>
      <c r="AF96" s="4">
        <f t="shared" si="242"/>
        <v>93.926404249331199</v>
      </c>
      <c r="AG96" s="4">
        <f t="shared" si="243"/>
        <v>88.053745788264962</v>
      </c>
      <c r="AI96" s="4">
        <f t="shared" si="244"/>
        <v>-0.76197470212524365</v>
      </c>
      <c r="AJ96" s="4">
        <f t="shared" si="245"/>
        <v>-5.9224255982895926</v>
      </c>
      <c r="AK96" s="4">
        <f t="shared" si="246"/>
        <v>-0.98397116967215936</v>
      </c>
      <c r="AL96" s="4">
        <f t="shared" si="247"/>
        <v>-0.27507306128437392</v>
      </c>
      <c r="AM96" s="4">
        <f t="shared" si="248"/>
        <v>1.4602965833368984</v>
      </c>
      <c r="AN96" s="4">
        <f t="shared" si="249"/>
        <v>-0.93690446929171856</v>
      </c>
      <c r="AO96" s="4">
        <f t="shared" si="250"/>
        <v>0.53735135047767812</v>
      </c>
      <c r="AP96" s="4">
        <f t="shared" si="251"/>
        <v>-0.46284110032753745</v>
      </c>
      <c r="AQ96" s="4">
        <f t="shared" si="252"/>
        <v>-3.4215828932617569</v>
      </c>
      <c r="AR96" s="4">
        <f t="shared" si="253"/>
        <v>-0.31938916836912767</v>
      </c>
      <c r="AS96" s="4">
        <f t="shared" si="254"/>
        <v>2.8522392542066797</v>
      </c>
      <c r="AT96" s="4">
        <f t="shared" si="255"/>
        <v>3.0267037776440873</v>
      </c>
      <c r="AU96" s="4">
        <f t="shared" si="256"/>
        <v>-2.6987718947097648</v>
      </c>
      <c r="AV96" s="4">
        <f t="shared" si="257"/>
        <v>0.46059575066880143</v>
      </c>
      <c r="AW96" s="4">
        <f t="shared" si="257"/>
        <v>1.0142542117350359</v>
      </c>
      <c r="AY96" s="2">
        <f t="shared" si="308"/>
        <v>82.315873780036952</v>
      </c>
      <c r="AZ96" s="2">
        <f t="shared" si="147"/>
        <v>83.352245027973936</v>
      </c>
      <c r="BA96" s="2">
        <f t="shared" si="148"/>
        <v>85.488501231035954</v>
      </c>
      <c r="BB96" s="2">
        <f t="shared" si="149"/>
        <v>83.165308562825601</v>
      </c>
      <c r="BC96" s="2">
        <f t="shared" si="150"/>
        <v>83.315969155543229</v>
      </c>
      <c r="BD96" s="2">
        <f t="shared" si="151"/>
        <v>81.768580136038679</v>
      </c>
      <c r="BE96" s="2">
        <f t="shared" si="152"/>
        <v>81.791871632604213</v>
      </c>
      <c r="BF96" s="2">
        <f t="shared" si="153"/>
        <v>81.643552589032964</v>
      </c>
      <c r="BG96" s="2">
        <f t="shared" si="154"/>
        <v>84.247154347180924</v>
      </c>
      <c r="BH96" s="2">
        <f t="shared" si="155"/>
        <v>85.674662949988786</v>
      </c>
      <c r="BI96" s="2">
        <f t="shared" si="156"/>
        <v>82.129008489569415</v>
      </c>
      <c r="BJ96" s="2">
        <f t="shared" si="157"/>
        <v>86.77127244640306</v>
      </c>
      <c r="BK96" s="2">
        <f t="shared" si="158"/>
        <v>87.585355563672294</v>
      </c>
      <c r="BL96" s="2">
        <f t="shared" si="159"/>
        <v>90.175035698279203</v>
      </c>
      <c r="BM96" s="2">
        <f t="shared" si="160"/>
        <v>87.631469257022943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>
        <f t="shared" si="320"/>
        <v>92.370999999999995</v>
      </c>
      <c r="CQ96" s="2" t="str">
        <f t="shared" si="321"/>
        <v/>
      </c>
      <c r="CR96" s="2" t="str">
        <f t="shared" si="322"/>
        <v/>
      </c>
      <c r="CS96" s="2">
        <f t="shared" si="323"/>
        <v>89.067999999999998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>
        <f t="shared" si="284"/>
        <v>92.370999999999995</v>
      </c>
      <c r="DG96" s="2" t="str">
        <f t="shared" si="285"/>
        <v/>
      </c>
      <c r="DH96" s="2" t="str">
        <f t="shared" si="286"/>
        <v/>
      </c>
      <c r="DI96" s="2">
        <f t="shared" si="287"/>
        <v>89.067999999999998</v>
      </c>
      <c r="DK96" s="2">
        <f t="shared" si="288"/>
        <v>99.088869525823029</v>
      </c>
      <c r="DL96" s="2">
        <f t="shared" si="289"/>
        <v>95.913677497771658</v>
      </c>
      <c r="DM96" s="2">
        <f t="shared" si="289"/>
        <v>104.03765732112468</v>
      </c>
      <c r="DN96" s="2">
        <f t="shared" si="289"/>
        <v>95.662213414634152</v>
      </c>
      <c r="DO96" s="2">
        <f t="shared" si="289"/>
        <v>99.352139811066124</v>
      </c>
      <c r="DP96" s="2">
        <f t="shared" si="289"/>
        <v>98.573173541963001</v>
      </c>
      <c r="DQ96" s="2">
        <f t="shared" si="289"/>
        <v>97.006098150782336</v>
      </c>
      <c r="DR96" s="2">
        <f t="shared" si="289"/>
        <v>90.696933380749158</v>
      </c>
      <c r="DS96" s="2">
        <f t="shared" si="289"/>
        <v>95.074605755553151</v>
      </c>
      <c r="DT96" s="2">
        <f t="shared" si="289"/>
        <v>94.254452347083927</v>
      </c>
      <c r="DU96" s="2">
        <f t="shared" si="289"/>
        <v>105.00025817923188</v>
      </c>
      <c r="DV96" s="2">
        <f t="shared" si="289"/>
        <v>104.09809887429647</v>
      </c>
      <c r="DW96" s="2">
        <f t="shared" si="289"/>
        <v>112.87069013750595</v>
      </c>
      <c r="DX96" s="2">
        <f t="shared" si="289"/>
        <v>107.37978120978121</v>
      </c>
      <c r="DY96" s="2">
        <f t="shared" si="289"/>
        <v>100.93334510125891</v>
      </c>
      <c r="EA96" s="2">
        <f t="shared" si="228"/>
        <v>80.526817278628101</v>
      </c>
      <c r="EB96" s="2">
        <f t="shared" si="290"/>
        <v>82.033870762282916</v>
      </c>
      <c r="EC96" s="2">
        <f t="shared" si="291"/>
        <v>83.498454032948274</v>
      </c>
      <c r="ED96" s="2">
        <f t="shared" si="292"/>
        <v>81.871002867604886</v>
      </c>
      <c r="EE96" s="2">
        <f t="shared" si="293"/>
        <v>81.540651289864314</v>
      </c>
      <c r="EF96" s="2">
        <f t="shared" si="294"/>
        <v>79.752477177311761</v>
      </c>
      <c r="EG96" s="2">
        <f t="shared" si="295"/>
        <v>79.952090538667989</v>
      </c>
      <c r="EH96" s="2">
        <f t="shared" si="296"/>
        <v>80.472565286059904</v>
      </c>
      <c r="EI96" s="2">
        <f t="shared" si="297"/>
        <v>82.840760759798798</v>
      </c>
      <c r="EJ96" s="2">
        <f t="shared" si="298"/>
        <v>84.611203561133905</v>
      </c>
      <c r="EK96" s="2">
        <f t="shared" si="299"/>
        <v>79.246230799034862</v>
      </c>
      <c r="EL96" s="2">
        <f t="shared" si="300"/>
        <v>84.8517897620832</v>
      </c>
      <c r="EM96" s="2">
        <f t="shared" si="301"/>
        <v>84.398960301023806</v>
      </c>
      <c r="EN96" s="2">
        <f t="shared" si="302"/>
        <v>88.027548495501577</v>
      </c>
      <c r="EO96" s="2">
        <f t="shared" si="303"/>
        <v>85.293225197235074</v>
      </c>
      <c r="EQ96" s="2">
        <f t="shared" si="304"/>
        <v>81.903811363281022</v>
      </c>
      <c r="ER96" s="2">
        <f t="shared" si="305"/>
        <v>80.684342528458856</v>
      </c>
      <c r="ES96" s="2">
        <f t="shared" si="305"/>
        <v>81.866890344846198</v>
      </c>
      <c r="ET96" s="2">
        <f t="shared" si="305"/>
        <v>81.013874167920804</v>
      </c>
      <c r="EU96" s="2">
        <f t="shared" si="305"/>
        <v>79.972183231075562</v>
      </c>
      <c r="EV96" s="2">
        <f t="shared" si="305"/>
        <v>79.018624193079788</v>
      </c>
      <c r="EW96" s="2">
        <f t="shared" si="305"/>
        <v>78.947188121995651</v>
      </c>
      <c r="EX96" s="2">
        <f t="shared" si="305"/>
        <v>80.43405225392091</v>
      </c>
      <c r="EY96" s="2">
        <f t="shared" si="305"/>
        <v>81.963269252776627</v>
      </c>
      <c r="EZ96" s="2">
        <f t="shared" si="305"/>
        <v>83.662102141322364</v>
      </c>
      <c r="FA96" s="2">
        <f t="shared" si="305"/>
        <v>79.191199219566499</v>
      </c>
      <c r="FB96" s="2">
        <f t="shared" si="305"/>
        <v>83.581506478456546</v>
      </c>
      <c r="FC96" s="2">
        <f t="shared" si="305"/>
        <v>83.282447001325465</v>
      </c>
      <c r="FD96" s="2">
        <f t="shared" si="305"/>
        <v>86.03038002171553</v>
      </c>
      <c r="FE96" s="2">
        <f t="shared" si="305"/>
        <v>84.874772876792179</v>
      </c>
      <c r="FG96" s="2">
        <f t="shared" si="306"/>
        <v>0.90363562863563585</v>
      </c>
      <c r="FH96" s="2">
        <f t="shared" si="307"/>
        <v>0.90499056780728182</v>
      </c>
      <c r="FI96" s="2">
        <f t="shared" si="307"/>
        <v>0.90308632270028688</v>
      </c>
      <c r="FJ96" s="2">
        <f t="shared" si="307"/>
        <v>0.90613228779095034</v>
      </c>
      <c r="FK96" s="2">
        <f t="shared" si="307"/>
        <v>0.90030003941216807</v>
      </c>
      <c r="FL96" s="2">
        <f t="shared" si="307"/>
        <v>0.89286437250090045</v>
      </c>
      <c r="FM96" s="2">
        <f t="shared" si="307"/>
        <v>0.89209880733303171</v>
      </c>
      <c r="FN96" s="2">
        <f t="shared" si="307"/>
        <v>0.88546923121878385</v>
      </c>
      <c r="FO96" s="2">
        <f t="shared" si="307"/>
        <v>0.88500477882375361</v>
      </c>
      <c r="FP96" s="2">
        <f t="shared" si="307"/>
        <v>0.8896758491747907</v>
      </c>
      <c r="FQ96" s="2">
        <f t="shared" si="307"/>
        <v>0.88806415380233694</v>
      </c>
      <c r="FR96" s="2">
        <f t="shared" si="307"/>
        <v>0.90024670795019945</v>
      </c>
      <c r="FS96" s="2">
        <f t="shared" si="307"/>
        <v>0.88807456721857703</v>
      </c>
      <c r="FT96" s="2">
        <f t="shared" si="307"/>
        <v>0.88900418388786751</v>
      </c>
      <c r="FU96" s="2">
        <f t="shared" si="307"/>
        <v>0.85049108259133277</v>
      </c>
      <c r="FW96" s="2">
        <f t="shared" si="324"/>
        <v>2.4401366656413896E-4</v>
      </c>
      <c r="FX96" s="2">
        <f t="shared" si="164"/>
        <v>2.5067366798470534E-4</v>
      </c>
      <c r="FY96" s="2">
        <f t="shared" si="165"/>
        <v>2.9574167369664635E-4</v>
      </c>
      <c r="FZ96" s="2">
        <f t="shared" si="166"/>
        <v>2.8430668850895732E-4</v>
      </c>
      <c r="GA96" s="2">
        <f t="shared" si="167"/>
        <v>3.1039069797662166E-4</v>
      </c>
      <c r="GB96" s="2">
        <f t="shared" si="168"/>
        <v>3.5995802386311847E-4</v>
      </c>
      <c r="GC96" s="2">
        <f t="shared" si="169"/>
        <v>3.6487837662133006E-4</v>
      </c>
      <c r="GD96" s="2">
        <f t="shared" si="170"/>
        <v>4.5270945630941563E-4</v>
      </c>
      <c r="GE96" s="2">
        <f t="shared" si="171"/>
        <v>5.0157037079997862E-4</v>
      </c>
      <c r="GF96" s="2">
        <f t="shared" si="172"/>
        <v>4.4657466782558968E-4</v>
      </c>
      <c r="GG96" s="2">
        <f t="shared" si="173"/>
        <v>3.8445681173030155E-4</v>
      </c>
      <c r="GH96" s="2">
        <f t="shared" si="174"/>
        <v>3.1489781582137879E-4</v>
      </c>
      <c r="GI96" s="2">
        <f t="shared" si="175"/>
        <v>2.8250566797487616E-4</v>
      </c>
      <c r="GJ96" s="2">
        <f t="shared" si="176"/>
        <v>2.6520593665246828E-4</v>
      </c>
      <c r="GK96" s="2">
        <f t="shared" si="177"/>
        <v>2.2304860054996801E-4</v>
      </c>
      <c r="GM96" s="86">
        <f t="shared" si="325"/>
        <v>6.1770101933567037E-2</v>
      </c>
      <c r="GN96" s="86">
        <f t="shared" si="178"/>
        <v>8.7372237320838056E-2</v>
      </c>
      <c r="GO96" s="86">
        <f t="shared" si="179"/>
        <v>1.5305642793803571E-2</v>
      </c>
      <c r="GP96" s="86">
        <f t="shared" si="180"/>
        <v>2.0059411300613575E-2</v>
      </c>
      <c r="GQ96" s="86">
        <f t="shared" si="181"/>
        <v>1.0458884209607319E-2</v>
      </c>
      <c r="GR96" s="86">
        <f t="shared" si="182"/>
        <v>3.164714134184192E-2</v>
      </c>
      <c r="GS96" s="86">
        <f t="shared" si="183"/>
        <v>2.522664702578466E-2</v>
      </c>
      <c r="GT96" s="86">
        <f t="shared" si="184"/>
        <v>1.6467671329909356E-2</v>
      </c>
      <c r="GU96" s="86">
        <f t="shared" si="185"/>
        <v>2.7681047641189553E-2</v>
      </c>
      <c r="GV96" s="86">
        <f t="shared" si="186"/>
        <v>1.6928033427475581E-2</v>
      </c>
      <c r="GW96" s="86">
        <f t="shared" si="187"/>
        <v>2.5244646119687984E-2</v>
      </c>
      <c r="GX96" s="86">
        <f t="shared" si="188"/>
        <v>5.9997459638157658E-3</v>
      </c>
      <c r="GY96" s="86">
        <f t="shared" si="189"/>
        <v>8.0819639636422622E-2</v>
      </c>
      <c r="GZ96" s="86">
        <f t="shared" si="190"/>
        <v>2.3343828455272629E-2</v>
      </c>
      <c r="HA96" s="86">
        <f t="shared" si="191"/>
        <v>7.5303171637812688E-3</v>
      </c>
      <c r="HC96" s="86">
        <f t="shared" si="326"/>
        <v>7.6229639881995959E-3</v>
      </c>
      <c r="HD96" s="86">
        <f t="shared" si="192"/>
        <v>4.7499938697307519E-3</v>
      </c>
      <c r="HE96" s="86">
        <f t="shared" si="193"/>
        <v>3.3359422011581719E-3</v>
      </c>
      <c r="HF96" s="86">
        <f t="shared" si="194"/>
        <v>6.7770992908061482E-3</v>
      </c>
      <c r="HG96" s="86">
        <f t="shared" si="195"/>
        <v>4.0950506882139895E-3</v>
      </c>
      <c r="HH96" s="86">
        <f t="shared" si="196"/>
        <v>7.3879710943719869E-3</v>
      </c>
      <c r="HI96" s="86">
        <f t="shared" si="197"/>
        <v>5.1902691624582864E-3</v>
      </c>
      <c r="HJ96" s="86">
        <f t="shared" si="198"/>
        <v>6.5137610669680759E-3</v>
      </c>
      <c r="HK96" s="86">
        <f t="shared" si="199"/>
        <v>7.6008597552776119E-3</v>
      </c>
      <c r="HL96" s="86">
        <f t="shared" si="200"/>
        <v>8.9417422229734912E-3</v>
      </c>
      <c r="HM96" s="86">
        <f t="shared" si="201"/>
        <v>4.4508364393101834E-3</v>
      </c>
      <c r="HN96" s="86">
        <f t="shared" si="202"/>
        <v>4.0002540247498957E-3</v>
      </c>
      <c r="HO96" s="86">
        <f t="shared" si="203"/>
        <v>6.1563393358522126E-3</v>
      </c>
      <c r="HP96" s="86">
        <f t="shared" si="204"/>
        <v>4.9880973990615238E-3</v>
      </c>
      <c r="HQ96" s="86">
        <f t="shared" si="205"/>
        <v>3.9617894519238542E-4</v>
      </c>
      <c r="HS96" s="86">
        <f t="shared" si="327"/>
        <v>2.5560724966699096E-35</v>
      </c>
      <c r="HT96" s="86">
        <f t="shared" si="206"/>
        <v>1.7565455846975834E-41</v>
      </c>
      <c r="HU96" s="86">
        <f t="shared" si="207"/>
        <v>2.1778939179642161E-47</v>
      </c>
      <c r="HV96" s="86">
        <f t="shared" si="208"/>
        <v>4.4838413812817039E-43</v>
      </c>
      <c r="HW96" s="86">
        <f t="shared" si="209"/>
        <v>1.4264263485543973E-49</v>
      </c>
      <c r="HX96" s="86">
        <f t="shared" si="210"/>
        <v>1.4654154716532942E-44</v>
      </c>
      <c r="HY96" s="86">
        <f t="shared" si="211"/>
        <v>1.0656051967570757E-45</v>
      </c>
      <c r="HZ96" s="86">
        <f t="shared" si="212"/>
        <v>2.6265321478593997E-44</v>
      </c>
      <c r="IA96" s="86">
        <f t="shared" si="213"/>
        <v>2.8862756180857147E-39</v>
      </c>
      <c r="IB96" s="86">
        <f t="shared" si="214"/>
        <v>3.2859073315386737E-40</v>
      </c>
      <c r="IC96" s="86">
        <f t="shared" si="215"/>
        <v>3.9809947768325264E-50</v>
      </c>
      <c r="ID96" s="86">
        <f t="shared" si="216"/>
        <v>2.4131587978899863E-49</v>
      </c>
      <c r="IE96" s="86">
        <f t="shared" si="217"/>
        <v>2.1607906498361597E-41</v>
      </c>
      <c r="IF96" s="86">
        <f t="shared" si="218"/>
        <v>4.2355128961228005E-34</v>
      </c>
      <c r="IG96" s="86">
        <f t="shared" si="219"/>
        <v>5.1485446208621219E-27</v>
      </c>
      <c r="II96" s="86">
        <f t="shared" si="328"/>
        <v>8.8342613918581274E-82</v>
      </c>
      <c r="IJ96" s="86">
        <f t="shared" si="329"/>
        <v>1.1005427588302532E-99</v>
      </c>
      <c r="IK96" s="86">
        <f t="shared" si="330"/>
        <v>1.8873066934570257E-109</v>
      </c>
      <c r="IL96" s="86">
        <f t="shared" si="331"/>
        <v>1.003701883244671E-106</v>
      </c>
      <c r="IM96" s="86">
        <f t="shared" si="332"/>
        <v>1.1092168101780182E-119</v>
      </c>
      <c r="IN96" s="86">
        <f t="shared" si="333"/>
        <v>4.1226958119924211E-105</v>
      </c>
      <c r="IO96" s="86">
        <f t="shared" si="334"/>
        <v>8.0062981778377536E-110</v>
      </c>
      <c r="IP96" s="86">
        <f t="shared" si="335"/>
        <v>8.8357016918285465E-107</v>
      </c>
      <c r="IQ96" s="86">
        <f t="shared" si="336"/>
        <v>4.2515581653120429E-94</v>
      </c>
      <c r="IR96" s="86">
        <f t="shared" si="337"/>
        <v>4.9446900766473539E-97</v>
      </c>
      <c r="IS96" s="86">
        <f t="shared" si="338"/>
        <v>1.094520591553013E-121</v>
      </c>
      <c r="IT96" s="86">
        <f t="shared" si="339"/>
        <v>6.0209377929353353E-120</v>
      </c>
      <c r="IU96" s="86">
        <f t="shared" si="340"/>
        <v>5.205754676548474E-98</v>
      </c>
      <c r="IV96" s="86">
        <f t="shared" si="341"/>
        <v>4.1107140009387022E-138</v>
      </c>
      <c r="IW96" s="86">
        <f t="shared" si="342"/>
        <v>1.7256337751082269E-112</v>
      </c>
      <c r="IY96" s="86">
        <f t="shared" si="343"/>
        <v>6.9393065921766639E-2</v>
      </c>
      <c r="IZ96" s="86">
        <f t="shared" si="344"/>
        <v>9.212223119056881E-2</v>
      </c>
      <c r="JA96" s="86">
        <f t="shared" si="345"/>
        <v>1.8641584994961744E-2</v>
      </c>
      <c r="JB96" s="86">
        <f t="shared" si="346"/>
        <v>2.6836510591419723E-2</v>
      </c>
      <c r="JC96" s="86">
        <f t="shared" si="347"/>
        <v>1.4553934897821308E-2</v>
      </c>
      <c r="JD96" s="86">
        <f t="shared" si="348"/>
        <v>3.9035112436213909E-2</v>
      </c>
      <c r="JE96" s="86">
        <f t="shared" si="349"/>
        <v>3.0416916188242948E-2</v>
      </c>
      <c r="JF96" s="86">
        <f t="shared" si="350"/>
        <v>2.2981432396877433E-2</v>
      </c>
      <c r="JG96" s="86">
        <f t="shared" si="351"/>
        <v>3.5281907396467166E-2</v>
      </c>
      <c r="JH96" s="86">
        <f t="shared" si="352"/>
        <v>2.5869775650449074E-2</v>
      </c>
      <c r="JI96" s="86">
        <f t="shared" si="353"/>
        <v>2.9695482558998169E-2</v>
      </c>
      <c r="JJ96" s="86">
        <f t="shared" si="354"/>
        <v>9.9999999885656624E-3</v>
      </c>
      <c r="JK96" s="86">
        <f t="shared" si="355"/>
        <v>8.6975978972274839E-2</v>
      </c>
      <c r="JL96" s="86">
        <f t="shared" si="356"/>
        <v>2.8331925854334153E-2</v>
      </c>
      <c r="JM96" s="86">
        <f t="shared" si="357"/>
        <v>7.9264961089736546E-3</v>
      </c>
    </row>
    <row r="97" spans="2:273" x14ac:dyDescent="0.25">
      <c r="B97" s="2">
        <v>70</v>
      </c>
      <c r="C97" s="37">
        <v>90.332999999999998</v>
      </c>
      <c r="D97" s="37">
        <v>87.21</v>
      </c>
      <c r="E97" s="37">
        <v>87.71</v>
      </c>
      <c r="F97" s="37">
        <v>87.725999999999999</v>
      </c>
      <c r="G97" s="37">
        <v>87.548000000000002</v>
      </c>
      <c r="H97" s="37">
        <v>87.596999999999994</v>
      </c>
      <c r="I97" s="37">
        <v>87.887</v>
      </c>
      <c r="J97" s="37">
        <v>87.031999999999996</v>
      </c>
      <c r="K97" s="37">
        <v>88.257999999999996</v>
      </c>
      <c r="L97" s="37">
        <v>90.677000000000007</v>
      </c>
      <c r="M97" s="37">
        <v>89.822999999999993</v>
      </c>
      <c r="N97" s="37">
        <v>92.305999999999997</v>
      </c>
      <c r="O97" s="37">
        <v>93.548000000000002</v>
      </c>
      <c r="P97" s="37">
        <v>95.064999999999998</v>
      </c>
      <c r="Q97" s="37">
        <v>88.897999999999996</v>
      </c>
      <c r="S97" s="4">
        <f t="shared" si="229"/>
        <v>89.298056519679363</v>
      </c>
      <c r="T97" s="4">
        <f t="shared" si="230"/>
        <v>90.910381148657152</v>
      </c>
      <c r="U97" s="4">
        <f t="shared" si="231"/>
        <v>88.126161300904954</v>
      </c>
      <c r="V97" s="4">
        <f t="shared" si="232"/>
        <v>88.482526623389674</v>
      </c>
      <c r="W97" s="4">
        <f t="shared" si="233"/>
        <v>86.65245976192783</v>
      </c>
      <c r="X97" s="4">
        <f t="shared" si="234"/>
        <v>87.816238506813292</v>
      </c>
      <c r="Y97" s="4">
        <f t="shared" si="235"/>
        <v>86.446127776151442</v>
      </c>
      <c r="Z97" s="4">
        <f t="shared" si="236"/>
        <v>86.63917143174416</v>
      </c>
      <c r="AA97" s="4">
        <f t="shared" si="237"/>
        <v>90.304831988542517</v>
      </c>
      <c r="AB97" s="4">
        <f t="shared" si="238"/>
        <v>92.048960472788238</v>
      </c>
      <c r="AC97" s="4">
        <f t="shared" si="239"/>
        <v>86.421467269996839</v>
      </c>
      <c r="AD97" s="4">
        <f t="shared" si="240"/>
        <v>89.871603487080321</v>
      </c>
      <c r="AE97" s="4">
        <f t="shared" si="241"/>
        <v>95.015265007192212</v>
      </c>
      <c r="AF97" s="4">
        <f t="shared" si="242"/>
        <v>93.620543668430301</v>
      </c>
      <c r="AG97" s="4">
        <f t="shared" si="243"/>
        <v>87.762998859667633</v>
      </c>
      <c r="AI97" s="4">
        <f t="shared" si="244"/>
        <v>1.034943480320635</v>
      </c>
      <c r="AJ97" s="4">
        <f t="shared" si="245"/>
        <v>-3.7003811486571578</v>
      </c>
      <c r="AK97" s="4">
        <f t="shared" si="246"/>
        <v>-0.41616130090496029</v>
      </c>
      <c r="AL97" s="4">
        <f t="shared" si="247"/>
        <v>-0.75652662338967502</v>
      </c>
      <c r="AM97" s="4">
        <f t="shared" si="248"/>
        <v>0.8955402380721722</v>
      </c>
      <c r="AN97" s="4">
        <f t="shared" si="249"/>
        <v>-0.21923850681329782</v>
      </c>
      <c r="AO97" s="4">
        <f t="shared" si="250"/>
        <v>1.4408722238485581</v>
      </c>
      <c r="AP97" s="4">
        <f t="shared" si="251"/>
        <v>0.39282856825583679</v>
      </c>
      <c r="AQ97" s="4">
        <f t="shared" si="252"/>
        <v>-2.0468319885425217</v>
      </c>
      <c r="AR97" s="4">
        <f t="shared" si="253"/>
        <v>-1.3719604727882313</v>
      </c>
      <c r="AS97" s="4">
        <f t="shared" si="254"/>
        <v>3.4015327300031544</v>
      </c>
      <c r="AT97" s="4">
        <f t="shared" si="255"/>
        <v>2.4343965129196761</v>
      </c>
      <c r="AU97" s="4">
        <f t="shared" si="256"/>
        <v>-1.4672650071922106</v>
      </c>
      <c r="AV97" s="4">
        <f t="shared" si="257"/>
        <v>1.4444563315696968</v>
      </c>
      <c r="AW97" s="4">
        <f t="shared" si="257"/>
        <v>1.1350011403323634</v>
      </c>
      <c r="AY97" s="2">
        <f t="shared" si="308"/>
        <v>82.152592324850403</v>
      </c>
      <c r="AZ97" s="2">
        <f t="shared" si="147"/>
        <v>83.15036403772946</v>
      </c>
      <c r="BA97" s="2">
        <f t="shared" si="148"/>
        <v>85.211233958014077</v>
      </c>
      <c r="BB97" s="2">
        <f t="shared" si="149"/>
        <v>82.93781697477506</v>
      </c>
      <c r="BC97" s="2">
        <f t="shared" si="150"/>
        <v>83.03649198647426</v>
      </c>
      <c r="BD97" s="2">
        <f t="shared" si="151"/>
        <v>81.48959538164948</v>
      </c>
      <c r="BE97" s="2">
        <f t="shared" si="152"/>
        <v>81.518135608109588</v>
      </c>
      <c r="BF97" s="2">
        <f t="shared" si="153"/>
        <v>81.40870815783147</v>
      </c>
      <c r="BG97" s="2">
        <f t="shared" si="154"/>
        <v>83.964994550139181</v>
      </c>
      <c r="BH97" s="2">
        <f t="shared" si="155"/>
        <v>85.401181094208283</v>
      </c>
      <c r="BI97" s="2">
        <f t="shared" si="156"/>
        <v>81.814474475765692</v>
      </c>
      <c r="BJ97" s="2">
        <f t="shared" si="157"/>
        <v>86.481027557557397</v>
      </c>
      <c r="BK97" s="2">
        <f t="shared" si="158"/>
        <v>87.284151968859746</v>
      </c>
      <c r="BL97" s="2">
        <f t="shared" si="159"/>
        <v>89.910616396029994</v>
      </c>
      <c r="BM97" s="2">
        <f t="shared" si="160"/>
        <v>87.421076077209207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>
        <f t="shared" si="311"/>
        <v>87.71</v>
      </c>
      <c r="CH97" s="2" t="str">
        <f t="shared" si="312"/>
        <v/>
      </c>
      <c r="CI97" s="2">
        <f t="shared" si="313"/>
        <v>87.548000000000002</v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>
        <f t="shared" si="320"/>
        <v>92.305999999999997</v>
      </c>
      <c r="CQ97" s="2" t="str">
        <f t="shared" si="321"/>
        <v/>
      </c>
      <c r="CR97" s="2" t="str">
        <f t="shared" si="322"/>
        <v/>
      </c>
      <c r="CS97" s="2">
        <f t="shared" si="323"/>
        <v>88.897999999999996</v>
      </c>
      <c r="CU97" s="2" t="str">
        <f t="shared" si="273"/>
        <v/>
      </c>
      <c r="CV97" s="2" t="str">
        <f t="shared" si="274"/>
        <v/>
      </c>
      <c r="CW97" s="2">
        <f t="shared" si="275"/>
        <v>87.71</v>
      </c>
      <c r="CX97" s="2" t="str">
        <f t="shared" si="276"/>
        <v/>
      </c>
      <c r="CY97" s="2">
        <f t="shared" si="277"/>
        <v>87.548000000000002</v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>
        <f t="shared" si="284"/>
        <v>92.305999999999997</v>
      </c>
      <c r="DG97" s="2" t="str">
        <f t="shared" si="285"/>
        <v/>
      </c>
      <c r="DH97" s="2" t="str">
        <f t="shared" si="286"/>
        <v/>
      </c>
      <c r="DI97" s="2">
        <f t="shared" si="287"/>
        <v>88.897999999999996</v>
      </c>
      <c r="DK97" s="2">
        <f t="shared" si="288"/>
        <v>99.26512654787075</v>
      </c>
      <c r="DL97" s="2">
        <f t="shared" si="289"/>
        <v>96.040185155173802</v>
      </c>
      <c r="DM97" s="2">
        <f t="shared" si="289"/>
        <v>104.34171258406934</v>
      </c>
      <c r="DN97" s="2">
        <f t="shared" si="289"/>
        <v>95.801802720450297</v>
      </c>
      <c r="DO97" s="2">
        <f t="shared" si="289"/>
        <v>99.549997300944668</v>
      </c>
      <c r="DP97" s="2">
        <f t="shared" si="289"/>
        <v>98.749563774300597</v>
      </c>
      <c r="DQ97" s="2">
        <f t="shared" si="289"/>
        <v>97.104714082503534</v>
      </c>
      <c r="DR97" s="2">
        <f t="shared" si="289"/>
        <v>90.66524751066855</v>
      </c>
      <c r="DS97" s="2">
        <f t="shared" si="289"/>
        <v>95.074962140277961</v>
      </c>
      <c r="DT97" s="2">
        <f t="shared" si="289"/>
        <v>94.183488857278334</v>
      </c>
      <c r="DU97" s="2">
        <f t="shared" si="289"/>
        <v>105.22556045519204</v>
      </c>
      <c r="DV97" s="2">
        <f t="shared" si="289"/>
        <v>104.29718536585369</v>
      </c>
      <c r="DW97" s="2">
        <f t="shared" si="289"/>
        <v>113.30373399715506</v>
      </c>
      <c r="DX97" s="2">
        <f t="shared" si="289"/>
        <v>107.6724124839125</v>
      </c>
      <c r="DY97" s="2">
        <f t="shared" si="289"/>
        <v>101.25091297208542</v>
      </c>
      <c r="EA97" s="2">
        <f t="shared" si="228"/>
        <v>80.487874396367957</v>
      </c>
      <c r="EB97" s="2">
        <f t="shared" si="290"/>
        <v>81.91660723364528</v>
      </c>
      <c r="EC97" s="2">
        <f t="shared" si="291"/>
        <v>83.339472976956117</v>
      </c>
      <c r="ED97" s="2">
        <f t="shared" si="292"/>
        <v>81.722756032999513</v>
      </c>
      <c r="EE97" s="2">
        <f t="shared" si="293"/>
        <v>81.369253546885759</v>
      </c>
      <c r="EF97" s="2">
        <f t="shared" si="294"/>
        <v>79.601098649337814</v>
      </c>
      <c r="EG97" s="2">
        <f t="shared" si="295"/>
        <v>79.799222241110215</v>
      </c>
      <c r="EH97" s="2">
        <f t="shared" si="296"/>
        <v>80.316792682960866</v>
      </c>
      <c r="EI97" s="2">
        <f t="shared" si="297"/>
        <v>82.648941494849495</v>
      </c>
      <c r="EJ97" s="2">
        <f t="shared" si="298"/>
        <v>84.408461317803713</v>
      </c>
      <c r="EK97" s="2">
        <f t="shared" si="299"/>
        <v>79.123297332313797</v>
      </c>
      <c r="EL97" s="2">
        <f t="shared" si="300"/>
        <v>84.681053203447007</v>
      </c>
      <c r="EM97" s="2">
        <f t="shared" si="301"/>
        <v>84.293782357012333</v>
      </c>
      <c r="EN97" s="2">
        <f t="shared" si="302"/>
        <v>87.888742611250507</v>
      </c>
      <c r="EO97" s="2">
        <f t="shared" si="303"/>
        <v>85.203942635771881</v>
      </c>
      <c r="EQ97" s="2">
        <f t="shared" si="304"/>
        <v>81.834943140772268</v>
      </c>
      <c r="ER97" s="2">
        <f t="shared" si="305"/>
        <v>80.5958197804555</v>
      </c>
      <c r="ES97" s="2">
        <f t="shared" si="305"/>
        <v>81.750221619364922</v>
      </c>
      <c r="ET97" s="2">
        <f t="shared" si="305"/>
        <v>80.885263306031476</v>
      </c>
      <c r="EU97" s="2">
        <f t="shared" si="305"/>
        <v>79.839616816103586</v>
      </c>
      <c r="EV97" s="2">
        <f t="shared" si="305"/>
        <v>78.884196527310607</v>
      </c>
      <c r="EW97" s="2">
        <f t="shared" si="305"/>
        <v>78.818180349661844</v>
      </c>
      <c r="EX97" s="2">
        <f t="shared" si="305"/>
        <v>80.279041174373532</v>
      </c>
      <c r="EY97" s="2">
        <f t="shared" si="305"/>
        <v>81.79366724941255</v>
      </c>
      <c r="EZ97" s="2">
        <f t="shared" si="305"/>
        <v>83.482300731969559</v>
      </c>
      <c r="FA97" s="2">
        <f t="shared" si="305"/>
        <v>79.068966829727643</v>
      </c>
      <c r="FB97" s="2">
        <f t="shared" si="305"/>
        <v>83.444264208449866</v>
      </c>
      <c r="FC97" s="2">
        <f t="shared" si="305"/>
        <v>83.201240305990382</v>
      </c>
      <c r="FD97" s="2">
        <f t="shared" si="305"/>
        <v>85.938775968150566</v>
      </c>
      <c r="FE97" s="2">
        <f t="shared" si="305"/>
        <v>84.798106472903328</v>
      </c>
      <c r="FG97" s="2">
        <f t="shared" si="306"/>
        <v>0.91136309468154486</v>
      </c>
      <c r="FH97" s="2">
        <f t="shared" si="307"/>
        <v>0.91261988771978153</v>
      </c>
      <c r="FI97" s="2">
        <f t="shared" si="307"/>
        <v>0.91085349206822419</v>
      </c>
      <c r="FJ97" s="2">
        <f t="shared" si="307"/>
        <v>0.91367867169573913</v>
      </c>
      <c r="FK97" s="2">
        <f t="shared" si="307"/>
        <v>0.90826783337501704</v>
      </c>
      <c r="FL97" s="2">
        <f t="shared" si="307"/>
        <v>0.90136130172941731</v>
      </c>
      <c r="FM97" s="2">
        <f t="shared" si="307"/>
        <v>0.90064969748665957</v>
      </c>
      <c r="FN97" s="2">
        <f t="shared" si="307"/>
        <v>0.89448335702730086</v>
      </c>
      <c r="FO97" s="2">
        <f t="shared" si="307"/>
        <v>0.89405108541550393</v>
      </c>
      <c r="FP97" s="2">
        <f t="shared" si="307"/>
        <v>0.8983968836834858</v>
      </c>
      <c r="FQ97" s="2">
        <f t="shared" si="307"/>
        <v>0.89689782710120247</v>
      </c>
      <c r="FR97" s="2">
        <f t="shared" si="307"/>
        <v>0.9082183295366143</v>
      </c>
      <c r="FS97" s="2">
        <f t="shared" si="307"/>
        <v>0.89690751411881242</v>
      </c>
      <c r="FT97" s="2">
        <f t="shared" si="307"/>
        <v>0.89777221218223946</v>
      </c>
      <c r="FU97" s="2">
        <f t="shared" si="307"/>
        <v>0.86182857901886201</v>
      </c>
      <c r="FW97" s="2">
        <f t="shared" si="324"/>
        <v>2.6754936630178232E-4</v>
      </c>
      <c r="FX97" s="2">
        <f t="shared" si="164"/>
        <v>2.7485156413290939E-4</v>
      </c>
      <c r="FY97" s="2">
        <f t="shared" si="165"/>
        <v>3.2426504476692494E-4</v>
      </c>
      <c r="FZ97" s="2">
        <f t="shared" si="166"/>
        <v>3.1172753446961422E-4</v>
      </c>
      <c r="GA97" s="2">
        <f t="shared" si="167"/>
        <v>3.4032644122366514E-4</v>
      </c>
      <c r="GB97" s="2">
        <f t="shared" si="168"/>
        <v>3.9467241846915423E-4</v>
      </c>
      <c r="GC97" s="2">
        <f t="shared" si="169"/>
        <v>4.0006710072424079E-4</v>
      </c>
      <c r="GD97" s="2">
        <f t="shared" si="170"/>
        <v>4.9636436852724096E-4</v>
      </c>
      <c r="GE97" s="2">
        <f t="shared" si="171"/>
        <v>5.4993436375726918E-4</v>
      </c>
      <c r="GF97" s="2">
        <f t="shared" si="172"/>
        <v>4.8963829029279179E-4</v>
      </c>
      <c r="GG97" s="2">
        <f t="shared" si="173"/>
        <v>4.2153287605015285E-4</v>
      </c>
      <c r="GH97" s="2">
        <f t="shared" si="174"/>
        <v>3.4526809954941513E-4</v>
      </c>
      <c r="GI97" s="2">
        <f t="shared" si="175"/>
        <v>3.0975286270965566E-4</v>
      </c>
      <c r="GJ97" s="2">
        <f t="shared" si="176"/>
        <v>2.9078508682825883E-4</v>
      </c>
      <c r="GK97" s="2">
        <f t="shared" si="177"/>
        <v>2.4456266435943398E-4</v>
      </c>
      <c r="GM97" s="86">
        <f t="shared" si="325"/>
        <v>2.7013445453745882E-2</v>
      </c>
      <c r="GN97" s="86">
        <f t="shared" si="178"/>
        <v>4.6713257654409972E-2</v>
      </c>
      <c r="GO97" s="86">
        <f t="shared" si="179"/>
        <v>4.4167019678941115E-3</v>
      </c>
      <c r="GP97" s="86">
        <f t="shared" si="180"/>
        <v>7.5133630155372159E-3</v>
      </c>
      <c r="GQ97" s="86">
        <f t="shared" si="181"/>
        <v>3.1021097567027608E-3</v>
      </c>
      <c r="GR97" s="86">
        <f t="shared" si="182"/>
        <v>1.3176061136146668E-2</v>
      </c>
      <c r="GS97" s="86">
        <f t="shared" si="183"/>
        <v>9.0346654849191594E-3</v>
      </c>
      <c r="GT97" s="86">
        <f t="shared" si="184"/>
        <v>5.1009808706773824E-3</v>
      </c>
      <c r="GU97" s="86">
        <f t="shared" si="185"/>
        <v>9.3524768322692086E-3</v>
      </c>
      <c r="GV97" s="86">
        <f t="shared" si="186"/>
        <v>5.2592349178205424E-3</v>
      </c>
      <c r="GW97" s="86">
        <f t="shared" si="187"/>
        <v>9.4367432870245474E-3</v>
      </c>
      <c r="GX97" s="86">
        <f t="shared" si="188"/>
        <v>1.2316262323644053E-3</v>
      </c>
      <c r="GY97" s="86">
        <f t="shared" si="189"/>
        <v>4.4814255741279681E-2</v>
      </c>
      <c r="GZ97" s="86">
        <f t="shared" si="190"/>
        <v>8.5216936142027706E-3</v>
      </c>
      <c r="HA97" s="86">
        <f t="shared" si="191"/>
        <v>1.9050843122598467E-3</v>
      </c>
      <c r="HC97" s="86">
        <f t="shared" si="326"/>
        <v>1.1303300270239207E-2</v>
      </c>
      <c r="HD97" s="86">
        <f t="shared" si="192"/>
        <v>7.5064591438399868E-3</v>
      </c>
      <c r="HE97" s="86">
        <f t="shared" si="193"/>
        <v>5.5300215468717167E-3</v>
      </c>
      <c r="HF97" s="86">
        <f t="shared" si="194"/>
        <v>1.0775980952451161E-2</v>
      </c>
      <c r="HG97" s="86">
        <f t="shared" si="195"/>
        <v>6.8978417691808666E-3</v>
      </c>
      <c r="HH97" s="86">
        <f t="shared" si="196"/>
        <v>1.1813423353592733E-2</v>
      </c>
      <c r="HI97" s="86">
        <f t="shared" si="197"/>
        <v>8.5410585901289412E-3</v>
      </c>
      <c r="HJ97" s="86">
        <f t="shared" si="198"/>
        <v>1.066669920974302E-2</v>
      </c>
      <c r="HK97" s="86">
        <f t="shared" si="199"/>
        <v>1.2061759796410056E-2</v>
      </c>
      <c r="HL97" s="86">
        <f t="shared" si="200"/>
        <v>1.4079701773933969E-2</v>
      </c>
      <c r="HM97" s="86">
        <f t="shared" si="201"/>
        <v>7.6027144854184936E-3</v>
      </c>
      <c r="HN97" s="86">
        <f t="shared" si="202"/>
        <v>6.7559679058019706E-3</v>
      </c>
      <c r="HO97" s="86">
        <f t="shared" si="203"/>
        <v>9.6413898982034823E-3</v>
      </c>
      <c r="HP97" s="86">
        <f t="shared" si="204"/>
        <v>8.0013504140282379E-3</v>
      </c>
      <c r="HQ97" s="86">
        <f t="shared" si="205"/>
        <v>8.4343513938168883E-4</v>
      </c>
      <c r="HS97" s="86">
        <f t="shared" si="327"/>
        <v>3.3993742816792494E-34</v>
      </c>
      <c r="HT97" s="86">
        <f t="shared" si="206"/>
        <v>3.9824829413161872E-40</v>
      </c>
      <c r="HU97" s="86">
        <f t="shared" si="207"/>
        <v>7.7910684674732233E-46</v>
      </c>
      <c r="HV97" s="86">
        <f t="shared" si="208"/>
        <v>1.2716087768251579E-41</v>
      </c>
      <c r="HW97" s="86">
        <f t="shared" si="209"/>
        <v>6.7254792574742991E-48</v>
      </c>
      <c r="HX97" s="86">
        <f t="shared" si="210"/>
        <v>4.7474731402829491E-43</v>
      </c>
      <c r="HY97" s="86">
        <f t="shared" si="211"/>
        <v>3.9349733079572625E-44</v>
      </c>
      <c r="HZ97" s="86">
        <f t="shared" si="212"/>
        <v>9.5992231302124093E-43</v>
      </c>
      <c r="IA97" s="86">
        <f t="shared" si="213"/>
        <v>7.1694562897957227E-38</v>
      </c>
      <c r="IB97" s="86">
        <f t="shared" si="214"/>
        <v>8.5091366727851054E-39</v>
      </c>
      <c r="IC97" s="86">
        <f t="shared" si="215"/>
        <v>2.2033413616973556E-48</v>
      </c>
      <c r="ID97" s="86">
        <f t="shared" si="216"/>
        <v>1.1399481478223075E-47</v>
      </c>
      <c r="IE97" s="86">
        <f t="shared" si="217"/>
        <v>4.9716428518673086E-40</v>
      </c>
      <c r="IF97" s="86">
        <f t="shared" si="218"/>
        <v>5.1145686269424892E-33</v>
      </c>
      <c r="IG97" s="86">
        <f t="shared" si="219"/>
        <v>3.3596919981978995E-26</v>
      </c>
      <c r="II97" s="86">
        <f t="shared" si="328"/>
        <v>5.0768092656774868E-80</v>
      </c>
      <c r="IJ97" s="86">
        <f t="shared" si="329"/>
        <v>1.589767974951433E-97</v>
      </c>
      <c r="IK97" s="86">
        <f t="shared" si="330"/>
        <v>4.9997092472394246E-107</v>
      </c>
      <c r="IL97" s="86">
        <f t="shared" si="331"/>
        <v>2.2492885762706411E-104</v>
      </c>
      <c r="IM97" s="86">
        <f t="shared" si="332"/>
        <v>5.1770917532059842E-117</v>
      </c>
      <c r="IN97" s="86">
        <f t="shared" si="333"/>
        <v>9.9536894181181043E-103</v>
      </c>
      <c r="IO97" s="86">
        <f t="shared" si="334"/>
        <v>2.5066158865341198E-107</v>
      </c>
      <c r="IP97" s="86">
        <f t="shared" si="335"/>
        <v>2.7491710525915543E-104</v>
      </c>
      <c r="IQ97" s="86">
        <f t="shared" si="336"/>
        <v>7.0792011926324213E-92</v>
      </c>
      <c r="IR97" s="86">
        <f t="shared" si="337"/>
        <v>8.9497582743017935E-95</v>
      </c>
      <c r="IS97" s="86">
        <f t="shared" si="338"/>
        <v>6.7167448296980445E-119</v>
      </c>
      <c r="IT97" s="86">
        <f t="shared" si="339"/>
        <v>2.8806903717492395E-117</v>
      </c>
      <c r="IU97" s="86">
        <f t="shared" si="340"/>
        <v>7.4161226512414535E-96</v>
      </c>
      <c r="IV97" s="86">
        <f t="shared" si="341"/>
        <v>4.380821516560576E-135</v>
      </c>
      <c r="IW97" s="86">
        <f t="shared" si="342"/>
        <v>4.418354570117814E-110</v>
      </c>
      <c r="IY97" s="86">
        <f t="shared" si="343"/>
        <v>3.8316745723985086E-2</v>
      </c>
      <c r="IZ97" s="86">
        <f t="shared" si="344"/>
        <v>5.421971679824996E-2</v>
      </c>
      <c r="JA97" s="86">
        <f t="shared" si="345"/>
        <v>9.9467235147658283E-3</v>
      </c>
      <c r="JB97" s="86">
        <f t="shared" si="346"/>
        <v>1.8289343967988377E-2</v>
      </c>
      <c r="JC97" s="86">
        <f t="shared" si="347"/>
        <v>9.9999515258836283E-3</v>
      </c>
      <c r="JD97" s="86">
        <f t="shared" si="348"/>
        <v>2.4989484489739401E-2</v>
      </c>
      <c r="JE97" s="86">
        <f t="shared" si="349"/>
        <v>1.7575724075048101E-2</v>
      </c>
      <c r="JF97" s="86">
        <f t="shared" si="350"/>
        <v>1.5767680080420402E-2</v>
      </c>
      <c r="JG97" s="86">
        <f t="shared" si="351"/>
        <v>2.1414236628679265E-2</v>
      </c>
      <c r="JH97" s="86">
        <f t="shared" si="352"/>
        <v>1.9338936691754512E-2</v>
      </c>
      <c r="JI97" s="86">
        <f t="shared" si="353"/>
        <v>1.7039457772443041E-2</v>
      </c>
      <c r="JJ97" s="86">
        <f t="shared" si="354"/>
        <v>7.9875941381663765E-3</v>
      </c>
      <c r="JK97" s="86">
        <f t="shared" si="355"/>
        <v>5.4455645639483165E-2</v>
      </c>
      <c r="JL97" s="86">
        <f t="shared" si="356"/>
        <v>1.6523044028231008E-2</v>
      </c>
      <c r="JM97" s="86">
        <f t="shared" si="357"/>
        <v>2.7485194516415354E-3</v>
      </c>
    </row>
    <row r="98" spans="2:273" x14ac:dyDescent="0.25">
      <c r="B98" s="2">
        <v>71</v>
      </c>
      <c r="C98" s="37">
        <v>90.95</v>
      </c>
      <c r="D98" s="37">
        <v>88.387</v>
      </c>
      <c r="E98" s="37">
        <v>89.355000000000004</v>
      </c>
      <c r="F98" s="37">
        <v>89.21</v>
      </c>
      <c r="G98" s="37">
        <v>88.564999999999998</v>
      </c>
      <c r="H98" s="37">
        <v>89.661000000000001</v>
      </c>
      <c r="I98" s="37">
        <v>89.725999999999999</v>
      </c>
      <c r="J98" s="37">
        <v>89.774000000000001</v>
      </c>
      <c r="K98" s="37">
        <v>89.322999999999993</v>
      </c>
      <c r="L98" s="37">
        <v>92.79</v>
      </c>
      <c r="M98" s="37">
        <v>89.935000000000002</v>
      </c>
      <c r="N98" s="37">
        <v>91.870999999999995</v>
      </c>
      <c r="O98" s="37">
        <v>92.21</v>
      </c>
      <c r="P98" s="37">
        <v>94.387</v>
      </c>
      <c r="Q98" s="37">
        <v>88.593000000000004</v>
      </c>
      <c r="S98" s="4">
        <f t="shared" si="229"/>
        <v>89.375815596258462</v>
      </c>
      <c r="T98" s="4">
        <f t="shared" si="230"/>
        <v>90.096469056482462</v>
      </c>
      <c r="U98" s="4">
        <f t="shared" si="231"/>
        <v>88.982090121718684</v>
      </c>
      <c r="V98" s="4">
        <f t="shared" si="232"/>
        <v>90.270387264608601</v>
      </c>
      <c r="W98" s="4">
        <f t="shared" si="233"/>
        <v>88.106305286855545</v>
      </c>
      <c r="X98" s="4">
        <f t="shared" si="234"/>
        <v>89.519554847955078</v>
      </c>
      <c r="Y98" s="4">
        <f t="shared" si="235"/>
        <v>87.893089005168164</v>
      </c>
      <c r="Z98" s="4">
        <f t="shared" si="236"/>
        <v>88.628761079882906</v>
      </c>
      <c r="AA98" s="4">
        <f t="shared" si="237"/>
        <v>92.094249143386918</v>
      </c>
      <c r="AB98" s="4">
        <f t="shared" si="238"/>
        <v>94.357642515687047</v>
      </c>
      <c r="AC98" s="4">
        <f t="shared" si="239"/>
        <v>87.889192199076078</v>
      </c>
      <c r="AD98" s="4">
        <f t="shared" si="240"/>
        <v>91.356117552181473</v>
      </c>
      <c r="AE98" s="4">
        <f t="shared" si="241"/>
        <v>94.96732077295006</v>
      </c>
      <c r="AF98" s="4">
        <f t="shared" si="242"/>
        <v>94.568009566959645</v>
      </c>
      <c r="AG98" s="4">
        <f t="shared" si="243"/>
        <v>87.780111791248046</v>
      </c>
      <c r="AI98" s="4">
        <f t="shared" si="244"/>
        <v>1.5741844037415405</v>
      </c>
      <c r="AJ98" s="4">
        <f t="shared" si="245"/>
        <v>-1.7094690564824617</v>
      </c>
      <c r="AK98" s="4">
        <f t="shared" si="246"/>
        <v>0.37290987828131961</v>
      </c>
      <c r="AL98" s="4">
        <f t="shared" si="247"/>
        <v>-1.0603872646086074</v>
      </c>
      <c r="AM98" s="4">
        <f t="shared" si="248"/>
        <v>0.4586947131444532</v>
      </c>
      <c r="AN98" s="4">
        <f t="shared" si="249"/>
        <v>0.14144515204492336</v>
      </c>
      <c r="AO98" s="4">
        <f t="shared" si="250"/>
        <v>1.8329109948318347</v>
      </c>
      <c r="AP98" s="4">
        <f t="shared" si="251"/>
        <v>1.1452389201170945</v>
      </c>
      <c r="AQ98" s="4">
        <f t="shared" si="252"/>
        <v>-2.7712491433869246</v>
      </c>
      <c r="AR98" s="4">
        <f t="shared" si="253"/>
        <v>-1.5676425156870408</v>
      </c>
      <c r="AS98" s="4">
        <f t="shared" si="254"/>
        <v>2.0458078009239244</v>
      </c>
      <c r="AT98" s="4">
        <f t="shared" si="255"/>
        <v>0.51488244781852188</v>
      </c>
      <c r="AU98" s="4">
        <f t="shared" si="256"/>
        <v>-2.7573207729500666</v>
      </c>
      <c r="AV98" s="4">
        <f t="shared" si="257"/>
        <v>-0.18100956695964499</v>
      </c>
      <c r="AW98" s="4">
        <f t="shared" si="257"/>
        <v>0.81288820875195711</v>
      </c>
      <c r="AY98" s="2">
        <f t="shared" si="308"/>
        <v>81.99669441851259</v>
      </c>
      <c r="AZ98" s="2">
        <f t="shared" si="147"/>
        <v>82.952782720822341</v>
      </c>
      <c r="BA98" s="2">
        <f t="shared" si="148"/>
        <v>84.938921577566006</v>
      </c>
      <c r="BB98" s="2">
        <f t="shared" si="149"/>
        <v>82.713933130003298</v>
      </c>
      <c r="BC98" s="2">
        <f t="shared" si="150"/>
        <v>82.761834015028413</v>
      </c>
      <c r="BD98" s="2">
        <f t="shared" si="151"/>
        <v>81.216830318019888</v>
      </c>
      <c r="BE98" s="2">
        <f t="shared" si="152"/>
        <v>81.250775392109006</v>
      </c>
      <c r="BF98" s="2">
        <f t="shared" si="153"/>
        <v>81.178241337280937</v>
      </c>
      <c r="BG98" s="2">
        <f t="shared" si="154"/>
        <v>83.687346080758118</v>
      </c>
      <c r="BH98" s="2">
        <f t="shared" si="155"/>
        <v>85.131510879547292</v>
      </c>
      <c r="BI98" s="2">
        <f t="shared" si="156"/>
        <v>81.510257061315542</v>
      </c>
      <c r="BJ98" s="2">
        <f t="shared" si="157"/>
        <v>86.196423379282507</v>
      </c>
      <c r="BK98" s="2">
        <f t="shared" si="158"/>
        <v>86.991835501159485</v>
      </c>
      <c r="BL98" s="2">
        <f t="shared" si="159"/>
        <v>89.651148861270599</v>
      </c>
      <c r="BM98" s="2">
        <f t="shared" si="160"/>
        <v>87.213481552054844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>
        <f t="shared" si="311"/>
        <v>89.355000000000004</v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88.593000000000004</v>
      </c>
      <c r="CU98" s="2" t="str">
        <f t="shared" si="273"/>
        <v/>
      </c>
      <c r="CV98" s="2" t="str">
        <f t="shared" si="274"/>
        <v/>
      </c>
      <c r="CW98" s="2">
        <f t="shared" si="275"/>
        <v>89.355000000000004</v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88.593000000000004</v>
      </c>
      <c r="DK98" s="2">
        <f t="shared" si="288"/>
        <v>99.441383569918472</v>
      </c>
      <c r="DL98" s="2">
        <f t="shared" si="289"/>
        <v>96.16669281257596</v>
      </c>
      <c r="DM98" s="2">
        <f t="shared" si="289"/>
        <v>104.645767847014</v>
      </c>
      <c r="DN98" s="2">
        <f t="shared" si="289"/>
        <v>95.941392026266428</v>
      </c>
      <c r="DO98" s="2">
        <f t="shared" si="289"/>
        <v>99.747854790823212</v>
      </c>
      <c r="DP98" s="2">
        <f t="shared" si="289"/>
        <v>98.925954006638193</v>
      </c>
      <c r="DQ98" s="2">
        <f t="shared" si="289"/>
        <v>97.203330014224733</v>
      </c>
      <c r="DR98" s="2">
        <f t="shared" si="289"/>
        <v>90.633561640587942</v>
      </c>
      <c r="DS98" s="2">
        <f t="shared" si="289"/>
        <v>95.075318525002771</v>
      </c>
      <c r="DT98" s="2">
        <f t="shared" si="289"/>
        <v>94.112525367472742</v>
      </c>
      <c r="DU98" s="2">
        <f t="shared" si="289"/>
        <v>105.45086273115221</v>
      </c>
      <c r="DV98" s="2">
        <f t="shared" si="289"/>
        <v>104.49627185741092</v>
      </c>
      <c r="DW98" s="2">
        <f t="shared" si="289"/>
        <v>113.7367778568042</v>
      </c>
      <c r="DX98" s="2">
        <f t="shared" si="289"/>
        <v>107.96504375804376</v>
      </c>
      <c r="DY98" s="2">
        <f t="shared" si="289"/>
        <v>101.5684808429119</v>
      </c>
      <c r="EA98" s="2">
        <f t="shared" si="228"/>
        <v>80.448931514107827</v>
      </c>
      <c r="EB98" s="2">
        <f t="shared" si="290"/>
        <v>81.799343705007644</v>
      </c>
      <c r="EC98" s="2">
        <f t="shared" si="291"/>
        <v>83.180491920963959</v>
      </c>
      <c r="ED98" s="2">
        <f t="shared" si="292"/>
        <v>81.574509198394139</v>
      </c>
      <c r="EE98" s="2">
        <f t="shared" si="293"/>
        <v>81.197855803907217</v>
      </c>
      <c r="EF98" s="2">
        <f t="shared" si="294"/>
        <v>79.449720121363853</v>
      </c>
      <c r="EG98" s="2">
        <f t="shared" si="295"/>
        <v>79.646353943552427</v>
      </c>
      <c r="EH98" s="2">
        <f t="shared" si="296"/>
        <v>80.161020079861828</v>
      </c>
      <c r="EI98" s="2">
        <f t="shared" si="297"/>
        <v>82.457122229900207</v>
      </c>
      <c r="EJ98" s="2">
        <f t="shared" si="298"/>
        <v>84.205719074473507</v>
      </c>
      <c r="EK98" s="2">
        <f t="shared" si="299"/>
        <v>79.000363865592732</v>
      </c>
      <c r="EL98" s="2">
        <f t="shared" si="300"/>
        <v>84.510316644810814</v>
      </c>
      <c r="EM98" s="2">
        <f t="shared" si="301"/>
        <v>84.18860441300086</v>
      </c>
      <c r="EN98" s="2">
        <f t="shared" si="302"/>
        <v>87.749936726999451</v>
      </c>
      <c r="EO98" s="2">
        <f t="shared" si="303"/>
        <v>85.114660074308674</v>
      </c>
      <c r="EQ98" s="2">
        <f t="shared" si="304"/>
        <v>81.766074918263513</v>
      </c>
      <c r="ER98" s="2">
        <f t="shared" si="305"/>
        <v>80.507297032452144</v>
      </c>
      <c r="ES98" s="2">
        <f t="shared" si="305"/>
        <v>81.633552893883646</v>
      </c>
      <c r="ET98" s="2">
        <f t="shared" si="305"/>
        <v>80.756652444142148</v>
      </c>
      <c r="EU98" s="2">
        <f t="shared" si="305"/>
        <v>79.70705040113161</v>
      </c>
      <c r="EV98" s="2">
        <f t="shared" si="305"/>
        <v>78.749768861541426</v>
      </c>
      <c r="EW98" s="2">
        <f t="shared" si="305"/>
        <v>78.689172577328023</v>
      </c>
      <c r="EX98" s="2">
        <f t="shared" si="305"/>
        <v>80.124030094826168</v>
      </c>
      <c r="EY98" s="2">
        <f t="shared" si="305"/>
        <v>81.624065246048474</v>
      </c>
      <c r="EZ98" s="2">
        <f t="shared" si="305"/>
        <v>83.302499322616754</v>
      </c>
      <c r="FA98" s="2">
        <f t="shared" si="305"/>
        <v>78.9467344398888</v>
      </c>
      <c r="FB98" s="2">
        <f t="shared" si="305"/>
        <v>83.307021938443171</v>
      </c>
      <c r="FC98" s="2">
        <f t="shared" si="305"/>
        <v>83.120033610655298</v>
      </c>
      <c r="FD98" s="2">
        <f t="shared" si="305"/>
        <v>85.847171914585601</v>
      </c>
      <c r="FE98" s="2">
        <f t="shared" si="305"/>
        <v>84.721440069014491</v>
      </c>
      <c r="FG98" s="2">
        <f t="shared" si="306"/>
        <v>0.91852676474070771</v>
      </c>
      <c r="FH98" s="2">
        <f t="shared" si="307"/>
        <v>0.91969093398246082</v>
      </c>
      <c r="FI98" s="2">
        <f t="shared" si="307"/>
        <v>0.91805464514257373</v>
      </c>
      <c r="FJ98" s="2">
        <f t="shared" si="307"/>
        <v>0.92067148578472147</v>
      </c>
      <c r="FK98" s="2">
        <f t="shared" si="307"/>
        <v>0.91565851277500054</v>
      </c>
      <c r="FL98" s="2">
        <f t="shared" si="307"/>
        <v>0.90925283095117482</v>
      </c>
      <c r="FM98" s="2">
        <f t="shared" si="307"/>
        <v>0.90859238471853143</v>
      </c>
      <c r="FN98" s="2">
        <f t="shared" si="307"/>
        <v>0.90286585329301483</v>
      </c>
      <c r="FO98" s="2">
        <f t="shared" si="307"/>
        <v>0.90246417781742461</v>
      </c>
      <c r="FP98" s="2">
        <f t="shared" si="307"/>
        <v>0.9065009778808798</v>
      </c>
      <c r="FQ98" s="2">
        <f t="shared" si="307"/>
        <v>0.90510886032514015</v>
      </c>
      <c r="FR98" s="2">
        <f t="shared" si="307"/>
        <v>0.91561262679741973</v>
      </c>
      <c r="FS98" s="2">
        <f t="shared" si="307"/>
        <v>0.90511785748432894</v>
      </c>
      <c r="FT98" s="2">
        <f t="shared" si="307"/>
        <v>0.90592091395179475</v>
      </c>
      <c r="FU98" s="2">
        <f t="shared" si="307"/>
        <v>0.87243528723688868</v>
      </c>
      <c r="FW98" s="2">
        <f t="shared" si="324"/>
        <v>2.9335447427658888E-4</v>
      </c>
      <c r="FX98" s="2">
        <f t="shared" si="164"/>
        <v>3.0136075600923501E-4</v>
      </c>
      <c r="FY98" s="2">
        <f t="shared" si="165"/>
        <v>3.5553842851401688E-4</v>
      </c>
      <c r="FZ98" s="2">
        <f t="shared" si="166"/>
        <v>3.4179216531472084E-4</v>
      </c>
      <c r="GA98" s="2">
        <f t="shared" si="167"/>
        <v>3.7314827039216359E-4</v>
      </c>
      <c r="GB98" s="2">
        <f t="shared" si="168"/>
        <v>4.327332241650861E-4</v>
      </c>
      <c r="GC98" s="2">
        <f t="shared" si="169"/>
        <v>4.3864792211454229E-4</v>
      </c>
      <c r="GD98" s="2">
        <f t="shared" si="170"/>
        <v>5.4422664532246818E-4</v>
      </c>
      <c r="GE98" s="2">
        <f t="shared" si="171"/>
        <v>6.0295904816721471E-4</v>
      </c>
      <c r="GF98" s="2">
        <f t="shared" si="172"/>
        <v>5.3685234870982652E-4</v>
      </c>
      <c r="GG98" s="2">
        <f t="shared" si="173"/>
        <v>4.6218281115787134E-4</v>
      </c>
      <c r="GH98" s="2">
        <f t="shared" si="174"/>
        <v>3.7856633261589435E-4</v>
      </c>
      <c r="GI98" s="2">
        <f t="shared" si="175"/>
        <v>3.3962711060251489E-4</v>
      </c>
      <c r="GJ98" s="2">
        <f t="shared" si="176"/>
        <v>3.1883056286406431E-4</v>
      </c>
      <c r="GK98" s="2">
        <f t="shared" si="177"/>
        <v>2.6815130204029702E-4</v>
      </c>
      <c r="GM98" s="86">
        <f t="shared" si="325"/>
        <v>1.0270911154197976E-2</v>
      </c>
      <c r="GN98" s="86">
        <f t="shared" si="178"/>
        <v>2.2668813562174664E-2</v>
      </c>
      <c r="GO98" s="86">
        <f t="shared" si="179"/>
        <v>1.0480268997412109E-3</v>
      </c>
      <c r="GP98" s="86">
        <f t="shared" si="180"/>
        <v>2.4598027853679925E-3</v>
      </c>
      <c r="GQ98" s="86">
        <f t="shared" si="181"/>
        <v>7.7507927007688135E-4</v>
      </c>
      <c r="GR98" s="86">
        <f t="shared" si="182"/>
        <v>4.8476665946560072E-3</v>
      </c>
      <c r="GS98" s="86">
        <f t="shared" si="183"/>
        <v>2.7684394981512166E-3</v>
      </c>
      <c r="GT98" s="86">
        <f t="shared" si="184"/>
        <v>1.3220888171174791E-3</v>
      </c>
      <c r="GU98" s="86">
        <f t="shared" si="185"/>
        <v>2.6456957422138867E-3</v>
      </c>
      <c r="GV98" s="86">
        <f t="shared" si="186"/>
        <v>1.366529358581343E-3</v>
      </c>
      <c r="GW98" s="86">
        <f t="shared" si="187"/>
        <v>3.054980889887168E-3</v>
      </c>
      <c r="GX98" s="86">
        <f t="shared" si="188"/>
        <v>1.9665715439365976E-4</v>
      </c>
      <c r="GY98" s="86">
        <f t="shared" si="189"/>
        <v>2.2860472678130975E-2</v>
      </c>
      <c r="GZ98" s="86">
        <f t="shared" si="190"/>
        <v>2.6851885828414841E-3</v>
      </c>
      <c r="HA98" s="86">
        <f t="shared" si="191"/>
        <v>3.9492685975058207E-4</v>
      </c>
      <c r="HC98" s="86">
        <f t="shared" si="326"/>
        <v>1.6483487264010437E-2</v>
      </c>
      <c r="HD98" s="86">
        <f t="shared" si="192"/>
        <v>1.1619952026595813E-2</v>
      </c>
      <c r="HE98" s="86">
        <f t="shared" si="193"/>
        <v>8.9519556802318701E-3</v>
      </c>
      <c r="HF98" s="86">
        <f t="shared" si="194"/>
        <v>1.6749628530178397E-2</v>
      </c>
      <c r="HG98" s="86">
        <f t="shared" si="195"/>
        <v>1.1317894271341814E-2</v>
      </c>
      <c r="HH98" s="86">
        <f t="shared" si="196"/>
        <v>1.84476971297192E-2</v>
      </c>
      <c r="HI98" s="86">
        <f t="shared" si="197"/>
        <v>1.3708447714639428E-2</v>
      </c>
      <c r="HJ98" s="86">
        <f t="shared" si="198"/>
        <v>1.7026589287496233E-2</v>
      </c>
      <c r="HK98" s="86">
        <f t="shared" si="199"/>
        <v>1.8704902022684138E-2</v>
      </c>
      <c r="HL98" s="86">
        <f t="shared" si="200"/>
        <v>2.1665963257175666E-2</v>
      </c>
      <c r="HM98" s="86">
        <f t="shared" si="201"/>
        <v>1.2626311750587252E-2</v>
      </c>
      <c r="HN98" s="86">
        <f t="shared" si="202"/>
        <v>1.1112612780928326E-2</v>
      </c>
      <c r="HO98" s="86">
        <f t="shared" si="203"/>
        <v>1.478805093131386E-2</v>
      </c>
      <c r="HP98" s="86">
        <f t="shared" si="204"/>
        <v>1.2552323391096722E-2</v>
      </c>
      <c r="HQ98" s="86">
        <f t="shared" si="205"/>
        <v>1.7264729463610914E-3</v>
      </c>
      <c r="HS98" s="86">
        <f t="shared" si="327"/>
        <v>4.3287790978958769E-33</v>
      </c>
      <c r="HT98" s="86">
        <f t="shared" si="206"/>
        <v>8.5583158153874469E-39</v>
      </c>
      <c r="HU98" s="86">
        <f t="shared" si="207"/>
        <v>2.6212146248324494E-44</v>
      </c>
      <c r="HV98" s="86">
        <f t="shared" si="208"/>
        <v>3.3989208594397637E-40</v>
      </c>
      <c r="HW98" s="86">
        <f t="shared" si="209"/>
        <v>2.9624325788855398E-46</v>
      </c>
      <c r="HX98" s="86">
        <f t="shared" si="210"/>
        <v>1.4458060806147737E-41</v>
      </c>
      <c r="HY98" s="86">
        <f t="shared" si="211"/>
        <v>1.3617784154453875E-42</v>
      </c>
      <c r="HZ98" s="86">
        <f t="shared" si="212"/>
        <v>3.2821011300567561E-41</v>
      </c>
      <c r="IA98" s="86">
        <f t="shared" si="213"/>
        <v>1.6769646295131555E-36</v>
      </c>
      <c r="IB98" s="86">
        <f t="shared" si="214"/>
        <v>2.0747966959583668E-37</v>
      </c>
      <c r="IC98" s="86">
        <f t="shared" si="215"/>
        <v>1.1335996882244926E-46</v>
      </c>
      <c r="ID98" s="86">
        <f t="shared" si="216"/>
        <v>5.0287919510376091E-46</v>
      </c>
      <c r="IE98" s="86">
        <f t="shared" si="217"/>
        <v>1.0835573656283623E-38</v>
      </c>
      <c r="IF98" s="86">
        <f t="shared" si="218"/>
        <v>5.9236446517655725E-32</v>
      </c>
      <c r="IG98" s="86">
        <f t="shared" si="219"/>
        <v>2.1273944497170711E-25</v>
      </c>
      <c r="II98" s="86">
        <f t="shared" si="328"/>
        <v>2.7895138235645821E-78</v>
      </c>
      <c r="IJ98" s="86">
        <f t="shared" si="329"/>
        <v>2.1729155098201179E-95</v>
      </c>
      <c r="IK98" s="86">
        <f t="shared" si="330"/>
        <v>1.2431906119338971E-104</v>
      </c>
      <c r="IL98" s="86">
        <f t="shared" si="331"/>
        <v>4.7416956068501033E-102</v>
      </c>
      <c r="IM98" s="86">
        <f t="shared" si="332"/>
        <v>2.2524769025711302E-114</v>
      </c>
      <c r="IN98" s="86">
        <f t="shared" si="333"/>
        <v>2.2545783738854333E-100</v>
      </c>
      <c r="IO98" s="86">
        <f t="shared" si="334"/>
        <v>7.3392869490244867E-105</v>
      </c>
      <c r="IP98" s="86">
        <f t="shared" si="335"/>
        <v>7.9852459452275785E-102</v>
      </c>
      <c r="IQ98" s="86">
        <f t="shared" si="336"/>
        <v>1.107781083914641E-89</v>
      </c>
      <c r="IR98" s="86">
        <f t="shared" si="337"/>
        <v>1.5222590633792697E-92</v>
      </c>
      <c r="IS98" s="86">
        <f t="shared" si="338"/>
        <v>3.8226671895477729E-116</v>
      </c>
      <c r="IT98" s="86">
        <f t="shared" si="339"/>
        <v>1.2842683747888176E-114</v>
      </c>
      <c r="IU98" s="86">
        <f t="shared" si="340"/>
        <v>9.9900789893523314E-94</v>
      </c>
      <c r="IV98" s="86">
        <f t="shared" si="341"/>
        <v>4.3176742060923796E-132</v>
      </c>
      <c r="IW98" s="86">
        <f t="shared" si="342"/>
        <v>1.0645124419765693E-107</v>
      </c>
      <c r="IY98" s="86">
        <f t="shared" si="343"/>
        <v>2.6754398418208411E-2</v>
      </c>
      <c r="IZ98" s="86">
        <f t="shared" si="344"/>
        <v>3.4288765588770476E-2</v>
      </c>
      <c r="JA98" s="86">
        <f t="shared" si="345"/>
        <v>9.999982579973081E-3</v>
      </c>
      <c r="JB98" s="86">
        <f t="shared" si="346"/>
        <v>1.920943131554639E-2</v>
      </c>
      <c r="JC98" s="86">
        <f t="shared" si="347"/>
        <v>1.2092973541418695E-2</v>
      </c>
      <c r="JD98" s="86">
        <f t="shared" si="348"/>
        <v>2.3295363724375205E-2</v>
      </c>
      <c r="JE98" s="86">
        <f t="shared" si="349"/>
        <v>1.6476887212790645E-2</v>
      </c>
      <c r="JF98" s="86">
        <f t="shared" si="350"/>
        <v>1.8348678104613714E-2</v>
      </c>
      <c r="JG98" s="86">
        <f t="shared" si="351"/>
        <v>2.1350597764898026E-2</v>
      </c>
      <c r="JH98" s="86">
        <f t="shared" si="352"/>
        <v>2.303249261575701E-2</v>
      </c>
      <c r="JI98" s="86">
        <f t="shared" si="353"/>
        <v>1.5681292640474419E-2</v>
      </c>
      <c r="JJ98" s="86">
        <f t="shared" si="354"/>
        <v>1.1309269935321987E-2</v>
      </c>
      <c r="JK98" s="86">
        <f t="shared" si="355"/>
        <v>3.7648523609444831E-2</v>
      </c>
      <c r="JL98" s="86">
        <f t="shared" si="356"/>
        <v>1.5237511973938207E-2</v>
      </c>
      <c r="JM98" s="86">
        <f t="shared" si="357"/>
        <v>2.1213998061116734E-3</v>
      </c>
    </row>
    <row r="99" spans="2:273" x14ac:dyDescent="0.25">
      <c r="B99" s="2">
        <v>72</v>
      </c>
      <c r="C99" s="37">
        <v>92.683000000000007</v>
      </c>
      <c r="D99" s="37">
        <v>89.887</v>
      </c>
      <c r="E99" s="37">
        <v>89.887</v>
      </c>
      <c r="F99" s="37">
        <v>90.113</v>
      </c>
      <c r="G99" s="37">
        <v>90.838999999999999</v>
      </c>
      <c r="H99" s="37">
        <v>89.935000000000002</v>
      </c>
      <c r="I99" s="37">
        <v>91.177000000000007</v>
      </c>
      <c r="J99" s="37">
        <v>91.774000000000001</v>
      </c>
      <c r="K99" s="37">
        <v>92.677000000000007</v>
      </c>
      <c r="L99" s="37">
        <v>94.983999999999995</v>
      </c>
      <c r="M99" s="37">
        <v>92.096999999999994</v>
      </c>
      <c r="N99" s="37">
        <v>93.435000000000002</v>
      </c>
      <c r="O99" s="37">
        <v>92.144999999999996</v>
      </c>
      <c r="P99" s="37">
        <v>94.468000000000004</v>
      </c>
      <c r="Q99" s="37">
        <v>87.831000000000003</v>
      </c>
      <c r="S99" s="4">
        <f t="shared" si="229"/>
        <v>91.08798140426245</v>
      </c>
      <c r="T99" s="4">
        <f t="shared" si="230"/>
        <v>91.254449707392538</v>
      </c>
      <c r="U99" s="4">
        <f t="shared" si="231"/>
        <v>90.653195002870532</v>
      </c>
      <c r="V99" s="4">
        <f t="shared" si="232"/>
        <v>93.203414256575513</v>
      </c>
      <c r="W99" s="4">
        <f t="shared" si="233"/>
        <v>90.516931462366216</v>
      </c>
      <c r="X99" s="4">
        <f t="shared" si="234"/>
        <v>92.607124137920849</v>
      </c>
      <c r="Y99" s="4">
        <f t="shared" si="235"/>
        <v>90.611888975443463</v>
      </c>
      <c r="Z99" s="4">
        <f t="shared" si="236"/>
        <v>91.806551916198131</v>
      </c>
      <c r="AA99" s="4">
        <f t="shared" si="237"/>
        <v>95.258739377969206</v>
      </c>
      <c r="AB99" s="4">
        <f t="shared" si="238"/>
        <v>97.889054990686645</v>
      </c>
      <c r="AC99" s="4">
        <f t="shared" si="239"/>
        <v>90.709824180799288</v>
      </c>
      <c r="AD99" s="4">
        <f t="shared" si="240"/>
        <v>93.721669859167903</v>
      </c>
      <c r="AE99" s="4">
        <f t="shared" si="241"/>
        <v>96.697919636410901</v>
      </c>
      <c r="AF99" s="4">
        <f t="shared" si="242"/>
        <v>96.400952581386122</v>
      </c>
      <c r="AG99" s="4">
        <f t="shared" si="243"/>
        <v>88.047952454788529</v>
      </c>
      <c r="AI99" s="4">
        <f t="shared" si="244"/>
        <v>1.5950185957375567</v>
      </c>
      <c r="AJ99" s="4">
        <f t="shared" si="245"/>
        <v>-1.367449707392538</v>
      </c>
      <c r="AK99" s="4">
        <f t="shared" si="246"/>
        <v>-0.76619500287053199</v>
      </c>
      <c r="AL99" s="4">
        <f t="shared" si="247"/>
        <v>-3.0904142565755137</v>
      </c>
      <c r="AM99" s="4">
        <f t="shared" si="248"/>
        <v>0.32206853763378263</v>
      </c>
      <c r="AN99" s="4">
        <f t="shared" si="249"/>
        <v>-2.6721241379208465</v>
      </c>
      <c r="AO99" s="4">
        <f t="shared" si="250"/>
        <v>0.56511102455654338</v>
      </c>
      <c r="AP99" s="4">
        <f t="shared" si="251"/>
        <v>-3.2551916198130471E-2</v>
      </c>
      <c r="AQ99" s="4">
        <f t="shared" si="252"/>
        <v>-2.5817393779691997</v>
      </c>
      <c r="AR99" s="4">
        <f t="shared" si="253"/>
        <v>-2.9050549906866507</v>
      </c>
      <c r="AS99" s="4">
        <f t="shared" si="254"/>
        <v>1.3871758192007064</v>
      </c>
      <c r="AT99" s="4">
        <f t="shared" si="255"/>
        <v>-0.28666985916790111</v>
      </c>
      <c r="AU99" s="4">
        <f t="shared" si="256"/>
        <v>-4.5529196364109055</v>
      </c>
      <c r="AV99" s="4">
        <f t="shared" si="257"/>
        <v>-1.9329525813861181</v>
      </c>
      <c r="AW99" s="4">
        <f t="shared" si="257"/>
        <v>-0.21695245478852598</v>
      </c>
      <c r="AY99" s="2">
        <f t="shared" si="308"/>
        <v>81.84792236800358</v>
      </c>
      <c r="AZ99" s="2">
        <f t="shared" si="147"/>
        <v>82.759437119752093</v>
      </c>
      <c r="BA99" s="2">
        <f t="shared" si="148"/>
        <v>84.671640034602703</v>
      </c>
      <c r="BB99" s="2">
        <f t="shared" si="149"/>
        <v>82.493662238081711</v>
      </c>
      <c r="BC99" s="2">
        <f t="shared" si="150"/>
        <v>82.492020221142255</v>
      </c>
      <c r="BD99" s="2">
        <f t="shared" si="151"/>
        <v>80.950236947045468</v>
      </c>
      <c r="BE99" s="2">
        <f t="shared" si="152"/>
        <v>80.989671611453971</v>
      </c>
      <c r="BF99" s="2">
        <f t="shared" si="153"/>
        <v>80.952045787153352</v>
      </c>
      <c r="BG99" s="2">
        <f t="shared" si="154"/>
        <v>83.414161467258253</v>
      </c>
      <c r="BH99" s="2">
        <f t="shared" si="155"/>
        <v>84.865570867759899</v>
      </c>
      <c r="BI99" s="2">
        <f t="shared" si="156"/>
        <v>81.216139939071695</v>
      </c>
      <c r="BJ99" s="2">
        <f t="shared" si="157"/>
        <v>85.917439476628459</v>
      </c>
      <c r="BK99" s="2">
        <f t="shared" si="158"/>
        <v>86.708438260471553</v>
      </c>
      <c r="BL99" s="2">
        <f t="shared" si="159"/>
        <v>89.396766082906666</v>
      </c>
      <c r="BM99" s="2">
        <f t="shared" si="160"/>
        <v>87.009110144420532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>
        <f t="shared" si="323"/>
        <v>87.831000000000003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>
        <f t="shared" si="287"/>
        <v>87.831000000000003</v>
      </c>
      <c r="DK99" s="2">
        <f t="shared" si="288"/>
        <v>99.617640591966193</v>
      </c>
      <c r="DL99" s="2">
        <f t="shared" si="289"/>
        <v>96.293200469978117</v>
      </c>
      <c r="DM99" s="2">
        <f t="shared" si="289"/>
        <v>104.94982310995866</v>
      </c>
      <c r="DN99" s="2">
        <f t="shared" si="289"/>
        <v>96.080981332082558</v>
      </c>
      <c r="DO99" s="2">
        <f t="shared" si="289"/>
        <v>99.945712280701756</v>
      </c>
      <c r="DP99" s="2">
        <f t="shared" si="289"/>
        <v>99.102344238975803</v>
      </c>
      <c r="DQ99" s="2">
        <f t="shared" si="289"/>
        <v>97.301945945945931</v>
      </c>
      <c r="DR99" s="2">
        <f t="shared" si="289"/>
        <v>90.601875770507334</v>
      </c>
      <c r="DS99" s="2">
        <f t="shared" si="289"/>
        <v>95.075674909727567</v>
      </c>
      <c r="DT99" s="2">
        <f t="shared" si="289"/>
        <v>94.041561877667149</v>
      </c>
      <c r="DU99" s="2">
        <f t="shared" si="289"/>
        <v>105.67616500711239</v>
      </c>
      <c r="DV99" s="2">
        <f t="shared" si="289"/>
        <v>104.69535834896814</v>
      </c>
      <c r="DW99" s="2">
        <f t="shared" si="289"/>
        <v>114.16982171645331</v>
      </c>
      <c r="DX99" s="2">
        <f t="shared" si="289"/>
        <v>108.25767503217503</v>
      </c>
      <c r="DY99" s="2">
        <f t="shared" si="289"/>
        <v>101.88604871373839</v>
      </c>
      <c r="EA99" s="2">
        <f t="shared" si="228"/>
        <v>80.409988631847682</v>
      </c>
      <c r="EB99" s="2">
        <f t="shared" si="290"/>
        <v>81.682080176370022</v>
      </c>
      <c r="EC99" s="2">
        <f t="shared" si="291"/>
        <v>83.021510864971788</v>
      </c>
      <c r="ED99" s="2">
        <f t="shared" si="292"/>
        <v>81.426262363788766</v>
      </c>
      <c r="EE99" s="2">
        <f t="shared" si="293"/>
        <v>81.026458060928661</v>
      </c>
      <c r="EF99" s="2">
        <f t="shared" si="294"/>
        <v>79.298341593389893</v>
      </c>
      <c r="EG99" s="2">
        <f t="shared" si="295"/>
        <v>79.493485645994639</v>
      </c>
      <c r="EH99" s="2">
        <f t="shared" si="296"/>
        <v>80.00524747676279</v>
      </c>
      <c r="EI99" s="2">
        <f t="shared" si="297"/>
        <v>82.265302964950905</v>
      </c>
      <c r="EJ99" s="2">
        <f t="shared" si="298"/>
        <v>84.002976831143314</v>
      </c>
      <c r="EK99" s="2">
        <f t="shared" si="299"/>
        <v>78.877430398871667</v>
      </c>
      <c r="EL99" s="2">
        <f t="shared" si="300"/>
        <v>84.339580086174621</v>
      </c>
      <c r="EM99" s="2">
        <f t="shared" si="301"/>
        <v>84.083426468989373</v>
      </c>
      <c r="EN99" s="2">
        <f t="shared" si="302"/>
        <v>87.611130842748381</v>
      </c>
      <c r="EO99" s="2">
        <f t="shared" si="303"/>
        <v>85.025377512845466</v>
      </c>
      <c r="EQ99" s="2">
        <f t="shared" si="304"/>
        <v>81.697206695754758</v>
      </c>
      <c r="ER99" s="2">
        <f t="shared" si="305"/>
        <v>80.418774284448787</v>
      </c>
      <c r="ES99" s="2">
        <f t="shared" si="305"/>
        <v>81.51688416840237</v>
      </c>
      <c r="ET99" s="2">
        <f t="shared" si="305"/>
        <v>80.62804158225282</v>
      </c>
      <c r="EU99" s="2">
        <f t="shared" si="305"/>
        <v>79.574483986159635</v>
      </c>
      <c r="EV99" s="2">
        <f t="shared" si="305"/>
        <v>78.615341195772245</v>
      </c>
      <c r="EW99" s="2">
        <f t="shared" si="305"/>
        <v>78.560164804994216</v>
      </c>
      <c r="EX99" s="2">
        <f t="shared" si="305"/>
        <v>79.969019015278789</v>
      </c>
      <c r="EY99" s="2">
        <f t="shared" si="305"/>
        <v>81.454463242684398</v>
      </c>
      <c r="EZ99" s="2">
        <f t="shared" si="305"/>
        <v>83.122697913263949</v>
      </c>
      <c r="FA99" s="2">
        <f t="shared" si="305"/>
        <v>78.824502050049958</v>
      </c>
      <c r="FB99" s="2">
        <f t="shared" si="305"/>
        <v>83.16977966843649</v>
      </c>
      <c r="FC99" s="2">
        <f t="shared" si="305"/>
        <v>83.038826915320229</v>
      </c>
      <c r="FD99" s="2">
        <f t="shared" si="305"/>
        <v>85.755567861020637</v>
      </c>
      <c r="FE99" s="2">
        <f t="shared" si="305"/>
        <v>84.644773665125641</v>
      </c>
      <c r="FG99" s="2">
        <f t="shared" si="306"/>
        <v>0.92515900910559246</v>
      </c>
      <c r="FH99" s="2">
        <f t="shared" si="307"/>
        <v>0.92623602087318357</v>
      </c>
      <c r="FI99" s="2">
        <f t="shared" si="307"/>
        <v>0.92472217218801256</v>
      </c>
      <c r="FJ99" s="2">
        <f t="shared" si="307"/>
        <v>0.92714298963557484</v>
      </c>
      <c r="FK99" s="2">
        <f t="shared" si="307"/>
        <v>0.92250454508127067</v>
      </c>
      <c r="FL99" s="2">
        <f t="shared" si="307"/>
        <v>0.91657144055868189</v>
      </c>
      <c r="FM99" s="2">
        <f t="shared" si="307"/>
        <v>0.91595933513604344</v>
      </c>
      <c r="FN99" s="2">
        <f t="shared" si="307"/>
        <v>0.91064894401172103</v>
      </c>
      <c r="FO99" s="2">
        <f t="shared" si="307"/>
        <v>0.91027625523128286</v>
      </c>
      <c r="FP99" s="2">
        <f t="shared" si="307"/>
        <v>0.91402053384705229</v>
      </c>
      <c r="FQ99" s="2">
        <f t="shared" si="307"/>
        <v>0.91272959727871461</v>
      </c>
      <c r="FR99" s="2">
        <f t="shared" si="307"/>
        <v>0.92246206828929533</v>
      </c>
      <c r="FS99" s="2">
        <f t="shared" si="307"/>
        <v>0.91273794153611743</v>
      </c>
      <c r="FT99" s="2">
        <f t="shared" si="307"/>
        <v>0.91348266850421578</v>
      </c>
      <c r="FU99" s="2">
        <f t="shared" si="307"/>
        <v>0.88233893473346459</v>
      </c>
      <c r="FW99" s="2">
        <f t="shared" si="324"/>
        <v>3.2164768141277272E-4</v>
      </c>
      <c r="FX99" s="2">
        <f t="shared" si="164"/>
        <v>3.3042589108977653E-4</v>
      </c>
      <c r="FY99" s="2">
        <f t="shared" si="165"/>
        <v>3.8982676303352077E-4</v>
      </c>
      <c r="FZ99" s="2">
        <f t="shared" si="166"/>
        <v>3.7475529913995266E-4</v>
      </c>
      <c r="GA99" s="2">
        <f t="shared" si="167"/>
        <v>4.0913421330692249E-4</v>
      </c>
      <c r="GB99" s="2">
        <f t="shared" si="168"/>
        <v>4.7446273654672496E-4</v>
      </c>
      <c r="GC99" s="2">
        <f t="shared" si="169"/>
        <v>4.809475287018043E-4</v>
      </c>
      <c r="GD99" s="2">
        <f t="shared" si="170"/>
        <v>5.9670131995372762E-4</v>
      </c>
      <c r="GE99" s="2">
        <f t="shared" si="171"/>
        <v>6.610929921157556E-4</v>
      </c>
      <c r="GF99" s="2">
        <f t="shared" si="172"/>
        <v>5.8861640778885577E-4</v>
      </c>
      <c r="GG99" s="2">
        <f t="shared" si="173"/>
        <v>5.0675077876378256E-4</v>
      </c>
      <c r="GH99" s="2">
        <f t="shared" si="174"/>
        <v>4.1507456957397298E-4</v>
      </c>
      <c r="GI99" s="2">
        <f t="shared" si="175"/>
        <v>3.7238151991436354E-4</v>
      </c>
      <c r="GJ99" s="2">
        <f t="shared" si="176"/>
        <v>3.4958000729441117E-4</v>
      </c>
      <c r="GK99" s="2">
        <f t="shared" si="177"/>
        <v>2.9401444957911883E-4</v>
      </c>
      <c r="GM99" s="86">
        <f t="shared" si="325"/>
        <v>3.3875167719765332E-3</v>
      </c>
      <c r="GN99" s="86">
        <f t="shared" si="178"/>
        <v>9.9718579312943149E-3</v>
      </c>
      <c r="GO99" s="86">
        <f t="shared" si="179"/>
        <v>2.0402340866458935E-4</v>
      </c>
      <c r="GP99" s="86">
        <f t="shared" si="180"/>
        <v>7.030940819233736E-4</v>
      </c>
      <c r="GQ99" s="86">
        <f t="shared" si="181"/>
        <v>1.6290387131406972E-4</v>
      </c>
      <c r="GR99" s="86">
        <f t="shared" si="182"/>
        <v>1.5745564884854994E-3</v>
      </c>
      <c r="GS99" s="86">
        <f t="shared" si="183"/>
        <v>7.2466913732913087E-4</v>
      </c>
      <c r="GT99" s="86">
        <f t="shared" si="184"/>
        <v>2.8625204142148085E-4</v>
      </c>
      <c r="GU99" s="86">
        <f t="shared" si="185"/>
        <v>6.2533775200990422E-4</v>
      </c>
      <c r="GV99" s="86">
        <f t="shared" si="186"/>
        <v>2.96440946748625E-4</v>
      </c>
      <c r="GW99" s="86">
        <f t="shared" si="187"/>
        <v>8.5547596980360967E-4</v>
      </c>
      <c r="GX99" s="86">
        <f t="shared" si="188"/>
        <v>2.4360692318686179E-5</v>
      </c>
      <c r="GY99" s="86">
        <f t="shared" si="189"/>
        <v>1.0723241690986545E-2</v>
      </c>
      <c r="GZ99" s="86">
        <f t="shared" si="190"/>
        <v>7.2942574262762456E-4</v>
      </c>
      <c r="HA99" s="86">
        <f t="shared" si="191"/>
        <v>6.7050919992266047E-5</v>
      </c>
      <c r="HC99" s="86">
        <f t="shared" si="326"/>
        <v>2.3642990148175089E-2</v>
      </c>
      <c r="HD99" s="86">
        <f t="shared" si="192"/>
        <v>1.7622178968465688E-2</v>
      </c>
      <c r="HE99" s="86">
        <f t="shared" si="193"/>
        <v>1.4153378016927277E-2</v>
      </c>
      <c r="HF99" s="86">
        <f t="shared" si="194"/>
        <v>2.5454435812040023E-2</v>
      </c>
      <c r="HG99" s="86">
        <f t="shared" si="195"/>
        <v>1.8092563998863415E-2</v>
      </c>
      <c r="HH99" s="86">
        <f t="shared" si="196"/>
        <v>2.8138803423563553E-2</v>
      </c>
      <c r="HI99" s="86">
        <f t="shared" si="197"/>
        <v>2.1463524984657679E-2</v>
      </c>
      <c r="HJ99" s="86">
        <f t="shared" si="198"/>
        <v>2.6498036615784485E-2</v>
      </c>
      <c r="HK99" s="86">
        <f t="shared" si="199"/>
        <v>2.8351452211829161E-2</v>
      </c>
      <c r="HL99" s="86">
        <f t="shared" si="200"/>
        <v>3.2587948987049739E-2</v>
      </c>
      <c r="HM99" s="86">
        <f t="shared" si="201"/>
        <v>2.0392017493286091E-2</v>
      </c>
      <c r="HN99" s="86">
        <f t="shared" si="202"/>
        <v>1.7805631725695565E-2</v>
      </c>
      <c r="HO99" s="86">
        <f t="shared" si="203"/>
        <v>2.2217744890034478E-2</v>
      </c>
      <c r="HP99" s="86">
        <f t="shared" si="204"/>
        <v>1.926125984019688E-2</v>
      </c>
      <c r="HQ99" s="86">
        <f t="shared" si="205"/>
        <v>3.3987362906951163E-3</v>
      </c>
      <c r="HS99" s="86">
        <f t="shared" si="327"/>
        <v>5.2780881693150046E-32</v>
      </c>
      <c r="HT99" s="86">
        <f t="shared" si="206"/>
        <v>1.7432796125513213E-37</v>
      </c>
      <c r="HU99" s="86">
        <f t="shared" si="207"/>
        <v>8.2938828387715521E-43</v>
      </c>
      <c r="HV99" s="86">
        <f t="shared" si="208"/>
        <v>8.5628388882306041E-39</v>
      </c>
      <c r="HW99" s="86">
        <f t="shared" si="209"/>
        <v>1.2190737289705998E-44</v>
      </c>
      <c r="HX99" s="86">
        <f t="shared" si="210"/>
        <v>4.1391232590587943E-40</v>
      </c>
      <c r="HY99" s="86">
        <f t="shared" si="211"/>
        <v>4.4166752782938661E-41</v>
      </c>
      <c r="HZ99" s="86">
        <f t="shared" si="212"/>
        <v>1.0498711238220607E-39</v>
      </c>
      <c r="IA99" s="86">
        <f t="shared" si="213"/>
        <v>3.6936578528175465E-35</v>
      </c>
      <c r="IB99" s="86">
        <f t="shared" si="214"/>
        <v>4.7635538096923344E-36</v>
      </c>
      <c r="IC99" s="86">
        <f t="shared" si="215"/>
        <v>5.4216412598146756E-45</v>
      </c>
      <c r="ID99" s="86">
        <f t="shared" si="216"/>
        <v>2.0716987414691534E-44</v>
      </c>
      <c r="IE99" s="86">
        <f t="shared" si="217"/>
        <v>2.2370372721417378E-37</v>
      </c>
      <c r="IF99" s="86">
        <f t="shared" si="218"/>
        <v>6.5803667332292576E-31</v>
      </c>
      <c r="IG99" s="86">
        <f t="shared" si="219"/>
        <v>1.3071749872348837E-24</v>
      </c>
      <c r="II99" s="86">
        <f t="shared" si="328"/>
        <v>1.4654953893763115E-76</v>
      </c>
      <c r="IJ99" s="86">
        <f t="shared" si="329"/>
        <v>2.810188334984323E-93</v>
      </c>
      <c r="IK99" s="86">
        <f t="shared" si="330"/>
        <v>2.9015008198241752E-102</v>
      </c>
      <c r="IL99" s="86">
        <f t="shared" si="331"/>
        <v>9.4031096138363124E-100</v>
      </c>
      <c r="IM99" s="86">
        <f t="shared" si="332"/>
        <v>9.1356872081956963E-112</v>
      </c>
      <c r="IN99" s="86">
        <f t="shared" si="333"/>
        <v>4.7910030251412595E-98</v>
      </c>
      <c r="IO99" s="86">
        <f t="shared" si="334"/>
        <v>2.0097008137483195E-102</v>
      </c>
      <c r="IP99" s="86">
        <f t="shared" si="335"/>
        <v>2.165220743508169E-99</v>
      </c>
      <c r="IQ99" s="86">
        <f t="shared" si="336"/>
        <v>1.6291414113501985E-87</v>
      </c>
      <c r="IR99" s="86">
        <f t="shared" si="337"/>
        <v>2.4331696081091342E-90</v>
      </c>
      <c r="IS99" s="86">
        <f t="shared" si="338"/>
        <v>2.0176614399259049E-113</v>
      </c>
      <c r="IT99" s="86">
        <f t="shared" si="339"/>
        <v>5.3351065183551621E-112</v>
      </c>
      <c r="IU99" s="86">
        <f t="shared" si="340"/>
        <v>1.2725094801235877E-91</v>
      </c>
      <c r="IV99" s="86">
        <f t="shared" si="341"/>
        <v>3.935513850204319E-129</v>
      </c>
      <c r="IW99" s="86">
        <f t="shared" si="342"/>
        <v>2.4133501355422746E-105</v>
      </c>
      <c r="IY99" s="86">
        <f t="shared" si="343"/>
        <v>2.7030506920151624E-2</v>
      </c>
      <c r="IZ99" s="86">
        <f t="shared" si="344"/>
        <v>2.7594036899760005E-2</v>
      </c>
      <c r="JA99" s="86">
        <f t="shared" si="345"/>
        <v>1.4357401425591866E-2</v>
      </c>
      <c r="JB99" s="86">
        <f t="shared" si="346"/>
        <v>2.6157529893963395E-2</v>
      </c>
      <c r="JC99" s="86">
        <f t="shared" si="347"/>
        <v>1.8255467870177483E-2</v>
      </c>
      <c r="JD99" s="86">
        <f t="shared" si="348"/>
        <v>2.9713359912049053E-2</v>
      </c>
      <c r="JE99" s="86">
        <f t="shared" si="349"/>
        <v>2.2188194121986811E-2</v>
      </c>
      <c r="JF99" s="86">
        <f t="shared" si="350"/>
        <v>2.6784288657205967E-2</v>
      </c>
      <c r="JG99" s="86">
        <f t="shared" si="351"/>
        <v>2.8976789963839067E-2</v>
      </c>
      <c r="JH99" s="86">
        <f t="shared" si="352"/>
        <v>3.2884389933798365E-2</v>
      </c>
      <c r="JI99" s="86">
        <f t="shared" si="353"/>
        <v>2.1247493463089701E-2</v>
      </c>
      <c r="JJ99" s="86">
        <f t="shared" si="354"/>
        <v>1.7829992418014251E-2</v>
      </c>
      <c r="JK99" s="86">
        <f t="shared" si="355"/>
        <v>3.2940986581021021E-2</v>
      </c>
      <c r="JL99" s="86">
        <f t="shared" si="356"/>
        <v>1.9990685582824505E-2</v>
      </c>
      <c r="JM99" s="86">
        <f t="shared" si="357"/>
        <v>3.4657872106873822E-3</v>
      </c>
    </row>
    <row r="100" spans="2:273" x14ac:dyDescent="0.25">
      <c r="B100" s="2">
        <v>73</v>
      </c>
      <c r="C100" s="37">
        <v>93.316999999999993</v>
      </c>
      <c r="D100" s="37">
        <v>89.79</v>
      </c>
      <c r="E100" s="37">
        <v>92.516000000000005</v>
      </c>
      <c r="F100" s="37">
        <v>94.129000000000005</v>
      </c>
      <c r="G100" s="37">
        <v>94.596999999999994</v>
      </c>
      <c r="H100" s="37">
        <v>94.257999999999996</v>
      </c>
      <c r="I100" s="37">
        <v>94.822999999999993</v>
      </c>
      <c r="J100" s="37">
        <v>94.29</v>
      </c>
      <c r="K100" s="37">
        <v>96.581000000000003</v>
      </c>
      <c r="L100" s="37">
        <v>99.048000000000002</v>
      </c>
      <c r="M100" s="37">
        <v>95.451999999999998</v>
      </c>
      <c r="N100" s="37">
        <v>95.870999999999995</v>
      </c>
      <c r="O100" s="37">
        <v>93.968000000000004</v>
      </c>
      <c r="P100" s="37">
        <v>94.29</v>
      </c>
      <c r="Q100" s="37">
        <v>87.373000000000005</v>
      </c>
      <c r="S100" s="4">
        <f t="shared" si="229"/>
        <v>93.887456693801056</v>
      </c>
      <c r="T100" s="4">
        <f t="shared" si="230"/>
        <v>93.876216329621343</v>
      </c>
      <c r="U100" s="4">
        <f t="shared" si="231"/>
        <v>93.149724072585386</v>
      </c>
      <c r="V100" s="4">
        <f t="shared" si="232"/>
        <v>97.282133525652412</v>
      </c>
      <c r="W100" s="4">
        <f t="shared" si="233"/>
        <v>94.012949773449705</v>
      </c>
      <c r="X100" s="4">
        <f t="shared" si="234"/>
        <v>96.994721705148436</v>
      </c>
      <c r="Y100" s="4">
        <f t="shared" si="235"/>
        <v>94.562378100052982</v>
      </c>
      <c r="Z100" s="4">
        <f t="shared" si="236"/>
        <v>96.227848523009527</v>
      </c>
      <c r="AA100" s="4">
        <f t="shared" si="237"/>
        <v>99.675414146560229</v>
      </c>
      <c r="AB100" s="4">
        <f t="shared" si="238"/>
        <v>102.650767538758</v>
      </c>
      <c r="AC100" s="4">
        <f t="shared" si="239"/>
        <v>94.912366441290331</v>
      </c>
      <c r="AD100" s="4">
        <f t="shared" si="240"/>
        <v>97.137755797032142</v>
      </c>
      <c r="AE100" s="4">
        <f t="shared" si="241"/>
        <v>99.845461303889579</v>
      </c>
      <c r="AF100" s="4">
        <f t="shared" si="242"/>
        <v>99.075832494635861</v>
      </c>
      <c r="AG100" s="4">
        <f t="shared" si="243"/>
        <v>88.658419388105997</v>
      </c>
      <c r="AI100" s="4">
        <f t="shared" si="244"/>
        <v>-0.5704566938010629</v>
      </c>
      <c r="AJ100" s="4">
        <f t="shared" si="245"/>
        <v>-4.0862163296213367</v>
      </c>
      <c r="AK100" s="4">
        <f t="shared" si="246"/>
        <v>-0.63372407258538033</v>
      </c>
      <c r="AL100" s="4">
        <f t="shared" si="247"/>
        <v>-3.1531335256524073</v>
      </c>
      <c r="AM100" s="4">
        <f t="shared" si="248"/>
        <v>0.58405022655028915</v>
      </c>
      <c r="AN100" s="4">
        <f t="shared" si="249"/>
        <v>-2.7367217051484403</v>
      </c>
      <c r="AO100" s="4">
        <f t="shared" si="250"/>
        <v>0.26062189994701157</v>
      </c>
      <c r="AP100" s="4">
        <f t="shared" si="251"/>
        <v>-1.9378485230095208</v>
      </c>
      <c r="AQ100" s="4">
        <f t="shared" si="252"/>
        <v>-3.0944141465602257</v>
      </c>
      <c r="AR100" s="4">
        <f t="shared" si="253"/>
        <v>-3.6027675387580018</v>
      </c>
      <c r="AS100" s="4">
        <f t="shared" si="254"/>
        <v>0.53963355870966723</v>
      </c>
      <c r="AT100" s="4">
        <f t="shared" si="255"/>
        <v>-1.2667557970321468</v>
      </c>
      <c r="AU100" s="4">
        <f t="shared" si="256"/>
        <v>-5.8774613038895751</v>
      </c>
      <c r="AV100" s="4">
        <f t="shared" si="257"/>
        <v>-4.785832494635855</v>
      </c>
      <c r="AW100" s="4">
        <f t="shared" si="257"/>
        <v>-1.2854193881059928</v>
      </c>
      <c r="AY100" s="2">
        <f t="shared" si="308"/>
        <v>81.705999362328413</v>
      </c>
      <c r="AZ100" s="2">
        <f t="shared" si="147"/>
        <v>82.57023916390348</v>
      </c>
      <c r="BA100" s="2">
        <f t="shared" si="148"/>
        <v>84.40941493399238</v>
      </c>
      <c r="BB100" s="2">
        <f t="shared" si="149"/>
        <v>82.276980396259816</v>
      </c>
      <c r="BC100" s="2">
        <f t="shared" si="150"/>
        <v>82.227033976708654</v>
      </c>
      <c r="BD100" s="2">
        <f t="shared" si="151"/>
        <v>80.689725444611128</v>
      </c>
      <c r="BE100" s="2">
        <f t="shared" si="152"/>
        <v>80.734672347465107</v>
      </c>
      <c r="BF100" s="2">
        <f t="shared" si="153"/>
        <v>80.729996201935748</v>
      </c>
      <c r="BG100" s="2">
        <f t="shared" si="154"/>
        <v>83.145364622046841</v>
      </c>
      <c r="BH100" s="2">
        <f t="shared" si="155"/>
        <v>84.60326157644954</v>
      </c>
      <c r="BI100" s="2">
        <f t="shared" si="156"/>
        <v>80.931857295176343</v>
      </c>
      <c r="BJ100" s="2">
        <f t="shared" si="157"/>
        <v>85.644014164052194</v>
      </c>
      <c r="BK100" s="2">
        <f t="shared" si="158"/>
        <v>86.43391770307359</v>
      </c>
      <c r="BL100" s="2">
        <f t="shared" si="159"/>
        <v>89.147542566346047</v>
      </c>
      <c r="BM100" s="2">
        <f t="shared" si="160"/>
        <v>86.808306459590852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87.373000000000005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87.373000000000005</v>
      </c>
      <c r="DK100" s="2">
        <f t="shared" si="288"/>
        <v>99.7938976140139</v>
      </c>
      <c r="DL100" s="2">
        <f t="shared" si="289"/>
        <v>96.419708127380275</v>
      </c>
      <c r="DM100" s="2">
        <f t="shared" si="289"/>
        <v>105.25387837290332</v>
      </c>
      <c r="DN100" s="2">
        <f t="shared" si="289"/>
        <v>96.220570637898703</v>
      </c>
      <c r="DO100" s="2">
        <f t="shared" si="289"/>
        <v>100.1435697705803</v>
      </c>
      <c r="DP100" s="2">
        <f t="shared" si="289"/>
        <v>99.278734471313399</v>
      </c>
      <c r="DQ100" s="2">
        <f t="shared" si="289"/>
        <v>97.400561877667116</v>
      </c>
      <c r="DR100" s="2">
        <f t="shared" si="289"/>
        <v>90.57018990042674</v>
      </c>
      <c r="DS100" s="2">
        <f t="shared" si="289"/>
        <v>95.076031294452378</v>
      </c>
      <c r="DT100" s="2">
        <f t="shared" si="289"/>
        <v>93.970598387861543</v>
      </c>
      <c r="DU100" s="2">
        <f t="shared" si="289"/>
        <v>105.90146728307255</v>
      </c>
      <c r="DV100" s="2">
        <f t="shared" si="289"/>
        <v>104.89444484052537</v>
      </c>
      <c r="DW100" s="2">
        <f t="shared" si="289"/>
        <v>114.60286557610243</v>
      </c>
      <c r="DX100" s="2">
        <f t="shared" si="289"/>
        <v>108.55030630630631</v>
      </c>
      <c r="DY100" s="2">
        <f t="shared" si="289"/>
        <v>102.20361658456488</v>
      </c>
      <c r="EA100" s="2">
        <f t="shared" si="228"/>
        <v>80.371045749587537</v>
      </c>
      <c r="EB100" s="2">
        <f t="shared" si="290"/>
        <v>81.564816647732385</v>
      </c>
      <c r="EC100" s="2">
        <f t="shared" si="291"/>
        <v>82.86252980897963</v>
      </c>
      <c r="ED100" s="2">
        <f t="shared" si="292"/>
        <v>81.278015529183392</v>
      </c>
      <c r="EE100" s="2">
        <f t="shared" si="293"/>
        <v>80.855060317950119</v>
      </c>
      <c r="EF100" s="2">
        <f t="shared" si="294"/>
        <v>79.146963065415946</v>
      </c>
      <c r="EG100" s="2">
        <f t="shared" si="295"/>
        <v>79.340617348436851</v>
      </c>
      <c r="EH100" s="2">
        <f t="shared" si="296"/>
        <v>79.849474873663752</v>
      </c>
      <c r="EI100" s="2">
        <f t="shared" si="297"/>
        <v>82.073483700001603</v>
      </c>
      <c r="EJ100" s="2">
        <f t="shared" si="298"/>
        <v>83.800234587813122</v>
      </c>
      <c r="EK100" s="2">
        <f t="shared" si="299"/>
        <v>78.754496932150616</v>
      </c>
      <c r="EL100" s="2">
        <f t="shared" si="300"/>
        <v>84.168843527538428</v>
      </c>
      <c r="EM100" s="2">
        <f t="shared" si="301"/>
        <v>83.9782485249779</v>
      </c>
      <c r="EN100" s="2">
        <f t="shared" si="302"/>
        <v>87.472324958497325</v>
      </c>
      <c r="EO100" s="2">
        <f t="shared" si="303"/>
        <v>84.936094951382273</v>
      </c>
      <c r="EQ100" s="2">
        <f t="shared" si="304"/>
        <v>81.628338473246004</v>
      </c>
      <c r="ER100" s="2">
        <f t="shared" si="305"/>
        <v>80.330251536445431</v>
      </c>
      <c r="ES100" s="2">
        <f t="shared" si="305"/>
        <v>81.400215442921095</v>
      </c>
      <c r="ET100" s="2">
        <f t="shared" si="305"/>
        <v>80.499430720363492</v>
      </c>
      <c r="EU100" s="2">
        <f t="shared" si="305"/>
        <v>79.441917571187673</v>
      </c>
      <c r="EV100" s="2">
        <f t="shared" si="305"/>
        <v>78.480913530003065</v>
      </c>
      <c r="EW100" s="2">
        <f t="shared" si="305"/>
        <v>78.431157032660394</v>
      </c>
      <c r="EX100" s="2">
        <f t="shared" si="305"/>
        <v>79.814007935731425</v>
      </c>
      <c r="EY100" s="2">
        <f t="shared" si="305"/>
        <v>81.284861239320321</v>
      </c>
      <c r="EZ100" s="2">
        <f t="shared" si="305"/>
        <v>82.942896503911143</v>
      </c>
      <c r="FA100" s="2">
        <f t="shared" si="305"/>
        <v>78.702269660211101</v>
      </c>
      <c r="FB100" s="2">
        <f t="shared" si="305"/>
        <v>83.03253739842981</v>
      </c>
      <c r="FC100" s="2">
        <f t="shared" si="305"/>
        <v>82.957620219985145</v>
      </c>
      <c r="FD100" s="2">
        <f t="shared" si="305"/>
        <v>85.663963807455673</v>
      </c>
      <c r="FE100" s="2">
        <f t="shared" si="305"/>
        <v>84.568107261236804</v>
      </c>
      <c r="FG100" s="2">
        <f t="shared" si="306"/>
        <v>0.93129174777043622</v>
      </c>
      <c r="FH100" s="2">
        <f t="shared" si="307"/>
        <v>0.9322869647255374</v>
      </c>
      <c r="FI100" s="2">
        <f t="shared" si="307"/>
        <v>0.93088803277348031</v>
      </c>
      <c r="FJ100" s="2">
        <f t="shared" si="307"/>
        <v>0.93312490552567418</v>
      </c>
      <c r="FK100" s="2">
        <f t="shared" si="307"/>
        <v>0.92883806898227572</v>
      </c>
      <c r="FL100" s="2">
        <f t="shared" si="307"/>
        <v>0.92334957334201395</v>
      </c>
      <c r="FM100" s="2">
        <f t="shared" si="307"/>
        <v>0.92278300871676699</v>
      </c>
      <c r="FN100" s="2">
        <f t="shared" si="307"/>
        <v>0.91786513029298589</v>
      </c>
      <c r="FO100" s="2">
        <f t="shared" si="307"/>
        <v>0.91751981450136388</v>
      </c>
      <c r="FP100" s="2">
        <f t="shared" si="307"/>
        <v>0.92098804886935937</v>
      </c>
      <c r="FQ100" s="2">
        <f t="shared" si="307"/>
        <v>0.91979254579485459</v>
      </c>
      <c r="FR100" s="2">
        <f t="shared" si="307"/>
        <v>0.92879879577871582</v>
      </c>
      <c r="FS100" s="2">
        <f t="shared" si="307"/>
        <v>0.91980027407533083</v>
      </c>
      <c r="FT100" s="2">
        <f t="shared" si="307"/>
        <v>0.9204899789005323</v>
      </c>
      <c r="FU100" s="2">
        <f t="shared" si="307"/>
        <v>0.891569260682057</v>
      </c>
      <c r="FW100" s="2">
        <f t="shared" si="324"/>
        <v>3.5266872549742314E-4</v>
      </c>
      <c r="FX100" s="2">
        <f t="shared" si="164"/>
        <v>3.6229323551349593E-4</v>
      </c>
      <c r="FY100" s="2">
        <f t="shared" si="165"/>
        <v>4.2742047074821756E-4</v>
      </c>
      <c r="FZ100" s="2">
        <f t="shared" si="166"/>
        <v>4.1089615815158092E-4</v>
      </c>
      <c r="GA100" s="2">
        <f t="shared" si="167"/>
        <v>4.4858903724261058E-4</v>
      </c>
      <c r="GB100" s="2">
        <f t="shared" si="168"/>
        <v>5.2021423253869302E-4</v>
      </c>
      <c r="GC100" s="2">
        <f t="shared" si="169"/>
        <v>5.2732401037543317E-4</v>
      </c>
      <c r="GD100" s="2">
        <f t="shared" si="170"/>
        <v>6.5423232365634926E-4</v>
      </c>
      <c r="GE100" s="2">
        <f t="shared" si="171"/>
        <v>7.2482782119169347E-4</v>
      </c>
      <c r="GF100" s="2">
        <f t="shared" si="172"/>
        <v>6.453684074324837E-4</v>
      </c>
      <c r="GG100" s="2">
        <f t="shared" si="173"/>
        <v>5.5561401560102661E-4</v>
      </c>
      <c r="GH100" s="2">
        <f t="shared" si="174"/>
        <v>4.5510199045829439E-4</v>
      </c>
      <c r="GI100" s="2">
        <f t="shared" si="175"/>
        <v>4.082935485940214E-4</v>
      </c>
      <c r="GJ100" s="2">
        <f t="shared" si="176"/>
        <v>3.8329392850963511E-4</v>
      </c>
      <c r="GK100" s="2">
        <f t="shared" si="177"/>
        <v>3.2237128893580471E-4</v>
      </c>
      <c r="GM100" s="86">
        <f t="shared" si="325"/>
        <v>9.6757995480761664E-4</v>
      </c>
      <c r="GN100" s="86">
        <f t="shared" si="178"/>
        <v>3.9726259344375365E-3</v>
      </c>
      <c r="GO100" s="86">
        <f t="shared" si="179"/>
        <v>3.2533212358847319E-5</v>
      </c>
      <c r="GP100" s="86">
        <f t="shared" si="180"/>
        <v>1.7532062538580371E-4</v>
      </c>
      <c r="GQ100" s="86">
        <f t="shared" si="181"/>
        <v>2.8773830779949159E-5</v>
      </c>
      <c r="GR100" s="86">
        <f t="shared" si="182"/>
        <v>4.5123078232649509E-4</v>
      </c>
      <c r="GS100" s="86">
        <f t="shared" si="183"/>
        <v>1.6186938252311055E-4</v>
      </c>
      <c r="GT100" s="86">
        <f t="shared" si="184"/>
        <v>5.1720257591988158E-5</v>
      </c>
      <c r="GU100" s="86">
        <f t="shared" si="185"/>
        <v>1.2332209739152522E-4</v>
      </c>
      <c r="GV100" s="86">
        <f t="shared" si="186"/>
        <v>5.3626241277476085E-5</v>
      </c>
      <c r="GW100" s="86">
        <f t="shared" si="187"/>
        <v>2.0705656781171505E-4</v>
      </c>
      <c r="GX100" s="86">
        <f t="shared" si="188"/>
        <v>2.3369045321467365E-6</v>
      </c>
      <c r="GY100" s="86">
        <f t="shared" si="189"/>
        <v>4.6242489004352976E-3</v>
      </c>
      <c r="GZ100" s="86">
        <f t="shared" si="190"/>
        <v>1.7068699125201143E-4</v>
      </c>
      <c r="HA100" s="86">
        <f t="shared" si="191"/>
        <v>9.3224620119643966E-6</v>
      </c>
      <c r="HC100" s="86">
        <f t="shared" si="326"/>
        <v>3.3359265273209454E-2</v>
      </c>
      <c r="HD100" s="86">
        <f t="shared" si="192"/>
        <v>2.6185756865598372E-2</v>
      </c>
      <c r="HE100" s="86">
        <f t="shared" si="193"/>
        <v>2.1858930313604481E-2</v>
      </c>
      <c r="HF100" s="86">
        <f t="shared" si="194"/>
        <v>3.7828069508797274E-2</v>
      </c>
      <c r="HG100" s="86">
        <f t="shared" si="195"/>
        <v>2.8184462209632229E-2</v>
      </c>
      <c r="HH100" s="86">
        <f t="shared" si="196"/>
        <v>4.1933037261560245E-2</v>
      </c>
      <c r="HI100" s="86">
        <f t="shared" si="197"/>
        <v>3.2789928777293947E-2</v>
      </c>
      <c r="HJ100" s="86">
        <f t="shared" si="198"/>
        <v>4.0214928253287451E-2</v>
      </c>
      <c r="HK100" s="86">
        <f t="shared" si="199"/>
        <v>4.2010422056129967E-2</v>
      </c>
      <c r="HL100" s="86">
        <f t="shared" si="200"/>
        <v>4.792041789401566E-2</v>
      </c>
      <c r="HM100" s="86">
        <f t="shared" si="201"/>
        <v>3.2035095031081401E-2</v>
      </c>
      <c r="HN100" s="86">
        <f t="shared" si="202"/>
        <v>2.7797434096948313E-2</v>
      </c>
      <c r="HO100" s="86">
        <f t="shared" si="203"/>
        <v>3.2702183214454526E-2</v>
      </c>
      <c r="HP100" s="86">
        <f t="shared" si="204"/>
        <v>2.8914739431376863E-2</v>
      </c>
      <c r="HQ100" s="86">
        <f t="shared" si="205"/>
        <v>6.4363506955118352E-3</v>
      </c>
      <c r="HS100" s="86">
        <f t="shared" si="327"/>
        <v>6.1622171948403539E-31</v>
      </c>
      <c r="HT100" s="86">
        <f t="shared" si="206"/>
        <v>3.3658507911403241E-36</v>
      </c>
      <c r="HU100" s="86">
        <f t="shared" si="207"/>
        <v>2.4681280521719661E-41</v>
      </c>
      <c r="HV100" s="86">
        <f t="shared" si="208"/>
        <v>2.0332410497630634E-37</v>
      </c>
      <c r="HW100" s="86">
        <f t="shared" si="209"/>
        <v>4.6867620322320504E-43</v>
      </c>
      <c r="HX100" s="86">
        <f t="shared" si="210"/>
        <v>1.1139423662243824E-38</v>
      </c>
      <c r="HY100" s="86">
        <f t="shared" si="211"/>
        <v>1.3425000892428489E-39</v>
      </c>
      <c r="HZ100" s="86">
        <f t="shared" si="212"/>
        <v>3.1419130327144384E-38</v>
      </c>
      <c r="IA100" s="86">
        <f t="shared" si="213"/>
        <v>7.6610916569489694E-34</v>
      </c>
      <c r="IB100" s="86">
        <f t="shared" si="214"/>
        <v>1.0298121696174325E-34</v>
      </c>
      <c r="IC100" s="86">
        <f t="shared" si="215"/>
        <v>2.4104639843465612E-43</v>
      </c>
      <c r="ID100" s="86">
        <f t="shared" si="216"/>
        <v>7.9703823860618927E-43</v>
      </c>
      <c r="IE100" s="86">
        <f t="shared" si="217"/>
        <v>4.3749054208944128E-36</v>
      </c>
      <c r="IF100" s="86">
        <f t="shared" si="218"/>
        <v>7.0112692614591912E-30</v>
      </c>
      <c r="IG100" s="86">
        <f t="shared" si="219"/>
        <v>7.7939988220804181E-24</v>
      </c>
      <c r="II100" s="86">
        <f t="shared" si="328"/>
        <v>7.3613912920261027E-75</v>
      </c>
      <c r="IJ100" s="86">
        <f t="shared" si="329"/>
        <v>3.4388462974587582E-91</v>
      </c>
      <c r="IK100" s="86">
        <f t="shared" si="330"/>
        <v>6.3562507416380162E-100</v>
      </c>
      <c r="IL100" s="86">
        <f t="shared" si="331"/>
        <v>1.7541227641121352E-97</v>
      </c>
      <c r="IM100" s="86">
        <f t="shared" si="332"/>
        <v>3.4540598646648663E-109</v>
      </c>
      <c r="IN100" s="86">
        <f t="shared" si="333"/>
        <v>9.5514401482068643E-96</v>
      </c>
      <c r="IO100" s="86">
        <f t="shared" si="334"/>
        <v>5.1466171998458159E-100</v>
      </c>
      <c r="IP100" s="86">
        <f t="shared" si="335"/>
        <v>5.4808131399366075E-97</v>
      </c>
      <c r="IQ100" s="86">
        <f t="shared" si="336"/>
        <v>2.2516475836524797E-85</v>
      </c>
      <c r="IR100" s="86">
        <f t="shared" si="337"/>
        <v>3.6548059533526316E-88</v>
      </c>
      <c r="IS100" s="86">
        <f t="shared" si="338"/>
        <v>9.8765611525286041E-111</v>
      </c>
      <c r="IT100" s="86">
        <f t="shared" si="339"/>
        <v>2.0651893707837602E-109</v>
      </c>
      <c r="IU100" s="86">
        <f t="shared" si="340"/>
        <v>1.5326907429376528E-89</v>
      </c>
      <c r="IV100" s="86">
        <f t="shared" si="341"/>
        <v>3.3175049890380196E-126</v>
      </c>
      <c r="IW100" s="86">
        <f t="shared" si="342"/>
        <v>5.1483795396489409E-103</v>
      </c>
      <c r="IY100" s="86">
        <f t="shared" si="343"/>
        <v>3.4326845228017072E-2</v>
      </c>
      <c r="IZ100" s="86">
        <f t="shared" si="344"/>
        <v>3.015838280003591E-2</v>
      </c>
      <c r="JA100" s="86">
        <f t="shared" si="345"/>
        <v>2.1891463525963328E-2</v>
      </c>
      <c r="JB100" s="86">
        <f t="shared" si="346"/>
        <v>3.8003390134183079E-2</v>
      </c>
      <c r="JC100" s="86">
        <f t="shared" si="347"/>
        <v>2.8213236040412176E-2</v>
      </c>
      <c r="JD100" s="86">
        <f t="shared" si="348"/>
        <v>4.2384268043886737E-2</v>
      </c>
      <c r="JE100" s="86">
        <f t="shared" si="349"/>
        <v>3.295179815981706E-2</v>
      </c>
      <c r="JF100" s="86">
        <f t="shared" si="350"/>
        <v>4.0266648510879438E-2</v>
      </c>
      <c r="JG100" s="86">
        <f t="shared" si="351"/>
        <v>4.2133744153521495E-2</v>
      </c>
      <c r="JH100" s="86">
        <f t="shared" si="352"/>
        <v>4.7974044135293138E-2</v>
      </c>
      <c r="JI100" s="86">
        <f t="shared" si="353"/>
        <v>3.2242151598893119E-2</v>
      </c>
      <c r="JJ100" s="86">
        <f t="shared" si="354"/>
        <v>2.7799771001480459E-2</v>
      </c>
      <c r="JK100" s="86">
        <f t="shared" si="355"/>
        <v>3.7326432114889826E-2</v>
      </c>
      <c r="JL100" s="86">
        <f t="shared" si="356"/>
        <v>2.9085426422628874E-2</v>
      </c>
      <c r="JM100" s="86">
        <f t="shared" si="357"/>
        <v>6.4456731575237994E-3</v>
      </c>
    </row>
    <row r="101" spans="2:273" x14ac:dyDescent="0.25">
      <c r="B101" s="2">
        <v>74</v>
      </c>
      <c r="C101" s="37">
        <v>96.9</v>
      </c>
      <c r="D101" s="37">
        <v>95.129000000000005</v>
      </c>
      <c r="E101" s="37">
        <v>96.225999999999999</v>
      </c>
      <c r="F101" s="37">
        <v>99.725999999999999</v>
      </c>
      <c r="G101" s="37">
        <v>100.32299999999999</v>
      </c>
      <c r="H101" s="37">
        <v>100.887</v>
      </c>
      <c r="I101" s="37">
        <v>99.725999999999999</v>
      </c>
      <c r="J101" s="37">
        <v>99.694000000000003</v>
      </c>
      <c r="K101" s="37">
        <v>102.548</v>
      </c>
      <c r="L101" s="37">
        <v>105.871</v>
      </c>
      <c r="M101" s="37">
        <v>102.613</v>
      </c>
      <c r="N101" s="37">
        <v>101.339</v>
      </c>
      <c r="O101" s="37">
        <v>98.531999999999996</v>
      </c>
      <c r="P101" s="37">
        <v>98.581000000000003</v>
      </c>
      <c r="Q101" s="37">
        <v>88.424000000000007</v>
      </c>
      <c r="S101" s="4">
        <f t="shared" si="229"/>
        <v>97.601628170842815</v>
      </c>
      <c r="T101" s="4">
        <f t="shared" si="230"/>
        <v>97.758971197739683</v>
      </c>
      <c r="U101" s="4">
        <f t="shared" si="231"/>
        <v>96.617941206503744</v>
      </c>
      <c r="V101" s="4">
        <f t="shared" si="232"/>
        <v>102.61857723599832</v>
      </c>
      <c r="W101" s="4">
        <f t="shared" si="233"/>
        <v>98.80189409335614</v>
      </c>
      <c r="X101" s="4">
        <f t="shared" si="234"/>
        <v>102.75418127738094</v>
      </c>
      <c r="Y101" s="4">
        <f t="shared" si="235"/>
        <v>99.880354245867096</v>
      </c>
      <c r="Z101" s="4">
        <f t="shared" si="236"/>
        <v>102.04986127278232</v>
      </c>
      <c r="AA101" s="4">
        <f t="shared" si="237"/>
        <v>105.42549110346661</v>
      </c>
      <c r="AB101" s="4">
        <f t="shared" si="238"/>
        <v>108.75130639015222</v>
      </c>
      <c r="AC101" s="4">
        <f t="shared" si="239"/>
        <v>100.6869095212227</v>
      </c>
      <c r="AD101" s="4">
        <f t="shared" si="240"/>
        <v>101.82654982032649</v>
      </c>
      <c r="AE101" s="4">
        <f t="shared" si="241"/>
        <v>104.28611365524367</v>
      </c>
      <c r="AF101" s="4">
        <f t="shared" si="242"/>
        <v>102.682040909788</v>
      </c>
      <c r="AG101" s="4">
        <f t="shared" si="243"/>
        <v>89.774092047773223</v>
      </c>
      <c r="AI101" s="4">
        <f t="shared" si="244"/>
        <v>-0.7016281708428096</v>
      </c>
      <c r="AJ101" s="4">
        <f t="shared" si="245"/>
        <v>-2.6299711977396782</v>
      </c>
      <c r="AK101" s="4">
        <f t="shared" si="246"/>
        <v>-0.39194120650374487</v>
      </c>
      <c r="AL101" s="4">
        <f t="shared" si="247"/>
        <v>-2.8925772359983171</v>
      </c>
      <c r="AM101" s="4">
        <f t="shared" si="248"/>
        <v>1.5211059066438537</v>
      </c>
      <c r="AN101" s="4">
        <f t="shared" si="249"/>
        <v>-1.8671812773809364</v>
      </c>
      <c r="AO101" s="4">
        <f t="shared" si="250"/>
        <v>-0.15435424586709701</v>
      </c>
      <c r="AP101" s="4">
        <f t="shared" si="251"/>
        <v>-2.3558612727823203</v>
      </c>
      <c r="AQ101" s="4">
        <f t="shared" si="252"/>
        <v>-2.8774911034666104</v>
      </c>
      <c r="AR101" s="4">
        <f t="shared" si="253"/>
        <v>-2.8803063901522279</v>
      </c>
      <c r="AS101" s="4">
        <f t="shared" si="254"/>
        <v>1.9260904787772972</v>
      </c>
      <c r="AT101" s="4">
        <f t="shared" si="255"/>
        <v>-0.48754982032649252</v>
      </c>
      <c r="AU101" s="4">
        <f t="shared" si="256"/>
        <v>-5.7541136552436711</v>
      </c>
      <c r="AV101" s="4">
        <f t="shared" si="257"/>
        <v>-4.1010409097879972</v>
      </c>
      <c r="AW101" s="4">
        <f t="shared" si="257"/>
        <v>-1.3500920477732166</v>
      </c>
      <c r="AY101" s="2">
        <f t="shared" si="308"/>
        <v>81.570635016879024</v>
      </c>
      <c r="AZ101" s="2">
        <f t="shared" si="147"/>
        <v>82.385081030786552</v>
      </c>
      <c r="BA101" s="2">
        <f t="shared" si="148"/>
        <v>84.1522285132326</v>
      </c>
      <c r="BB101" s="2">
        <f t="shared" si="149"/>
        <v>82.06383903370957</v>
      </c>
      <c r="BC101" s="2">
        <f t="shared" si="150"/>
        <v>81.966823161259796</v>
      </c>
      <c r="BD101" s="2">
        <f t="shared" si="151"/>
        <v>80.43517098438636</v>
      </c>
      <c r="BE101" s="2">
        <f t="shared" si="152"/>
        <v>80.485599291224275</v>
      </c>
      <c r="BF101" s="2">
        <f t="shared" si="153"/>
        <v>80.511952264116886</v>
      </c>
      <c r="BG101" s="2">
        <f t="shared" si="154"/>
        <v>82.880855617520197</v>
      </c>
      <c r="BH101" s="2">
        <f t="shared" si="155"/>
        <v>84.344469044591051</v>
      </c>
      <c r="BI101" s="2">
        <f t="shared" si="156"/>
        <v>80.657103502285864</v>
      </c>
      <c r="BJ101" s="2">
        <f t="shared" si="157"/>
        <v>85.376051028705405</v>
      </c>
      <c r="BK101" s="2">
        <f t="shared" si="158"/>
        <v>86.1681675097864</v>
      </c>
      <c r="BL101" s="2">
        <f t="shared" si="159"/>
        <v>88.903501738117996</v>
      </c>
      <c r="BM101" s="2">
        <f t="shared" si="160"/>
        <v>86.611341698043034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99.970154636061622</v>
      </c>
      <c r="DL101" s="2">
        <f t="shared" si="289"/>
        <v>96.546215784782433</v>
      </c>
      <c r="DM101" s="2">
        <f t="shared" si="289"/>
        <v>105.55793363584797</v>
      </c>
      <c r="DN101" s="2">
        <f t="shared" si="289"/>
        <v>96.360159943714834</v>
      </c>
      <c r="DO101" s="2">
        <f t="shared" si="289"/>
        <v>100.34142726045884</v>
      </c>
      <c r="DP101" s="2">
        <f t="shared" si="289"/>
        <v>99.455124703650995</v>
      </c>
      <c r="DQ101" s="2">
        <f t="shared" si="289"/>
        <v>97.499177809388314</v>
      </c>
      <c r="DR101" s="2">
        <f t="shared" si="289"/>
        <v>90.538504030346132</v>
      </c>
      <c r="DS101" s="2">
        <f t="shared" si="289"/>
        <v>95.076387679177188</v>
      </c>
      <c r="DT101" s="2">
        <f t="shared" si="289"/>
        <v>93.89963489805595</v>
      </c>
      <c r="DU101" s="2">
        <f t="shared" si="289"/>
        <v>106.12676955903272</v>
      </c>
      <c r="DV101" s="2">
        <f t="shared" si="289"/>
        <v>105.09353133208259</v>
      </c>
      <c r="DW101" s="2">
        <f t="shared" si="289"/>
        <v>115.03590943575156</v>
      </c>
      <c r="DX101" s="2">
        <f t="shared" si="289"/>
        <v>108.84293758043759</v>
      </c>
      <c r="DY101" s="2">
        <f t="shared" si="289"/>
        <v>102.52118445539138</v>
      </c>
      <c r="EA101" s="2">
        <f t="shared" si="228"/>
        <v>80.332102867327393</v>
      </c>
      <c r="EB101" s="2">
        <f t="shared" si="290"/>
        <v>81.447553119094749</v>
      </c>
      <c r="EC101" s="2">
        <f t="shared" si="291"/>
        <v>82.703548752987473</v>
      </c>
      <c r="ED101" s="2">
        <f t="shared" si="292"/>
        <v>81.129768694578019</v>
      </c>
      <c r="EE101" s="2">
        <f t="shared" si="293"/>
        <v>80.683662574971578</v>
      </c>
      <c r="EF101" s="2">
        <f t="shared" si="294"/>
        <v>78.995584537441985</v>
      </c>
      <c r="EG101" s="2">
        <f t="shared" si="295"/>
        <v>79.187749050879077</v>
      </c>
      <c r="EH101" s="2">
        <f t="shared" si="296"/>
        <v>79.693702270564714</v>
      </c>
      <c r="EI101" s="2">
        <f t="shared" si="297"/>
        <v>81.881664435052301</v>
      </c>
      <c r="EJ101" s="2">
        <f t="shared" si="298"/>
        <v>83.597492344482916</v>
      </c>
      <c r="EK101" s="2">
        <f t="shared" si="299"/>
        <v>78.631563465429551</v>
      </c>
      <c r="EL101" s="2">
        <f t="shared" si="300"/>
        <v>83.998106968902235</v>
      </c>
      <c r="EM101" s="2">
        <f t="shared" si="301"/>
        <v>83.873070580966427</v>
      </c>
      <c r="EN101" s="2">
        <f t="shared" si="302"/>
        <v>87.333519074246254</v>
      </c>
      <c r="EO101" s="2">
        <f t="shared" si="303"/>
        <v>84.846812389919066</v>
      </c>
      <c r="EQ101" s="2">
        <f t="shared" si="304"/>
        <v>81.559470250737249</v>
      </c>
      <c r="ER101" s="2">
        <f t="shared" si="305"/>
        <v>80.241728788442089</v>
      </c>
      <c r="ES101" s="2">
        <f t="shared" si="305"/>
        <v>81.283546717439819</v>
      </c>
      <c r="ET101" s="2">
        <f t="shared" si="305"/>
        <v>80.370819858474164</v>
      </c>
      <c r="EU101" s="2">
        <f t="shared" si="305"/>
        <v>79.309351156215698</v>
      </c>
      <c r="EV101" s="2">
        <f t="shared" si="305"/>
        <v>78.346485864233884</v>
      </c>
      <c r="EW101" s="2">
        <f t="shared" si="305"/>
        <v>78.302149260326587</v>
      </c>
      <c r="EX101" s="2">
        <f t="shared" si="305"/>
        <v>79.658996856184046</v>
      </c>
      <c r="EY101" s="2">
        <f t="shared" si="305"/>
        <v>81.115259235956245</v>
      </c>
      <c r="EZ101" s="2">
        <f t="shared" si="305"/>
        <v>82.763095094558324</v>
      </c>
      <c r="FA101" s="2">
        <f t="shared" si="305"/>
        <v>78.580037270372259</v>
      </c>
      <c r="FB101" s="2">
        <f t="shared" si="305"/>
        <v>82.895295128423129</v>
      </c>
      <c r="FC101" s="2">
        <f t="shared" si="305"/>
        <v>82.876413524650062</v>
      </c>
      <c r="FD101" s="2">
        <f t="shared" si="305"/>
        <v>85.572359753890709</v>
      </c>
      <c r="FE101" s="2">
        <f t="shared" si="305"/>
        <v>84.491440857347953</v>
      </c>
      <c r="FG101" s="2">
        <f t="shared" si="306"/>
        <v>0.936956192742184</v>
      </c>
      <c r="FH101" s="2">
        <f t="shared" si="307"/>
        <v>0.93787483531658788</v>
      </c>
      <c r="FI101" s="2">
        <f t="shared" si="307"/>
        <v>0.93658349439514588</v>
      </c>
      <c r="FJ101" s="2">
        <f t="shared" si="307"/>
        <v>0.93864817744354667</v>
      </c>
      <c r="FK101" s="2">
        <f t="shared" si="307"/>
        <v>0.93469061424233935</v>
      </c>
      <c r="FL101" s="2">
        <f t="shared" si="307"/>
        <v>0.92961930400874038</v>
      </c>
      <c r="FM101" s="2">
        <f t="shared" si="307"/>
        <v>0.9290955236437618</v>
      </c>
      <c r="FN101" s="2">
        <f t="shared" si="307"/>
        <v>0.92454680997528338</v>
      </c>
      <c r="FO101" s="2">
        <f t="shared" si="307"/>
        <v>0.92422726661514432</v>
      </c>
      <c r="FP101" s="2">
        <f t="shared" si="307"/>
        <v>0.92743576338831835</v>
      </c>
      <c r="FQ101" s="2">
        <f t="shared" si="307"/>
        <v>0.92633001480341182</v>
      </c>
      <c r="FR101" s="2">
        <f t="shared" si="307"/>
        <v>0.9346543437385042</v>
      </c>
      <c r="FS101" s="2">
        <f t="shared" si="307"/>
        <v>0.92633716362204288</v>
      </c>
      <c r="FT101" s="2">
        <f t="shared" si="307"/>
        <v>0.92697511536505262</v>
      </c>
      <c r="FU101" s="2">
        <f t="shared" si="307"/>
        <v>0.90015741934401783</v>
      </c>
      <c r="FW101" s="2">
        <f t="shared" si="324"/>
        <v>3.8668041122945167E-4</v>
      </c>
      <c r="FX101" s="2">
        <f t="shared" si="164"/>
        <v>3.9723274871641609E-4</v>
      </c>
      <c r="FY101" s="2">
        <f t="shared" si="165"/>
        <v>4.6863790165386804E-4</v>
      </c>
      <c r="FZ101" s="2">
        <f t="shared" si="166"/>
        <v>4.505208185115889E-4</v>
      </c>
      <c r="GA101" s="2">
        <f t="shared" si="167"/>
        <v>4.9184681169715902E-4</v>
      </c>
      <c r="GB101" s="2">
        <f t="shared" si="168"/>
        <v>5.7037493656568678E-4</v>
      </c>
      <c r="GC101" s="2">
        <f t="shared" si="169"/>
        <v>5.7816986513185343E-4</v>
      </c>
      <c r="GD101" s="2">
        <f t="shared" si="170"/>
        <v>7.173062023403074E-4</v>
      </c>
      <c r="GE101" s="2">
        <f t="shared" si="171"/>
        <v>7.9470232829671078E-4</v>
      </c>
      <c r="GF101" s="2">
        <f t="shared" si="172"/>
        <v>7.0758832996388877E-4</v>
      </c>
      <c r="GG101" s="2">
        <f t="shared" si="173"/>
        <v>6.0918599838318086E-4</v>
      </c>
      <c r="GH101" s="2">
        <f t="shared" si="174"/>
        <v>4.9898750030558201E-4</v>
      </c>
      <c r="GI101" s="2">
        <f t="shared" si="175"/>
        <v>4.4766733940481828E-4</v>
      </c>
      <c r="GJ101" s="2">
        <f t="shared" si="176"/>
        <v>4.2025789439520991E-4</v>
      </c>
      <c r="GK101" s="2">
        <f t="shared" si="177"/>
        <v>3.5346209607310794E-4</v>
      </c>
      <c r="GM101" s="86">
        <f t="shared" si="325"/>
        <v>2.3906668119666376E-4</v>
      </c>
      <c r="GN101" s="86">
        <f t="shared" si="178"/>
        <v>1.4323600151210762E-3</v>
      </c>
      <c r="GO101" s="86">
        <f t="shared" si="179"/>
        <v>4.2445906485090761E-6</v>
      </c>
      <c r="GP101" s="86">
        <f t="shared" si="180"/>
        <v>3.811860902218923E-5</v>
      </c>
      <c r="GQ101" s="86">
        <f t="shared" si="181"/>
        <v>4.2685163209167901E-6</v>
      </c>
      <c r="GR101" s="86">
        <f t="shared" si="182"/>
        <v>1.1405174903453907E-4</v>
      </c>
      <c r="GS101" s="86">
        <f t="shared" si="183"/>
        <v>3.0832765489563188E-5</v>
      </c>
      <c r="GT101" s="86">
        <f t="shared" si="184"/>
        <v>7.7931747676193334E-6</v>
      </c>
      <c r="GU101" s="86">
        <f t="shared" si="185"/>
        <v>2.0273165248475257E-5</v>
      </c>
      <c r="GV101" s="86">
        <f t="shared" si="186"/>
        <v>8.0837855032830513E-6</v>
      </c>
      <c r="GW101" s="86">
        <f t="shared" si="187"/>
        <v>4.3296820787155385E-5</v>
      </c>
      <c r="GX101" s="86">
        <f t="shared" si="188"/>
        <v>1.7339521009490178E-7</v>
      </c>
      <c r="GY101" s="86">
        <f t="shared" si="189"/>
        <v>1.8331786902011484E-3</v>
      </c>
      <c r="GZ101" s="86">
        <f t="shared" si="190"/>
        <v>3.438952822102188E-5</v>
      </c>
      <c r="HA101" s="86">
        <f t="shared" si="191"/>
        <v>1.0615270060119089E-6</v>
      </c>
      <c r="HC101" s="86">
        <f t="shared" si="326"/>
        <v>4.630707319096497E-2</v>
      </c>
      <c r="HD101" s="86">
        <f t="shared" si="192"/>
        <v>3.8131994266056124E-2</v>
      </c>
      <c r="HE101" s="86">
        <f t="shared" si="193"/>
        <v>3.2984355860176576E-2</v>
      </c>
      <c r="HF101" s="86">
        <f t="shared" si="194"/>
        <v>5.498556194628422E-2</v>
      </c>
      <c r="HG101" s="86">
        <f t="shared" si="195"/>
        <v>4.2795520112315175E-2</v>
      </c>
      <c r="HH101" s="86">
        <f t="shared" si="196"/>
        <v>6.106528769629356E-2</v>
      </c>
      <c r="HI101" s="86">
        <f t="shared" si="197"/>
        <v>4.888855397543794E-2</v>
      </c>
      <c r="HJ101" s="86">
        <f t="shared" si="198"/>
        <v>5.953317346357484E-2</v>
      </c>
      <c r="HK101" s="86">
        <f t="shared" si="199"/>
        <v>6.0869103505594928E-2</v>
      </c>
      <c r="HL101" s="86">
        <f t="shared" si="200"/>
        <v>6.8907849294575496E-2</v>
      </c>
      <c r="HM101" s="86">
        <f t="shared" si="201"/>
        <v>4.8965812551344488E-2</v>
      </c>
      <c r="HN101" s="86">
        <f t="shared" si="202"/>
        <v>4.2292409058981795E-2</v>
      </c>
      <c r="HO101" s="86">
        <f t="shared" si="203"/>
        <v>4.7164845751710649E-2</v>
      </c>
      <c r="HP101" s="86">
        <f t="shared" si="204"/>
        <v>4.2472716060472884E-2</v>
      </c>
      <c r="HQ101" s="86">
        <f t="shared" si="205"/>
        <v>1.1728881219232157E-2</v>
      </c>
      <c r="HS101" s="86">
        <f t="shared" si="327"/>
        <v>6.8889193222408597E-30</v>
      </c>
      <c r="HT101" s="86">
        <f t="shared" si="206"/>
        <v>6.1599429938710941E-35</v>
      </c>
      <c r="HU101" s="86">
        <f t="shared" si="207"/>
        <v>6.907755186229933E-40</v>
      </c>
      <c r="HV101" s="86">
        <f t="shared" si="208"/>
        <v>4.5505073541351963E-36</v>
      </c>
      <c r="HW101" s="86">
        <f t="shared" si="209"/>
        <v>1.6833821869421609E-41</v>
      </c>
      <c r="HX101" s="86">
        <f t="shared" si="210"/>
        <v>2.8182446661429448E-37</v>
      </c>
      <c r="HY101" s="86">
        <f t="shared" si="211"/>
        <v>3.8244481041933573E-38</v>
      </c>
      <c r="HZ101" s="86">
        <f t="shared" si="212"/>
        <v>8.7969634657637099E-37</v>
      </c>
      <c r="IA101" s="86">
        <f t="shared" si="213"/>
        <v>1.4963472795151095E-32</v>
      </c>
      <c r="IB101" s="86">
        <f t="shared" si="214"/>
        <v>2.0963445352508733E-33</v>
      </c>
      <c r="IC101" s="86">
        <f t="shared" si="215"/>
        <v>9.9626604722643615E-42</v>
      </c>
      <c r="ID101" s="86">
        <f t="shared" si="216"/>
        <v>2.863695824950356E-41</v>
      </c>
      <c r="IE101" s="86">
        <f t="shared" si="217"/>
        <v>8.1048190746375915E-35</v>
      </c>
      <c r="IF101" s="86">
        <f t="shared" si="218"/>
        <v>7.1652805832966435E-29</v>
      </c>
      <c r="IG101" s="86">
        <f t="shared" si="219"/>
        <v>4.5095351250746836E-23</v>
      </c>
      <c r="II101" s="86">
        <f t="shared" si="328"/>
        <v>3.5355431374607931E-73</v>
      </c>
      <c r="IJ101" s="86">
        <f t="shared" si="329"/>
        <v>3.9817698939795529E-89</v>
      </c>
      <c r="IK101" s="86">
        <f t="shared" si="330"/>
        <v>1.3069954741905027E-97</v>
      </c>
      <c r="IL101" s="86">
        <f t="shared" si="331"/>
        <v>3.0782259756326133E-95</v>
      </c>
      <c r="IM101" s="86">
        <f t="shared" si="332"/>
        <v>1.2173842643412331E-106</v>
      </c>
      <c r="IN101" s="86">
        <f t="shared" si="333"/>
        <v>1.786463216484045E-93</v>
      </c>
      <c r="IO101" s="86">
        <f t="shared" si="334"/>
        <v>1.2326130312488251E-97</v>
      </c>
      <c r="IP101" s="86">
        <f t="shared" si="335"/>
        <v>1.2951449980583437E-94</v>
      </c>
      <c r="IQ101" s="86">
        <f t="shared" si="336"/>
        <v>2.9246948440066547E-83</v>
      </c>
      <c r="IR101" s="86">
        <f t="shared" si="337"/>
        <v>5.1590058731056187E-86</v>
      </c>
      <c r="IS101" s="86">
        <f t="shared" si="338"/>
        <v>4.4837400306932744E-108</v>
      </c>
      <c r="IT101" s="86">
        <f t="shared" si="339"/>
        <v>7.4491646985720725E-107</v>
      </c>
      <c r="IU101" s="86">
        <f t="shared" si="340"/>
        <v>1.7456244222315634E-87</v>
      </c>
      <c r="IV101" s="86">
        <f t="shared" si="341"/>
        <v>2.5863162594041313E-123</v>
      </c>
      <c r="IW101" s="86">
        <f t="shared" si="342"/>
        <v>1.0334813781153217E-100</v>
      </c>
      <c r="IY101" s="86">
        <f t="shared" si="343"/>
        <v>4.6546139872161635E-2</v>
      </c>
      <c r="IZ101" s="86">
        <f t="shared" si="344"/>
        <v>3.9564354281177203E-2</v>
      </c>
      <c r="JA101" s="86">
        <f t="shared" si="345"/>
        <v>3.2988600450825085E-2</v>
      </c>
      <c r="JB101" s="86">
        <f t="shared" si="346"/>
        <v>5.502368055530641E-2</v>
      </c>
      <c r="JC101" s="86">
        <f t="shared" si="347"/>
        <v>4.2799788628636093E-2</v>
      </c>
      <c r="JD101" s="86">
        <f t="shared" si="348"/>
        <v>6.11793394453281E-2</v>
      </c>
      <c r="JE101" s="86">
        <f t="shared" si="349"/>
        <v>4.8919386740927502E-2</v>
      </c>
      <c r="JF101" s="86">
        <f t="shared" si="350"/>
        <v>5.9540966638342456E-2</v>
      </c>
      <c r="JG101" s="86">
        <f t="shared" si="351"/>
        <v>6.0889376670843404E-2</v>
      </c>
      <c r="JH101" s="86">
        <f t="shared" si="352"/>
        <v>6.8915933080078776E-2</v>
      </c>
      <c r="JI101" s="86">
        <f t="shared" si="353"/>
        <v>4.9009109372131647E-2</v>
      </c>
      <c r="JJ101" s="86">
        <f t="shared" si="354"/>
        <v>4.2292582454191888E-2</v>
      </c>
      <c r="JK101" s="86">
        <f t="shared" si="355"/>
        <v>4.89980244419118E-2</v>
      </c>
      <c r="JL101" s="86">
        <f t="shared" si="356"/>
        <v>4.2507105588693909E-2</v>
      </c>
      <c r="JM101" s="86">
        <f t="shared" si="357"/>
        <v>1.1729942746238169E-2</v>
      </c>
    </row>
    <row r="102" spans="2:273" x14ac:dyDescent="0.25">
      <c r="B102" s="2">
        <v>75</v>
      </c>
      <c r="C102" s="37">
        <v>101.517</v>
      </c>
      <c r="D102" s="37">
        <v>101.839</v>
      </c>
      <c r="E102" s="37">
        <v>101.887</v>
      </c>
      <c r="F102" s="37">
        <v>107.871</v>
      </c>
      <c r="G102" s="37">
        <v>107.935</v>
      </c>
      <c r="H102" s="37">
        <v>108.565</v>
      </c>
      <c r="I102" s="37">
        <v>107.032</v>
      </c>
      <c r="J102" s="37">
        <v>107.67700000000001</v>
      </c>
      <c r="K102" s="37">
        <v>111.194</v>
      </c>
      <c r="L102" s="37">
        <v>115.161</v>
      </c>
      <c r="M102" s="37">
        <v>112.242</v>
      </c>
      <c r="N102" s="37">
        <v>108.935</v>
      </c>
      <c r="O102" s="37">
        <v>107.32299999999999</v>
      </c>
      <c r="P102" s="37">
        <v>104.371</v>
      </c>
      <c r="Q102" s="37">
        <v>89.084999999999994</v>
      </c>
      <c r="S102" s="4">
        <f t="shared" si="229"/>
        <v>102.22316910346105</v>
      </c>
      <c r="T102" s="4">
        <f t="shared" si="230"/>
        <v>102.88154913298055</v>
      </c>
      <c r="U102" s="4">
        <f t="shared" si="231"/>
        <v>101.22920633345157</v>
      </c>
      <c r="V102" s="4">
        <f t="shared" si="232"/>
        <v>109.32891476976251</v>
      </c>
      <c r="W102" s="4">
        <f t="shared" si="233"/>
        <v>105.08326028141522</v>
      </c>
      <c r="X102" s="4">
        <f t="shared" si="234"/>
        <v>109.97665932440903</v>
      </c>
      <c r="Y102" s="4">
        <f t="shared" si="235"/>
        <v>106.7243594159863</v>
      </c>
      <c r="Z102" s="4">
        <f t="shared" si="236"/>
        <v>109.40657836900046</v>
      </c>
      <c r="AA102" s="4">
        <f t="shared" si="237"/>
        <v>112.60905457017893</v>
      </c>
      <c r="AB102" s="4">
        <f t="shared" si="238"/>
        <v>116.27472008575788</v>
      </c>
      <c r="AC102" s="4">
        <f t="shared" si="239"/>
        <v>108.23383274614923</v>
      </c>
      <c r="AD102" s="4">
        <f t="shared" si="240"/>
        <v>107.99164873282685</v>
      </c>
      <c r="AE102" s="4">
        <f t="shared" si="241"/>
        <v>110.02185156734318</v>
      </c>
      <c r="AF102" s="4">
        <f t="shared" si="242"/>
        <v>107.33604031287857</v>
      </c>
      <c r="AG102" s="4">
        <f t="shared" si="243"/>
        <v>91.603950791853293</v>
      </c>
      <c r="AI102" s="4">
        <f t="shared" si="244"/>
        <v>-0.70616910346105044</v>
      </c>
      <c r="AJ102" s="4">
        <f t="shared" si="245"/>
        <v>-1.0425491329805538</v>
      </c>
      <c r="AK102" s="4">
        <f t="shared" si="246"/>
        <v>0.65779366654842875</v>
      </c>
      <c r="AL102" s="4">
        <f t="shared" si="247"/>
        <v>-1.4579147697625103</v>
      </c>
      <c r="AM102" s="4">
        <f t="shared" si="248"/>
        <v>2.8517397185847813</v>
      </c>
      <c r="AN102" s="4">
        <f t="shared" si="249"/>
        <v>-1.4116593244090296</v>
      </c>
      <c r="AO102" s="4">
        <f t="shared" si="250"/>
        <v>0.30764058401369709</v>
      </c>
      <c r="AP102" s="4">
        <f t="shared" si="251"/>
        <v>-1.7295783690004498</v>
      </c>
      <c r="AQ102" s="4">
        <f t="shared" si="252"/>
        <v>-1.4150545701789241</v>
      </c>
      <c r="AR102" s="4">
        <f t="shared" si="253"/>
        <v>-1.1137200857578762</v>
      </c>
      <c r="AS102" s="4">
        <f t="shared" si="254"/>
        <v>4.0081672538507718</v>
      </c>
      <c r="AT102" s="4">
        <f t="shared" si="255"/>
        <v>0.94335126717315632</v>
      </c>
      <c r="AU102" s="4">
        <f t="shared" si="256"/>
        <v>-2.6988515673431834</v>
      </c>
      <c r="AV102" s="4">
        <f t="shared" si="257"/>
        <v>-2.9650403128785712</v>
      </c>
      <c r="AW102" s="4">
        <f t="shared" si="257"/>
        <v>-2.5189507918532996</v>
      </c>
      <c r="AY102" s="2">
        <f t="shared" si="308"/>
        <v>81.441530232677522</v>
      </c>
      <c r="AZ102" s="2">
        <f t="shared" si="147"/>
        <v>82.203839098072095</v>
      </c>
      <c r="BA102" s="2">
        <f t="shared" si="148"/>
        <v>83.900026138090354</v>
      </c>
      <c r="BB102" s="2">
        <f t="shared" si="149"/>
        <v>81.85416900202479</v>
      </c>
      <c r="BC102" s="2">
        <f t="shared" si="150"/>
        <v>81.71130583026077</v>
      </c>
      <c r="BD102" s="2">
        <f t="shared" si="151"/>
        <v>80.186420016502325</v>
      </c>
      <c r="BE102" s="2">
        <f t="shared" si="152"/>
        <v>80.242253331096293</v>
      </c>
      <c r="BF102" s="2">
        <f t="shared" si="153"/>
        <v>80.297762212965338</v>
      </c>
      <c r="BG102" s="2">
        <f t="shared" si="154"/>
        <v>82.620515086928449</v>
      </c>
      <c r="BH102" s="2">
        <f t="shared" si="155"/>
        <v>84.089068060527453</v>
      </c>
      <c r="BI102" s="2">
        <f t="shared" si="156"/>
        <v>80.391541906663235</v>
      </c>
      <c r="BJ102" s="2">
        <f t="shared" si="157"/>
        <v>85.113424930659775</v>
      </c>
      <c r="BK102" s="2">
        <f t="shared" si="158"/>
        <v>85.911027731155116</v>
      </c>
      <c r="BL102" s="2">
        <f t="shared" si="159"/>
        <v>88.664622971479616</v>
      </c>
      <c r="BM102" s="2">
        <f t="shared" si="160"/>
        <v>86.418420394896074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100.14641165810934</v>
      </c>
      <c r="DL102" s="2">
        <f t="shared" si="289"/>
        <v>96.672723442184576</v>
      </c>
      <c r="DM102" s="2">
        <f t="shared" si="289"/>
        <v>105.86198889879262</v>
      </c>
      <c r="DN102" s="2">
        <f t="shared" si="289"/>
        <v>96.499749249530964</v>
      </c>
      <c r="DO102" s="2">
        <f t="shared" si="289"/>
        <v>100.53928475033737</v>
      </c>
      <c r="DP102" s="2">
        <f t="shared" si="289"/>
        <v>99.631514935988605</v>
      </c>
      <c r="DQ102" s="2">
        <f t="shared" si="289"/>
        <v>97.597793741109513</v>
      </c>
      <c r="DR102" s="2">
        <f t="shared" si="289"/>
        <v>90.506818160265524</v>
      </c>
      <c r="DS102" s="2">
        <f t="shared" si="289"/>
        <v>95.076744063901984</v>
      </c>
      <c r="DT102" s="2">
        <f t="shared" si="289"/>
        <v>93.828671408250358</v>
      </c>
      <c r="DU102" s="2">
        <f t="shared" si="289"/>
        <v>106.3520718349929</v>
      </c>
      <c r="DV102" s="2">
        <f t="shared" si="289"/>
        <v>105.2926178236398</v>
      </c>
      <c r="DW102" s="2">
        <f t="shared" si="289"/>
        <v>115.46895329540068</v>
      </c>
      <c r="DX102" s="2">
        <f t="shared" si="289"/>
        <v>109.13556885456886</v>
      </c>
      <c r="DY102" s="2">
        <f t="shared" si="289"/>
        <v>102.83875232621787</v>
      </c>
      <c r="EA102" s="2">
        <f t="shared" si="228"/>
        <v>80.293159985067248</v>
      </c>
      <c r="EB102" s="2">
        <f t="shared" si="290"/>
        <v>81.330289590457127</v>
      </c>
      <c r="EC102" s="2">
        <f t="shared" si="291"/>
        <v>82.544567696995315</v>
      </c>
      <c r="ED102" s="2">
        <f t="shared" si="292"/>
        <v>80.981521859972645</v>
      </c>
      <c r="EE102" s="2">
        <f t="shared" si="293"/>
        <v>80.512264831993022</v>
      </c>
      <c r="EF102" s="2">
        <f t="shared" si="294"/>
        <v>78.844206009468039</v>
      </c>
      <c r="EG102" s="2">
        <f t="shared" si="295"/>
        <v>79.034880753321289</v>
      </c>
      <c r="EH102" s="2">
        <f t="shared" si="296"/>
        <v>79.537929667465676</v>
      </c>
      <c r="EI102" s="2">
        <f t="shared" si="297"/>
        <v>81.689845170103013</v>
      </c>
      <c r="EJ102" s="2">
        <f t="shared" si="298"/>
        <v>83.394750101152709</v>
      </c>
      <c r="EK102" s="2">
        <f t="shared" si="299"/>
        <v>78.5086299987085</v>
      </c>
      <c r="EL102" s="2">
        <f t="shared" si="300"/>
        <v>83.827370410266042</v>
      </c>
      <c r="EM102" s="2">
        <f t="shared" si="301"/>
        <v>83.767892636954954</v>
      </c>
      <c r="EN102" s="2">
        <f t="shared" si="302"/>
        <v>87.194713189995198</v>
      </c>
      <c r="EO102" s="2">
        <f t="shared" si="303"/>
        <v>84.757529828455858</v>
      </c>
      <c r="EQ102" s="2">
        <f t="shared" si="304"/>
        <v>81.490602028228494</v>
      </c>
      <c r="ER102" s="2">
        <f t="shared" si="305"/>
        <v>80.153206040438732</v>
      </c>
      <c r="ES102" s="2">
        <f t="shared" si="305"/>
        <v>81.166877991958543</v>
      </c>
      <c r="ET102" s="2">
        <f t="shared" si="305"/>
        <v>80.24220899658485</v>
      </c>
      <c r="EU102" s="2">
        <f t="shared" si="305"/>
        <v>79.176784741243722</v>
      </c>
      <c r="EV102" s="2">
        <f t="shared" si="305"/>
        <v>78.212058198464703</v>
      </c>
      <c r="EW102" s="2">
        <f t="shared" si="305"/>
        <v>78.173141487992766</v>
      </c>
      <c r="EX102" s="2">
        <f t="shared" si="305"/>
        <v>79.503985776636682</v>
      </c>
      <c r="EY102" s="2">
        <f t="shared" si="305"/>
        <v>80.945657232592168</v>
      </c>
      <c r="EZ102" s="2">
        <f t="shared" si="305"/>
        <v>82.583293685205518</v>
      </c>
      <c r="FA102" s="2">
        <f t="shared" si="305"/>
        <v>78.457804880533416</v>
      </c>
      <c r="FB102" s="2">
        <f t="shared" si="305"/>
        <v>82.758052858416448</v>
      </c>
      <c r="FC102" s="2">
        <f t="shared" si="305"/>
        <v>82.795206829314978</v>
      </c>
      <c r="FD102" s="2">
        <f t="shared" si="305"/>
        <v>85.480755700325744</v>
      </c>
      <c r="FE102" s="2">
        <f t="shared" si="305"/>
        <v>84.414774453459117</v>
      </c>
      <c r="FG102" s="2">
        <f t="shared" si="306"/>
        <v>0.94218264161329612</v>
      </c>
      <c r="FH102" s="2">
        <f t="shared" si="307"/>
        <v>0.94302975763490382</v>
      </c>
      <c r="FI102" s="2">
        <f t="shared" si="307"/>
        <v>0.94183892271290715</v>
      </c>
      <c r="FJ102" s="2">
        <f t="shared" si="307"/>
        <v>0.94374277972248</v>
      </c>
      <c r="FK102" s="2">
        <f t="shared" si="307"/>
        <v>0.94009287490253957</v>
      </c>
      <c r="FL102" s="2">
        <f t="shared" si="307"/>
        <v>0.93541206619893935</v>
      </c>
      <c r="FM102" s="2">
        <f t="shared" si="307"/>
        <v>0.93492837852193011</v>
      </c>
      <c r="FN102" s="2">
        <f t="shared" si="307"/>
        <v>0.93072595811496128</v>
      </c>
      <c r="FO102" s="2">
        <f t="shared" si="307"/>
        <v>0.93043061426313201</v>
      </c>
      <c r="FP102" s="2">
        <f t="shared" si="307"/>
        <v>0.9333953679920769</v>
      </c>
      <c r="FQ102" s="2">
        <f t="shared" si="307"/>
        <v>0.93237381117842755</v>
      </c>
      <c r="FR102" s="2">
        <f t="shared" si="307"/>
        <v>0.94005941222092726</v>
      </c>
      <c r="FS102" s="2">
        <f t="shared" si="307"/>
        <v>0.93238041632811852</v>
      </c>
      <c r="FT102" s="2">
        <f t="shared" si="307"/>
        <v>0.9329698180527346</v>
      </c>
      <c r="FU102" s="2">
        <f t="shared" si="307"/>
        <v>0.90813544816549951</v>
      </c>
      <c r="FW102" s="2">
        <f t="shared" si="324"/>
        <v>4.2397082303634743E-4</v>
      </c>
      <c r="FX102" s="2">
        <f t="shared" si="164"/>
        <v>4.3554035598272544E-4</v>
      </c>
      <c r="FY102" s="2">
        <f t="shared" si="165"/>
        <v>5.1382800916959068E-4</v>
      </c>
      <c r="FZ102" s="2">
        <f t="shared" si="166"/>
        <v>4.9396478401188466E-4</v>
      </c>
      <c r="GA102" s="2">
        <f t="shared" si="167"/>
        <v>5.3927371498620007E-4</v>
      </c>
      <c r="GB102" s="2">
        <f t="shared" si="168"/>
        <v>6.2536926828482965E-4</v>
      </c>
      <c r="GC102" s="2">
        <f t="shared" si="169"/>
        <v>6.3391529049118176E-4</v>
      </c>
      <c r="GD102" s="2">
        <f t="shared" si="170"/>
        <v>7.8645618458936608E-4</v>
      </c>
      <c r="GE102" s="2">
        <f t="shared" si="171"/>
        <v>8.7130697103522464E-4</v>
      </c>
      <c r="GF102" s="2">
        <f t="shared" si="172"/>
        <v>7.7580221408074111E-4</v>
      </c>
      <c r="GG102" s="2">
        <f t="shared" si="173"/>
        <v>6.6791990885503778E-4</v>
      </c>
      <c r="GH102" s="2">
        <f t="shared" si="174"/>
        <v>5.4710257594149214E-4</v>
      </c>
      <c r="GI102" s="2">
        <f t="shared" si="175"/>
        <v>4.9083627749655885E-4</v>
      </c>
      <c r="GJ102" s="2">
        <f t="shared" si="176"/>
        <v>4.607849351027905E-4</v>
      </c>
      <c r="GK102" s="2">
        <f t="shared" si="177"/>
        <v>3.8755026550625139E-4</v>
      </c>
      <c r="GM102" s="86">
        <f t="shared" si="325"/>
        <v>5.1053351675275707E-5</v>
      </c>
      <c r="GN102" s="86">
        <f t="shared" si="178"/>
        <v>4.6720996664407967E-4</v>
      </c>
      <c r="GO102" s="86">
        <f t="shared" si="179"/>
        <v>4.5277729813059792E-7</v>
      </c>
      <c r="GP102" s="86">
        <f t="shared" si="180"/>
        <v>7.2241918848123461E-6</v>
      </c>
      <c r="GQ102" s="86">
        <f t="shared" si="181"/>
        <v>5.3162436190144728E-7</v>
      </c>
      <c r="GR102" s="86">
        <f t="shared" si="182"/>
        <v>2.5421009527502884E-5</v>
      </c>
      <c r="GS102" s="86">
        <f t="shared" si="183"/>
        <v>5.0061300625025008E-6</v>
      </c>
      <c r="GT102" s="86">
        <f t="shared" si="184"/>
        <v>9.7892002998934399E-7</v>
      </c>
      <c r="GU102" s="86">
        <f t="shared" si="185"/>
        <v>2.7765767108360789E-6</v>
      </c>
      <c r="GV102" s="86">
        <f t="shared" si="186"/>
        <v>1.0149752083407998E-6</v>
      </c>
      <c r="GW102" s="86">
        <f t="shared" si="187"/>
        <v>7.8199795018996106E-6</v>
      </c>
      <c r="GX102" s="86">
        <f t="shared" si="188"/>
        <v>9.943230305863406E-9</v>
      </c>
      <c r="GY102" s="86">
        <f t="shared" si="189"/>
        <v>6.6809636710145348E-4</v>
      </c>
      <c r="GZ102" s="86">
        <f t="shared" si="190"/>
        <v>5.9641281472998877E-6</v>
      </c>
      <c r="HA102" s="86">
        <f t="shared" si="191"/>
        <v>9.900777369256236E-8</v>
      </c>
      <c r="HC102" s="86">
        <f t="shared" si="326"/>
        <v>6.3249366144534469E-2</v>
      </c>
      <c r="HD102" s="86">
        <f t="shared" si="192"/>
        <v>5.4425465624478177E-2</v>
      </c>
      <c r="HE102" s="86">
        <f t="shared" si="193"/>
        <v>4.863963150597455E-2</v>
      </c>
      <c r="HF102" s="86">
        <f t="shared" si="194"/>
        <v>7.8193047554800846E-2</v>
      </c>
      <c r="HG102" s="86">
        <f t="shared" si="195"/>
        <v>6.335511474840004E-2</v>
      </c>
      <c r="HH102" s="86">
        <f t="shared" si="196"/>
        <v>8.692230219200868E-2</v>
      </c>
      <c r="HI102" s="86">
        <f t="shared" si="197"/>
        <v>7.1156245693956677E-2</v>
      </c>
      <c r="HJ102" s="86">
        <f t="shared" si="198"/>
        <v>8.5990852915509161E-2</v>
      </c>
      <c r="HK102" s="86">
        <f t="shared" si="199"/>
        <v>8.6258488525383425E-2</v>
      </c>
      <c r="HL102" s="86">
        <f t="shared" si="200"/>
        <v>9.6919788819280719E-2</v>
      </c>
      <c r="HM102" s="86">
        <f t="shared" si="201"/>
        <v>7.2844084202725451E-2</v>
      </c>
      <c r="HN102" s="86">
        <f t="shared" si="202"/>
        <v>6.2725888416311784E-2</v>
      </c>
      <c r="HO102" s="86">
        <f t="shared" si="203"/>
        <v>6.6666870222016589E-2</v>
      </c>
      <c r="HP102" s="86">
        <f t="shared" si="204"/>
        <v>6.1058744316359242E-2</v>
      </c>
      <c r="HQ102" s="86">
        <f t="shared" si="205"/>
        <v>2.0573863949101483E-2</v>
      </c>
      <c r="HS102" s="86">
        <f t="shared" si="327"/>
        <v>7.3743503443217157E-29</v>
      </c>
      <c r="HT102" s="86">
        <f t="shared" si="206"/>
        <v>1.0686064204626197E-33</v>
      </c>
      <c r="HU102" s="86">
        <f t="shared" si="207"/>
        <v>1.8183224254860683E-38</v>
      </c>
      <c r="HV102" s="86">
        <f t="shared" si="208"/>
        <v>9.5992303449486023E-35</v>
      </c>
      <c r="HW102" s="86">
        <f t="shared" si="209"/>
        <v>5.6489172468540923E-40</v>
      </c>
      <c r="HX102" s="86">
        <f t="shared" si="210"/>
        <v>6.7028908939902008E-36</v>
      </c>
      <c r="HY102" s="86">
        <f t="shared" si="211"/>
        <v>1.0210920964185709E-36</v>
      </c>
      <c r="HZ102" s="86">
        <f t="shared" si="212"/>
        <v>2.3044037499173423E-35</v>
      </c>
      <c r="IA102" s="86">
        <f t="shared" si="213"/>
        <v>2.7522557293332063E-31</v>
      </c>
      <c r="IB102" s="86">
        <f t="shared" si="214"/>
        <v>4.0183859601241861E-32</v>
      </c>
      <c r="IC102" s="86">
        <f t="shared" si="215"/>
        <v>3.8279052576455423E-40</v>
      </c>
      <c r="ID102" s="86">
        <f t="shared" si="216"/>
        <v>9.6089438314328504E-40</v>
      </c>
      <c r="IE102" s="86">
        <f t="shared" si="217"/>
        <v>1.4223370890491425E-33</v>
      </c>
      <c r="IF102" s="86">
        <f t="shared" si="218"/>
        <v>7.0236775082629449E-28</v>
      </c>
      <c r="IG102" s="86">
        <f t="shared" si="219"/>
        <v>2.5319327716272967E-22</v>
      </c>
      <c r="II102" s="86">
        <f t="shared" si="328"/>
        <v>1.6235830002624132E-71</v>
      </c>
      <c r="IJ102" s="86">
        <f t="shared" si="329"/>
        <v>4.3624147835924752E-87</v>
      </c>
      <c r="IK102" s="86">
        <f t="shared" si="330"/>
        <v>2.5225705862295474E-95</v>
      </c>
      <c r="IL102" s="86">
        <f t="shared" si="331"/>
        <v>5.0815295971480221E-93</v>
      </c>
      <c r="IM102" s="86">
        <f t="shared" si="332"/>
        <v>3.9997805516068691E-104</v>
      </c>
      <c r="IN102" s="86">
        <f t="shared" si="333"/>
        <v>3.1347554081915291E-91</v>
      </c>
      <c r="IO102" s="86">
        <f t="shared" si="334"/>
        <v>2.7608806799519561E-95</v>
      </c>
      <c r="IP102" s="86">
        <f t="shared" si="335"/>
        <v>2.8570910308223857E-92</v>
      </c>
      <c r="IQ102" s="86">
        <f t="shared" si="336"/>
        <v>3.5702693641798767E-81</v>
      </c>
      <c r="IR102" s="86">
        <f t="shared" si="337"/>
        <v>6.8435142008548439E-84</v>
      </c>
      <c r="IS102" s="86">
        <f t="shared" si="338"/>
        <v>1.8877909445236414E-105</v>
      </c>
      <c r="IT102" s="86">
        <f t="shared" si="339"/>
        <v>2.5037309708396555E-104</v>
      </c>
      <c r="IU102" s="86">
        <f t="shared" si="340"/>
        <v>1.8799714890279846E-85</v>
      </c>
      <c r="IV102" s="86">
        <f t="shared" si="341"/>
        <v>1.8647171763575674E-120</v>
      </c>
      <c r="IW102" s="86">
        <f t="shared" si="342"/>
        <v>1.9521713293427615E-98</v>
      </c>
      <c r="IY102" s="86">
        <f t="shared" si="343"/>
        <v>6.3300419496209751E-2</v>
      </c>
      <c r="IZ102" s="86">
        <f t="shared" si="344"/>
        <v>5.4892675591122257E-2</v>
      </c>
      <c r="JA102" s="86">
        <f t="shared" si="345"/>
        <v>4.8640084283272683E-2</v>
      </c>
      <c r="JB102" s="86">
        <f t="shared" si="346"/>
        <v>7.820027174668566E-2</v>
      </c>
      <c r="JC102" s="86">
        <f t="shared" si="347"/>
        <v>6.3355646372761948E-2</v>
      </c>
      <c r="JD102" s="86">
        <f t="shared" si="348"/>
        <v>8.6947723201536181E-2</v>
      </c>
      <c r="JE102" s="86">
        <f t="shared" si="349"/>
        <v>7.1161251824019181E-2</v>
      </c>
      <c r="JF102" s="86">
        <f t="shared" si="350"/>
        <v>8.5991831835539156E-2</v>
      </c>
      <c r="JG102" s="86">
        <f t="shared" si="351"/>
        <v>8.6261265102094267E-2</v>
      </c>
      <c r="JH102" s="86">
        <f t="shared" si="352"/>
        <v>9.6920803794489058E-2</v>
      </c>
      <c r="JI102" s="86">
        <f t="shared" si="353"/>
        <v>7.2851904182227353E-2</v>
      </c>
      <c r="JJ102" s="86">
        <f t="shared" si="354"/>
        <v>6.2725898359542093E-2</v>
      </c>
      <c r="JK102" s="86">
        <f t="shared" si="355"/>
        <v>6.7334966589118042E-2</v>
      </c>
      <c r="JL102" s="86">
        <f t="shared" si="356"/>
        <v>6.1064708444506545E-2</v>
      </c>
      <c r="JM102" s="86">
        <f t="shared" si="357"/>
        <v>2.0573962956875174E-2</v>
      </c>
    </row>
    <row r="103" spans="2:273" x14ac:dyDescent="0.25">
      <c r="B103" s="2">
        <v>76</v>
      </c>
      <c r="C103" s="37">
        <v>108.767</v>
      </c>
      <c r="D103" s="37">
        <v>108.806</v>
      </c>
      <c r="E103" s="37">
        <v>109.32299999999999</v>
      </c>
      <c r="F103" s="37">
        <v>118.01600000000001</v>
      </c>
      <c r="G103" s="37">
        <v>118.79</v>
      </c>
      <c r="H103" s="37">
        <v>119.40300000000001</v>
      </c>
      <c r="I103" s="37">
        <v>116.51600000000001</v>
      </c>
      <c r="J103" s="37">
        <v>117.435</v>
      </c>
      <c r="K103" s="37">
        <v>122.21</v>
      </c>
      <c r="L103" s="37">
        <v>126.694</v>
      </c>
      <c r="M103" s="37">
        <v>124.387</v>
      </c>
      <c r="N103" s="37">
        <v>120.17700000000001</v>
      </c>
      <c r="O103" s="37">
        <v>117.565</v>
      </c>
      <c r="P103" s="37">
        <v>111.21</v>
      </c>
      <c r="Q103" s="37">
        <v>92.168999999999997</v>
      </c>
      <c r="S103" s="4">
        <f t="shared" si="229"/>
        <v>107.78491822860501</v>
      </c>
      <c r="T103" s="4">
        <f t="shared" si="230"/>
        <v>109.28913600547162</v>
      </c>
      <c r="U103" s="4">
        <f t="shared" si="231"/>
        <v>107.13018688111882</v>
      </c>
      <c r="V103" s="4">
        <f t="shared" si="232"/>
        <v>117.47156562188235</v>
      </c>
      <c r="W103" s="4">
        <f t="shared" si="233"/>
        <v>112.9939139670237</v>
      </c>
      <c r="X103" s="4">
        <f t="shared" si="234"/>
        <v>118.69055243601279</v>
      </c>
      <c r="Y103" s="4">
        <f t="shared" si="235"/>
        <v>115.19293895388802</v>
      </c>
      <c r="Z103" s="4">
        <f t="shared" si="236"/>
        <v>118.34261775516646</v>
      </c>
      <c r="AA103" s="4">
        <f t="shared" si="237"/>
        <v>121.26010197518522</v>
      </c>
      <c r="AB103" s="4">
        <f t="shared" si="238"/>
        <v>125.22074390735162</v>
      </c>
      <c r="AC103" s="4">
        <f t="shared" si="239"/>
        <v>117.67010684256627</v>
      </c>
      <c r="AD103" s="4">
        <f t="shared" si="240"/>
        <v>115.77217907814577</v>
      </c>
      <c r="AE103" s="4">
        <f t="shared" si="241"/>
        <v>117.0842048989262</v>
      </c>
      <c r="AF103" s="4">
        <f t="shared" si="242"/>
        <v>113.12719424281578</v>
      </c>
      <c r="AG103" s="4">
        <f t="shared" si="243"/>
        <v>94.383542007824602</v>
      </c>
      <c r="AI103" s="4">
        <f t="shared" si="244"/>
        <v>0.98208177139498787</v>
      </c>
      <c r="AJ103" s="4">
        <f t="shared" si="245"/>
        <v>-0.48313600547162139</v>
      </c>
      <c r="AK103" s="4">
        <f t="shared" si="246"/>
        <v>2.1928131188811761</v>
      </c>
      <c r="AL103" s="4">
        <f t="shared" si="247"/>
        <v>0.54443437811765705</v>
      </c>
      <c r="AM103" s="4">
        <f t="shared" si="248"/>
        <v>5.7960860329763051</v>
      </c>
      <c r="AN103" s="4">
        <f t="shared" si="249"/>
        <v>0.71244756398721165</v>
      </c>
      <c r="AO103" s="4">
        <f t="shared" si="250"/>
        <v>1.323061046111988</v>
      </c>
      <c r="AP103" s="4">
        <f t="shared" si="251"/>
        <v>-0.90761775516645571</v>
      </c>
      <c r="AQ103" s="4">
        <f t="shared" si="252"/>
        <v>0.9498980248147717</v>
      </c>
      <c r="AR103" s="4">
        <f t="shared" si="253"/>
        <v>1.4732560926483842</v>
      </c>
      <c r="AS103" s="4">
        <f t="shared" si="254"/>
        <v>6.7168931574337307</v>
      </c>
      <c r="AT103" s="4">
        <f t="shared" si="255"/>
        <v>4.4048209218542382</v>
      </c>
      <c r="AU103" s="4">
        <f t="shared" si="256"/>
        <v>0.48079510107379519</v>
      </c>
      <c r="AV103" s="4">
        <f t="shared" si="257"/>
        <v>-1.917194242815782</v>
      </c>
      <c r="AW103" s="4">
        <f t="shared" si="257"/>
        <v>-2.2145420078246048</v>
      </c>
      <c r="AY103" s="2">
        <f t="shared" si="308"/>
        <v>81.318381399202408</v>
      </c>
      <c r="AZ103" s="2">
        <f t="shared" si="147"/>
        <v>82.026377483224536</v>
      </c>
      <c r="BA103" s="2">
        <f t="shared" si="148"/>
        <v>83.652722279157317</v>
      </c>
      <c r="BB103" s="2">
        <f t="shared" si="149"/>
        <v>81.647884296250737</v>
      </c>
      <c r="BC103" s="2">
        <f t="shared" si="150"/>
        <v>81.460375403740144</v>
      </c>
      <c r="BD103" s="2">
        <f t="shared" si="151"/>
        <v>79.943295970551958</v>
      </c>
      <c r="BE103" s="2">
        <f t="shared" si="152"/>
        <v>80.004419559962201</v>
      </c>
      <c r="BF103" s="2">
        <f t="shared" si="153"/>
        <v>80.08726602274993</v>
      </c>
      <c r="BG103" s="2">
        <f t="shared" si="154"/>
        <v>82.364208224933549</v>
      </c>
      <c r="BH103" s="2">
        <f t="shared" si="155"/>
        <v>83.836925046340539</v>
      </c>
      <c r="BI103" s="2">
        <f t="shared" si="156"/>
        <v>80.134812688792877</v>
      </c>
      <c r="BJ103" s="2">
        <f t="shared" si="157"/>
        <v>84.855987454901239</v>
      </c>
      <c r="BK103" s="2">
        <f t="shared" si="158"/>
        <v>85.662294127864726</v>
      </c>
      <c r="BL103" s="2">
        <f t="shared" si="159"/>
        <v>88.430848154970761</v>
      </c>
      <c r="BM103" s="2">
        <f t="shared" si="160"/>
        <v>86.229687240961255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100.32266868015707</v>
      </c>
      <c r="DL103" s="2">
        <f t="shared" si="289"/>
        <v>96.799231099586734</v>
      </c>
      <c r="DM103" s="2">
        <f t="shared" si="289"/>
        <v>106.16604416173728</v>
      </c>
      <c r="DN103" s="2">
        <f t="shared" si="289"/>
        <v>96.639338555347109</v>
      </c>
      <c r="DO103" s="2">
        <f t="shared" si="289"/>
        <v>100.73714224021592</v>
      </c>
      <c r="DP103" s="2">
        <f t="shared" si="289"/>
        <v>99.807905168326201</v>
      </c>
      <c r="DQ103" s="2">
        <f t="shared" si="289"/>
        <v>97.696409672830711</v>
      </c>
      <c r="DR103" s="2">
        <f t="shared" si="289"/>
        <v>90.475132290184916</v>
      </c>
      <c r="DS103" s="2">
        <f t="shared" si="289"/>
        <v>95.077100448626794</v>
      </c>
      <c r="DT103" s="2">
        <f t="shared" si="289"/>
        <v>93.757707918444765</v>
      </c>
      <c r="DU103" s="2">
        <f t="shared" si="289"/>
        <v>106.57737411095307</v>
      </c>
      <c r="DV103" s="2">
        <f t="shared" si="289"/>
        <v>105.49170431519703</v>
      </c>
      <c r="DW103" s="2">
        <f t="shared" si="289"/>
        <v>115.9019971550498</v>
      </c>
      <c r="DX103" s="2">
        <f t="shared" si="289"/>
        <v>109.42820012870013</v>
      </c>
      <c r="DY103" s="2">
        <f t="shared" si="289"/>
        <v>103.15632019704435</v>
      </c>
      <c r="EA103" s="2">
        <f t="shared" si="228"/>
        <v>80.254217102807104</v>
      </c>
      <c r="EB103" s="2">
        <f t="shared" si="290"/>
        <v>81.213026061819491</v>
      </c>
      <c r="EC103" s="2">
        <f t="shared" si="291"/>
        <v>82.385586641003158</v>
      </c>
      <c r="ED103" s="2">
        <f t="shared" si="292"/>
        <v>80.833275025367271</v>
      </c>
      <c r="EE103" s="2">
        <f t="shared" si="293"/>
        <v>80.340867089014466</v>
      </c>
      <c r="EF103" s="2">
        <f t="shared" si="294"/>
        <v>78.692827481494078</v>
      </c>
      <c r="EG103" s="2">
        <f t="shared" si="295"/>
        <v>78.882012455763501</v>
      </c>
      <c r="EH103" s="2">
        <f t="shared" si="296"/>
        <v>79.382157064366623</v>
      </c>
      <c r="EI103" s="2">
        <f t="shared" si="297"/>
        <v>81.49802590515371</v>
      </c>
      <c r="EJ103" s="2">
        <f t="shared" si="298"/>
        <v>83.192007857822517</v>
      </c>
      <c r="EK103" s="2">
        <f t="shared" si="299"/>
        <v>78.385696531987435</v>
      </c>
      <c r="EL103" s="2">
        <f t="shared" si="300"/>
        <v>83.656633851629849</v>
      </c>
      <c r="EM103" s="2">
        <f t="shared" si="301"/>
        <v>83.662714692943467</v>
      </c>
      <c r="EN103" s="2">
        <f t="shared" si="302"/>
        <v>87.055907305744128</v>
      </c>
      <c r="EO103" s="2">
        <f t="shared" si="303"/>
        <v>84.668247266992651</v>
      </c>
      <c r="EQ103" s="2">
        <f t="shared" si="304"/>
        <v>81.42173380571974</v>
      </c>
      <c r="ER103" s="2">
        <f t="shared" si="305"/>
        <v>80.064683292435376</v>
      </c>
      <c r="ES103" s="2">
        <f t="shared" si="305"/>
        <v>81.050209266477268</v>
      </c>
      <c r="ET103" s="2">
        <f t="shared" si="305"/>
        <v>80.113598134695522</v>
      </c>
      <c r="EU103" s="2">
        <f t="shared" si="305"/>
        <v>79.044218326271761</v>
      </c>
      <c r="EV103" s="2">
        <f t="shared" si="305"/>
        <v>78.077630532695508</v>
      </c>
      <c r="EW103" s="2">
        <f t="shared" si="305"/>
        <v>78.044133715658958</v>
      </c>
      <c r="EX103" s="2">
        <f t="shared" si="305"/>
        <v>79.348974697089304</v>
      </c>
      <c r="EY103" s="2">
        <f t="shared" si="305"/>
        <v>80.776055229228092</v>
      </c>
      <c r="EZ103" s="2">
        <f t="shared" si="305"/>
        <v>82.403492275852713</v>
      </c>
      <c r="FA103" s="2">
        <f t="shared" si="305"/>
        <v>78.335572490694574</v>
      </c>
      <c r="FB103" s="2">
        <f t="shared" si="305"/>
        <v>82.620810588409768</v>
      </c>
      <c r="FC103" s="2">
        <f t="shared" si="305"/>
        <v>82.714000133979894</v>
      </c>
      <c r="FD103" s="2">
        <f t="shared" si="305"/>
        <v>85.38915164676078</v>
      </c>
      <c r="FE103" s="2">
        <f t="shared" si="305"/>
        <v>84.338108049570266</v>
      </c>
      <c r="FG103" s="2">
        <f t="shared" si="306"/>
        <v>0.94700031711741195</v>
      </c>
      <c r="FH103" s="2">
        <f t="shared" si="307"/>
        <v>0.9477807587195588</v>
      </c>
      <c r="FI103" s="2">
        <f t="shared" si="307"/>
        <v>0.94668361813557433</v>
      </c>
      <c r="FJ103" s="2">
        <f t="shared" si="307"/>
        <v>0.94843756996659756</v>
      </c>
      <c r="FK103" s="2">
        <f t="shared" si="307"/>
        <v>0.94507453064979541</v>
      </c>
      <c r="FL103" s="2">
        <f t="shared" si="307"/>
        <v>0.94075843219590982</v>
      </c>
      <c r="FM103" s="2">
        <f t="shared" si="307"/>
        <v>0.94031222772644407</v>
      </c>
      <c r="FN103" s="2">
        <f t="shared" si="307"/>
        <v>0.93643386412778906</v>
      </c>
      <c r="FO103" s="2">
        <f t="shared" si="307"/>
        <v>0.9361611862796958</v>
      </c>
      <c r="FP103" s="2">
        <f t="shared" si="307"/>
        <v>0.93889776488444487</v>
      </c>
      <c r="FQ103" s="2">
        <f t="shared" si="307"/>
        <v>0.93795499191687515</v>
      </c>
      <c r="FR103" s="2">
        <f t="shared" si="307"/>
        <v>0.94504368793321558</v>
      </c>
      <c r="FS103" s="2">
        <f t="shared" si="307"/>
        <v>0.93796108821610724</v>
      </c>
      <c r="FT103" s="2">
        <f t="shared" si="307"/>
        <v>0.9385050546510576</v>
      </c>
      <c r="FU103" s="2">
        <f t="shared" si="307"/>
        <v>0.91553580169616011</v>
      </c>
      <c r="FW103" s="2">
        <f t="shared" si="324"/>
        <v>4.648557488284731E-4</v>
      </c>
      <c r="FX103" s="2">
        <f t="shared" si="164"/>
        <v>4.7754043755568888E-4</v>
      </c>
      <c r="FY103" s="2">
        <f t="shared" si="165"/>
        <v>5.6337328040612122E-4</v>
      </c>
      <c r="FZ103" s="2">
        <f t="shared" si="166"/>
        <v>5.4159580459170616E-4</v>
      </c>
      <c r="GA103" s="2">
        <f t="shared" si="167"/>
        <v>5.9127110749052742E-4</v>
      </c>
      <c r="GB103" s="2">
        <f t="shared" si="168"/>
        <v>6.8566239811510899E-4</v>
      </c>
      <c r="GC103" s="2">
        <f t="shared" si="169"/>
        <v>6.9503178677371164E-4</v>
      </c>
      <c r="GD103" s="2">
        <f t="shared" si="170"/>
        <v>8.6226663338973995E-4</v>
      </c>
      <c r="GE103" s="2">
        <f t="shared" si="171"/>
        <v>9.55288792281959E-4</v>
      </c>
      <c r="GF103" s="2">
        <f t="shared" si="172"/>
        <v>8.5058654755877834E-4</v>
      </c>
      <c r="GG103" s="2">
        <f t="shared" si="173"/>
        <v>7.3231242683056031E-4</v>
      </c>
      <c r="GH103" s="2">
        <f t="shared" si="174"/>
        <v>5.9985438317799946E-4</v>
      </c>
      <c r="GI103" s="2">
        <f t="shared" si="175"/>
        <v>5.3816579131073933E-4</v>
      </c>
      <c r="GJ103" s="2">
        <f t="shared" si="176"/>
        <v>5.0521817462418597E-4</v>
      </c>
      <c r="GK103" s="2">
        <f t="shared" si="177"/>
        <v>4.249245280450392E-4</v>
      </c>
      <c r="GM103" s="86">
        <f t="shared" si="325"/>
        <v>9.4180628561972626E-6</v>
      </c>
      <c r="GN103" s="86">
        <f t="shared" si="178"/>
        <v>1.3782883999082781E-4</v>
      </c>
      <c r="GO103" s="86">
        <f t="shared" si="179"/>
        <v>3.9469574851176691E-8</v>
      </c>
      <c r="GP103" s="86">
        <f t="shared" si="180"/>
        <v>1.19320009139168E-6</v>
      </c>
      <c r="GQ103" s="86">
        <f t="shared" si="181"/>
        <v>5.5576084610902053E-8</v>
      </c>
      <c r="GR103" s="86">
        <f t="shared" si="182"/>
        <v>4.9962749740802004E-6</v>
      </c>
      <c r="GS103" s="86">
        <f t="shared" si="183"/>
        <v>6.9268019363398171E-7</v>
      </c>
      <c r="GT103" s="86">
        <f t="shared" si="184"/>
        <v>1.0248858584213163E-7</v>
      </c>
      <c r="GU103" s="86">
        <f t="shared" si="185"/>
        <v>3.1670989154338483E-7</v>
      </c>
      <c r="GV103" s="86">
        <f t="shared" si="186"/>
        <v>1.0611825561433374E-7</v>
      </c>
      <c r="GW103" s="86">
        <f t="shared" si="187"/>
        <v>1.2198180107694314E-6</v>
      </c>
      <c r="GX103" s="86">
        <f t="shared" si="188"/>
        <v>4.4043799104900271E-10</v>
      </c>
      <c r="GY103" s="86">
        <f t="shared" si="189"/>
        <v>2.2386924778736595E-4</v>
      </c>
      <c r="GZ103" s="86">
        <f t="shared" si="190"/>
        <v>8.9025289447556695E-7</v>
      </c>
      <c r="HA103" s="86">
        <f t="shared" si="191"/>
        <v>7.5648227850444107E-9</v>
      </c>
      <c r="HC103" s="86">
        <f t="shared" si="326"/>
        <v>8.5017813167646755E-2</v>
      </c>
      <c r="HD103" s="86">
        <f t="shared" si="192"/>
        <v>7.6148717345602246E-2</v>
      </c>
      <c r="HE103" s="86">
        <f t="shared" si="193"/>
        <v>7.0109829391211381E-2</v>
      </c>
      <c r="HF103" s="86">
        <f t="shared" si="194"/>
        <v>0.10881368837024377</v>
      </c>
      <c r="HG103" s="86">
        <f t="shared" si="195"/>
        <v>9.1472267833757073E-2</v>
      </c>
      <c r="HH103" s="86">
        <f t="shared" si="196"/>
        <v>0.12097335769264894</v>
      </c>
      <c r="HI103" s="86">
        <f t="shared" si="197"/>
        <v>0.1011301041422825</v>
      </c>
      <c r="HJ103" s="86">
        <f t="shared" si="198"/>
        <v>0.12122816602725039</v>
      </c>
      <c r="HK103" s="86">
        <f t="shared" si="199"/>
        <v>0.11958888731513269</v>
      </c>
      <c r="HL103" s="86">
        <f t="shared" si="200"/>
        <v>0.13337530299360162</v>
      </c>
      <c r="HM103" s="86">
        <f t="shared" si="201"/>
        <v>0.10550611573269615</v>
      </c>
      <c r="HN103" s="86">
        <f t="shared" si="202"/>
        <v>9.0716549466080765E-2</v>
      </c>
      <c r="HO103" s="86">
        <f t="shared" si="203"/>
        <v>9.2372968455286628E-2</v>
      </c>
      <c r="HP103" s="86">
        <f t="shared" si="204"/>
        <v>8.5927734003036063E-2</v>
      </c>
      <c r="HQ103" s="86">
        <f t="shared" si="205"/>
        <v>3.4752469150923976E-2</v>
      </c>
      <c r="HS103" s="86">
        <f t="shared" si="327"/>
        <v>7.5589260690439426E-28</v>
      </c>
      <c r="HT103" s="86">
        <f t="shared" si="206"/>
        <v>1.7572098725691604E-32</v>
      </c>
      <c r="HU103" s="86">
        <f t="shared" si="207"/>
        <v>4.5016849937031422E-37</v>
      </c>
      <c r="HV103" s="86">
        <f t="shared" si="208"/>
        <v>1.9086432673654856E-33</v>
      </c>
      <c r="HW103" s="86">
        <f t="shared" si="209"/>
        <v>1.7710321995424711E-38</v>
      </c>
      <c r="HX103" s="86">
        <f t="shared" si="210"/>
        <v>1.4987158625688482E-34</v>
      </c>
      <c r="HY103" s="86">
        <f t="shared" si="211"/>
        <v>2.5551076605139294E-35</v>
      </c>
      <c r="HZ103" s="86">
        <f t="shared" si="212"/>
        <v>5.647790966739501E-34</v>
      </c>
      <c r="IA103" s="86">
        <f t="shared" si="213"/>
        <v>4.7672413041585047E-30</v>
      </c>
      <c r="IB103" s="86">
        <f t="shared" si="214"/>
        <v>7.2532396819082464E-31</v>
      </c>
      <c r="IC103" s="86">
        <f t="shared" si="215"/>
        <v>1.3673035107728402E-38</v>
      </c>
      <c r="ID103" s="86">
        <f t="shared" si="216"/>
        <v>3.0111449860411955E-38</v>
      </c>
      <c r="IE103" s="86">
        <f t="shared" si="217"/>
        <v>2.3645687454459135E-32</v>
      </c>
      <c r="IF103" s="86">
        <f t="shared" si="218"/>
        <v>6.6038284703643984E-27</v>
      </c>
      <c r="IG103" s="86">
        <f t="shared" si="219"/>
        <v>1.3795131906856331E-21</v>
      </c>
      <c r="II103" s="86">
        <f t="shared" si="328"/>
        <v>7.1287985289332455E-70</v>
      </c>
      <c r="IJ103" s="86">
        <f t="shared" si="329"/>
        <v>4.5223748289917438E-85</v>
      </c>
      <c r="IK103" s="86">
        <f t="shared" si="330"/>
        <v>4.5699373421117943E-93</v>
      </c>
      <c r="IL103" s="86">
        <f t="shared" si="331"/>
        <v>7.8912051954988416E-91</v>
      </c>
      <c r="IM103" s="86">
        <f t="shared" si="332"/>
        <v>1.2250584991340996E-101</v>
      </c>
      <c r="IN103" s="86">
        <f t="shared" si="333"/>
        <v>5.1605883487283399E-89</v>
      </c>
      <c r="IO103" s="86">
        <f t="shared" si="334"/>
        <v>5.7834387406862717E-93</v>
      </c>
      <c r="IP103" s="86">
        <f t="shared" si="335"/>
        <v>5.8838802399514402E-90</v>
      </c>
      <c r="IQ103" s="86">
        <f t="shared" si="336"/>
        <v>4.0960338178227445E-79</v>
      </c>
      <c r="IR103" s="86">
        <f t="shared" si="337"/>
        <v>8.5311098348470593E-82</v>
      </c>
      <c r="IS103" s="86">
        <f t="shared" si="338"/>
        <v>7.3713637720832122E-103</v>
      </c>
      <c r="IT103" s="86">
        <f t="shared" si="339"/>
        <v>7.8415455744542547E-102</v>
      </c>
      <c r="IU103" s="86">
        <f t="shared" si="340"/>
        <v>1.9145087586826122E-83</v>
      </c>
      <c r="IV103" s="86">
        <f t="shared" si="341"/>
        <v>1.2433890756323431E-117</v>
      </c>
      <c r="IW103" s="86">
        <f t="shared" si="342"/>
        <v>3.4699060770850302E-96</v>
      </c>
      <c r="IY103" s="86">
        <f t="shared" si="343"/>
        <v>8.5027231230502959E-2</v>
      </c>
      <c r="IZ103" s="86">
        <f t="shared" si="344"/>
        <v>7.6286546185593079E-2</v>
      </c>
      <c r="JA103" s="86">
        <f t="shared" si="345"/>
        <v>7.0109868860786226E-2</v>
      </c>
      <c r="JB103" s="86">
        <f t="shared" si="346"/>
        <v>0.10881488157033517</v>
      </c>
      <c r="JC103" s="86">
        <f t="shared" si="347"/>
        <v>9.1472323409841683E-2</v>
      </c>
      <c r="JD103" s="86">
        <f t="shared" si="348"/>
        <v>0.12097835396762302</v>
      </c>
      <c r="JE103" s="86">
        <f t="shared" si="349"/>
        <v>0.10113079682247614</v>
      </c>
      <c r="JF103" s="86">
        <f t="shared" si="350"/>
        <v>0.12122826851583623</v>
      </c>
      <c r="JG103" s="86">
        <f t="shared" si="351"/>
        <v>0.11958920402502424</v>
      </c>
      <c r="JH103" s="86">
        <f t="shared" si="352"/>
        <v>0.13337540911185725</v>
      </c>
      <c r="JI103" s="86">
        <f t="shared" si="353"/>
        <v>0.10550733555070692</v>
      </c>
      <c r="JJ103" s="86">
        <f t="shared" si="354"/>
        <v>9.0716549906518756E-2</v>
      </c>
      <c r="JK103" s="86">
        <f t="shared" si="355"/>
        <v>9.2596837703073989E-2</v>
      </c>
      <c r="JL103" s="86">
        <f t="shared" si="356"/>
        <v>8.5928624255930536E-2</v>
      </c>
      <c r="JM103" s="86">
        <f t="shared" si="357"/>
        <v>3.4752476715746758E-2</v>
      </c>
    </row>
    <row r="104" spans="2:273" x14ac:dyDescent="0.25">
      <c r="B104" s="2">
        <v>77</v>
      </c>
      <c r="C104" s="37">
        <v>118.283</v>
      </c>
      <c r="D104" s="37">
        <v>119.532</v>
      </c>
      <c r="E104" s="37">
        <v>119.548</v>
      </c>
      <c r="F104" s="37">
        <v>129.74199999999999</v>
      </c>
      <c r="G104" s="37">
        <v>130.32300000000001</v>
      </c>
      <c r="H104" s="37">
        <v>130.935</v>
      </c>
      <c r="I104" s="37">
        <v>128.14500000000001</v>
      </c>
      <c r="J104" s="37">
        <v>130.21</v>
      </c>
      <c r="K104" s="37">
        <v>134.37100000000001</v>
      </c>
      <c r="L104" s="37">
        <v>138.87100000000001</v>
      </c>
      <c r="M104" s="37">
        <v>137.565</v>
      </c>
      <c r="N104" s="37">
        <v>132.565</v>
      </c>
      <c r="O104" s="37">
        <v>129.48400000000001</v>
      </c>
      <c r="P104" s="37">
        <v>121.129</v>
      </c>
      <c r="Q104" s="37">
        <v>96.016999999999996</v>
      </c>
      <c r="S104" s="4">
        <f t="shared" si="229"/>
        <v>114.29985466319019</v>
      </c>
      <c r="T104" s="4">
        <f t="shared" si="230"/>
        <v>117.00801176283562</v>
      </c>
      <c r="U104" s="4">
        <f t="shared" si="231"/>
        <v>114.40808703383779</v>
      </c>
      <c r="V104" s="4">
        <f t="shared" si="232"/>
        <v>127.00583869047591</v>
      </c>
      <c r="W104" s="4">
        <f t="shared" si="233"/>
        <v>122.56095473226807</v>
      </c>
      <c r="X104" s="4">
        <f t="shared" si="234"/>
        <v>128.81046559792361</v>
      </c>
      <c r="Y104" s="4">
        <f t="shared" si="235"/>
        <v>125.27031866076283</v>
      </c>
      <c r="Z104" s="4">
        <f t="shared" si="236"/>
        <v>128.76702757701707</v>
      </c>
      <c r="AA104" s="4">
        <f t="shared" si="237"/>
        <v>131.30186920787489</v>
      </c>
      <c r="AB104" s="4">
        <f t="shared" si="238"/>
        <v>135.46919379407422</v>
      </c>
      <c r="AC104" s="4">
        <f t="shared" si="239"/>
        <v>128.95982561533245</v>
      </c>
      <c r="AD104" s="4">
        <f t="shared" si="240"/>
        <v>125.19731483337125</v>
      </c>
      <c r="AE104" s="4">
        <f t="shared" si="241"/>
        <v>125.46543994236106</v>
      </c>
      <c r="AF104" s="4">
        <f t="shared" si="242"/>
        <v>120.08424297744401</v>
      </c>
      <c r="AG104" s="4">
        <f t="shared" si="243"/>
        <v>98.341485765145407</v>
      </c>
      <c r="AI104" s="4">
        <f t="shared" si="244"/>
        <v>3.9831453368098124</v>
      </c>
      <c r="AJ104" s="4">
        <f t="shared" si="245"/>
        <v>2.5239882371643745</v>
      </c>
      <c r="AK104" s="4">
        <f t="shared" si="246"/>
        <v>5.139912966162214</v>
      </c>
      <c r="AL104" s="4">
        <f t="shared" si="247"/>
        <v>2.7361613095240784</v>
      </c>
      <c r="AM104" s="4">
        <f t="shared" si="248"/>
        <v>7.7620452677319349</v>
      </c>
      <c r="AN104" s="4">
        <f t="shared" si="249"/>
        <v>2.1245344020763923</v>
      </c>
      <c r="AO104" s="4">
        <f t="shared" si="250"/>
        <v>2.8746813392371848</v>
      </c>
      <c r="AP104" s="4">
        <f t="shared" si="251"/>
        <v>1.4429724229829333</v>
      </c>
      <c r="AQ104" s="4">
        <f t="shared" si="252"/>
        <v>3.0691307921251223</v>
      </c>
      <c r="AR104" s="4">
        <f t="shared" si="253"/>
        <v>3.4018062059257943</v>
      </c>
      <c r="AS104" s="4">
        <f t="shared" si="254"/>
        <v>8.6051743846675492</v>
      </c>
      <c r="AT104" s="4">
        <f t="shared" si="255"/>
        <v>7.3676851666287462</v>
      </c>
      <c r="AU104" s="4">
        <f t="shared" si="256"/>
        <v>4.0185600576389504</v>
      </c>
      <c r="AV104" s="4">
        <f t="shared" si="257"/>
        <v>1.0447570225559986</v>
      </c>
      <c r="AW104" s="4">
        <f t="shared" si="257"/>
        <v>-2.3244857651454112</v>
      </c>
      <c r="AY104" s="2">
        <f t="shared" si="308"/>
        <v>81.200883980311815</v>
      </c>
      <c r="AZ104" s="2">
        <f t="shared" si="147"/>
        <v>81.852551178664456</v>
      </c>
      <c r="BA104" s="2">
        <f t="shared" si="148"/>
        <v>83.410205949203075</v>
      </c>
      <c r="BB104" s="2">
        <f t="shared" si="149"/>
        <v>81.444885403307026</v>
      </c>
      <c r="BC104" s="2">
        <f t="shared" si="150"/>
        <v>81.213905362000418</v>
      </c>
      <c r="BD104" s="2">
        <f t="shared" si="151"/>
        <v>79.70560437381495</v>
      </c>
      <c r="BE104" s="2">
        <f t="shared" si="152"/>
        <v>79.771871707587835</v>
      </c>
      <c r="BF104" s="2">
        <f t="shared" si="153"/>
        <v>79.880298196145972</v>
      </c>
      <c r="BG104" s="2">
        <f t="shared" si="154"/>
        <v>82.111788378492676</v>
      </c>
      <c r="BH104" s="2">
        <f t="shared" si="155"/>
        <v>83.5879006029283</v>
      </c>
      <c r="BI104" s="2">
        <f t="shared" si="156"/>
        <v>79.886539806170177</v>
      </c>
      <c r="BJ104" s="2">
        <f t="shared" si="157"/>
        <v>84.60357180925331</v>
      </c>
      <c r="BK104" s="2">
        <f t="shared" si="158"/>
        <v>85.421726662823545</v>
      </c>
      <c r="BL104" s="2">
        <f t="shared" si="159"/>
        <v>88.202087753992458</v>
      </c>
      <c r="BM104" s="2">
        <f t="shared" si="160"/>
        <v>86.045233817765961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100.49892570220479</v>
      </c>
      <c r="DL104" s="2">
        <f t="shared" si="289"/>
        <v>96.925738756988892</v>
      </c>
      <c r="DM104" s="2">
        <f t="shared" si="289"/>
        <v>106.47009942468193</v>
      </c>
      <c r="DN104" s="2">
        <f t="shared" si="289"/>
        <v>96.77892786116324</v>
      </c>
      <c r="DO104" s="2">
        <f t="shared" si="289"/>
        <v>100.93499973009446</v>
      </c>
      <c r="DP104" s="2">
        <f t="shared" si="289"/>
        <v>99.984295400663797</v>
      </c>
      <c r="DQ104" s="2">
        <f t="shared" si="289"/>
        <v>97.795025604551896</v>
      </c>
      <c r="DR104" s="2">
        <f t="shared" si="289"/>
        <v>90.443446420104308</v>
      </c>
      <c r="DS104" s="2">
        <f t="shared" si="289"/>
        <v>95.077456833351604</v>
      </c>
      <c r="DT104" s="2">
        <f t="shared" si="289"/>
        <v>93.686744428639173</v>
      </c>
      <c r="DU104" s="2">
        <f t="shared" si="289"/>
        <v>106.80267638691325</v>
      </c>
      <c r="DV104" s="2">
        <f t="shared" si="289"/>
        <v>105.69079080675425</v>
      </c>
      <c r="DW104" s="2">
        <f t="shared" si="289"/>
        <v>116.33504101469893</v>
      </c>
      <c r="DX104" s="2">
        <f t="shared" si="289"/>
        <v>109.72083140283141</v>
      </c>
      <c r="DY104" s="2">
        <f t="shared" si="289"/>
        <v>103.47388806787085</v>
      </c>
      <c r="EA104" s="2">
        <f t="shared" si="228"/>
        <v>80.215274220546959</v>
      </c>
      <c r="EB104" s="2">
        <f t="shared" si="290"/>
        <v>81.095762533181855</v>
      </c>
      <c r="EC104" s="2">
        <f t="shared" si="291"/>
        <v>82.226605585011001</v>
      </c>
      <c r="ED104" s="2">
        <f t="shared" si="292"/>
        <v>80.685028190761898</v>
      </c>
      <c r="EE104" s="2">
        <f t="shared" si="293"/>
        <v>80.169469346035925</v>
      </c>
      <c r="EF104" s="2">
        <f t="shared" si="294"/>
        <v>78.541448953520117</v>
      </c>
      <c r="EG104" s="2">
        <f t="shared" si="295"/>
        <v>78.729144158205713</v>
      </c>
      <c r="EH104" s="2">
        <f t="shared" si="296"/>
        <v>79.226384461267585</v>
      </c>
      <c r="EI104" s="2">
        <f t="shared" si="297"/>
        <v>81.306206640204408</v>
      </c>
      <c r="EJ104" s="2">
        <f t="shared" si="298"/>
        <v>82.989265614492325</v>
      </c>
      <c r="EK104" s="2">
        <f t="shared" si="299"/>
        <v>78.26276306526637</v>
      </c>
      <c r="EL104" s="2">
        <f t="shared" si="300"/>
        <v>83.485897292993656</v>
      </c>
      <c r="EM104" s="2">
        <f t="shared" si="301"/>
        <v>83.557536748931994</v>
      </c>
      <c r="EN104" s="2">
        <f t="shared" si="302"/>
        <v>86.917101421493072</v>
      </c>
      <c r="EO104" s="2">
        <f t="shared" si="303"/>
        <v>84.578964705529458</v>
      </c>
      <c r="EQ104" s="2">
        <f t="shared" si="304"/>
        <v>81.352865583210985</v>
      </c>
      <c r="ER104" s="2">
        <f t="shared" si="305"/>
        <v>79.97616054443202</v>
      </c>
      <c r="ES104" s="2">
        <f t="shared" si="305"/>
        <v>80.933540540995992</v>
      </c>
      <c r="ET104" s="2">
        <f t="shared" si="305"/>
        <v>79.984987272806194</v>
      </c>
      <c r="EU104" s="2">
        <f t="shared" si="305"/>
        <v>78.911651911299785</v>
      </c>
      <c r="EV104" s="2">
        <f t="shared" si="305"/>
        <v>77.943202866926327</v>
      </c>
      <c r="EW104" s="2">
        <f t="shared" si="305"/>
        <v>77.915125943325137</v>
      </c>
      <c r="EX104" s="2">
        <f t="shared" si="305"/>
        <v>79.193963617541939</v>
      </c>
      <c r="EY104" s="2">
        <f t="shared" si="305"/>
        <v>80.606453225864016</v>
      </c>
      <c r="EZ104" s="2">
        <f t="shared" si="305"/>
        <v>82.223690866499908</v>
      </c>
      <c r="FA104" s="2">
        <f t="shared" si="305"/>
        <v>78.213340100855717</v>
      </c>
      <c r="FB104" s="2">
        <f t="shared" si="305"/>
        <v>82.483568318403087</v>
      </c>
      <c r="FC104" s="2">
        <f t="shared" si="305"/>
        <v>82.632793438644811</v>
      </c>
      <c r="FD104" s="2">
        <f t="shared" si="305"/>
        <v>85.297547593195816</v>
      </c>
      <c r="FE104" s="2">
        <f t="shared" si="305"/>
        <v>84.26144164568143</v>
      </c>
      <c r="FG104" s="2">
        <f t="shared" si="306"/>
        <v>0.95143724730373469</v>
      </c>
      <c r="FH104" s="2">
        <f t="shared" si="307"/>
        <v>0.95215565421187132</v>
      </c>
      <c r="FI104" s="2">
        <f t="shared" si="307"/>
        <v>0.95114569338976129</v>
      </c>
      <c r="FJ104" s="2">
        <f t="shared" si="307"/>
        <v>0.95276018092029224</v>
      </c>
      <c r="FK104" s="2">
        <f t="shared" si="307"/>
        <v>0.94966411099879955</v>
      </c>
      <c r="FL104" s="2">
        <f t="shared" si="307"/>
        <v>0.94568794011933777</v>
      </c>
      <c r="FM104" s="2">
        <f t="shared" si="307"/>
        <v>0.94527670469445713</v>
      </c>
      <c r="FN104" s="2">
        <f t="shared" si="307"/>
        <v>0.94170092068423283</v>
      </c>
      <c r="FO104" s="2">
        <f t="shared" si="307"/>
        <v>0.94144942409163734</v>
      </c>
      <c r="FP104" s="2">
        <f t="shared" si="307"/>
        <v>0.94397287872735736</v>
      </c>
      <c r="FQ104" s="2">
        <f t="shared" si="307"/>
        <v>0.94310366661976419</v>
      </c>
      <c r="FR104" s="2">
        <f t="shared" si="307"/>
        <v>0.94963570816056042</v>
      </c>
      <c r="FS104" s="2">
        <f t="shared" si="307"/>
        <v>0.94310928771456781</v>
      </c>
      <c r="FT104" s="2">
        <f t="shared" si="307"/>
        <v>0.94361082774543392</v>
      </c>
      <c r="FU104" s="2">
        <f t="shared" si="307"/>
        <v>0.92239095028080931</v>
      </c>
      <c r="FW104" s="2">
        <f t="shared" si="324"/>
        <v>5.0968133452738605E-4</v>
      </c>
      <c r="FX104" s="2">
        <f t="shared" si="164"/>
        <v>5.2358855465893701E-4</v>
      </c>
      <c r="FY104" s="2">
        <f t="shared" si="165"/>
        <v>6.1769294464343453E-4</v>
      </c>
      <c r="FZ104" s="2">
        <f t="shared" si="166"/>
        <v>5.9381696262289247E-4</v>
      </c>
      <c r="GA104" s="2">
        <f t="shared" si="167"/>
        <v>6.4827889645232965E-4</v>
      </c>
      <c r="GB104" s="2">
        <f t="shared" si="168"/>
        <v>7.5176413914456548E-4</v>
      </c>
      <c r="GC104" s="2">
        <f t="shared" si="169"/>
        <v>7.6203610117829058E-4</v>
      </c>
      <c r="GD104" s="2">
        <f t="shared" si="170"/>
        <v>9.4537791685149562E-4</v>
      </c>
      <c r="GE104" s="2">
        <f t="shared" si="171"/>
        <v>1.0473568025997462E-3</v>
      </c>
      <c r="GF104" s="2">
        <f t="shared" si="172"/>
        <v>9.3257307353476239E-4</v>
      </c>
      <c r="GG104" s="2">
        <f t="shared" si="173"/>
        <v>8.0290788159066912E-4</v>
      </c>
      <c r="GH104" s="2">
        <f t="shared" si="174"/>
        <v>6.5768918965538659E-4</v>
      </c>
      <c r="GI104" s="2">
        <f t="shared" si="175"/>
        <v>5.9005641960677656E-4</v>
      </c>
      <c r="GJ104" s="2">
        <f t="shared" si="176"/>
        <v>5.5393371263556118E-4</v>
      </c>
      <c r="GK104" s="2">
        <f t="shared" si="177"/>
        <v>4.6590137993722736E-4</v>
      </c>
      <c r="GM104" s="86">
        <f t="shared" si="325"/>
        <v>1.5002815098207015E-6</v>
      </c>
      <c r="GN104" s="86">
        <f t="shared" si="178"/>
        <v>3.6767997926874825E-5</v>
      </c>
      <c r="GO104" s="86">
        <f t="shared" si="179"/>
        <v>2.8108401778956213E-9</v>
      </c>
      <c r="GP104" s="86">
        <f t="shared" si="180"/>
        <v>1.7174038397486643E-7</v>
      </c>
      <c r="GQ104" s="86">
        <f t="shared" si="181"/>
        <v>4.8761671931044682E-9</v>
      </c>
      <c r="GR104" s="86">
        <f t="shared" si="182"/>
        <v>8.6589870192127527E-7</v>
      </c>
      <c r="GS104" s="86">
        <f t="shared" si="183"/>
        <v>8.1668736519355244E-8</v>
      </c>
      <c r="GT104" s="86">
        <f t="shared" si="184"/>
        <v>8.9426081813963708E-9</v>
      </c>
      <c r="GU104" s="86">
        <f t="shared" si="185"/>
        <v>3.0081672959418376E-8</v>
      </c>
      <c r="GV104" s="86">
        <f t="shared" si="186"/>
        <v>9.2377194399273527E-9</v>
      </c>
      <c r="GW104" s="86">
        <f t="shared" si="187"/>
        <v>1.6433011728199155E-7</v>
      </c>
      <c r="GX104" s="86">
        <f t="shared" si="188"/>
        <v>1.5064899529558034E-11</v>
      </c>
      <c r="GY104" s="86">
        <f t="shared" si="189"/>
        <v>6.8981606080413568E-5</v>
      </c>
      <c r="GZ104" s="86">
        <f t="shared" si="190"/>
        <v>1.1437035616814544E-7</v>
      </c>
      <c r="HA104" s="86">
        <f t="shared" si="191"/>
        <v>4.7352618949696873E-10</v>
      </c>
      <c r="HC104" s="86">
        <f t="shared" si="326"/>
        <v>0.11248161755914464</v>
      </c>
      <c r="HD104" s="86">
        <f t="shared" si="192"/>
        <v>0.10444684897648884</v>
      </c>
      <c r="HE104" s="86">
        <f t="shared" si="193"/>
        <v>9.8807226932580747E-2</v>
      </c>
      <c r="HF104" s="86">
        <f t="shared" si="194"/>
        <v>0.14822095308940694</v>
      </c>
      <c r="HG104" s="86">
        <f t="shared" si="195"/>
        <v>0.12884453870125795</v>
      </c>
      <c r="HH104" s="86">
        <f t="shared" si="196"/>
        <v>0.16466438958996485</v>
      </c>
      <c r="HI104" s="86">
        <f t="shared" si="197"/>
        <v>0.14038917572238604</v>
      </c>
      <c r="HJ104" s="86">
        <f t="shared" si="198"/>
        <v>0.166861324033141</v>
      </c>
      <c r="HK104" s="86">
        <f t="shared" si="199"/>
        <v>0.16225428656576707</v>
      </c>
      <c r="HL104" s="86">
        <f t="shared" si="200"/>
        <v>0.1796360461660326</v>
      </c>
      <c r="HM104" s="86">
        <f t="shared" si="201"/>
        <v>0.14883174121647638</v>
      </c>
      <c r="HN104" s="86">
        <f t="shared" si="202"/>
        <v>0.12797251576511953</v>
      </c>
      <c r="HO104" s="86">
        <f t="shared" si="203"/>
        <v>0.12549358411812014</v>
      </c>
      <c r="HP104" s="86">
        <f t="shared" si="204"/>
        <v>0.11840674323441416</v>
      </c>
      <c r="HQ104" s="86">
        <f t="shared" si="205"/>
        <v>5.6553225944889374E-2</v>
      </c>
      <c r="HS104" s="86">
        <f t="shared" si="327"/>
        <v>7.4193432263344536E-27</v>
      </c>
      <c r="HT104" s="86">
        <f t="shared" si="206"/>
        <v>2.7390507921600807E-31</v>
      </c>
      <c r="HU104" s="86">
        <f t="shared" si="207"/>
        <v>1.0482271713309706E-35</v>
      </c>
      <c r="HV104" s="86">
        <f t="shared" si="208"/>
        <v>3.5771022060666996E-32</v>
      </c>
      <c r="HW104" s="86">
        <f t="shared" si="209"/>
        <v>5.1876768539607206E-37</v>
      </c>
      <c r="HX104" s="86">
        <f t="shared" si="210"/>
        <v>3.1503349543587634E-33</v>
      </c>
      <c r="HY104" s="86">
        <f t="shared" si="211"/>
        <v>5.9925059975015913E-34</v>
      </c>
      <c r="HZ104" s="86">
        <f t="shared" si="212"/>
        <v>1.2950914839615997E-32</v>
      </c>
      <c r="IA104" s="86">
        <f t="shared" si="213"/>
        <v>7.7763396667734829E-29</v>
      </c>
      <c r="IB104" s="86">
        <f t="shared" si="214"/>
        <v>1.2328529606896032E-29</v>
      </c>
      <c r="IC104" s="86">
        <f t="shared" si="215"/>
        <v>4.5403958003032279E-37</v>
      </c>
      <c r="ID104" s="86">
        <f t="shared" si="216"/>
        <v>8.8125479433449931E-37</v>
      </c>
      <c r="IE104" s="86">
        <f t="shared" si="217"/>
        <v>3.7238957871271642E-31</v>
      </c>
      <c r="IF104" s="86">
        <f t="shared" si="218"/>
        <v>5.9556915116411113E-26</v>
      </c>
      <c r="IG104" s="86">
        <f t="shared" si="219"/>
        <v>7.2938594643832625E-21</v>
      </c>
      <c r="II104" s="86">
        <f t="shared" si="328"/>
        <v>2.9928372400648648E-68</v>
      </c>
      <c r="IJ104" s="86">
        <f t="shared" si="329"/>
        <v>4.4360496808092599E-83</v>
      </c>
      <c r="IK104" s="86">
        <f t="shared" si="330"/>
        <v>7.7709906415930345E-91</v>
      </c>
      <c r="IL104" s="86">
        <f t="shared" si="331"/>
        <v>1.1527858913775863E-88</v>
      </c>
      <c r="IM104" s="86">
        <f t="shared" si="332"/>
        <v>3.4977700574467091E-99</v>
      </c>
      <c r="IN104" s="86">
        <f t="shared" si="333"/>
        <v>7.9704423300170988E-87</v>
      </c>
      <c r="IO104" s="86">
        <f t="shared" si="334"/>
        <v>1.1330366195393723E-90</v>
      </c>
      <c r="IP104" s="86">
        <f t="shared" si="335"/>
        <v>1.1312002035390926E-87</v>
      </c>
      <c r="IQ104" s="86">
        <f t="shared" si="336"/>
        <v>4.4164175466663867E-77</v>
      </c>
      <c r="IR104" s="86">
        <f t="shared" si="337"/>
        <v>9.994174543992008E-80</v>
      </c>
      <c r="IS104" s="86">
        <f t="shared" si="338"/>
        <v>2.6694634975010868E-100</v>
      </c>
      <c r="IT104" s="86">
        <f t="shared" si="339"/>
        <v>2.2885014698232029E-99</v>
      </c>
      <c r="IU104" s="86">
        <f t="shared" si="340"/>
        <v>1.8436165926084129E-81</v>
      </c>
      <c r="IV104" s="86">
        <f t="shared" si="341"/>
        <v>7.6677041849511222E-115</v>
      </c>
      <c r="IW104" s="86">
        <f t="shared" si="342"/>
        <v>5.8036793646499743E-94</v>
      </c>
      <c r="IY104" s="86">
        <f t="shared" si="343"/>
        <v>0.11248311784065446</v>
      </c>
      <c r="IZ104" s="86">
        <f t="shared" si="344"/>
        <v>0.10448361697441572</v>
      </c>
      <c r="JA104" s="86">
        <f t="shared" si="345"/>
        <v>9.8807229743420918E-2</v>
      </c>
      <c r="JB104" s="86">
        <f t="shared" si="346"/>
        <v>0.14822112482979091</v>
      </c>
      <c r="JC104" s="86">
        <f t="shared" si="347"/>
        <v>0.12884454357742514</v>
      </c>
      <c r="JD104" s="86">
        <f t="shared" si="348"/>
        <v>0.16466525548866678</v>
      </c>
      <c r="JE104" s="86">
        <f t="shared" si="349"/>
        <v>0.14038925739112257</v>
      </c>
      <c r="JF104" s="86">
        <f t="shared" si="350"/>
        <v>0.16686133297574918</v>
      </c>
      <c r="JG104" s="86">
        <f t="shared" si="351"/>
        <v>0.16225431664744003</v>
      </c>
      <c r="JH104" s="86">
        <f t="shared" si="352"/>
        <v>0.17963605540375205</v>
      </c>
      <c r="JI104" s="86">
        <f t="shared" si="353"/>
        <v>0.14883190554659367</v>
      </c>
      <c r="JJ104" s="86">
        <f t="shared" si="354"/>
        <v>0.12797251578018443</v>
      </c>
      <c r="JK104" s="86">
        <f t="shared" si="355"/>
        <v>0.12556256572420055</v>
      </c>
      <c r="JL104" s="86">
        <f t="shared" si="356"/>
        <v>0.11840685760477034</v>
      </c>
      <c r="JM104" s="86">
        <f t="shared" si="357"/>
        <v>5.6553226418415564E-2</v>
      </c>
    </row>
    <row r="105" spans="2:273" x14ac:dyDescent="0.25">
      <c r="B105" s="2">
        <v>78</v>
      </c>
      <c r="C105" s="37">
        <v>126.25</v>
      </c>
      <c r="D105" s="37">
        <v>130.726</v>
      </c>
      <c r="E105" s="37">
        <v>130.339</v>
      </c>
      <c r="F105" s="37">
        <v>142.387</v>
      </c>
      <c r="G105" s="37">
        <v>142.12899999999999</v>
      </c>
      <c r="H105" s="37">
        <v>143.79</v>
      </c>
      <c r="I105" s="37">
        <v>140.726</v>
      </c>
      <c r="J105" s="37">
        <v>143.32300000000001</v>
      </c>
      <c r="K105" s="37">
        <v>147.64500000000001</v>
      </c>
      <c r="L105" s="37">
        <v>151.91900000000001</v>
      </c>
      <c r="M105" s="37">
        <v>149.41900000000001</v>
      </c>
      <c r="N105" s="37">
        <v>144.69399999999999</v>
      </c>
      <c r="O105" s="37">
        <v>141.85499999999999</v>
      </c>
      <c r="P105" s="37">
        <v>132.25800000000001</v>
      </c>
      <c r="Q105" s="37">
        <v>103.729</v>
      </c>
      <c r="S105" s="4">
        <f t="shared" si="229"/>
        <v>121.73314717211602</v>
      </c>
      <c r="T105" s="4">
        <f t="shared" si="230"/>
        <v>125.98242915369141</v>
      </c>
      <c r="U105" s="4">
        <f t="shared" si="231"/>
        <v>123.05827289637904</v>
      </c>
      <c r="V105" s="4">
        <f t="shared" si="232"/>
        <v>137.75792940233691</v>
      </c>
      <c r="W105" s="4">
        <f t="shared" si="233"/>
        <v>133.65868474592881</v>
      </c>
      <c r="X105" s="4">
        <f t="shared" si="234"/>
        <v>140.10042176733819</v>
      </c>
      <c r="Y105" s="4">
        <f t="shared" si="235"/>
        <v>136.77964466304937</v>
      </c>
      <c r="Z105" s="4">
        <f t="shared" si="236"/>
        <v>140.413371201383</v>
      </c>
      <c r="AA105" s="4">
        <f t="shared" si="237"/>
        <v>142.51909183467382</v>
      </c>
      <c r="AB105" s="4">
        <f t="shared" si="238"/>
        <v>146.75600737365158</v>
      </c>
      <c r="AC105" s="4">
        <f t="shared" si="239"/>
        <v>141.85214394658635</v>
      </c>
      <c r="AD105" s="4">
        <f t="shared" si="240"/>
        <v>136.13891076669884</v>
      </c>
      <c r="AE105" s="4">
        <f t="shared" si="241"/>
        <v>135.07163818457747</v>
      </c>
      <c r="AF105" s="4">
        <f t="shared" si="242"/>
        <v>128.1488053064441</v>
      </c>
      <c r="AG105" s="4">
        <f t="shared" si="243"/>
        <v>103.64859772310979</v>
      </c>
      <c r="AI105" s="4">
        <f t="shared" si="244"/>
        <v>4.5168528278839801</v>
      </c>
      <c r="AJ105" s="4">
        <f t="shared" si="245"/>
        <v>4.7435708463085859</v>
      </c>
      <c r="AK105" s="4">
        <f t="shared" si="246"/>
        <v>7.2807271036209613</v>
      </c>
      <c r="AL105" s="4">
        <f t="shared" si="247"/>
        <v>4.6290705976630875</v>
      </c>
      <c r="AM105" s="4">
        <f t="shared" si="248"/>
        <v>8.4703152540711812</v>
      </c>
      <c r="AN105" s="4">
        <f t="shared" si="249"/>
        <v>3.6895782326618018</v>
      </c>
      <c r="AO105" s="4">
        <f t="shared" si="250"/>
        <v>3.9463553369506315</v>
      </c>
      <c r="AP105" s="4">
        <f t="shared" si="251"/>
        <v>2.9096287986170069</v>
      </c>
      <c r="AQ105" s="4">
        <f t="shared" si="252"/>
        <v>5.1259081653261944</v>
      </c>
      <c r="AR105" s="4">
        <f t="shared" si="253"/>
        <v>5.1629926263484265</v>
      </c>
      <c r="AS105" s="4">
        <f t="shared" si="254"/>
        <v>7.5668560534136589</v>
      </c>
      <c r="AT105" s="4">
        <f t="shared" si="255"/>
        <v>8.5550892333011461</v>
      </c>
      <c r="AU105" s="4">
        <f t="shared" si="256"/>
        <v>6.7833618154225235</v>
      </c>
      <c r="AV105" s="4">
        <f t="shared" si="257"/>
        <v>4.1091946935559065</v>
      </c>
      <c r="AW105" s="4">
        <f t="shared" si="257"/>
        <v>8.040227689021151E-2</v>
      </c>
      <c r="AY105" s="2">
        <f t="shared" si="308"/>
        <v>81.088735529869183</v>
      </c>
      <c r="AZ105" s="2">
        <f t="shared" si="147"/>
        <v>81.68220879873499</v>
      </c>
      <c r="BA105" s="2">
        <f t="shared" si="148"/>
        <v>83.172345598785085</v>
      </c>
      <c r="BB105" s="2">
        <f t="shared" si="149"/>
        <v>81.24506228447828</v>
      </c>
      <c r="BC105" s="2">
        <f t="shared" si="150"/>
        <v>80.971753450271038</v>
      </c>
      <c r="BD105" s="2">
        <f t="shared" si="151"/>
        <v>79.473137392516179</v>
      </c>
      <c r="BE105" s="2">
        <f t="shared" si="152"/>
        <v>79.54437601726049</v>
      </c>
      <c r="BF105" s="2">
        <f t="shared" si="153"/>
        <v>79.676690187515447</v>
      </c>
      <c r="BG105" s="2">
        <f t="shared" si="154"/>
        <v>81.863100231420631</v>
      </c>
      <c r="BH105" s="2">
        <f t="shared" si="155"/>
        <v>83.341851728059012</v>
      </c>
      <c r="BI105" s="2">
        <f t="shared" si="156"/>
        <v>79.646337049088828</v>
      </c>
      <c r="BJ105" s="2">
        <f t="shared" si="157"/>
        <v>84.355997177508598</v>
      </c>
      <c r="BK105" s="2">
        <f t="shared" si="158"/>
        <v>85.189057132408578</v>
      </c>
      <c r="BL105" s="2">
        <f t="shared" si="159"/>
        <v>87.978226338921374</v>
      </c>
      <c r="BM105" s="2">
        <f t="shared" si="160"/>
        <v>85.865105114480386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100.67518272425251</v>
      </c>
      <c r="DL105" s="2">
        <f t="shared" si="289"/>
        <v>97.05224641439105</v>
      </c>
      <c r="DM105" s="2">
        <f t="shared" si="289"/>
        <v>106.77415468762659</v>
      </c>
      <c r="DN105" s="2">
        <f t="shared" si="289"/>
        <v>96.91851716697937</v>
      </c>
      <c r="DO105" s="2">
        <f t="shared" si="289"/>
        <v>101.132857219973</v>
      </c>
      <c r="DP105" s="2">
        <f t="shared" si="289"/>
        <v>100.16068563300141</v>
      </c>
      <c r="DQ105" s="2">
        <f t="shared" si="289"/>
        <v>97.893641536273094</v>
      </c>
      <c r="DR105" s="2">
        <f t="shared" si="289"/>
        <v>90.4117605500237</v>
      </c>
      <c r="DS105" s="2">
        <f t="shared" si="289"/>
        <v>95.0778132180764</v>
      </c>
      <c r="DT105" s="2">
        <f t="shared" si="289"/>
        <v>93.615780938833566</v>
      </c>
      <c r="DU105" s="2">
        <f t="shared" si="289"/>
        <v>107.02797866287341</v>
      </c>
      <c r="DV105" s="2">
        <f t="shared" si="289"/>
        <v>105.88987729831148</v>
      </c>
      <c r="DW105" s="2">
        <f t="shared" si="289"/>
        <v>116.76808487434805</v>
      </c>
      <c r="DX105" s="2">
        <f t="shared" si="289"/>
        <v>110.01346267696269</v>
      </c>
      <c r="DY105" s="2">
        <f t="shared" si="289"/>
        <v>103.79145593869734</v>
      </c>
      <c r="EA105" s="2">
        <f t="shared" si="228"/>
        <v>80.176331338286815</v>
      </c>
      <c r="EB105" s="2">
        <f t="shared" si="290"/>
        <v>80.978499004544233</v>
      </c>
      <c r="EC105" s="2">
        <f t="shared" si="291"/>
        <v>82.067624529018843</v>
      </c>
      <c r="ED105" s="2">
        <f t="shared" si="292"/>
        <v>80.536781356156524</v>
      </c>
      <c r="EE105" s="2">
        <f t="shared" si="293"/>
        <v>79.998071603057383</v>
      </c>
      <c r="EF105" s="2">
        <f t="shared" si="294"/>
        <v>78.39007042554617</v>
      </c>
      <c r="EG105" s="2">
        <f t="shared" si="295"/>
        <v>78.576275860647939</v>
      </c>
      <c r="EH105" s="2">
        <f t="shared" si="296"/>
        <v>79.070611858168547</v>
      </c>
      <c r="EI105" s="2">
        <f t="shared" si="297"/>
        <v>81.114387375255106</v>
      </c>
      <c r="EJ105" s="2">
        <f t="shared" si="298"/>
        <v>82.786523371162119</v>
      </c>
      <c r="EK105" s="2">
        <f t="shared" si="299"/>
        <v>78.139829598545305</v>
      </c>
      <c r="EL105" s="2">
        <f t="shared" si="300"/>
        <v>83.315160734357463</v>
      </c>
      <c r="EM105" s="2">
        <f t="shared" si="301"/>
        <v>83.452358804920522</v>
      </c>
      <c r="EN105" s="2">
        <f t="shared" si="302"/>
        <v>86.778295537242002</v>
      </c>
      <c r="EO105" s="2">
        <f t="shared" si="303"/>
        <v>84.489682144066251</v>
      </c>
      <c r="EQ105" s="2">
        <f t="shared" si="304"/>
        <v>81.28399736070223</v>
      </c>
      <c r="ER105" s="2">
        <f t="shared" si="305"/>
        <v>79.887637796428663</v>
      </c>
      <c r="ES105" s="2">
        <f t="shared" si="305"/>
        <v>80.816871815514716</v>
      </c>
      <c r="ET105" s="2">
        <f t="shared" si="305"/>
        <v>79.856376410916866</v>
      </c>
      <c r="EU105" s="2">
        <f t="shared" si="305"/>
        <v>78.779085496327809</v>
      </c>
      <c r="EV105" s="2">
        <f t="shared" si="305"/>
        <v>77.808775201157147</v>
      </c>
      <c r="EW105" s="2">
        <f t="shared" si="305"/>
        <v>77.78611817099133</v>
      </c>
      <c r="EX105" s="2">
        <f t="shared" si="305"/>
        <v>79.038952537994561</v>
      </c>
      <c r="EY105" s="2">
        <f t="shared" si="305"/>
        <v>80.436851222499939</v>
      </c>
      <c r="EZ105" s="2">
        <f t="shared" si="305"/>
        <v>82.043889457147102</v>
      </c>
      <c r="FA105" s="2">
        <f t="shared" si="305"/>
        <v>78.091107711016875</v>
      </c>
      <c r="FB105" s="2">
        <f t="shared" si="305"/>
        <v>82.346326048396406</v>
      </c>
      <c r="FC105" s="2">
        <f t="shared" si="305"/>
        <v>82.551586743309727</v>
      </c>
      <c r="FD105" s="2">
        <f t="shared" si="305"/>
        <v>85.205943539630852</v>
      </c>
      <c r="FE105" s="2">
        <f t="shared" si="305"/>
        <v>84.184775241792579</v>
      </c>
      <c r="FG105" s="2">
        <f t="shared" si="306"/>
        <v>0.95552018107042591</v>
      </c>
      <c r="FH105" s="2">
        <f t="shared" si="307"/>
        <v>0.95618096939294972</v>
      </c>
      <c r="FI105" s="2">
        <f t="shared" si="307"/>
        <v>0.95525198680070134</v>
      </c>
      <c r="FJ105" s="2">
        <f t="shared" si="307"/>
        <v>0.95673694608500637</v>
      </c>
      <c r="FK105" s="2">
        <f t="shared" si="307"/>
        <v>0.95388889696486356</v>
      </c>
      <c r="FL105" s="2">
        <f t="shared" si="307"/>
        <v>0.95022896323914241</v>
      </c>
      <c r="FM105" s="2">
        <f t="shared" si="307"/>
        <v>0.94985028780225078</v>
      </c>
      <c r="FN105" s="2">
        <f t="shared" si="307"/>
        <v>0.94655645909960329</v>
      </c>
      <c r="FO105" s="2">
        <f t="shared" si="307"/>
        <v>0.94632471492702042</v>
      </c>
      <c r="FP105" s="2">
        <f t="shared" si="307"/>
        <v>0.94864951152249621</v>
      </c>
      <c r="FQ105" s="2">
        <f t="shared" si="307"/>
        <v>0.94784884496398514</v>
      </c>
      <c r="FR105" s="2">
        <f t="shared" si="307"/>
        <v>0.953862762213875</v>
      </c>
      <c r="FS105" s="2">
        <f t="shared" si="307"/>
        <v>0.94785402317802503</v>
      </c>
      <c r="FT105" s="2">
        <f t="shared" si="307"/>
        <v>0.94831602662189529</v>
      </c>
      <c r="FU105" s="2">
        <f t="shared" si="307"/>
        <v>0.92873304080987829</v>
      </c>
      <c r="FW105" s="2">
        <f t="shared" si="324"/>
        <v>5.5882699101494253E-4</v>
      </c>
      <c r="FX105" s="2">
        <f t="shared" si="164"/>
        <v>5.7407443463288875E-4</v>
      </c>
      <c r="FY105" s="2">
        <f t="shared" si="165"/>
        <v>6.7724648595292162E-4</v>
      </c>
      <c r="FZ105" s="2">
        <f t="shared" si="166"/>
        <v>6.5107005195917504E-4</v>
      </c>
      <c r="GA105" s="2">
        <f t="shared" si="167"/>
        <v>7.1077921945088274E-4</v>
      </c>
      <c r="GB105" s="2">
        <f t="shared" si="168"/>
        <v>8.242332065293565E-4</v>
      </c>
      <c r="GC105" s="2">
        <f t="shared" si="169"/>
        <v>8.3549454416699022E-4</v>
      </c>
      <c r="GD105" s="2">
        <f t="shared" si="170"/>
        <v>1.036491736235565E-3</v>
      </c>
      <c r="GE105" s="2">
        <f t="shared" si="171"/>
        <v>1.1482878664796944E-3</v>
      </c>
      <c r="GF105" s="2">
        <f t="shared" si="172"/>
        <v>1.0224540482158366E-3</v>
      </c>
      <c r="GG105" s="2">
        <f t="shared" si="173"/>
        <v>8.8030279468867122E-4</v>
      </c>
      <c r="GH105" s="2">
        <f t="shared" si="174"/>
        <v>7.2109610082571015E-4</v>
      </c>
      <c r="GI105" s="2">
        <f t="shared" si="175"/>
        <v>6.4694716945705552E-4</v>
      </c>
      <c r="GJ105" s="2">
        <f t="shared" si="176"/>
        <v>6.0734378002816032E-4</v>
      </c>
      <c r="GK105" s="2">
        <f t="shared" si="177"/>
        <v>5.108277432920844E-4</v>
      </c>
      <c r="GM105" s="86">
        <f t="shared" si="325"/>
        <v>2.0632830145722529E-7</v>
      </c>
      <c r="GN105" s="86">
        <f t="shared" si="178"/>
        <v>8.8689284494265379E-6</v>
      </c>
      <c r="GO105" s="86">
        <f t="shared" si="179"/>
        <v>1.6350305663075803E-10</v>
      </c>
      <c r="GP105" s="86">
        <f t="shared" si="180"/>
        <v>2.154043518310684E-8</v>
      </c>
      <c r="GQ105" s="86">
        <f t="shared" si="181"/>
        <v>3.5905138340201846E-10</v>
      </c>
      <c r="GR105" s="86">
        <f t="shared" si="182"/>
        <v>1.3233459915528375E-7</v>
      </c>
      <c r="GS105" s="86">
        <f t="shared" si="183"/>
        <v>8.2045384692832632E-9</v>
      </c>
      <c r="GT105" s="86">
        <f t="shared" si="184"/>
        <v>6.5028600462308267E-10</v>
      </c>
      <c r="GU105" s="86">
        <f t="shared" si="185"/>
        <v>2.3790156311801838E-9</v>
      </c>
      <c r="GV105" s="86">
        <f t="shared" si="186"/>
        <v>6.6951127347248433E-10</v>
      </c>
      <c r="GW105" s="86">
        <f t="shared" si="187"/>
        <v>1.9119749996940621E-8</v>
      </c>
      <c r="GX105" s="86">
        <f t="shared" si="188"/>
        <v>3.9781933099208563E-13</v>
      </c>
      <c r="GY105" s="86">
        <f t="shared" si="189"/>
        <v>1.9548722028716279E-5</v>
      </c>
      <c r="GZ105" s="86">
        <f t="shared" si="190"/>
        <v>1.2646020938651167E-8</v>
      </c>
      <c r="HA105" s="86">
        <f t="shared" si="191"/>
        <v>2.4282586787280052E-11</v>
      </c>
      <c r="HC105" s="86">
        <f t="shared" si="326"/>
        <v>0.14650390605030911</v>
      </c>
      <c r="HD105" s="86">
        <f t="shared" si="192"/>
        <v>0.1404230965905886</v>
      </c>
      <c r="HE105" s="86">
        <f t="shared" si="193"/>
        <v>0.13619060233916214</v>
      </c>
      <c r="HF105" s="86">
        <f t="shared" si="194"/>
        <v>0.1976668903084671</v>
      </c>
      <c r="HG105" s="86">
        <f t="shared" si="195"/>
        <v>0.17711967575084883</v>
      </c>
      <c r="HH105" s="86">
        <f t="shared" si="196"/>
        <v>0.21926279400476437</v>
      </c>
      <c r="HI105" s="86">
        <f t="shared" si="197"/>
        <v>0.19039487664872498</v>
      </c>
      <c r="HJ105" s="86">
        <f t="shared" si="198"/>
        <v>0.22429133565792264</v>
      </c>
      <c r="HK105" s="86">
        <f t="shared" si="199"/>
        <v>0.21550803914654648</v>
      </c>
      <c r="HL105" s="86">
        <f t="shared" si="200"/>
        <v>0.23686652939257094</v>
      </c>
      <c r="HM105" s="86">
        <f t="shared" si="201"/>
        <v>0.20452682379590384</v>
      </c>
      <c r="HN105" s="86">
        <f t="shared" si="202"/>
        <v>0.1761351567733298</v>
      </c>
      <c r="HO105" s="86">
        <f t="shared" si="203"/>
        <v>0.167197169525858</v>
      </c>
      <c r="HP105" s="86">
        <f t="shared" si="204"/>
        <v>0.15980465156519222</v>
      </c>
      <c r="HQ105" s="86">
        <f t="shared" si="205"/>
        <v>8.8704414808542631E-2</v>
      </c>
      <c r="HS105" s="86">
        <f t="shared" si="327"/>
        <v>6.9734152644029206E-26</v>
      </c>
      <c r="HT105" s="86">
        <f t="shared" si="206"/>
        <v>4.0471871962454329E-30</v>
      </c>
      <c r="HU105" s="86">
        <f t="shared" si="207"/>
        <v>2.2957152506538489E-34</v>
      </c>
      <c r="HV105" s="86">
        <f t="shared" si="208"/>
        <v>6.3192134470874923E-31</v>
      </c>
      <c r="HW105" s="86">
        <f t="shared" si="209"/>
        <v>1.4197485248517067E-35</v>
      </c>
      <c r="HX105" s="86">
        <f t="shared" si="210"/>
        <v>6.2256027341935554E-32</v>
      </c>
      <c r="HY105" s="86">
        <f t="shared" si="211"/>
        <v>1.3172553948086713E-32</v>
      </c>
      <c r="HZ105" s="86">
        <f t="shared" si="212"/>
        <v>2.7786387019640632E-31</v>
      </c>
      <c r="IA105" s="86">
        <f t="shared" si="213"/>
        <v>1.1945966889211019E-27</v>
      </c>
      <c r="IB105" s="86">
        <f t="shared" si="214"/>
        <v>1.9733192512281585E-28</v>
      </c>
      <c r="IC105" s="86">
        <f t="shared" si="215"/>
        <v>1.4017001208862869E-35</v>
      </c>
      <c r="ID105" s="86">
        <f t="shared" si="216"/>
        <v>2.4087520294339917E-35</v>
      </c>
      <c r="IE105" s="86">
        <f t="shared" si="217"/>
        <v>5.5557867185349188E-30</v>
      </c>
      <c r="IF105" s="86">
        <f t="shared" si="218"/>
        <v>5.1520422462408971E-25</v>
      </c>
      <c r="IG105" s="86">
        <f t="shared" si="219"/>
        <v>3.742411699584119E-20</v>
      </c>
      <c r="II105" s="86">
        <f t="shared" si="328"/>
        <v>1.2013685051064894E-66</v>
      </c>
      <c r="IJ105" s="86">
        <f t="shared" si="329"/>
        <v>4.1173519619879233E-81</v>
      </c>
      <c r="IK105" s="86">
        <f t="shared" si="330"/>
        <v>1.2403474374290816E-88</v>
      </c>
      <c r="IL105" s="86">
        <f t="shared" si="331"/>
        <v>1.5842072135320323E-86</v>
      </c>
      <c r="IM105" s="86">
        <f t="shared" si="332"/>
        <v>9.3098158175503642E-97</v>
      </c>
      <c r="IN105" s="86">
        <f t="shared" si="333"/>
        <v>1.154928281355542E-84</v>
      </c>
      <c r="IO105" s="86">
        <f t="shared" si="334"/>
        <v>2.0759782860971113E-88</v>
      </c>
      <c r="IP105" s="86">
        <f t="shared" si="335"/>
        <v>2.0302660007341556E-85</v>
      </c>
      <c r="IQ105" s="86">
        <f t="shared" si="336"/>
        <v>4.4753061977782116E-75</v>
      </c>
      <c r="IR105" s="86">
        <f t="shared" si="337"/>
        <v>1.1002851705338911E-77</v>
      </c>
      <c r="IS105" s="86">
        <f t="shared" si="338"/>
        <v>8.9656982780319668E-98</v>
      </c>
      <c r="IT105" s="86">
        <f t="shared" si="339"/>
        <v>6.2235457504011756E-97</v>
      </c>
      <c r="IU105" s="86">
        <f t="shared" si="340"/>
        <v>1.6787753561694137E-79</v>
      </c>
      <c r="IV105" s="86">
        <f t="shared" si="341"/>
        <v>4.3731001569620125E-112</v>
      </c>
      <c r="IW105" s="86">
        <f t="shared" si="342"/>
        <v>9.1343246116120773E-92</v>
      </c>
      <c r="IY105" s="86">
        <f t="shared" si="343"/>
        <v>0.14650411237861055</v>
      </c>
      <c r="IZ105" s="86">
        <f t="shared" si="344"/>
        <v>0.14043196551903803</v>
      </c>
      <c r="JA105" s="86">
        <f t="shared" si="345"/>
        <v>0.13619060250266518</v>
      </c>
      <c r="JB105" s="86">
        <f t="shared" si="346"/>
        <v>0.19766691184890228</v>
      </c>
      <c r="JC105" s="86">
        <f t="shared" si="347"/>
        <v>0.1771196761099002</v>
      </c>
      <c r="JD105" s="86">
        <f t="shared" si="348"/>
        <v>0.21926292633936353</v>
      </c>
      <c r="JE105" s="86">
        <f t="shared" si="349"/>
        <v>0.19039488485326345</v>
      </c>
      <c r="JF105" s="86">
        <f t="shared" si="350"/>
        <v>0.22429133630820863</v>
      </c>
      <c r="JG105" s="86">
        <f t="shared" si="351"/>
        <v>0.21550804152556211</v>
      </c>
      <c r="JH105" s="86">
        <f t="shared" si="352"/>
        <v>0.23686653006208222</v>
      </c>
      <c r="JI105" s="86">
        <f t="shared" si="353"/>
        <v>0.20452684291565384</v>
      </c>
      <c r="JJ105" s="86">
        <f t="shared" si="354"/>
        <v>0.17613515677372762</v>
      </c>
      <c r="JK105" s="86">
        <f t="shared" si="355"/>
        <v>0.16721671824788673</v>
      </c>
      <c r="JL105" s="86">
        <f t="shared" si="356"/>
        <v>0.15980466421121314</v>
      </c>
      <c r="JM105" s="86">
        <f t="shared" si="357"/>
        <v>8.8704414832825221E-2</v>
      </c>
    </row>
    <row r="106" spans="2:273" x14ac:dyDescent="0.25">
      <c r="B106" s="2">
        <v>79</v>
      </c>
      <c r="C106" s="37">
        <v>136.167</v>
      </c>
      <c r="D106" s="37">
        <v>141.67699999999999</v>
      </c>
      <c r="E106" s="37">
        <v>142.64500000000001</v>
      </c>
      <c r="F106" s="37">
        <v>154.01599999999999</v>
      </c>
      <c r="G106" s="37">
        <v>153.01599999999999</v>
      </c>
      <c r="H106" s="37">
        <v>156.387</v>
      </c>
      <c r="I106" s="37">
        <v>152.79</v>
      </c>
      <c r="J106" s="37">
        <v>154.12899999999999</v>
      </c>
      <c r="K106" s="37">
        <v>160.12899999999999</v>
      </c>
      <c r="L106" s="37">
        <v>163.30600000000001</v>
      </c>
      <c r="M106" s="37">
        <v>159.935</v>
      </c>
      <c r="N106" s="37">
        <v>154.065</v>
      </c>
      <c r="O106" s="37">
        <v>152.09700000000001</v>
      </c>
      <c r="P106" s="37">
        <v>142.41900000000001</v>
      </c>
      <c r="Q106" s="37">
        <v>111.288</v>
      </c>
      <c r="S106" s="4">
        <f t="shared" si="229"/>
        <v>129.98674617074494</v>
      </c>
      <c r="T106" s="4">
        <f t="shared" si="230"/>
        <v>136.01758958521398</v>
      </c>
      <c r="U106" s="4">
        <f t="shared" si="231"/>
        <v>132.95507828514329</v>
      </c>
      <c r="V106" s="4">
        <f t="shared" si="232"/>
        <v>149.38054526207719</v>
      </c>
      <c r="W106" s="4">
        <f t="shared" si="233"/>
        <v>145.97095385186219</v>
      </c>
      <c r="X106" s="4">
        <f t="shared" si="234"/>
        <v>152.13078068386005</v>
      </c>
      <c r="Y106" s="4">
        <f t="shared" si="235"/>
        <v>149.32545673870376</v>
      </c>
      <c r="Z106" s="4">
        <f t="shared" si="236"/>
        <v>152.78480400419539</v>
      </c>
      <c r="AA106" s="4">
        <f t="shared" si="237"/>
        <v>154.54202519472</v>
      </c>
      <c r="AB106" s="4">
        <f t="shared" si="238"/>
        <v>158.65070974907724</v>
      </c>
      <c r="AC106" s="4">
        <f t="shared" si="239"/>
        <v>155.80135445515049</v>
      </c>
      <c r="AD106" s="4">
        <f t="shared" si="240"/>
        <v>148.25498490910797</v>
      </c>
      <c r="AE106" s="4">
        <f t="shared" si="241"/>
        <v>145.68559841170253</v>
      </c>
      <c r="AF106" s="4">
        <f t="shared" si="242"/>
        <v>137.1509165124439</v>
      </c>
      <c r="AG106" s="4">
        <f t="shared" si="243"/>
        <v>110.35297102128402</v>
      </c>
      <c r="AI106" s="4">
        <f t="shared" si="244"/>
        <v>6.1802538292550651</v>
      </c>
      <c r="AJ106" s="4">
        <f t="shared" si="245"/>
        <v>5.6594104147860094</v>
      </c>
      <c r="AK106" s="4">
        <f t="shared" si="246"/>
        <v>9.6899217148567232</v>
      </c>
      <c r="AL106" s="4">
        <f t="shared" si="247"/>
        <v>4.6354547379227995</v>
      </c>
      <c r="AM106" s="4">
        <f t="shared" si="248"/>
        <v>7.0450461481377999</v>
      </c>
      <c r="AN106" s="4">
        <f t="shared" si="249"/>
        <v>4.2562193161399478</v>
      </c>
      <c r="AO106" s="4">
        <f t="shared" si="250"/>
        <v>3.4645432612962281</v>
      </c>
      <c r="AP106" s="4">
        <f t="shared" si="251"/>
        <v>1.344195995804597</v>
      </c>
      <c r="AQ106" s="4">
        <f t="shared" si="252"/>
        <v>5.5869748052799935</v>
      </c>
      <c r="AR106" s="4">
        <f t="shared" si="253"/>
        <v>4.6552902509227749</v>
      </c>
      <c r="AS106" s="4">
        <f t="shared" si="254"/>
        <v>4.1336455448495144</v>
      </c>
      <c r="AT106" s="4">
        <f t="shared" si="255"/>
        <v>5.8100150908920227</v>
      </c>
      <c r="AU106" s="4">
        <f t="shared" si="256"/>
        <v>6.4114015882974797</v>
      </c>
      <c r="AV106" s="4">
        <f t="shared" si="257"/>
        <v>5.2680834875561118</v>
      </c>
      <c r="AW106" s="4">
        <f t="shared" si="257"/>
        <v>0.93502897871597668</v>
      </c>
      <c r="AY106" s="2">
        <f t="shared" si="308"/>
        <v>80.981638187707219</v>
      </c>
      <c r="AZ106" s="2">
        <f t="shared" si="147"/>
        <v>81.515194960677363</v>
      </c>
      <c r="BA106" s="2">
        <f t="shared" si="148"/>
        <v>82.9389934812055</v>
      </c>
      <c r="BB106" s="2">
        <f t="shared" si="149"/>
        <v>81.048297006004475</v>
      </c>
      <c r="BC106" s="2">
        <f t="shared" si="150"/>
        <v>80.733765405770868</v>
      </c>
      <c r="BD106" s="2">
        <f t="shared" si="151"/>
        <v>79.245677816733178</v>
      </c>
      <c r="BE106" s="2">
        <f t="shared" si="152"/>
        <v>79.321694595803763</v>
      </c>
      <c r="BF106" s="2">
        <f t="shared" si="153"/>
        <v>79.476272477188857</v>
      </c>
      <c r="BG106" s="2">
        <f t="shared" si="154"/>
        <v>81.617982595719226</v>
      </c>
      <c r="BH106" s="2">
        <f t="shared" si="155"/>
        <v>83.098633725411403</v>
      </c>
      <c r="BI106" s="2">
        <f t="shared" si="156"/>
        <v>79.413813256388181</v>
      </c>
      <c r="BJ106" s="2">
        <f t="shared" si="157"/>
        <v>84.113072548423105</v>
      </c>
      <c r="BK106" s="2">
        <f t="shared" si="158"/>
        <v>84.963995948785794</v>
      </c>
      <c r="BL106" s="2">
        <f t="shared" si="159"/>
        <v>87.759127572251657</v>
      </c>
      <c r="BM106" s="2">
        <f t="shared" si="160"/>
        <v>85.689305727190742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100.85143974630023</v>
      </c>
      <c r="DL106" s="2">
        <f t="shared" si="289"/>
        <v>97.178754071793207</v>
      </c>
      <c r="DM106" s="2">
        <f t="shared" si="289"/>
        <v>107.07820995057125</v>
      </c>
      <c r="DN106" s="2">
        <f t="shared" si="289"/>
        <v>97.058106472795515</v>
      </c>
      <c r="DO106" s="2">
        <f t="shared" si="289"/>
        <v>101.33071470985155</v>
      </c>
      <c r="DP106" s="2">
        <f t="shared" si="289"/>
        <v>100.337075865339</v>
      </c>
      <c r="DQ106" s="2">
        <f t="shared" si="289"/>
        <v>97.992257467994293</v>
      </c>
      <c r="DR106" s="2">
        <f t="shared" si="289"/>
        <v>90.380074679943093</v>
      </c>
      <c r="DS106" s="2">
        <f t="shared" si="289"/>
        <v>95.078169602801211</v>
      </c>
      <c r="DT106" s="2">
        <f t="shared" si="289"/>
        <v>93.544817449027974</v>
      </c>
      <c r="DU106" s="2">
        <f t="shared" si="289"/>
        <v>107.25328093883358</v>
      </c>
      <c r="DV106" s="2">
        <f t="shared" si="289"/>
        <v>106.0889637898687</v>
      </c>
      <c r="DW106" s="2">
        <f t="shared" si="289"/>
        <v>117.20112873399717</v>
      </c>
      <c r="DX106" s="2">
        <f t="shared" si="289"/>
        <v>110.30609395109396</v>
      </c>
      <c r="DY106" s="2">
        <f t="shared" si="289"/>
        <v>104.10902380952383</v>
      </c>
      <c r="EA106" s="2">
        <f t="shared" si="228"/>
        <v>80.137388456026684</v>
      </c>
      <c r="EB106" s="2">
        <f t="shared" si="290"/>
        <v>80.861235475906597</v>
      </c>
      <c r="EC106" s="2">
        <f t="shared" si="291"/>
        <v>81.908643473026686</v>
      </c>
      <c r="ED106" s="2">
        <f t="shared" si="292"/>
        <v>80.388534521551151</v>
      </c>
      <c r="EE106" s="2">
        <f t="shared" si="293"/>
        <v>79.826673860078827</v>
      </c>
      <c r="EF106" s="2">
        <f t="shared" si="294"/>
        <v>78.23869189757221</v>
      </c>
      <c r="EG106" s="2">
        <f t="shared" si="295"/>
        <v>78.423407563090151</v>
      </c>
      <c r="EH106" s="2">
        <f t="shared" si="296"/>
        <v>78.914839255069509</v>
      </c>
      <c r="EI106" s="2">
        <f t="shared" si="297"/>
        <v>80.922568110305818</v>
      </c>
      <c r="EJ106" s="2">
        <f t="shared" si="298"/>
        <v>82.583781127831926</v>
      </c>
      <c r="EK106" s="2">
        <f t="shared" si="299"/>
        <v>78.016896131824254</v>
      </c>
      <c r="EL106" s="2">
        <f t="shared" si="300"/>
        <v>83.144424175721269</v>
      </c>
      <c r="EM106" s="2">
        <f t="shared" si="301"/>
        <v>83.347180860909049</v>
      </c>
      <c r="EN106" s="2">
        <f t="shared" si="302"/>
        <v>86.639489652990946</v>
      </c>
      <c r="EO106" s="2">
        <f t="shared" si="303"/>
        <v>84.400399582603043</v>
      </c>
      <c r="EQ106" s="2">
        <f t="shared" si="304"/>
        <v>81.215129138193475</v>
      </c>
      <c r="ER106" s="2">
        <f t="shared" si="305"/>
        <v>79.799115048425307</v>
      </c>
      <c r="ES106" s="2">
        <f t="shared" si="305"/>
        <v>80.70020309003344</v>
      </c>
      <c r="ET106" s="2">
        <f t="shared" si="305"/>
        <v>79.727765549027538</v>
      </c>
      <c r="EU106" s="2">
        <f t="shared" si="305"/>
        <v>78.646519081355834</v>
      </c>
      <c r="EV106" s="2">
        <f t="shared" si="305"/>
        <v>77.674347535387966</v>
      </c>
      <c r="EW106" s="2">
        <f t="shared" si="305"/>
        <v>77.657110398657522</v>
      </c>
      <c r="EX106" s="2">
        <f t="shared" si="305"/>
        <v>78.883941458447197</v>
      </c>
      <c r="EY106" s="2">
        <f t="shared" si="305"/>
        <v>80.267249219135863</v>
      </c>
      <c r="EZ106" s="2">
        <f t="shared" si="305"/>
        <v>81.864088047794297</v>
      </c>
      <c r="FA106" s="2">
        <f t="shared" si="305"/>
        <v>77.968875321178032</v>
      </c>
      <c r="FB106" s="2">
        <f t="shared" si="305"/>
        <v>82.209083778389726</v>
      </c>
      <c r="FC106" s="2">
        <f t="shared" si="305"/>
        <v>82.470380047974643</v>
      </c>
      <c r="FD106" s="2">
        <f t="shared" si="305"/>
        <v>85.114339486065887</v>
      </c>
      <c r="FE106" s="2">
        <f t="shared" si="305"/>
        <v>84.108108837903742</v>
      </c>
      <c r="FG106" s="2">
        <f t="shared" si="306"/>
        <v>0.95927453403976193</v>
      </c>
      <c r="FH106" s="2">
        <f t="shared" si="307"/>
        <v>0.95988188974148758</v>
      </c>
      <c r="FI106" s="2">
        <f t="shared" si="307"/>
        <v>0.95902800624772333</v>
      </c>
      <c r="FJ106" s="2">
        <f t="shared" si="307"/>
        <v>0.96039285416386178</v>
      </c>
      <c r="FK106" s="2">
        <f t="shared" si="307"/>
        <v>0.95777485509740434</v>
      </c>
      <c r="FL106" s="2">
        <f t="shared" si="307"/>
        <v>0.95440861610497296</v>
      </c>
      <c r="FM106" s="2">
        <f t="shared" si="307"/>
        <v>0.95406020351114817</v>
      </c>
      <c r="FN106" s="2">
        <f t="shared" si="307"/>
        <v>0.95102862585401249</v>
      </c>
      <c r="FO106" s="2">
        <f t="shared" si="307"/>
        <v>0.95081526641941005</v>
      </c>
      <c r="FP106" s="2">
        <f t="shared" si="307"/>
        <v>0.9529552361867174</v>
      </c>
      <c r="FQ106" s="2">
        <f t="shared" si="307"/>
        <v>0.95221832380742144</v>
      </c>
      <c r="FR106" s="2">
        <f t="shared" si="307"/>
        <v>0.95775082527041078</v>
      </c>
      <c r="FS106" s="2">
        <f t="shared" si="307"/>
        <v>0.9522230900341484</v>
      </c>
      <c r="FT106" s="2">
        <f t="shared" si="307"/>
        <v>0.95264831815597439</v>
      </c>
      <c r="FU106" s="2">
        <f t="shared" si="307"/>
        <v>0.93459361561315191</v>
      </c>
      <c r="FW106" s="2">
        <f t="shared" si="324"/>
        <v>6.1270857711405186E-4</v>
      </c>
      <c r="FX106" s="2">
        <f t="shared" si="164"/>
        <v>6.2942523940216712E-4</v>
      </c>
      <c r="FY106" s="2">
        <f t="shared" si="165"/>
        <v>7.4253748821942087E-4</v>
      </c>
      <c r="FZ106" s="2">
        <f t="shared" si="166"/>
        <v>7.1383927698889034E-4</v>
      </c>
      <c r="GA106" s="2">
        <f t="shared" si="167"/>
        <v>7.7930047610558391E-4</v>
      </c>
      <c r="GB106" s="2">
        <f t="shared" si="168"/>
        <v>9.0368187823203282E-4</v>
      </c>
      <c r="GC106" s="2">
        <f t="shared" si="169"/>
        <v>9.1602771242391633E-4</v>
      </c>
      <c r="GD106" s="2">
        <f t="shared" si="170"/>
        <v>1.1363769528729946E-3</v>
      </c>
      <c r="GE106" s="2">
        <f t="shared" si="171"/>
        <v>1.258933137907869E-3</v>
      </c>
      <c r="GF106" s="2">
        <f t="shared" si="172"/>
        <v>1.1209879911022107E-3</v>
      </c>
      <c r="GG106" s="2">
        <f t="shared" si="173"/>
        <v>9.6515085009354483E-4</v>
      </c>
      <c r="GH106" s="2">
        <f t="shared" si="174"/>
        <v>7.9061114902125745E-4</v>
      </c>
      <c r="GI106" s="2">
        <f t="shared" si="175"/>
        <v>7.0931919228961146E-4</v>
      </c>
      <c r="GJ106" s="2">
        <f t="shared" si="176"/>
        <v>6.659001936543201E-4</v>
      </c>
      <c r="GK106" s="2">
        <f t="shared" si="177"/>
        <v>5.60083879476945E-4</v>
      </c>
      <c r="GM106" s="86">
        <f t="shared" si="325"/>
        <v>2.4494128431798115E-8</v>
      </c>
      <c r="GN106" s="86">
        <f t="shared" si="178"/>
        <v>1.9343553334990351E-6</v>
      </c>
      <c r="GO106" s="86">
        <f t="shared" si="179"/>
        <v>7.767592099115153E-12</v>
      </c>
      <c r="GP106" s="86">
        <f t="shared" si="180"/>
        <v>2.3542900122708043E-9</v>
      </c>
      <c r="GQ106" s="86">
        <f t="shared" si="181"/>
        <v>2.2187872023705464E-11</v>
      </c>
      <c r="GR106" s="86">
        <f t="shared" si="182"/>
        <v>1.7835540981579248E-8</v>
      </c>
      <c r="GS106" s="86">
        <f t="shared" si="183"/>
        <v>7.0230625108231369E-10</v>
      </c>
      <c r="GT106" s="86">
        <f t="shared" si="184"/>
        <v>3.940919788936624E-11</v>
      </c>
      <c r="GU106" s="86">
        <f t="shared" si="185"/>
        <v>1.5665233031693928E-10</v>
      </c>
      <c r="GV106" s="86">
        <f t="shared" si="186"/>
        <v>4.0398384454116633E-11</v>
      </c>
      <c r="GW106" s="86">
        <f t="shared" si="187"/>
        <v>1.9213426431899059E-9</v>
      </c>
      <c r="GX106" s="86">
        <f t="shared" si="188"/>
        <v>8.109494481899917E-15</v>
      </c>
      <c r="GY106" s="86">
        <f t="shared" si="189"/>
        <v>5.0957026197699822E-6</v>
      </c>
      <c r="GZ106" s="86">
        <f t="shared" si="190"/>
        <v>1.2035023900559907E-9</v>
      </c>
      <c r="HA106" s="86">
        <f t="shared" si="191"/>
        <v>1.0200223914636753E-12</v>
      </c>
      <c r="HC106" s="86">
        <f t="shared" si="326"/>
        <v>0.18788398202849585</v>
      </c>
      <c r="HD106" s="86">
        <f t="shared" si="192"/>
        <v>0.18495027651649437</v>
      </c>
      <c r="HE106" s="86">
        <f t="shared" si="193"/>
        <v>0.18365057685148539</v>
      </c>
      <c r="HF106" s="86">
        <f t="shared" si="194"/>
        <v>0.25805008550404746</v>
      </c>
      <c r="HG106" s="86">
        <f t="shared" si="195"/>
        <v>0.23769600175196523</v>
      </c>
      <c r="HH106" s="86">
        <f t="shared" si="196"/>
        <v>0.28557857179246937</v>
      </c>
      <c r="HI106" s="86">
        <f t="shared" si="197"/>
        <v>0.25219683496134471</v>
      </c>
      <c r="HJ106" s="86">
        <f t="shared" si="198"/>
        <v>0.29434076905929724</v>
      </c>
      <c r="HK106" s="86">
        <f t="shared" si="199"/>
        <v>0.28030817538480318</v>
      </c>
      <c r="HL106" s="86">
        <f t="shared" si="200"/>
        <v>0.30582063470859189</v>
      </c>
      <c r="HM106" s="86">
        <f t="shared" si="201"/>
        <v>0.27370422653229254</v>
      </c>
      <c r="HN106" s="86">
        <f t="shared" si="202"/>
        <v>0.23650055701128531</v>
      </c>
      <c r="HO106" s="86">
        <f t="shared" si="203"/>
        <v>0.2184697261081901</v>
      </c>
      <c r="HP106" s="86">
        <f t="shared" si="204"/>
        <v>0.21127667681329651</v>
      </c>
      <c r="HQ106" s="86">
        <f t="shared" si="205"/>
        <v>0.13417227523202641</v>
      </c>
      <c r="HS106" s="86">
        <f t="shared" si="327"/>
        <v>6.2763373868499683E-25</v>
      </c>
      <c r="HT106" s="86">
        <f t="shared" si="206"/>
        <v>5.6687822268940985E-29</v>
      </c>
      <c r="HU106" s="86">
        <f t="shared" si="207"/>
        <v>4.7290017485405885E-33</v>
      </c>
      <c r="HV106" s="86">
        <f t="shared" si="208"/>
        <v>1.0522697017285569E-29</v>
      </c>
      <c r="HW106" s="86">
        <f t="shared" si="209"/>
        <v>3.6303562290311603E-34</v>
      </c>
      <c r="HX106" s="86">
        <f t="shared" si="210"/>
        <v>1.156646679412612E-30</v>
      </c>
      <c r="HY106" s="86">
        <f t="shared" si="211"/>
        <v>2.7139474171103105E-31</v>
      </c>
      <c r="HZ106" s="86">
        <f t="shared" si="212"/>
        <v>5.5780452377224975E-30</v>
      </c>
      <c r="IA106" s="86">
        <f t="shared" si="213"/>
        <v>1.7282803101255157E-26</v>
      </c>
      <c r="IB106" s="86">
        <f t="shared" si="214"/>
        <v>2.9743953180816517E-27</v>
      </c>
      <c r="IC106" s="86">
        <f t="shared" si="215"/>
        <v>4.0230661650876623E-34</v>
      </c>
      <c r="ID106" s="86">
        <f t="shared" si="216"/>
        <v>6.1490901054814013E-34</v>
      </c>
      <c r="IE106" s="86">
        <f t="shared" si="217"/>
        <v>7.8524063060017102E-29</v>
      </c>
      <c r="IF106" s="86">
        <f t="shared" si="218"/>
        <v>4.2750715284430995E-24</v>
      </c>
      <c r="IG106" s="86">
        <f t="shared" si="219"/>
        <v>1.8634314186138111E-19</v>
      </c>
      <c r="II106" s="86">
        <f t="shared" si="328"/>
        <v>4.6110230841178407E-65</v>
      </c>
      <c r="IJ106" s="86">
        <f t="shared" si="329"/>
        <v>3.6160371537119417E-79</v>
      </c>
      <c r="IK106" s="86">
        <f t="shared" si="330"/>
        <v>1.8582871079527451E-86</v>
      </c>
      <c r="IL106" s="86">
        <f t="shared" si="331"/>
        <v>2.0480236874387614E-84</v>
      </c>
      <c r="IM106" s="86">
        <f t="shared" si="332"/>
        <v>2.3099789941936636E-94</v>
      </c>
      <c r="IN106" s="86">
        <f t="shared" si="333"/>
        <v>1.5700692168183578E-82</v>
      </c>
      <c r="IO106" s="86">
        <f t="shared" si="334"/>
        <v>3.5573331302563092E-86</v>
      </c>
      <c r="IP106" s="86">
        <f t="shared" si="335"/>
        <v>3.4017799438778484E-83</v>
      </c>
      <c r="IQ106" s="86">
        <f t="shared" si="336"/>
        <v>4.2620985792573121E-73</v>
      </c>
      <c r="IR106" s="86">
        <f t="shared" si="337"/>
        <v>1.1383675165595857E-75</v>
      </c>
      <c r="IS106" s="86">
        <f t="shared" si="338"/>
        <v>2.7927374235911756E-95</v>
      </c>
      <c r="IT106" s="86">
        <f t="shared" si="339"/>
        <v>1.5771153402904822E-94</v>
      </c>
      <c r="IU106" s="86">
        <f t="shared" si="340"/>
        <v>1.4455227056822389E-77</v>
      </c>
      <c r="IV106" s="86">
        <f t="shared" si="341"/>
        <v>2.3066455999050167E-109</v>
      </c>
      <c r="IW106" s="86">
        <f t="shared" si="342"/>
        <v>1.3528146536556948E-89</v>
      </c>
      <c r="IY106" s="86">
        <f t="shared" si="343"/>
        <v>0.18788400652262427</v>
      </c>
      <c r="IZ106" s="86">
        <f t="shared" si="344"/>
        <v>0.18495221087182787</v>
      </c>
      <c r="JA106" s="86">
        <f t="shared" si="345"/>
        <v>0.18365057685925298</v>
      </c>
      <c r="JB106" s="86">
        <f t="shared" si="346"/>
        <v>0.25805008785833744</v>
      </c>
      <c r="JC106" s="86">
        <f t="shared" si="347"/>
        <v>0.23769600177415309</v>
      </c>
      <c r="JD106" s="86">
        <f t="shared" si="348"/>
        <v>0.28557858962801036</v>
      </c>
      <c r="JE106" s="86">
        <f t="shared" si="349"/>
        <v>0.25219683566365098</v>
      </c>
      <c r="JF106" s="86">
        <f t="shared" si="350"/>
        <v>0.29434076909870643</v>
      </c>
      <c r="JG106" s="86">
        <f t="shared" si="351"/>
        <v>0.28030817554145554</v>
      </c>
      <c r="JH106" s="86">
        <f t="shared" si="352"/>
        <v>0.30582063474899029</v>
      </c>
      <c r="JI106" s="86">
        <f t="shared" si="353"/>
        <v>0.27370422845363518</v>
      </c>
      <c r="JJ106" s="86">
        <f t="shared" si="354"/>
        <v>0.23650055701129341</v>
      </c>
      <c r="JK106" s="86">
        <f t="shared" si="355"/>
        <v>0.21847482181080988</v>
      </c>
      <c r="JL106" s="86">
        <f t="shared" si="356"/>
        <v>0.21127667801679889</v>
      </c>
      <c r="JM106" s="86">
        <f t="shared" si="357"/>
        <v>0.13417227523304642</v>
      </c>
    </row>
    <row r="107" spans="2:273" x14ac:dyDescent="0.25">
      <c r="B107" s="2">
        <v>80</v>
      </c>
      <c r="C107" s="37">
        <v>145.65</v>
      </c>
      <c r="D107" s="37">
        <v>151.53200000000001</v>
      </c>
      <c r="E107" s="37">
        <v>152.435</v>
      </c>
      <c r="F107" s="37">
        <v>163</v>
      </c>
      <c r="G107" s="37">
        <v>163.387</v>
      </c>
      <c r="H107" s="37">
        <v>166.548</v>
      </c>
      <c r="I107" s="37">
        <v>163.5</v>
      </c>
      <c r="J107" s="37">
        <v>165.14500000000001</v>
      </c>
      <c r="K107" s="37">
        <v>170.339</v>
      </c>
      <c r="L107" s="37">
        <v>172.35499999999999</v>
      </c>
      <c r="M107" s="37">
        <v>169.96799999999999</v>
      </c>
      <c r="N107" s="37">
        <v>163.96799999999999</v>
      </c>
      <c r="O107" s="37">
        <v>162.96799999999999</v>
      </c>
      <c r="P107" s="37">
        <v>151.226</v>
      </c>
      <c r="Q107" s="37">
        <v>120.69499999999999</v>
      </c>
      <c r="S107" s="4">
        <f t="shared" si="229"/>
        <v>138.88721819210969</v>
      </c>
      <c r="T107" s="4">
        <f t="shared" si="230"/>
        <v>146.71596845349796</v>
      </c>
      <c r="U107" s="4">
        <f t="shared" si="231"/>
        <v>143.82785235815368</v>
      </c>
      <c r="V107" s="4">
        <f t="shared" si="232"/>
        <v>161.27235747618079</v>
      </c>
      <c r="W107" s="4">
        <f t="shared" si="233"/>
        <v>158.93979958526154</v>
      </c>
      <c r="X107" s="4">
        <f t="shared" si="234"/>
        <v>164.17591213028891</v>
      </c>
      <c r="Y107" s="4">
        <f t="shared" si="235"/>
        <v>162.18484531978348</v>
      </c>
      <c r="Z107" s="4">
        <f t="shared" si="236"/>
        <v>165.01736031017742</v>
      </c>
      <c r="AA107" s="4">
        <f t="shared" si="237"/>
        <v>166.82504127909101</v>
      </c>
      <c r="AB107" s="4">
        <f t="shared" si="238"/>
        <v>170.48572449055544</v>
      </c>
      <c r="AC107" s="4">
        <f t="shared" si="239"/>
        <v>169.7980375767622</v>
      </c>
      <c r="AD107" s="4">
        <f t="shared" si="240"/>
        <v>160.8901179480232</v>
      </c>
      <c r="AE107" s="4">
        <f t="shared" si="241"/>
        <v>156.91885457923726</v>
      </c>
      <c r="AF107" s="4">
        <f t="shared" si="242"/>
        <v>146.77612115130356</v>
      </c>
      <c r="AG107" s="4">
        <f t="shared" si="243"/>
        <v>118.30375468917501</v>
      </c>
      <c r="AI107" s="4">
        <f t="shared" si="244"/>
        <v>6.7627818078903204</v>
      </c>
      <c r="AJ107" s="4">
        <f t="shared" si="245"/>
        <v>4.816031546502046</v>
      </c>
      <c r="AK107" s="4">
        <f t="shared" si="246"/>
        <v>8.6071476418463249</v>
      </c>
      <c r="AL107" s="4">
        <f t="shared" si="247"/>
        <v>1.7276425238192132</v>
      </c>
      <c r="AM107" s="4">
        <f t="shared" si="248"/>
        <v>4.4472004147384609</v>
      </c>
      <c r="AN107" s="4">
        <f t="shared" si="249"/>
        <v>2.3720878697110948</v>
      </c>
      <c r="AO107" s="4">
        <f t="shared" si="250"/>
        <v>1.3151546802165228</v>
      </c>
      <c r="AP107" s="4">
        <f t="shared" si="251"/>
        <v>0.12763968982258689</v>
      </c>
      <c r="AQ107" s="4">
        <f t="shared" si="252"/>
        <v>3.5139587209089882</v>
      </c>
      <c r="AR107" s="4">
        <f t="shared" si="253"/>
        <v>1.8692755094445488</v>
      </c>
      <c r="AS107" s="4">
        <f t="shared" si="254"/>
        <v>0.16996242323779143</v>
      </c>
      <c r="AT107" s="4">
        <f t="shared" si="255"/>
        <v>3.0778820519767862</v>
      </c>
      <c r="AU107" s="4">
        <f t="shared" si="256"/>
        <v>6.0491454207627271</v>
      </c>
      <c r="AV107" s="4">
        <f t="shared" ref="AV107:AW122" si="358">IF(OR($B107 &lt; P$230, $B107 &gt; P$233), 0, P107-AF107)</f>
        <v>4.4498788486964429</v>
      </c>
      <c r="AW107" s="4">
        <f t="shared" si="358"/>
        <v>2.3912453108249849</v>
      </c>
      <c r="AY107" s="2">
        <f t="shared" si="308"/>
        <v>80.879300708151135</v>
      </c>
      <c r="AZ107" s="2">
        <f t="shared" ref="AZ107:AZ170" si="359">IF(OR($B107 &lt; D$230, $B107 &gt; D$233), #N/A, ((1-FH107)*DL107) + (FH107 - FX107)*EB107 + (FX107*ER107))</f>
        <v>81.35135232572857</v>
      </c>
      <c r="BA107" s="2">
        <f t="shared" ref="BA107:BA170" si="360">IF(OR($B107 &lt; E$230, $B107 &gt; E$233), #N/A, ((1-FI107)*DM107) + (FI107 - FY107)*EC107 + (FY107*ES107))</f>
        <v>82.70998950807315</v>
      </c>
      <c r="BB107" s="2">
        <f t="shared" ref="BB107:BB170" si="361">IF(OR($B107 &lt; F$230, $B107 &gt; F$233), #N/A, ((1-FJ107)*DN107) + (FJ107 - FZ107)*ED107 + (FZ107*ET107))</f>
        <v>80.854466037052731</v>
      </c>
      <c r="BC107" s="2">
        <f t="shared" ref="BC107:BC170" si="362">IF(OR($B107 &lt; G$230, $B107 &gt; G$233), #N/A, ((1-FK107)*DO107) + (FK107 - GA107)*EE107 + (GA107*EU107))</f>
        <v>80.499778229183221</v>
      </c>
      <c r="BD107" s="2">
        <f t="shared" ref="BD107:BD170" si="363">IF(OR($B107 &lt; H$230, $B107 &gt; H$233), #N/A, ((1-FL107)*DP107) + (FL107 - GB107)*EF107 + (GB107*EV107))</f>
        <v>79.023002518807729</v>
      </c>
      <c r="BE107" s="2">
        <f t="shared" ref="BE107:BE170" si="364">IF(OR($B107 &lt; I$230, $B107 &gt; I$233), #N/A, ((1-FM107)*DQ107) + (FM107 - GC107)*EG107 + (GC107*EW107))</f>
        <v>79.103588272871534</v>
      </c>
      <c r="BF107" s="2">
        <f t="shared" ref="BF107:BF170" si="365">IF(OR($B107 &lt; J$230, $B107 &gt; J$233), #N/A, ((1-FN107)*DR107) + (FN107 - GD107)*EH107 + (GD107*EX107))</f>
        <v>79.278876322174099</v>
      </c>
      <c r="BG107" s="2">
        <f t="shared" ref="BG107:BG170" si="366">IF(OR($B107 &lt; K$230, $B107 &gt; K$233), #N/A, ((1-FO107)*DS107) + (FO107 - GE107)*EI107 + (GE107*EY107))</f>
        <v>81.376270829863472</v>
      </c>
      <c r="BH107" s="2">
        <f t="shared" ref="BH107:BH170" si="367">IF(OR($B107 &lt; L$230, $B107 &gt; L$233), #N/A, ((1-FP107)*DT107) + (FP107 - GF107)*EJ107 + (GF107*EZ107))</f>
        <v>82.858101826476314</v>
      </c>
      <c r="BI107" s="2">
        <f t="shared" ref="BI107:BI170" si="368">IF(OR($B107 &lt; M$230, $B107 &gt; M$233), #N/A, ((1-FQ107)*DU107) + (FQ107 - GG107)*EK107 + (GG107*FA107))</f>
        <v>79.188576749094025</v>
      </c>
      <c r="BJ107" s="2">
        <f t="shared" ref="BJ107:BJ170" si="369">IF(OR($B107 &lt; N$230, $B107 &gt; N$233), #N/A, ((1-FR107)*DV107) + (FR107 - GH107)*EL107 + (GH107*FB107))</f>
        <v>83.874600049367885</v>
      </c>
      <c r="BK107" s="2">
        <f t="shared" ref="BK107:BK170" si="370">IF(OR($B107 &lt; O$230, $B107 &gt; O$233), #N/A, ((1-FS107)*DW107) + (FS107 - GI107)*EM107 + (GI107*FC107))</f>
        <v>84.746238103687602</v>
      </c>
      <c r="BL107" s="2">
        <f t="shared" ref="BL107:BL170" si="371">IF(OR($B107 &lt; P$230, $B107 &gt; P$233), #N/A, ((1-FT107)*DX107) + (FT107 - GJ107)*EN107 + (GJ107*FD107))</f>
        <v>87.54463866213537</v>
      </c>
      <c r="BM107" s="2">
        <f t="shared" ref="BM107:BM170" si="372">IF(OR($B107 &lt; Q$230, $B107 &gt; Q$233), #N/A, ((1-FU107)*DY107) + (FU107 - GK107)*EO107 + (GK107*FE107))</f>
        <v>85.517805669746238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101.02769676834794</v>
      </c>
      <c r="DL107" s="2">
        <f t="shared" ref="DL107:DY122" si="373">BP$228*$B107+BP$229</f>
        <v>97.305261729195365</v>
      </c>
      <c r="DM107" s="2">
        <f t="shared" si="373"/>
        <v>107.38226521351591</v>
      </c>
      <c r="DN107" s="2">
        <f t="shared" si="373"/>
        <v>97.197695778611646</v>
      </c>
      <c r="DO107" s="2">
        <f t="shared" si="373"/>
        <v>101.52857219973009</v>
      </c>
      <c r="DP107" s="2">
        <f t="shared" si="373"/>
        <v>100.5134660976766</v>
      </c>
      <c r="DQ107" s="2">
        <f t="shared" si="373"/>
        <v>98.090873399715491</v>
      </c>
      <c r="DR107" s="2">
        <f t="shared" si="373"/>
        <v>90.348388809862485</v>
      </c>
      <c r="DS107" s="2">
        <f t="shared" si="373"/>
        <v>95.078525987526021</v>
      </c>
      <c r="DT107" s="2">
        <f t="shared" si="373"/>
        <v>93.473853959222382</v>
      </c>
      <c r="DU107" s="2">
        <f t="shared" si="373"/>
        <v>107.47858321479376</v>
      </c>
      <c r="DV107" s="2">
        <f t="shared" si="373"/>
        <v>106.28805028142592</v>
      </c>
      <c r="DW107" s="2">
        <f t="shared" si="373"/>
        <v>117.6341725936463</v>
      </c>
      <c r="DX107" s="2">
        <f t="shared" si="373"/>
        <v>110.59872522522522</v>
      </c>
      <c r="DY107" s="2">
        <f t="shared" si="373"/>
        <v>104.42659168035033</v>
      </c>
      <c r="EA107" s="2">
        <f t="shared" si="228"/>
        <v>80.09844557376654</v>
      </c>
      <c r="EB107" s="2">
        <f t="shared" si="290"/>
        <v>80.74397194726896</v>
      </c>
      <c r="EC107" s="2">
        <f t="shared" si="291"/>
        <v>81.749662417034529</v>
      </c>
      <c r="ED107" s="2">
        <f t="shared" si="292"/>
        <v>80.240287686945777</v>
      </c>
      <c r="EE107" s="2">
        <f t="shared" si="293"/>
        <v>79.655276117100286</v>
      </c>
      <c r="EF107" s="2">
        <f t="shared" si="294"/>
        <v>78.087313369598263</v>
      </c>
      <c r="EG107" s="2">
        <f t="shared" si="295"/>
        <v>78.270539265532364</v>
      </c>
      <c r="EH107" s="2">
        <f t="shared" si="296"/>
        <v>78.759066651970471</v>
      </c>
      <c r="EI107" s="2">
        <f t="shared" si="297"/>
        <v>80.730748845356516</v>
      </c>
      <c r="EJ107" s="2">
        <f t="shared" si="298"/>
        <v>82.38103888450172</v>
      </c>
      <c r="EK107" s="2">
        <f t="shared" si="299"/>
        <v>77.893962665103189</v>
      </c>
      <c r="EL107" s="2">
        <f t="shared" si="300"/>
        <v>82.973687617085076</v>
      </c>
      <c r="EM107" s="2">
        <f t="shared" si="301"/>
        <v>83.242002916897562</v>
      </c>
      <c r="EN107" s="2">
        <f t="shared" si="302"/>
        <v>86.50068376873989</v>
      </c>
      <c r="EO107" s="2">
        <f t="shared" si="303"/>
        <v>84.311117021139836</v>
      </c>
      <c r="EQ107" s="2">
        <f t="shared" si="304"/>
        <v>81.146260915684721</v>
      </c>
      <c r="ER107" s="2">
        <f t="shared" ref="ER107:FE122" si="374">CV$228*$B107+CV$229</f>
        <v>79.710592300421951</v>
      </c>
      <c r="ES107" s="2">
        <f t="shared" si="374"/>
        <v>80.583534364552165</v>
      </c>
      <c r="ET107" s="2">
        <f t="shared" si="374"/>
        <v>79.59915468713821</v>
      </c>
      <c r="EU107" s="2">
        <f t="shared" si="374"/>
        <v>78.513952666383858</v>
      </c>
      <c r="EV107" s="2">
        <f t="shared" si="374"/>
        <v>77.539919869618785</v>
      </c>
      <c r="EW107" s="2">
        <f t="shared" si="374"/>
        <v>77.528102626323701</v>
      </c>
      <c r="EX107" s="2">
        <f t="shared" si="374"/>
        <v>78.728930378899818</v>
      </c>
      <c r="EY107" s="2">
        <f t="shared" si="374"/>
        <v>80.097647215771786</v>
      </c>
      <c r="EZ107" s="2">
        <f t="shared" si="374"/>
        <v>81.684286638441478</v>
      </c>
      <c r="FA107" s="2">
        <f t="shared" si="374"/>
        <v>77.84664293133919</v>
      </c>
      <c r="FB107" s="2">
        <f t="shared" si="374"/>
        <v>82.071841508383045</v>
      </c>
      <c r="FC107" s="2">
        <f t="shared" si="374"/>
        <v>82.38917335263956</v>
      </c>
      <c r="FD107" s="2">
        <f t="shared" si="374"/>
        <v>85.022735432500923</v>
      </c>
      <c r="FE107" s="2">
        <f t="shared" si="374"/>
        <v>84.031442434014906</v>
      </c>
      <c r="FG107" s="2">
        <f t="shared" si="306"/>
        <v>0.96272436009455786</v>
      </c>
      <c r="FH107" s="2">
        <f t="shared" ref="FH107:FU122" si="375">POWER(10,($B107-D$231)/D$229)/(1+POWER(10,($B107-D$231)/D$229))</f>
        <v>0.96328223639523569</v>
      </c>
      <c r="FI107" s="2">
        <f t="shared" si="375"/>
        <v>0.96249789908866712</v>
      </c>
      <c r="FJ107" s="2">
        <f t="shared" si="375"/>
        <v>0.96375152777326667</v>
      </c>
      <c r="FK107" s="2">
        <f t="shared" si="375"/>
        <v>0.96134659904671604</v>
      </c>
      <c r="FL107" s="2">
        <f t="shared" si="375"/>
        <v>0.95825269239480515</v>
      </c>
      <c r="FM107" s="2">
        <f t="shared" si="375"/>
        <v>0.95793236166280138</v>
      </c>
      <c r="FN107" s="2">
        <f t="shared" si="375"/>
        <v>0.9551442949657124</v>
      </c>
      <c r="FO107" s="2">
        <f t="shared" si="375"/>
        <v>0.95494801732292844</v>
      </c>
      <c r="FP107" s="2">
        <f t="shared" si="375"/>
        <v>0.95691632363588874</v>
      </c>
      <c r="FQ107" s="2">
        <f t="shared" si="375"/>
        <v>0.95623860870346467</v>
      </c>
      <c r="FR107" s="2">
        <f t="shared" si="375"/>
        <v>0.9613245197776511</v>
      </c>
      <c r="FS107" s="2">
        <f t="shared" si="375"/>
        <v>0.9562429923345207</v>
      </c>
      <c r="FT107" s="2">
        <f t="shared" si="375"/>
        <v>0.95663407158581559</v>
      </c>
      <c r="FU107" s="2">
        <f t="shared" si="375"/>
        <v>0.94000338478394807</v>
      </c>
      <c r="FW107" s="2">
        <f t="shared" si="324"/>
        <v>6.7178188434066329E-4</v>
      </c>
      <c r="FX107" s="2">
        <f t="shared" ref="FX107:FX170" si="376">POWER(10,($B107-D$232)/D$229)/(1+POWER(10,($B107-D$232)/D$229))</f>
        <v>6.9010914366876618E-4</v>
      </c>
      <c r="FY107" s="2">
        <f t="shared" ref="FY107:FY170" si="377">POWER(10,($B107-E$232)/E$229)/(1+POWER(10,($B107-E$232)/E$229))</f>
        <v>8.1411784332595274E-4</v>
      </c>
      <c r="FZ107" s="2">
        <f t="shared" ref="FZ107:FZ170" si="378">POWER(10,($B107-F$232)/F$229)/(1+POWER(10,($B107-F$232)/F$229))</f>
        <v>7.8265530135641784E-4</v>
      </c>
      <c r="GA107" s="2">
        <f t="shared" ref="GA107:GA170" si="379">POWER(10,($B107-G$232)/G$229)/(1+POWER(10,($B107-G$232)/G$229))</f>
        <v>8.5442174016445258E-4</v>
      </c>
      <c r="GB107" s="2">
        <f t="shared" ref="GB107:GB170" si="380">POWER(10,($B107-H$232)/H$229)/(1+POWER(10,($B107-H$232)/H$229))</f>
        <v>9.9078109388948282E-4</v>
      </c>
      <c r="GC107" s="2">
        <f t="shared" ref="GC107:GC170" si="381">POWER(10,($B107-I$232)/I$229)/(1+POWER(10,($B107-I$232)/I$229))</f>
        <v>1.0043156556310241E-3</v>
      </c>
      <c r="GD107" s="2">
        <f t="shared" ref="GD107:GD170" si="382">POWER(10,($B107-J$232)/J$229)/(1+POWER(10,($B107-J$232)/J$229))</f>
        <v>1.245875959068376E-3</v>
      </c>
      <c r="GE107" s="2">
        <f t="shared" ref="GE107:GE170" si="383">POWER(10,($B107-K$232)/K$229)/(1+POWER(10,($B107-K$232)/K$229))</f>
        <v>1.3802250945326778E-3</v>
      </c>
      <c r="GF107" s="2">
        <f t="shared" ref="GF107:GF170" si="384">POWER(10,($B107-L$232)/L$229)/(1+POWER(10,($B107-L$232)/L$229))</f>
        <v>1.2290059722808026E-3</v>
      </c>
      <c r="GG107" s="2">
        <f t="shared" ref="GG107:GG170" si="385">POWER(10,($B107-M$232)/M$229)/(1+POWER(10,($B107-M$232)/M$229))</f>
        <v>1.0581683307005689E-3</v>
      </c>
      <c r="GH107" s="2">
        <f t="shared" ref="GH107:GH170" si="386">POWER(10,($B107-N$232)/N$229)/(1+POWER(10,($B107-N$232)/N$229))</f>
        <v>8.668217681930408E-4</v>
      </c>
      <c r="GI107" s="2">
        <f t="shared" ref="GI107:GI170" si="387">POWER(10,($B107-O$232)/O$229)/(1+POWER(10,($B107-O$232)/O$229))</f>
        <v>7.776998074702471E-4</v>
      </c>
      <c r="GJ107" s="2">
        <f t="shared" ref="GJ107:GJ170" si="388">POWER(10,($B107-P$232)/P$229)/(1+POWER(10,($B107-P$232)/P$229))</f>
        <v>7.3009813810448769E-4</v>
      </c>
      <c r="GK107" s="2">
        <f t="shared" ref="GK107:GK170" si="389">POWER(10,($B107-Q$232)/Q$229)/(1+POWER(10,($B107-Q$232)/Q$229))</f>
        <v>6.1408657914759567E-4</v>
      </c>
      <c r="GM107" s="86">
        <f t="shared" si="325"/>
        <v>2.509873787386251E-9</v>
      </c>
      <c r="GN107" s="86">
        <f t="shared" ref="GN107:GN170" si="390" xml:space="preserve"> _xlfn.NORM.DIST($B107, D$7, ABS(D$11), TRUE) * _xlfn.NORM.DIST(($B107 - D$7)*D$15, 0, ABS(D$11), TRUE) * 2</f>
        <v>3.8147971625067742E-7</v>
      </c>
      <c r="GO107" s="86">
        <f t="shared" ref="GO107:GO170" si="391" xml:space="preserve"> _xlfn.NORM.DIST($B107, E$7, ABS(E$11), TRUE) * _xlfn.NORM.DIST(($B107 - E$7)*E$15, 0, ABS(E$11), TRUE) * 2</f>
        <v>3.0136546118432957E-13</v>
      </c>
      <c r="GP107" s="86">
        <f t="shared" ref="GP107:GP170" si="392" xml:space="preserve"> _xlfn.NORM.DIST($B107, F$7, ABS(F$11), TRUE) * _xlfn.NORM.DIST(($B107 - F$7)*F$15, 0, ABS(F$11), TRUE) * 2</f>
        <v>2.2423009505831961E-10</v>
      </c>
      <c r="GQ107" s="86">
        <f t="shared" ref="GQ107:GQ170" si="393" xml:space="preserve"> _xlfn.NORM.DIST($B107, G$7, ABS(G$11), TRUE) * _xlfn.NORM.DIST(($B107 - G$7)*G$15, 0, ABS(G$11), TRUE) * 2</f>
        <v>1.1506779748710527E-12</v>
      </c>
      <c r="GR107" s="86">
        <f t="shared" ref="GR107:GR170" si="394" xml:space="preserve"> _xlfn.NORM.DIST($B107, H$7, ABS(H$11), TRUE) * _xlfn.NORM.DIST(($B107 - H$7)*H$15, 0, ABS(H$11), TRUE) * 2</f>
        <v>2.1199325164105591E-9</v>
      </c>
      <c r="GS107" s="86">
        <f t="shared" ref="GS107:GS170" si="395" xml:space="preserve"> _xlfn.NORM.DIST($B107, I$7, ABS(I$11), TRUE) * _xlfn.NORM.DIST(($B107 - I$7)*I$15, 0, ABS(I$11), TRUE) * 2</f>
        <v>5.1224402384031408E-11</v>
      </c>
      <c r="GT107" s="86">
        <f t="shared" ref="GT107:GT170" si="396" xml:space="preserve"> _xlfn.NORM.DIST($B107, J$7, ABS(J$11), TRUE) * _xlfn.NORM.DIST(($B107 - J$7)*J$15, 0, ABS(J$11), TRUE) * 2</f>
        <v>1.9904223124713201E-12</v>
      </c>
      <c r="GU107" s="86">
        <f t="shared" ref="GU107:GU170" si="397" xml:space="preserve"> _xlfn.NORM.DIST($B107, K$7, ABS(K$11), TRUE) * _xlfn.NORM.DIST(($B107 - K$7)*K$15, 0, ABS(K$11), TRUE) * 2</f>
        <v>8.5885364858843612E-12</v>
      </c>
      <c r="GV107" s="86">
        <f t="shared" ref="GV107:GV170" si="398" xml:space="preserve"> _xlfn.NORM.DIST($B107, L$7, ABS(L$11), TRUE) * _xlfn.NORM.DIST(($B107 - L$7)*L$15, 0, ABS(L$11), TRUE) * 2</f>
        <v>2.0294685267013653E-12</v>
      </c>
      <c r="GW107" s="86">
        <f t="shared" ref="GW107:GW170" si="399" xml:space="preserve"> _xlfn.NORM.DIST($B107, M$7, ABS(M$11), TRUE) * _xlfn.NORM.DIST(($B107 - M$7)*M$15, 0, ABS(M$11), TRUE) * 2</f>
        <v>1.6676145181105511E-10</v>
      </c>
      <c r="GX107" s="86">
        <f t="shared" ref="GX107:GX170" si="400" xml:space="preserve"> _xlfn.NORM.DIST($B107, N$7, ABS(N$11), TRUE) * _xlfn.NORM.DIST(($B107 - N$7)*N$15, 0, ABS(N$11), TRUE) * 2</f>
        <v>1.2760308958368293E-16</v>
      </c>
      <c r="GY107" s="86">
        <f t="shared" ref="GY107:GY170" si="401" xml:space="preserve"> _xlfn.NORM.DIST($B107, O$7, ABS(O$11), TRUE) * _xlfn.NORM.DIST(($B107 - O$7)*O$15, 0, ABS(O$11), TRUE) * 2</f>
        <v>1.2218881691993359E-6</v>
      </c>
      <c r="GZ107" s="86">
        <f t="shared" ref="GZ107:GZ170" si="402" xml:space="preserve"> _xlfn.NORM.DIST($B107, P$7, ABS(P$11), TRUE) * _xlfn.NORM.DIST(($B107 - P$7)*P$15, 0, ABS(P$11), TRUE) * 2</f>
        <v>9.8582978649423387E-11</v>
      </c>
      <c r="HA107" s="86">
        <f t="shared" ref="HA107:HA170" si="403" xml:space="preserve"> _xlfn.NORM.DIST($B107, Q$7, ABS(Q$11), TRUE) * _xlfn.NORM.DIST(($B107 - Q$7)*Q$15, 0, ABS(Q$11), TRUE) * 2</f>
        <v>3.5093120675769344E-14</v>
      </c>
      <c r="HC107" s="86">
        <f t="shared" si="326"/>
        <v>0.23727469785814811</v>
      </c>
      <c r="HD107" s="86">
        <f t="shared" ref="HD107:HD170" si="404" xml:space="preserve"> _xlfn.NORM.DIST($B107, D$8, ABS(D$12), TRUE) * _xlfn.NORM.DIST(($B107 - D$8)*D$16, 0, ABS(D$12), TRUE) * 2</f>
        <v>0.23834335532269119</v>
      </c>
      <c r="HE107" s="86">
        <f t="shared" ref="HE107:HE170" si="405" xml:space="preserve"> _xlfn.NORM.DIST($B107, E$8, ABS(E$12), TRUE) * _xlfn.NORM.DIST(($B107 - E$8)*E$16, 0, ABS(E$12), TRUE) * 2</f>
        <v>0.2423535941749651</v>
      </c>
      <c r="HF107" s="86">
        <f t="shared" ref="HF107:HF170" si="406" xml:space="preserve"> _xlfn.NORM.DIST($B107, F$8, ABS(F$12), TRUE) * _xlfn.NORM.DIST(($B107 - F$8)*F$16, 0, ABS(F$12), TRUE) * 2</f>
        <v>0.32939551448296428</v>
      </c>
      <c r="HG107" s="86">
        <f t="shared" ref="HG107:HG170" si="407" xml:space="preserve"> _xlfn.NORM.DIST($B107, G$8, ABS(G$12), TRUE) * _xlfn.NORM.DIST(($B107 - G$8)*G$16, 0, ABS(G$12), TRUE) * 2</f>
        <v>0.31135253220017944</v>
      </c>
      <c r="HH107" s="86">
        <f t="shared" ref="HH107:HH170" si="408" xml:space="preserve"> _xlfn.NORM.DIST($B107, H$8, ABS(H$12), TRUE) * _xlfn.NORM.DIST(($B107 - H$8)*H$16, 0, ABS(H$12), TRUE) * 2</f>
        <v>0.36327654084254368</v>
      </c>
      <c r="HI107" s="86">
        <f t="shared" ref="HI107:HI170" si="409" xml:space="preserve"> _xlfn.NORM.DIST($B107, I$8, ABS(I$12), TRUE) * _xlfn.NORM.DIST(($B107 - I$8)*I$16, 0, ABS(I$12), TRUE) * 2</f>
        <v>0.32577397709088324</v>
      </c>
      <c r="HJ107" s="86">
        <f t="shared" ref="HJ107:HJ170" si="410" xml:space="preserve"> _xlfn.NORM.DIST($B107, J$8, ABS(J$12), TRUE) * _xlfn.NORM.DIST(($B107 - J$8)*J$16, 0, ABS(J$12), TRUE) * 2</f>
        <v>0.37632381377632013</v>
      </c>
      <c r="HK107" s="86">
        <f t="shared" ref="HK107:HK170" si="411" xml:space="preserve"> _xlfn.NORM.DIST($B107, K$8, ABS(K$12), TRUE) * _xlfn.NORM.DIST(($B107 - K$8)*K$16, 0, ABS(K$12), TRUE) * 2</f>
        <v>0.35705376166625669</v>
      </c>
      <c r="HL107" s="86">
        <f t="shared" ref="HL107:HL170" si="412" xml:space="preserve"> _xlfn.NORM.DIST($B107, L$8, ABS(L$12), TRUE) * _xlfn.NORM.DIST(($B107 - L$8)*L$16, 0, ABS(L$12), TRUE) * 2</f>
        <v>0.38629863364622646</v>
      </c>
      <c r="HM107" s="86">
        <f t="shared" ref="HM107:HM170" si="413" xml:space="preserve"> _xlfn.NORM.DIST($B107, M$8, ABS(M$12), TRUE) * _xlfn.NORM.DIST(($B107 - M$8)*M$16, 0, ABS(M$12), TRUE) * 2</f>
        <v>0.35586417036497731</v>
      </c>
      <c r="HN107" s="86">
        <f t="shared" ref="HN107:HN170" si="414" xml:space="preserve"> _xlfn.NORM.DIST($B107, N$8, ABS(N$12), TRUE) * _xlfn.NORM.DIST(($B107 - N$8)*N$16, 0, ABS(N$12), TRUE) * 2</f>
        <v>0.30941000529914725</v>
      </c>
      <c r="HO107" s="86">
        <f t="shared" ref="HO107:HO170" si="415" xml:space="preserve"> _xlfn.NORM.DIST($B107, O$8, ABS(O$12), TRUE) * _xlfn.NORM.DIST(($B107 - O$8)*O$16, 0, ABS(O$12), TRUE) * 2</f>
        <v>0.27984088338047769</v>
      </c>
      <c r="HP107" s="86">
        <f t="shared" ref="HP107:HP170" si="416" xml:space="preserve"> _xlfn.NORM.DIST($B107, P$8, ABS(P$12), TRUE) * _xlfn.NORM.DIST(($B107 - P$8)*P$16, 0, ABS(P$12), TRUE) * 2</f>
        <v>0.27357827050208167</v>
      </c>
      <c r="HQ107" s="86">
        <f t="shared" ref="HQ107:HQ170" si="417" xml:space="preserve"> _xlfn.NORM.DIST($B107, Q$8, ABS(Q$12), TRUE) * _xlfn.NORM.DIST(($B107 - Q$8)*Q$16, 0, ABS(Q$12), TRUE) * 2</f>
        <v>0.19574583939561493</v>
      </c>
      <c r="HS107" s="86">
        <f t="shared" si="327"/>
        <v>5.4094617209133183E-24</v>
      </c>
      <c r="HT107" s="86">
        <f t="shared" ref="HT107:HT170" si="418" xml:space="preserve"> _xlfn.NORM.DIST($B107, D$9, ABS(D$13), TRUE) * _xlfn.NORM.DIST(($B107 - D$9)*D$17, 0, ABS(D$13), TRUE) * 2</f>
        <v>7.5269049883361126E-28</v>
      </c>
      <c r="HU107" s="86">
        <f t="shared" ref="HU107:HU170" si="419" xml:space="preserve"> _xlfn.NORM.DIST($B107, E$9, ABS(E$13), TRUE) * _xlfn.NORM.DIST(($B107 - E$9)*E$17, 0, ABS(E$13), TRUE) * 2</f>
        <v>9.1625577224764968E-32</v>
      </c>
      <c r="HV107" s="86">
        <f t="shared" ref="HV107:HV170" si="420" xml:space="preserve"> _xlfn.NORM.DIST($B107, F$9, ABS(F$13), TRUE) * _xlfn.NORM.DIST(($B107 - F$9)*F$17, 0, ABS(F$13), TRUE) * 2</f>
        <v>1.6517000955724018E-28</v>
      </c>
      <c r="HW107" s="86">
        <f t="shared" ref="HW107:HW170" si="421" xml:space="preserve"> _xlfn.NORM.DIST($B107, G$9, ABS(G$13), TRUE) * _xlfn.NORM.DIST(($B107 - G$9)*G$17, 0, ABS(G$13), TRUE) * 2</f>
        <v>8.6734936788179223E-33</v>
      </c>
      <c r="HX107" s="86">
        <f t="shared" ref="HX107:HX170" si="422" xml:space="preserve"> _xlfn.NORM.DIST($B107, H$9, ABS(H$13), TRUE) * _xlfn.NORM.DIST(($B107 - H$9)*H$17, 0, ABS(H$13), TRUE) * 2</f>
        <v>2.020330960707893E-29</v>
      </c>
      <c r="HY107" s="86">
        <f t="shared" ref="HY107:HY170" si="423" xml:space="preserve"> _xlfn.NORM.DIST($B107, I$9, ABS(I$13), TRUE) * _xlfn.NORM.DIST(($B107 - I$9)*I$17, 0, ABS(I$13), TRUE) * 2</f>
        <v>5.2409617594277555E-30</v>
      </c>
      <c r="HZ107" s="86">
        <f t="shared" ref="HZ107:HZ170" si="424" xml:space="preserve"> _xlfn.NORM.DIST($B107, J$9, ABS(J$13), TRUE) * _xlfn.NORM.DIST(($B107 - J$9)*J$17, 0, ABS(J$13), TRUE) * 2</f>
        <v>1.0477541194877647E-28</v>
      </c>
      <c r="IA107" s="86">
        <f t="shared" ref="IA107:IA170" si="425" xml:space="preserve"> _xlfn.NORM.DIST($B107, K$9, ABS(K$13), TRUE) * _xlfn.NORM.DIST(($B107 - K$9)*K$17, 0, ABS(K$13), TRUE) * 2</f>
        <v>2.3548498417206975E-25</v>
      </c>
      <c r="IB107" s="86">
        <f t="shared" ref="IB107:IB170" si="426" xml:space="preserve"> _xlfn.NORM.DIST($B107, L$9, ABS(L$13), TRUE) * _xlfn.NORM.DIST(($B107 - L$9)*L$17, 0, ABS(L$13), TRUE) * 2</f>
        <v>4.2220588963602701E-26</v>
      </c>
      <c r="IC107" s="86">
        <f t="shared" ref="IC107:IC170" si="427" xml:space="preserve"> _xlfn.NORM.DIST($B107, M$9, ABS(M$13), TRUE) * _xlfn.NORM.DIST(($B107 - M$9)*M$17, 0, ABS(M$13), TRUE) * 2</f>
        <v>1.073515889706557E-32</v>
      </c>
      <c r="ID107" s="86">
        <f t="shared" ref="ID107:ID170" si="428" xml:space="preserve"> _xlfn.NORM.DIST($B107, N$9, ABS(N$13), TRUE) * _xlfn.NORM.DIST(($B107 - N$9)*N$17, 0, ABS(N$13), TRUE) * 2</f>
        <v>1.4661068744651538E-32</v>
      </c>
      <c r="IE107" s="86">
        <f t="shared" ref="IE107:IE170" si="429" xml:space="preserve"> _xlfn.NORM.DIST($B107, O$9, ABS(O$13), TRUE) * _xlfn.NORM.DIST(($B107 - O$9)*O$17, 0, ABS(O$13), TRUE) * 2</f>
        <v>1.0514198968238764E-27</v>
      </c>
      <c r="IF107" s="86">
        <f t="shared" ref="IF107:IF170" si="430" xml:space="preserve"> _xlfn.NORM.DIST($B107, P$9, ABS(P$13), TRUE) * _xlfn.NORM.DIST(($B107 - P$9)*P$17, 0, ABS(P$13), TRUE) * 2</f>
        <v>3.402752654762106E-23</v>
      </c>
      <c r="IG107" s="86">
        <f t="shared" ref="IG107:IG170" si="431" xml:space="preserve"> _xlfn.NORM.DIST($B107, Q$9, ABS(Q$13), TRUE) * _xlfn.NORM.DIST(($B107 - Q$9)*Q$17, 0, ABS(Q$13), TRUE) * 2</f>
        <v>9.0042648177672549E-19</v>
      </c>
      <c r="II107" s="86">
        <f t="shared" si="328"/>
        <v>1.6921850079318431E-63</v>
      </c>
      <c r="IJ107" s="86">
        <f t="shared" si="329"/>
        <v>3.0049876010928962E-77</v>
      </c>
      <c r="IK107" s="86">
        <f t="shared" si="330"/>
        <v>2.6132833091294768E-84</v>
      </c>
      <c r="IL107" s="86">
        <f t="shared" si="331"/>
        <v>2.4906879421130032E-82</v>
      </c>
      <c r="IM107" s="86">
        <f t="shared" si="332"/>
        <v>5.343106710476315E-92</v>
      </c>
      <c r="IN107" s="86">
        <f t="shared" si="333"/>
        <v>2.0025143884474652E-80</v>
      </c>
      <c r="IO107" s="86">
        <f t="shared" si="334"/>
        <v>5.7009997892628094E-84</v>
      </c>
      <c r="IP107" s="86">
        <f t="shared" si="335"/>
        <v>5.3210993503310323E-81</v>
      </c>
      <c r="IQ107" s="86">
        <f t="shared" si="336"/>
        <v>3.8148238583251102E-71</v>
      </c>
      <c r="IR107" s="86">
        <f t="shared" si="337"/>
        <v>1.106829398465753E-73</v>
      </c>
      <c r="IS107" s="86">
        <f t="shared" si="338"/>
        <v>8.067962631536575E-93</v>
      </c>
      <c r="IT107" s="86">
        <f t="shared" si="339"/>
        <v>3.7241715901854487E-92</v>
      </c>
      <c r="IU107" s="86">
        <f t="shared" si="340"/>
        <v>1.1769805754598447E-75</v>
      </c>
      <c r="IV107" s="86">
        <f t="shared" si="341"/>
        <v>1.125230149736238E-106</v>
      </c>
      <c r="IW107" s="86">
        <f t="shared" si="342"/>
        <v>1.8853436664893258E-87</v>
      </c>
      <c r="IY107" s="86">
        <f t="shared" si="343"/>
        <v>0.2372747003680219</v>
      </c>
      <c r="IZ107" s="86">
        <f t="shared" si="344"/>
        <v>0.23834373680240745</v>
      </c>
      <c r="JA107" s="86">
        <f t="shared" si="345"/>
        <v>0.24235359417526647</v>
      </c>
      <c r="JB107" s="86">
        <f t="shared" si="346"/>
        <v>0.32939551470719436</v>
      </c>
      <c r="JC107" s="86">
        <f t="shared" si="347"/>
        <v>0.31135253220133013</v>
      </c>
      <c r="JD107" s="86">
        <f t="shared" si="348"/>
        <v>0.36327654296247619</v>
      </c>
      <c r="JE107" s="86">
        <f t="shared" si="349"/>
        <v>0.32577397714210765</v>
      </c>
      <c r="JF107" s="86">
        <f t="shared" si="350"/>
        <v>0.37632381377831053</v>
      </c>
      <c r="JG107" s="86">
        <f t="shared" si="351"/>
        <v>0.3570537616748452</v>
      </c>
      <c r="JH107" s="86">
        <f t="shared" si="352"/>
        <v>0.38629863364825595</v>
      </c>
      <c r="JI107" s="86">
        <f t="shared" si="353"/>
        <v>0.35586417053173874</v>
      </c>
      <c r="JJ107" s="86">
        <f t="shared" si="354"/>
        <v>0.30941000529914736</v>
      </c>
      <c r="JK107" s="86">
        <f t="shared" si="355"/>
        <v>0.27984210526864689</v>
      </c>
      <c r="JL107" s="86">
        <f t="shared" si="356"/>
        <v>0.27357827060066464</v>
      </c>
      <c r="JM107" s="86">
        <f t="shared" si="357"/>
        <v>0.19574583939565002</v>
      </c>
    </row>
    <row r="108" spans="2:273" x14ac:dyDescent="0.25">
      <c r="B108" s="2">
        <v>81</v>
      </c>
      <c r="C108" s="37">
        <v>154.53299999999999</v>
      </c>
      <c r="D108" s="37">
        <v>159.339</v>
      </c>
      <c r="E108" s="37">
        <v>160.41900000000001</v>
      </c>
      <c r="F108" s="37">
        <v>170.48400000000001</v>
      </c>
      <c r="G108" s="37">
        <v>169.839</v>
      </c>
      <c r="H108" s="37">
        <v>174.08099999999999</v>
      </c>
      <c r="I108" s="37">
        <v>172</v>
      </c>
      <c r="J108" s="37">
        <v>172.935</v>
      </c>
      <c r="K108" s="37">
        <v>178.548</v>
      </c>
      <c r="L108" s="37">
        <v>179.161</v>
      </c>
      <c r="M108" s="37">
        <v>176.40299999999999</v>
      </c>
      <c r="N108" s="37">
        <v>170.25800000000001</v>
      </c>
      <c r="O108" s="37">
        <v>170.21</v>
      </c>
      <c r="P108" s="37">
        <v>159.37100000000001</v>
      </c>
      <c r="Q108" s="37">
        <v>128.59299999999999</v>
      </c>
      <c r="S108" s="4">
        <f t="shared" si="229"/>
        <v>148.16650335945647</v>
      </c>
      <c r="T108" s="4">
        <f t="shared" si="230"/>
        <v>157.40644064831895</v>
      </c>
      <c r="U108" s="4">
        <f t="shared" si="231"/>
        <v>155.23016414600829</v>
      </c>
      <c r="V108" s="4">
        <f t="shared" si="232"/>
        <v>172.40358416594938</v>
      </c>
      <c r="W108" s="4">
        <f t="shared" si="233"/>
        <v>171.61406044708579</v>
      </c>
      <c r="X108" s="4">
        <f t="shared" si="234"/>
        <v>174.96650250644032</v>
      </c>
      <c r="Y108" s="4">
        <f t="shared" si="235"/>
        <v>174.0939006328498</v>
      </c>
      <c r="Z108" s="4">
        <f t="shared" si="236"/>
        <v>175.56724290562789</v>
      </c>
      <c r="AA108" s="4">
        <f t="shared" si="237"/>
        <v>178.52502321407255</v>
      </c>
      <c r="AB108" s="4">
        <f t="shared" si="238"/>
        <v>181.09969486517912</v>
      </c>
      <c r="AC108" s="4">
        <f t="shared" si="239"/>
        <v>182.02461183805943</v>
      </c>
      <c r="AD108" s="4">
        <f t="shared" si="240"/>
        <v>172.87279701583617</v>
      </c>
      <c r="AE108" s="4">
        <f t="shared" si="241"/>
        <v>168.1179787206662</v>
      </c>
      <c r="AF108" s="4">
        <f t="shared" si="242"/>
        <v>156.49295156173085</v>
      </c>
      <c r="AG108" s="4">
        <f t="shared" si="243"/>
        <v>127.04306621776183</v>
      </c>
      <c r="AI108" s="4">
        <f t="shared" si="244"/>
        <v>6.3664966405435166</v>
      </c>
      <c r="AJ108" s="4">
        <f t="shared" si="245"/>
        <v>1.93255935168105</v>
      </c>
      <c r="AK108" s="4">
        <f t="shared" si="246"/>
        <v>5.1888358539917192</v>
      </c>
      <c r="AL108" s="4">
        <f t="shared" si="247"/>
        <v>-1.9195841659493738</v>
      </c>
      <c r="AM108" s="4">
        <f t="shared" si="248"/>
        <v>-1.7750604470857922</v>
      </c>
      <c r="AN108" s="4">
        <f t="shared" si="249"/>
        <v>-0.88550250644033213</v>
      </c>
      <c r="AO108" s="4">
        <f t="shared" si="250"/>
        <v>-2.0939006328497953</v>
      </c>
      <c r="AP108" s="4">
        <f t="shared" si="251"/>
        <v>-2.6322429056278907</v>
      </c>
      <c r="AQ108" s="4">
        <f t="shared" si="252"/>
        <v>2.2976785927454557E-2</v>
      </c>
      <c r="AR108" s="4">
        <f t="shared" si="253"/>
        <v>-1.9386948651791158</v>
      </c>
      <c r="AS108" s="4">
        <f t="shared" si="254"/>
        <v>-5.6216118380594366</v>
      </c>
      <c r="AT108" s="4">
        <f t="shared" si="255"/>
        <v>-2.6147970158361602</v>
      </c>
      <c r="AU108" s="4">
        <f t="shared" si="256"/>
        <v>2.0920212793338067</v>
      </c>
      <c r="AV108" s="4">
        <f t="shared" si="358"/>
        <v>2.8780484382691611</v>
      </c>
      <c r="AW108" s="4">
        <f t="shared" si="358"/>
        <v>1.5499337822381563</v>
      </c>
      <c r="AY108" s="2">
        <f t="shared" si="308"/>
        <v>80.781440073024868</v>
      </c>
      <c r="AZ108" s="2">
        <f t="shared" si="359"/>
        <v>81.190523328706988</v>
      </c>
      <c r="BA108" s="2">
        <f t="shared" si="360"/>
        <v>82.485164623937067</v>
      </c>
      <c r="BB108" s="2">
        <f t="shared" si="361"/>
        <v>80.663442237836819</v>
      </c>
      <c r="BC108" s="2">
        <f t="shared" si="362"/>
        <v>80.269623028471216</v>
      </c>
      <c r="BD108" s="2">
        <f t="shared" si="363"/>
        <v>78.804885421331591</v>
      </c>
      <c r="BE108" s="2">
        <f t="shared" si="364"/>
        <v>78.889819009569607</v>
      </c>
      <c r="BF108" s="2">
        <f t="shared" si="365"/>
        <v>79.084335211247605</v>
      </c>
      <c r="BG108" s="2">
        <f t="shared" si="366"/>
        <v>81.137798909090094</v>
      </c>
      <c r="BH108" s="2">
        <f t="shared" si="367"/>
        <v>82.620112549511205</v>
      </c>
      <c r="BI108" s="2">
        <f t="shared" si="368"/>
        <v>78.970239046569674</v>
      </c>
      <c r="BJ108" s="2">
        <f t="shared" si="369"/>
        <v>83.640377818853665</v>
      </c>
      <c r="BK108" s="2">
        <f t="shared" si="370"/>
        <v>84.535468357335489</v>
      </c>
      <c r="BL108" s="2">
        <f t="shared" si="371"/>
        <v>87.334594300940623</v>
      </c>
      <c r="BM108" s="2">
        <f t="shared" si="372"/>
        <v>85.350545750146324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101.20395379039566</v>
      </c>
      <c r="DL108" s="2">
        <f t="shared" si="373"/>
        <v>97.431769386597523</v>
      </c>
      <c r="DM108" s="2">
        <f t="shared" si="373"/>
        <v>107.68632047646057</v>
      </c>
      <c r="DN108" s="2">
        <f t="shared" si="373"/>
        <v>97.337285084427776</v>
      </c>
      <c r="DO108" s="2">
        <f t="shared" si="373"/>
        <v>101.72642968960864</v>
      </c>
      <c r="DP108" s="2">
        <f t="shared" si="373"/>
        <v>100.68985633001421</v>
      </c>
      <c r="DQ108" s="2">
        <f t="shared" si="373"/>
        <v>98.189489331436675</v>
      </c>
      <c r="DR108" s="2">
        <f t="shared" si="373"/>
        <v>90.316702939781877</v>
      </c>
      <c r="DS108" s="2">
        <f t="shared" si="373"/>
        <v>95.078882372250831</v>
      </c>
      <c r="DT108" s="2">
        <f t="shared" si="373"/>
        <v>93.402890469416789</v>
      </c>
      <c r="DU108" s="2">
        <f t="shared" si="373"/>
        <v>107.70388549075392</v>
      </c>
      <c r="DV108" s="2">
        <f t="shared" si="373"/>
        <v>106.48713677298315</v>
      </c>
      <c r="DW108" s="2">
        <f t="shared" si="373"/>
        <v>118.06721645329542</v>
      </c>
      <c r="DX108" s="2">
        <f t="shared" si="373"/>
        <v>110.8913564993565</v>
      </c>
      <c r="DY108" s="2">
        <f t="shared" si="373"/>
        <v>104.74415955117681</v>
      </c>
      <c r="EA108" s="2">
        <f t="shared" si="228"/>
        <v>80.059502691506395</v>
      </c>
      <c r="EB108" s="2">
        <f t="shared" si="290"/>
        <v>80.626708418631338</v>
      </c>
      <c r="EC108" s="2">
        <f t="shared" si="291"/>
        <v>81.590681361042357</v>
      </c>
      <c r="ED108" s="2">
        <f t="shared" si="292"/>
        <v>80.092040852340403</v>
      </c>
      <c r="EE108" s="2">
        <f t="shared" si="293"/>
        <v>79.48387837412173</v>
      </c>
      <c r="EF108" s="2">
        <f t="shared" si="294"/>
        <v>77.935934841624302</v>
      </c>
      <c r="EG108" s="2">
        <f t="shared" si="295"/>
        <v>78.117670967974576</v>
      </c>
      <c r="EH108" s="2">
        <f t="shared" si="296"/>
        <v>78.603294048871419</v>
      </c>
      <c r="EI108" s="2">
        <f t="shared" si="297"/>
        <v>80.538929580407213</v>
      </c>
      <c r="EJ108" s="2">
        <f t="shared" si="298"/>
        <v>82.178296641171528</v>
      </c>
      <c r="EK108" s="2">
        <f t="shared" si="299"/>
        <v>77.771029198382138</v>
      </c>
      <c r="EL108" s="2">
        <f t="shared" si="300"/>
        <v>82.802951058448883</v>
      </c>
      <c r="EM108" s="2">
        <f t="shared" si="301"/>
        <v>83.136824972886089</v>
      </c>
      <c r="EN108" s="2">
        <f t="shared" si="302"/>
        <v>86.36187788448882</v>
      </c>
      <c r="EO108" s="2">
        <f t="shared" si="303"/>
        <v>84.221834459676643</v>
      </c>
      <c r="EQ108" s="2">
        <f t="shared" si="304"/>
        <v>81.077392693175966</v>
      </c>
      <c r="ER108" s="2">
        <f t="shared" si="374"/>
        <v>79.622069552418594</v>
      </c>
      <c r="ES108" s="2">
        <f t="shared" si="374"/>
        <v>80.466865639070903</v>
      </c>
      <c r="ET108" s="2">
        <f t="shared" si="374"/>
        <v>79.470543825248882</v>
      </c>
      <c r="EU108" s="2">
        <f t="shared" si="374"/>
        <v>78.381386251411897</v>
      </c>
      <c r="EV108" s="2">
        <f t="shared" si="374"/>
        <v>77.405492203849604</v>
      </c>
      <c r="EW108" s="2">
        <f t="shared" si="374"/>
        <v>77.399094853989894</v>
      </c>
      <c r="EX108" s="2">
        <f t="shared" si="374"/>
        <v>78.57391929935244</v>
      </c>
      <c r="EY108" s="2">
        <f t="shared" si="374"/>
        <v>79.928045212407696</v>
      </c>
      <c r="EZ108" s="2">
        <f t="shared" si="374"/>
        <v>81.504485229088672</v>
      </c>
      <c r="FA108" s="2">
        <f t="shared" si="374"/>
        <v>77.724410541500333</v>
      </c>
      <c r="FB108" s="2">
        <f t="shared" si="374"/>
        <v>81.934599238376364</v>
      </c>
      <c r="FC108" s="2">
        <f t="shared" si="374"/>
        <v>82.307966657304476</v>
      </c>
      <c r="FD108" s="2">
        <f t="shared" si="374"/>
        <v>84.931131378935945</v>
      </c>
      <c r="FE108" s="2">
        <f t="shared" si="374"/>
        <v>83.954776030126055</v>
      </c>
      <c r="FG108" s="2">
        <f t="shared" si="306"/>
        <v>0.96589234429038229</v>
      </c>
      <c r="FH108" s="2">
        <f t="shared" si="375"/>
        <v>0.96640446230146493</v>
      </c>
      <c r="FI108" s="2">
        <f t="shared" si="375"/>
        <v>0.96568444373954521</v>
      </c>
      <c r="FJ108" s="2">
        <f t="shared" si="375"/>
        <v>0.96683522226774443</v>
      </c>
      <c r="FK108" s="2">
        <f t="shared" si="375"/>
        <v>0.96462737421169775</v>
      </c>
      <c r="FL108" s="2">
        <f t="shared" si="375"/>
        <v>0.96178562970034975</v>
      </c>
      <c r="FM108" s="2">
        <f t="shared" si="375"/>
        <v>0.96149131811117083</v>
      </c>
      <c r="FN108" s="2">
        <f t="shared" si="375"/>
        <v>0.9589290111726716</v>
      </c>
      <c r="FO108" s="2">
        <f t="shared" si="375"/>
        <v>0.95874857927885437</v>
      </c>
      <c r="FP108" s="2">
        <f t="shared" si="375"/>
        <v>0.96055769847299988</v>
      </c>
      <c r="FQ108" s="2">
        <f t="shared" si="375"/>
        <v>0.95993486486404189</v>
      </c>
      <c r="FR108" s="2">
        <f t="shared" si="375"/>
        <v>0.9646070999655727</v>
      </c>
      <c r="FS108" s="2">
        <f t="shared" si="375"/>
        <v>0.95993889374846342</v>
      </c>
      <c r="FT108" s="2">
        <f t="shared" si="375"/>
        <v>0.96029831224132101</v>
      </c>
      <c r="FU108" s="2">
        <f t="shared" si="375"/>
        <v>0.94499204676295545</v>
      </c>
      <c r="FW108" s="2">
        <f t="shared" si="324"/>
        <v>7.3654645147070037E-4</v>
      </c>
      <c r="FX108" s="2">
        <f t="shared" si="376"/>
        <v>7.5663925158326228E-4</v>
      </c>
      <c r="FY108" s="2">
        <f t="shared" si="377"/>
        <v>8.9259235596973827E-4</v>
      </c>
      <c r="FZ108" s="2">
        <f t="shared" si="378"/>
        <v>8.5809967863723633E-4</v>
      </c>
      <c r="GA108" s="2">
        <f t="shared" si="379"/>
        <v>9.3677758695029237E-4</v>
      </c>
      <c r="GB108" s="2">
        <f t="shared" si="380"/>
        <v>1.0862660317638979E-3</v>
      </c>
      <c r="GC108" s="2">
        <f t="shared" si="381"/>
        <v>1.1011035274997554E-3</v>
      </c>
      <c r="GD108" s="2">
        <f t="shared" si="382"/>
        <v>1.3659116418223017E-3</v>
      </c>
      <c r="GE108" s="2">
        <f t="shared" si="383"/>
        <v>1.513185223717811E-3</v>
      </c>
      <c r="GF108" s="2">
        <f t="shared" si="384"/>
        <v>1.3474184850547724E-3</v>
      </c>
      <c r="GG108" s="2">
        <f t="shared" si="385"/>
        <v>1.1601400635640486E-3</v>
      </c>
      <c r="GH108" s="2">
        <f t="shared" si="386"/>
        <v>9.5037168975121566E-4</v>
      </c>
      <c r="GI108" s="2">
        <f t="shared" si="387"/>
        <v>8.5266690552171065E-4</v>
      </c>
      <c r="GJ108" s="2">
        <f t="shared" si="388"/>
        <v>8.0048030480323431E-4</v>
      </c>
      <c r="GK108" s="2">
        <f t="shared" si="389"/>
        <v>6.7329265470614892E-4</v>
      </c>
      <c r="GM108" s="86">
        <f t="shared" si="325"/>
        <v>2.219804337363157E-10</v>
      </c>
      <c r="GN108" s="86">
        <f t="shared" si="390"/>
        <v>6.8028199976638345E-8</v>
      </c>
      <c r="GO108" s="86">
        <f t="shared" si="391"/>
        <v>9.5484690456815487E-15</v>
      </c>
      <c r="GP108" s="86">
        <f t="shared" si="392"/>
        <v>1.8610588753124616E-11</v>
      </c>
      <c r="GQ108" s="86">
        <f t="shared" si="393"/>
        <v>5.0080356317192462E-14</v>
      </c>
      <c r="GR108" s="86">
        <f t="shared" si="394"/>
        <v>2.222225193472568E-10</v>
      </c>
      <c r="GS108" s="86">
        <f t="shared" si="395"/>
        <v>3.1835170810907478E-12</v>
      </c>
      <c r="GT108" s="86">
        <f t="shared" si="396"/>
        <v>8.3780438042901507E-14</v>
      </c>
      <c r="GU108" s="86">
        <f t="shared" si="397"/>
        <v>3.9205129224860824E-13</v>
      </c>
      <c r="GV108" s="86">
        <f t="shared" si="398"/>
        <v>8.4880828786296012E-14</v>
      </c>
      <c r="GW108" s="86">
        <f t="shared" si="399"/>
        <v>1.250134352211386E-11</v>
      </c>
      <c r="GX108" s="86">
        <f t="shared" si="400"/>
        <v>1.5497796877170119E-18</v>
      </c>
      <c r="GY108" s="86">
        <f t="shared" si="401"/>
        <v>2.6954163656654293E-7</v>
      </c>
      <c r="GZ108" s="86">
        <f t="shared" si="402"/>
        <v>6.9505656732777965E-12</v>
      </c>
      <c r="HA108" s="86">
        <f t="shared" si="403"/>
        <v>9.8866677172824608E-16</v>
      </c>
      <c r="HC108" s="86">
        <f t="shared" si="326"/>
        <v>0.29502932901788026</v>
      </c>
      <c r="HD108" s="86">
        <f t="shared" si="404"/>
        <v>0.29983835159929312</v>
      </c>
      <c r="HE108" s="86">
        <f t="shared" si="405"/>
        <v>0.31297112002832966</v>
      </c>
      <c r="HF108" s="86">
        <f t="shared" si="406"/>
        <v>0.40963661442437455</v>
      </c>
      <c r="HG108" s="86">
        <f t="shared" si="407"/>
        <v>0.39722832315585627</v>
      </c>
      <c r="HH108" s="86">
        <f t="shared" si="408"/>
        <v>0.4491241701626793</v>
      </c>
      <c r="HI108" s="86">
        <f t="shared" si="409"/>
        <v>0.40855617532520999</v>
      </c>
      <c r="HJ108" s="86">
        <f t="shared" si="410"/>
        <v>0.46572099207675138</v>
      </c>
      <c r="HK108" s="86">
        <f t="shared" si="411"/>
        <v>0.44471761504886964</v>
      </c>
      <c r="HL108" s="86">
        <f t="shared" si="412"/>
        <v>0.47540243182428088</v>
      </c>
      <c r="HM108" s="86">
        <f t="shared" si="413"/>
        <v>0.4464911957807472</v>
      </c>
      <c r="HN108" s="86">
        <f t="shared" si="414"/>
        <v>0.39283617763737672</v>
      </c>
      <c r="HO108" s="86">
        <f t="shared" si="415"/>
        <v>0.35077260725495657</v>
      </c>
      <c r="HP108" s="86">
        <f t="shared" si="416"/>
        <v>0.34649233391118212</v>
      </c>
      <c r="HQ108" s="86">
        <f t="shared" si="417"/>
        <v>0.27511709308658383</v>
      </c>
      <c r="HS108" s="86">
        <f t="shared" si="327"/>
        <v>4.4647334896898889E-23</v>
      </c>
      <c r="HT108" s="86">
        <f t="shared" si="418"/>
        <v>9.4741574403578565E-27</v>
      </c>
      <c r="HU108" s="86">
        <f t="shared" si="419"/>
        <v>1.669810292155082E-30</v>
      </c>
      <c r="HV108" s="86">
        <f t="shared" si="420"/>
        <v>2.4439010465790901E-27</v>
      </c>
      <c r="HW108" s="86">
        <f t="shared" si="421"/>
        <v>1.9362172556790495E-31</v>
      </c>
      <c r="HX108" s="86">
        <f t="shared" si="422"/>
        <v>3.3178379253962843E-28</v>
      </c>
      <c r="HY108" s="86">
        <f t="shared" si="423"/>
        <v>9.4865299565981359E-29</v>
      </c>
      <c r="HZ108" s="86">
        <f t="shared" si="424"/>
        <v>1.8415087806997943E-27</v>
      </c>
      <c r="IA108" s="86">
        <f t="shared" si="425"/>
        <v>3.0218883700165134E-24</v>
      </c>
      <c r="IB108" s="86">
        <f t="shared" si="426"/>
        <v>5.6439575705764805E-25</v>
      </c>
      <c r="IC108" s="86">
        <f t="shared" si="427"/>
        <v>2.6632880962842764E-31</v>
      </c>
      <c r="ID108" s="86">
        <f t="shared" si="428"/>
        <v>3.2648614673269284E-31</v>
      </c>
      <c r="IE108" s="86">
        <f t="shared" si="429"/>
        <v>1.3337467062660682E-26</v>
      </c>
      <c r="IF108" s="86">
        <f t="shared" si="430"/>
        <v>2.5980472521613736E-22</v>
      </c>
      <c r="IG108" s="86">
        <f t="shared" si="431"/>
        <v>4.222422639899913E-18</v>
      </c>
      <c r="II108" s="86">
        <f t="shared" si="328"/>
        <v>5.9378541035539073E-62</v>
      </c>
      <c r="IJ108" s="86">
        <f t="shared" si="329"/>
        <v>2.3629202536064052E-75</v>
      </c>
      <c r="IK108" s="86">
        <f t="shared" si="330"/>
        <v>3.4495797529752526E-82</v>
      </c>
      <c r="IL108" s="86">
        <f t="shared" si="331"/>
        <v>2.8494876478727461E-80</v>
      </c>
      <c r="IM108" s="86">
        <f t="shared" si="332"/>
        <v>1.152127058738444E-89</v>
      </c>
      <c r="IN108" s="86">
        <f t="shared" si="333"/>
        <v>2.3962244950921312E-78</v>
      </c>
      <c r="IO108" s="86">
        <f t="shared" si="334"/>
        <v>8.544845845083752E-82</v>
      </c>
      <c r="IP108" s="86">
        <f t="shared" si="335"/>
        <v>7.7703494471173334E-79</v>
      </c>
      <c r="IQ108" s="86">
        <f t="shared" si="336"/>
        <v>3.2090611995206765E-69</v>
      </c>
      <c r="IR108" s="86">
        <f t="shared" si="337"/>
        <v>1.0113511387308835E-71</v>
      </c>
      <c r="IS108" s="86">
        <f t="shared" si="338"/>
        <v>2.1616603272700227E-90</v>
      </c>
      <c r="IT108" s="86">
        <f t="shared" si="339"/>
        <v>8.1948010384065695E-90</v>
      </c>
      <c r="IU108" s="86">
        <f t="shared" si="340"/>
        <v>9.0620712457912993E-74</v>
      </c>
      <c r="IV108" s="86">
        <f t="shared" si="341"/>
        <v>5.0765960883356929E-104</v>
      </c>
      <c r="IW108" s="86">
        <f t="shared" si="342"/>
        <v>2.4724910216176925E-85</v>
      </c>
      <c r="IY108" s="86">
        <f t="shared" si="343"/>
        <v>0.29502932923986069</v>
      </c>
      <c r="IZ108" s="86">
        <f t="shared" si="344"/>
        <v>0.29983841962749308</v>
      </c>
      <c r="JA108" s="86">
        <f t="shared" si="345"/>
        <v>0.31297112002833921</v>
      </c>
      <c r="JB108" s="86">
        <f t="shared" si="346"/>
        <v>0.40963661444298516</v>
      </c>
      <c r="JC108" s="86">
        <f t="shared" si="347"/>
        <v>0.39722832315590634</v>
      </c>
      <c r="JD108" s="86">
        <f t="shared" si="348"/>
        <v>0.44912417038490182</v>
      </c>
      <c r="JE108" s="86">
        <f t="shared" si="349"/>
        <v>0.4085561753283935</v>
      </c>
      <c r="JF108" s="86">
        <f t="shared" si="350"/>
        <v>0.46572099207683515</v>
      </c>
      <c r="JG108" s="86">
        <f t="shared" si="351"/>
        <v>0.44471761504926172</v>
      </c>
      <c r="JH108" s="86">
        <f t="shared" si="352"/>
        <v>0.47540243182436576</v>
      </c>
      <c r="JI108" s="86">
        <f t="shared" si="353"/>
        <v>0.44649119579324853</v>
      </c>
      <c r="JJ108" s="86">
        <f t="shared" si="354"/>
        <v>0.39283617763737672</v>
      </c>
      <c r="JK108" s="86">
        <f t="shared" si="355"/>
        <v>0.35077287679659314</v>
      </c>
      <c r="JL108" s="86">
        <f t="shared" si="356"/>
        <v>0.34649233391813267</v>
      </c>
      <c r="JM108" s="86">
        <f t="shared" si="357"/>
        <v>0.27511709308658483</v>
      </c>
    </row>
    <row r="109" spans="2:273" x14ac:dyDescent="0.25">
      <c r="B109" s="2">
        <v>82</v>
      </c>
      <c r="C109" s="37">
        <v>159.983</v>
      </c>
      <c r="D109" s="37">
        <v>165.839</v>
      </c>
      <c r="E109" s="37">
        <v>167.67699999999999</v>
      </c>
      <c r="F109" s="37">
        <v>176.53200000000001</v>
      </c>
      <c r="G109" s="37">
        <v>175.661</v>
      </c>
      <c r="H109" s="37">
        <v>178.32300000000001</v>
      </c>
      <c r="I109" s="37">
        <v>177.17699999999999</v>
      </c>
      <c r="J109" s="37">
        <v>177.19399999999999</v>
      </c>
      <c r="K109" s="37">
        <v>183.85499999999999</v>
      </c>
      <c r="L109" s="37">
        <v>183.90299999999999</v>
      </c>
      <c r="M109" s="37">
        <v>179.565</v>
      </c>
      <c r="N109" s="37">
        <v>174.87100000000001</v>
      </c>
      <c r="O109" s="37">
        <v>175.74199999999999</v>
      </c>
      <c r="P109" s="37">
        <v>164.41900000000001</v>
      </c>
      <c r="Q109" s="37">
        <v>136.102</v>
      </c>
      <c r="S109" s="4">
        <f t="shared" si="229"/>
        <v>157.41387642026194</v>
      </c>
      <c r="T109" s="4">
        <f t="shared" si="230"/>
        <v>167.09042984471284</v>
      </c>
      <c r="U109" s="4">
        <f t="shared" si="231"/>
        <v>166.44120435299681</v>
      </c>
      <c r="V109" s="4">
        <f t="shared" si="232"/>
        <v>181.0580642718123</v>
      </c>
      <c r="W109" s="4">
        <f t="shared" si="233"/>
        <v>182.24928551083588</v>
      </c>
      <c r="X109" s="4">
        <f t="shared" si="234"/>
        <v>182.32851559205298</v>
      </c>
      <c r="Y109" s="4">
        <f t="shared" si="235"/>
        <v>182.97968147973353</v>
      </c>
      <c r="Z109" s="4">
        <f t="shared" si="236"/>
        <v>181.83316413913514</v>
      </c>
      <c r="AA109" s="4">
        <f t="shared" si="237"/>
        <v>188.04006121373772</v>
      </c>
      <c r="AB109" s="4">
        <f t="shared" si="238"/>
        <v>188.28963809785944</v>
      </c>
      <c r="AC109" s="4">
        <f t="shared" si="239"/>
        <v>189.49135335073123</v>
      </c>
      <c r="AD109" s="4">
        <f t="shared" si="240"/>
        <v>182.2263219612158</v>
      </c>
      <c r="AE109" s="4">
        <f t="shared" si="241"/>
        <v>178.19779608981702</v>
      </c>
      <c r="AF109" s="4">
        <f t="shared" si="242"/>
        <v>165.39463792077214</v>
      </c>
      <c r="AG109" s="4">
        <f t="shared" si="243"/>
        <v>135.59969316542495</v>
      </c>
      <c r="AI109" s="4">
        <f t="shared" si="244"/>
        <v>2.5691235797380614</v>
      </c>
      <c r="AJ109" s="4">
        <f t="shared" si="245"/>
        <v>-1.2514298447128454</v>
      </c>
      <c r="AK109" s="4">
        <f t="shared" si="246"/>
        <v>1.2357956470031866</v>
      </c>
      <c r="AL109" s="4">
        <f t="shared" si="247"/>
        <v>-4.5260642718122881</v>
      </c>
      <c r="AM109" s="4">
        <f t="shared" si="248"/>
        <v>-6.588285510835874</v>
      </c>
      <c r="AN109" s="4">
        <f t="shared" si="249"/>
        <v>-4.0055155920529728</v>
      </c>
      <c r="AO109" s="4">
        <f t="shared" si="250"/>
        <v>-5.8026814797335362</v>
      </c>
      <c r="AP109" s="4">
        <f t="shared" si="251"/>
        <v>-4.639164139135147</v>
      </c>
      <c r="AQ109" s="4">
        <f t="shared" si="252"/>
        <v>-4.1850612137377254</v>
      </c>
      <c r="AR109" s="4">
        <f t="shared" si="253"/>
        <v>-4.3866380978594464</v>
      </c>
      <c r="AS109" s="4">
        <f t="shared" si="254"/>
        <v>-9.9263533507312331</v>
      </c>
      <c r="AT109" s="4">
        <f t="shared" si="255"/>
        <v>-7.3553219612157932</v>
      </c>
      <c r="AU109" s="4">
        <f t="shared" si="256"/>
        <v>-2.4557960898170279</v>
      </c>
      <c r="AV109" s="4">
        <f t="shared" si="358"/>
        <v>-0.97563792077212952</v>
      </c>
      <c r="AW109" s="4">
        <f t="shared" si="358"/>
        <v>0.50230683457505165</v>
      </c>
      <c r="AY109" s="2">
        <f t="shared" si="308"/>
        <v>80.687782739366611</v>
      </c>
      <c r="AZ109" s="2">
        <f t="shared" si="359"/>
        <v>81.032551625389985</v>
      </c>
      <c r="BA109" s="2">
        <f t="shared" si="360"/>
        <v>82.264343733200889</v>
      </c>
      <c r="BB109" s="2">
        <f t="shared" si="361"/>
        <v>80.475096562694816</v>
      </c>
      <c r="BC109" s="2">
        <f t="shared" si="362"/>
        <v>80.043127466726915</v>
      </c>
      <c r="BD109" s="2">
        <f t="shared" si="363"/>
        <v>78.591100014507717</v>
      </c>
      <c r="BE109" s="2">
        <f t="shared" si="364"/>
        <v>78.680151898473625</v>
      </c>
      <c r="BF109" s="2">
        <f t="shared" si="365"/>
        <v>78.892486053491169</v>
      </c>
      <c r="BG109" s="2">
        <f t="shared" si="366"/>
        <v>80.902401175722417</v>
      </c>
      <c r="BH109" s="2">
        <f t="shared" si="367"/>
        <v>82.384524820807471</v>
      </c>
      <c r="BI109" s="2">
        <f t="shared" si="368"/>
        <v>78.758417933013988</v>
      </c>
      <c r="BJ109" s="2">
        <f t="shared" si="369"/>
        <v>83.410202455340851</v>
      </c>
      <c r="BK109" s="2">
        <f t="shared" si="370"/>
        <v>84.331365705140982</v>
      </c>
      <c r="BL109" s="2">
        <f t="shared" si="371"/>
        <v>87.128820115554518</v>
      </c>
      <c r="BM109" s="2">
        <f t="shared" si="372"/>
        <v>85.187442487106239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101.38021081244338</v>
      </c>
      <c r="DL109" s="2">
        <f t="shared" si="373"/>
        <v>97.558277043999666</v>
      </c>
      <c r="DM109" s="2">
        <f t="shared" si="373"/>
        <v>107.99037573940521</v>
      </c>
      <c r="DN109" s="2">
        <f t="shared" si="373"/>
        <v>97.476874390243921</v>
      </c>
      <c r="DO109" s="2">
        <f t="shared" si="373"/>
        <v>101.92428717948718</v>
      </c>
      <c r="DP109" s="2">
        <f t="shared" si="373"/>
        <v>100.8662465623518</v>
      </c>
      <c r="DQ109" s="2">
        <f t="shared" si="373"/>
        <v>98.288105263157874</v>
      </c>
      <c r="DR109" s="2">
        <f t="shared" si="373"/>
        <v>90.285017069701269</v>
      </c>
      <c r="DS109" s="2">
        <f t="shared" si="373"/>
        <v>95.079238756975627</v>
      </c>
      <c r="DT109" s="2">
        <f t="shared" si="373"/>
        <v>93.331926979611197</v>
      </c>
      <c r="DU109" s="2">
        <f t="shared" si="373"/>
        <v>107.92918776671409</v>
      </c>
      <c r="DV109" s="2">
        <f t="shared" si="373"/>
        <v>106.68622326454037</v>
      </c>
      <c r="DW109" s="2">
        <f t="shared" si="373"/>
        <v>118.50026031294453</v>
      </c>
      <c r="DX109" s="2">
        <f t="shared" si="373"/>
        <v>111.18398777348777</v>
      </c>
      <c r="DY109" s="2">
        <f t="shared" si="373"/>
        <v>105.0617274220033</v>
      </c>
      <c r="EA109" s="2">
        <f t="shared" si="228"/>
        <v>80.020559809246251</v>
      </c>
      <c r="EB109" s="2">
        <f t="shared" si="290"/>
        <v>80.509444889993702</v>
      </c>
      <c r="EC109" s="2">
        <f t="shared" si="291"/>
        <v>81.4317003050502</v>
      </c>
      <c r="ED109" s="2">
        <f t="shared" si="292"/>
        <v>79.94379401773503</v>
      </c>
      <c r="EE109" s="2">
        <f t="shared" si="293"/>
        <v>79.312480631143188</v>
      </c>
      <c r="EF109" s="2">
        <f t="shared" si="294"/>
        <v>77.784556313650342</v>
      </c>
      <c r="EG109" s="2">
        <f t="shared" si="295"/>
        <v>77.964802670416802</v>
      </c>
      <c r="EH109" s="2">
        <f t="shared" si="296"/>
        <v>78.447521445772381</v>
      </c>
      <c r="EI109" s="2">
        <f t="shared" si="297"/>
        <v>80.347110315457911</v>
      </c>
      <c r="EJ109" s="2">
        <f t="shared" si="298"/>
        <v>81.975554397841321</v>
      </c>
      <c r="EK109" s="2">
        <f t="shared" si="299"/>
        <v>77.648095731661073</v>
      </c>
      <c r="EL109" s="2">
        <f t="shared" si="300"/>
        <v>82.63221449981269</v>
      </c>
      <c r="EM109" s="2">
        <f t="shared" si="301"/>
        <v>83.031647028874616</v>
      </c>
      <c r="EN109" s="2">
        <f t="shared" si="302"/>
        <v>86.223072000237764</v>
      </c>
      <c r="EO109" s="2">
        <f t="shared" si="303"/>
        <v>84.132551898213435</v>
      </c>
      <c r="EQ109" s="2">
        <f t="shared" si="304"/>
        <v>81.008524470667211</v>
      </c>
      <c r="ER109" s="2">
        <f t="shared" si="374"/>
        <v>79.533546804415238</v>
      </c>
      <c r="ES109" s="2">
        <f t="shared" si="374"/>
        <v>80.350196913589627</v>
      </c>
      <c r="ET109" s="2">
        <f t="shared" si="374"/>
        <v>79.341932963359554</v>
      </c>
      <c r="EU109" s="2">
        <f t="shared" si="374"/>
        <v>78.248819836439921</v>
      </c>
      <c r="EV109" s="2">
        <f t="shared" si="374"/>
        <v>77.271064538080424</v>
      </c>
      <c r="EW109" s="2">
        <f t="shared" si="374"/>
        <v>77.270087081656072</v>
      </c>
      <c r="EX109" s="2">
        <f t="shared" si="374"/>
        <v>78.418908219805076</v>
      </c>
      <c r="EY109" s="2">
        <f t="shared" si="374"/>
        <v>79.75844320904362</v>
      </c>
      <c r="EZ109" s="2">
        <f t="shared" si="374"/>
        <v>81.324683819735867</v>
      </c>
      <c r="FA109" s="2">
        <f t="shared" si="374"/>
        <v>77.602178151661491</v>
      </c>
      <c r="FB109" s="2">
        <f t="shared" si="374"/>
        <v>81.79735696836967</v>
      </c>
      <c r="FC109" s="2">
        <f t="shared" si="374"/>
        <v>82.226759961969407</v>
      </c>
      <c r="FD109" s="2">
        <f t="shared" si="374"/>
        <v>84.83952732537098</v>
      </c>
      <c r="FE109" s="2">
        <f t="shared" si="374"/>
        <v>83.878109626237219</v>
      </c>
      <c r="FG109" s="2">
        <f t="shared" si="306"/>
        <v>0.96879981328273146</v>
      </c>
      <c r="FH109" s="2">
        <f t="shared" si="375"/>
        <v>0.969269665269053</v>
      </c>
      <c r="FI109" s="2">
        <f t="shared" si="375"/>
        <v>0.96860905901915173</v>
      </c>
      <c r="FJ109" s="2">
        <f t="shared" si="375"/>
        <v>0.9696648409533446</v>
      </c>
      <c r="FK109" s="2">
        <f t="shared" si="375"/>
        <v>0.96763906143173339</v>
      </c>
      <c r="FL109" s="2">
        <f t="shared" si="375"/>
        <v>0.96503049684884679</v>
      </c>
      <c r="FM109" s="2">
        <f t="shared" si="375"/>
        <v>0.96476026025584116</v>
      </c>
      <c r="FN109" s="2">
        <f t="shared" si="375"/>
        <v>0.9624069592066562</v>
      </c>
      <c r="FO109" s="2">
        <f t="shared" si="375"/>
        <v>0.96224120489995935</v>
      </c>
      <c r="FP109" s="2">
        <f t="shared" si="375"/>
        <v>0.9639029187380086</v>
      </c>
      <c r="FQ109" s="2">
        <f t="shared" si="375"/>
        <v>0.96333089296027641</v>
      </c>
      <c r="FR109" s="2">
        <f t="shared" si="375"/>
        <v>0.96762045542771868</v>
      </c>
      <c r="FS109" s="2">
        <f t="shared" si="375"/>
        <v>0.96333459338947269</v>
      </c>
      <c r="FT109" s="2">
        <f t="shared" si="375"/>
        <v>0.96366469965802648</v>
      </c>
      <c r="FU109" s="2">
        <f t="shared" si="375"/>
        <v>0.94958815182749212</v>
      </c>
      <c r="FW109" s="2">
        <f t="shared" si="324"/>
        <v>8.0754973945628013E-4</v>
      </c>
      <c r="FX109" s="2">
        <f t="shared" si="376"/>
        <v>8.2957788319352696E-4</v>
      </c>
      <c r="FY109" s="2">
        <f t="shared" si="377"/>
        <v>9.786237814925281E-4</v>
      </c>
      <c r="FZ109" s="2">
        <f t="shared" si="378"/>
        <v>9.4080970007526742E-4</v>
      </c>
      <c r="GA109" s="2">
        <f t="shared" si="379"/>
        <v>1.0270633741646593E-3</v>
      </c>
      <c r="GB109" s="2">
        <f t="shared" si="380"/>
        <v>1.190942207121E-3</v>
      </c>
      <c r="GC109" s="2">
        <f t="shared" si="381"/>
        <v>1.2072077649225522E-3</v>
      </c>
      <c r="GD109" s="2">
        <f t="shared" si="382"/>
        <v>1.4974949921910125E-3</v>
      </c>
      <c r="GE109" s="2">
        <f t="shared" si="383"/>
        <v>1.6589324180161082E-3</v>
      </c>
      <c r="GF109" s="2">
        <f t="shared" si="384"/>
        <v>1.4772229561216047E-3</v>
      </c>
      <c r="GG109" s="2">
        <f t="shared" si="385"/>
        <v>1.2719259197652066E-3</v>
      </c>
      <c r="GH109" s="2">
        <f t="shared" si="386"/>
        <v>1.0419662980016677E-3</v>
      </c>
      <c r="GI109" s="2">
        <f t="shared" si="387"/>
        <v>9.3485376588697236E-4</v>
      </c>
      <c r="GJ109" s="2">
        <f t="shared" si="388"/>
        <v>8.7764142138086756E-4</v>
      </c>
      <c r="GK109" s="2">
        <f t="shared" si="389"/>
        <v>7.3820276328867183E-4</v>
      </c>
      <c r="GM109" s="86">
        <f t="shared" si="325"/>
        <v>1.6945147932305242E-11</v>
      </c>
      <c r="GN109" s="86">
        <f t="shared" si="390"/>
        <v>1.0969877128850945E-8</v>
      </c>
      <c r="GO109" s="86">
        <f t="shared" si="391"/>
        <v>2.4705740976845117E-16</v>
      </c>
      <c r="GP109" s="86">
        <f t="shared" si="392"/>
        <v>1.346039408577469E-12</v>
      </c>
      <c r="GQ109" s="86">
        <f t="shared" si="393"/>
        <v>1.8291429580857654E-15</v>
      </c>
      <c r="GR109" s="86">
        <f t="shared" si="394"/>
        <v>2.0543819028623598E-11</v>
      </c>
      <c r="GS109" s="86">
        <f t="shared" si="395"/>
        <v>1.6858277694066784E-13</v>
      </c>
      <c r="GT109" s="86">
        <f t="shared" si="396"/>
        <v>2.9388409865029158E-15</v>
      </c>
      <c r="GU109" s="86">
        <f t="shared" si="397"/>
        <v>1.4900524673263505E-14</v>
      </c>
      <c r="GV109" s="86">
        <f t="shared" si="398"/>
        <v>2.9555352637995323E-15</v>
      </c>
      <c r="GW109" s="86">
        <f t="shared" si="399"/>
        <v>8.0942982860213359E-13</v>
      </c>
      <c r="GX109" s="86">
        <f t="shared" si="400"/>
        <v>1.4527986870853012E-20</v>
      </c>
      <c r="GY109" s="86">
        <f t="shared" si="401"/>
        <v>5.4701190375892869E-8</v>
      </c>
      <c r="GZ109" s="86">
        <f t="shared" si="402"/>
        <v>4.2178666487005209E-13</v>
      </c>
      <c r="HA109" s="86">
        <f t="shared" si="403"/>
        <v>2.2803641425908207E-17</v>
      </c>
      <c r="HC109" s="86">
        <f t="shared" si="326"/>
        <v>0.36084426831129413</v>
      </c>
      <c r="HD109" s="86">
        <f t="shared" si="404"/>
        <v>0.36688864504844865</v>
      </c>
      <c r="HE109" s="86">
        <f t="shared" si="405"/>
        <v>0.39494158371359428</v>
      </c>
      <c r="HF109" s="86">
        <f t="shared" si="406"/>
        <v>0.49231167639715884</v>
      </c>
      <c r="HG109" s="86">
        <f t="shared" si="407"/>
        <v>0.48999517572691975</v>
      </c>
      <c r="HH109" s="86">
        <f t="shared" si="408"/>
        <v>0.53363220983087933</v>
      </c>
      <c r="HI109" s="86">
        <f t="shared" si="409"/>
        <v>0.49282707700097017</v>
      </c>
      <c r="HJ109" s="86">
        <f t="shared" si="410"/>
        <v>0.55007820287892872</v>
      </c>
      <c r="HK109" s="86">
        <f t="shared" si="411"/>
        <v>0.53777195921363341</v>
      </c>
      <c r="HL109" s="86">
        <f t="shared" si="412"/>
        <v>0.56321314010627199</v>
      </c>
      <c r="HM109" s="86">
        <f t="shared" si="413"/>
        <v>0.53302662440589577</v>
      </c>
      <c r="HN109" s="86">
        <f t="shared" si="414"/>
        <v>0.47970694194861846</v>
      </c>
      <c r="HO109" s="86">
        <f t="shared" si="415"/>
        <v>0.42839795303050621</v>
      </c>
      <c r="HP109" s="86">
        <f t="shared" si="416"/>
        <v>0.42748312257563026</v>
      </c>
      <c r="HQ109" s="86">
        <f t="shared" si="417"/>
        <v>0.37058459995136689</v>
      </c>
      <c r="HS109" s="86">
        <f t="shared" si="327"/>
        <v>3.5288877442539114E-22</v>
      </c>
      <c r="HT109" s="86">
        <f t="shared" si="418"/>
        <v>1.1304986250668927E-25</v>
      </c>
      <c r="HU109" s="86">
        <f t="shared" si="419"/>
        <v>2.8623881706685205E-29</v>
      </c>
      <c r="HV109" s="86">
        <f t="shared" si="420"/>
        <v>3.4087336756251827E-26</v>
      </c>
      <c r="HW109" s="86">
        <f t="shared" si="421"/>
        <v>4.0386667370744813E-30</v>
      </c>
      <c r="HX109" s="86">
        <f t="shared" si="422"/>
        <v>5.1228017604311425E-27</v>
      </c>
      <c r="HY109" s="86">
        <f t="shared" si="423"/>
        <v>1.609533002100182E-27</v>
      </c>
      <c r="HZ109" s="86">
        <f t="shared" si="424"/>
        <v>3.0285560774442938E-26</v>
      </c>
      <c r="IA109" s="86">
        <f t="shared" si="425"/>
        <v>3.652333778602278E-23</v>
      </c>
      <c r="IB109" s="86">
        <f t="shared" si="426"/>
        <v>7.1053796490980408E-24</v>
      </c>
      <c r="IC109" s="86">
        <f t="shared" si="427"/>
        <v>6.1432180463179215E-30</v>
      </c>
      <c r="ID109" s="86">
        <f t="shared" si="428"/>
        <v>6.7907403884074368E-30</v>
      </c>
      <c r="IE109" s="86">
        <f t="shared" si="429"/>
        <v>1.6028845639657716E-25</v>
      </c>
      <c r="IF109" s="86">
        <f t="shared" si="430"/>
        <v>1.9028318553590094E-21</v>
      </c>
      <c r="IG109" s="86">
        <f t="shared" si="431"/>
        <v>1.9215852363470425E-17</v>
      </c>
      <c r="II109" s="86">
        <f t="shared" si="328"/>
        <v>1.9922509225774502E-60</v>
      </c>
      <c r="IJ109" s="86">
        <f t="shared" si="329"/>
        <v>1.7581412324502328E-73</v>
      </c>
      <c r="IK109" s="86">
        <f t="shared" si="330"/>
        <v>4.2741894125774245E-80</v>
      </c>
      <c r="IL109" s="86">
        <f t="shared" si="331"/>
        <v>3.0667557507088402E-78</v>
      </c>
      <c r="IM109" s="86">
        <f t="shared" si="332"/>
        <v>2.3159518424428162E-87</v>
      </c>
      <c r="IN109" s="86">
        <f t="shared" si="333"/>
        <v>2.6901493930405874E-76</v>
      </c>
      <c r="IO109" s="86">
        <f t="shared" si="334"/>
        <v>1.1978052133130175E-79</v>
      </c>
      <c r="IP109" s="86">
        <f t="shared" si="335"/>
        <v>1.059317158894561E-76</v>
      </c>
      <c r="IQ109" s="86">
        <f t="shared" si="336"/>
        <v>2.5370928318236658E-67</v>
      </c>
      <c r="IR109" s="86">
        <f t="shared" si="337"/>
        <v>8.6845748437157911E-70</v>
      </c>
      <c r="IS109" s="86">
        <f t="shared" si="338"/>
        <v>5.3715907952897076E-88</v>
      </c>
      <c r="IT109" s="86">
        <f t="shared" si="339"/>
        <v>1.680318344639483E-87</v>
      </c>
      <c r="IU109" s="86">
        <f t="shared" si="340"/>
        <v>6.5978322550662251E-72</v>
      </c>
      <c r="IV109" s="86">
        <f t="shared" si="341"/>
        <v>2.1182461074705774E-101</v>
      </c>
      <c r="IW109" s="86">
        <f t="shared" si="342"/>
        <v>3.0512131588180987E-83</v>
      </c>
      <c r="IY109" s="86">
        <f t="shared" si="343"/>
        <v>0.36084426832823929</v>
      </c>
      <c r="IZ109" s="86">
        <f t="shared" si="344"/>
        <v>0.36688865601832577</v>
      </c>
      <c r="JA109" s="86">
        <f t="shared" si="345"/>
        <v>0.3949415837135945</v>
      </c>
      <c r="JB109" s="86">
        <f t="shared" si="346"/>
        <v>0.49231167639850487</v>
      </c>
      <c r="JC109" s="86">
        <f t="shared" si="347"/>
        <v>0.48999517572692158</v>
      </c>
      <c r="JD109" s="86">
        <f t="shared" si="348"/>
        <v>0.53363220985142312</v>
      </c>
      <c r="JE109" s="86">
        <f t="shared" si="349"/>
        <v>0.49282707700113876</v>
      </c>
      <c r="JF109" s="86">
        <f t="shared" si="350"/>
        <v>0.55007820287893161</v>
      </c>
      <c r="JG109" s="86">
        <f t="shared" si="351"/>
        <v>0.53777195921364829</v>
      </c>
      <c r="JH109" s="86">
        <f t="shared" si="352"/>
        <v>0.56321314010627499</v>
      </c>
      <c r="JI109" s="86">
        <f t="shared" si="353"/>
        <v>0.53302662440670523</v>
      </c>
      <c r="JJ109" s="86">
        <f t="shared" si="354"/>
        <v>0.47970694194861846</v>
      </c>
      <c r="JK109" s="86">
        <f t="shared" si="355"/>
        <v>0.42839800773169656</v>
      </c>
      <c r="JL109" s="86">
        <f t="shared" si="356"/>
        <v>0.42748312257605203</v>
      </c>
      <c r="JM109" s="86">
        <f t="shared" si="357"/>
        <v>0.37058459995136689</v>
      </c>
    </row>
    <row r="110" spans="2:273" x14ac:dyDescent="0.25">
      <c r="B110" s="2">
        <v>83</v>
      </c>
      <c r="C110" s="37">
        <v>164.7</v>
      </c>
      <c r="D110" s="37">
        <v>169.37100000000001</v>
      </c>
      <c r="E110" s="37">
        <v>171.29</v>
      </c>
      <c r="F110" s="37">
        <v>178.726</v>
      </c>
      <c r="G110" s="37">
        <v>178.37100000000001</v>
      </c>
      <c r="H110" s="37">
        <v>178.452</v>
      </c>
      <c r="I110" s="37">
        <v>180.12899999999999</v>
      </c>
      <c r="J110" s="37">
        <v>178.29</v>
      </c>
      <c r="K110" s="37">
        <v>185.96799999999999</v>
      </c>
      <c r="L110" s="37">
        <v>184.01599999999999</v>
      </c>
      <c r="M110" s="37">
        <v>180.161</v>
      </c>
      <c r="N110" s="37">
        <v>177.79</v>
      </c>
      <c r="O110" s="37">
        <v>179.435</v>
      </c>
      <c r="P110" s="37">
        <v>168.5</v>
      </c>
      <c r="Q110" s="37">
        <v>140.38999999999999</v>
      </c>
      <c r="S110" s="4">
        <f t="shared" si="229"/>
        <v>165.96861728874245</v>
      </c>
      <c r="T110" s="4">
        <f t="shared" si="230"/>
        <v>174.46304419391208</v>
      </c>
      <c r="U110" s="4">
        <f t="shared" si="231"/>
        <v>176.17208939820117</v>
      </c>
      <c r="V110" s="4">
        <f t="shared" si="232"/>
        <v>184.74961140058812</v>
      </c>
      <c r="W110" s="4">
        <f t="shared" si="233"/>
        <v>187.77738250436767</v>
      </c>
      <c r="X110" s="4">
        <f t="shared" si="234"/>
        <v>183.17907781521191</v>
      </c>
      <c r="Y110" s="4">
        <f t="shared" si="235"/>
        <v>185.99099036029554</v>
      </c>
      <c r="Z110" s="4">
        <f t="shared" si="236"/>
        <v>180.40042925820774</v>
      </c>
      <c r="AA110" s="4">
        <f t="shared" si="237"/>
        <v>192.17358827973706</v>
      </c>
      <c r="AB110" s="4">
        <f t="shared" si="238"/>
        <v>188.47768695241328</v>
      </c>
      <c r="AC110" s="4">
        <f t="shared" si="239"/>
        <v>188.40493566564129</v>
      </c>
      <c r="AD110" s="4">
        <f t="shared" si="240"/>
        <v>186.11277634965373</v>
      </c>
      <c r="AE110" s="4">
        <f t="shared" si="241"/>
        <v>185.46633631581625</v>
      </c>
      <c r="AF110" s="4">
        <f t="shared" si="242"/>
        <v>171.97793818496206</v>
      </c>
      <c r="AG110" s="4">
        <f t="shared" si="243"/>
        <v>142.17669648674442</v>
      </c>
      <c r="AI110" s="4">
        <f t="shared" si="244"/>
        <v>-1.2686172887424618</v>
      </c>
      <c r="AJ110" s="4">
        <f t="shared" si="245"/>
        <v>-5.0920441939120735</v>
      </c>
      <c r="AK110" s="4">
        <f t="shared" si="246"/>
        <v>-4.8820893982011739</v>
      </c>
      <c r="AL110" s="4">
        <f t="shared" si="247"/>
        <v>-6.0236114005881234</v>
      </c>
      <c r="AM110" s="4">
        <f t="shared" si="248"/>
        <v>-9.4063825043676559</v>
      </c>
      <c r="AN110" s="4">
        <f t="shared" si="249"/>
        <v>-4.7270778152119135</v>
      </c>
      <c r="AO110" s="4">
        <f t="shared" si="250"/>
        <v>-5.8619903602955503</v>
      </c>
      <c r="AP110" s="4">
        <f t="shared" si="251"/>
        <v>-2.1104292582077449</v>
      </c>
      <c r="AQ110" s="4">
        <f t="shared" si="252"/>
        <v>-6.2055882797370714</v>
      </c>
      <c r="AR110" s="4">
        <f t="shared" si="253"/>
        <v>-4.4616869524132881</v>
      </c>
      <c r="AS110" s="4">
        <f t="shared" si="254"/>
        <v>-8.2439356656412883</v>
      </c>
      <c r="AT110" s="4">
        <f t="shared" si="255"/>
        <v>-8.3227763496537364</v>
      </c>
      <c r="AU110" s="4">
        <f t="shared" si="256"/>
        <v>-6.0313363158162474</v>
      </c>
      <c r="AV110" s="4">
        <f t="shared" si="358"/>
        <v>-3.4779381849620563</v>
      </c>
      <c r="AW110" s="4">
        <f t="shared" si="358"/>
        <v>-1.7866964867444324</v>
      </c>
      <c r="AY110" s="2">
        <f t="shared" si="308"/>
        <v>80.59806556939715</v>
      </c>
      <c r="AZ110" s="2">
        <f t="shared" si="359"/>
        <v>80.87728328691216</v>
      </c>
      <c r="BA110" s="2">
        <f t="shared" si="360"/>
        <v>82.047348215265842</v>
      </c>
      <c r="BB110" s="2">
        <f t="shared" si="361"/>
        <v>80.289299503835153</v>
      </c>
      <c r="BC110" s="2">
        <f t="shared" si="362"/>
        <v>79.820117847765104</v>
      </c>
      <c r="BD110" s="2">
        <f t="shared" si="363"/>
        <v>78.381421464424946</v>
      </c>
      <c r="BE110" s="2">
        <f t="shared" si="364"/>
        <v>78.474356797467948</v>
      </c>
      <c r="BF110" s="2">
        <f t="shared" si="365"/>
        <v>78.703170129345722</v>
      </c>
      <c r="BG110" s="2">
        <f t="shared" si="366"/>
        <v>80.669913799054996</v>
      </c>
      <c r="BH110" s="2">
        <f t="shared" si="367"/>
        <v>82.151200883632598</v>
      </c>
      <c r="BI110" s="2">
        <f t="shared" si="368"/>
        <v>78.552739942663493</v>
      </c>
      <c r="BJ110" s="2">
        <f t="shared" si="369"/>
        <v>83.183871081170054</v>
      </c>
      <c r="BK110" s="2">
        <f t="shared" si="370"/>
        <v>84.133607180182125</v>
      </c>
      <c r="BL110" s="2">
        <f t="shared" si="371"/>
        <v>86.927135661630956</v>
      </c>
      <c r="BM110" s="2">
        <f t="shared" si="372"/>
        <v>85.028392558223416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101.5564678344911</v>
      </c>
      <c r="DL110" s="2">
        <f t="shared" si="373"/>
        <v>97.684784701401824</v>
      </c>
      <c r="DM110" s="2">
        <f t="shared" si="373"/>
        <v>108.29443100234987</v>
      </c>
      <c r="DN110" s="2">
        <f t="shared" si="373"/>
        <v>97.616463696060052</v>
      </c>
      <c r="DO110" s="2">
        <f t="shared" si="373"/>
        <v>102.12214466936572</v>
      </c>
      <c r="DP110" s="2">
        <f t="shared" si="373"/>
        <v>101.0426367946894</v>
      </c>
      <c r="DQ110" s="2">
        <f t="shared" si="373"/>
        <v>98.386721194879073</v>
      </c>
      <c r="DR110" s="2">
        <f t="shared" si="373"/>
        <v>90.253331199620661</v>
      </c>
      <c r="DS110" s="2">
        <f t="shared" si="373"/>
        <v>95.079595141700437</v>
      </c>
      <c r="DT110" s="2">
        <f t="shared" si="373"/>
        <v>93.26096348980559</v>
      </c>
      <c r="DU110" s="2">
        <f t="shared" si="373"/>
        <v>108.15449004267427</v>
      </c>
      <c r="DV110" s="2">
        <f t="shared" si="373"/>
        <v>106.8853097560976</v>
      </c>
      <c r="DW110" s="2">
        <f t="shared" si="373"/>
        <v>118.93330417259367</v>
      </c>
      <c r="DX110" s="2">
        <f t="shared" si="373"/>
        <v>111.47661904761905</v>
      </c>
      <c r="DY110" s="2">
        <f t="shared" si="373"/>
        <v>105.3792952928298</v>
      </c>
      <c r="EA110" s="2">
        <f t="shared" si="228"/>
        <v>79.981616926986106</v>
      </c>
      <c r="EB110" s="2">
        <f t="shared" si="290"/>
        <v>80.392181361356066</v>
      </c>
      <c r="EC110" s="2">
        <f t="shared" si="291"/>
        <v>81.272719249058042</v>
      </c>
      <c r="ED110" s="2">
        <f t="shared" si="292"/>
        <v>79.795547183129656</v>
      </c>
      <c r="EE110" s="2">
        <f t="shared" si="293"/>
        <v>79.141082888164632</v>
      </c>
      <c r="EF110" s="2">
        <f t="shared" si="294"/>
        <v>77.633177785676395</v>
      </c>
      <c r="EG110" s="2">
        <f t="shared" si="295"/>
        <v>77.811934372859014</v>
      </c>
      <c r="EH110" s="2">
        <f t="shared" si="296"/>
        <v>78.291748842673343</v>
      </c>
      <c r="EI110" s="2">
        <f t="shared" si="297"/>
        <v>80.155291050508623</v>
      </c>
      <c r="EJ110" s="2">
        <f t="shared" si="298"/>
        <v>81.772812154511129</v>
      </c>
      <c r="EK110" s="2">
        <f t="shared" si="299"/>
        <v>77.525162264940008</v>
      </c>
      <c r="EL110" s="2">
        <f t="shared" si="300"/>
        <v>82.461477941176497</v>
      </c>
      <c r="EM110" s="2">
        <f t="shared" si="301"/>
        <v>82.926469084863129</v>
      </c>
      <c r="EN110" s="2">
        <f t="shared" si="302"/>
        <v>86.084266115986694</v>
      </c>
      <c r="EO110" s="2">
        <f t="shared" si="303"/>
        <v>84.043269336750228</v>
      </c>
      <c r="EQ110" s="2">
        <f t="shared" si="304"/>
        <v>80.939656248158457</v>
      </c>
      <c r="ER110" s="2">
        <f t="shared" si="374"/>
        <v>79.445024056411881</v>
      </c>
      <c r="ES110" s="2">
        <f t="shared" si="374"/>
        <v>80.233528188108352</v>
      </c>
      <c r="ET110" s="2">
        <f t="shared" si="374"/>
        <v>79.213322101470226</v>
      </c>
      <c r="EU110" s="2">
        <f t="shared" si="374"/>
        <v>78.116253421467945</v>
      </c>
      <c r="EV110" s="2">
        <f t="shared" si="374"/>
        <v>77.136636872311243</v>
      </c>
      <c r="EW110" s="2">
        <f t="shared" si="374"/>
        <v>77.141079309322265</v>
      </c>
      <c r="EX110" s="2">
        <f t="shared" si="374"/>
        <v>78.263897140257711</v>
      </c>
      <c r="EY110" s="2">
        <f t="shared" si="374"/>
        <v>79.588841205679543</v>
      </c>
      <c r="EZ110" s="2">
        <f t="shared" si="374"/>
        <v>81.144882410383062</v>
      </c>
      <c r="FA110" s="2">
        <f t="shared" si="374"/>
        <v>77.479945761822648</v>
      </c>
      <c r="FB110" s="2">
        <f t="shared" si="374"/>
        <v>81.660114698362989</v>
      </c>
      <c r="FC110" s="2">
        <f t="shared" si="374"/>
        <v>82.145553266634323</v>
      </c>
      <c r="FD110" s="2">
        <f t="shared" si="374"/>
        <v>84.747923271806016</v>
      </c>
      <c r="FE110" s="2">
        <f t="shared" si="374"/>
        <v>83.801443222348368</v>
      </c>
      <c r="FG110" s="2">
        <f t="shared" si="306"/>
        <v>0.97146675984056241</v>
      </c>
      <c r="FH110" s="2">
        <f t="shared" si="375"/>
        <v>0.97189761456658486</v>
      </c>
      <c r="FI110" s="2">
        <f t="shared" si="375"/>
        <v>0.9712918278006103</v>
      </c>
      <c r="FJ110" s="2">
        <f t="shared" si="375"/>
        <v>0.9722599633959994</v>
      </c>
      <c r="FK110" s="2">
        <f t="shared" si="375"/>
        <v>0.97040219611732115</v>
      </c>
      <c r="FL110" s="2">
        <f t="shared" si="375"/>
        <v>0.9680089997796415</v>
      </c>
      <c r="FM110" s="2">
        <f t="shared" si="375"/>
        <v>0.96776101145797477</v>
      </c>
      <c r="FN110" s="2">
        <f t="shared" si="375"/>
        <v>0.9656009548348774</v>
      </c>
      <c r="FO110" s="2">
        <f t="shared" si="375"/>
        <v>0.96544877782727767</v>
      </c>
      <c r="FP110" s="2">
        <f t="shared" si="375"/>
        <v>0.96697417558558607</v>
      </c>
      <c r="FQ110" s="2">
        <f t="shared" si="375"/>
        <v>0.9664491255523564</v>
      </c>
      <c r="FR110" s="2">
        <f t="shared" si="375"/>
        <v>0.97038513016288885</v>
      </c>
      <c r="FS110" s="2">
        <f t="shared" si="375"/>
        <v>0.96645252226631695</v>
      </c>
      <c r="FT110" s="2">
        <f t="shared" si="375"/>
        <v>0.96675552591057934</v>
      </c>
      <c r="FU110" s="2">
        <f t="shared" si="375"/>
        <v>0.95381900316218937</v>
      </c>
      <c r="FW110" s="2">
        <f t="shared" si="324"/>
        <v>8.85391699913402E-4</v>
      </c>
      <c r="FX110" s="2">
        <f t="shared" si="376"/>
        <v>9.0954126471800417E-4</v>
      </c>
      <c r="FY110" s="2">
        <f t="shared" si="377"/>
        <v>1.0729383362410735E-3</v>
      </c>
      <c r="FZ110" s="2">
        <f t="shared" si="378"/>
        <v>1.0314836975293812E-3</v>
      </c>
      <c r="GA110" s="2">
        <f t="shared" si="379"/>
        <v>1.1260410173008319E-3</v>
      </c>
      <c r="GB110" s="2">
        <f t="shared" si="380"/>
        <v>1.3056921390056865E-3</v>
      </c>
      <c r="GC110" s="2">
        <f t="shared" si="381"/>
        <v>1.3235228427692116E-3</v>
      </c>
      <c r="GD110" s="2">
        <f t="shared" si="382"/>
        <v>1.6417334173249689E-3</v>
      </c>
      <c r="GE110" s="2">
        <f t="shared" si="383"/>
        <v>1.8186921420843402E-3</v>
      </c>
      <c r="GF110" s="2">
        <f t="shared" si="384"/>
        <v>1.6195119497004586E-3</v>
      </c>
      <c r="GG110" s="2">
        <f t="shared" si="385"/>
        <v>1.3944679186251579E-3</v>
      </c>
      <c r="GH110" s="2">
        <f t="shared" si="386"/>
        <v>1.1423784869597177E-3</v>
      </c>
      <c r="GI110" s="2">
        <f t="shared" si="387"/>
        <v>1.0249543271666653E-3</v>
      </c>
      <c r="GJ110" s="2">
        <f t="shared" si="388"/>
        <v>9.6223320715255385E-4</v>
      </c>
      <c r="GK110" s="2">
        <f t="shared" si="389"/>
        <v>8.0936559088009077E-4</v>
      </c>
      <c r="GM110" s="86">
        <f t="shared" si="325"/>
        <v>1.1164566286678127E-12</v>
      </c>
      <c r="GN110" s="86">
        <f t="shared" si="390"/>
        <v>1.5996307318463084E-9</v>
      </c>
      <c r="GO110" s="86">
        <f t="shared" si="391"/>
        <v>5.2200664639040591E-18</v>
      </c>
      <c r="GP110" s="86">
        <f t="shared" si="392"/>
        <v>8.4835912793894872E-14</v>
      </c>
      <c r="GQ110" s="86">
        <f t="shared" si="393"/>
        <v>5.6063344480942067E-17</v>
      </c>
      <c r="GR110" s="86">
        <f t="shared" si="394"/>
        <v>1.6748953099376644E-12</v>
      </c>
      <c r="GS110" s="86">
        <f t="shared" si="395"/>
        <v>7.606464810726922E-15</v>
      </c>
      <c r="GT110" s="86">
        <f t="shared" si="396"/>
        <v>8.5905786646799815E-17</v>
      </c>
      <c r="GU110" s="86">
        <f t="shared" si="397"/>
        <v>4.7149925997678481E-16</v>
      </c>
      <c r="GV110" s="86">
        <f t="shared" si="398"/>
        <v>8.5673038208870622E-17</v>
      </c>
      <c r="GW110" s="86">
        <f t="shared" si="399"/>
        <v>4.5263072128605176E-14</v>
      </c>
      <c r="GX110" s="86">
        <f t="shared" si="400"/>
        <v>1.0511191553245413E-22</v>
      </c>
      <c r="GY110" s="86">
        <f t="shared" si="401"/>
        <v>1.0212670282593873E-8</v>
      </c>
      <c r="GZ110" s="86">
        <f t="shared" si="402"/>
        <v>2.2029321332667264E-14</v>
      </c>
      <c r="HA110" s="86">
        <f t="shared" si="403"/>
        <v>4.3052095785265962E-19</v>
      </c>
      <c r="HC110" s="86">
        <f t="shared" si="326"/>
        <v>0.43293733146890623</v>
      </c>
      <c r="HD110" s="86">
        <f t="shared" si="404"/>
        <v>0.43446449733164261</v>
      </c>
      <c r="HE110" s="86">
        <f t="shared" si="405"/>
        <v>0.48430949532760104</v>
      </c>
      <c r="HF110" s="86">
        <f t="shared" si="406"/>
        <v>0.5638756483552374</v>
      </c>
      <c r="HG110" s="86">
        <f t="shared" si="407"/>
        <v>0.57454648815973819</v>
      </c>
      <c r="HH110" s="86">
        <f t="shared" si="408"/>
        <v>0.59769751600388621</v>
      </c>
      <c r="HI110" s="86">
        <f t="shared" si="409"/>
        <v>0.56313275719543165</v>
      </c>
      <c r="HJ110" s="86">
        <f t="shared" si="410"/>
        <v>0.60601827033751221</v>
      </c>
      <c r="HK110" s="86">
        <f t="shared" si="411"/>
        <v>0.61914226642657344</v>
      </c>
      <c r="HL110" s="86">
        <f t="shared" si="412"/>
        <v>0.62705818204626962</v>
      </c>
      <c r="HM110" s="86">
        <f t="shared" si="413"/>
        <v>0.59216070138907562</v>
      </c>
      <c r="HN110" s="86">
        <f t="shared" si="414"/>
        <v>0.55483346445631998</v>
      </c>
      <c r="HO110" s="86">
        <f t="shared" si="415"/>
        <v>0.50554733121269047</v>
      </c>
      <c r="HP110" s="86">
        <f t="shared" si="416"/>
        <v>0.50922796762632416</v>
      </c>
      <c r="HQ110" s="86">
        <f t="shared" si="417"/>
        <v>0.47219654943860256</v>
      </c>
      <c r="HS110" s="86">
        <f t="shared" si="327"/>
        <v>2.6710898110716181E-21</v>
      </c>
      <c r="HT110" s="86">
        <f t="shared" si="418"/>
        <v>1.2788306020016494E-24</v>
      </c>
      <c r="HU110" s="86">
        <f t="shared" si="419"/>
        <v>4.6153987392838379E-28</v>
      </c>
      <c r="HV110" s="86">
        <f t="shared" si="420"/>
        <v>4.481969143713004E-25</v>
      </c>
      <c r="HW110" s="86">
        <f t="shared" si="421"/>
        <v>7.8714573784072062E-29</v>
      </c>
      <c r="HX110" s="86">
        <f t="shared" si="422"/>
        <v>7.4368521194222759E-26</v>
      </c>
      <c r="HY110" s="86">
        <f t="shared" si="423"/>
        <v>2.5597550331212862E-26</v>
      </c>
      <c r="HZ110" s="86">
        <f t="shared" si="424"/>
        <v>4.6607510750354211E-25</v>
      </c>
      <c r="IA110" s="86">
        <f t="shared" si="425"/>
        <v>4.1576773038649997E-22</v>
      </c>
      <c r="IB110" s="86">
        <f t="shared" si="426"/>
        <v>8.4245337973029598E-23</v>
      </c>
      <c r="IC110" s="86">
        <f t="shared" si="427"/>
        <v>1.3175048787250496E-28</v>
      </c>
      <c r="ID110" s="86">
        <f t="shared" si="428"/>
        <v>1.3192655204789384E-28</v>
      </c>
      <c r="IE110" s="86">
        <f t="shared" si="429"/>
        <v>1.8250355752171706E-24</v>
      </c>
      <c r="IF110" s="86">
        <f t="shared" si="430"/>
        <v>1.3368969880227582E-20</v>
      </c>
      <c r="IG110" s="86">
        <f t="shared" si="431"/>
        <v>8.4868858454516822E-17</v>
      </c>
      <c r="II110" s="86">
        <f t="shared" si="328"/>
        <v>6.3913581066638506E-59</v>
      </c>
      <c r="IJ110" s="86">
        <f t="shared" si="329"/>
        <v>1.2378230565090143E-71</v>
      </c>
      <c r="IK110" s="86">
        <f t="shared" si="330"/>
        <v>4.9710845976630385E-78</v>
      </c>
      <c r="IL110" s="86">
        <f t="shared" si="331"/>
        <v>3.1049774484432587E-76</v>
      </c>
      <c r="IM110" s="86">
        <f t="shared" si="332"/>
        <v>4.3399354994978602E-85</v>
      </c>
      <c r="IN110" s="86">
        <f t="shared" si="333"/>
        <v>2.8335079654633944E-74</v>
      </c>
      <c r="IO110" s="86">
        <f t="shared" si="334"/>
        <v>1.5703593633574048E-77</v>
      </c>
      <c r="IP110" s="86">
        <f t="shared" si="335"/>
        <v>1.3482178571483442E-74</v>
      </c>
      <c r="IQ110" s="86">
        <f t="shared" si="336"/>
        <v>1.8851764464839785E-65</v>
      </c>
      <c r="IR110" s="86">
        <f t="shared" si="337"/>
        <v>7.0084629840330916E-68</v>
      </c>
      <c r="IS110" s="86">
        <f t="shared" si="338"/>
        <v>1.2379766815985749E-85</v>
      </c>
      <c r="IT110" s="86">
        <f t="shared" si="339"/>
        <v>3.2106365362374168E-85</v>
      </c>
      <c r="IU110" s="86">
        <f t="shared" si="340"/>
        <v>4.5424753599365834E-70</v>
      </c>
      <c r="IV110" s="86">
        <f t="shared" si="341"/>
        <v>8.1743765715441002E-99</v>
      </c>
      <c r="IW110" s="86">
        <f t="shared" si="342"/>
        <v>3.5432820535733874E-81</v>
      </c>
      <c r="IY110" s="86">
        <f t="shared" si="343"/>
        <v>0.43293733147002267</v>
      </c>
      <c r="IZ110" s="86">
        <f t="shared" si="344"/>
        <v>0.43446449893127331</v>
      </c>
      <c r="JA110" s="86">
        <f t="shared" si="345"/>
        <v>0.48430949532760104</v>
      </c>
      <c r="JB110" s="86">
        <f t="shared" si="346"/>
        <v>0.56387564835532222</v>
      </c>
      <c r="JC110" s="86">
        <f t="shared" si="347"/>
        <v>0.5745464881597383</v>
      </c>
      <c r="JD110" s="86">
        <f t="shared" si="348"/>
        <v>0.59769751600556109</v>
      </c>
      <c r="JE110" s="86">
        <f t="shared" si="349"/>
        <v>0.56313275719543932</v>
      </c>
      <c r="JF110" s="86">
        <f t="shared" si="350"/>
        <v>0.60601827033751232</v>
      </c>
      <c r="JG110" s="86">
        <f t="shared" si="351"/>
        <v>0.61914226642657388</v>
      </c>
      <c r="JH110" s="86">
        <f t="shared" si="352"/>
        <v>0.62705818204626973</v>
      </c>
      <c r="JI110" s="86">
        <f t="shared" si="353"/>
        <v>0.59216070138912091</v>
      </c>
      <c r="JJ110" s="86">
        <f t="shared" si="354"/>
        <v>0.55483346445631998</v>
      </c>
      <c r="JK110" s="86">
        <f t="shared" si="355"/>
        <v>0.50554734142536073</v>
      </c>
      <c r="JL110" s="86">
        <f t="shared" si="356"/>
        <v>0.50922796762634615</v>
      </c>
      <c r="JM110" s="86">
        <f t="shared" si="357"/>
        <v>0.47219654943860268</v>
      </c>
    </row>
    <row r="111" spans="2:273" x14ac:dyDescent="0.25">
      <c r="B111" s="2">
        <v>84</v>
      </c>
      <c r="C111" s="37">
        <v>169.18299999999999</v>
      </c>
      <c r="D111" s="37">
        <v>172.274</v>
      </c>
      <c r="E111" s="37">
        <v>172.048</v>
      </c>
      <c r="F111" s="37">
        <v>177.565</v>
      </c>
      <c r="G111" s="37">
        <v>176.161</v>
      </c>
      <c r="H111" s="37">
        <v>173.661</v>
      </c>
      <c r="I111" s="37">
        <v>177.935</v>
      </c>
      <c r="J111" s="37">
        <v>171.96799999999999</v>
      </c>
      <c r="K111" s="37">
        <v>183.46799999999999</v>
      </c>
      <c r="L111" s="37">
        <v>177.161</v>
      </c>
      <c r="M111" s="37">
        <v>175.41900000000001</v>
      </c>
      <c r="N111" s="37">
        <v>175.74199999999999</v>
      </c>
      <c r="O111" s="37">
        <v>181</v>
      </c>
      <c r="P111" s="37">
        <v>169.14500000000001</v>
      </c>
      <c r="Q111" s="37">
        <v>141.49199999999999</v>
      </c>
      <c r="S111" s="4">
        <f t="shared" si="229"/>
        <v>172.75677130477135</v>
      </c>
      <c r="T111" s="4">
        <f t="shared" si="230"/>
        <v>178.08477328132898</v>
      </c>
      <c r="U111" s="4">
        <f t="shared" si="231"/>
        <v>182.07985500911713</v>
      </c>
      <c r="V111" s="4">
        <f t="shared" si="232"/>
        <v>180.83997567334677</v>
      </c>
      <c r="W111" s="4">
        <f t="shared" si="233"/>
        <v>184.14657600925608</v>
      </c>
      <c r="X111" s="4">
        <f t="shared" si="234"/>
        <v>174.70815117290732</v>
      </c>
      <c r="Y111" s="4">
        <f t="shared" si="235"/>
        <v>180.40426843740767</v>
      </c>
      <c r="Z111" s="4">
        <f t="shared" si="236"/>
        <v>168.79698759142968</v>
      </c>
      <c r="AA111" s="4">
        <f t="shared" si="237"/>
        <v>186.22694127192864</v>
      </c>
      <c r="AB111" s="4">
        <f t="shared" si="238"/>
        <v>178.04854221019181</v>
      </c>
      <c r="AC111" s="4">
        <f t="shared" si="239"/>
        <v>176.13688132952149</v>
      </c>
      <c r="AD111" s="4">
        <f t="shared" si="240"/>
        <v>181.63944866814577</v>
      </c>
      <c r="AE111" s="4">
        <f t="shared" si="241"/>
        <v>187.69834801993198</v>
      </c>
      <c r="AF111" s="4">
        <f t="shared" si="242"/>
        <v>174.11205872582642</v>
      </c>
      <c r="AG111" s="4">
        <f t="shared" si="243"/>
        <v>144.13332038797432</v>
      </c>
      <c r="AI111" s="4">
        <f t="shared" si="244"/>
        <v>-3.5737713047713555</v>
      </c>
      <c r="AJ111" s="4">
        <f t="shared" si="245"/>
        <v>-5.8107732813289772</v>
      </c>
      <c r="AK111" s="4">
        <f t="shared" si="246"/>
        <v>-10.031855009117123</v>
      </c>
      <c r="AL111" s="4">
        <f t="shared" si="247"/>
        <v>-3.2749756733467734</v>
      </c>
      <c r="AM111" s="4">
        <f t="shared" si="248"/>
        <v>-7.9855760092560786</v>
      </c>
      <c r="AN111" s="4">
        <f t="shared" si="249"/>
        <v>-1.04715117290732</v>
      </c>
      <c r="AO111" s="4">
        <f t="shared" si="250"/>
        <v>-2.4692684374076634</v>
      </c>
      <c r="AP111" s="4">
        <f t="shared" si="251"/>
        <v>3.1710124085703058</v>
      </c>
      <c r="AQ111" s="4">
        <f t="shared" si="252"/>
        <v>-2.7589412719286486</v>
      </c>
      <c r="AR111" s="4">
        <f t="shared" si="253"/>
        <v>-0.88754221019181045</v>
      </c>
      <c r="AS111" s="4">
        <f t="shared" si="254"/>
        <v>-0.71788132952147521</v>
      </c>
      <c r="AT111" s="4">
        <f t="shared" si="255"/>
        <v>-5.8974486681457847</v>
      </c>
      <c r="AU111" s="4">
        <f t="shared" si="256"/>
        <v>-6.6983480199319843</v>
      </c>
      <c r="AV111" s="4">
        <f t="shared" si="358"/>
        <v>-4.967058725826405</v>
      </c>
      <c r="AW111" s="4">
        <f t="shared" si="358"/>
        <v>-2.6413203879743321</v>
      </c>
      <c r="AY111" s="2">
        <f t="shared" si="308"/>
        <v>80.512036486953207</v>
      </c>
      <c r="AZ111" s="2">
        <f t="shared" si="359"/>
        <v>80.724567769582492</v>
      </c>
      <c r="BA111" s="2">
        <f t="shared" si="360"/>
        <v>81.833998065001268</v>
      </c>
      <c r="BB111" s="2">
        <f t="shared" si="361"/>
        <v>80.105922301476184</v>
      </c>
      <c r="BC111" s="2">
        <f t="shared" si="362"/>
        <v>79.600420873823438</v>
      </c>
      <c r="BD111" s="2">
        <f t="shared" si="363"/>
        <v>78.175628353975839</v>
      </c>
      <c r="BE111" s="2">
        <f t="shared" si="364"/>
        <v>78.272209638933319</v>
      </c>
      <c r="BF111" s="2">
        <f t="shared" si="365"/>
        <v>78.516233832435361</v>
      </c>
      <c r="BG111" s="2">
        <f t="shared" si="366"/>
        <v>80.440175974631828</v>
      </c>
      <c r="BH111" s="2">
        <f t="shared" si="367"/>
        <v>81.920007019581391</v>
      </c>
      <c r="BI111" s="2">
        <f t="shared" si="368"/>
        <v>78.352842330534983</v>
      </c>
      <c r="BJ111" s="2">
        <f t="shared" si="369"/>
        <v>82.961183060501412</v>
      </c>
      <c r="BK111" s="2">
        <f t="shared" si="370"/>
        <v>83.941871051950514</v>
      </c>
      <c r="BL111" s="2">
        <f t="shared" si="371"/>
        <v>86.72935699729544</v>
      </c>
      <c r="BM111" s="2">
        <f t="shared" si="372"/>
        <v>84.873276784380195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101.73272485653882</v>
      </c>
      <c r="DL111" s="2">
        <f t="shared" si="373"/>
        <v>97.811292358803982</v>
      </c>
      <c r="DM111" s="2">
        <f t="shared" si="373"/>
        <v>108.59848626529453</v>
      </c>
      <c r="DN111" s="2">
        <f t="shared" si="373"/>
        <v>97.756053001876182</v>
      </c>
      <c r="DO111" s="2">
        <f t="shared" si="373"/>
        <v>102.32000215924427</v>
      </c>
      <c r="DP111" s="2">
        <f t="shared" si="373"/>
        <v>101.21902702702701</v>
      </c>
      <c r="DQ111" s="2">
        <f t="shared" si="373"/>
        <v>98.485337126600257</v>
      </c>
      <c r="DR111" s="2">
        <f t="shared" si="373"/>
        <v>90.221645329540053</v>
      </c>
      <c r="DS111" s="2">
        <f t="shared" si="373"/>
        <v>95.079951526425248</v>
      </c>
      <c r="DT111" s="2">
        <f t="shared" si="373"/>
        <v>93.19</v>
      </c>
      <c r="DU111" s="2">
        <f t="shared" si="373"/>
        <v>108.37979231863443</v>
      </c>
      <c r="DV111" s="2">
        <f t="shared" si="373"/>
        <v>107.08439624765482</v>
      </c>
      <c r="DW111" s="2">
        <f t="shared" si="373"/>
        <v>119.36634803224278</v>
      </c>
      <c r="DX111" s="2">
        <f t="shared" si="373"/>
        <v>111.76925032175032</v>
      </c>
      <c r="DY111" s="2">
        <f t="shared" si="373"/>
        <v>105.69686316365629</v>
      </c>
      <c r="EA111" s="2">
        <f t="shared" si="228"/>
        <v>79.942674044725962</v>
      </c>
      <c r="EB111" s="2">
        <f t="shared" si="290"/>
        <v>80.274917832718444</v>
      </c>
      <c r="EC111" s="2">
        <f t="shared" si="291"/>
        <v>81.113738193065885</v>
      </c>
      <c r="ED111" s="2">
        <f t="shared" si="292"/>
        <v>79.647300348524283</v>
      </c>
      <c r="EE111" s="2">
        <f t="shared" si="293"/>
        <v>78.969685145186091</v>
      </c>
      <c r="EF111" s="2">
        <f t="shared" si="294"/>
        <v>77.481799257702434</v>
      </c>
      <c r="EG111" s="2">
        <f t="shared" si="295"/>
        <v>77.659066075301226</v>
      </c>
      <c r="EH111" s="2">
        <f t="shared" si="296"/>
        <v>78.135976239574305</v>
      </c>
      <c r="EI111" s="2">
        <f t="shared" si="297"/>
        <v>79.963471785559321</v>
      </c>
      <c r="EJ111" s="2">
        <f t="shared" si="298"/>
        <v>81.570069911180923</v>
      </c>
      <c r="EK111" s="2">
        <f t="shared" si="299"/>
        <v>77.402228798218943</v>
      </c>
      <c r="EL111" s="2">
        <f t="shared" si="300"/>
        <v>82.290741382540304</v>
      </c>
      <c r="EM111" s="2">
        <f t="shared" si="301"/>
        <v>82.821291140851656</v>
      </c>
      <c r="EN111" s="2">
        <f t="shared" si="302"/>
        <v>85.945460231735638</v>
      </c>
      <c r="EO111" s="2">
        <f t="shared" si="303"/>
        <v>83.953986775287035</v>
      </c>
      <c r="EQ111" s="2">
        <f t="shared" si="304"/>
        <v>80.870788025649702</v>
      </c>
      <c r="ER111" s="2">
        <f t="shared" si="374"/>
        <v>79.356501308408525</v>
      </c>
      <c r="ES111" s="2">
        <f t="shared" si="374"/>
        <v>80.116859462627076</v>
      </c>
      <c r="ET111" s="2">
        <f t="shared" si="374"/>
        <v>79.084711239580912</v>
      </c>
      <c r="EU111" s="2">
        <f t="shared" si="374"/>
        <v>77.983687006495984</v>
      </c>
      <c r="EV111" s="2">
        <f t="shared" si="374"/>
        <v>77.002209206542062</v>
      </c>
      <c r="EW111" s="2">
        <f t="shared" si="374"/>
        <v>77.012071536988444</v>
      </c>
      <c r="EX111" s="2">
        <f t="shared" si="374"/>
        <v>78.108886060710333</v>
      </c>
      <c r="EY111" s="2">
        <f t="shared" si="374"/>
        <v>79.419239202315467</v>
      </c>
      <c r="EZ111" s="2">
        <f t="shared" si="374"/>
        <v>80.965081001030256</v>
      </c>
      <c r="FA111" s="2">
        <f t="shared" si="374"/>
        <v>77.357713371983806</v>
      </c>
      <c r="FB111" s="2">
        <f t="shared" si="374"/>
        <v>81.522872428356308</v>
      </c>
      <c r="FC111" s="2">
        <f t="shared" si="374"/>
        <v>82.064346571299239</v>
      </c>
      <c r="FD111" s="2">
        <f t="shared" si="374"/>
        <v>84.656319218241052</v>
      </c>
      <c r="FE111" s="2">
        <f t="shared" si="374"/>
        <v>83.724776818459532</v>
      </c>
      <c r="FG111" s="2">
        <f t="shared" si="306"/>
        <v>0.97391187844111071</v>
      </c>
      <c r="FH111" s="2">
        <f t="shared" si="375"/>
        <v>0.97430678813164284</v>
      </c>
      <c r="FI111" s="2">
        <f t="shared" si="375"/>
        <v>0.97375153193638853</v>
      </c>
      <c r="FJ111" s="2">
        <f t="shared" si="375"/>
        <v>0.97463888394940146</v>
      </c>
      <c r="FK111" s="2">
        <f t="shared" si="375"/>
        <v>0.97293599964278255</v>
      </c>
      <c r="FL111" s="2">
        <f t="shared" si="375"/>
        <v>0.97074150242592028</v>
      </c>
      <c r="FM111" s="2">
        <f t="shared" si="375"/>
        <v>0.97051405075182651</v>
      </c>
      <c r="FN111" s="2">
        <f t="shared" si="375"/>
        <v>0.96853245376713315</v>
      </c>
      <c r="FO111" s="2">
        <f t="shared" si="375"/>
        <v>0.96839282083586165</v>
      </c>
      <c r="FP111" s="2">
        <f t="shared" si="375"/>
        <v>0.96979230918653447</v>
      </c>
      <c r="FQ111" s="2">
        <f t="shared" si="375"/>
        <v>0.96931064036770787</v>
      </c>
      <c r="FR111" s="2">
        <f t="shared" si="375"/>
        <v>0.97292035389805231</v>
      </c>
      <c r="FS111" s="2">
        <f t="shared" si="375"/>
        <v>0.9693137565783857</v>
      </c>
      <c r="FT111" s="2">
        <f t="shared" si="375"/>
        <v>0.96959173042951574</v>
      </c>
      <c r="FU111" s="2">
        <f t="shared" si="375"/>
        <v>0.95771059037645656</v>
      </c>
      <c r="FW111" s="2">
        <f t="shared" si="324"/>
        <v>9.7072977329896906E-4</v>
      </c>
      <c r="FX111" s="2">
        <f t="shared" si="376"/>
        <v>9.9720465964888349E-4</v>
      </c>
      <c r="FY111" s="2">
        <f t="shared" si="377"/>
        <v>1.1763317233335125E-3</v>
      </c>
      <c r="FZ111" s="2">
        <f t="shared" si="378"/>
        <v>1.1308868430375924E-3</v>
      </c>
      <c r="GA111" s="2">
        <f t="shared" si="379"/>
        <v>1.2345453043990848E-3</v>
      </c>
      <c r="GB111" s="2">
        <f t="shared" si="380"/>
        <v>1.4314826362505108E-3</v>
      </c>
      <c r="GC111" s="2">
        <f t="shared" si="381"/>
        <v>1.4510286557538879E-3</v>
      </c>
      <c r="GD111" s="2">
        <f t="shared" si="382"/>
        <v>1.799839816686567E-3</v>
      </c>
      <c r="GE111" s="2">
        <f t="shared" si="383"/>
        <v>1.9938064377660611E-3</v>
      </c>
      <c r="GF111" s="2">
        <f t="shared" si="384"/>
        <v>1.7754821264338158E-3</v>
      </c>
      <c r="GG111" s="2">
        <f t="shared" si="385"/>
        <v>1.5287979900104366E-3</v>
      </c>
      <c r="GH111" s="2">
        <f t="shared" si="386"/>
        <v>1.2524550638407866E-3</v>
      </c>
      <c r="GI111" s="2">
        <f t="shared" si="387"/>
        <v>1.1237289510067918E-3</v>
      </c>
      <c r="GJ111" s="2">
        <f t="shared" si="388"/>
        <v>1.0549697936289781E-3</v>
      </c>
      <c r="GK111" s="2">
        <f t="shared" si="389"/>
        <v>8.8738243084673333E-4</v>
      </c>
      <c r="GM111" s="86">
        <f t="shared" si="325"/>
        <v>6.3489416146664496E-14</v>
      </c>
      <c r="GN111" s="86">
        <f t="shared" si="390"/>
        <v>2.1093452084566333E-10</v>
      </c>
      <c r="GO111" s="86">
        <f t="shared" si="391"/>
        <v>9.0064814240395009E-20</v>
      </c>
      <c r="GP111" s="86">
        <f t="shared" si="392"/>
        <v>4.6592082209408489E-15</v>
      </c>
      <c r="GQ111" s="86">
        <f t="shared" si="393"/>
        <v>1.4419134670224577E-18</v>
      </c>
      <c r="GR111" s="86">
        <f t="shared" si="394"/>
        <v>1.204161065583183E-13</v>
      </c>
      <c r="GS111" s="86">
        <f t="shared" si="395"/>
        <v>2.924125479718105E-16</v>
      </c>
      <c r="GT111" s="86">
        <f t="shared" si="396"/>
        <v>2.0924252296150474E-18</v>
      </c>
      <c r="GU111" s="86">
        <f t="shared" si="397"/>
        <v>1.2421066357734758E-17</v>
      </c>
      <c r="GV111" s="86">
        <f t="shared" si="398"/>
        <v>2.067321532288885E-18</v>
      </c>
      <c r="GW111" s="86">
        <f t="shared" si="399"/>
        <v>2.1858626945008194E-15</v>
      </c>
      <c r="GX111" s="86">
        <f t="shared" si="400"/>
        <v>5.869355503422243E-25</v>
      </c>
      <c r="GY111" s="86">
        <f t="shared" si="401"/>
        <v>1.7540281216066661E-9</v>
      </c>
      <c r="GZ111" s="86">
        <f t="shared" si="402"/>
        <v>9.9018690522509612E-16</v>
      </c>
      <c r="HA111" s="86">
        <f t="shared" si="403"/>
        <v>6.6517040503941063E-21</v>
      </c>
      <c r="HC111" s="86">
        <f t="shared" si="326"/>
        <v>0.50652768624265088</v>
      </c>
      <c r="HD111" s="86">
        <f t="shared" si="404"/>
        <v>0.49479143060816427</v>
      </c>
      <c r="HE111" s="86">
        <f t="shared" si="405"/>
        <v>0.56918116283490627</v>
      </c>
      <c r="HF111" s="86">
        <f t="shared" si="406"/>
        <v>0.60371010968686112</v>
      </c>
      <c r="HG111" s="86">
        <f t="shared" si="407"/>
        <v>0.62239231104132742</v>
      </c>
      <c r="HH111" s="86">
        <f t="shared" si="408"/>
        <v>0.61489843979506154</v>
      </c>
      <c r="HI111" s="86">
        <f t="shared" si="409"/>
        <v>0.59735417036773508</v>
      </c>
      <c r="HJ111" s="86">
        <f t="shared" si="410"/>
        <v>0.60482080283378614</v>
      </c>
      <c r="HK111" s="86">
        <f t="shared" si="411"/>
        <v>0.6543789388067015</v>
      </c>
      <c r="HL111" s="86">
        <f t="shared" si="412"/>
        <v>0.63327074501694813</v>
      </c>
      <c r="HM111" s="86">
        <f t="shared" si="413"/>
        <v>0.59549035497761271</v>
      </c>
      <c r="HN111" s="86">
        <f t="shared" si="414"/>
        <v>0.59520506393183947</v>
      </c>
      <c r="HO111" s="86">
        <f t="shared" si="415"/>
        <v>0.56906730696080676</v>
      </c>
      <c r="HP111" s="86">
        <f t="shared" si="416"/>
        <v>0.57699168530131506</v>
      </c>
      <c r="HQ111" s="86">
        <f t="shared" si="417"/>
        <v>0.55594200118768733</v>
      </c>
      <c r="HS111" s="86">
        <f t="shared" si="327"/>
        <v>1.9362234468010911E-20</v>
      </c>
      <c r="HT111" s="86">
        <f t="shared" si="418"/>
        <v>1.3714448119685618E-23</v>
      </c>
      <c r="HU111" s="86">
        <f t="shared" si="419"/>
        <v>7.0003230996904696E-27</v>
      </c>
      <c r="HV111" s="86">
        <f t="shared" si="420"/>
        <v>5.5554714536729679E-24</v>
      </c>
      <c r="HW111" s="86">
        <f t="shared" si="421"/>
        <v>1.4335584001793254E-27</v>
      </c>
      <c r="HX111" s="86">
        <f t="shared" si="422"/>
        <v>1.0151029035657928E-24</v>
      </c>
      <c r="HY111" s="86">
        <f t="shared" si="423"/>
        <v>3.8160453180309601E-25</v>
      </c>
      <c r="HZ111" s="86">
        <f t="shared" si="424"/>
        <v>6.7119158080497979E-24</v>
      </c>
      <c r="IA111" s="86">
        <f t="shared" si="425"/>
        <v>4.4579133545060049E-21</v>
      </c>
      <c r="IB111" s="86">
        <f t="shared" si="426"/>
        <v>9.4074350110897322E-22</v>
      </c>
      <c r="IC111" s="86">
        <f t="shared" si="427"/>
        <v>2.6272305628618541E-27</v>
      </c>
      <c r="ID111" s="86">
        <f t="shared" si="428"/>
        <v>2.3939778397242442E-27</v>
      </c>
      <c r="IE111" s="86">
        <f t="shared" si="429"/>
        <v>1.9687458506530054E-23</v>
      </c>
      <c r="IF111" s="86">
        <f t="shared" si="430"/>
        <v>9.0104723580496732E-20</v>
      </c>
      <c r="IG111" s="86">
        <f t="shared" si="431"/>
        <v>3.6377632142485663E-16</v>
      </c>
      <c r="II111" s="86">
        <f t="shared" si="328"/>
        <v>1.9605535182373458E-57</v>
      </c>
      <c r="IJ111" s="86">
        <f t="shared" si="329"/>
        <v>8.2464183031839356E-70</v>
      </c>
      <c r="IK111" s="86">
        <f t="shared" si="330"/>
        <v>5.4270068995732947E-76</v>
      </c>
      <c r="IL111" s="86">
        <f t="shared" si="331"/>
        <v>2.9573759910346324E-74</v>
      </c>
      <c r="IM111" s="86">
        <f t="shared" si="332"/>
        <v>7.5816492916608508E-83</v>
      </c>
      <c r="IN111" s="86">
        <f t="shared" si="333"/>
        <v>2.8001017621470299E-72</v>
      </c>
      <c r="IO111" s="86">
        <f t="shared" si="334"/>
        <v>1.9255065066683201E-75</v>
      </c>
      <c r="IP111" s="86">
        <f t="shared" si="335"/>
        <v>1.6019361071843034E-72</v>
      </c>
      <c r="IQ111" s="86">
        <f t="shared" si="336"/>
        <v>1.3165200671973154E-63</v>
      </c>
      <c r="IR111" s="86">
        <f t="shared" si="337"/>
        <v>5.3152909864947134E-66</v>
      </c>
      <c r="IS111" s="86">
        <f t="shared" si="338"/>
        <v>2.646173724267677E-83</v>
      </c>
      <c r="IT111" s="86">
        <f t="shared" si="339"/>
        <v>5.7166185518425855E-83</v>
      </c>
      <c r="IU111" s="86">
        <f t="shared" si="340"/>
        <v>2.9573543902605562E-68</v>
      </c>
      <c r="IV111" s="86">
        <f t="shared" si="341"/>
        <v>2.9174889282565095E-96</v>
      </c>
      <c r="IW111" s="86">
        <f t="shared" si="342"/>
        <v>3.8720061518340734E-79</v>
      </c>
      <c r="IY111" s="86">
        <f t="shared" si="343"/>
        <v>0.50652768624271438</v>
      </c>
      <c r="IZ111" s="86">
        <f t="shared" si="344"/>
        <v>0.49479143081909882</v>
      </c>
      <c r="JA111" s="86">
        <f t="shared" si="345"/>
        <v>0.56918116283490627</v>
      </c>
      <c r="JB111" s="86">
        <f t="shared" si="346"/>
        <v>0.60371010968686578</v>
      </c>
      <c r="JC111" s="86">
        <f t="shared" si="347"/>
        <v>0.62239231104132742</v>
      </c>
      <c r="JD111" s="86">
        <f t="shared" si="348"/>
        <v>0.61489843979518199</v>
      </c>
      <c r="JE111" s="86">
        <f t="shared" si="349"/>
        <v>0.59735417036773542</v>
      </c>
      <c r="JF111" s="86">
        <f t="shared" si="350"/>
        <v>0.60482080283378614</v>
      </c>
      <c r="JG111" s="86">
        <f t="shared" si="351"/>
        <v>0.6543789388067015</v>
      </c>
      <c r="JH111" s="86">
        <f t="shared" si="352"/>
        <v>0.63327074501694813</v>
      </c>
      <c r="JI111" s="86">
        <f t="shared" si="353"/>
        <v>0.59549035497761493</v>
      </c>
      <c r="JJ111" s="86">
        <f t="shared" si="354"/>
        <v>0.59520506393183947</v>
      </c>
      <c r="JK111" s="86">
        <f t="shared" si="355"/>
        <v>0.56906730871483491</v>
      </c>
      <c r="JL111" s="86">
        <f t="shared" si="356"/>
        <v>0.57699168530131606</v>
      </c>
      <c r="JM111" s="86">
        <f t="shared" si="357"/>
        <v>0.55594200118768766</v>
      </c>
    </row>
    <row r="112" spans="2:273" x14ac:dyDescent="0.25">
      <c r="B112" s="2">
        <v>85</v>
      </c>
      <c r="C112" s="37">
        <v>168.28299999999999</v>
      </c>
      <c r="D112" s="37">
        <v>172.048</v>
      </c>
      <c r="E112" s="37">
        <v>170.548</v>
      </c>
      <c r="F112" s="37">
        <v>170.51599999999999</v>
      </c>
      <c r="G112" s="37">
        <v>168.91900000000001</v>
      </c>
      <c r="H112" s="37">
        <v>159.952</v>
      </c>
      <c r="I112" s="37">
        <v>170.065</v>
      </c>
      <c r="J112" s="37">
        <v>155.548</v>
      </c>
      <c r="K112" s="37">
        <v>170.80600000000001</v>
      </c>
      <c r="L112" s="37">
        <v>161.03200000000001</v>
      </c>
      <c r="M112" s="37">
        <v>161.90299999999999</v>
      </c>
      <c r="N112" s="37">
        <v>169.048</v>
      </c>
      <c r="O112" s="37">
        <v>179.59700000000001</v>
      </c>
      <c r="P112" s="37">
        <v>166.85499999999999</v>
      </c>
      <c r="Q112" s="37">
        <v>138.22</v>
      </c>
      <c r="S112" s="4">
        <f t="shared" si="229"/>
        <v>176.19697705347033</v>
      </c>
      <c r="T112" s="4">
        <f t="shared" si="230"/>
        <v>176.73994283421541</v>
      </c>
      <c r="U112" s="4">
        <f t="shared" si="231"/>
        <v>180.74071010650229</v>
      </c>
      <c r="V112" s="4">
        <f t="shared" si="232"/>
        <v>168.08663987800574</v>
      </c>
      <c r="W112" s="4">
        <f t="shared" si="233"/>
        <v>168.83077874908926</v>
      </c>
      <c r="X112" s="4">
        <f t="shared" si="234"/>
        <v>156.72389730679492</v>
      </c>
      <c r="Y112" s="4">
        <f t="shared" si="235"/>
        <v>165.44167854966526</v>
      </c>
      <c r="Z112" s="4">
        <f t="shared" si="236"/>
        <v>148.14504824971942</v>
      </c>
      <c r="AA112" s="4">
        <f t="shared" si="237"/>
        <v>167.29596268474768</v>
      </c>
      <c r="AB112" s="4">
        <f t="shared" si="238"/>
        <v>156.82576384949783</v>
      </c>
      <c r="AC112" s="4">
        <f t="shared" si="239"/>
        <v>154.00684469716208</v>
      </c>
      <c r="AD112" s="4">
        <f t="shared" si="240"/>
        <v>167.71528305072997</v>
      </c>
      <c r="AE112" s="4">
        <f t="shared" si="241"/>
        <v>182.80614990530631</v>
      </c>
      <c r="AF112" s="4">
        <f t="shared" si="242"/>
        <v>169.65844454594463</v>
      </c>
      <c r="AG112" s="4">
        <f t="shared" si="243"/>
        <v>139.1033280705899</v>
      </c>
      <c r="AI112" s="4">
        <f t="shared" si="244"/>
        <v>-7.9139770534703473</v>
      </c>
      <c r="AJ112" s="4">
        <f t="shared" si="245"/>
        <v>-4.6919428342154106</v>
      </c>
      <c r="AK112" s="4">
        <f t="shared" si="246"/>
        <v>-10.19271010650229</v>
      </c>
      <c r="AL112" s="4">
        <f t="shared" si="247"/>
        <v>2.4293601219942502</v>
      </c>
      <c r="AM112" s="4">
        <f t="shared" si="248"/>
        <v>8.822125091074895E-2</v>
      </c>
      <c r="AN112" s="4">
        <f t="shared" si="249"/>
        <v>3.2281026932050736</v>
      </c>
      <c r="AO112" s="4">
        <f t="shared" si="250"/>
        <v>4.6233214503347426</v>
      </c>
      <c r="AP112" s="4">
        <f t="shared" si="251"/>
        <v>7.4029517502805788</v>
      </c>
      <c r="AQ112" s="4">
        <f t="shared" si="252"/>
        <v>3.5100373152523332</v>
      </c>
      <c r="AR112" s="4">
        <f t="shared" si="253"/>
        <v>4.2062361505021784</v>
      </c>
      <c r="AS112" s="4">
        <f t="shared" si="254"/>
        <v>7.8961553028379114</v>
      </c>
      <c r="AT112" s="4">
        <f t="shared" si="255"/>
        <v>1.3327169492700364</v>
      </c>
      <c r="AU112" s="4">
        <f t="shared" si="256"/>
        <v>-3.2091499053063046</v>
      </c>
      <c r="AV112" s="4">
        <f t="shared" si="358"/>
        <v>-2.8034445459446431</v>
      </c>
      <c r="AW112" s="4">
        <f t="shared" si="358"/>
        <v>-0.88332807058989715</v>
      </c>
      <c r="AY112" s="2">
        <f t="shared" si="308"/>
        <v>80.429454900889382</v>
      </c>
      <c r="AZ112" s="2">
        <f t="shared" si="359"/>
        <v>80.574258687152437</v>
      </c>
      <c r="BA112" s="2">
        <f t="shared" si="360"/>
        <v>81.6241136955705</v>
      </c>
      <c r="BB112" s="2">
        <f t="shared" si="361"/>
        <v>79.924837945459018</v>
      </c>
      <c r="BC112" s="2">
        <f t="shared" si="362"/>
        <v>79.383865109333158</v>
      </c>
      <c r="BD112" s="2">
        <f t="shared" si="363"/>
        <v>77.973504097176971</v>
      </c>
      <c r="BE112" s="2">
        <f t="shared" si="364"/>
        <v>78.073493454006922</v>
      </c>
      <c r="BF112" s="2">
        <f t="shared" si="365"/>
        <v>78.331529229011593</v>
      </c>
      <c r="BG112" s="2">
        <f t="shared" si="366"/>
        <v>80.213030892176775</v>
      </c>
      <c r="BH112" s="2">
        <f t="shared" si="367"/>
        <v>81.690814105924403</v>
      </c>
      <c r="BI112" s="2">
        <f t="shared" si="368"/>
        <v>78.158374592555759</v>
      </c>
      <c r="BJ112" s="2">
        <f t="shared" si="369"/>
        <v>82.741941409176619</v>
      </c>
      <c r="BK112" s="2">
        <f t="shared" si="370"/>
        <v>83.755839482139365</v>
      </c>
      <c r="BL112" s="2">
        <f t="shared" si="371"/>
        <v>86.53529887340413</v>
      </c>
      <c r="BM112" s="2">
        <f t="shared" si="372"/>
        <v>84.721963665059235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101.90898187858654</v>
      </c>
      <c r="DL112" s="2">
        <f t="shared" si="373"/>
        <v>97.93780001620614</v>
      </c>
      <c r="DM112" s="2">
        <f t="shared" si="373"/>
        <v>108.90254152823918</v>
      </c>
      <c r="DN112" s="2">
        <f t="shared" si="373"/>
        <v>97.895642307692313</v>
      </c>
      <c r="DO112" s="2">
        <f t="shared" si="373"/>
        <v>102.51785964912281</v>
      </c>
      <c r="DP112" s="2">
        <f t="shared" si="373"/>
        <v>101.39541725936461</v>
      </c>
      <c r="DQ112" s="2">
        <f t="shared" si="373"/>
        <v>98.583953058321455</v>
      </c>
      <c r="DR112" s="2">
        <f t="shared" si="373"/>
        <v>90.189959459459445</v>
      </c>
      <c r="DS112" s="2">
        <f t="shared" si="373"/>
        <v>95.080307911150044</v>
      </c>
      <c r="DT112" s="2">
        <f t="shared" si="373"/>
        <v>93.119036510194405</v>
      </c>
      <c r="DU112" s="2">
        <f t="shared" si="373"/>
        <v>108.6050945945946</v>
      </c>
      <c r="DV112" s="2">
        <f t="shared" si="373"/>
        <v>107.28348273921205</v>
      </c>
      <c r="DW112" s="2">
        <f t="shared" si="373"/>
        <v>119.7993918918919</v>
      </c>
      <c r="DX112" s="2">
        <f t="shared" si="373"/>
        <v>112.0618815958816</v>
      </c>
      <c r="DY112" s="2">
        <f t="shared" si="373"/>
        <v>106.01443103448278</v>
      </c>
      <c r="EA112" s="2">
        <f t="shared" si="228"/>
        <v>79.903731162465817</v>
      </c>
      <c r="EB112" s="2">
        <f t="shared" si="290"/>
        <v>80.157654304080808</v>
      </c>
      <c r="EC112" s="2">
        <f t="shared" si="291"/>
        <v>80.954757137073727</v>
      </c>
      <c r="ED112" s="2">
        <f t="shared" si="292"/>
        <v>79.499053513918909</v>
      </c>
      <c r="EE112" s="2">
        <f t="shared" si="293"/>
        <v>78.798287402207535</v>
      </c>
      <c r="EF112" s="2">
        <f t="shared" si="294"/>
        <v>77.330420729728473</v>
      </c>
      <c r="EG112" s="2">
        <f t="shared" si="295"/>
        <v>77.506197777743438</v>
      </c>
      <c r="EH112" s="2">
        <f t="shared" si="296"/>
        <v>77.980203636475267</v>
      </c>
      <c r="EI112" s="2">
        <f t="shared" si="297"/>
        <v>79.771652520610019</v>
      </c>
      <c r="EJ112" s="2">
        <f t="shared" si="298"/>
        <v>81.367327667850731</v>
      </c>
      <c r="EK112" s="2">
        <f t="shared" si="299"/>
        <v>77.279295331497892</v>
      </c>
      <c r="EL112" s="2">
        <f t="shared" si="300"/>
        <v>82.120004823904111</v>
      </c>
      <c r="EM112" s="2">
        <f t="shared" si="301"/>
        <v>82.716113196840183</v>
      </c>
      <c r="EN112" s="2">
        <f t="shared" si="302"/>
        <v>85.806654347484567</v>
      </c>
      <c r="EO112" s="2">
        <f t="shared" si="303"/>
        <v>83.864704213823828</v>
      </c>
      <c r="EQ112" s="2">
        <f t="shared" si="304"/>
        <v>80.801919803140947</v>
      </c>
      <c r="ER112" s="2">
        <f t="shared" si="374"/>
        <v>79.267978560405169</v>
      </c>
      <c r="ES112" s="2">
        <f t="shared" si="374"/>
        <v>80.0001907371458</v>
      </c>
      <c r="ET112" s="2">
        <f t="shared" si="374"/>
        <v>78.956100377691584</v>
      </c>
      <c r="EU112" s="2">
        <f t="shared" si="374"/>
        <v>77.851120591524008</v>
      </c>
      <c r="EV112" s="2">
        <f t="shared" si="374"/>
        <v>76.867781540772881</v>
      </c>
      <c r="EW112" s="2">
        <f t="shared" si="374"/>
        <v>76.883063764654636</v>
      </c>
      <c r="EX112" s="2">
        <f t="shared" si="374"/>
        <v>77.953874981162954</v>
      </c>
      <c r="EY112" s="2">
        <f t="shared" si="374"/>
        <v>79.24963719895139</v>
      </c>
      <c r="EZ112" s="2">
        <f t="shared" si="374"/>
        <v>80.785279591677437</v>
      </c>
      <c r="FA112" s="2">
        <f t="shared" si="374"/>
        <v>77.235480982144949</v>
      </c>
      <c r="FB112" s="2">
        <f t="shared" si="374"/>
        <v>81.385630158349628</v>
      </c>
      <c r="FC112" s="2">
        <f t="shared" si="374"/>
        <v>81.983139875964156</v>
      </c>
      <c r="FD112" s="2">
        <f t="shared" si="374"/>
        <v>84.564715164676088</v>
      </c>
      <c r="FE112" s="2">
        <f t="shared" si="374"/>
        <v>83.648110414570681</v>
      </c>
      <c r="FG112" s="2">
        <f t="shared" si="306"/>
        <v>0.97615260934427273</v>
      </c>
      <c r="FH112" s="2">
        <f t="shared" si="375"/>
        <v>0.97651441785554061</v>
      </c>
      <c r="FI112" s="2">
        <f t="shared" si="375"/>
        <v>0.97600569582831931</v>
      </c>
      <c r="FJ112" s="2">
        <f t="shared" si="375"/>
        <v>0.97681865802223788</v>
      </c>
      <c r="FK112" s="2">
        <f t="shared" si="375"/>
        <v>0.97525842023711296</v>
      </c>
      <c r="FL112" s="2">
        <f t="shared" si="375"/>
        <v>0.97324705947929713</v>
      </c>
      <c r="FM112" s="2">
        <f t="shared" si="375"/>
        <v>0.97303854469303341</v>
      </c>
      <c r="FN112" s="2">
        <f t="shared" si="375"/>
        <v>0.9712215749586619</v>
      </c>
      <c r="FO112" s="2">
        <f t="shared" si="375"/>
        <v>0.97109351849833958</v>
      </c>
      <c r="FP112" s="2">
        <f t="shared" si="375"/>
        <v>0.97237683757933935</v>
      </c>
      <c r="FQ112" s="2">
        <f t="shared" si="375"/>
        <v>0.97193518707826343</v>
      </c>
      <c r="FR112" s="2">
        <f t="shared" si="375"/>
        <v>0.97524408292595521</v>
      </c>
      <c r="FS112" s="2">
        <f t="shared" si="375"/>
        <v>0.97193804450656662</v>
      </c>
      <c r="FT112" s="2">
        <f t="shared" si="375"/>
        <v>0.97219292799619295</v>
      </c>
      <c r="FU112" s="2">
        <f t="shared" si="375"/>
        <v>0.96128755063543814</v>
      </c>
      <c r="FW112" s="2">
        <f t="shared" si="324"/>
        <v>1.0642843560082357E-3</v>
      </c>
      <c r="FX112" s="2">
        <f t="shared" si="376"/>
        <v>1.0933079808691313E-3</v>
      </c>
      <c r="FY112" s="2">
        <f t="shared" si="377"/>
        <v>1.2896757203014282E-3</v>
      </c>
      <c r="FZ112" s="2">
        <f t="shared" si="378"/>
        <v>1.2398574899005206E-3</v>
      </c>
      <c r="GA112" s="2">
        <f t="shared" si="379"/>
        <v>1.3534907985965974E-3</v>
      </c>
      <c r="GB112" s="2">
        <f t="shared" si="380"/>
        <v>1.5693727576585102E-3</v>
      </c>
      <c r="GC112" s="2">
        <f t="shared" si="381"/>
        <v>1.5907985829400283E-3</v>
      </c>
      <c r="GD112" s="2">
        <f t="shared" si="382"/>
        <v>1.9731424886300364E-3</v>
      </c>
      <c r="GE112" s="2">
        <f t="shared" si="383"/>
        <v>2.185744838979895E-3</v>
      </c>
      <c r="GF112" s="2">
        <f t="shared" si="384"/>
        <v>1.9464440225388444E-3</v>
      </c>
      <c r="GG112" s="2">
        <f t="shared" si="385"/>
        <v>1.6760464527555417E-3</v>
      </c>
      <c r="GH112" s="2">
        <f t="shared" si="386"/>
        <v>1.3731237482843774E-3</v>
      </c>
      <c r="GI112" s="2">
        <f t="shared" si="387"/>
        <v>1.2320107242895977E-3</v>
      </c>
      <c r="GJ112" s="2">
        <f t="shared" si="388"/>
        <v>1.1566336523001436E-3</v>
      </c>
      <c r="GK112" s="2">
        <f t="shared" si="389"/>
        <v>9.7291219307770068E-4</v>
      </c>
      <c r="GM112" s="86">
        <f t="shared" si="325"/>
        <v>3.1161461352783313E-15</v>
      </c>
      <c r="GN112" s="86">
        <f t="shared" si="390"/>
        <v>2.5152668958056112E-11</v>
      </c>
      <c r="GO112" s="86">
        <f t="shared" si="391"/>
        <v>1.2688721060881968E-21</v>
      </c>
      <c r="GP112" s="86">
        <f t="shared" si="392"/>
        <v>2.2296403764996689E-16</v>
      </c>
      <c r="GQ112" s="86">
        <f t="shared" si="393"/>
        <v>3.1117167002557554E-20</v>
      </c>
      <c r="GR112" s="86">
        <f t="shared" si="394"/>
        <v>7.6338157144231958E-15</v>
      </c>
      <c r="GS112" s="86">
        <f t="shared" si="395"/>
        <v>9.5769092450880535E-18</v>
      </c>
      <c r="GT112" s="86">
        <f t="shared" si="396"/>
        <v>4.246394963382273E-20</v>
      </c>
      <c r="GU112" s="86">
        <f t="shared" si="397"/>
        <v>2.7239892435075744E-19</v>
      </c>
      <c r="GV112" s="86">
        <f t="shared" si="398"/>
        <v>4.1523633501330625E-20</v>
      </c>
      <c r="GW112" s="86">
        <f t="shared" si="399"/>
        <v>9.1154993270099414E-17</v>
      </c>
      <c r="GX112" s="86">
        <f t="shared" si="400"/>
        <v>2.5292827508754722E-27</v>
      </c>
      <c r="GY112" s="86">
        <f t="shared" si="401"/>
        <v>2.7711649300372126E-10</v>
      </c>
      <c r="GZ112" s="86">
        <f t="shared" si="402"/>
        <v>3.8300663740294877E-17</v>
      </c>
      <c r="HA112" s="86">
        <f t="shared" si="403"/>
        <v>8.4088862060360661E-23</v>
      </c>
      <c r="HC112" s="86">
        <f t="shared" si="326"/>
        <v>0.57198070251375732</v>
      </c>
      <c r="HD112" s="86">
        <f t="shared" si="404"/>
        <v>0.53810769994927599</v>
      </c>
      <c r="HE112" s="86">
        <f t="shared" si="405"/>
        <v>0.62525080567748126</v>
      </c>
      <c r="HF112" s="86">
        <f t="shared" si="406"/>
        <v>0.59094618314775638</v>
      </c>
      <c r="HG112" s="86">
        <f t="shared" si="407"/>
        <v>0.60074114895436115</v>
      </c>
      <c r="HH112" s="86">
        <f t="shared" si="408"/>
        <v>0.5647876451514372</v>
      </c>
      <c r="HI112" s="86">
        <f t="shared" si="409"/>
        <v>0.57531776104854604</v>
      </c>
      <c r="HJ112" s="86">
        <f t="shared" si="410"/>
        <v>0.53053943530109327</v>
      </c>
      <c r="HK112" s="86">
        <f t="shared" si="411"/>
        <v>0.60476701544422995</v>
      </c>
      <c r="HL112" s="86">
        <f t="shared" si="412"/>
        <v>0.55735271939736153</v>
      </c>
      <c r="HM112" s="86">
        <f t="shared" si="413"/>
        <v>0.52695598946703703</v>
      </c>
      <c r="HN112" s="86">
        <f t="shared" si="414"/>
        <v>0.57843182005535476</v>
      </c>
      <c r="HO112" s="86">
        <f t="shared" si="415"/>
        <v>0.60094814770726945</v>
      </c>
      <c r="HP112" s="86">
        <f t="shared" si="416"/>
        <v>0.60933850697358405</v>
      </c>
      <c r="HQ112" s="86">
        <f t="shared" si="417"/>
        <v>0.58589665116950551</v>
      </c>
      <c r="HS112" s="86">
        <f t="shared" si="327"/>
        <v>1.3441486259518778E-19</v>
      </c>
      <c r="HT112" s="86">
        <f t="shared" si="418"/>
        <v>1.3943614071869518E-22</v>
      </c>
      <c r="HU112" s="86">
        <f t="shared" si="419"/>
        <v>9.9876782261155091E-26</v>
      </c>
      <c r="HV112" s="86">
        <f t="shared" si="420"/>
        <v>6.4917210954734938E-23</v>
      </c>
      <c r="HW112" s="86">
        <f t="shared" si="421"/>
        <v>2.4396601568697153E-26</v>
      </c>
      <c r="HX112" s="86">
        <f t="shared" si="422"/>
        <v>1.3028101553221702E-23</v>
      </c>
      <c r="HY112" s="86">
        <f t="shared" si="423"/>
        <v>5.3328155443777273E-24</v>
      </c>
      <c r="HZ112" s="86">
        <f t="shared" si="424"/>
        <v>9.0452399953339439E-23</v>
      </c>
      <c r="IA112" s="86">
        <f t="shared" si="425"/>
        <v>4.5022140435718975E-20</v>
      </c>
      <c r="IB112" s="86">
        <f t="shared" si="426"/>
        <v>9.8940910260479211E-21</v>
      </c>
      <c r="IC112" s="86">
        <f t="shared" si="427"/>
        <v>4.8713095336635439E-26</v>
      </c>
      <c r="ID112" s="86">
        <f t="shared" si="428"/>
        <v>4.0578097507404476E-26</v>
      </c>
      <c r="IE112" s="86">
        <f t="shared" si="429"/>
        <v>2.0121800501568937E-22</v>
      </c>
      <c r="IF112" s="86">
        <f t="shared" si="430"/>
        <v>5.8258281503723455E-19</v>
      </c>
      <c r="IG112" s="86">
        <f t="shared" si="431"/>
        <v>1.5132993337529903E-15</v>
      </c>
      <c r="II112" s="86">
        <f t="shared" si="328"/>
        <v>5.7504600824297775E-56</v>
      </c>
      <c r="IJ112" s="86">
        <f t="shared" si="329"/>
        <v>5.1984764573956126E-68</v>
      </c>
      <c r="IK112" s="86">
        <f t="shared" si="330"/>
        <v>5.5613921402270734E-74</v>
      </c>
      <c r="IL112" s="86">
        <f t="shared" si="331"/>
        <v>2.6498758288897797E-72</v>
      </c>
      <c r="IM112" s="86">
        <f t="shared" si="332"/>
        <v>1.2347326144599942E-80</v>
      </c>
      <c r="IN112" s="86">
        <f t="shared" si="333"/>
        <v>2.5961322616720095E-70</v>
      </c>
      <c r="IO112" s="86">
        <f t="shared" si="334"/>
        <v>2.2081385897005023E-73</v>
      </c>
      <c r="IP112" s="86">
        <f t="shared" si="335"/>
        <v>1.7769855402036643E-70</v>
      </c>
      <c r="IQ112" s="86">
        <f t="shared" si="336"/>
        <v>8.6410286966524366E-62</v>
      </c>
      <c r="IR112" s="86">
        <f t="shared" si="337"/>
        <v>3.7884700763551948E-64</v>
      </c>
      <c r="IS112" s="86">
        <f t="shared" si="338"/>
        <v>5.2459355590835443E-81</v>
      </c>
      <c r="IT112" s="86">
        <f t="shared" si="339"/>
        <v>9.4850132544012373E-81</v>
      </c>
      <c r="IU112" s="86">
        <f t="shared" si="340"/>
        <v>1.8206886579014678E-66</v>
      </c>
      <c r="IV112" s="86">
        <f t="shared" si="341"/>
        <v>9.6303519050237317E-94</v>
      </c>
      <c r="IW112" s="86">
        <f t="shared" si="342"/>
        <v>3.9816707783560776E-77</v>
      </c>
      <c r="IY112" s="86">
        <f t="shared" si="343"/>
        <v>0.57198070251376043</v>
      </c>
      <c r="IZ112" s="86">
        <f t="shared" si="344"/>
        <v>0.53810769997442864</v>
      </c>
      <c r="JA112" s="86">
        <f t="shared" si="345"/>
        <v>0.62525080567748126</v>
      </c>
      <c r="JB112" s="86">
        <f t="shared" si="346"/>
        <v>0.5909461831477566</v>
      </c>
      <c r="JC112" s="86">
        <f t="shared" si="347"/>
        <v>0.60074114895436115</v>
      </c>
      <c r="JD112" s="86">
        <f t="shared" si="348"/>
        <v>0.56478764515144486</v>
      </c>
      <c r="JE112" s="86">
        <f t="shared" si="349"/>
        <v>0.57531776104854604</v>
      </c>
      <c r="JF112" s="86">
        <f t="shared" si="350"/>
        <v>0.53053943530109327</v>
      </c>
      <c r="JG112" s="86">
        <f t="shared" si="351"/>
        <v>0.60476701544422995</v>
      </c>
      <c r="JH112" s="86">
        <f t="shared" si="352"/>
        <v>0.55735271939736153</v>
      </c>
      <c r="JI112" s="86">
        <f t="shared" si="353"/>
        <v>0.52695598946703714</v>
      </c>
      <c r="JJ112" s="86">
        <f t="shared" si="354"/>
        <v>0.57843182005535476</v>
      </c>
      <c r="JK112" s="86">
        <f t="shared" si="355"/>
        <v>0.60094814798438589</v>
      </c>
      <c r="JL112" s="86">
        <f t="shared" si="356"/>
        <v>0.60933850697358405</v>
      </c>
      <c r="JM112" s="86">
        <f t="shared" si="357"/>
        <v>0.58589665116950707</v>
      </c>
    </row>
    <row r="113" spans="2:273" x14ac:dyDescent="0.25">
      <c r="B113" s="2">
        <v>86</v>
      </c>
      <c r="C113" s="37">
        <v>166.833</v>
      </c>
      <c r="D113" s="37">
        <v>168.952</v>
      </c>
      <c r="E113" s="37">
        <v>164.58099999999999</v>
      </c>
      <c r="F113" s="37">
        <v>155.59700000000001</v>
      </c>
      <c r="G113" s="37">
        <v>151.98400000000001</v>
      </c>
      <c r="H113" s="37">
        <v>137.613</v>
      </c>
      <c r="I113" s="37">
        <v>150.85499999999999</v>
      </c>
      <c r="J113" s="37">
        <v>127.065</v>
      </c>
      <c r="K113" s="37">
        <v>143.839</v>
      </c>
      <c r="L113" s="37">
        <v>134.09700000000001</v>
      </c>
      <c r="M113" s="37">
        <v>136.774</v>
      </c>
      <c r="N113" s="37">
        <v>154.91900000000001</v>
      </c>
      <c r="O113" s="37">
        <v>171.726</v>
      </c>
      <c r="P113" s="37">
        <v>159.53200000000001</v>
      </c>
      <c r="Q113" s="37">
        <v>128.64400000000001</v>
      </c>
      <c r="S113" s="4">
        <f t="shared" si="229"/>
        <v>174.45042655865728</v>
      </c>
      <c r="T113" s="4">
        <f t="shared" si="230"/>
        <v>169.90486150593583</v>
      </c>
      <c r="U113" s="4">
        <f t="shared" si="231"/>
        <v>169.2974481343295</v>
      </c>
      <c r="V113" s="4">
        <f t="shared" si="232"/>
        <v>148.21610022772802</v>
      </c>
      <c r="W113" s="4">
        <f t="shared" si="233"/>
        <v>144.28973836626761</v>
      </c>
      <c r="X113" s="4">
        <f t="shared" si="234"/>
        <v>133.14964184918711</v>
      </c>
      <c r="Y113" s="4">
        <f t="shared" si="235"/>
        <v>143.72159224849605</v>
      </c>
      <c r="Z113" s="4">
        <f t="shared" si="236"/>
        <v>123.89110438296726</v>
      </c>
      <c r="AA113" s="4">
        <f t="shared" si="237"/>
        <v>139.14469126002189</v>
      </c>
      <c r="AB113" s="4">
        <f t="shared" si="238"/>
        <v>130.35659701733942</v>
      </c>
      <c r="AC113" s="4">
        <f t="shared" si="239"/>
        <v>127.92272560791842</v>
      </c>
      <c r="AD113" s="4">
        <f t="shared" si="240"/>
        <v>146.71950580462655</v>
      </c>
      <c r="AE113" s="4">
        <f t="shared" si="241"/>
        <v>170.09227106913949</v>
      </c>
      <c r="AF113" s="4">
        <f t="shared" si="242"/>
        <v>157.85285538173403</v>
      </c>
      <c r="AG113" s="4">
        <f t="shared" si="243"/>
        <v>127.20044978498555</v>
      </c>
      <c r="AI113" s="4">
        <f t="shared" si="244"/>
        <v>-7.6174265586572858</v>
      </c>
      <c r="AJ113" s="4">
        <f t="shared" si="245"/>
        <v>-0.95286150593582875</v>
      </c>
      <c r="AK113" s="4">
        <f t="shared" si="246"/>
        <v>-4.7164481343295108</v>
      </c>
      <c r="AL113" s="4">
        <f t="shared" si="247"/>
        <v>7.380899772271988</v>
      </c>
      <c r="AM113" s="4">
        <f t="shared" si="248"/>
        <v>7.6942616337323955</v>
      </c>
      <c r="AN113" s="4">
        <f t="shared" si="249"/>
        <v>4.4633581508128941</v>
      </c>
      <c r="AO113" s="4">
        <f t="shared" si="250"/>
        <v>7.1334077515039382</v>
      </c>
      <c r="AP113" s="4">
        <f t="shared" si="251"/>
        <v>3.1738956170327413</v>
      </c>
      <c r="AQ113" s="4">
        <f t="shared" si="252"/>
        <v>4.694308739978112</v>
      </c>
      <c r="AR113" s="4">
        <f t="shared" si="253"/>
        <v>3.7404029826605836</v>
      </c>
      <c r="AS113" s="4">
        <f t="shared" si="254"/>
        <v>8.851274392081578</v>
      </c>
      <c r="AT113" s="4">
        <f t="shared" si="255"/>
        <v>8.199494195373461</v>
      </c>
      <c r="AU113" s="4">
        <f t="shared" si="256"/>
        <v>1.6337289308605136</v>
      </c>
      <c r="AV113" s="4">
        <f t="shared" si="358"/>
        <v>1.6791446182659797</v>
      </c>
      <c r="AW113" s="4">
        <f t="shared" si="358"/>
        <v>1.4435502150144544</v>
      </c>
      <c r="AY113" s="2">
        <f t="shared" si="308"/>
        <v>80.350091932079238</v>
      </c>
      <c r="AZ113" s="2">
        <f t="shared" si="359"/>
        <v>80.42621441084296</v>
      </c>
      <c r="BA113" s="2">
        <f t="shared" si="360"/>
        <v>81.417517439658525</v>
      </c>
      <c r="BB113" s="2">
        <f t="shared" si="361"/>
        <v>79.745921992293603</v>
      </c>
      <c r="BC113" s="2">
        <f t="shared" si="362"/>
        <v>79.170282183564311</v>
      </c>
      <c r="BD113" s="2">
        <f t="shared" si="363"/>
        <v>77.774838065842971</v>
      </c>
      <c r="BE113" s="2">
        <f t="shared" si="364"/>
        <v>77.877999149218283</v>
      </c>
      <c r="BF113" s="2">
        <f t="shared" si="365"/>
        <v>78.148914460070387</v>
      </c>
      <c r="BG113" s="2">
        <f t="shared" si="366"/>
        <v>79.988326500214299</v>
      </c>
      <c r="BH113" s="2">
        <f t="shared" si="367"/>
        <v>81.463498031040885</v>
      </c>
      <c r="BI113" s="2">
        <f t="shared" si="368"/>
        <v>77.968999594939362</v>
      </c>
      <c r="BJ113" s="2">
        <f t="shared" si="369"/>
        <v>82.525953932710578</v>
      </c>
      <c r="BK113" s="2">
        <f t="shared" si="370"/>
        <v>83.575200696847006</v>
      </c>
      <c r="BL113" s="2">
        <f t="shared" si="371"/>
        <v>86.344776577701197</v>
      </c>
      <c r="BM113" s="2">
        <f t="shared" si="372"/>
        <v>84.574312486544585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102.08523890063427</v>
      </c>
      <c r="DL113" s="2">
        <f t="shared" si="373"/>
        <v>98.064307673608297</v>
      </c>
      <c r="DM113" s="2">
        <f t="shared" si="373"/>
        <v>109.20659679118384</v>
      </c>
      <c r="DN113" s="2">
        <f t="shared" si="373"/>
        <v>98.035231613508458</v>
      </c>
      <c r="DO113" s="2">
        <f t="shared" si="373"/>
        <v>102.71571713900136</v>
      </c>
      <c r="DP113" s="2">
        <f t="shared" si="373"/>
        <v>101.5718074917022</v>
      </c>
      <c r="DQ113" s="2">
        <f t="shared" si="373"/>
        <v>98.682568990042654</v>
      </c>
      <c r="DR113" s="2">
        <f t="shared" si="373"/>
        <v>90.158273589378837</v>
      </c>
      <c r="DS113" s="2">
        <f t="shared" si="373"/>
        <v>95.080664295874854</v>
      </c>
      <c r="DT113" s="2">
        <f t="shared" si="373"/>
        <v>93.048073020388813</v>
      </c>
      <c r="DU113" s="2">
        <f t="shared" si="373"/>
        <v>108.83039687055478</v>
      </c>
      <c r="DV113" s="2">
        <f t="shared" si="373"/>
        <v>107.48256923076926</v>
      </c>
      <c r="DW113" s="2">
        <f t="shared" si="373"/>
        <v>120.23243575154103</v>
      </c>
      <c r="DX113" s="2">
        <f t="shared" si="373"/>
        <v>112.35451287001287</v>
      </c>
      <c r="DY113" s="2">
        <f t="shared" si="373"/>
        <v>106.33199890530926</v>
      </c>
      <c r="EA113" s="2">
        <f t="shared" si="228"/>
        <v>79.864788280205673</v>
      </c>
      <c r="EB113" s="2">
        <f t="shared" si="290"/>
        <v>80.040390775443171</v>
      </c>
      <c r="EC113" s="2">
        <f t="shared" si="291"/>
        <v>80.79577608108157</v>
      </c>
      <c r="ED113" s="2">
        <f t="shared" si="292"/>
        <v>79.350806679313536</v>
      </c>
      <c r="EE113" s="2">
        <f t="shared" si="293"/>
        <v>78.626889659228993</v>
      </c>
      <c r="EF113" s="2">
        <f t="shared" si="294"/>
        <v>77.179042201754527</v>
      </c>
      <c r="EG113" s="2">
        <f t="shared" si="295"/>
        <v>77.353329480185664</v>
      </c>
      <c r="EH113" s="2">
        <f t="shared" si="296"/>
        <v>77.824431033376229</v>
      </c>
      <c r="EI113" s="2">
        <f t="shared" si="297"/>
        <v>79.579833255660731</v>
      </c>
      <c r="EJ113" s="2">
        <f t="shared" si="298"/>
        <v>81.164585424520524</v>
      </c>
      <c r="EK113" s="2">
        <f t="shared" si="299"/>
        <v>77.156361864776827</v>
      </c>
      <c r="EL113" s="2">
        <f t="shared" si="300"/>
        <v>81.949268265267918</v>
      </c>
      <c r="EM113" s="2">
        <f t="shared" si="301"/>
        <v>82.61093525282871</v>
      </c>
      <c r="EN113" s="2">
        <f t="shared" si="302"/>
        <v>85.667848463233511</v>
      </c>
      <c r="EO113" s="2">
        <f t="shared" si="303"/>
        <v>83.77542165236062</v>
      </c>
      <c r="EQ113" s="2">
        <f t="shared" si="304"/>
        <v>80.733051580632178</v>
      </c>
      <c r="ER113" s="2">
        <f t="shared" si="374"/>
        <v>79.179455812401812</v>
      </c>
      <c r="ES113" s="2">
        <f t="shared" si="374"/>
        <v>79.883522011664525</v>
      </c>
      <c r="ET113" s="2">
        <f t="shared" si="374"/>
        <v>78.827489515802256</v>
      </c>
      <c r="EU113" s="2">
        <f t="shared" si="374"/>
        <v>77.718554176552033</v>
      </c>
      <c r="EV113" s="2">
        <f t="shared" si="374"/>
        <v>76.733353875003687</v>
      </c>
      <c r="EW113" s="2">
        <f t="shared" si="374"/>
        <v>76.754055992320815</v>
      </c>
      <c r="EX113" s="2">
        <f t="shared" si="374"/>
        <v>77.79886390161559</v>
      </c>
      <c r="EY113" s="2">
        <f t="shared" si="374"/>
        <v>79.080035195587314</v>
      </c>
      <c r="EZ113" s="2">
        <f t="shared" si="374"/>
        <v>80.605478182324632</v>
      </c>
      <c r="FA113" s="2">
        <f t="shared" si="374"/>
        <v>77.113248592306107</v>
      </c>
      <c r="FB113" s="2">
        <f t="shared" si="374"/>
        <v>81.248387888342947</v>
      </c>
      <c r="FC113" s="2">
        <f t="shared" si="374"/>
        <v>81.901933180629072</v>
      </c>
      <c r="FD113" s="2">
        <f t="shared" si="374"/>
        <v>84.473111111111123</v>
      </c>
      <c r="FE113" s="2">
        <f t="shared" si="374"/>
        <v>83.571444010681844</v>
      </c>
      <c r="FG113" s="2">
        <f t="shared" si="306"/>
        <v>0.97820518892045116</v>
      </c>
      <c r="FH113" s="2">
        <f t="shared" si="375"/>
        <v>0.97853654077814189</v>
      </c>
      <c r="FI113" s="2">
        <f t="shared" si="375"/>
        <v>0.97807063639185277</v>
      </c>
      <c r="FJ113" s="2">
        <f t="shared" si="375"/>
        <v>0.97881515397046936</v>
      </c>
      <c r="FK113" s="2">
        <f t="shared" si="375"/>
        <v>0.97738618099671326</v>
      </c>
      <c r="FL113" s="2">
        <f t="shared" si="375"/>
        <v>0.97554345832487621</v>
      </c>
      <c r="FM113" s="2">
        <f t="shared" si="375"/>
        <v>0.97535238859672502</v>
      </c>
      <c r="FN113" s="2">
        <f t="shared" si="375"/>
        <v>0.97368713526385442</v>
      </c>
      <c r="FO113" s="2">
        <f t="shared" si="375"/>
        <v>0.97356975134070411</v>
      </c>
      <c r="FP113" s="2">
        <f t="shared" si="375"/>
        <v>0.97474599561564468</v>
      </c>
      <c r="FQ113" s="2">
        <f t="shared" si="375"/>
        <v>0.97434122464815087</v>
      </c>
      <c r="FR113" s="2">
        <f t="shared" si="375"/>
        <v>0.97737304807875525</v>
      </c>
      <c r="FS113" s="2">
        <f t="shared" si="375"/>
        <v>0.97434384357144399</v>
      </c>
      <c r="FT113" s="2">
        <f t="shared" si="375"/>
        <v>0.97457744702944293</v>
      </c>
      <c r="FU113" s="2">
        <f t="shared" si="375"/>
        <v>0.96457315294524371</v>
      </c>
      <c r="FW113" s="2">
        <f t="shared" si="324"/>
        <v>1.1668447789633836E-3</v>
      </c>
      <c r="FX113" s="2">
        <f t="shared" si="376"/>
        <v>1.1986619273745562E-3</v>
      </c>
      <c r="FY113" s="2">
        <f t="shared" si="377"/>
        <v>1.4139253789103811E-3</v>
      </c>
      <c r="FZ113" s="2">
        <f t="shared" si="378"/>
        <v>1.359314103915914E-3</v>
      </c>
      <c r="GA113" s="2">
        <f t="shared" si="379"/>
        <v>1.4838793808838189E-3</v>
      </c>
      <c r="GB113" s="2">
        <f t="shared" si="380"/>
        <v>1.7205225056462433E-3</v>
      </c>
      <c r="GC113" s="2">
        <f t="shared" si="381"/>
        <v>1.7440082948294228E-3</v>
      </c>
      <c r="GD113" s="2">
        <f t="shared" si="382"/>
        <v>2.1630959384149554E-3</v>
      </c>
      <c r="GE113" s="2">
        <f t="shared" si="383"/>
        <v>2.3961162731352273E-3</v>
      </c>
      <c r="GF113" s="2">
        <f t="shared" si="384"/>
        <v>2.1338327195435029E-3</v>
      </c>
      <c r="GG113" s="2">
        <f t="shared" si="385"/>
        <v>1.8374512717371999E-3</v>
      </c>
      <c r="GH113" s="2">
        <f t="shared" si="386"/>
        <v>1.5054008203649585E-3</v>
      </c>
      <c r="GI113" s="2">
        <f t="shared" si="387"/>
        <v>1.3507123479942708E-3</v>
      </c>
      <c r="GJ113" s="2">
        <f t="shared" si="388"/>
        <v>1.2680820754845926E-3</v>
      </c>
      <c r="GK113" s="2">
        <f t="shared" si="389"/>
        <v>1.0666768830449684E-3</v>
      </c>
      <c r="GM113" s="86">
        <f t="shared" si="325"/>
        <v>1.3200215638837881E-16</v>
      </c>
      <c r="GN113" s="86">
        <f t="shared" si="390"/>
        <v>2.7121967956488129E-12</v>
      </c>
      <c r="GO113" s="86">
        <f t="shared" si="391"/>
        <v>1.4596278643311148E-23</v>
      </c>
      <c r="GP113" s="86">
        <f t="shared" si="392"/>
        <v>9.2965660117631116E-18</v>
      </c>
      <c r="GQ113" s="86">
        <f t="shared" si="393"/>
        <v>5.6341549497934597E-22</v>
      </c>
      <c r="GR113" s="86">
        <f t="shared" si="394"/>
        <v>4.267008532001609E-16</v>
      </c>
      <c r="GS113" s="86">
        <f t="shared" si="395"/>
        <v>2.6720101792321227E-19</v>
      </c>
      <c r="GT113" s="86">
        <f t="shared" si="396"/>
        <v>7.1794467777288459E-22</v>
      </c>
      <c r="GU113" s="86">
        <f t="shared" si="397"/>
        <v>4.9726158268805525E-21</v>
      </c>
      <c r="GV113" s="86">
        <f t="shared" si="398"/>
        <v>6.941746188978855E-22</v>
      </c>
      <c r="GW113" s="86">
        <f t="shared" si="399"/>
        <v>3.2822884260784223E-18</v>
      </c>
      <c r="GX113" s="86">
        <f t="shared" si="400"/>
        <v>8.4109510903697254E-30</v>
      </c>
      <c r="GY113" s="86">
        <f t="shared" si="401"/>
        <v>4.0270240798588006E-11</v>
      </c>
      <c r="GZ113" s="86">
        <f t="shared" si="402"/>
        <v>1.2747616788465879E-18</v>
      </c>
      <c r="HA113" s="86">
        <f t="shared" si="403"/>
        <v>8.6963349627406622E-25</v>
      </c>
      <c r="HC113" s="86">
        <f t="shared" si="326"/>
        <v>0.61429803703300012</v>
      </c>
      <c r="HD113" s="86">
        <f t="shared" si="404"/>
        <v>0.55478916371073894</v>
      </c>
      <c r="HE113" s="86">
        <f t="shared" si="405"/>
        <v>0.6205584007234346</v>
      </c>
      <c r="HF113" s="86">
        <f t="shared" si="406"/>
        <v>0.5174878309895552</v>
      </c>
      <c r="HG113" s="86">
        <f t="shared" si="407"/>
        <v>0.49805692961385006</v>
      </c>
      <c r="HH113" s="86">
        <f t="shared" si="408"/>
        <v>0.45113765435978603</v>
      </c>
      <c r="HI113" s="86">
        <f t="shared" si="409"/>
        <v>0.49257927545214114</v>
      </c>
      <c r="HJ113" s="86">
        <f t="shared" si="410"/>
        <v>0.39824185764668402</v>
      </c>
      <c r="HK113" s="86">
        <f t="shared" si="411"/>
        <v>0.46517201774667577</v>
      </c>
      <c r="HL113" s="86">
        <f t="shared" si="412"/>
        <v>0.4120199235712842</v>
      </c>
      <c r="HM113" s="86">
        <f t="shared" si="413"/>
        <v>0.40025282494413827</v>
      </c>
      <c r="HN113" s="86">
        <f t="shared" si="414"/>
        <v>0.49784100873506071</v>
      </c>
      <c r="HO113" s="86">
        <f t="shared" si="415"/>
        <v>0.58461581873774759</v>
      </c>
      <c r="HP113" s="86">
        <f t="shared" si="416"/>
        <v>0.58620875449222842</v>
      </c>
      <c r="HQ113" s="86">
        <f t="shared" si="417"/>
        <v>0.53426883936926539</v>
      </c>
      <c r="HS113" s="86">
        <f t="shared" si="327"/>
        <v>8.9366136929772289E-19</v>
      </c>
      <c r="HT113" s="86">
        <f t="shared" si="418"/>
        <v>1.3440458009505943E-21</v>
      </c>
      <c r="HU113" s="86">
        <f t="shared" si="419"/>
        <v>1.3404748545993104E-24</v>
      </c>
      <c r="HV113" s="86">
        <f t="shared" si="420"/>
        <v>7.1514977734238669E-22</v>
      </c>
      <c r="HW113" s="86">
        <f t="shared" si="421"/>
        <v>3.8797908322728256E-25</v>
      </c>
      <c r="HX113" s="86">
        <f t="shared" si="422"/>
        <v>1.5722221616960338E-22</v>
      </c>
      <c r="HY113" s="86">
        <f t="shared" si="423"/>
        <v>6.9861781057765628E-23</v>
      </c>
      <c r="HZ113" s="86">
        <f t="shared" si="424"/>
        <v>1.1407496228417992E-21</v>
      </c>
      <c r="IA113" s="86">
        <f t="shared" si="425"/>
        <v>4.2830037365025175E-19</v>
      </c>
      <c r="IB113" s="86">
        <f t="shared" si="426"/>
        <v>9.8010677692412706E-20</v>
      </c>
      <c r="IC113" s="86">
        <f t="shared" si="427"/>
        <v>8.3986145288407197E-25</v>
      </c>
      <c r="ID113" s="86">
        <f t="shared" si="428"/>
        <v>6.4247828497846202E-25</v>
      </c>
      <c r="IE113" s="86">
        <f t="shared" si="429"/>
        <v>1.9485572090024157E-21</v>
      </c>
      <c r="IF113" s="86">
        <f t="shared" si="430"/>
        <v>3.613576308909461E-18</v>
      </c>
      <c r="IG113" s="86">
        <f t="shared" si="431"/>
        <v>6.1098001601675383E-15</v>
      </c>
      <c r="II113" s="86">
        <f t="shared" si="328"/>
        <v>1.6127490909427761E-54</v>
      </c>
      <c r="IJ113" s="86">
        <f t="shared" si="329"/>
        <v>3.1009356276419832E-66</v>
      </c>
      <c r="IK113" s="86">
        <f t="shared" si="330"/>
        <v>5.3496179842535298E-72</v>
      </c>
      <c r="IL113" s="86">
        <f t="shared" si="331"/>
        <v>2.2336624026031864E-70</v>
      </c>
      <c r="IM113" s="86">
        <f t="shared" si="332"/>
        <v>1.8746197859296869E-78</v>
      </c>
      <c r="IN113" s="86">
        <f t="shared" si="333"/>
        <v>2.2583217439987248E-68</v>
      </c>
      <c r="IO113" s="86">
        <f t="shared" si="334"/>
        <v>2.3683476828260716E-71</v>
      </c>
      <c r="IP113" s="86">
        <f t="shared" si="335"/>
        <v>1.8402585207256923E-68</v>
      </c>
      <c r="IQ113" s="86">
        <f t="shared" si="336"/>
        <v>5.3305088557319598E-60</v>
      </c>
      <c r="IR113" s="86">
        <f t="shared" si="337"/>
        <v>2.5376741602168804E-62</v>
      </c>
      <c r="IS113" s="86">
        <f t="shared" si="338"/>
        <v>9.6455884336549404E-79</v>
      </c>
      <c r="IT113" s="86">
        <f t="shared" si="339"/>
        <v>1.4665253584557627E-78</v>
      </c>
      <c r="IU113" s="86">
        <f t="shared" si="340"/>
        <v>1.0599653213103724E-64</v>
      </c>
      <c r="IV113" s="86">
        <f t="shared" si="341"/>
        <v>2.9400556809548371E-91</v>
      </c>
      <c r="IW113" s="86">
        <f t="shared" si="342"/>
        <v>3.8529695958378529E-75</v>
      </c>
      <c r="IY113" s="86">
        <f t="shared" si="343"/>
        <v>0.61429803703300023</v>
      </c>
      <c r="IZ113" s="86">
        <f t="shared" si="344"/>
        <v>0.55478916371345111</v>
      </c>
      <c r="JA113" s="86">
        <f t="shared" si="345"/>
        <v>0.6205584007234346</v>
      </c>
      <c r="JB113" s="86">
        <f t="shared" si="346"/>
        <v>0.5174878309895552</v>
      </c>
      <c r="JC113" s="86">
        <f t="shared" si="347"/>
        <v>0.49805692961385006</v>
      </c>
      <c r="JD113" s="86">
        <f t="shared" si="348"/>
        <v>0.45113765435978648</v>
      </c>
      <c r="JE113" s="86">
        <f t="shared" si="349"/>
        <v>0.49257927545214114</v>
      </c>
      <c r="JF113" s="86">
        <f t="shared" si="350"/>
        <v>0.39824185764668402</v>
      </c>
      <c r="JG113" s="86">
        <f t="shared" si="351"/>
        <v>0.46517201774667577</v>
      </c>
      <c r="JH113" s="86">
        <f t="shared" si="352"/>
        <v>0.4120199235712842</v>
      </c>
      <c r="JI113" s="86">
        <f t="shared" si="353"/>
        <v>0.40025282494413827</v>
      </c>
      <c r="JJ113" s="86">
        <f t="shared" si="354"/>
        <v>0.49784100873506071</v>
      </c>
      <c r="JK113" s="86">
        <f t="shared" si="355"/>
        <v>0.58461581877801783</v>
      </c>
      <c r="JL113" s="86">
        <f t="shared" si="356"/>
        <v>0.58620875449222842</v>
      </c>
      <c r="JM113" s="86">
        <f t="shared" si="357"/>
        <v>0.5342688393692715</v>
      </c>
    </row>
    <row r="114" spans="2:273" x14ac:dyDescent="0.25">
      <c r="B114" s="2">
        <v>87</v>
      </c>
      <c r="C114" s="37">
        <v>161.733</v>
      </c>
      <c r="D114" s="37">
        <v>162.17699999999999</v>
      </c>
      <c r="E114" s="37">
        <v>152.79</v>
      </c>
      <c r="F114" s="37">
        <v>131.58099999999999</v>
      </c>
      <c r="G114" s="37">
        <v>125.806</v>
      </c>
      <c r="H114" s="37">
        <v>110.919</v>
      </c>
      <c r="I114" s="37">
        <v>124.952</v>
      </c>
      <c r="J114" s="37">
        <v>98.918999999999997</v>
      </c>
      <c r="K114" s="37">
        <v>111.09699999999999</v>
      </c>
      <c r="L114" s="37">
        <v>105.355</v>
      </c>
      <c r="M114" s="37">
        <v>106.194</v>
      </c>
      <c r="N114" s="37">
        <v>132.03200000000001</v>
      </c>
      <c r="O114" s="37">
        <v>158.64500000000001</v>
      </c>
      <c r="P114" s="37">
        <v>145.387</v>
      </c>
      <c r="Q114" s="37">
        <v>114.69499999999999</v>
      </c>
      <c r="S114" s="4">
        <f t="shared" si="229"/>
        <v>166.22024689646878</v>
      </c>
      <c r="T114" s="4">
        <f t="shared" si="230"/>
        <v>158.11638699786806</v>
      </c>
      <c r="U114" s="4">
        <f t="shared" si="231"/>
        <v>148.53647021690711</v>
      </c>
      <c r="V114" s="4">
        <f t="shared" si="232"/>
        <v>125.83557712413676</v>
      </c>
      <c r="W114" s="4">
        <f t="shared" si="233"/>
        <v>118.01637092867585</v>
      </c>
      <c r="X114" s="4">
        <f t="shared" si="234"/>
        <v>110.3940866915992</v>
      </c>
      <c r="Y114" s="4">
        <f t="shared" si="235"/>
        <v>120.58456201938176</v>
      </c>
      <c r="Z114" s="4">
        <f t="shared" si="236"/>
        <v>102.80397844770745</v>
      </c>
      <c r="AA114" s="4">
        <f t="shared" si="237"/>
        <v>111.56350886247476</v>
      </c>
      <c r="AB114" s="4">
        <f t="shared" si="238"/>
        <v>106.93647410365654</v>
      </c>
      <c r="AC114" s="4">
        <f t="shared" si="239"/>
        <v>105.14097156804405</v>
      </c>
      <c r="AD114" s="4">
        <f t="shared" si="240"/>
        <v>124.00241200072008</v>
      </c>
      <c r="AE114" s="4">
        <f t="shared" si="241"/>
        <v>151.29834541416324</v>
      </c>
      <c r="AF114" s="4">
        <f t="shared" si="242"/>
        <v>140.53777626922968</v>
      </c>
      <c r="AG114" s="4">
        <f t="shared" si="243"/>
        <v>112.07187364616355</v>
      </c>
      <c r="AI114" s="4">
        <f t="shared" si="244"/>
        <v>-4.4872468964687755</v>
      </c>
      <c r="AJ114" s="4">
        <f t="shared" si="245"/>
        <v>4.0606130021319302</v>
      </c>
      <c r="AK114" s="4">
        <f t="shared" si="246"/>
        <v>4.2535297830928869</v>
      </c>
      <c r="AL114" s="4">
        <f t="shared" si="247"/>
        <v>5.7454228758632269</v>
      </c>
      <c r="AM114" s="4">
        <f t="shared" si="248"/>
        <v>7.7896290713241427</v>
      </c>
      <c r="AN114" s="4">
        <f t="shared" si="249"/>
        <v>0.52491330840079797</v>
      </c>
      <c r="AO114" s="4">
        <f t="shared" si="250"/>
        <v>4.3674379806182344</v>
      </c>
      <c r="AP114" s="4">
        <f t="shared" si="251"/>
        <v>-3.8849784477074536</v>
      </c>
      <c r="AQ114" s="4">
        <f t="shared" si="252"/>
        <v>-0.46650886247476819</v>
      </c>
      <c r="AR114" s="4">
        <f t="shared" si="253"/>
        <v>-1.5814741036565323</v>
      </c>
      <c r="AS114" s="4">
        <f t="shared" si="254"/>
        <v>1.0530284319559513</v>
      </c>
      <c r="AT114" s="4">
        <f t="shared" si="255"/>
        <v>8.0295879992799257</v>
      </c>
      <c r="AU114" s="4">
        <f t="shared" si="256"/>
        <v>7.3466545858367738</v>
      </c>
      <c r="AV114" s="4">
        <f t="shared" si="358"/>
        <v>4.8492237307703192</v>
      </c>
      <c r="AW114" s="4">
        <f t="shared" si="358"/>
        <v>2.6231263538364402</v>
      </c>
      <c r="AY114" s="2">
        <f t="shared" si="308"/>
        <v>80.273730476764982</v>
      </c>
      <c r="AZ114" s="2">
        <f t="shared" si="359"/>
        <v>80.280298520497809</v>
      </c>
      <c r="BA114" s="2">
        <f t="shared" si="360"/>
        <v>81.214034783515501</v>
      </c>
      <c r="BB114" s="2">
        <f t="shared" si="361"/>
        <v>79.569053220158679</v>
      </c>
      <c r="BC114" s="2">
        <f t="shared" si="362"/>
        <v>78.959507763248141</v>
      </c>
      <c r="BD114" s="2">
        <f t="shared" si="363"/>
        <v>77.579426465193464</v>
      </c>
      <c r="BE114" s="2">
        <f t="shared" si="364"/>
        <v>77.685526069999199</v>
      </c>
      <c r="BF114" s="2">
        <f t="shared" si="365"/>
        <v>77.968254009164824</v>
      </c>
      <c r="BG114" s="2">
        <f t="shared" si="366"/>
        <v>79.765916093758989</v>
      </c>
      <c r="BH114" s="2">
        <f t="shared" si="367"/>
        <v>81.237939988312633</v>
      </c>
      <c r="BI114" s="2">
        <f t="shared" si="368"/>
        <v>77.784394368056851</v>
      </c>
      <c r="BJ114" s="2">
        <f t="shared" si="369"/>
        <v>82.313034126414976</v>
      </c>
      <c r="BK114" s="2">
        <f t="shared" si="370"/>
        <v>83.399650731972244</v>
      </c>
      <c r="BL114" s="2">
        <f t="shared" si="371"/>
        <v>86.157607469454661</v>
      </c>
      <c r="BM114" s="2">
        <f t="shared" si="372"/>
        <v>84.430176029967072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102.26149592268199</v>
      </c>
      <c r="DL114" s="2">
        <f t="shared" si="373"/>
        <v>98.190815331010441</v>
      </c>
      <c r="DM114" s="2">
        <f t="shared" si="373"/>
        <v>109.5106520541285</v>
      </c>
      <c r="DN114" s="2">
        <f t="shared" si="373"/>
        <v>98.174820919324588</v>
      </c>
      <c r="DO114" s="2">
        <f t="shared" si="373"/>
        <v>102.91357462887989</v>
      </c>
      <c r="DP114" s="2">
        <f t="shared" si="373"/>
        <v>101.74819772403981</v>
      </c>
      <c r="DQ114" s="2">
        <f t="shared" si="373"/>
        <v>98.781184921763852</v>
      </c>
      <c r="DR114" s="2">
        <f t="shared" si="373"/>
        <v>90.126587719298243</v>
      </c>
      <c r="DS114" s="2">
        <f t="shared" si="373"/>
        <v>95.081020680599664</v>
      </c>
      <c r="DT114" s="2">
        <f t="shared" si="373"/>
        <v>92.97710953058322</v>
      </c>
      <c r="DU114" s="2">
        <f t="shared" si="373"/>
        <v>109.05569914651495</v>
      </c>
      <c r="DV114" s="2">
        <f t="shared" si="373"/>
        <v>107.68165572232648</v>
      </c>
      <c r="DW114" s="2">
        <f t="shared" si="373"/>
        <v>120.66547961119016</v>
      </c>
      <c r="DX114" s="2">
        <f t="shared" si="373"/>
        <v>112.64714414414415</v>
      </c>
      <c r="DY114" s="2">
        <f t="shared" si="373"/>
        <v>106.64956677613576</v>
      </c>
      <c r="EA114" s="2">
        <f t="shared" si="228"/>
        <v>79.825845397945542</v>
      </c>
      <c r="EB114" s="2">
        <f t="shared" si="290"/>
        <v>79.923127246805549</v>
      </c>
      <c r="EC114" s="2">
        <f t="shared" si="291"/>
        <v>80.636795025089413</v>
      </c>
      <c r="ED114" s="2">
        <f t="shared" si="292"/>
        <v>79.202559844708162</v>
      </c>
      <c r="EE114" s="2">
        <f t="shared" si="293"/>
        <v>78.455491916250438</v>
      </c>
      <c r="EF114" s="2">
        <f t="shared" si="294"/>
        <v>77.027663673780566</v>
      </c>
      <c r="EG114" s="2">
        <f t="shared" si="295"/>
        <v>77.200461182627876</v>
      </c>
      <c r="EH114" s="2">
        <f t="shared" si="296"/>
        <v>77.668658430277191</v>
      </c>
      <c r="EI114" s="2">
        <f t="shared" si="297"/>
        <v>79.388013990711428</v>
      </c>
      <c r="EJ114" s="2">
        <f t="shared" si="298"/>
        <v>80.961843181190332</v>
      </c>
      <c r="EK114" s="2">
        <f t="shared" si="299"/>
        <v>77.033428398055776</v>
      </c>
      <c r="EL114" s="2">
        <f t="shared" si="300"/>
        <v>81.778531706631725</v>
      </c>
      <c r="EM114" s="2">
        <f t="shared" si="301"/>
        <v>82.505757308817223</v>
      </c>
      <c r="EN114" s="2">
        <f t="shared" si="302"/>
        <v>85.529042578982441</v>
      </c>
      <c r="EO114" s="2">
        <f t="shared" si="303"/>
        <v>83.686139090897413</v>
      </c>
      <c r="EQ114" s="2">
        <f t="shared" si="304"/>
        <v>80.664183358123424</v>
      </c>
      <c r="ER114" s="2">
        <f t="shared" si="374"/>
        <v>79.090933064398456</v>
      </c>
      <c r="ES114" s="2">
        <f t="shared" si="374"/>
        <v>79.766853286183249</v>
      </c>
      <c r="ET114" s="2">
        <f t="shared" si="374"/>
        <v>78.698878653912928</v>
      </c>
      <c r="EU114" s="2">
        <f t="shared" si="374"/>
        <v>77.585987761580071</v>
      </c>
      <c r="EV114" s="2">
        <f t="shared" si="374"/>
        <v>76.598926209234506</v>
      </c>
      <c r="EW114" s="2">
        <f t="shared" si="374"/>
        <v>76.625048219987008</v>
      </c>
      <c r="EX114" s="2">
        <f t="shared" si="374"/>
        <v>77.643852822068226</v>
      </c>
      <c r="EY114" s="2">
        <f t="shared" si="374"/>
        <v>78.910433192223238</v>
      </c>
      <c r="EZ114" s="2">
        <f t="shared" si="374"/>
        <v>80.425676772971826</v>
      </c>
      <c r="FA114" s="2">
        <f t="shared" si="374"/>
        <v>76.991016202467264</v>
      </c>
      <c r="FB114" s="2">
        <f t="shared" si="374"/>
        <v>81.111145618336266</v>
      </c>
      <c r="FC114" s="2">
        <f t="shared" si="374"/>
        <v>81.820726485293989</v>
      </c>
      <c r="FD114" s="2">
        <f t="shared" si="374"/>
        <v>84.381507057546159</v>
      </c>
      <c r="FE114" s="2">
        <f t="shared" si="374"/>
        <v>83.494777606792994</v>
      </c>
      <c r="FG114" s="2">
        <f t="shared" si="306"/>
        <v>0.98008470434920614</v>
      </c>
      <c r="FH114" s="2">
        <f t="shared" si="375"/>
        <v>0.98038805436511756</v>
      </c>
      <c r="FI114" s="2">
        <f t="shared" si="375"/>
        <v>0.97996151750949878</v>
      </c>
      <c r="FJ114" s="2">
        <f t="shared" si="375"/>
        <v>0.98064310883311634</v>
      </c>
      <c r="FK114" s="2">
        <f t="shared" si="375"/>
        <v>0.97933483300073465</v>
      </c>
      <c r="FL114" s="2">
        <f t="shared" si="375"/>
        <v>0.97764726781838251</v>
      </c>
      <c r="FM114" s="2">
        <f t="shared" si="375"/>
        <v>0.97747225480496502</v>
      </c>
      <c r="FN114" s="2">
        <f t="shared" si="375"/>
        <v>0.97594669280162993</v>
      </c>
      <c r="FO114" s="2">
        <f t="shared" si="375"/>
        <v>0.97583913883159135</v>
      </c>
      <c r="FP114" s="2">
        <f t="shared" si="375"/>
        <v>0.97691678153743777</v>
      </c>
      <c r="FQ114" s="2">
        <f t="shared" si="375"/>
        <v>0.97654596672181271</v>
      </c>
      <c r="FR114" s="2">
        <f t="shared" si="375"/>
        <v>0.97932280781622072</v>
      </c>
      <c r="FS114" s="2">
        <f t="shared" si="375"/>
        <v>0.97654836602926676</v>
      </c>
      <c r="FT114" s="2">
        <f t="shared" si="375"/>
        <v>0.97676237567349633</v>
      </c>
      <c r="FU114" s="2">
        <f t="shared" si="375"/>
        <v>0.96758930154828793</v>
      </c>
      <c r="FW114" s="2">
        <f t="shared" si="324"/>
        <v>1.279275843837101E-3</v>
      </c>
      <c r="FX114" s="2">
        <f t="shared" si="376"/>
        <v>1.3141546928346869E-3</v>
      </c>
      <c r="FY114" s="2">
        <f t="shared" si="377"/>
        <v>1.5501268915355127E-3</v>
      </c>
      <c r="FZ114" s="2">
        <f t="shared" si="378"/>
        <v>1.4902628373667437E-3</v>
      </c>
      <c r="GA114" s="2">
        <f t="shared" si="379"/>
        <v>1.6268084896788576E-3</v>
      </c>
      <c r="GB114" s="2">
        <f t="shared" si="380"/>
        <v>1.8862023172074719E-3</v>
      </c>
      <c r="GC114" s="2">
        <f t="shared" si="381"/>
        <v>1.9119453675891553E-3</v>
      </c>
      <c r="GD114" s="2">
        <f t="shared" si="382"/>
        <v>2.3712926637915036E-3</v>
      </c>
      <c r="GE114" s="2">
        <f t="shared" si="383"/>
        <v>2.6266820310151032E-3</v>
      </c>
      <c r="GF114" s="2">
        <f t="shared" si="384"/>
        <v>2.3392194799846506E-3</v>
      </c>
      <c r="GG114" s="2">
        <f t="shared" si="385"/>
        <v>2.0143681608658865E-3</v>
      </c>
      <c r="GH114" s="2">
        <f t="shared" si="386"/>
        <v>1.6503994746804192E-3</v>
      </c>
      <c r="GI114" s="2">
        <f t="shared" si="387"/>
        <v>1.4808336650481667E-3</v>
      </c>
      <c r="GJ114" s="2">
        <f t="shared" si="388"/>
        <v>1.3902542598251528E-3</v>
      </c>
      <c r="GK114" s="2">
        <f t="shared" si="389"/>
        <v>1.1694675934373012E-3</v>
      </c>
      <c r="GM114" s="86">
        <f t="shared" si="325"/>
        <v>4.8258752984369941E-18</v>
      </c>
      <c r="GN114" s="86">
        <f t="shared" si="390"/>
        <v>2.6445112823028372E-13</v>
      </c>
      <c r="GO114" s="86">
        <f t="shared" si="391"/>
        <v>1.3708881047676075E-25</v>
      </c>
      <c r="GP114" s="86">
        <f t="shared" si="392"/>
        <v>3.3771174659827384E-19</v>
      </c>
      <c r="GQ114" s="86">
        <f t="shared" si="393"/>
        <v>8.5583401040646488E-24</v>
      </c>
      <c r="GR114" s="86">
        <f t="shared" si="394"/>
        <v>2.1027688834234876E-17</v>
      </c>
      <c r="GS114" s="86">
        <f t="shared" si="395"/>
        <v>6.3503477784880586E-21</v>
      </c>
      <c r="GT114" s="86">
        <f t="shared" si="396"/>
        <v>1.011152336145307E-23</v>
      </c>
      <c r="GU114" s="86">
        <f t="shared" si="397"/>
        <v>7.5554057303688568E-23</v>
      </c>
      <c r="GV114" s="86">
        <f t="shared" si="398"/>
        <v>9.6580082386267813E-24</v>
      </c>
      <c r="GW114" s="86">
        <f t="shared" si="399"/>
        <v>1.0203967125516309E-19</v>
      </c>
      <c r="GX114" s="86">
        <f t="shared" si="400"/>
        <v>2.1582524680297184E-32</v>
      </c>
      <c r="GY114" s="86">
        <f t="shared" si="401"/>
        <v>5.3822720209187278E-12</v>
      </c>
      <c r="GZ114" s="86">
        <f t="shared" si="402"/>
        <v>3.6504223384240564E-20</v>
      </c>
      <c r="HA114" s="86">
        <f t="shared" si="403"/>
        <v>7.3562874279580795E-27</v>
      </c>
      <c r="HC114" s="86">
        <f t="shared" si="326"/>
        <v>0.61651790016433894</v>
      </c>
      <c r="HD114" s="86">
        <f t="shared" si="404"/>
        <v>0.53847096254465421</v>
      </c>
      <c r="HE114" s="86">
        <f t="shared" si="405"/>
        <v>0.53657772396807357</v>
      </c>
      <c r="HF114" s="86">
        <f t="shared" si="406"/>
        <v>0.3977989378274811</v>
      </c>
      <c r="HG114" s="86">
        <f t="shared" si="407"/>
        <v>0.34373954350957592</v>
      </c>
      <c r="HH114" s="86">
        <f t="shared" si="408"/>
        <v>0.30667835013551792</v>
      </c>
      <c r="HI114" s="86">
        <f t="shared" si="409"/>
        <v>0.36825770589965451</v>
      </c>
      <c r="HJ114" s="86">
        <f t="shared" si="410"/>
        <v>0.25044729288109885</v>
      </c>
      <c r="HK114" s="86">
        <f t="shared" si="411"/>
        <v>0.28578175404576095</v>
      </c>
      <c r="HL114" s="86">
        <f t="shared" si="412"/>
        <v>0.24841394256071955</v>
      </c>
      <c r="HM114" s="86">
        <f t="shared" si="413"/>
        <v>0.25586181445071071</v>
      </c>
      <c r="HN114" s="86">
        <f t="shared" si="414"/>
        <v>0.37222134296398829</v>
      </c>
      <c r="HO114" s="86">
        <f t="shared" si="415"/>
        <v>0.51482035286043337</v>
      </c>
      <c r="HP114" s="86">
        <f t="shared" si="416"/>
        <v>0.50255076377432639</v>
      </c>
      <c r="HQ114" s="86">
        <f t="shared" si="417"/>
        <v>0.40898678814274686</v>
      </c>
      <c r="HS114" s="86">
        <f t="shared" si="327"/>
        <v>5.690392012261397E-18</v>
      </c>
      <c r="HT114" s="86">
        <f t="shared" si="418"/>
        <v>1.2283019880252007E-20</v>
      </c>
      <c r="HU114" s="86">
        <f t="shared" si="419"/>
        <v>1.6924320444964857E-23</v>
      </c>
      <c r="HV114" s="86">
        <f t="shared" si="420"/>
        <v>7.4275321782987019E-21</v>
      </c>
      <c r="HW114" s="86">
        <f t="shared" si="421"/>
        <v>5.7658650244086469E-24</v>
      </c>
      <c r="HX114" s="86">
        <f t="shared" si="422"/>
        <v>1.7841066413217394E-21</v>
      </c>
      <c r="HY114" s="86">
        <f t="shared" si="423"/>
        <v>8.5797733634537164E-22</v>
      </c>
      <c r="HZ114" s="86">
        <f t="shared" si="424"/>
        <v>1.3463931672898767E-20</v>
      </c>
      <c r="IA114" s="86">
        <f t="shared" si="425"/>
        <v>3.8380778465465339E-18</v>
      </c>
      <c r="IB114" s="86">
        <f t="shared" si="426"/>
        <v>9.1448841348979865E-19</v>
      </c>
      <c r="IC114" s="86">
        <f t="shared" si="427"/>
        <v>1.3464731943036059E-23</v>
      </c>
      <c r="ID114" s="86">
        <f t="shared" si="428"/>
        <v>9.5023900428793731E-24</v>
      </c>
      <c r="IE114" s="86">
        <f t="shared" si="429"/>
        <v>1.7878851093584145E-20</v>
      </c>
      <c r="IF114" s="86">
        <f t="shared" si="430"/>
        <v>2.1502837655422847E-17</v>
      </c>
      <c r="IG114" s="86">
        <f t="shared" si="431"/>
        <v>2.3941357479211387E-14</v>
      </c>
      <c r="II114" s="86">
        <f t="shared" si="328"/>
        <v>4.3248734069945138E-53</v>
      </c>
      <c r="IJ114" s="86">
        <f t="shared" si="329"/>
        <v>1.7503200633287981E-64</v>
      </c>
      <c r="IK114" s="86">
        <f t="shared" si="330"/>
        <v>4.8303700108124782E-70</v>
      </c>
      <c r="IL114" s="86">
        <f t="shared" si="331"/>
        <v>1.7712701482507532E-68</v>
      </c>
      <c r="IM114" s="86">
        <f t="shared" si="332"/>
        <v>2.653303013218841E-76</v>
      </c>
      <c r="IN114" s="86">
        <f t="shared" si="333"/>
        <v>1.8431186896567378E-66</v>
      </c>
      <c r="IO114" s="86">
        <f t="shared" si="334"/>
        <v>2.3757726934471801E-69</v>
      </c>
      <c r="IP114" s="86">
        <f t="shared" si="335"/>
        <v>1.7792328555907219E-66</v>
      </c>
      <c r="IQ114" s="86">
        <f t="shared" si="336"/>
        <v>3.0905803901267764E-58</v>
      </c>
      <c r="IR114" s="86">
        <f t="shared" si="337"/>
        <v>1.5975180514172337E-60</v>
      </c>
      <c r="IS114" s="86">
        <f t="shared" si="338"/>
        <v>1.6448952746674897E-76</v>
      </c>
      <c r="IT114" s="86">
        <f t="shared" si="339"/>
        <v>2.112985240809652E-76</v>
      </c>
      <c r="IU114" s="86">
        <f t="shared" si="340"/>
        <v>5.8354385002938267E-63</v>
      </c>
      <c r="IV114" s="86">
        <f t="shared" si="341"/>
        <v>8.3014047833099136E-89</v>
      </c>
      <c r="IW114" s="86">
        <f t="shared" si="342"/>
        <v>3.5085587047847064E-73</v>
      </c>
      <c r="IY114" s="86">
        <f t="shared" si="343"/>
        <v>0.61651790016433894</v>
      </c>
      <c r="IZ114" s="86">
        <f t="shared" si="344"/>
        <v>0.53847096254491866</v>
      </c>
      <c r="JA114" s="86">
        <f t="shared" si="345"/>
        <v>0.53657772396807357</v>
      </c>
      <c r="JB114" s="86">
        <f t="shared" si="346"/>
        <v>0.3977989378274811</v>
      </c>
      <c r="JC114" s="86">
        <f t="shared" si="347"/>
        <v>0.34373954350957592</v>
      </c>
      <c r="JD114" s="86">
        <f t="shared" si="348"/>
        <v>0.30667835013551792</v>
      </c>
      <c r="JE114" s="86">
        <f t="shared" si="349"/>
        <v>0.36825770589965451</v>
      </c>
      <c r="JF114" s="86">
        <f t="shared" si="350"/>
        <v>0.25044729288109885</v>
      </c>
      <c r="JG114" s="86">
        <f t="shared" si="351"/>
        <v>0.28578175404576095</v>
      </c>
      <c r="JH114" s="86">
        <f t="shared" si="352"/>
        <v>0.24841394256071955</v>
      </c>
      <c r="JI114" s="86">
        <f t="shared" si="353"/>
        <v>0.25586181445071071</v>
      </c>
      <c r="JJ114" s="86">
        <f t="shared" si="354"/>
        <v>0.37222134296398829</v>
      </c>
      <c r="JK114" s="86">
        <f t="shared" si="355"/>
        <v>0.51482035286581562</v>
      </c>
      <c r="JL114" s="86">
        <f t="shared" si="356"/>
        <v>0.50255076377432639</v>
      </c>
      <c r="JM114" s="86">
        <f t="shared" si="357"/>
        <v>0.40898678814277079</v>
      </c>
    </row>
    <row r="115" spans="2:273" x14ac:dyDescent="0.25">
      <c r="B115" s="2">
        <v>88</v>
      </c>
      <c r="C115" s="37">
        <v>153.71700000000001</v>
      </c>
      <c r="D115" s="37">
        <v>149.79</v>
      </c>
      <c r="E115" s="37">
        <v>133.90299999999999</v>
      </c>
      <c r="F115" s="37">
        <v>106.968</v>
      </c>
      <c r="G115" s="37">
        <v>99.322999999999993</v>
      </c>
      <c r="H115" s="37">
        <v>88.855000000000004</v>
      </c>
      <c r="I115" s="37">
        <v>98.694000000000003</v>
      </c>
      <c r="J115" s="37">
        <v>82.031999999999996</v>
      </c>
      <c r="K115" s="37">
        <v>87.71</v>
      </c>
      <c r="L115" s="37">
        <v>86.935000000000002</v>
      </c>
      <c r="M115" s="37">
        <v>84.564999999999998</v>
      </c>
      <c r="N115" s="37">
        <v>105.468</v>
      </c>
      <c r="O115" s="37">
        <v>135.90299999999999</v>
      </c>
      <c r="P115" s="37">
        <v>125.645</v>
      </c>
      <c r="Q115" s="37">
        <v>98.424000000000007</v>
      </c>
      <c r="S115" s="4">
        <f t="shared" si="229"/>
        <v>151.81651508102405</v>
      </c>
      <c r="T115" s="4">
        <f t="shared" si="230"/>
        <v>142.99738980257726</v>
      </c>
      <c r="U115" s="4">
        <f t="shared" si="231"/>
        <v>124.11324438843846</v>
      </c>
      <c r="V115" s="4">
        <f t="shared" si="232"/>
        <v>106.16212552001122</v>
      </c>
      <c r="W115" s="4">
        <f t="shared" si="233"/>
        <v>97.572832982010254</v>
      </c>
      <c r="X115" s="4">
        <f t="shared" si="234"/>
        <v>93.491954998103139</v>
      </c>
      <c r="Y115" s="4">
        <f t="shared" si="235"/>
        <v>101.29669710329617</v>
      </c>
      <c r="Z115" s="4">
        <f t="shared" si="236"/>
        <v>88.778013721981708</v>
      </c>
      <c r="AA115" s="4">
        <f t="shared" si="237"/>
        <v>92.654757749520968</v>
      </c>
      <c r="AB115" s="4">
        <f t="shared" si="238"/>
        <v>91.681963928510967</v>
      </c>
      <c r="AC115" s="4">
        <f t="shared" si="239"/>
        <v>89.866071303795124</v>
      </c>
      <c r="AD115" s="4">
        <f t="shared" si="240"/>
        <v>105.00271189841499</v>
      </c>
      <c r="AE115" s="4">
        <f t="shared" si="241"/>
        <v>130.34917435169535</v>
      </c>
      <c r="AF115" s="4">
        <f t="shared" si="242"/>
        <v>121.81757439403924</v>
      </c>
      <c r="AG115" s="4">
        <f t="shared" si="243"/>
        <v>98.74387028374413</v>
      </c>
      <c r="AI115" s="4">
        <f t="shared" si="244"/>
        <v>1.9004849189759625</v>
      </c>
      <c r="AJ115" s="4">
        <f t="shared" si="245"/>
        <v>6.7926101974227322</v>
      </c>
      <c r="AK115" s="4">
        <f t="shared" si="246"/>
        <v>9.7897556115615316</v>
      </c>
      <c r="AL115" s="4">
        <f t="shared" si="247"/>
        <v>0.80587447998878758</v>
      </c>
      <c r="AM115" s="4">
        <f t="shared" si="248"/>
        <v>1.7501670179897388</v>
      </c>
      <c r="AN115" s="4">
        <f t="shared" si="249"/>
        <v>-4.6369549981031355</v>
      </c>
      <c r="AO115" s="4">
        <f t="shared" si="250"/>
        <v>-2.6026971032961654</v>
      </c>
      <c r="AP115" s="4">
        <f t="shared" si="251"/>
        <v>-6.7460137219817113</v>
      </c>
      <c r="AQ115" s="4">
        <f t="shared" si="252"/>
        <v>-4.9447577495209742</v>
      </c>
      <c r="AR115" s="4">
        <f t="shared" si="253"/>
        <v>-4.746963928510965</v>
      </c>
      <c r="AS115" s="4">
        <f t="shared" si="254"/>
        <v>-5.3010713037951263</v>
      </c>
      <c r="AT115" s="4">
        <f t="shared" si="255"/>
        <v>0.46528810158501699</v>
      </c>
      <c r="AU115" s="4">
        <f t="shared" si="256"/>
        <v>5.5538256483046382</v>
      </c>
      <c r="AV115" s="4">
        <f t="shared" si="358"/>
        <v>3.8274256059607552</v>
      </c>
      <c r="AW115" s="4">
        <f t="shared" si="358"/>
        <v>-0.31987028374412318</v>
      </c>
      <c r="AY115" s="2">
        <f t="shared" si="308"/>
        <v>80.200165135235835</v>
      </c>
      <c r="AZ115" s="2">
        <f t="shared" si="359"/>
        <v>80.136380128189245</v>
      </c>
      <c r="BA115" s="2">
        <f t="shared" si="360"/>
        <v>81.013495366162701</v>
      </c>
      <c r="BB115" s="2">
        <f t="shared" si="361"/>
        <v>79.394114142740236</v>
      </c>
      <c r="BC115" s="2">
        <f t="shared" si="362"/>
        <v>78.75138232423221</v>
      </c>
      <c r="BD115" s="2">
        <f t="shared" si="363"/>
        <v>77.387072992247241</v>
      </c>
      <c r="BE115" s="2">
        <f t="shared" si="364"/>
        <v>77.495882382560509</v>
      </c>
      <c r="BF115" s="2">
        <f t="shared" si="365"/>
        <v>77.789418856793361</v>
      </c>
      <c r="BG115" s="2">
        <f t="shared" si="366"/>
        <v>79.545658749515539</v>
      </c>
      <c r="BH115" s="2">
        <f t="shared" si="367"/>
        <v>81.014026667034955</v>
      </c>
      <c r="BI115" s="2">
        <f t="shared" si="368"/>
        <v>77.604250615126858</v>
      </c>
      <c r="BJ115" s="2">
        <f t="shared" si="369"/>
        <v>82.103001869148585</v>
      </c>
      <c r="BK115" s="2">
        <f t="shared" si="370"/>
        <v>83.228894805163549</v>
      </c>
      <c r="BL115" s="2">
        <f t="shared" si="371"/>
        <v>85.973612239658934</v>
      </c>
      <c r="BM115" s="2">
        <f t="shared" si="372"/>
        <v>84.289402909239968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102.43775294472971</v>
      </c>
      <c r="DL115" s="2">
        <f t="shared" si="373"/>
        <v>98.317322988412599</v>
      </c>
      <c r="DM115" s="2">
        <f t="shared" si="373"/>
        <v>109.81470731707316</v>
      </c>
      <c r="DN115" s="2">
        <f t="shared" si="373"/>
        <v>98.314410225140719</v>
      </c>
      <c r="DO115" s="2">
        <f t="shared" si="373"/>
        <v>103.11143211875843</v>
      </c>
      <c r="DP115" s="2">
        <f t="shared" si="373"/>
        <v>101.92458795637741</v>
      </c>
      <c r="DQ115" s="2">
        <f t="shared" si="373"/>
        <v>98.879800853485051</v>
      </c>
      <c r="DR115" s="2">
        <f t="shared" si="373"/>
        <v>90.094901849217635</v>
      </c>
      <c r="DS115" s="2">
        <f t="shared" si="373"/>
        <v>95.08137706532446</v>
      </c>
      <c r="DT115" s="2">
        <f t="shared" si="373"/>
        <v>92.906146040777628</v>
      </c>
      <c r="DU115" s="2">
        <f t="shared" si="373"/>
        <v>109.28100142247513</v>
      </c>
      <c r="DV115" s="2">
        <f t="shared" si="373"/>
        <v>107.88074221388371</v>
      </c>
      <c r="DW115" s="2">
        <f t="shared" si="373"/>
        <v>121.09852347083927</v>
      </c>
      <c r="DX115" s="2">
        <f t="shared" si="373"/>
        <v>112.93977541827542</v>
      </c>
      <c r="DY115" s="2">
        <f t="shared" si="373"/>
        <v>106.96713464696225</v>
      </c>
      <c r="EA115" s="2">
        <f t="shared" si="228"/>
        <v>79.786902515685398</v>
      </c>
      <c r="EB115" s="2">
        <f t="shared" si="290"/>
        <v>79.805863718167913</v>
      </c>
      <c r="EC115" s="2">
        <f t="shared" si="291"/>
        <v>80.477813969097255</v>
      </c>
      <c r="ED115" s="2">
        <f t="shared" si="292"/>
        <v>79.054313010102788</v>
      </c>
      <c r="EE115" s="2">
        <f t="shared" si="293"/>
        <v>78.284094173271896</v>
      </c>
      <c r="EF115" s="2">
        <f t="shared" si="294"/>
        <v>76.876285145806619</v>
      </c>
      <c r="EG115" s="2">
        <f t="shared" si="295"/>
        <v>77.047592885070088</v>
      </c>
      <c r="EH115" s="2">
        <f t="shared" si="296"/>
        <v>77.512885827178138</v>
      </c>
      <c r="EI115" s="2">
        <f t="shared" si="297"/>
        <v>79.196194725762126</v>
      </c>
      <c r="EJ115" s="2">
        <f t="shared" si="298"/>
        <v>80.759100937860126</v>
      </c>
      <c r="EK115" s="2">
        <f t="shared" si="299"/>
        <v>76.910494931334711</v>
      </c>
      <c r="EL115" s="2">
        <f t="shared" si="300"/>
        <v>81.607795147995532</v>
      </c>
      <c r="EM115" s="2">
        <f t="shared" si="301"/>
        <v>82.400579364805751</v>
      </c>
      <c r="EN115" s="2">
        <f t="shared" si="302"/>
        <v>85.390236694731385</v>
      </c>
      <c r="EO115" s="2">
        <f t="shared" si="303"/>
        <v>83.59685652943422</v>
      </c>
      <c r="EQ115" s="2">
        <f t="shared" si="304"/>
        <v>80.595315135614669</v>
      </c>
      <c r="ER115" s="2">
        <f t="shared" si="374"/>
        <v>79.0024103163951</v>
      </c>
      <c r="ES115" s="2">
        <f t="shared" si="374"/>
        <v>79.650184560701973</v>
      </c>
      <c r="ET115" s="2">
        <f t="shared" si="374"/>
        <v>78.5702677920236</v>
      </c>
      <c r="EU115" s="2">
        <f t="shared" si="374"/>
        <v>77.453421346608096</v>
      </c>
      <c r="EV115" s="2">
        <f t="shared" si="374"/>
        <v>76.464498543465325</v>
      </c>
      <c r="EW115" s="2">
        <f t="shared" si="374"/>
        <v>76.496040447653201</v>
      </c>
      <c r="EX115" s="2">
        <f t="shared" si="374"/>
        <v>77.488841742520847</v>
      </c>
      <c r="EY115" s="2">
        <f t="shared" si="374"/>
        <v>78.740831188859161</v>
      </c>
      <c r="EZ115" s="2">
        <f t="shared" si="374"/>
        <v>80.245875363619021</v>
      </c>
      <c r="FA115" s="2">
        <f t="shared" si="374"/>
        <v>76.868783812628408</v>
      </c>
      <c r="FB115" s="2">
        <f t="shared" si="374"/>
        <v>80.973903348329586</v>
      </c>
      <c r="FC115" s="2">
        <f t="shared" si="374"/>
        <v>81.739519789958905</v>
      </c>
      <c r="FD115" s="2">
        <f t="shared" si="374"/>
        <v>84.289903003981195</v>
      </c>
      <c r="FE115" s="2">
        <f t="shared" si="374"/>
        <v>83.418111202904157</v>
      </c>
      <c r="FG115" s="2">
        <f t="shared" si="306"/>
        <v>0.98180515111525402</v>
      </c>
      <c r="FH115" s="2">
        <f t="shared" si="375"/>
        <v>0.98208277434330304</v>
      </c>
      <c r="FI115" s="2">
        <f t="shared" si="375"/>
        <v>0.98169240737998009</v>
      </c>
      <c r="FJ115" s="2">
        <f t="shared" si="375"/>
        <v>0.98231618642830498</v>
      </c>
      <c r="FK115" s="2">
        <f t="shared" si="375"/>
        <v>0.98111881183311944</v>
      </c>
      <c r="FL115" s="2">
        <f t="shared" si="375"/>
        <v>0.97957389192972877</v>
      </c>
      <c r="FM115" s="2">
        <f t="shared" si="375"/>
        <v>0.97941364597865055</v>
      </c>
      <c r="FN115" s="2">
        <f t="shared" si="375"/>
        <v>0.97801659677179564</v>
      </c>
      <c r="FO115" s="2">
        <f t="shared" si="375"/>
        <v>0.97791808892630427</v>
      </c>
      <c r="FP115" s="2">
        <f t="shared" si="375"/>
        <v>0.97890500908807754</v>
      </c>
      <c r="FQ115" s="2">
        <f t="shared" si="375"/>
        <v>0.97856543289249498</v>
      </c>
      <c r="FR115" s="2">
        <f t="shared" si="375"/>
        <v>0.98110780473059989</v>
      </c>
      <c r="FS115" s="2">
        <f t="shared" si="375"/>
        <v>0.97856763014602666</v>
      </c>
      <c r="FT115" s="2">
        <f t="shared" si="375"/>
        <v>0.97876361356342201</v>
      </c>
      <c r="FU115" s="2">
        <f t="shared" si="375"/>
        <v>0.9703565548158759</v>
      </c>
      <c r="FW115" s="2">
        <f t="shared" si="324"/>
        <v>1.4025249668669292E-3</v>
      </c>
      <c r="FX115" s="2">
        <f t="shared" si="376"/>
        <v>1.4407592971083928E-3</v>
      </c>
      <c r="FY115" s="2">
        <f t="shared" si="377"/>
        <v>1.6994261827815548E-3</v>
      </c>
      <c r="FZ115" s="2">
        <f t="shared" si="378"/>
        <v>1.6338058025762868E-3</v>
      </c>
      <c r="GA115" s="2">
        <f t="shared" si="379"/>
        <v>1.7834801182671151E-3</v>
      </c>
      <c r="GB115" s="2">
        <f t="shared" si="380"/>
        <v>2.0678034208484533E-3</v>
      </c>
      <c r="GC115" s="2">
        <f t="shared" si="381"/>
        <v>2.0960197737907422E-3</v>
      </c>
      <c r="GD115" s="2">
        <f t="shared" si="382"/>
        <v>2.5994759995007829E-3</v>
      </c>
      <c r="GE115" s="2">
        <f t="shared" si="383"/>
        <v>2.8793698923622107E-3</v>
      </c>
      <c r="GF115" s="2">
        <f t="shared" si="384"/>
        <v>2.564324429633317E-3</v>
      </c>
      <c r="GG115" s="2">
        <f t="shared" si="385"/>
        <v>2.2082816041915838E-3</v>
      </c>
      <c r="GH115" s="2">
        <f t="shared" si="386"/>
        <v>1.8093389422805964E-3</v>
      </c>
      <c r="GI115" s="2">
        <f t="shared" si="387"/>
        <v>1.6234698836837332E-3</v>
      </c>
      <c r="GJ115" s="2">
        <f t="shared" si="388"/>
        <v>1.5241790460420485E-3</v>
      </c>
      <c r="GK115" s="2">
        <f t="shared" si="389"/>
        <v>1.2821510546020436E-3</v>
      </c>
      <c r="GM115" s="86">
        <f t="shared" si="325"/>
        <v>1.5225932074955661E-19</v>
      </c>
      <c r="GN115" s="86">
        <f t="shared" si="390"/>
        <v>2.3315150225862635E-14</v>
      </c>
      <c r="GO115" s="86">
        <f t="shared" si="391"/>
        <v>1.0511584780148244E-27</v>
      </c>
      <c r="GP115" s="86">
        <f t="shared" si="392"/>
        <v>1.0687446144278033E-20</v>
      </c>
      <c r="GQ115" s="86">
        <f t="shared" si="393"/>
        <v>1.0905480271473285E-25</v>
      </c>
      <c r="GR115" s="86">
        <f t="shared" si="394"/>
        <v>9.1349429683501717E-19</v>
      </c>
      <c r="GS115" s="86">
        <f t="shared" si="395"/>
        <v>1.2854781501840312E-22</v>
      </c>
      <c r="GT115" s="86">
        <f t="shared" si="396"/>
        <v>1.1861823699408248E-25</v>
      </c>
      <c r="GU115" s="86">
        <f t="shared" si="397"/>
        <v>9.5539323779992796E-25</v>
      </c>
      <c r="GV115" s="86">
        <f t="shared" si="398"/>
        <v>1.1181749789041833E-25</v>
      </c>
      <c r="GW115" s="86">
        <f t="shared" si="399"/>
        <v>2.7385073438090041E-21</v>
      </c>
      <c r="GX115" s="86">
        <f t="shared" si="400"/>
        <v>4.2730193107430204E-35</v>
      </c>
      <c r="GY115" s="86">
        <f t="shared" si="401"/>
        <v>6.6155860670941882E-13</v>
      </c>
      <c r="GZ115" s="86">
        <f t="shared" si="402"/>
        <v>8.993020298888424E-22</v>
      </c>
      <c r="HA115" s="86">
        <f t="shared" si="403"/>
        <v>5.0891473717249447E-29</v>
      </c>
      <c r="HC115" s="86">
        <f t="shared" si="326"/>
        <v>0.5677545209348106</v>
      </c>
      <c r="HD115" s="86">
        <f t="shared" si="404"/>
        <v>0.48891700777281366</v>
      </c>
      <c r="HE115" s="86">
        <f t="shared" si="405"/>
        <v>0.39128045490851204</v>
      </c>
      <c r="HF115" s="86">
        <f t="shared" si="406"/>
        <v>0.26439878617226237</v>
      </c>
      <c r="HG115" s="86">
        <f t="shared" si="407"/>
        <v>0.19281669795202488</v>
      </c>
      <c r="HH115" s="86">
        <f t="shared" si="408"/>
        <v>0.17453014552882462</v>
      </c>
      <c r="HI115" s="86">
        <f t="shared" si="409"/>
        <v>0.23703813189351969</v>
      </c>
      <c r="HJ115" s="86">
        <f t="shared" si="410"/>
        <v>0.1299091225807445</v>
      </c>
      <c r="HK115" s="86">
        <f t="shared" si="411"/>
        <v>0.13605517371165957</v>
      </c>
      <c r="HL115" s="86">
        <f t="shared" si="412"/>
        <v>0.11955666766260986</v>
      </c>
      <c r="HM115" s="86">
        <f t="shared" si="413"/>
        <v>0.13566869926181829</v>
      </c>
      <c r="HN115" s="86">
        <f t="shared" si="414"/>
        <v>0.23812857926549269</v>
      </c>
      <c r="HO115" s="86">
        <f t="shared" si="415"/>
        <v>0.40417935239955732</v>
      </c>
      <c r="HP115" s="86">
        <f t="shared" si="416"/>
        <v>0.37672281079360509</v>
      </c>
      <c r="HQ115" s="86">
        <f t="shared" si="417"/>
        <v>0.25667272300490462</v>
      </c>
      <c r="HS115" s="86">
        <f t="shared" si="327"/>
        <v>3.4702852413250938E-17</v>
      </c>
      <c r="HT115" s="86">
        <f t="shared" si="418"/>
        <v>1.0642901241549244E-19</v>
      </c>
      <c r="HU115" s="86">
        <f t="shared" si="419"/>
        <v>2.0101745397359281E-22</v>
      </c>
      <c r="HV115" s="86">
        <f t="shared" si="420"/>
        <v>7.2730320132180678E-20</v>
      </c>
      <c r="HW115" s="86">
        <f t="shared" si="421"/>
        <v>8.0077562639053698E-23</v>
      </c>
      <c r="HX115" s="86">
        <f t="shared" si="422"/>
        <v>1.9037728988058835E-20</v>
      </c>
      <c r="HY115" s="86">
        <f t="shared" si="423"/>
        <v>9.8782279415863673E-21</v>
      </c>
      <c r="HZ115" s="86">
        <f t="shared" si="424"/>
        <v>1.4872384792570009E-19</v>
      </c>
      <c r="IA115" s="86">
        <f t="shared" si="425"/>
        <v>3.2399515811979178E-17</v>
      </c>
      <c r="IB115" s="86">
        <f t="shared" si="426"/>
        <v>8.0372222347369954E-18</v>
      </c>
      <c r="IC115" s="86">
        <f t="shared" si="427"/>
        <v>2.0073852315341385E-22</v>
      </c>
      <c r="ID115" s="86">
        <f t="shared" si="428"/>
        <v>1.3128895919331377E-22</v>
      </c>
      <c r="IE115" s="86">
        <f t="shared" si="429"/>
        <v>1.5543826323372976E-19</v>
      </c>
      <c r="IF115" s="86">
        <f t="shared" si="430"/>
        <v>1.2275621143765725E-16</v>
      </c>
      <c r="IG115" s="86">
        <f t="shared" si="431"/>
        <v>9.105388310743719E-14</v>
      </c>
      <c r="II115" s="86">
        <f t="shared" si="328"/>
        <v>1.1089820538708792E-51</v>
      </c>
      <c r="IJ115" s="86">
        <f t="shared" si="329"/>
        <v>9.348725975286124E-63</v>
      </c>
      <c r="IK115" s="86">
        <f t="shared" si="330"/>
        <v>4.0941030805580291E-68</v>
      </c>
      <c r="IL115" s="86">
        <f t="shared" si="331"/>
        <v>1.3213858555674252E-66</v>
      </c>
      <c r="IM115" s="86">
        <f t="shared" si="332"/>
        <v>3.5010338402424316E-74</v>
      </c>
      <c r="IN115" s="86">
        <f t="shared" si="333"/>
        <v>1.4113406948354216E-64</v>
      </c>
      <c r="IO115" s="86">
        <f t="shared" si="334"/>
        <v>2.2289853829902235E-67</v>
      </c>
      <c r="IP115" s="86">
        <f t="shared" si="335"/>
        <v>1.6060114774595452E-64</v>
      </c>
      <c r="IQ115" s="86">
        <f t="shared" si="336"/>
        <v>1.6841571045407817E-56</v>
      </c>
      <c r="IR115" s="86">
        <f t="shared" si="337"/>
        <v>9.4514071980458885E-59</v>
      </c>
      <c r="IS115" s="86">
        <f t="shared" si="338"/>
        <v>2.601682016945823E-74</v>
      </c>
      <c r="IT115" s="86">
        <f t="shared" si="339"/>
        <v>2.8370111703860154E-74</v>
      </c>
      <c r="IU115" s="86">
        <f t="shared" si="340"/>
        <v>3.0379702273379324E-61</v>
      </c>
      <c r="IV115" s="86">
        <f t="shared" si="341"/>
        <v>2.1678664934750173E-86</v>
      </c>
      <c r="IW115" s="86">
        <f t="shared" si="342"/>
        <v>3.00653962229205E-71</v>
      </c>
      <c r="IY115" s="86">
        <f t="shared" si="343"/>
        <v>0.5677545209348106</v>
      </c>
      <c r="IZ115" s="86">
        <f t="shared" si="344"/>
        <v>0.48891700777283698</v>
      </c>
      <c r="JA115" s="86">
        <f t="shared" si="345"/>
        <v>0.39128045490851204</v>
      </c>
      <c r="JB115" s="86">
        <f t="shared" si="346"/>
        <v>0.26439878617226237</v>
      </c>
      <c r="JC115" s="86">
        <f t="shared" si="347"/>
        <v>0.19281669795202488</v>
      </c>
      <c r="JD115" s="86">
        <f t="shared" si="348"/>
        <v>0.17453014552882462</v>
      </c>
      <c r="JE115" s="86">
        <f t="shared" si="349"/>
        <v>0.23703813189351969</v>
      </c>
      <c r="JF115" s="86">
        <f t="shared" si="350"/>
        <v>0.1299091225807445</v>
      </c>
      <c r="JG115" s="86">
        <f t="shared" si="351"/>
        <v>0.13605517371165959</v>
      </c>
      <c r="JH115" s="86">
        <f t="shared" si="352"/>
        <v>0.11955666766260988</v>
      </c>
      <c r="JI115" s="86">
        <f t="shared" si="353"/>
        <v>0.13566869926181829</v>
      </c>
      <c r="JJ115" s="86">
        <f t="shared" si="354"/>
        <v>0.23812857926549269</v>
      </c>
      <c r="JK115" s="86">
        <f t="shared" si="355"/>
        <v>0.40417935240021891</v>
      </c>
      <c r="JL115" s="86">
        <f t="shared" si="356"/>
        <v>0.3767228107936052</v>
      </c>
      <c r="JM115" s="86">
        <f t="shared" si="357"/>
        <v>0.25667272300499566</v>
      </c>
    </row>
    <row r="116" spans="2:273" x14ac:dyDescent="0.25">
      <c r="B116" s="2">
        <v>89</v>
      </c>
      <c r="C116" s="37">
        <v>139.917</v>
      </c>
      <c r="D116" s="37">
        <v>132.113</v>
      </c>
      <c r="E116" s="37">
        <v>111.081</v>
      </c>
      <c r="F116" s="37">
        <v>89.161000000000001</v>
      </c>
      <c r="G116" s="37">
        <v>83.081000000000003</v>
      </c>
      <c r="H116" s="37">
        <v>79.757999999999996</v>
      </c>
      <c r="I116" s="37">
        <v>82.677000000000007</v>
      </c>
      <c r="J116" s="37">
        <v>78.209999999999994</v>
      </c>
      <c r="K116" s="37">
        <v>80.081000000000003</v>
      </c>
      <c r="L116" s="37">
        <v>80.951999999999998</v>
      </c>
      <c r="M116" s="37">
        <v>78.081000000000003</v>
      </c>
      <c r="N116" s="37">
        <v>86</v>
      </c>
      <c r="O116" s="37">
        <v>109.887</v>
      </c>
      <c r="P116" s="37">
        <v>104.306</v>
      </c>
      <c r="Q116" s="37">
        <v>86.78</v>
      </c>
      <c r="S116" s="4">
        <f t="shared" si="229"/>
        <v>133.63894081363748</v>
      </c>
      <c r="T116" s="4">
        <f t="shared" si="230"/>
        <v>126.83926457472991</v>
      </c>
      <c r="U116" s="4">
        <f t="shared" si="231"/>
        <v>103.27064984726661</v>
      </c>
      <c r="V116" s="4">
        <f t="shared" si="232"/>
        <v>92.317740603951478</v>
      </c>
      <c r="W116" s="4">
        <f t="shared" si="233"/>
        <v>85.701395014339738</v>
      </c>
      <c r="X116" s="4">
        <f t="shared" si="234"/>
        <v>83.659525046775897</v>
      </c>
      <c r="Y116" s="4">
        <f t="shared" si="235"/>
        <v>88.423812496961929</v>
      </c>
      <c r="Z116" s="4">
        <f t="shared" si="236"/>
        <v>81.526043655949593</v>
      </c>
      <c r="AA116" s="4">
        <f t="shared" si="237"/>
        <v>83.383307759757145</v>
      </c>
      <c r="AB116" s="4">
        <f t="shared" si="238"/>
        <v>84.23384680094226</v>
      </c>
      <c r="AC116" s="4">
        <f t="shared" si="239"/>
        <v>81.874505698070408</v>
      </c>
      <c r="AD116" s="4">
        <f t="shared" si="240"/>
        <v>92.403495311974382</v>
      </c>
      <c r="AE116" s="4">
        <f t="shared" si="241"/>
        <v>111.6025649630958</v>
      </c>
      <c r="AF116" s="4">
        <f t="shared" si="242"/>
        <v>105.94840643620704</v>
      </c>
      <c r="AG116" s="4">
        <f t="shared" si="243"/>
        <v>90.131686753951968</v>
      </c>
      <c r="AI116" s="4">
        <f t="shared" si="244"/>
        <v>6.2780591863625261</v>
      </c>
      <c r="AJ116" s="4">
        <f t="shared" si="245"/>
        <v>5.2737354252700896</v>
      </c>
      <c r="AK116" s="4">
        <f t="shared" si="246"/>
        <v>7.8103501527333918</v>
      </c>
      <c r="AL116" s="4">
        <f t="shared" si="247"/>
        <v>-3.1567406039514765</v>
      </c>
      <c r="AM116" s="4">
        <f t="shared" si="248"/>
        <v>-2.620395014339735</v>
      </c>
      <c r="AN116" s="4">
        <f t="shared" si="249"/>
        <v>-3.9015250467759017</v>
      </c>
      <c r="AO116" s="4">
        <f t="shared" si="250"/>
        <v>-5.7468124969619225</v>
      </c>
      <c r="AP116" s="4">
        <f t="shared" si="251"/>
        <v>-3.3160436559495992</v>
      </c>
      <c r="AQ116" s="4">
        <f t="shared" si="252"/>
        <v>-3.3023077597571415</v>
      </c>
      <c r="AR116" s="4">
        <f t="shared" si="253"/>
        <v>-3.2818468009422617</v>
      </c>
      <c r="AS116" s="4">
        <f t="shared" si="254"/>
        <v>-3.7935056980704047</v>
      </c>
      <c r="AT116" s="4">
        <f t="shared" si="255"/>
        <v>-6.4034953119743818</v>
      </c>
      <c r="AU116" s="4">
        <f t="shared" si="256"/>
        <v>-1.715564963095801</v>
      </c>
      <c r="AV116" s="4">
        <f t="shared" si="358"/>
        <v>-1.6424064362070396</v>
      </c>
      <c r="AW116" s="4">
        <f t="shared" si="358"/>
        <v>-3.3516867539519666</v>
      </c>
      <c r="AY116" s="2">
        <f t="shared" si="308"/>
        <v>80.129202031233916</v>
      </c>
      <c r="AZ116" s="2">
        <f t="shared" si="359"/>
        <v>79.994334093540331</v>
      </c>
      <c r="BA116" s="2">
        <f t="shared" si="360"/>
        <v>80.815733773770901</v>
      </c>
      <c r="BB116" s="2">
        <f t="shared" si="361"/>
        <v>79.220991401055201</v>
      </c>
      <c r="BC116" s="2">
        <f t="shared" si="362"/>
        <v>78.545751748971568</v>
      </c>
      <c r="BD116" s="2">
        <f t="shared" si="363"/>
        <v>77.197589307952498</v>
      </c>
      <c r="BE116" s="2">
        <f t="shared" si="364"/>
        <v>77.308885302564448</v>
      </c>
      <c r="BF116" s="2">
        <f t="shared" si="365"/>
        <v>77.612286540083929</v>
      </c>
      <c r="BG116" s="2">
        <f t="shared" si="366"/>
        <v>79.327419630947759</v>
      </c>
      <c r="BH116" s="2">
        <f t="shared" si="367"/>
        <v>80.791650357059368</v>
      </c>
      <c r="BI116" s="2">
        <f t="shared" si="368"/>
        <v>77.428274981033823</v>
      </c>
      <c r="BJ116" s="2">
        <f t="shared" si="369"/>
        <v>81.895683939526947</v>
      </c>
      <c r="BK116" s="2">
        <f t="shared" si="370"/>
        <v>83.062648363761127</v>
      </c>
      <c r="BL116" s="2">
        <f t="shared" si="371"/>
        <v>85.792615929901217</v>
      </c>
      <c r="BM116" s="2">
        <f t="shared" si="372"/>
        <v>84.151839570496051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102.61400996677742</v>
      </c>
      <c r="DL116" s="2">
        <f t="shared" si="373"/>
        <v>98.443830645814757</v>
      </c>
      <c r="DM116" s="2">
        <f t="shared" si="373"/>
        <v>110.1187625800178</v>
      </c>
      <c r="DN116" s="2">
        <f t="shared" si="373"/>
        <v>98.453999530956864</v>
      </c>
      <c r="DO116" s="2">
        <f t="shared" si="373"/>
        <v>103.30928960863697</v>
      </c>
      <c r="DP116" s="2">
        <f t="shared" si="373"/>
        <v>102.100978188715</v>
      </c>
      <c r="DQ116" s="2">
        <f t="shared" si="373"/>
        <v>98.978416785206235</v>
      </c>
      <c r="DR116" s="2">
        <f t="shared" si="373"/>
        <v>90.063215979137027</v>
      </c>
      <c r="DS116" s="2">
        <f t="shared" si="373"/>
        <v>95.081733450049271</v>
      </c>
      <c r="DT116" s="2">
        <f t="shared" si="373"/>
        <v>92.835182550972021</v>
      </c>
      <c r="DU116" s="2">
        <f t="shared" si="373"/>
        <v>109.50630369843529</v>
      </c>
      <c r="DV116" s="2">
        <f t="shared" si="373"/>
        <v>108.07982870544093</v>
      </c>
      <c r="DW116" s="2">
        <f t="shared" si="373"/>
        <v>121.5315673304884</v>
      </c>
      <c r="DX116" s="2">
        <f t="shared" si="373"/>
        <v>113.2324066924067</v>
      </c>
      <c r="DY116" s="2">
        <f t="shared" si="373"/>
        <v>107.28470251778874</v>
      </c>
      <c r="EA116" s="2">
        <f t="shared" si="228"/>
        <v>79.747959633425253</v>
      </c>
      <c r="EB116" s="2">
        <f t="shared" si="290"/>
        <v>79.688600189530277</v>
      </c>
      <c r="EC116" s="2">
        <f t="shared" si="291"/>
        <v>80.318832913105098</v>
      </c>
      <c r="ED116" s="2">
        <f t="shared" si="292"/>
        <v>78.906066175497415</v>
      </c>
      <c r="EE116" s="2">
        <f t="shared" si="293"/>
        <v>78.11269643029334</v>
      </c>
      <c r="EF116" s="2">
        <f t="shared" si="294"/>
        <v>76.724906617832659</v>
      </c>
      <c r="EG116" s="2">
        <f t="shared" si="295"/>
        <v>76.8947245875123</v>
      </c>
      <c r="EH116" s="2">
        <f t="shared" si="296"/>
        <v>77.3571132240791</v>
      </c>
      <c r="EI116" s="2">
        <f t="shared" si="297"/>
        <v>79.004375460812824</v>
      </c>
      <c r="EJ116" s="2">
        <f t="shared" si="298"/>
        <v>80.556358694529933</v>
      </c>
      <c r="EK116" s="2">
        <f t="shared" si="299"/>
        <v>76.787561464613646</v>
      </c>
      <c r="EL116" s="2">
        <f t="shared" si="300"/>
        <v>81.437058589359339</v>
      </c>
      <c r="EM116" s="2">
        <f t="shared" si="301"/>
        <v>82.295401420794278</v>
      </c>
      <c r="EN116" s="2">
        <f t="shared" si="302"/>
        <v>85.251430810480315</v>
      </c>
      <c r="EO116" s="2">
        <f t="shared" si="303"/>
        <v>83.507573967971013</v>
      </c>
      <c r="EQ116" s="2">
        <f t="shared" si="304"/>
        <v>80.526446913105914</v>
      </c>
      <c r="ER116" s="2">
        <f t="shared" si="374"/>
        <v>78.913887568391743</v>
      </c>
      <c r="ES116" s="2">
        <f t="shared" si="374"/>
        <v>79.533515835220697</v>
      </c>
      <c r="ET116" s="2">
        <f t="shared" si="374"/>
        <v>78.441656930134272</v>
      </c>
      <c r="EU116" s="2">
        <f t="shared" si="374"/>
        <v>77.32085493163612</v>
      </c>
      <c r="EV116" s="2">
        <f t="shared" si="374"/>
        <v>76.330070877696144</v>
      </c>
      <c r="EW116" s="2">
        <f t="shared" si="374"/>
        <v>76.367032675319379</v>
      </c>
      <c r="EX116" s="2">
        <f t="shared" si="374"/>
        <v>77.333830662973469</v>
      </c>
      <c r="EY116" s="2">
        <f t="shared" si="374"/>
        <v>78.571229185495085</v>
      </c>
      <c r="EZ116" s="2">
        <f t="shared" si="374"/>
        <v>80.066073954266216</v>
      </c>
      <c r="FA116" s="2">
        <f t="shared" si="374"/>
        <v>76.746551422789565</v>
      </c>
      <c r="FB116" s="2">
        <f t="shared" si="374"/>
        <v>80.836661078322905</v>
      </c>
      <c r="FC116" s="2">
        <f t="shared" si="374"/>
        <v>81.658313094623821</v>
      </c>
      <c r="FD116" s="2">
        <f t="shared" si="374"/>
        <v>84.19829895041623</v>
      </c>
      <c r="FE116" s="2">
        <f t="shared" si="374"/>
        <v>83.341444799015306</v>
      </c>
      <c r="FG116" s="2">
        <f t="shared" si="306"/>
        <v>0.98337949200301022</v>
      </c>
      <c r="FH116" s="2">
        <f t="shared" si="375"/>
        <v>0.98363349383866394</v>
      </c>
      <c r="FI116" s="2">
        <f t="shared" si="375"/>
        <v>0.98327633744661469</v>
      </c>
      <c r="FJ116" s="2">
        <f t="shared" si="375"/>
        <v>0.98384703659024952</v>
      </c>
      <c r="FK116" s="2">
        <f t="shared" si="375"/>
        <v>0.98275149610417012</v>
      </c>
      <c r="FL116" s="2">
        <f t="shared" si="375"/>
        <v>0.98133762659628887</v>
      </c>
      <c r="FM116" s="2">
        <f t="shared" si="375"/>
        <v>0.98119095173088566</v>
      </c>
      <c r="FN116" s="2">
        <f t="shared" si="375"/>
        <v>0.97991204180834746</v>
      </c>
      <c r="FO116" s="2">
        <f t="shared" si="375"/>
        <v>0.97982185223512774</v>
      </c>
      <c r="FP116" s="2">
        <f t="shared" si="375"/>
        <v>0.98072536339047423</v>
      </c>
      <c r="FQ116" s="2">
        <f t="shared" si="375"/>
        <v>0.98041450402824604</v>
      </c>
      <c r="FR116" s="2">
        <f t="shared" si="375"/>
        <v>0.98274142405924303</v>
      </c>
      <c r="FS116" s="2">
        <f t="shared" si="375"/>
        <v>0.98041651552715303</v>
      </c>
      <c r="FT116" s="2">
        <f t="shared" si="375"/>
        <v>0.98059592747802748</v>
      </c>
      <c r="FU116" s="2">
        <f t="shared" si="375"/>
        <v>0.97289415645407895</v>
      </c>
      <c r="FW116" s="2">
        <f t="shared" si="324"/>
        <v>1.5376299842687294E-3</v>
      </c>
      <c r="FX116" s="2">
        <f t="shared" si="376"/>
        <v>1.5795415959532115E-3</v>
      </c>
      <c r="FY116" s="2">
        <f t="shared" si="377"/>
        <v>1.8630782895809059E-3</v>
      </c>
      <c r="FZ116" s="2">
        <f t="shared" si="378"/>
        <v>1.7911501062900716E-3</v>
      </c>
      <c r="GA116" s="2">
        <f t="shared" si="379"/>
        <v>1.9552106358144737E-3</v>
      </c>
      <c r="GB116" s="2">
        <f t="shared" si="380"/>
        <v>2.2668491331291479E-3</v>
      </c>
      <c r="GC116" s="2">
        <f t="shared" si="381"/>
        <v>2.2977753240451849E-3</v>
      </c>
      <c r="GD116" s="2">
        <f t="shared" si="382"/>
        <v>2.8495541073240297E-3</v>
      </c>
      <c r="GE116" s="2">
        <f t="shared" si="383"/>
        <v>3.1562894997041371E-3</v>
      </c>
      <c r="GF116" s="2">
        <f t="shared" si="384"/>
        <v>2.8110303720939624E-3</v>
      </c>
      <c r="GG116" s="2">
        <f t="shared" si="385"/>
        <v>2.4208168724223467E-3</v>
      </c>
      <c r="GH116" s="2">
        <f t="shared" si="386"/>
        <v>1.9835544468933711E-3</v>
      </c>
      <c r="GI116" s="2">
        <f t="shared" si="387"/>
        <v>1.7798205572466946E-3</v>
      </c>
      <c r="GJ116" s="2">
        <f t="shared" si="388"/>
        <v>1.6709833728233217E-3</v>
      </c>
      <c r="GK116" s="2">
        <f t="shared" si="389"/>
        <v>1.4056767938465814E-3</v>
      </c>
      <c r="GM116" s="86">
        <f t="shared" si="325"/>
        <v>4.1455454978837401E-21</v>
      </c>
      <c r="GN116" s="86">
        <f t="shared" si="390"/>
        <v>1.8585626627759805E-15</v>
      </c>
      <c r="GO116" s="86">
        <f t="shared" si="391"/>
        <v>6.5797483581532221E-30</v>
      </c>
      <c r="GP116" s="86">
        <f t="shared" si="392"/>
        <v>2.9462720600380114E-22</v>
      </c>
      <c r="GQ116" s="86">
        <f t="shared" si="393"/>
        <v>1.165619031483052E-27</v>
      </c>
      <c r="GR116" s="86">
        <f t="shared" si="394"/>
        <v>3.4980541151756878E-20</v>
      </c>
      <c r="GS116" s="86">
        <f t="shared" si="395"/>
        <v>2.2161547271660446E-24</v>
      </c>
      <c r="GT116" s="86">
        <f t="shared" si="396"/>
        <v>1.1589124728895741E-27</v>
      </c>
      <c r="GU116" s="86">
        <f t="shared" si="397"/>
        <v>1.0053458533839831E-26</v>
      </c>
      <c r="GV116" s="86">
        <f t="shared" si="398"/>
        <v>1.0771920588909261E-27</v>
      </c>
      <c r="GW116" s="86">
        <f t="shared" si="399"/>
        <v>6.3440764828394732E-23</v>
      </c>
      <c r="GX116" s="86">
        <f t="shared" si="400"/>
        <v>6.5269078588210907E-38</v>
      </c>
      <c r="GY116" s="86">
        <f t="shared" si="401"/>
        <v>7.4774536615237931E-14</v>
      </c>
      <c r="GZ116" s="86">
        <f t="shared" si="402"/>
        <v>1.9057845181670928E-23</v>
      </c>
      <c r="HA116" s="86">
        <f t="shared" si="403"/>
        <v>2.8789943795553401E-31</v>
      </c>
      <c r="HC116" s="86">
        <f t="shared" si="326"/>
        <v>0.47176634043783894</v>
      </c>
      <c r="HD116" s="86">
        <f t="shared" si="404"/>
        <v>0.41304773763032215</v>
      </c>
      <c r="HE116" s="86">
        <f t="shared" si="405"/>
        <v>0.2345443885998687</v>
      </c>
      <c r="HF116" s="86">
        <f t="shared" si="406"/>
        <v>0.15021516433466889</v>
      </c>
      <c r="HG116" s="86">
        <f t="shared" si="407"/>
        <v>8.6419573126035584E-2</v>
      </c>
      <c r="HH116" s="86">
        <f t="shared" si="408"/>
        <v>8.216935674954616E-2</v>
      </c>
      <c r="HI116" s="86">
        <f t="shared" si="409"/>
        <v>0.12999239423696396</v>
      </c>
      <c r="HJ116" s="86">
        <f t="shared" si="410"/>
        <v>5.4969795972089668E-2</v>
      </c>
      <c r="HK116" s="86">
        <f t="shared" si="411"/>
        <v>4.9162862991357123E-2</v>
      </c>
      <c r="HL116" s="86">
        <f t="shared" si="412"/>
        <v>4.5250946911924966E-2</v>
      </c>
      <c r="HM116" s="86">
        <f t="shared" si="413"/>
        <v>5.9062169291767525E-2</v>
      </c>
      <c r="HN116" s="86">
        <f t="shared" si="414"/>
        <v>0.1288992749005311</v>
      </c>
      <c r="HO116" s="86">
        <f t="shared" si="415"/>
        <v>0.27942912530333885</v>
      </c>
      <c r="HP116" s="86">
        <f t="shared" si="416"/>
        <v>0.24325874545556167</v>
      </c>
      <c r="HQ116" s="86">
        <f t="shared" si="417"/>
        <v>0.12983214083483396</v>
      </c>
      <c r="HS116" s="86">
        <f t="shared" si="327"/>
        <v>2.0269961538277182E-16</v>
      </c>
      <c r="HT116" s="86">
        <f t="shared" si="418"/>
        <v>8.7436131138046064E-19</v>
      </c>
      <c r="HU116" s="86">
        <f t="shared" si="419"/>
        <v>2.2461492239707405E-21</v>
      </c>
      <c r="HV116" s="86">
        <f t="shared" si="420"/>
        <v>6.7146579774433682E-19</v>
      </c>
      <c r="HW116" s="86">
        <f t="shared" si="421"/>
        <v>1.0393491077656248E-21</v>
      </c>
      <c r="HX116" s="86">
        <f t="shared" si="422"/>
        <v>1.9103424336532315E-19</v>
      </c>
      <c r="HY116" s="86">
        <f t="shared" si="423"/>
        <v>1.0662631499383456E-19</v>
      </c>
      <c r="HZ116" s="86">
        <f t="shared" si="424"/>
        <v>1.5375652780004622E-18</v>
      </c>
      <c r="IA116" s="86">
        <f t="shared" si="425"/>
        <v>2.5765608168255284E-16</v>
      </c>
      <c r="IB116" s="86">
        <f t="shared" si="426"/>
        <v>6.6538585985423806E-17</v>
      </c>
      <c r="IC116" s="86">
        <f t="shared" si="427"/>
        <v>2.7830605632552278E-21</v>
      </c>
      <c r="ID116" s="86">
        <f t="shared" si="428"/>
        <v>1.694567388364863E-21</v>
      </c>
      <c r="IE116" s="86">
        <f t="shared" si="429"/>
        <v>1.2805034327501414E-18</v>
      </c>
      <c r="IF116" s="86">
        <f t="shared" si="430"/>
        <v>6.7234346994981677E-16</v>
      </c>
      <c r="IG116" s="86">
        <f t="shared" si="431"/>
        <v>3.3611273019682195E-13</v>
      </c>
      <c r="II116" s="86">
        <f t="shared" si="328"/>
        <v>2.7190825450223666E-50</v>
      </c>
      <c r="IJ116" s="86">
        <f t="shared" si="329"/>
        <v>4.7249792652515629E-61</v>
      </c>
      <c r="IK116" s="86">
        <f t="shared" si="330"/>
        <v>3.2573194957918711E-66</v>
      </c>
      <c r="IL116" s="86">
        <f t="shared" si="331"/>
        <v>9.2737312387321971E-65</v>
      </c>
      <c r="IM116" s="86">
        <f t="shared" si="332"/>
        <v>4.3066948757303846E-72</v>
      </c>
      <c r="IN116" s="86">
        <f t="shared" si="333"/>
        <v>1.0139678917827646E-62</v>
      </c>
      <c r="IO116" s="86">
        <f t="shared" si="334"/>
        <v>1.9559384618400014E-65</v>
      </c>
      <c r="IP116" s="86">
        <f t="shared" si="335"/>
        <v>1.3534101443942067E-62</v>
      </c>
      <c r="IQ116" s="86">
        <f t="shared" si="336"/>
        <v>8.6258024584442925E-55</v>
      </c>
      <c r="IR116" s="86">
        <f t="shared" si="337"/>
        <v>5.2552205947723264E-57</v>
      </c>
      <c r="IS116" s="86">
        <f t="shared" si="338"/>
        <v>3.8166243692995903E-72</v>
      </c>
      <c r="IT116" s="86">
        <f t="shared" si="339"/>
        <v>3.5496527788511946E-72</v>
      </c>
      <c r="IU116" s="86">
        <f t="shared" si="340"/>
        <v>1.4956298102578132E-59</v>
      </c>
      <c r="IV116" s="86">
        <f t="shared" si="341"/>
        <v>5.236013367263868E-84</v>
      </c>
      <c r="IW116" s="86">
        <f t="shared" si="342"/>
        <v>2.4244448354497218E-69</v>
      </c>
      <c r="IY116" s="86">
        <f t="shared" si="343"/>
        <v>0.47176634043783916</v>
      </c>
      <c r="IZ116" s="86">
        <f t="shared" si="344"/>
        <v>0.41304773763032399</v>
      </c>
      <c r="JA116" s="86">
        <f t="shared" si="345"/>
        <v>0.2345443885998687</v>
      </c>
      <c r="JB116" s="86">
        <f t="shared" si="346"/>
        <v>0.15021516433466889</v>
      </c>
      <c r="JC116" s="86">
        <f t="shared" si="347"/>
        <v>8.6419573126035584E-2</v>
      </c>
      <c r="JD116" s="86">
        <f t="shared" si="348"/>
        <v>8.216935674954616E-2</v>
      </c>
      <c r="JE116" s="86">
        <f t="shared" si="349"/>
        <v>0.12999239423696396</v>
      </c>
      <c r="JF116" s="86">
        <f t="shared" si="350"/>
        <v>5.4969795972089668E-2</v>
      </c>
      <c r="JG116" s="86">
        <f t="shared" si="351"/>
        <v>4.916286299135738E-2</v>
      </c>
      <c r="JH116" s="86">
        <f t="shared" si="352"/>
        <v>4.5250946911925036E-2</v>
      </c>
      <c r="JI116" s="86">
        <f t="shared" si="353"/>
        <v>5.9062169291767525E-2</v>
      </c>
      <c r="JJ116" s="86">
        <f t="shared" si="354"/>
        <v>0.1288992749005311</v>
      </c>
      <c r="JK116" s="86">
        <f t="shared" si="355"/>
        <v>0.27942912530341363</v>
      </c>
      <c r="JL116" s="86">
        <f t="shared" si="356"/>
        <v>0.24325874545556234</v>
      </c>
      <c r="JM116" s="86">
        <f t="shared" si="357"/>
        <v>0.12983214083517008</v>
      </c>
    </row>
    <row r="117" spans="2:273" x14ac:dyDescent="0.25">
      <c r="B117" s="2">
        <v>90</v>
      </c>
      <c r="C117" s="37">
        <v>121.133</v>
      </c>
      <c r="D117" s="37">
        <v>112.71</v>
      </c>
      <c r="E117" s="37">
        <v>91.870999999999995</v>
      </c>
      <c r="F117" s="37">
        <v>81.451999999999998</v>
      </c>
      <c r="G117" s="37">
        <v>78.274000000000001</v>
      </c>
      <c r="H117" s="37">
        <v>76.790000000000006</v>
      </c>
      <c r="I117" s="37">
        <v>76.903000000000006</v>
      </c>
      <c r="J117" s="37">
        <v>77.096999999999994</v>
      </c>
      <c r="K117" s="37">
        <v>79.225999999999999</v>
      </c>
      <c r="L117" s="37">
        <v>79.725999999999999</v>
      </c>
      <c r="M117" s="37">
        <v>76.968000000000004</v>
      </c>
      <c r="N117" s="37">
        <v>80.483999999999995</v>
      </c>
      <c r="O117" s="37">
        <v>90.531999999999996</v>
      </c>
      <c r="P117" s="37">
        <v>89.661000000000001</v>
      </c>
      <c r="Q117" s="37">
        <v>82.846999999999994</v>
      </c>
      <c r="S117" s="4">
        <f t="shared" si="229"/>
        <v>115.38674643659499</v>
      </c>
      <c r="T117" s="4">
        <f t="shared" si="230"/>
        <v>111.8989162671075</v>
      </c>
      <c r="U117" s="4">
        <f t="shared" si="231"/>
        <v>89.955883203111995</v>
      </c>
      <c r="V117" s="4">
        <f t="shared" si="232"/>
        <v>84.417999484727801</v>
      </c>
      <c r="W117" s="4">
        <f t="shared" si="233"/>
        <v>80.461062879817248</v>
      </c>
      <c r="X117" s="4">
        <f t="shared" si="234"/>
        <v>79.110591975120414</v>
      </c>
      <c r="Y117" s="4">
        <f t="shared" si="235"/>
        <v>81.455509366181928</v>
      </c>
      <c r="Z117" s="4">
        <f t="shared" si="236"/>
        <v>78.548941583582561</v>
      </c>
      <c r="AA117" s="4">
        <f t="shared" si="237"/>
        <v>80.038911710083696</v>
      </c>
      <c r="AB117" s="4">
        <f t="shared" si="238"/>
        <v>81.424415116306406</v>
      </c>
      <c r="AC117" s="4">
        <f t="shared" si="239"/>
        <v>78.549466173448437</v>
      </c>
      <c r="AD117" s="4">
        <f t="shared" si="240"/>
        <v>85.681543231041843</v>
      </c>
      <c r="AE117" s="4">
        <f t="shared" si="241"/>
        <v>97.832598340926936</v>
      </c>
      <c r="AF117" s="4">
        <f t="shared" si="242"/>
        <v>95.166692390854948</v>
      </c>
      <c r="AG117" s="4">
        <f t="shared" si="243"/>
        <v>85.947715847328837</v>
      </c>
      <c r="AI117" s="4">
        <f t="shared" si="244"/>
        <v>5.7462535634050056</v>
      </c>
      <c r="AJ117" s="4">
        <f t="shared" si="245"/>
        <v>0.81108373289249869</v>
      </c>
      <c r="AK117" s="4">
        <f t="shared" si="246"/>
        <v>1.9151167968880003</v>
      </c>
      <c r="AL117" s="4">
        <f t="shared" si="247"/>
        <v>-2.9659994847278028</v>
      </c>
      <c r="AM117" s="4">
        <f t="shared" si="248"/>
        <v>-2.1870628798172476</v>
      </c>
      <c r="AN117" s="4">
        <f t="shared" si="249"/>
        <v>-2.3205919751204078</v>
      </c>
      <c r="AO117" s="4">
        <f t="shared" si="250"/>
        <v>-4.5525093661819227</v>
      </c>
      <c r="AP117" s="4">
        <f t="shared" si="251"/>
        <v>-1.4519415835825669</v>
      </c>
      <c r="AQ117" s="4">
        <f t="shared" si="252"/>
        <v>-0.81291171008369645</v>
      </c>
      <c r="AR117" s="4">
        <f t="shared" si="253"/>
        <v>-1.698415116306407</v>
      </c>
      <c r="AS117" s="4">
        <f t="shared" si="254"/>
        <v>-1.5814661734484332</v>
      </c>
      <c r="AT117" s="4">
        <f t="shared" si="255"/>
        <v>-5.1975432310418483</v>
      </c>
      <c r="AU117" s="4">
        <f t="shared" si="256"/>
        <v>-7.300598340926939</v>
      </c>
      <c r="AV117" s="4">
        <f t="shared" si="358"/>
        <v>-5.5056923908549464</v>
      </c>
      <c r="AW117" s="4">
        <f t="shared" si="358"/>
        <v>-3.1007158473288428</v>
      </c>
      <c r="AY117" s="2">
        <f t="shared" si="308"/>
        <v>80.060658544149391</v>
      </c>
      <c r="AZ117" s="2">
        <f t="shared" si="359"/>
        <v>79.854041148011049</v>
      </c>
      <c r="BA117" s="2">
        <f t="shared" si="360"/>
        <v>80.620590156752797</v>
      </c>
      <c r="BB117" s="2">
        <f t="shared" si="361"/>
        <v>79.049576050644689</v>
      </c>
      <c r="BC117" s="2">
        <f t="shared" si="362"/>
        <v>78.342467774324163</v>
      </c>
      <c r="BD117" s="2">
        <f t="shared" si="363"/>
        <v>77.010795351048202</v>
      </c>
      <c r="BE117" s="2">
        <f t="shared" si="364"/>
        <v>77.124361196002369</v>
      </c>
      <c r="BF117" s="2">
        <f t="shared" si="365"/>
        <v>77.436741134384903</v>
      </c>
      <c r="BG117" s="2">
        <f t="shared" si="366"/>
        <v>79.111070183444852</v>
      </c>
      <c r="BH117" s="2">
        <f t="shared" si="367"/>
        <v>80.570708982075971</v>
      </c>
      <c r="BI117" s="2">
        <f t="shared" si="368"/>
        <v>77.256189121648518</v>
      </c>
      <c r="BJ117" s="2">
        <f t="shared" si="369"/>
        <v>81.690914380723015</v>
      </c>
      <c r="BK117" s="2">
        <f t="shared" si="370"/>
        <v>82.900637853985714</v>
      </c>
      <c r="BL117" s="2">
        <f t="shared" si="371"/>
        <v>85.614448740682718</v>
      </c>
      <c r="BM117" s="2">
        <f t="shared" si="372"/>
        <v>84.017331985014138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102.79026698882514</v>
      </c>
      <c r="DL117" s="2">
        <f t="shared" si="373"/>
        <v>98.570338303216914</v>
      </c>
      <c r="DM117" s="2">
        <f t="shared" si="373"/>
        <v>110.42281784296246</v>
      </c>
      <c r="DN117" s="2">
        <f t="shared" si="373"/>
        <v>98.593588836772994</v>
      </c>
      <c r="DO117" s="2">
        <f t="shared" si="373"/>
        <v>103.50714709851552</v>
      </c>
      <c r="DP117" s="2">
        <f t="shared" si="373"/>
        <v>102.27736842105261</v>
      </c>
      <c r="DQ117" s="2">
        <f t="shared" si="373"/>
        <v>99.077032716927434</v>
      </c>
      <c r="DR117" s="2">
        <f t="shared" si="373"/>
        <v>90.031530109056419</v>
      </c>
      <c r="DS117" s="2">
        <f t="shared" si="373"/>
        <v>95.082089834774081</v>
      </c>
      <c r="DT117" s="2">
        <f t="shared" si="373"/>
        <v>92.764219061166429</v>
      </c>
      <c r="DU117" s="2">
        <f t="shared" si="373"/>
        <v>109.73160597439546</v>
      </c>
      <c r="DV117" s="2">
        <f t="shared" si="373"/>
        <v>108.27891519699816</v>
      </c>
      <c r="DW117" s="2">
        <f t="shared" si="373"/>
        <v>121.96461119013753</v>
      </c>
      <c r="DX117" s="2">
        <f t="shared" si="373"/>
        <v>113.52503796653797</v>
      </c>
      <c r="DY117" s="2">
        <f t="shared" si="373"/>
        <v>107.60227038861524</v>
      </c>
      <c r="EA117" s="2">
        <f t="shared" si="228"/>
        <v>79.709016751165109</v>
      </c>
      <c r="EB117" s="2">
        <f t="shared" si="290"/>
        <v>79.571336660892655</v>
      </c>
      <c r="EC117" s="2">
        <f t="shared" si="291"/>
        <v>80.159851857112926</v>
      </c>
      <c r="ED117" s="2">
        <f t="shared" si="292"/>
        <v>78.757819340892041</v>
      </c>
      <c r="EE117" s="2">
        <f t="shared" si="293"/>
        <v>77.941298687314799</v>
      </c>
      <c r="EF117" s="2">
        <f t="shared" si="294"/>
        <v>76.573528089858712</v>
      </c>
      <c r="EG117" s="2">
        <f t="shared" si="295"/>
        <v>76.741856289954526</v>
      </c>
      <c r="EH117" s="2">
        <f t="shared" si="296"/>
        <v>77.201340620980062</v>
      </c>
      <c r="EI117" s="2">
        <f t="shared" si="297"/>
        <v>78.812556195863522</v>
      </c>
      <c r="EJ117" s="2">
        <f t="shared" si="298"/>
        <v>80.353616451199741</v>
      </c>
      <c r="EK117" s="2">
        <f t="shared" si="299"/>
        <v>76.66462799789258</v>
      </c>
      <c r="EL117" s="2">
        <f t="shared" si="300"/>
        <v>81.266322030723146</v>
      </c>
      <c r="EM117" s="2">
        <f t="shared" si="301"/>
        <v>82.190223476782805</v>
      </c>
      <c r="EN117" s="2">
        <f t="shared" si="302"/>
        <v>85.112624926229259</v>
      </c>
      <c r="EO117" s="2">
        <f t="shared" si="303"/>
        <v>83.418291406507805</v>
      </c>
      <c r="EQ117" s="2">
        <f t="shared" si="304"/>
        <v>80.45757869059716</v>
      </c>
      <c r="ER117" s="2">
        <f t="shared" si="374"/>
        <v>78.825364820388387</v>
      </c>
      <c r="ES117" s="2">
        <f t="shared" si="374"/>
        <v>79.416847109739422</v>
      </c>
      <c r="ET117" s="2">
        <f t="shared" si="374"/>
        <v>78.313046068244944</v>
      </c>
      <c r="EU117" s="2">
        <f t="shared" si="374"/>
        <v>77.188288516664144</v>
      </c>
      <c r="EV117" s="2">
        <f t="shared" si="374"/>
        <v>76.195643211926964</v>
      </c>
      <c r="EW117" s="2">
        <f t="shared" si="374"/>
        <v>76.238024902985558</v>
      </c>
      <c r="EX117" s="2">
        <f t="shared" si="374"/>
        <v>77.178819583426105</v>
      </c>
      <c r="EY117" s="2">
        <f t="shared" si="374"/>
        <v>78.401627182131008</v>
      </c>
      <c r="EZ117" s="2">
        <f t="shared" si="374"/>
        <v>79.88627254491341</v>
      </c>
      <c r="FA117" s="2">
        <f t="shared" si="374"/>
        <v>76.624319032950723</v>
      </c>
      <c r="FB117" s="2">
        <f t="shared" si="374"/>
        <v>80.69941880831621</v>
      </c>
      <c r="FC117" s="2">
        <f t="shared" si="374"/>
        <v>81.577106399288738</v>
      </c>
      <c r="FD117" s="2">
        <f t="shared" si="374"/>
        <v>84.106694896851252</v>
      </c>
      <c r="FE117" s="2">
        <f t="shared" si="374"/>
        <v>83.26477839512647</v>
      </c>
      <c r="FG117" s="2">
        <f t="shared" si="306"/>
        <v>0.98481971653195244</v>
      </c>
      <c r="FH117" s="2">
        <f t="shared" si="375"/>
        <v>0.98505204279691705</v>
      </c>
      <c r="FI117" s="2">
        <f t="shared" si="375"/>
        <v>0.98472536183176984</v>
      </c>
      <c r="FJ117" s="2">
        <f t="shared" si="375"/>
        <v>0.98524735455869838</v>
      </c>
      <c r="FK117" s="2">
        <f t="shared" si="375"/>
        <v>0.98424526681913249</v>
      </c>
      <c r="FL117" s="2">
        <f t="shared" si="375"/>
        <v>0.98295171841344886</v>
      </c>
      <c r="FM117" s="2">
        <f t="shared" si="375"/>
        <v>0.9828175072061327</v>
      </c>
      <c r="FN117" s="2">
        <f t="shared" si="375"/>
        <v>0.98164712526818199</v>
      </c>
      <c r="FO117" s="2">
        <f t="shared" si="375"/>
        <v>0.98156457919971052</v>
      </c>
      <c r="FP117" s="2">
        <f t="shared" si="375"/>
        <v>0.98239145912238013</v>
      </c>
      <c r="FQ117" s="2">
        <f t="shared" si="375"/>
        <v>0.98210698013535613</v>
      </c>
      <c r="FR117" s="2">
        <f t="shared" si="375"/>
        <v>0.9842360530509251</v>
      </c>
      <c r="FS117" s="2">
        <f t="shared" si="375"/>
        <v>0.98210882098307806</v>
      </c>
      <c r="FT117" s="2">
        <f t="shared" si="375"/>
        <v>0.98227300938938555</v>
      </c>
      <c r="FU117" s="2">
        <f t="shared" si="375"/>
        <v>0.97522007625203622</v>
      </c>
      <c r="FW117" s="2">
        <f t="shared" si="324"/>
        <v>1.6857276775495481E-3</v>
      </c>
      <c r="FX117" s="2">
        <f t="shared" si="376"/>
        <v>1.7316690285280715E-3</v>
      </c>
      <c r="FY117" s="2">
        <f t="shared" si="377"/>
        <v>2.0424575977661613E-3</v>
      </c>
      <c r="FZ117" s="2">
        <f t="shared" si="378"/>
        <v>1.9636177108158042E-3</v>
      </c>
      <c r="GA117" s="2">
        <f t="shared" si="379"/>
        <v>2.1434415025315457E-3</v>
      </c>
      <c r="GB117" s="2">
        <f t="shared" si="380"/>
        <v>2.4850071735878151E-3</v>
      </c>
      <c r="GC117" s="2">
        <f t="shared" si="381"/>
        <v>2.5189021390805396E-3</v>
      </c>
      <c r="GD117" s="2">
        <f t="shared" si="382"/>
        <v>3.1236152036187822E-3</v>
      </c>
      <c r="GE117" s="2">
        <f t="shared" si="383"/>
        <v>3.4597490781639252E-3</v>
      </c>
      <c r="GF117" s="2">
        <f t="shared" si="384"/>
        <v>3.0813978269322614E-3</v>
      </c>
      <c r="GG117" s="2">
        <f t="shared" si="385"/>
        <v>2.6537531173840227E-3</v>
      </c>
      <c r="GH117" s="2">
        <f t="shared" si="386"/>
        <v>2.1745080668054738E-3</v>
      </c>
      <c r="GI117" s="2">
        <f t="shared" si="387"/>
        <v>1.9511993860573831E-3</v>
      </c>
      <c r="GJ117" s="2">
        <f t="shared" si="388"/>
        <v>1.8319015072352889E-3</v>
      </c>
      <c r="GK117" s="2">
        <f t="shared" si="389"/>
        <v>1.5410849577097467E-3</v>
      </c>
      <c r="GM117" s="86">
        <f t="shared" si="325"/>
        <v>9.7396660003050941E-23</v>
      </c>
      <c r="GN117" s="86">
        <f t="shared" si="390"/>
        <v>1.3394833196087169E-16</v>
      </c>
      <c r="GO117" s="86">
        <f t="shared" si="391"/>
        <v>3.3619609250318023E-32</v>
      </c>
      <c r="GP117" s="86">
        <f t="shared" si="392"/>
        <v>7.0747253487873121E-24</v>
      </c>
      <c r="GQ117" s="86">
        <f t="shared" si="393"/>
        <v>1.0449312174534517E-29</v>
      </c>
      <c r="GR117" s="86">
        <f t="shared" si="394"/>
        <v>1.1806326195327523E-21</v>
      </c>
      <c r="GS117" s="86">
        <f t="shared" si="395"/>
        <v>3.2536024970298022E-26</v>
      </c>
      <c r="GT117" s="86">
        <f t="shared" si="396"/>
        <v>9.4291142844993801E-30</v>
      </c>
      <c r="GU117" s="86">
        <f t="shared" si="397"/>
        <v>8.802698577027137E-29</v>
      </c>
      <c r="GV117" s="86">
        <f t="shared" si="398"/>
        <v>8.6336912942006553E-30</v>
      </c>
      <c r="GW117" s="86">
        <f t="shared" si="399"/>
        <v>1.2685021350969781E-24</v>
      </c>
      <c r="GX117" s="86">
        <f t="shared" si="400"/>
        <v>7.6910242170964173E-41</v>
      </c>
      <c r="GY117" s="86">
        <f t="shared" si="401"/>
        <v>7.7711309497637767E-15</v>
      </c>
      <c r="GZ117" s="86">
        <f t="shared" si="402"/>
        <v>3.473814844402847E-25</v>
      </c>
      <c r="HA117" s="86">
        <f t="shared" si="403"/>
        <v>1.3316718968720126E-33</v>
      </c>
      <c r="HC117" s="86">
        <f t="shared" si="326"/>
        <v>0.34872231397587622</v>
      </c>
      <c r="HD117" s="86">
        <f t="shared" si="404"/>
        <v>0.3232422191833606</v>
      </c>
      <c r="HE117" s="86">
        <f t="shared" si="405"/>
        <v>0.113431236576657</v>
      </c>
      <c r="HF117" s="86">
        <f t="shared" si="406"/>
        <v>7.2344295845375647E-2</v>
      </c>
      <c r="HG117" s="86">
        <f t="shared" si="407"/>
        <v>3.0587834579076548E-2</v>
      </c>
      <c r="HH117" s="86">
        <f t="shared" si="408"/>
        <v>3.173814852335765E-2</v>
      </c>
      <c r="HI117" s="86">
        <f t="shared" si="409"/>
        <v>6.028057010784308E-2</v>
      </c>
      <c r="HJ117" s="86">
        <f t="shared" si="410"/>
        <v>1.8831215341471821E-2</v>
      </c>
      <c r="HK117" s="86">
        <f t="shared" si="411"/>
        <v>1.3298485884483343E-2</v>
      </c>
      <c r="HL117" s="86">
        <f t="shared" si="412"/>
        <v>1.3333463222031596E-2</v>
      </c>
      <c r="HM117" s="86">
        <f t="shared" si="413"/>
        <v>2.0963198609222421E-2</v>
      </c>
      <c r="HN117" s="86">
        <f t="shared" si="414"/>
        <v>5.8565986578195978E-2</v>
      </c>
      <c r="HO117" s="86">
        <f t="shared" si="415"/>
        <v>0.16851119482566665</v>
      </c>
      <c r="HP117" s="86">
        <f t="shared" si="416"/>
        <v>0.13379297275670496</v>
      </c>
      <c r="HQ117" s="86">
        <f t="shared" si="417"/>
        <v>5.2325992559161344E-2</v>
      </c>
      <c r="HS117" s="86">
        <f t="shared" si="327"/>
        <v>1.1340107794216978E-15</v>
      </c>
      <c r="HT117" s="86">
        <f t="shared" si="418"/>
        <v>6.8110015386283063E-18</v>
      </c>
      <c r="HU117" s="86">
        <f t="shared" si="419"/>
        <v>2.3612338843592725E-20</v>
      </c>
      <c r="HV117" s="86">
        <f t="shared" si="420"/>
        <v>5.8450040885138371E-18</v>
      </c>
      <c r="HW117" s="86">
        <f t="shared" si="421"/>
        <v>1.2607569322117195E-20</v>
      </c>
      <c r="HX117" s="86">
        <f t="shared" si="422"/>
        <v>1.8027042313015482E-18</v>
      </c>
      <c r="HY117" s="86">
        <f t="shared" si="423"/>
        <v>1.079066309555674E-18</v>
      </c>
      <c r="HZ117" s="86">
        <f t="shared" si="424"/>
        <v>1.487816021458936E-17</v>
      </c>
      <c r="IA117" s="86">
        <f t="shared" si="425"/>
        <v>1.9303612646442244E-15</v>
      </c>
      <c r="IB117" s="86">
        <f t="shared" si="426"/>
        <v>5.1891856925567534E-16</v>
      </c>
      <c r="IC117" s="86">
        <f t="shared" si="427"/>
        <v>3.5883166655282614E-20</v>
      </c>
      <c r="ID117" s="86">
        <f t="shared" si="428"/>
        <v>2.0433379960821643E-20</v>
      </c>
      <c r="IE117" s="86">
        <f t="shared" si="429"/>
        <v>9.995892391290073E-18</v>
      </c>
      <c r="IF117" s="86">
        <f t="shared" si="430"/>
        <v>3.5330560833027506E-15</v>
      </c>
      <c r="IG117" s="86">
        <f t="shared" si="431"/>
        <v>1.2042527927223964E-12</v>
      </c>
      <c r="II117" s="86">
        <f t="shared" si="328"/>
        <v>6.3748408142979835E-49</v>
      </c>
      <c r="IJ117" s="86">
        <f t="shared" si="329"/>
        <v>2.2597597861601797E-59</v>
      </c>
      <c r="IK117" s="86">
        <f t="shared" si="330"/>
        <v>2.4326953786095917E-64</v>
      </c>
      <c r="IL117" s="86">
        <f t="shared" si="331"/>
        <v>6.1229664940490009E-63</v>
      </c>
      <c r="IM117" s="86">
        <f t="shared" si="332"/>
        <v>4.938930076701057E-70</v>
      </c>
      <c r="IN117" s="86">
        <f t="shared" si="333"/>
        <v>6.834915382196048E-61</v>
      </c>
      <c r="IO117" s="86">
        <f t="shared" si="334"/>
        <v>1.6052830952422839E-63</v>
      </c>
      <c r="IP117" s="86">
        <f t="shared" si="335"/>
        <v>1.0648251572455517E-60</v>
      </c>
      <c r="IQ117" s="86">
        <f t="shared" si="336"/>
        <v>4.1523512157287089E-53</v>
      </c>
      <c r="IR117" s="86">
        <f t="shared" si="337"/>
        <v>2.7462010822641768E-55</v>
      </c>
      <c r="IS117" s="86">
        <f t="shared" si="338"/>
        <v>5.1929817563239036E-70</v>
      </c>
      <c r="IT117" s="86">
        <f t="shared" si="339"/>
        <v>4.1387920523356641E-70</v>
      </c>
      <c r="IU117" s="86">
        <f t="shared" si="340"/>
        <v>6.9630225586906597E-58</v>
      </c>
      <c r="IV117" s="86">
        <f t="shared" si="341"/>
        <v>1.1696574671842735E-81</v>
      </c>
      <c r="IW117" s="86">
        <f t="shared" si="342"/>
        <v>1.8397852609076521E-67</v>
      </c>
      <c r="IY117" s="86">
        <f t="shared" si="343"/>
        <v>0.34872231397587733</v>
      </c>
      <c r="IZ117" s="86">
        <f t="shared" si="344"/>
        <v>0.32324221918336071</v>
      </c>
      <c r="JA117" s="86">
        <f t="shared" si="345"/>
        <v>0.113431236576657</v>
      </c>
      <c r="JB117" s="86">
        <f t="shared" si="346"/>
        <v>7.2344295845375647E-2</v>
      </c>
      <c r="JC117" s="86">
        <f t="shared" si="347"/>
        <v>3.0587834579076548E-2</v>
      </c>
      <c r="JD117" s="86">
        <f t="shared" si="348"/>
        <v>3.173814852335765E-2</v>
      </c>
      <c r="JE117" s="86">
        <f t="shared" si="349"/>
        <v>6.028057010784308E-2</v>
      </c>
      <c r="JF117" s="86">
        <f t="shared" si="350"/>
        <v>1.8831215341471835E-2</v>
      </c>
      <c r="JG117" s="86">
        <f t="shared" si="351"/>
        <v>1.3298485884485274E-2</v>
      </c>
      <c r="JH117" s="86">
        <f t="shared" si="352"/>
        <v>1.3333463222032115E-2</v>
      </c>
      <c r="JI117" s="86">
        <f t="shared" si="353"/>
        <v>2.0963198609222421E-2</v>
      </c>
      <c r="JJ117" s="86">
        <f t="shared" si="354"/>
        <v>5.8565986578195978E-2</v>
      </c>
      <c r="JK117" s="86">
        <f t="shared" si="355"/>
        <v>0.16851119482567442</v>
      </c>
      <c r="JL117" s="86">
        <f t="shared" si="356"/>
        <v>0.13379297275670848</v>
      </c>
      <c r="JM117" s="86">
        <f t="shared" si="357"/>
        <v>5.2325992560365596E-2</v>
      </c>
    </row>
    <row r="118" spans="2:273" x14ac:dyDescent="0.25">
      <c r="B118" s="2">
        <v>91</v>
      </c>
      <c r="C118" s="37">
        <v>100.367</v>
      </c>
      <c r="D118" s="37">
        <v>95.435000000000002</v>
      </c>
      <c r="E118" s="37">
        <v>83.661000000000001</v>
      </c>
      <c r="F118" s="37">
        <v>77.968000000000004</v>
      </c>
      <c r="G118" s="37">
        <v>77.709999999999994</v>
      </c>
      <c r="H118" s="37">
        <v>76.774000000000001</v>
      </c>
      <c r="I118" s="37">
        <v>77.370999999999995</v>
      </c>
      <c r="J118" s="37">
        <v>76.548000000000002</v>
      </c>
      <c r="K118" s="37">
        <v>78.983999999999995</v>
      </c>
      <c r="L118" s="37">
        <v>78.903000000000006</v>
      </c>
      <c r="M118" s="37">
        <v>76.113</v>
      </c>
      <c r="N118" s="37">
        <v>79.531999999999996</v>
      </c>
      <c r="O118" s="37">
        <v>83.418999999999997</v>
      </c>
      <c r="P118" s="37">
        <v>84.968000000000004</v>
      </c>
      <c r="Q118" s="37">
        <v>83.338999999999999</v>
      </c>
      <c r="S118" s="4">
        <f t="shared" si="229"/>
        <v>100.35774967526388</v>
      </c>
      <c r="T118" s="4">
        <f t="shared" si="230"/>
        <v>99.749825209062521</v>
      </c>
      <c r="U118" s="4">
        <f t="shared" si="231"/>
        <v>83.481451009026188</v>
      </c>
      <c r="V118" s="4">
        <f t="shared" si="232"/>
        <v>80.710521958199195</v>
      </c>
      <c r="W118" s="4">
        <f t="shared" si="233"/>
        <v>78.625406644124553</v>
      </c>
      <c r="X118" s="4">
        <f t="shared" si="234"/>
        <v>77.375308918558446</v>
      </c>
      <c r="Y118" s="4">
        <f t="shared" si="235"/>
        <v>78.34125504098067</v>
      </c>
      <c r="Z118" s="4">
        <f t="shared" si="236"/>
        <v>77.513235967322686</v>
      </c>
      <c r="AA118" s="4">
        <f t="shared" si="237"/>
        <v>79.051837912735294</v>
      </c>
      <c r="AB118" s="4">
        <f t="shared" si="238"/>
        <v>80.51256682242429</v>
      </c>
      <c r="AC118" s="4">
        <f t="shared" si="239"/>
        <v>77.387622772277325</v>
      </c>
      <c r="AD118" s="4">
        <f t="shared" si="240"/>
        <v>82.734268966462878</v>
      </c>
      <c r="AE118" s="4">
        <f t="shared" si="241"/>
        <v>89.437657369521702</v>
      </c>
      <c r="AF118" s="4">
        <f t="shared" si="242"/>
        <v>89.219571656162074</v>
      </c>
      <c r="AG118" s="4">
        <f t="shared" si="243"/>
        <v>84.367222360749309</v>
      </c>
      <c r="AI118" s="4">
        <f t="shared" si="244"/>
        <v>9.2503247361293006E-3</v>
      </c>
      <c r="AJ118" s="4">
        <f t="shared" si="245"/>
        <v>-4.3148252090625192</v>
      </c>
      <c r="AK118" s="4">
        <f t="shared" si="246"/>
        <v>0.17954899097381372</v>
      </c>
      <c r="AL118" s="4">
        <f t="shared" si="247"/>
        <v>-2.7425219581991911</v>
      </c>
      <c r="AM118" s="4">
        <f t="shared" si="248"/>
        <v>-0.91540664412455897</v>
      </c>
      <c r="AN118" s="4">
        <f t="shared" si="249"/>
        <v>-0.60130891855844482</v>
      </c>
      <c r="AO118" s="4">
        <f t="shared" si="250"/>
        <v>-0.97025504098067472</v>
      </c>
      <c r="AP118" s="4">
        <f t="shared" si="251"/>
        <v>-0.96523596732268402</v>
      </c>
      <c r="AQ118" s="4">
        <f t="shared" si="252"/>
        <v>-6.783791273529971E-2</v>
      </c>
      <c r="AR118" s="4">
        <f t="shared" si="253"/>
        <v>-1.6095668224242843</v>
      </c>
      <c r="AS118" s="4">
        <f t="shared" si="254"/>
        <v>-1.2746227722773256</v>
      </c>
      <c r="AT118" s="4">
        <f t="shared" si="255"/>
        <v>-3.2022689664628814</v>
      </c>
      <c r="AU118" s="4">
        <f t="shared" si="256"/>
        <v>-6.0186573695217049</v>
      </c>
      <c r="AV118" s="4">
        <f t="shared" si="358"/>
        <v>-4.2515716561620707</v>
      </c>
      <c r="AW118" s="4">
        <f t="shared" si="358"/>
        <v>-1.0282223607493108</v>
      </c>
      <c r="AY118" s="2">
        <f t="shared" si="308"/>
        <v>79.994362972999511</v>
      </c>
      <c r="AZ118" s="2">
        <f t="shared" si="359"/>
        <v>79.715387943466922</v>
      </c>
      <c r="BA118" s="2">
        <f t="shared" si="360"/>
        <v>80.427910694609167</v>
      </c>
      <c r="BB118" s="2">
        <f t="shared" si="361"/>
        <v>78.879763759783785</v>
      </c>
      <c r="BC118" s="2">
        <f t="shared" si="362"/>
        <v>78.141388311780773</v>
      </c>
      <c r="BD118" s="2">
        <f t="shared" si="363"/>
        <v>76.826519518740312</v>
      </c>
      <c r="BE118" s="2">
        <f t="shared" si="364"/>
        <v>76.942145574787673</v>
      </c>
      <c r="BF118" s="2">
        <f t="shared" si="365"/>
        <v>77.262673171364483</v>
      </c>
      <c r="BG118" s="2">
        <f t="shared" si="366"/>
        <v>78.896488237710614</v>
      </c>
      <c r="BH118" s="2">
        <f t="shared" si="367"/>
        <v>80.351106074717862</v>
      </c>
      <c r="BI118" s="2">
        <f t="shared" si="368"/>
        <v>77.08772960929457</v>
      </c>
      <c r="BJ118" s="2">
        <f t="shared" si="369"/>
        <v>81.488534737334476</v>
      </c>
      <c r="BK118" s="2">
        <f t="shared" si="370"/>
        <v>82.742601252365986</v>
      </c>
      <c r="BL118" s="2">
        <f t="shared" si="371"/>
        <v>85.438946657511281</v>
      </c>
      <c r="BM118" s="2">
        <f t="shared" si="372"/>
        <v>83.885727067101755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>
        <f t="shared" si="313"/>
        <v>77.709999999999994</v>
      </c>
      <c r="CJ118" s="2" t="str">
        <f t="shared" si="314"/>
        <v/>
      </c>
      <c r="CK118" s="2" t="str">
        <f t="shared" si="315"/>
        <v/>
      </c>
      <c r="CL118" s="2">
        <f t="shared" si="316"/>
        <v>76.548000000000002</v>
      </c>
      <c r="CM118" s="2">
        <f t="shared" si="317"/>
        <v>78.983999999999995</v>
      </c>
      <c r="CN118" s="2">
        <f t="shared" si="318"/>
        <v>78.903000000000006</v>
      </c>
      <c r="CO118" s="2">
        <f t="shared" si="319"/>
        <v>76.113</v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>
        <f t="shared" si="277"/>
        <v>77.709999999999994</v>
      </c>
      <c r="CZ118" s="2" t="str">
        <f t="shared" si="278"/>
        <v/>
      </c>
      <c r="DA118" s="2" t="str">
        <f t="shared" si="279"/>
        <v/>
      </c>
      <c r="DB118" s="2">
        <f t="shared" si="280"/>
        <v>76.548000000000002</v>
      </c>
      <c r="DC118" s="2">
        <f t="shared" si="281"/>
        <v>78.983999999999995</v>
      </c>
      <c r="DD118" s="2">
        <f t="shared" si="282"/>
        <v>78.903000000000006</v>
      </c>
      <c r="DE118" s="2">
        <f t="shared" si="283"/>
        <v>76.113</v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102.96652401087286</v>
      </c>
      <c r="DL118" s="2">
        <f t="shared" si="373"/>
        <v>98.696845960619072</v>
      </c>
      <c r="DM118" s="2">
        <f t="shared" si="373"/>
        <v>110.72687310590712</v>
      </c>
      <c r="DN118" s="2">
        <f t="shared" si="373"/>
        <v>98.733178142589125</v>
      </c>
      <c r="DO118" s="2">
        <f t="shared" si="373"/>
        <v>103.70500458839406</v>
      </c>
      <c r="DP118" s="2">
        <f t="shared" si="373"/>
        <v>102.45375865339021</v>
      </c>
      <c r="DQ118" s="2">
        <f t="shared" si="373"/>
        <v>99.175648648648632</v>
      </c>
      <c r="DR118" s="2">
        <f t="shared" si="373"/>
        <v>89.999844238975811</v>
      </c>
      <c r="DS118" s="2">
        <f t="shared" si="373"/>
        <v>95.082446219498877</v>
      </c>
      <c r="DT118" s="2">
        <f t="shared" si="373"/>
        <v>92.693255571360837</v>
      </c>
      <c r="DU118" s="2">
        <f t="shared" si="373"/>
        <v>109.95690825035564</v>
      </c>
      <c r="DV118" s="2">
        <f t="shared" si="373"/>
        <v>108.47800168855538</v>
      </c>
      <c r="DW118" s="2">
        <f t="shared" si="373"/>
        <v>122.39765504978664</v>
      </c>
      <c r="DX118" s="2">
        <f t="shared" si="373"/>
        <v>113.81766924066925</v>
      </c>
      <c r="DY118" s="2">
        <f t="shared" si="373"/>
        <v>107.91983825944173</v>
      </c>
      <c r="EA118" s="2">
        <f t="shared" si="228"/>
        <v>79.670073868904964</v>
      </c>
      <c r="EB118" s="2">
        <f t="shared" si="290"/>
        <v>79.454073132255019</v>
      </c>
      <c r="EC118" s="2">
        <f t="shared" si="291"/>
        <v>80.000870801120769</v>
      </c>
      <c r="ED118" s="2">
        <f t="shared" si="292"/>
        <v>78.609572506286668</v>
      </c>
      <c r="EE118" s="2">
        <f t="shared" si="293"/>
        <v>77.769900944336257</v>
      </c>
      <c r="EF118" s="2">
        <f t="shared" si="294"/>
        <v>76.422149561884751</v>
      </c>
      <c r="EG118" s="2">
        <f t="shared" si="295"/>
        <v>76.588987992396738</v>
      </c>
      <c r="EH118" s="2">
        <f t="shared" si="296"/>
        <v>77.045568017881024</v>
      </c>
      <c r="EI118" s="2">
        <f t="shared" si="297"/>
        <v>78.620736930914234</v>
      </c>
      <c r="EJ118" s="2">
        <f t="shared" si="298"/>
        <v>80.150874207869535</v>
      </c>
      <c r="EK118" s="2">
        <f t="shared" si="299"/>
        <v>76.54169453117153</v>
      </c>
      <c r="EL118" s="2">
        <f t="shared" si="300"/>
        <v>81.095585472086952</v>
      </c>
      <c r="EM118" s="2">
        <f t="shared" si="301"/>
        <v>82.085045532771318</v>
      </c>
      <c r="EN118" s="2">
        <f t="shared" si="302"/>
        <v>84.973819041978203</v>
      </c>
      <c r="EO118" s="2">
        <f t="shared" si="303"/>
        <v>83.329008845044598</v>
      </c>
      <c r="EQ118" s="2">
        <f t="shared" si="304"/>
        <v>80.388710468088405</v>
      </c>
      <c r="ER118" s="2">
        <f t="shared" si="374"/>
        <v>78.736842072385031</v>
      </c>
      <c r="ES118" s="2">
        <f t="shared" si="374"/>
        <v>79.300178384258146</v>
      </c>
      <c r="ET118" s="2">
        <f t="shared" si="374"/>
        <v>78.18443520635563</v>
      </c>
      <c r="EU118" s="2">
        <f t="shared" si="374"/>
        <v>77.055722101692169</v>
      </c>
      <c r="EV118" s="2">
        <f t="shared" si="374"/>
        <v>76.061215546157783</v>
      </c>
      <c r="EW118" s="2">
        <f t="shared" si="374"/>
        <v>76.10901713065175</v>
      </c>
      <c r="EX118" s="2">
        <f t="shared" si="374"/>
        <v>77.023808503878726</v>
      </c>
      <c r="EY118" s="2">
        <f t="shared" si="374"/>
        <v>78.232025178766932</v>
      </c>
      <c r="EZ118" s="2">
        <f t="shared" si="374"/>
        <v>79.706471135560605</v>
      </c>
      <c r="FA118" s="2">
        <f t="shared" si="374"/>
        <v>76.50208664311188</v>
      </c>
      <c r="FB118" s="2">
        <f t="shared" si="374"/>
        <v>80.562176538309529</v>
      </c>
      <c r="FC118" s="2">
        <f t="shared" si="374"/>
        <v>81.495899703953654</v>
      </c>
      <c r="FD118" s="2">
        <f t="shared" si="374"/>
        <v>84.015090843286288</v>
      </c>
      <c r="FE118" s="2">
        <f t="shared" si="374"/>
        <v>83.188111991237633</v>
      </c>
      <c r="FG118" s="2">
        <f t="shared" si="306"/>
        <v>0.98613689998439968</v>
      </c>
      <c r="FH118" s="2">
        <f t="shared" si="375"/>
        <v>0.98634934687099252</v>
      </c>
      <c r="FI118" s="2">
        <f t="shared" si="375"/>
        <v>0.98605061641564651</v>
      </c>
      <c r="FJ118" s="2">
        <f t="shared" si="375"/>
        <v>0.9865279397321568</v>
      </c>
      <c r="FK118" s="2">
        <f t="shared" si="375"/>
        <v>0.98561156666334448</v>
      </c>
      <c r="FL118" s="2">
        <f t="shared" si="375"/>
        <v>0.98442842404035225</v>
      </c>
      <c r="FM118" s="2">
        <f t="shared" si="375"/>
        <v>0.98430565246268087</v>
      </c>
      <c r="FN118" s="2">
        <f t="shared" si="375"/>
        <v>0.98323490613162512</v>
      </c>
      <c r="FO118" s="2">
        <f t="shared" si="375"/>
        <v>0.98315937894093064</v>
      </c>
      <c r="FP118" s="2">
        <f t="shared" si="375"/>
        <v>0.98391589978108041</v>
      </c>
      <c r="FQ118" s="2">
        <f t="shared" si="375"/>
        <v>0.98365563950751045</v>
      </c>
      <c r="FR118" s="2">
        <f t="shared" si="375"/>
        <v>0.9856031402540909</v>
      </c>
      <c r="FS118" s="2">
        <f t="shared" si="375"/>
        <v>0.98365732367923164</v>
      </c>
      <c r="FT118" s="2">
        <f t="shared" si="375"/>
        <v>0.98380753568299151</v>
      </c>
      <c r="FU118" s="2">
        <f t="shared" si="375"/>
        <v>0.97735105798998778</v>
      </c>
      <c r="FW118" s="2">
        <f t="shared" si="324"/>
        <v>1.8480630815445637E-3</v>
      </c>
      <c r="FX118" s="2">
        <f t="shared" si="376"/>
        <v>1.8984201668795632E-3</v>
      </c>
      <c r="FY118" s="2">
        <f t="shared" si="377"/>
        <v>2.2390690080725849E-3</v>
      </c>
      <c r="FZ118" s="2">
        <f t="shared" si="378"/>
        <v>2.1526561927307469E-3</v>
      </c>
      <c r="GA118" s="2">
        <f t="shared" si="379"/>
        <v>2.3497509546168572E-3</v>
      </c>
      <c r="GB118" s="2">
        <f t="shared" si="380"/>
        <v>2.7241030820827068E-3</v>
      </c>
      <c r="GC118" s="2">
        <f t="shared" si="381"/>
        <v>2.7612502370771039E-3</v>
      </c>
      <c r="GD118" s="2">
        <f t="shared" si="382"/>
        <v>3.423944121505703E-3</v>
      </c>
      <c r="GE118" s="2">
        <f t="shared" si="383"/>
        <v>3.7922736039990132E-3</v>
      </c>
      <c r="GF118" s="2">
        <f t="shared" si="384"/>
        <v>3.3776813877298092E-3</v>
      </c>
      <c r="GG118" s="2">
        <f t="shared" si="385"/>
        <v>2.9090376322498568E-3</v>
      </c>
      <c r="GH118" s="2">
        <f t="shared" si="386"/>
        <v>2.38380057883073E-3</v>
      </c>
      <c r="GI118" s="2">
        <f t="shared" si="387"/>
        <v>2.1390449117917668E-3</v>
      </c>
      <c r="GJ118" s="2">
        <f t="shared" si="388"/>
        <v>2.0082851187595689E-3</v>
      </c>
      <c r="GK118" s="2">
        <f t="shared" si="389"/>
        <v>1.6895148556111492E-3</v>
      </c>
      <c r="GM118" s="86">
        <f t="shared" si="325"/>
        <v>1.9744393775038451E-24</v>
      </c>
      <c r="GN118" s="86">
        <f t="shared" si="390"/>
        <v>8.7275385932188917E-18</v>
      </c>
      <c r="GO118" s="86">
        <f t="shared" si="391"/>
        <v>1.402120840801306E-34</v>
      </c>
      <c r="GP118" s="86">
        <f t="shared" si="392"/>
        <v>1.4796240419877339E-25</v>
      </c>
      <c r="GQ118" s="86">
        <f t="shared" si="393"/>
        <v>7.8560093713975227E-32</v>
      </c>
      <c r="GR118" s="86">
        <f t="shared" si="394"/>
        <v>3.5118305087265404E-23</v>
      </c>
      <c r="GS118" s="86">
        <f t="shared" si="395"/>
        <v>4.067429868945543E-28</v>
      </c>
      <c r="GT118" s="86">
        <f t="shared" si="396"/>
        <v>6.3880959636804219E-32</v>
      </c>
      <c r="GU118" s="86">
        <f t="shared" si="397"/>
        <v>6.4127267064761286E-31</v>
      </c>
      <c r="GV118" s="86">
        <f t="shared" si="398"/>
        <v>5.7567912272246637E-32</v>
      </c>
      <c r="GW118" s="86">
        <f t="shared" si="399"/>
        <v>2.1889867219070527E-26</v>
      </c>
      <c r="GX118" s="86">
        <f t="shared" si="400"/>
        <v>6.9908401416384377E-44</v>
      </c>
      <c r="GY118" s="86">
        <f t="shared" si="401"/>
        <v>7.4254679193235974E-16</v>
      </c>
      <c r="GZ118" s="86">
        <f t="shared" si="402"/>
        <v>5.4458440312643937E-27</v>
      </c>
      <c r="HA118" s="86">
        <f t="shared" si="403"/>
        <v>5.0358227365936586E-36</v>
      </c>
      <c r="HC118" s="86">
        <f t="shared" si="326"/>
        <v>0.22673305440902725</v>
      </c>
      <c r="HD118" s="86">
        <f t="shared" si="404"/>
        <v>0.23350030690181753</v>
      </c>
      <c r="HE118" s="86">
        <f t="shared" si="405"/>
        <v>4.3686998643936548E-2</v>
      </c>
      <c r="HF118" s="86">
        <f t="shared" si="406"/>
        <v>2.9360338913609816E-2</v>
      </c>
      <c r="HG118" s="86">
        <f t="shared" si="407"/>
        <v>8.4829860189132647E-3</v>
      </c>
      <c r="HH118" s="86">
        <f t="shared" si="408"/>
        <v>1.000000000000225E-2</v>
      </c>
      <c r="HI118" s="86">
        <f t="shared" si="409"/>
        <v>2.3513110435500559E-2</v>
      </c>
      <c r="HJ118" s="86">
        <f t="shared" si="410"/>
        <v>5.1962586279881541E-3</v>
      </c>
      <c r="HK118" s="86">
        <f t="shared" si="411"/>
        <v>2.6685120733450736E-3</v>
      </c>
      <c r="HL118" s="86">
        <f t="shared" si="412"/>
        <v>3.0379515584657091E-3</v>
      </c>
      <c r="HM118" s="86">
        <f t="shared" si="413"/>
        <v>6.0382085075936648E-3</v>
      </c>
      <c r="HN118" s="86">
        <f t="shared" si="414"/>
        <v>2.2212305339678454E-2</v>
      </c>
      <c r="HO118" s="86">
        <f t="shared" si="415"/>
        <v>8.8020271418989479E-2</v>
      </c>
      <c r="HP118" s="86">
        <f t="shared" si="416"/>
        <v>6.2169063796102576E-2</v>
      </c>
      <c r="HQ118" s="86">
        <f t="shared" si="417"/>
        <v>1.6678681861129575E-2</v>
      </c>
      <c r="HS118" s="86">
        <f t="shared" si="327"/>
        <v>6.0767381877213356E-15</v>
      </c>
      <c r="HT118" s="86">
        <f t="shared" si="418"/>
        <v>5.0307677437079367E-17</v>
      </c>
      <c r="HU118" s="86">
        <f t="shared" si="419"/>
        <v>2.3353351849254125E-19</v>
      </c>
      <c r="HV118" s="86">
        <f t="shared" si="420"/>
        <v>4.7974950454712986E-17</v>
      </c>
      <c r="HW118" s="86">
        <f t="shared" si="421"/>
        <v>1.4293443583291082E-19</v>
      </c>
      <c r="HX118" s="86">
        <f t="shared" si="422"/>
        <v>1.5998215540951846E-17</v>
      </c>
      <c r="HY118" s="86">
        <f t="shared" si="423"/>
        <v>1.0238770175974236E-17</v>
      </c>
      <c r="HZ118" s="86">
        <f t="shared" si="424"/>
        <v>1.3475585720438584E-16</v>
      </c>
      <c r="IA118" s="86">
        <f t="shared" si="425"/>
        <v>1.3625545865916108E-14</v>
      </c>
      <c r="IB118" s="86">
        <f t="shared" si="426"/>
        <v>3.8124368563121177E-15</v>
      </c>
      <c r="IC118" s="86">
        <f t="shared" si="427"/>
        <v>4.3028252896745065E-19</v>
      </c>
      <c r="ID118" s="86">
        <f t="shared" si="428"/>
        <v>2.3019133430931682E-19</v>
      </c>
      <c r="IE118" s="86">
        <f t="shared" si="429"/>
        <v>7.3942640737299544E-17</v>
      </c>
      <c r="IF118" s="86">
        <f t="shared" si="430"/>
        <v>1.781287129169974E-14</v>
      </c>
      <c r="IG118" s="86">
        <f t="shared" si="431"/>
        <v>4.1879993615724506E-12</v>
      </c>
      <c r="II118" s="86">
        <f t="shared" si="328"/>
        <v>1.4291170387614695E-47</v>
      </c>
      <c r="IJ118" s="86">
        <f t="shared" si="329"/>
        <v>1.0226852961492018E-57</v>
      </c>
      <c r="IK118" s="86">
        <f t="shared" si="330"/>
        <v>1.7054679960078378E-62</v>
      </c>
      <c r="IL118" s="86">
        <f t="shared" si="331"/>
        <v>3.8032460232534335E-61</v>
      </c>
      <c r="IM118" s="86">
        <f t="shared" si="332"/>
        <v>5.2803825833791556E-68</v>
      </c>
      <c r="IN118" s="86">
        <f t="shared" si="333"/>
        <v>4.3227650669955323E-59</v>
      </c>
      <c r="IO118" s="86">
        <f t="shared" si="334"/>
        <v>1.2322520039175753E-61</v>
      </c>
      <c r="IP118" s="86">
        <f t="shared" si="335"/>
        <v>7.8216537324930851E-59</v>
      </c>
      <c r="IQ118" s="86">
        <f t="shared" si="336"/>
        <v>1.8787534537235577E-51</v>
      </c>
      <c r="IR118" s="86">
        <f t="shared" si="337"/>
        <v>1.3487265307256632E-53</v>
      </c>
      <c r="IS118" s="86">
        <f t="shared" si="338"/>
        <v>6.5534413249411358E-68</v>
      </c>
      <c r="IT118" s="86">
        <f t="shared" si="339"/>
        <v>4.497042835130711E-68</v>
      </c>
      <c r="IU118" s="86">
        <f t="shared" si="340"/>
        <v>3.0655414881232225E-56</v>
      </c>
      <c r="IV118" s="86">
        <f t="shared" si="341"/>
        <v>2.4166233025119907E-79</v>
      </c>
      <c r="IW118" s="86">
        <f t="shared" si="342"/>
        <v>1.3138136626187258E-65</v>
      </c>
      <c r="IY118" s="86">
        <f t="shared" si="343"/>
        <v>0.22673305440903332</v>
      </c>
      <c r="IZ118" s="86">
        <f t="shared" si="344"/>
        <v>0.23350030690181758</v>
      </c>
      <c r="JA118" s="86">
        <f t="shared" si="345"/>
        <v>4.3686998643936548E-2</v>
      </c>
      <c r="JB118" s="86">
        <f t="shared" si="346"/>
        <v>2.9360338913609865E-2</v>
      </c>
      <c r="JC118" s="86">
        <f t="shared" si="347"/>
        <v>8.4829860189132647E-3</v>
      </c>
      <c r="JD118" s="86">
        <f t="shared" si="348"/>
        <v>1.0000000000002266E-2</v>
      </c>
      <c r="JE118" s="86">
        <f t="shared" si="349"/>
        <v>2.351311043550057E-2</v>
      </c>
      <c r="JF118" s="86">
        <f t="shared" si="350"/>
        <v>5.1962586279882886E-3</v>
      </c>
      <c r="JG118" s="86">
        <f t="shared" si="351"/>
        <v>2.6685120733586989E-3</v>
      </c>
      <c r="JH118" s="86">
        <f t="shared" si="352"/>
        <v>3.0379515584695216E-3</v>
      </c>
      <c r="JI118" s="86">
        <f t="shared" si="353"/>
        <v>6.0382085075936648E-3</v>
      </c>
      <c r="JJ118" s="86">
        <f t="shared" si="354"/>
        <v>2.2212305339678454E-2</v>
      </c>
      <c r="JK118" s="86">
        <f t="shared" si="355"/>
        <v>8.8020271418990298E-2</v>
      </c>
      <c r="JL118" s="86">
        <f t="shared" si="356"/>
        <v>6.2169063796120388E-2</v>
      </c>
      <c r="JM118" s="86">
        <f t="shared" si="357"/>
        <v>1.6678681865317575E-2</v>
      </c>
    </row>
    <row r="119" spans="2:273" x14ac:dyDescent="0.25">
      <c r="B119" s="2">
        <v>92</v>
      </c>
      <c r="C119" s="37">
        <v>87.1</v>
      </c>
      <c r="D119" s="37">
        <v>84.031999999999996</v>
      </c>
      <c r="E119" s="37">
        <v>78.805999999999997</v>
      </c>
      <c r="F119" s="37">
        <v>77.274000000000001</v>
      </c>
      <c r="G119" s="37">
        <v>76.709999999999994</v>
      </c>
      <c r="H119" s="37">
        <v>76.613</v>
      </c>
      <c r="I119" s="37">
        <v>76.290000000000006</v>
      </c>
      <c r="J119" s="37">
        <v>76.516000000000005</v>
      </c>
      <c r="K119" s="37">
        <v>77.709999999999994</v>
      </c>
      <c r="L119" s="37">
        <v>79.290000000000006</v>
      </c>
      <c r="M119" s="37">
        <v>76.338999999999999</v>
      </c>
      <c r="N119" s="37">
        <v>78.016000000000005</v>
      </c>
      <c r="O119" s="37">
        <v>82.629000000000005</v>
      </c>
      <c r="P119" s="37">
        <v>82.855000000000004</v>
      </c>
      <c r="Q119" s="37">
        <v>81.492000000000004</v>
      </c>
      <c r="S119" s="4">
        <f t="shared" si="229"/>
        <v>90.085269380477143</v>
      </c>
      <c r="T119" s="4">
        <f t="shared" si="230"/>
        <v>90.984945114208614</v>
      </c>
      <c r="U119" s="4">
        <f t="shared" si="231"/>
        <v>81.015575644053044</v>
      </c>
      <c r="V119" s="4">
        <f t="shared" si="232"/>
        <v>79.228165408251158</v>
      </c>
      <c r="W119" s="4">
        <f t="shared" si="233"/>
        <v>78.027147972772539</v>
      </c>
      <c r="X119" s="4">
        <f t="shared" si="234"/>
        <v>76.759373586273242</v>
      </c>
      <c r="Y119" s="4">
        <f t="shared" si="235"/>
        <v>77.134933261986234</v>
      </c>
      <c r="Z119" s="4">
        <f t="shared" si="236"/>
        <v>77.134519122613455</v>
      </c>
      <c r="AA119" s="4">
        <f t="shared" si="237"/>
        <v>78.702460477617549</v>
      </c>
      <c r="AB119" s="4">
        <f t="shared" si="238"/>
        <v>80.155906438069607</v>
      </c>
      <c r="AC119" s="4">
        <f t="shared" si="239"/>
        <v>76.9778346861236</v>
      </c>
      <c r="AD119" s="4">
        <f t="shared" si="240"/>
        <v>81.606402041400173</v>
      </c>
      <c r="AE119" s="4">
        <f t="shared" si="241"/>
        <v>85.145339382200092</v>
      </c>
      <c r="AF119" s="4">
        <f t="shared" si="242"/>
        <v>86.507082600347573</v>
      </c>
      <c r="AG119" s="4">
        <f t="shared" si="243"/>
        <v>83.849019769477835</v>
      </c>
      <c r="AI119" s="4">
        <f t="shared" si="244"/>
        <v>-2.9852693804771491</v>
      </c>
      <c r="AJ119" s="4">
        <f t="shared" si="245"/>
        <v>-6.9529451142086174</v>
      </c>
      <c r="AK119" s="4">
        <f t="shared" si="246"/>
        <v>-2.2095756440530465</v>
      </c>
      <c r="AL119" s="4">
        <f t="shared" si="247"/>
        <v>-1.954165408251157</v>
      </c>
      <c r="AM119" s="4">
        <f t="shared" si="248"/>
        <v>-1.3171479727725455</v>
      </c>
      <c r="AN119" s="4">
        <f t="shared" si="249"/>
        <v>-0.14637358627324204</v>
      </c>
      <c r="AO119" s="4">
        <f t="shared" si="250"/>
        <v>-0.84493326198622754</v>
      </c>
      <c r="AP119" s="4">
        <f t="shared" si="251"/>
        <v>-0.61851912261344921</v>
      </c>
      <c r="AQ119" s="4">
        <f t="shared" si="252"/>
        <v>-0.99246047761755563</v>
      </c>
      <c r="AR119" s="4">
        <f t="shared" si="253"/>
        <v>-0.86590643806960088</v>
      </c>
      <c r="AS119" s="4">
        <f t="shared" si="254"/>
        <v>-0.63883468612360161</v>
      </c>
      <c r="AT119" s="4">
        <f t="shared" si="255"/>
        <v>-3.5904020414001678</v>
      </c>
      <c r="AU119" s="4">
        <f t="shared" si="256"/>
        <v>-2.516339382200087</v>
      </c>
      <c r="AV119" s="4">
        <f t="shared" si="358"/>
        <v>-3.652082600347569</v>
      </c>
      <c r="AW119" s="4">
        <f t="shared" si="358"/>
        <v>-2.3570197694778301</v>
      </c>
      <c r="AY119" s="2">
        <f t="shared" si="308"/>
        <v>79.930154148405691</v>
      </c>
      <c r="AZ119" s="2">
        <f t="shared" si="359"/>
        <v>79.578267038537589</v>
      </c>
      <c r="BA119" s="2">
        <f t="shared" si="360"/>
        <v>80.237547931111393</v>
      </c>
      <c r="BB119" s="2">
        <f t="shared" si="361"/>
        <v>78.711454932686408</v>
      </c>
      <c r="BC119" s="2">
        <f t="shared" si="362"/>
        <v>77.942377659988097</v>
      </c>
      <c r="BD119" s="2">
        <f t="shared" si="363"/>
        <v>76.644598736483687</v>
      </c>
      <c r="BE119" s="2">
        <f t="shared" si="364"/>
        <v>76.762083006846296</v>
      </c>
      <c r="BF119" s="2">
        <f t="shared" si="365"/>
        <v>77.089979506338963</v>
      </c>
      <c r="BG119" s="2">
        <f t="shared" si="366"/>
        <v>78.683558037477596</v>
      </c>
      <c r="BH119" s="2">
        <f t="shared" si="367"/>
        <v>80.132750705052061</v>
      </c>
      <c r="BI119" s="2">
        <f t="shared" si="368"/>
        <v>76.922647705555349</v>
      </c>
      <c r="BJ119" s="2">
        <f t="shared" si="369"/>
        <v>81.288394185244172</v>
      </c>
      <c r="BK119" s="2">
        <f t="shared" si="370"/>
        <v>82.588288396193875</v>
      </c>
      <c r="BL119" s="2">
        <f t="shared" si="371"/>
        <v>85.265951920551075</v>
      </c>
      <c r="BM119" s="2">
        <f t="shared" si="372"/>
        <v>83.756873847222607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>
        <f t="shared" si="312"/>
        <v>77.274000000000001</v>
      </c>
      <c r="CI119" s="2">
        <f t="shared" si="313"/>
        <v>76.709999999999994</v>
      </c>
      <c r="CJ119" s="2">
        <f t="shared" si="314"/>
        <v>76.613</v>
      </c>
      <c r="CK119" s="2">
        <f t="shared" si="315"/>
        <v>76.290000000000006</v>
      </c>
      <c r="CL119" s="2">
        <f t="shared" si="316"/>
        <v>76.516000000000005</v>
      </c>
      <c r="CM119" s="2">
        <f t="shared" si="317"/>
        <v>77.709999999999994</v>
      </c>
      <c r="CN119" s="2">
        <f t="shared" si="318"/>
        <v>79.290000000000006</v>
      </c>
      <c r="CO119" s="2">
        <f t="shared" si="319"/>
        <v>76.338999999999999</v>
      </c>
      <c r="CP119" s="2">
        <f t="shared" si="320"/>
        <v>78.016000000000005</v>
      </c>
      <c r="CQ119" s="2" t="str">
        <f t="shared" si="321"/>
        <v/>
      </c>
      <c r="CR119" s="2" t="str">
        <f t="shared" si="322"/>
        <v/>
      </c>
      <c r="CS119" s="2">
        <f t="shared" si="323"/>
        <v>81.492000000000004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>
        <f t="shared" si="276"/>
        <v>77.274000000000001</v>
      </c>
      <c r="CY119" s="2">
        <f t="shared" si="277"/>
        <v>76.709999999999994</v>
      </c>
      <c r="CZ119" s="2">
        <f t="shared" si="278"/>
        <v>76.613</v>
      </c>
      <c r="DA119" s="2">
        <f t="shared" si="279"/>
        <v>76.290000000000006</v>
      </c>
      <c r="DB119" s="2">
        <f t="shared" si="280"/>
        <v>76.516000000000005</v>
      </c>
      <c r="DC119" s="2">
        <f t="shared" si="281"/>
        <v>77.709999999999994</v>
      </c>
      <c r="DD119" s="2">
        <f t="shared" si="282"/>
        <v>79.290000000000006</v>
      </c>
      <c r="DE119" s="2">
        <f t="shared" si="283"/>
        <v>76.338999999999999</v>
      </c>
      <c r="DF119" s="2">
        <f t="shared" si="284"/>
        <v>78.016000000000005</v>
      </c>
      <c r="DG119" s="2" t="str">
        <f t="shared" si="285"/>
        <v/>
      </c>
      <c r="DH119" s="2" t="str">
        <f t="shared" si="286"/>
        <v/>
      </c>
      <c r="DI119" s="2">
        <f t="shared" si="287"/>
        <v>81.492000000000004</v>
      </c>
      <c r="DK119" s="2">
        <f t="shared" si="288"/>
        <v>103.14278103292058</v>
      </c>
      <c r="DL119" s="2">
        <f t="shared" si="373"/>
        <v>98.82335361802123</v>
      </c>
      <c r="DM119" s="2">
        <f t="shared" si="373"/>
        <v>111.03092836885178</v>
      </c>
      <c r="DN119" s="2">
        <f t="shared" si="373"/>
        <v>98.87276744840527</v>
      </c>
      <c r="DO119" s="2">
        <f t="shared" si="373"/>
        <v>103.90286207827261</v>
      </c>
      <c r="DP119" s="2">
        <f t="shared" si="373"/>
        <v>102.63014888572781</v>
      </c>
      <c r="DQ119" s="2">
        <f t="shared" si="373"/>
        <v>99.274264580369817</v>
      </c>
      <c r="DR119" s="2">
        <f t="shared" si="373"/>
        <v>89.968158368895203</v>
      </c>
      <c r="DS119" s="2">
        <f t="shared" si="373"/>
        <v>95.082802604223687</v>
      </c>
      <c r="DT119" s="2">
        <f t="shared" si="373"/>
        <v>92.622292081555244</v>
      </c>
      <c r="DU119" s="2">
        <f t="shared" si="373"/>
        <v>110.1822105263158</v>
      </c>
      <c r="DV119" s="2">
        <f t="shared" si="373"/>
        <v>108.67708818011261</v>
      </c>
      <c r="DW119" s="2">
        <f t="shared" si="373"/>
        <v>122.83069890943577</v>
      </c>
      <c r="DX119" s="2">
        <f t="shared" si="373"/>
        <v>114.11030051480051</v>
      </c>
      <c r="DY119" s="2">
        <f t="shared" si="373"/>
        <v>108.23740613026823</v>
      </c>
      <c r="EA119" s="2">
        <f t="shared" si="228"/>
        <v>79.63113098664482</v>
      </c>
      <c r="EB119" s="2">
        <f t="shared" si="290"/>
        <v>79.336809603617382</v>
      </c>
      <c r="EC119" s="2">
        <f t="shared" si="291"/>
        <v>79.841889745128611</v>
      </c>
      <c r="ED119" s="2">
        <f t="shared" si="292"/>
        <v>78.461325671681294</v>
      </c>
      <c r="EE119" s="2">
        <f t="shared" si="293"/>
        <v>77.598503201357701</v>
      </c>
      <c r="EF119" s="2">
        <f t="shared" si="294"/>
        <v>76.27077103391079</v>
      </c>
      <c r="EG119" s="2">
        <f t="shared" si="295"/>
        <v>76.436119694838951</v>
      </c>
      <c r="EH119" s="2">
        <f t="shared" si="296"/>
        <v>76.889795414781986</v>
      </c>
      <c r="EI119" s="2">
        <f t="shared" si="297"/>
        <v>78.428917665964931</v>
      </c>
      <c r="EJ119" s="2">
        <f t="shared" si="298"/>
        <v>79.948131964539328</v>
      </c>
      <c r="EK119" s="2">
        <f t="shared" si="299"/>
        <v>76.418761064450464</v>
      </c>
      <c r="EL119" s="2">
        <f t="shared" si="300"/>
        <v>80.924848913450745</v>
      </c>
      <c r="EM119" s="2">
        <f t="shared" si="301"/>
        <v>81.979867588759845</v>
      </c>
      <c r="EN119" s="2">
        <f t="shared" si="302"/>
        <v>84.835013157727133</v>
      </c>
      <c r="EO119" s="2">
        <f t="shared" si="303"/>
        <v>83.239726283581405</v>
      </c>
      <c r="EQ119" s="2">
        <f t="shared" si="304"/>
        <v>80.31984224557965</v>
      </c>
      <c r="ER119" s="2">
        <f t="shared" si="374"/>
        <v>78.648319324381674</v>
      </c>
      <c r="ES119" s="2">
        <f t="shared" si="374"/>
        <v>79.18350965877687</v>
      </c>
      <c r="ET119" s="2">
        <f t="shared" si="374"/>
        <v>78.055824344466302</v>
      </c>
      <c r="EU119" s="2">
        <f t="shared" si="374"/>
        <v>76.923155686720207</v>
      </c>
      <c r="EV119" s="2">
        <f t="shared" si="374"/>
        <v>75.926787880388602</v>
      </c>
      <c r="EW119" s="2">
        <f t="shared" si="374"/>
        <v>75.980009358317943</v>
      </c>
      <c r="EX119" s="2">
        <f t="shared" si="374"/>
        <v>76.868797424331362</v>
      </c>
      <c r="EY119" s="2">
        <f t="shared" si="374"/>
        <v>78.062423175402856</v>
      </c>
      <c r="EZ119" s="2">
        <f t="shared" si="374"/>
        <v>79.526669726207786</v>
      </c>
      <c r="FA119" s="2">
        <f t="shared" si="374"/>
        <v>76.379854253273024</v>
      </c>
      <c r="FB119" s="2">
        <f t="shared" si="374"/>
        <v>80.424934268302849</v>
      </c>
      <c r="FC119" s="2">
        <f t="shared" si="374"/>
        <v>81.414693008618571</v>
      </c>
      <c r="FD119" s="2">
        <f t="shared" si="374"/>
        <v>83.923486789721323</v>
      </c>
      <c r="FE119" s="2">
        <f t="shared" si="374"/>
        <v>83.111445587348783</v>
      </c>
      <c r="FG119" s="2">
        <f t="shared" si="306"/>
        <v>0.98734126135721989</v>
      </c>
      <c r="FH119" s="2">
        <f t="shared" si="375"/>
        <v>0.98753548513470202</v>
      </c>
      <c r="FI119" s="2">
        <f t="shared" si="375"/>
        <v>0.9872623768794988</v>
      </c>
      <c r="FJ119" s="2">
        <f t="shared" si="375"/>
        <v>0.98769875316739753</v>
      </c>
      <c r="FK119" s="2">
        <f t="shared" si="375"/>
        <v>0.98686095846515853</v>
      </c>
      <c r="FL119" s="2">
        <f t="shared" si="375"/>
        <v>0.9857790694167694</v>
      </c>
      <c r="FM119" s="2">
        <f t="shared" si="375"/>
        <v>0.98566679173670402</v>
      </c>
      <c r="FN119" s="2">
        <f t="shared" si="375"/>
        <v>0.98468746443540289</v>
      </c>
      <c r="FO119" s="2">
        <f t="shared" si="375"/>
        <v>0.98461837868751723</v>
      </c>
      <c r="FP119" s="2">
        <f t="shared" si="375"/>
        <v>0.98531033705911208</v>
      </c>
      <c r="FQ119" s="2">
        <f t="shared" si="375"/>
        <v>0.98507229814397512</v>
      </c>
      <c r="FR119" s="2">
        <f t="shared" si="375"/>
        <v>0.98685325398708446</v>
      </c>
      <c r="FS119" s="2">
        <f t="shared" si="375"/>
        <v>0.98507383855403574</v>
      </c>
      <c r="FT119" s="2">
        <f t="shared" si="375"/>
        <v>0.98521122655427362</v>
      </c>
      <c r="FU119" s="2">
        <f t="shared" si="375"/>
        <v>0.97930267248189473</v>
      </c>
      <c r="FW119" s="2">
        <f t="shared" si="324"/>
        <v>2.0259996427469586E-3</v>
      </c>
      <c r="FX119" s="2">
        <f t="shared" si="376"/>
        <v>2.0811951364066569E-3</v>
      </c>
      <c r="FY119" s="2">
        <f t="shared" si="377"/>
        <v>2.4545601096501472E-3</v>
      </c>
      <c r="FZ119" s="2">
        <f t="shared" si="378"/>
        <v>2.3598504750239856E-3</v>
      </c>
      <c r="GA119" s="2">
        <f t="shared" si="379"/>
        <v>2.5758667398006084E-3</v>
      </c>
      <c r="GB119" s="2">
        <f t="shared" si="380"/>
        <v>2.9861348278924552E-3</v>
      </c>
      <c r="GC119" s="2">
        <f t="shared" si="381"/>
        <v>3.0268443263839111E-3</v>
      </c>
      <c r="GD119" s="2">
        <f t="shared" si="382"/>
        <v>3.7530403098979502E-3</v>
      </c>
      <c r="GE119" s="2">
        <f t="shared" si="383"/>
        <v>4.1566245292424956E-3</v>
      </c>
      <c r="GF119" s="2">
        <f t="shared" si="384"/>
        <v>3.7023475015304408E-3</v>
      </c>
      <c r="GG119" s="2">
        <f t="shared" si="385"/>
        <v>3.1888013706642833E-3</v>
      </c>
      <c r="GH119" s="2">
        <f t="shared" si="386"/>
        <v>2.6131843660103767E-3</v>
      </c>
      <c r="GI119" s="2">
        <f t="shared" si="387"/>
        <v>2.3449321798955695E-3</v>
      </c>
      <c r="GJ119" s="2">
        <f t="shared" si="388"/>
        <v>2.2016142689885174E-3</v>
      </c>
      <c r="GK119" s="2">
        <f t="shared" si="389"/>
        <v>1.8522142878163229E-3</v>
      </c>
      <c r="GM119" s="86">
        <f t="shared" si="325"/>
        <v>3.4534466578536189E-26</v>
      </c>
      <c r="GN119" s="86">
        <f t="shared" si="390"/>
        <v>5.1405918389240389E-19</v>
      </c>
      <c r="GO119" s="86">
        <f t="shared" si="391"/>
        <v>4.7726019364732887E-37</v>
      </c>
      <c r="GP119" s="86">
        <f t="shared" si="392"/>
        <v>2.6950485085796664E-27</v>
      </c>
      <c r="GQ119" s="86">
        <f t="shared" si="393"/>
        <v>4.9529650202039181E-34</v>
      </c>
      <c r="GR119" s="86">
        <f t="shared" si="394"/>
        <v>9.2055118454452234E-25</v>
      </c>
      <c r="GS119" s="86">
        <f t="shared" si="395"/>
        <v>4.3294308139356525E-30</v>
      </c>
      <c r="GT119" s="86">
        <f t="shared" si="396"/>
        <v>3.6034137210947398E-34</v>
      </c>
      <c r="GU119" s="86">
        <f t="shared" si="397"/>
        <v>3.8864924412615976E-33</v>
      </c>
      <c r="GV119" s="86">
        <f t="shared" si="398"/>
        <v>3.1930657601361441E-34</v>
      </c>
      <c r="GW119" s="86">
        <f t="shared" si="399"/>
        <v>3.2597744667474254E-28</v>
      </c>
      <c r="GX119" s="86">
        <f t="shared" si="400"/>
        <v>4.901268842248949E-47</v>
      </c>
      <c r="GY119" s="86">
        <f t="shared" si="401"/>
        <v>6.5228684005650078E-17</v>
      </c>
      <c r="GZ119" s="86">
        <f t="shared" si="402"/>
        <v>7.3419745569367948E-29</v>
      </c>
      <c r="HA119" s="86">
        <f t="shared" si="403"/>
        <v>1.5567574212838967E-38</v>
      </c>
      <c r="HC119" s="86">
        <f t="shared" si="326"/>
        <v>0.12855328148990763</v>
      </c>
      <c r="HD119" s="86">
        <f t="shared" si="404"/>
        <v>0.15527546741979079</v>
      </c>
      <c r="HE119" s="86">
        <f t="shared" si="405"/>
        <v>1.3280947139717163E-2</v>
      </c>
      <c r="HF119" s="86">
        <f t="shared" si="406"/>
        <v>9.9999997518615651E-3</v>
      </c>
      <c r="HG119" s="86">
        <f t="shared" si="407"/>
        <v>1.8338820337750728E-3</v>
      </c>
      <c r="HH119" s="86">
        <f t="shared" si="408"/>
        <v>2.5603008949805781E-3</v>
      </c>
      <c r="HI119" s="86">
        <f t="shared" si="409"/>
        <v>7.6870844894703118E-3</v>
      </c>
      <c r="HJ119" s="86">
        <f t="shared" si="410"/>
        <v>1.1510910365287376E-3</v>
      </c>
      <c r="HK119" s="86">
        <f t="shared" si="411"/>
        <v>3.9487830067453321E-4</v>
      </c>
      <c r="HL119" s="86">
        <f t="shared" si="412"/>
        <v>5.3283991827413404E-4</v>
      </c>
      <c r="HM119" s="86">
        <f t="shared" si="413"/>
        <v>1.4072338911476688E-3</v>
      </c>
      <c r="HN119" s="86">
        <f t="shared" si="414"/>
        <v>7.0061540949931103E-3</v>
      </c>
      <c r="HO119" s="86">
        <f t="shared" si="415"/>
        <v>3.9619833112583061E-2</v>
      </c>
      <c r="HP119" s="86">
        <f t="shared" si="416"/>
        <v>2.4265252811102863E-2</v>
      </c>
      <c r="HQ119" s="86">
        <f t="shared" si="417"/>
        <v>4.1854379852558216E-3</v>
      </c>
      <c r="HS119" s="86">
        <f t="shared" si="327"/>
        <v>3.1190795003250536E-14</v>
      </c>
      <c r="HT119" s="86">
        <f t="shared" si="418"/>
        <v>3.523513765198345E-16</v>
      </c>
      <c r="HU119" s="86">
        <f t="shared" si="419"/>
        <v>2.1731244516417619E-18</v>
      </c>
      <c r="HV119" s="86">
        <f t="shared" si="420"/>
        <v>3.7130484075525899E-16</v>
      </c>
      <c r="HW119" s="86">
        <f t="shared" si="421"/>
        <v>1.5145916366220574E-18</v>
      </c>
      <c r="HX119" s="86">
        <f t="shared" si="422"/>
        <v>1.3352740246506078E-16</v>
      </c>
      <c r="HY119" s="86">
        <f t="shared" si="423"/>
        <v>9.1092450033523403E-17</v>
      </c>
      <c r="HZ119" s="86">
        <f t="shared" si="424"/>
        <v>1.142485193147005E-15</v>
      </c>
      <c r="IA119" s="86">
        <f t="shared" si="425"/>
        <v>9.0616847235606729E-14</v>
      </c>
      <c r="IB119" s="86">
        <f t="shared" si="426"/>
        <v>2.6387931090463181E-14</v>
      </c>
      <c r="IC119" s="86">
        <f t="shared" si="427"/>
        <v>4.7987901562302027E-18</v>
      </c>
      <c r="ID119" s="86">
        <f t="shared" si="428"/>
        <v>2.4228311088392988E-18</v>
      </c>
      <c r="IE119" s="86">
        <f t="shared" si="429"/>
        <v>5.1834219770256159E-16</v>
      </c>
      <c r="IF119" s="86">
        <f t="shared" si="430"/>
        <v>8.6169727092704478E-14</v>
      </c>
      <c r="IG119" s="86">
        <f t="shared" si="431"/>
        <v>1.4137170460944107E-11</v>
      </c>
      <c r="II119" s="86">
        <f t="shared" si="328"/>
        <v>3.0635168581494765E-46</v>
      </c>
      <c r="IJ119" s="86">
        <f t="shared" si="329"/>
        <v>4.3796731119349408E-56</v>
      </c>
      <c r="IK119" s="86">
        <f t="shared" si="330"/>
        <v>1.1223561648558372E-60</v>
      </c>
      <c r="IL119" s="86">
        <f t="shared" si="331"/>
        <v>2.2224646722869116E-59</v>
      </c>
      <c r="IM119" s="86">
        <f t="shared" si="332"/>
        <v>5.2631351643173603E-66</v>
      </c>
      <c r="IN119" s="86">
        <f t="shared" si="333"/>
        <v>2.5651499742363239E-57</v>
      </c>
      <c r="IO119" s="86">
        <f t="shared" si="334"/>
        <v>8.8471217143565857E-60</v>
      </c>
      <c r="IP119" s="86">
        <f t="shared" si="335"/>
        <v>5.3640614809144945E-57</v>
      </c>
      <c r="IQ119" s="86">
        <f t="shared" si="336"/>
        <v>7.9896965682470723E-50</v>
      </c>
      <c r="IR119" s="86">
        <f t="shared" si="337"/>
        <v>6.2254261098340897E-52</v>
      </c>
      <c r="IS119" s="86">
        <f t="shared" si="338"/>
        <v>7.6707968963047729E-66</v>
      </c>
      <c r="IT119" s="86">
        <f t="shared" si="339"/>
        <v>4.5535386842611173E-66</v>
      </c>
      <c r="IU119" s="86">
        <f t="shared" si="340"/>
        <v>1.2763066492132832E-54</v>
      </c>
      <c r="IV119" s="86">
        <f t="shared" si="341"/>
        <v>4.6180030508679085E-77</v>
      </c>
      <c r="IW119" s="86">
        <f t="shared" si="342"/>
        <v>8.829064301553721E-64</v>
      </c>
      <c r="IY119" s="86">
        <f t="shared" si="343"/>
        <v>0.12855328148993883</v>
      </c>
      <c r="IZ119" s="86">
        <f t="shared" si="344"/>
        <v>0.15527546741979115</v>
      </c>
      <c r="JA119" s="86">
        <f t="shared" si="345"/>
        <v>1.3280947139717164E-2</v>
      </c>
      <c r="JB119" s="86">
        <f t="shared" si="346"/>
        <v>9.9999997518619363E-3</v>
      </c>
      <c r="JC119" s="86">
        <f t="shared" si="347"/>
        <v>1.8338820337750743E-3</v>
      </c>
      <c r="JD119" s="86">
        <f t="shared" si="348"/>
        <v>2.5603008949807117E-3</v>
      </c>
      <c r="JE119" s="86">
        <f t="shared" si="349"/>
        <v>7.6870844894704029E-3</v>
      </c>
      <c r="JF119" s="86">
        <f t="shared" si="350"/>
        <v>1.1510910365298802E-3</v>
      </c>
      <c r="JG119" s="86">
        <f t="shared" si="351"/>
        <v>3.9487830076515007E-4</v>
      </c>
      <c r="JH119" s="86">
        <f t="shared" si="352"/>
        <v>5.3283991830052201E-4</v>
      </c>
      <c r="JI119" s="86">
        <f t="shared" si="353"/>
        <v>1.4072338911476736E-3</v>
      </c>
      <c r="JJ119" s="86">
        <f t="shared" si="354"/>
        <v>7.0061540949931129E-3</v>
      </c>
      <c r="JK119" s="86">
        <f t="shared" si="355"/>
        <v>3.9619833112583644E-2</v>
      </c>
      <c r="JL119" s="86">
        <f t="shared" si="356"/>
        <v>2.4265252811189034E-2</v>
      </c>
      <c r="JM119" s="86">
        <f t="shared" si="357"/>
        <v>4.1854379993929922E-3</v>
      </c>
    </row>
    <row r="120" spans="2:273" x14ac:dyDescent="0.25">
      <c r="B120" s="2">
        <v>93</v>
      </c>
      <c r="C120" s="37">
        <v>80.349999999999994</v>
      </c>
      <c r="D120" s="37">
        <v>79.483999999999995</v>
      </c>
      <c r="E120" s="37">
        <v>78.048000000000002</v>
      </c>
      <c r="F120" s="37">
        <v>77.257999999999996</v>
      </c>
      <c r="G120" s="37">
        <v>76.144999999999996</v>
      </c>
      <c r="H120" s="37">
        <v>75.5</v>
      </c>
      <c r="I120" s="37">
        <v>76</v>
      </c>
      <c r="J120" s="37">
        <v>75.805999999999997</v>
      </c>
      <c r="K120" s="37">
        <v>78.129000000000005</v>
      </c>
      <c r="L120" s="37">
        <v>78.903000000000006</v>
      </c>
      <c r="M120" s="37">
        <v>75.855000000000004</v>
      </c>
      <c r="N120" s="37">
        <v>77.564999999999998</v>
      </c>
      <c r="O120" s="37">
        <v>82.387</v>
      </c>
      <c r="P120" s="37">
        <v>82.418999999999997</v>
      </c>
      <c r="Q120" s="37">
        <v>81.102000000000004</v>
      </c>
      <c r="S120" s="4">
        <f t="shared" si="229"/>
        <v>84.218275834231463</v>
      </c>
      <c r="T120" s="4">
        <f t="shared" si="230"/>
        <v>85.339552505952923</v>
      </c>
      <c r="U120" s="4">
        <f t="shared" si="231"/>
        <v>80.202683144449935</v>
      </c>
      <c r="V120" s="4">
        <f t="shared" si="232"/>
        <v>78.664777736750793</v>
      </c>
      <c r="W120" s="4">
        <f t="shared" si="233"/>
        <v>77.756634100597054</v>
      </c>
      <c r="X120" s="4">
        <f t="shared" si="234"/>
        <v>76.484014961044707</v>
      </c>
      <c r="Y120" s="4">
        <f t="shared" si="235"/>
        <v>76.665695136106379</v>
      </c>
      <c r="Z120" s="4">
        <f t="shared" si="236"/>
        <v>76.924788297443172</v>
      </c>
      <c r="AA120" s="4">
        <f t="shared" si="237"/>
        <v>78.473833282770244</v>
      </c>
      <c r="AB120" s="4">
        <f t="shared" si="238"/>
        <v>79.918065209022856</v>
      </c>
      <c r="AC120" s="4">
        <f t="shared" si="239"/>
        <v>76.76874101136876</v>
      </c>
      <c r="AD120" s="4">
        <f t="shared" si="240"/>
        <v>81.156480929273712</v>
      </c>
      <c r="AE120" s="4">
        <f t="shared" si="241"/>
        <v>83.265543392427645</v>
      </c>
      <c r="AF120" s="4">
        <f t="shared" si="242"/>
        <v>85.431561334617655</v>
      </c>
      <c r="AG120" s="4">
        <f t="shared" si="243"/>
        <v>83.644085509830703</v>
      </c>
      <c r="AI120" s="4">
        <f t="shared" si="244"/>
        <v>-3.8682758342314685</v>
      </c>
      <c r="AJ120" s="4">
        <f t="shared" si="245"/>
        <v>-5.8555525059529288</v>
      </c>
      <c r="AK120" s="4">
        <f t="shared" si="246"/>
        <v>-2.1546831444499333</v>
      </c>
      <c r="AL120" s="4">
        <f t="shared" si="247"/>
        <v>-1.4067777367507972</v>
      </c>
      <c r="AM120" s="4">
        <f t="shared" si="248"/>
        <v>-1.6116341005970583</v>
      </c>
      <c r="AN120" s="4">
        <f t="shared" si="249"/>
        <v>-0.98401496104470709</v>
      </c>
      <c r="AO120" s="4">
        <f t="shared" si="250"/>
        <v>-0.66569513610637898</v>
      </c>
      <c r="AP120" s="4">
        <f t="shared" si="251"/>
        <v>-1.1187882974431744</v>
      </c>
      <c r="AQ120" s="4">
        <f t="shared" si="252"/>
        <v>-0.34483328277023872</v>
      </c>
      <c r="AR120" s="4">
        <f t="shared" si="253"/>
        <v>-1.0150652090228505</v>
      </c>
      <c r="AS120" s="4">
        <f t="shared" si="254"/>
        <v>-0.91374101136875652</v>
      </c>
      <c r="AT120" s="4">
        <f t="shared" si="255"/>
        <v>-3.5914809292737147</v>
      </c>
      <c r="AU120" s="4">
        <f t="shared" si="256"/>
        <v>-0.87854339242764468</v>
      </c>
      <c r="AV120" s="4">
        <f t="shared" si="358"/>
        <v>-3.0125613346176578</v>
      </c>
      <c r="AW120" s="4">
        <f t="shared" si="358"/>
        <v>-2.5420855098306987</v>
      </c>
      <c r="AY120" s="2">
        <f t="shared" si="308"/>
        <v>79.867881006286225</v>
      </c>
      <c r="AZ120" s="2">
        <f t="shared" si="359"/>
        <v>79.442576834596991</v>
      </c>
      <c r="BA120" s="2">
        <f t="shared" si="360"/>
        <v>80.049361000040392</v>
      </c>
      <c r="BB120" s="2">
        <f t="shared" si="361"/>
        <v>78.544554770107993</v>
      </c>
      <c r="BC120" s="2">
        <f t="shared" si="362"/>
        <v>77.745306627258401</v>
      </c>
      <c r="BD120" s="2">
        <f t="shared" si="363"/>
        <v>76.464878436524927</v>
      </c>
      <c r="BE120" s="2">
        <f t="shared" si="364"/>
        <v>76.5840269579584</v>
      </c>
      <c r="BF120" s="2">
        <f t="shared" si="365"/>
        <v>76.918563145821835</v>
      </c>
      <c r="BG120" s="2">
        <f t="shared" si="366"/>
        <v>78.472170205741392</v>
      </c>
      <c r="BH120" s="2">
        <f t="shared" si="367"/>
        <v>79.915557372528951</v>
      </c>
      <c r="BI120" s="2">
        <f t="shared" si="368"/>
        <v>76.76070902850033</v>
      </c>
      <c r="BJ120" s="2">
        <f t="shared" si="369"/>
        <v>81.090349572998448</v>
      </c>
      <c r="BK120" s="2">
        <f t="shared" si="370"/>
        <v>82.437461145756899</v>
      </c>
      <c r="BL120" s="2">
        <f t="shared" si="371"/>
        <v>85.095313361110357</v>
      </c>
      <c r="BM120" s="2">
        <f t="shared" si="372"/>
        <v>83.630624429025346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78.048000000000002</v>
      </c>
      <c r="CH120" s="2">
        <f t="shared" si="312"/>
        <v>77.257999999999996</v>
      </c>
      <c r="CI120" s="2">
        <f t="shared" si="313"/>
        <v>76.144999999999996</v>
      </c>
      <c r="CJ120" s="2">
        <f t="shared" si="314"/>
        <v>75.5</v>
      </c>
      <c r="CK120" s="2">
        <f t="shared" si="315"/>
        <v>76</v>
      </c>
      <c r="CL120" s="2">
        <f t="shared" si="316"/>
        <v>75.805999999999997</v>
      </c>
      <c r="CM120" s="2">
        <f t="shared" si="317"/>
        <v>78.129000000000005</v>
      </c>
      <c r="CN120" s="2">
        <f t="shared" si="318"/>
        <v>78.903000000000006</v>
      </c>
      <c r="CO120" s="2">
        <f t="shared" si="319"/>
        <v>75.855000000000004</v>
      </c>
      <c r="CP120" s="2">
        <f t="shared" si="320"/>
        <v>77.564999999999998</v>
      </c>
      <c r="CQ120" s="2" t="str">
        <f t="shared" si="321"/>
        <v/>
      </c>
      <c r="CR120" s="2">
        <f t="shared" si="322"/>
        <v>82.418999999999997</v>
      </c>
      <c r="CS120" s="2">
        <f t="shared" si="323"/>
        <v>81.102000000000004</v>
      </c>
      <c r="CU120" s="2" t="str">
        <f t="shared" si="273"/>
        <v/>
      </c>
      <c r="CV120" s="2" t="str">
        <f t="shared" si="274"/>
        <v/>
      </c>
      <c r="CW120" s="2">
        <f t="shared" si="275"/>
        <v>78.048000000000002</v>
      </c>
      <c r="CX120" s="2">
        <f t="shared" si="276"/>
        <v>77.257999999999996</v>
      </c>
      <c r="CY120" s="2">
        <f t="shared" si="277"/>
        <v>76.144999999999996</v>
      </c>
      <c r="CZ120" s="2">
        <f t="shared" si="278"/>
        <v>75.5</v>
      </c>
      <c r="DA120" s="2">
        <f t="shared" si="279"/>
        <v>76</v>
      </c>
      <c r="DB120" s="2">
        <f t="shared" si="280"/>
        <v>75.805999999999997</v>
      </c>
      <c r="DC120" s="2">
        <f t="shared" si="281"/>
        <v>78.129000000000005</v>
      </c>
      <c r="DD120" s="2">
        <f t="shared" si="282"/>
        <v>78.903000000000006</v>
      </c>
      <c r="DE120" s="2">
        <f t="shared" si="283"/>
        <v>75.855000000000004</v>
      </c>
      <c r="DF120" s="2">
        <f t="shared" si="284"/>
        <v>77.564999999999998</v>
      </c>
      <c r="DG120" s="2" t="str">
        <f t="shared" si="285"/>
        <v/>
      </c>
      <c r="DH120" s="2">
        <f t="shared" si="286"/>
        <v>82.418999999999997</v>
      </c>
      <c r="DI120" s="2">
        <f t="shared" si="287"/>
        <v>81.102000000000004</v>
      </c>
      <c r="DK120" s="2">
        <f t="shared" si="288"/>
        <v>103.3190380549683</v>
      </c>
      <c r="DL120" s="2">
        <f t="shared" si="373"/>
        <v>98.949861275423387</v>
      </c>
      <c r="DM120" s="2">
        <f t="shared" si="373"/>
        <v>111.33498363179643</v>
      </c>
      <c r="DN120" s="2">
        <f t="shared" si="373"/>
        <v>99.0123567542214</v>
      </c>
      <c r="DO120" s="2">
        <f t="shared" si="373"/>
        <v>104.10071956815115</v>
      </c>
      <c r="DP120" s="2">
        <f t="shared" si="373"/>
        <v>102.80653911806542</v>
      </c>
      <c r="DQ120" s="2">
        <f t="shared" si="373"/>
        <v>99.372880512091015</v>
      </c>
      <c r="DR120" s="2">
        <f t="shared" si="373"/>
        <v>89.936472498814595</v>
      </c>
      <c r="DS120" s="2">
        <f t="shared" si="373"/>
        <v>95.083158988948497</v>
      </c>
      <c r="DT120" s="2">
        <f t="shared" si="373"/>
        <v>92.551328591749652</v>
      </c>
      <c r="DU120" s="2">
        <f t="shared" si="373"/>
        <v>110.40751280227597</v>
      </c>
      <c r="DV120" s="2">
        <f t="shared" si="373"/>
        <v>108.87617467166983</v>
      </c>
      <c r="DW120" s="2">
        <f t="shared" si="373"/>
        <v>123.2637427690849</v>
      </c>
      <c r="DX120" s="2">
        <f t="shared" si="373"/>
        <v>114.4029317889318</v>
      </c>
      <c r="DY120" s="2">
        <f t="shared" si="373"/>
        <v>108.55497400109471</v>
      </c>
      <c r="EA120" s="2">
        <f t="shared" si="228"/>
        <v>79.592188104384675</v>
      </c>
      <c r="EB120" s="2">
        <f t="shared" si="290"/>
        <v>79.21954607497976</v>
      </c>
      <c r="EC120" s="2">
        <f t="shared" si="291"/>
        <v>79.682908689136454</v>
      </c>
      <c r="ED120" s="2">
        <f t="shared" si="292"/>
        <v>78.313078837075921</v>
      </c>
      <c r="EE120" s="2">
        <f t="shared" si="293"/>
        <v>77.42710545837916</v>
      </c>
      <c r="EF120" s="2">
        <f t="shared" si="294"/>
        <v>76.119392505936844</v>
      </c>
      <c r="EG120" s="2">
        <f t="shared" si="295"/>
        <v>76.283251397281163</v>
      </c>
      <c r="EH120" s="2">
        <f t="shared" si="296"/>
        <v>76.734022811682934</v>
      </c>
      <c r="EI120" s="2">
        <f t="shared" si="297"/>
        <v>78.237098401015629</v>
      </c>
      <c r="EJ120" s="2">
        <f t="shared" si="298"/>
        <v>79.745389721209136</v>
      </c>
      <c r="EK120" s="2">
        <f t="shared" si="299"/>
        <v>76.295827597729399</v>
      </c>
      <c r="EL120" s="2">
        <f t="shared" si="300"/>
        <v>80.754112354814566</v>
      </c>
      <c r="EM120" s="2">
        <f t="shared" si="301"/>
        <v>81.874689644748372</v>
      </c>
      <c r="EN120" s="2">
        <f t="shared" si="302"/>
        <v>84.696207273476077</v>
      </c>
      <c r="EO120" s="2">
        <f t="shared" si="303"/>
        <v>83.150443722118197</v>
      </c>
      <c r="EQ120" s="2">
        <f t="shared" si="304"/>
        <v>80.250974023070896</v>
      </c>
      <c r="ER120" s="2">
        <f t="shared" si="374"/>
        <v>78.559796576378318</v>
      </c>
      <c r="ES120" s="2">
        <f t="shared" si="374"/>
        <v>79.066840933295595</v>
      </c>
      <c r="ET120" s="2">
        <f t="shared" si="374"/>
        <v>77.927213482576974</v>
      </c>
      <c r="EU120" s="2">
        <f t="shared" si="374"/>
        <v>76.790589271748232</v>
      </c>
      <c r="EV120" s="2">
        <f t="shared" si="374"/>
        <v>75.792360214619421</v>
      </c>
      <c r="EW120" s="2">
        <f t="shared" si="374"/>
        <v>75.851001585984122</v>
      </c>
      <c r="EX120" s="2">
        <f t="shared" si="374"/>
        <v>76.713786344783983</v>
      </c>
      <c r="EY120" s="2">
        <f t="shared" si="374"/>
        <v>77.892821172038779</v>
      </c>
      <c r="EZ120" s="2">
        <f t="shared" si="374"/>
        <v>79.34686831685498</v>
      </c>
      <c r="FA120" s="2">
        <f t="shared" si="374"/>
        <v>76.257621863434181</v>
      </c>
      <c r="FB120" s="2">
        <f t="shared" si="374"/>
        <v>80.287691998296168</v>
      </c>
      <c r="FC120" s="2">
        <f t="shared" si="374"/>
        <v>81.333486313283501</v>
      </c>
      <c r="FD120" s="2">
        <f t="shared" si="374"/>
        <v>83.831882736156359</v>
      </c>
      <c r="FE120" s="2">
        <f t="shared" si="374"/>
        <v>83.034779183459946</v>
      </c>
      <c r="FG120" s="2">
        <f t="shared" si="306"/>
        <v>0.98844221972213897</v>
      </c>
      <c r="FH120" s="2">
        <f t="shared" si="375"/>
        <v>0.9886197461308609</v>
      </c>
      <c r="FI120" s="2">
        <f t="shared" si="375"/>
        <v>0.98837011518829243</v>
      </c>
      <c r="FJ120" s="2">
        <f t="shared" si="375"/>
        <v>0.9887689733530669</v>
      </c>
      <c r="FK120" s="2">
        <f t="shared" si="375"/>
        <v>0.98800318226163242</v>
      </c>
      <c r="FL120" s="2">
        <f t="shared" si="375"/>
        <v>0.98701410807493428</v>
      </c>
      <c r="FM120" s="2">
        <f t="shared" si="375"/>
        <v>0.98691145185659757</v>
      </c>
      <c r="FN120" s="2">
        <f t="shared" si="375"/>
        <v>0.98601596037094197</v>
      </c>
      <c r="FO120" s="2">
        <f t="shared" si="375"/>
        <v>0.9859527829085023</v>
      </c>
      <c r="FP120" s="2">
        <f t="shared" si="375"/>
        <v>0.98658552955101486</v>
      </c>
      <c r="FQ120" s="2">
        <f t="shared" si="375"/>
        <v>0.98636786862383141</v>
      </c>
      <c r="FR120" s="2">
        <f t="shared" si="375"/>
        <v>0.98799613941438535</v>
      </c>
      <c r="FS120" s="2">
        <f t="shared" si="375"/>
        <v>0.98636927719212419</v>
      </c>
      <c r="FT120" s="2">
        <f t="shared" si="375"/>
        <v>0.9864949047877718</v>
      </c>
      <c r="FU120" s="2">
        <f t="shared" si="375"/>
        <v>0.98108937405144925</v>
      </c>
      <c r="FW120" s="2">
        <f t="shared" si="324"/>
        <v>2.2210303004426232E-3</v>
      </c>
      <c r="FX120" s="2">
        <f t="shared" si="376"/>
        <v>2.2815269812947528E-3</v>
      </c>
      <c r="FY120" s="2">
        <f t="shared" si="377"/>
        <v>2.6907344444090215E-3</v>
      </c>
      <c r="FZ120" s="2">
        <f t="shared" si="378"/>
        <v>2.5869356137403496E-3</v>
      </c>
      <c r="GA120" s="2">
        <f t="shared" si="379"/>
        <v>2.8236799895953665E-3</v>
      </c>
      <c r="GB120" s="2">
        <f t="shared" si="380"/>
        <v>3.2732887051937333E-3</v>
      </c>
      <c r="GC120" s="2">
        <f t="shared" si="381"/>
        <v>3.3178998990049243E-3</v>
      </c>
      <c r="GD120" s="2">
        <f t="shared" si="382"/>
        <v>4.1136373762464037E-3</v>
      </c>
      <c r="GE120" s="2">
        <f t="shared" si="383"/>
        <v>4.5558211738933544E-3</v>
      </c>
      <c r="GF120" s="2">
        <f t="shared" si="384"/>
        <v>4.0580937758863088E-3</v>
      </c>
      <c r="GG120" s="2">
        <f t="shared" si="385"/>
        <v>3.4953758230776609E-3</v>
      </c>
      <c r="GH120" s="2">
        <f t="shared" si="386"/>
        <v>2.8645774759833067E-3</v>
      </c>
      <c r="GI120" s="2">
        <f t="shared" si="387"/>
        <v>2.5705854507357944E-3</v>
      </c>
      <c r="GJ120" s="2">
        <f t="shared" si="388"/>
        <v>2.4135093941074445E-3</v>
      </c>
      <c r="GK120" s="2">
        <f t="shared" si="389"/>
        <v>2.0305497254049661E-3</v>
      </c>
      <c r="GM120" s="86">
        <f t="shared" si="325"/>
        <v>5.2112578610159351E-28</v>
      </c>
      <c r="GN120" s="86">
        <f t="shared" si="390"/>
        <v>2.7369940369544687E-20</v>
      </c>
      <c r="GO120" s="86">
        <f t="shared" si="391"/>
        <v>1.3257772762337496E-39</v>
      </c>
      <c r="GP120" s="86">
        <f t="shared" si="392"/>
        <v>4.2748913305312792E-29</v>
      </c>
      <c r="GQ120" s="86">
        <f t="shared" si="393"/>
        <v>2.6184563563291277E-36</v>
      </c>
      <c r="GR120" s="86">
        <f t="shared" si="394"/>
        <v>2.1263043404462326E-26</v>
      </c>
      <c r="GS120" s="86">
        <f t="shared" si="395"/>
        <v>3.9234023007975852E-32</v>
      </c>
      <c r="GT120" s="86">
        <f t="shared" si="396"/>
        <v>1.6922468411432536E-36</v>
      </c>
      <c r="GU120" s="86">
        <f t="shared" si="397"/>
        <v>1.9594093186104706E-35</v>
      </c>
      <c r="GV120" s="86">
        <f t="shared" si="398"/>
        <v>1.4731398214660148E-36</v>
      </c>
      <c r="GW120" s="86">
        <f t="shared" si="399"/>
        <v>4.1888085180284518E-30</v>
      </c>
      <c r="GX120" s="86">
        <f t="shared" si="400"/>
        <v>2.6502608585994887E-50</v>
      </c>
      <c r="GY120" s="86">
        <f t="shared" si="401"/>
        <v>5.267408076200701E-18</v>
      </c>
      <c r="GZ120" s="86">
        <f t="shared" si="402"/>
        <v>8.5116899289829704E-31</v>
      </c>
      <c r="HA120" s="86">
        <f t="shared" si="403"/>
        <v>3.9338077536084412E-41</v>
      </c>
      <c r="HC120" s="86">
        <f t="shared" si="326"/>
        <v>6.3152524042416142E-2</v>
      </c>
      <c r="HD120" s="86">
        <f t="shared" si="404"/>
        <v>9.4864167892579496E-2</v>
      </c>
      <c r="HE120" s="86">
        <f t="shared" si="405"/>
        <v>3.1679358169121388E-3</v>
      </c>
      <c r="HF120" s="86">
        <f t="shared" si="406"/>
        <v>2.8504330699095234E-3</v>
      </c>
      <c r="HG120" s="86">
        <f t="shared" si="407"/>
        <v>3.0801581432138037E-4</v>
      </c>
      <c r="HH120" s="86">
        <f t="shared" si="408"/>
        <v>5.3131618001204986E-4</v>
      </c>
      <c r="HI120" s="86">
        <f t="shared" si="409"/>
        <v>2.1013988038807046E-3</v>
      </c>
      <c r="HJ120" s="86">
        <f t="shared" si="410"/>
        <v>2.0427329531761516E-4</v>
      </c>
      <c r="HK120" s="86">
        <f t="shared" si="411"/>
        <v>4.2925313175537457E-5</v>
      </c>
      <c r="HL120" s="86">
        <f t="shared" si="412"/>
        <v>7.1733493595701881E-5</v>
      </c>
      <c r="HM120" s="86">
        <f t="shared" si="413"/>
        <v>2.6487309120666505E-4</v>
      </c>
      <c r="HN120" s="86">
        <f t="shared" si="414"/>
        <v>1.8333908644934979E-3</v>
      </c>
      <c r="HO120" s="86">
        <f t="shared" si="415"/>
        <v>1.5312346503104077E-2</v>
      </c>
      <c r="HP120" s="86">
        <f t="shared" si="416"/>
        <v>7.9236625252221537E-3</v>
      </c>
      <c r="HQ120" s="86">
        <f t="shared" si="417"/>
        <v>8.2476470806025493E-4</v>
      </c>
      <c r="HS120" s="86">
        <f t="shared" si="327"/>
        <v>1.5335552723646576E-13</v>
      </c>
      <c r="HT120" s="86">
        <f t="shared" si="418"/>
        <v>2.3401971561024061E-15</v>
      </c>
      <c r="HU120" s="86">
        <f t="shared" si="419"/>
        <v>1.9026621907368571E-17</v>
      </c>
      <c r="HV120" s="86">
        <f t="shared" si="420"/>
        <v>2.70989246966485E-15</v>
      </c>
      <c r="HW120" s="86">
        <f t="shared" si="421"/>
        <v>1.5001215533140784E-17</v>
      </c>
      <c r="HX120" s="86">
        <f t="shared" si="422"/>
        <v>1.0481912260624502E-15</v>
      </c>
      <c r="HY120" s="86">
        <f t="shared" si="423"/>
        <v>7.599280970270952E-16</v>
      </c>
      <c r="HZ120" s="86">
        <f t="shared" si="424"/>
        <v>9.067377529683146E-15</v>
      </c>
      <c r="IA120" s="86">
        <f t="shared" si="425"/>
        <v>5.6784305851378268E-13</v>
      </c>
      <c r="IB120" s="86">
        <f t="shared" si="426"/>
        <v>1.7208006587462563E-13</v>
      </c>
      <c r="IC120" s="86">
        <f t="shared" si="427"/>
        <v>4.9779085029583119E-17</v>
      </c>
      <c r="ID120" s="86">
        <f t="shared" si="428"/>
        <v>2.3826609276325935E-17</v>
      </c>
      <c r="IE120" s="86">
        <f t="shared" si="429"/>
        <v>3.4435254647323247E-15</v>
      </c>
      <c r="IF120" s="86">
        <f t="shared" si="430"/>
        <v>3.9996980794097427E-13</v>
      </c>
      <c r="IG120" s="86">
        <f t="shared" si="431"/>
        <v>4.6323007502966001E-11</v>
      </c>
      <c r="II120" s="86">
        <f t="shared" si="328"/>
        <v>6.2795628347238422E-45</v>
      </c>
      <c r="IJ120" s="86">
        <f t="shared" si="329"/>
        <v>1.7748596914381412E-54</v>
      </c>
      <c r="IK120" s="86">
        <f t="shared" si="330"/>
        <v>6.9334921696562912E-59</v>
      </c>
      <c r="IL120" s="86">
        <f t="shared" si="331"/>
        <v>1.2218168079084691E-57</v>
      </c>
      <c r="IM120" s="86">
        <f t="shared" si="332"/>
        <v>4.8907255489354216E-64</v>
      </c>
      <c r="IN120" s="86">
        <f t="shared" si="333"/>
        <v>1.4282023957587409E-55</v>
      </c>
      <c r="IO120" s="86">
        <f t="shared" si="334"/>
        <v>5.94103755443022E-58</v>
      </c>
      <c r="IP120" s="86">
        <f t="shared" si="335"/>
        <v>3.4345308912420728E-55</v>
      </c>
      <c r="IQ120" s="86">
        <f t="shared" si="336"/>
        <v>3.1935916456980727E-48</v>
      </c>
      <c r="IR120" s="86">
        <f t="shared" si="337"/>
        <v>2.7006697387478574E-50</v>
      </c>
      <c r="IS120" s="86">
        <f t="shared" si="338"/>
        <v>8.3278589921041365E-64</v>
      </c>
      <c r="IT120" s="86">
        <f t="shared" si="339"/>
        <v>4.2967754796877443E-64</v>
      </c>
      <c r="IU120" s="86">
        <f t="shared" si="340"/>
        <v>5.0250936084017086E-53</v>
      </c>
      <c r="IV120" s="86">
        <f t="shared" si="341"/>
        <v>8.1620128183220925E-75</v>
      </c>
      <c r="IW120" s="86">
        <f t="shared" si="342"/>
        <v>5.5835757950179657E-62</v>
      </c>
      <c r="IY120" s="86">
        <f t="shared" si="343"/>
        <v>6.3152524042569491E-2</v>
      </c>
      <c r="IZ120" s="86">
        <f t="shared" si="344"/>
        <v>9.4864167892581841E-2</v>
      </c>
      <c r="JA120" s="86">
        <f t="shared" si="345"/>
        <v>3.1679358169121579E-3</v>
      </c>
      <c r="JB120" s="86">
        <f t="shared" si="346"/>
        <v>2.8504330699122334E-3</v>
      </c>
      <c r="JC120" s="86">
        <f t="shared" si="347"/>
        <v>3.0801581432139539E-4</v>
      </c>
      <c r="JD120" s="86">
        <f t="shared" si="348"/>
        <v>5.3131618001309806E-4</v>
      </c>
      <c r="JE120" s="86">
        <f t="shared" si="349"/>
        <v>2.1013988038814644E-3</v>
      </c>
      <c r="JF120" s="86">
        <f t="shared" si="350"/>
        <v>2.0427329532668253E-4</v>
      </c>
      <c r="JG120" s="86">
        <f t="shared" si="351"/>
        <v>4.2925313743380519E-5</v>
      </c>
      <c r="JH120" s="86">
        <f t="shared" si="352"/>
        <v>7.173349376778195E-5</v>
      </c>
      <c r="JI120" s="86">
        <f t="shared" si="353"/>
        <v>2.6487309120671481E-4</v>
      </c>
      <c r="JJ120" s="86">
        <f t="shared" si="354"/>
        <v>1.8333908644935218E-3</v>
      </c>
      <c r="JK120" s="86">
        <f t="shared" si="355"/>
        <v>1.5312346503107525E-2</v>
      </c>
      <c r="JL120" s="86">
        <f t="shared" si="356"/>
        <v>7.9236625256221237E-3</v>
      </c>
      <c r="JM120" s="86">
        <f t="shared" si="357"/>
        <v>8.2476475438326242E-4</v>
      </c>
    </row>
    <row r="121" spans="2:273" x14ac:dyDescent="0.25">
      <c r="B121" s="2">
        <v>94</v>
      </c>
      <c r="C121" s="37">
        <v>79.316999999999993</v>
      </c>
      <c r="D121" s="37">
        <v>78.418999999999997</v>
      </c>
      <c r="E121" s="37">
        <v>78.564999999999998</v>
      </c>
      <c r="F121" s="37">
        <v>77.694000000000003</v>
      </c>
      <c r="G121" s="37">
        <v>76.113</v>
      </c>
      <c r="H121" s="37">
        <v>75.194000000000003</v>
      </c>
      <c r="I121" s="37">
        <v>75.129000000000005</v>
      </c>
      <c r="J121" s="37">
        <v>75.677000000000007</v>
      </c>
      <c r="K121" s="37">
        <v>77.742000000000004</v>
      </c>
      <c r="L121" s="37">
        <v>78.548000000000002</v>
      </c>
      <c r="M121" s="37">
        <v>75.451999999999998</v>
      </c>
      <c r="N121" s="37">
        <v>77.225999999999999</v>
      </c>
      <c r="O121" s="37">
        <v>81.257999999999996</v>
      </c>
      <c r="P121" s="37">
        <v>83.822999999999993</v>
      </c>
      <c r="Q121" s="37">
        <v>81.424000000000007</v>
      </c>
      <c r="S121" s="4">
        <f t="shared" si="229"/>
        <v>81.399768227081026</v>
      </c>
      <c r="T121" s="4">
        <f t="shared" si="230"/>
        <v>82.069735823991323</v>
      </c>
      <c r="U121" s="4">
        <f t="shared" si="231"/>
        <v>79.886464327766959</v>
      </c>
      <c r="V121" s="4">
        <f t="shared" si="232"/>
        <v>78.401963965203279</v>
      </c>
      <c r="W121" s="4">
        <f t="shared" si="233"/>
        <v>77.551203410364181</v>
      </c>
      <c r="X121" s="4">
        <f t="shared" si="234"/>
        <v>76.289748872765557</v>
      </c>
      <c r="Y121" s="4">
        <f t="shared" si="235"/>
        <v>76.422501382941462</v>
      </c>
      <c r="Z121" s="4">
        <f t="shared" si="236"/>
        <v>76.749015347180816</v>
      </c>
      <c r="AA121" s="4">
        <f t="shared" si="237"/>
        <v>78.262327079318084</v>
      </c>
      <c r="AB121" s="4">
        <f t="shared" si="238"/>
        <v>79.699650357891343</v>
      </c>
      <c r="AC121" s="4">
        <f t="shared" si="239"/>
        <v>76.602615292468656</v>
      </c>
      <c r="AD121" s="4">
        <f t="shared" si="240"/>
        <v>80.905435696514303</v>
      </c>
      <c r="AE121" s="4">
        <f t="shared" si="241"/>
        <v>82.516476270922425</v>
      </c>
      <c r="AF121" s="4">
        <f t="shared" si="242"/>
        <v>85.00177753805562</v>
      </c>
      <c r="AG121" s="4">
        <f t="shared" si="243"/>
        <v>83.508330315127992</v>
      </c>
      <c r="AI121" s="4">
        <f t="shared" si="244"/>
        <v>-2.0827682270810328</v>
      </c>
      <c r="AJ121" s="4">
        <f t="shared" si="245"/>
        <v>-3.6507358239913259</v>
      </c>
      <c r="AK121" s="4">
        <f t="shared" si="246"/>
        <v>-1.3214643277669609</v>
      </c>
      <c r="AL121" s="4">
        <f t="shared" si="247"/>
        <v>-0.70796396520327676</v>
      </c>
      <c r="AM121" s="4">
        <f t="shared" si="248"/>
        <v>-1.4382034103641814</v>
      </c>
      <c r="AN121" s="4">
        <f t="shared" si="249"/>
        <v>-1.0957488727655544</v>
      </c>
      <c r="AO121" s="4">
        <f t="shared" si="250"/>
        <v>-1.2935013829414572</v>
      </c>
      <c r="AP121" s="4">
        <f t="shared" si="251"/>
        <v>-1.0720153471808089</v>
      </c>
      <c r="AQ121" s="4">
        <f t="shared" si="252"/>
        <v>-0.5203270793180792</v>
      </c>
      <c r="AR121" s="4">
        <f t="shared" si="253"/>
        <v>-1.1516503578913415</v>
      </c>
      <c r="AS121" s="4">
        <f t="shared" si="254"/>
        <v>-1.1506152924686575</v>
      </c>
      <c r="AT121" s="4">
        <f t="shared" si="255"/>
        <v>-3.6794356965143038</v>
      </c>
      <c r="AU121" s="4">
        <f t="shared" si="256"/>
        <v>-1.2584762709224293</v>
      </c>
      <c r="AV121" s="4">
        <f t="shared" si="358"/>
        <v>-1.1787775380556269</v>
      </c>
      <c r="AW121" s="4">
        <f t="shared" si="358"/>
        <v>-2.0843303151279855</v>
      </c>
      <c r="AY121" s="2">
        <f t="shared" si="308"/>
        <v>79.807402134763109</v>
      </c>
      <c r="AZ121" s="2">
        <f t="shared" si="359"/>
        <v>79.308221471666073</v>
      </c>
      <c r="BA121" s="2">
        <f t="shared" si="360"/>
        <v>79.863215759475565</v>
      </c>
      <c r="BB121" s="2">
        <f t="shared" si="361"/>
        <v>78.378973278282388</v>
      </c>
      <c r="BC121" s="2">
        <f t="shared" si="362"/>
        <v>77.550052579731357</v>
      </c>
      <c r="BD121" s="2">
        <f t="shared" si="363"/>
        <v>76.287212462418822</v>
      </c>
      <c r="BE121" s="2">
        <f t="shared" si="364"/>
        <v>76.407839580296297</v>
      </c>
      <c r="BF121" s="2">
        <f t="shared" si="365"/>
        <v>76.7483330447117</v>
      </c>
      <c r="BG121" s="2">
        <f t="shared" si="366"/>
        <v>78.262221661941766</v>
      </c>
      <c r="BH121" s="2">
        <f t="shared" si="367"/>
        <v>79.699445870103872</v>
      </c>
      <c r="BI121" s="2">
        <f t="shared" si="368"/>
        <v>76.601693137652575</v>
      </c>
      <c r="BJ121" s="2">
        <f t="shared" si="369"/>
        <v>80.894265390996651</v>
      </c>
      <c r="BK121" s="2">
        <f t="shared" si="370"/>
        <v>82.289893407283046</v>
      </c>
      <c r="BL121" s="2">
        <f t="shared" si="371"/>
        <v>84.926886625830804</v>
      </c>
      <c r="BM121" s="2">
        <f t="shared" si="372"/>
        <v>83.506834757005663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78.564999999999998</v>
      </c>
      <c r="CH121" s="2">
        <f t="shared" si="312"/>
        <v>77.694000000000003</v>
      </c>
      <c r="CI121" s="2">
        <f t="shared" si="313"/>
        <v>76.113</v>
      </c>
      <c r="CJ121" s="2">
        <f t="shared" si="314"/>
        <v>75.194000000000003</v>
      </c>
      <c r="CK121" s="2">
        <f t="shared" si="315"/>
        <v>75.129000000000005</v>
      </c>
      <c r="CL121" s="2">
        <f t="shared" si="316"/>
        <v>75.677000000000007</v>
      </c>
      <c r="CM121" s="2">
        <f t="shared" si="317"/>
        <v>77.742000000000004</v>
      </c>
      <c r="CN121" s="2">
        <f t="shared" si="318"/>
        <v>78.548000000000002</v>
      </c>
      <c r="CO121" s="2">
        <f t="shared" si="319"/>
        <v>75.451999999999998</v>
      </c>
      <c r="CP121" s="2">
        <f t="shared" si="320"/>
        <v>77.225999999999999</v>
      </c>
      <c r="CQ121" s="2">
        <f t="shared" si="321"/>
        <v>81.257999999999996</v>
      </c>
      <c r="CR121" s="2">
        <f t="shared" si="322"/>
        <v>83.822999999999993</v>
      </c>
      <c r="CS121" s="2">
        <f t="shared" si="323"/>
        <v>81.424000000000007</v>
      </c>
      <c r="CU121" s="2" t="str">
        <f t="shared" si="273"/>
        <v/>
      </c>
      <c r="CV121" s="2" t="str">
        <f t="shared" si="274"/>
        <v/>
      </c>
      <c r="CW121" s="2">
        <f t="shared" si="275"/>
        <v>78.564999999999998</v>
      </c>
      <c r="CX121" s="2">
        <f t="shared" si="276"/>
        <v>77.694000000000003</v>
      </c>
      <c r="CY121" s="2">
        <f t="shared" si="277"/>
        <v>76.113</v>
      </c>
      <c r="CZ121" s="2">
        <f t="shared" si="278"/>
        <v>75.194000000000003</v>
      </c>
      <c r="DA121" s="2">
        <f t="shared" si="279"/>
        <v>75.129000000000005</v>
      </c>
      <c r="DB121" s="2">
        <f t="shared" si="280"/>
        <v>75.677000000000007</v>
      </c>
      <c r="DC121" s="2">
        <f t="shared" si="281"/>
        <v>77.742000000000004</v>
      </c>
      <c r="DD121" s="2">
        <f t="shared" si="282"/>
        <v>78.548000000000002</v>
      </c>
      <c r="DE121" s="2">
        <f t="shared" si="283"/>
        <v>75.451999999999998</v>
      </c>
      <c r="DF121" s="2">
        <f t="shared" si="284"/>
        <v>77.225999999999999</v>
      </c>
      <c r="DG121" s="2">
        <f t="shared" si="285"/>
        <v>81.257999999999996</v>
      </c>
      <c r="DH121" s="2">
        <f t="shared" si="286"/>
        <v>83.822999999999993</v>
      </c>
      <c r="DI121" s="2">
        <f t="shared" si="287"/>
        <v>81.424000000000007</v>
      </c>
      <c r="DK121" s="2">
        <f t="shared" si="288"/>
        <v>103.49529507701602</v>
      </c>
      <c r="DL121" s="2">
        <f t="shared" si="373"/>
        <v>99.076368932825531</v>
      </c>
      <c r="DM121" s="2">
        <f t="shared" si="373"/>
        <v>111.63903889474109</v>
      </c>
      <c r="DN121" s="2">
        <f t="shared" si="373"/>
        <v>99.151946060037531</v>
      </c>
      <c r="DO121" s="2">
        <f t="shared" si="373"/>
        <v>104.29857705802969</v>
      </c>
      <c r="DP121" s="2">
        <f t="shared" si="373"/>
        <v>102.98292935040301</v>
      </c>
      <c r="DQ121" s="2">
        <f t="shared" si="373"/>
        <v>99.471496443812214</v>
      </c>
      <c r="DR121" s="2">
        <f t="shared" si="373"/>
        <v>89.904786628733987</v>
      </c>
      <c r="DS121" s="2">
        <f t="shared" si="373"/>
        <v>95.083515373673293</v>
      </c>
      <c r="DT121" s="2">
        <f t="shared" si="373"/>
        <v>92.480365101944045</v>
      </c>
      <c r="DU121" s="2">
        <f t="shared" si="373"/>
        <v>110.63281507823615</v>
      </c>
      <c r="DV121" s="2">
        <f t="shared" si="373"/>
        <v>109.07526116322705</v>
      </c>
      <c r="DW121" s="2">
        <f t="shared" si="373"/>
        <v>123.69678662873402</v>
      </c>
      <c r="DX121" s="2">
        <f t="shared" si="373"/>
        <v>114.69556306306306</v>
      </c>
      <c r="DY121" s="2">
        <f t="shared" si="373"/>
        <v>108.8725418719212</v>
      </c>
      <c r="EA121" s="2">
        <f t="shared" si="228"/>
        <v>79.553245222124531</v>
      </c>
      <c r="EB121" s="2">
        <f t="shared" si="290"/>
        <v>79.102282546342124</v>
      </c>
      <c r="EC121" s="2">
        <f t="shared" si="291"/>
        <v>79.523927633144297</v>
      </c>
      <c r="ED121" s="2">
        <f t="shared" si="292"/>
        <v>78.164832002470547</v>
      </c>
      <c r="EE121" s="2">
        <f t="shared" si="293"/>
        <v>77.255707715400604</v>
      </c>
      <c r="EF121" s="2">
        <f t="shared" si="294"/>
        <v>75.968013977962883</v>
      </c>
      <c r="EG121" s="2">
        <f t="shared" si="295"/>
        <v>76.130383099723389</v>
      </c>
      <c r="EH121" s="2">
        <f t="shared" si="296"/>
        <v>76.578250208583896</v>
      </c>
      <c r="EI121" s="2">
        <f t="shared" si="297"/>
        <v>78.045279136066341</v>
      </c>
      <c r="EJ121" s="2">
        <f t="shared" si="298"/>
        <v>79.542647477878944</v>
      </c>
      <c r="EK121" s="2">
        <f t="shared" si="299"/>
        <v>76.172894131008348</v>
      </c>
      <c r="EL121" s="2">
        <f t="shared" si="300"/>
        <v>80.583375796178359</v>
      </c>
      <c r="EM121" s="2">
        <f t="shared" si="301"/>
        <v>81.769511700736899</v>
      </c>
      <c r="EN121" s="2">
        <f t="shared" si="302"/>
        <v>84.557401389225006</v>
      </c>
      <c r="EO121" s="2">
        <f t="shared" si="303"/>
        <v>83.06116116065499</v>
      </c>
      <c r="EQ121" s="2">
        <f t="shared" si="304"/>
        <v>80.182105800562141</v>
      </c>
      <c r="ER121" s="2">
        <f t="shared" si="374"/>
        <v>78.471273828374962</v>
      </c>
      <c r="ES121" s="2">
        <f t="shared" si="374"/>
        <v>78.950172207814319</v>
      </c>
      <c r="ET121" s="2">
        <f t="shared" si="374"/>
        <v>77.798602620687646</v>
      </c>
      <c r="EU121" s="2">
        <f t="shared" si="374"/>
        <v>76.658022856776256</v>
      </c>
      <c r="EV121" s="2">
        <f t="shared" si="374"/>
        <v>75.657932548850226</v>
      </c>
      <c r="EW121" s="2">
        <f t="shared" si="374"/>
        <v>75.721993813650315</v>
      </c>
      <c r="EX121" s="2">
        <f t="shared" si="374"/>
        <v>76.558775265236619</v>
      </c>
      <c r="EY121" s="2">
        <f t="shared" si="374"/>
        <v>77.723219168674703</v>
      </c>
      <c r="EZ121" s="2">
        <f t="shared" si="374"/>
        <v>79.167066907502175</v>
      </c>
      <c r="FA121" s="2">
        <f t="shared" si="374"/>
        <v>76.135389473595339</v>
      </c>
      <c r="FB121" s="2">
        <f t="shared" si="374"/>
        <v>80.150449728289487</v>
      </c>
      <c r="FC121" s="2">
        <f t="shared" si="374"/>
        <v>81.252279617948417</v>
      </c>
      <c r="FD121" s="2">
        <f t="shared" si="374"/>
        <v>83.740278682591395</v>
      </c>
      <c r="FE121" s="2">
        <f t="shared" si="374"/>
        <v>82.958112779571096</v>
      </c>
      <c r="FG121" s="2">
        <f t="shared" si="306"/>
        <v>0.98944844860847703</v>
      </c>
      <c r="FH121" s="2">
        <f t="shared" si="375"/>
        <v>0.98961068188746049</v>
      </c>
      <c r="FI121" s="2">
        <f t="shared" si="375"/>
        <v>0.98938255411851372</v>
      </c>
      <c r="FJ121" s="2">
        <f t="shared" si="375"/>
        <v>0.98974704990736473</v>
      </c>
      <c r="FK121" s="2">
        <f t="shared" si="375"/>
        <v>0.98904721053063671</v>
      </c>
      <c r="FL121" s="2">
        <f t="shared" si="375"/>
        <v>0.98814317799057794</v>
      </c>
      <c r="FM121" s="2">
        <f t="shared" si="375"/>
        <v>0.98804933923895566</v>
      </c>
      <c r="FN121" s="2">
        <f t="shared" si="375"/>
        <v>0.98723069236350824</v>
      </c>
      <c r="FO121" s="2">
        <f t="shared" si="375"/>
        <v>0.98717293145660368</v>
      </c>
      <c r="FP121" s="2">
        <f t="shared" si="375"/>
        <v>0.98775140018103658</v>
      </c>
      <c r="FQ121" s="2">
        <f t="shared" si="375"/>
        <v>0.98755241779803049</v>
      </c>
      <c r="FR121" s="2">
        <f t="shared" si="375"/>
        <v>0.98904077379168154</v>
      </c>
      <c r="FS121" s="2">
        <f t="shared" si="375"/>
        <v>0.98755370551474975</v>
      </c>
      <c r="FT121" s="2">
        <f t="shared" si="375"/>
        <v>0.98766855329723136</v>
      </c>
      <c r="FU121" s="2">
        <f t="shared" si="375"/>
        <v>0.98272455902961808</v>
      </c>
      <c r="FW121" s="2">
        <f t="shared" si="324"/>
        <v>2.4347895682725906E-3</v>
      </c>
      <c r="FX121" s="2">
        <f t="shared" si="376"/>
        <v>2.5010940540624946E-3</v>
      </c>
      <c r="FY121" s="2">
        <f t="shared" si="377"/>
        <v>2.9495659508276765E-3</v>
      </c>
      <c r="FZ121" s="2">
        <f t="shared" si="378"/>
        <v>2.8358107254801792E-3</v>
      </c>
      <c r="GA121" s="2">
        <f t="shared" si="379"/>
        <v>3.095260319666854E-3</v>
      </c>
      <c r="GB121" s="2">
        <f t="shared" si="380"/>
        <v>3.5879566146766548E-3</v>
      </c>
      <c r="GC121" s="2">
        <f t="shared" si="381"/>
        <v>3.6368407253542221E-3</v>
      </c>
      <c r="GD121" s="2">
        <f t="shared" si="382"/>
        <v>4.5087242840207457E-3</v>
      </c>
      <c r="GE121" s="2">
        <f t="shared" si="383"/>
        <v>4.9931639003789824E-3</v>
      </c>
      <c r="GF121" s="2">
        <f t="shared" si="384"/>
        <v>4.4478699239515161E-3</v>
      </c>
      <c r="GG121" s="2">
        <f t="shared" si="385"/>
        <v>3.8313113535733481E-3</v>
      </c>
      <c r="GH121" s="2">
        <f t="shared" si="386"/>
        <v>3.1400789222666321E-3</v>
      </c>
      <c r="GI121" s="2">
        <f t="shared" si="387"/>
        <v>2.817892045477464E-3</v>
      </c>
      <c r="GJ121" s="2">
        <f t="shared" si="388"/>
        <v>2.645744362518443E-3</v>
      </c>
      <c r="GK121" s="2">
        <f t="shared" si="389"/>
        <v>2.2260174148769846E-3</v>
      </c>
      <c r="GM121" s="86">
        <f t="shared" si="325"/>
        <v>6.7839915271587674E-30</v>
      </c>
      <c r="GN121" s="86">
        <f t="shared" si="390"/>
        <v>1.3171857963885242E-21</v>
      </c>
      <c r="GO121" s="86">
        <f t="shared" si="391"/>
        <v>3.0053948420957539E-42</v>
      </c>
      <c r="GP121" s="86">
        <f t="shared" si="392"/>
        <v>5.9047087034011035E-31</v>
      </c>
      <c r="GQ121" s="86">
        <f t="shared" si="393"/>
        <v>1.1606793187175E-38</v>
      </c>
      <c r="GR121" s="86">
        <f t="shared" si="394"/>
        <v>4.3274878914716944E-28</v>
      </c>
      <c r="GS121" s="86">
        <f t="shared" si="395"/>
        <v>3.0268065617716476E-34</v>
      </c>
      <c r="GT121" s="86">
        <f t="shared" si="396"/>
        <v>6.6158812259346452E-39</v>
      </c>
      <c r="GU121" s="86">
        <f t="shared" si="397"/>
        <v>8.2169635588746259E-38</v>
      </c>
      <c r="GV121" s="86">
        <f t="shared" si="398"/>
        <v>5.65270927003598E-39</v>
      </c>
      <c r="GW121" s="86">
        <f t="shared" si="399"/>
        <v>4.6443041384800402E-32</v>
      </c>
      <c r="GX121" s="86">
        <f t="shared" si="400"/>
        <v>1.105193865194777E-53</v>
      </c>
      <c r="GY121" s="86">
        <f t="shared" si="401"/>
        <v>3.9099351397968497E-19</v>
      </c>
      <c r="GZ121" s="86">
        <f t="shared" si="402"/>
        <v>8.484820586795414E-33</v>
      </c>
      <c r="HA121" s="86">
        <f t="shared" si="403"/>
        <v>8.124838395783743E-44</v>
      </c>
      <c r="HC121" s="86">
        <f t="shared" si="326"/>
        <v>2.675407244003614E-2</v>
      </c>
      <c r="HD121" s="86">
        <f t="shared" si="404"/>
        <v>5.3169690960891879E-2</v>
      </c>
      <c r="HE121" s="86">
        <f t="shared" si="405"/>
        <v>5.9058457472922819E-4</v>
      </c>
      <c r="HF121" s="86">
        <f t="shared" si="406"/>
        <v>6.787295494498915E-4</v>
      </c>
      <c r="HG121" s="86">
        <f t="shared" si="407"/>
        <v>4.0109864711136928E-5</v>
      </c>
      <c r="HH121" s="86">
        <f t="shared" si="408"/>
        <v>8.9224604263614662E-5</v>
      </c>
      <c r="HI121" s="86">
        <f t="shared" si="409"/>
        <v>4.7962919314258902E-4</v>
      </c>
      <c r="HJ121" s="86">
        <f t="shared" si="410"/>
        <v>2.9002502709371273E-5</v>
      </c>
      <c r="HK121" s="86">
        <f t="shared" si="411"/>
        <v>3.4193952838322837E-6</v>
      </c>
      <c r="HL121" s="86">
        <f t="shared" si="412"/>
        <v>7.3985532036877852E-6</v>
      </c>
      <c r="HM121" s="86">
        <f t="shared" si="413"/>
        <v>4.0222444913601839E-5</v>
      </c>
      <c r="HN121" s="86">
        <f t="shared" si="414"/>
        <v>3.974400550224015E-4</v>
      </c>
      <c r="HO121" s="86">
        <f t="shared" si="415"/>
        <v>5.0684465398315925E-3</v>
      </c>
      <c r="HP121" s="86">
        <f t="shared" si="416"/>
        <v>2.158824415454696E-3</v>
      </c>
      <c r="HQ121" s="86">
        <f t="shared" si="417"/>
        <v>1.2745589356594032E-4</v>
      </c>
      <c r="HS121" s="86">
        <f t="shared" si="327"/>
        <v>7.2227916520895749E-13</v>
      </c>
      <c r="HT121" s="86">
        <f t="shared" si="418"/>
        <v>1.4739452482926008E-14</v>
      </c>
      <c r="HU121" s="86">
        <f t="shared" si="419"/>
        <v>1.5674669056679702E-16</v>
      </c>
      <c r="HV121" s="86">
        <f t="shared" si="420"/>
        <v>1.8650886737833011E-14</v>
      </c>
      <c r="HW121" s="86">
        <f t="shared" si="421"/>
        <v>1.3888335955014323E-16</v>
      </c>
      <c r="HX121" s="86">
        <f t="shared" si="422"/>
        <v>7.739323978367718E-15</v>
      </c>
      <c r="HY121" s="86">
        <f t="shared" si="423"/>
        <v>5.9448450897313996E-15</v>
      </c>
      <c r="HZ121" s="86">
        <f t="shared" si="424"/>
        <v>6.7370044509034334E-14</v>
      </c>
      <c r="IA121" s="86">
        <f t="shared" si="425"/>
        <v>3.353041201649852E-12</v>
      </c>
      <c r="IB121" s="86">
        <f t="shared" si="426"/>
        <v>1.0573133719757132E-12</v>
      </c>
      <c r="IC121" s="86">
        <f t="shared" si="427"/>
        <v>4.8031166178873668E-16</v>
      </c>
      <c r="ID121" s="86">
        <f t="shared" si="428"/>
        <v>2.1894118418811488E-16</v>
      </c>
      <c r="IE121" s="86">
        <f t="shared" si="429"/>
        <v>2.1680705936288101E-14</v>
      </c>
      <c r="IF121" s="86">
        <f t="shared" si="430"/>
        <v>1.781421959746902E-12</v>
      </c>
      <c r="IG121" s="86">
        <f t="shared" si="431"/>
        <v>1.4734030937359413E-10</v>
      </c>
      <c r="II121" s="86">
        <f t="shared" si="328"/>
        <v>1.2308296630449456E-43</v>
      </c>
      <c r="IJ121" s="86">
        <f t="shared" si="329"/>
        <v>6.8063113882285021E-53</v>
      </c>
      <c r="IK121" s="86">
        <f t="shared" si="330"/>
        <v>4.0207830414262813E-57</v>
      </c>
      <c r="IL121" s="86">
        <f t="shared" si="331"/>
        <v>6.3193310899373564E-56</v>
      </c>
      <c r="IM121" s="86">
        <f t="shared" si="332"/>
        <v>4.2369647442342702E-62</v>
      </c>
      <c r="IN121" s="86">
        <f t="shared" si="333"/>
        <v>7.4609821671151833E-54</v>
      </c>
      <c r="IO121" s="86">
        <f t="shared" si="334"/>
        <v>3.7315033196672032E-56</v>
      </c>
      <c r="IP121" s="86">
        <f t="shared" si="335"/>
        <v>2.053163072999437E-53</v>
      </c>
      <c r="IQ121" s="86">
        <f t="shared" si="336"/>
        <v>1.1998338117354079E-46</v>
      </c>
      <c r="IR121" s="86">
        <f t="shared" si="337"/>
        <v>1.1011205303056037E-48</v>
      </c>
      <c r="IS121" s="86">
        <f t="shared" si="338"/>
        <v>8.3859366073710202E-62</v>
      </c>
      <c r="IT121" s="86">
        <f t="shared" si="339"/>
        <v>3.7784274943264718E-62</v>
      </c>
      <c r="IU121" s="86">
        <f t="shared" si="340"/>
        <v>1.8710162250451339E-51</v>
      </c>
      <c r="IV121" s="86">
        <f t="shared" si="341"/>
        <v>1.3342618282285069E-72</v>
      </c>
      <c r="IW121" s="86">
        <f t="shared" si="342"/>
        <v>3.322994765576175E-60</v>
      </c>
      <c r="IY121" s="86">
        <f t="shared" si="343"/>
        <v>2.675407244075842E-2</v>
      </c>
      <c r="IZ121" s="86">
        <f t="shared" si="344"/>
        <v>5.3169690960906617E-2</v>
      </c>
      <c r="JA121" s="86">
        <f t="shared" si="345"/>
        <v>5.9058457472938497E-4</v>
      </c>
      <c r="JB121" s="86">
        <f t="shared" si="346"/>
        <v>6.7872954946854237E-4</v>
      </c>
      <c r="JC121" s="86">
        <f t="shared" si="347"/>
        <v>4.0109864711275814E-5</v>
      </c>
      <c r="JD121" s="86">
        <f t="shared" si="348"/>
        <v>8.9224604271353981E-5</v>
      </c>
      <c r="JE121" s="86">
        <f t="shared" si="349"/>
        <v>4.7962919314853387E-4</v>
      </c>
      <c r="JF121" s="86">
        <f t="shared" si="350"/>
        <v>2.9002502776741319E-5</v>
      </c>
      <c r="JG121" s="86">
        <f t="shared" si="351"/>
        <v>3.4193986368734853E-6</v>
      </c>
      <c r="JH121" s="86">
        <f t="shared" si="352"/>
        <v>7.3985542610011568E-6</v>
      </c>
      <c r="JI121" s="86">
        <f t="shared" si="353"/>
        <v>4.0222444914082148E-5</v>
      </c>
      <c r="JJ121" s="86">
        <f t="shared" si="354"/>
        <v>3.9744005502262046E-4</v>
      </c>
      <c r="JK121" s="86">
        <f t="shared" si="355"/>
        <v>5.0684465398532731E-3</v>
      </c>
      <c r="JL121" s="86">
        <f t="shared" si="356"/>
        <v>2.1588244172361178E-3</v>
      </c>
      <c r="JM121" s="86">
        <f t="shared" si="357"/>
        <v>1.2745604090624971E-4</v>
      </c>
    </row>
    <row r="122" spans="2:273" x14ac:dyDescent="0.25">
      <c r="B122" s="2">
        <v>95</v>
      </c>
      <c r="C122" s="37">
        <v>79.849999999999994</v>
      </c>
      <c r="D122" s="37">
        <v>77.983999999999995</v>
      </c>
      <c r="E122" s="37">
        <v>77.435000000000002</v>
      </c>
      <c r="F122" s="37">
        <v>77.177000000000007</v>
      </c>
      <c r="G122" s="37">
        <v>75.887</v>
      </c>
      <c r="H122" s="37">
        <v>75.581000000000003</v>
      </c>
      <c r="I122" s="37">
        <v>75.629000000000005</v>
      </c>
      <c r="J122" s="37">
        <v>75.918999999999997</v>
      </c>
      <c r="K122" s="37">
        <v>77.451999999999998</v>
      </c>
      <c r="L122" s="37">
        <v>79.887</v>
      </c>
      <c r="M122" s="37">
        <v>75.870999999999995</v>
      </c>
      <c r="N122" s="37">
        <v>77.209999999999994</v>
      </c>
      <c r="O122" s="37">
        <v>81.548000000000002</v>
      </c>
      <c r="P122" s="37">
        <v>84</v>
      </c>
      <c r="Q122" s="37">
        <v>80.322000000000003</v>
      </c>
      <c r="S122" s="4">
        <f t="shared" si="229"/>
        <v>80.24454188163736</v>
      </c>
      <c r="T122" s="4">
        <f t="shared" si="230"/>
        <v>80.344244423291727</v>
      </c>
      <c r="U122" s="4">
        <f t="shared" si="231"/>
        <v>79.681687108497826</v>
      </c>
      <c r="V122" s="4">
        <f t="shared" si="232"/>
        <v>78.218230523432453</v>
      </c>
      <c r="W122" s="4">
        <f t="shared" si="233"/>
        <v>77.356588091498082</v>
      </c>
      <c r="X122" s="4">
        <f t="shared" si="234"/>
        <v>76.111729581989323</v>
      </c>
      <c r="Y122" s="4">
        <f t="shared" si="235"/>
        <v>76.235544221220493</v>
      </c>
      <c r="Z122" s="4">
        <f t="shared" si="236"/>
        <v>76.579262406700352</v>
      </c>
      <c r="AA122" s="4">
        <f t="shared" si="237"/>
        <v>78.053620305513107</v>
      </c>
      <c r="AB122" s="4">
        <f t="shared" si="238"/>
        <v>79.484353653809109</v>
      </c>
      <c r="AC122" s="4">
        <f t="shared" si="239"/>
        <v>76.44547640880343</v>
      </c>
      <c r="AD122" s="4">
        <f t="shared" si="240"/>
        <v>80.701542777435634</v>
      </c>
      <c r="AE122" s="4">
        <f t="shared" si="241"/>
        <v>82.197613071315757</v>
      </c>
      <c r="AF122" s="4">
        <f t="shared" si="242"/>
        <v>84.774207257052794</v>
      </c>
      <c r="AG122" s="4">
        <f t="shared" si="243"/>
        <v>83.385491573665718</v>
      </c>
      <c r="AI122" s="4">
        <f t="shared" si="244"/>
        <v>-0.39454188163736603</v>
      </c>
      <c r="AJ122" s="4">
        <f t="shared" si="245"/>
        <v>-2.3602444232917321</v>
      </c>
      <c r="AK122" s="4">
        <f t="shared" si="246"/>
        <v>-2.2466871084978237</v>
      </c>
      <c r="AL122" s="4">
        <f t="shared" si="247"/>
        <v>-1.0412305234324464</v>
      </c>
      <c r="AM122" s="4">
        <f t="shared" si="248"/>
        <v>-1.4695880914980819</v>
      </c>
      <c r="AN122" s="4">
        <f t="shared" si="249"/>
        <v>-0.53072958198931985</v>
      </c>
      <c r="AO122" s="4">
        <f t="shared" si="250"/>
        <v>-0.60654422122048857</v>
      </c>
      <c r="AP122" s="4">
        <f t="shared" si="251"/>
        <v>-0.66026240670035463</v>
      </c>
      <c r="AQ122" s="4">
        <f t="shared" si="252"/>
        <v>-0.60162030551310863</v>
      </c>
      <c r="AR122" s="4">
        <f t="shared" si="253"/>
        <v>0.40264634619089179</v>
      </c>
      <c r="AS122" s="4">
        <f t="shared" si="254"/>
        <v>-0.57447640880343442</v>
      </c>
      <c r="AT122" s="4">
        <f t="shared" si="255"/>
        <v>-3.4915427774356402</v>
      </c>
      <c r="AU122" s="4">
        <f t="shared" si="256"/>
        <v>-0.64961307131575552</v>
      </c>
      <c r="AV122" s="4">
        <f t="shared" si="358"/>
        <v>-0.77420725705279381</v>
      </c>
      <c r="AW122" s="4">
        <f t="shared" si="358"/>
        <v>-3.0634915736657149</v>
      </c>
      <c r="AY122" s="2">
        <f t="shared" si="308"/>
        <v>79.748585303824953</v>
      </c>
      <c r="AZ122" s="2">
        <f t="shared" si="359"/>
        <v>79.17511069315502</v>
      </c>
      <c r="BA122" s="2">
        <f t="shared" si="360"/>
        <v>79.678984850554926</v>
      </c>
      <c r="BB122" s="2">
        <f t="shared" si="361"/>
        <v>78.214625235783245</v>
      </c>
      <c r="BC122" s="2">
        <f t="shared" si="362"/>
        <v>77.356499428982033</v>
      </c>
      <c r="BD122" s="2">
        <f t="shared" si="363"/>
        <v>76.11146291449198</v>
      </c>
      <c r="BE122" s="2">
        <f t="shared" si="364"/>
        <v>76.233391460516884</v>
      </c>
      <c r="BF122" s="2">
        <f t="shared" si="365"/>
        <v>76.579203881125324</v>
      </c>
      <c r="BG122" s="2">
        <f t="shared" si="366"/>
        <v>78.053615500898943</v>
      </c>
      <c r="BH122" s="2">
        <f t="shared" si="367"/>
        <v>79.484341128023686</v>
      </c>
      <c r="BI122" s="2">
        <f t="shared" si="368"/>
        <v>76.44539305662849</v>
      </c>
      <c r="BJ122" s="2">
        <f t="shared" si="369"/>
        <v>80.700013682743716</v>
      </c>
      <c r="BK122" s="2">
        <f t="shared" si="370"/>
        <v>82.145371041988909</v>
      </c>
      <c r="BL122" s="2">
        <f t="shared" si="371"/>
        <v>84.760534307153151</v>
      </c>
      <c r="BM122" s="2">
        <f t="shared" si="372"/>
        <v>83.385365219443074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79.849999999999994</v>
      </c>
      <c r="CF122" s="2" t="str">
        <f t="shared" si="310"/>
        <v/>
      </c>
      <c r="CG122" s="2">
        <f t="shared" si="311"/>
        <v>77.435000000000002</v>
      </c>
      <c r="CH122" s="2">
        <f t="shared" si="312"/>
        <v>77.177000000000007</v>
      </c>
      <c r="CI122" s="2">
        <f t="shared" si="313"/>
        <v>75.887</v>
      </c>
      <c r="CJ122" s="2">
        <f t="shared" si="314"/>
        <v>75.581000000000003</v>
      </c>
      <c r="CK122" s="2">
        <f t="shared" si="315"/>
        <v>75.629000000000005</v>
      </c>
      <c r="CL122" s="2">
        <f t="shared" si="316"/>
        <v>75.918999999999997</v>
      </c>
      <c r="CM122" s="2">
        <f t="shared" si="317"/>
        <v>77.451999999999998</v>
      </c>
      <c r="CN122" s="2">
        <f t="shared" si="318"/>
        <v>79.887</v>
      </c>
      <c r="CO122" s="2">
        <f t="shared" si="319"/>
        <v>75.870999999999995</v>
      </c>
      <c r="CP122" s="2">
        <f t="shared" si="320"/>
        <v>77.209999999999994</v>
      </c>
      <c r="CQ122" s="2">
        <f t="shared" si="321"/>
        <v>81.548000000000002</v>
      </c>
      <c r="CR122" s="2">
        <f t="shared" si="322"/>
        <v>84</v>
      </c>
      <c r="CS122" s="2">
        <f t="shared" si="323"/>
        <v>80.322000000000003</v>
      </c>
      <c r="CU122" s="2">
        <f t="shared" si="273"/>
        <v>79.849999999999994</v>
      </c>
      <c r="CV122" s="2" t="str">
        <f t="shared" si="274"/>
        <v/>
      </c>
      <c r="CW122" s="2">
        <f t="shared" si="275"/>
        <v>77.435000000000002</v>
      </c>
      <c r="CX122" s="2">
        <f t="shared" si="276"/>
        <v>77.177000000000007</v>
      </c>
      <c r="CY122" s="2">
        <f t="shared" si="277"/>
        <v>75.887</v>
      </c>
      <c r="CZ122" s="2">
        <f t="shared" si="278"/>
        <v>75.581000000000003</v>
      </c>
      <c r="DA122" s="2">
        <f t="shared" si="279"/>
        <v>75.629000000000005</v>
      </c>
      <c r="DB122" s="2">
        <f t="shared" si="280"/>
        <v>75.918999999999997</v>
      </c>
      <c r="DC122" s="2">
        <f t="shared" si="281"/>
        <v>77.451999999999998</v>
      </c>
      <c r="DD122" s="2">
        <f t="shared" si="282"/>
        <v>79.887</v>
      </c>
      <c r="DE122" s="2">
        <f t="shared" si="283"/>
        <v>75.870999999999995</v>
      </c>
      <c r="DF122" s="2">
        <f t="shared" si="284"/>
        <v>77.209999999999994</v>
      </c>
      <c r="DG122" s="2">
        <f t="shared" si="285"/>
        <v>81.548000000000002</v>
      </c>
      <c r="DH122" s="2">
        <f t="shared" si="286"/>
        <v>84</v>
      </c>
      <c r="DI122" s="2">
        <f t="shared" si="287"/>
        <v>80.322000000000003</v>
      </c>
      <c r="DK122" s="2">
        <f t="shared" si="288"/>
        <v>103.67155209906375</v>
      </c>
      <c r="DL122" s="2">
        <f t="shared" si="373"/>
        <v>99.202876590227689</v>
      </c>
      <c r="DM122" s="2">
        <f t="shared" si="373"/>
        <v>111.94309415768575</v>
      </c>
      <c r="DN122" s="2">
        <f t="shared" si="373"/>
        <v>99.291535365853662</v>
      </c>
      <c r="DO122" s="2">
        <f t="shared" si="373"/>
        <v>104.49643454790822</v>
      </c>
      <c r="DP122" s="2">
        <f t="shared" si="373"/>
        <v>103.15931958274061</v>
      </c>
      <c r="DQ122" s="2">
        <f t="shared" si="373"/>
        <v>99.570112375533412</v>
      </c>
      <c r="DR122" s="2">
        <f t="shared" si="373"/>
        <v>89.873100758653379</v>
      </c>
      <c r="DS122" s="2">
        <f t="shared" si="373"/>
        <v>95.083871758398104</v>
      </c>
      <c r="DT122" s="2">
        <f t="shared" si="373"/>
        <v>92.409401612138453</v>
      </c>
      <c r="DU122" s="2">
        <f t="shared" si="373"/>
        <v>110.85811735419631</v>
      </c>
      <c r="DV122" s="2">
        <f t="shared" si="373"/>
        <v>109.27434765478426</v>
      </c>
      <c r="DW122" s="2">
        <f t="shared" si="373"/>
        <v>124.12983048838313</v>
      </c>
      <c r="DX122" s="2">
        <f t="shared" si="373"/>
        <v>114.98819433719434</v>
      </c>
      <c r="DY122" s="2">
        <f t="shared" si="373"/>
        <v>109.19010974274769</v>
      </c>
      <c r="EA122" s="2">
        <f t="shared" si="228"/>
        <v>79.5143023398644</v>
      </c>
      <c r="EB122" s="2">
        <f t="shared" si="290"/>
        <v>78.985019017704488</v>
      </c>
      <c r="EC122" s="2">
        <f t="shared" si="291"/>
        <v>79.364946577152139</v>
      </c>
      <c r="ED122" s="2">
        <f t="shared" si="292"/>
        <v>78.016585167865173</v>
      </c>
      <c r="EE122" s="2">
        <f t="shared" si="293"/>
        <v>77.084309972422062</v>
      </c>
      <c r="EF122" s="2">
        <f t="shared" si="294"/>
        <v>75.816635449988922</v>
      </c>
      <c r="EG122" s="2">
        <f t="shared" si="295"/>
        <v>75.977514802165601</v>
      </c>
      <c r="EH122" s="2">
        <f t="shared" si="296"/>
        <v>76.422477605484858</v>
      </c>
      <c r="EI122" s="2">
        <f t="shared" si="297"/>
        <v>77.853459871117039</v>
      </c>
      <c r="EJ122" s="2">
        <f t="shared" si="298"/>
        <v>79.339905234548738</v>
      </c>
      <c r="EK122" s="2">
        <f t="shared" si="299"/>
        <v>76.049960664287283</v>
      </c>
      <c r="EL122" s="2">
        <f t="shared" si="300"/>
        <v>80.41263923754218</v>
      </c>
      <c r="EM122" s="2">
        <f t="shared" si="301"/>
        <v>81.664333756725412</v>
      </c>
      <c r="EN122" s="2">
        <f t="shared" si="302"/>
        <v>84.41859550497395</v>
      </c>
      <c r="EO122" s="2">
        <f t="shared" si="303"/>
        <v>82.971878599191783</v>
      </c>
      <c r="EQ122" s="2">
        <f t="shared" si="304"/>
        <v>80.113237578053386</v>
      </c>
      <c r="ER122" s="2">
        <f t="shared" si="374"/>
        <v>78.382751080371605</v>
      </c>
      <c r="ES122" s="2">
        <f t="shared" si="374"/>
        <v>78.833503482333043</v>
      </c>
      <c r="ET122" s="2">
        <f t="shared" si="374"/>
        <v>77.669991758798318</v>
      </c>
      <c r="EU122" s="2">
        <f t="shared" si="374"/>
        <v>76.525456441804295</v>
      </c>
      <c r="EV122" s="2">
        <f t="shared" si="374"/>
        <v>75.523504883081046</v>
      </c>
      <c r="EW122" s="2">
        <f t="shared" si="374"/>
        <v>75.592986041316493</v>
      </c>
      <c r="EX122" s="2">
        <f t="shared" si="374"/>
        <v>76.403764185689241</v>
      </c>
      <c r="EY122" s="2">
        <f t="shared" si="374"/>
        <v>77.553617165310627</v>
      </c>
      <c r="EZ122" s="2">
        <f t="shared" si="374"/>
        <v>78.98726549814937</v>
      </c>
      <c r="FA122" s="2">
        <f t="shared" si="374"/>
        <v>76.013157083756496</v>
      </c>
      <c r="FB122" s="2">
        <f t="shared" si="374"/>
        <v>80.013207458282807</v>
      </c>
      <c r="FC122" s="2">
        <f t="shared" si="374"/>
        <v>81.171072922613334</v>
      </c>
      <c r="FD122" s="2">
        <f t="shared" si="374"/>
        <v>83.648674629026431</v>
      </c>
      <c r="FE122" s="2">
        <f t="shared" si="374"/>
        <v>82.881446375682259</v>
      </c>
      <c r="FG122" s="2">
        <f t="shared" si="306"/>
        <v>0.99036792813003138</v>
      </c>
      <c r="FH122" s="2">
        <f t="shared" si="375"/>
        <v>0.99051615964002615</v>
      </c>
      <c r="FI122" s="2">
        <f t="shared" si="375"/>
        <v>0.99030771954609764</v>
      </c>
      <c r="FJ122" s="2">
        <f t="shared" si="375"/>
        <v>0.9906407549515146</v>
      </c>
      <c r="FK122" s="2">
        <f t="shared" si="375"/>
        <v>0.99000130126930419</v>
      </c>
      <c r="FL122" s="2">
        <f t="shared" si="375"/>
        <v>0.98917515655300692</v>
      </c>
      <c r="FM122" s="2">
        <f t="shared" si="375"/>
        <v>0.98908939503519466</v>
      </c>
      <c r="FN122" s="2">
        <f t="shared" si="375"/>
        <v>0.988341153603286</v>
      </c>
      <c r="FO122" s="2">
        <f t="shared" si="375"/>
        <v>0.98828835618651534</v>
      </c>
      <c r="FP122" s="2">
        <f t="shared" si="375"/>
        <v>0.98881709188585831</v>
      </c>
      <c r="FQ122" s="2">
        <f t="shared" si="375"/>
        <v>0.98863522280955962</v>
      </c>
      <c r="FR122" s="2">
        <f t="shared" si="375"/>
        <v>0.98999541955901871</v>
      </c>
      <c r="FS122" s="2">
        <f t="shared" si="375"/>
        <v>0.9886363997978187</v>
      </c>
      <c r="FT122" s="2">
        <f t="shared" si="375"/>
        <v>0.98874137095082149</v>
      </c>
      <c r="FU122" s="2">
        <f t="shared" si="375"/>
        <v>0.98422062511709807</v>
      </c>
      <c r="FW122" s="2">
        <f t="shared" si="324"/>
        <v>2.6690666990822143E-3</v>
      </c>
      <c r="FX122" s="2">
        <f t="shared" si="376"/>
        <v>2.7417335136271921E-3</v>
      </c>
      <c r="FY122" s="2">
        <f t="shared" si="377"/>
        <v>3.233214681139364E-3</v>
      </c>
      <c r="FZ122" s="2">
        <f t="shared" si="378"/>
        <v>3.1085541474148905E-3</v>
      </c>
      <c r="GA122" s="2">
        <f t="shared" si="379"/>
        <v>3.3928722549760901E-3</v>
      </c>
      <c r="GB122" s="2">
        <f t="shared" si="380"/>
        <v>3.9327548359304569E-3</v>
      </c>
      <c r="GC122" s="2">
        <f t="shared" si="381"/>
        <v>3.986317855598916E-3</v>
      </c>
      <c r="GD122" s="2">
        <f t="shared" si="382"/>
        <v>4.9415683193271978E-3</v>
      </c>
      <c r="GE122" s="2">
        <f t="shared" si="383"/>
        <v>5.4722591872028289E-3</v>
      </c>
      <c r="GF122" s="2">
        <f t="shared" si="384"/>
        <v>4.8749004615817109E-3</v>
      </c>
      <c r="GG122" s="2">
        <f t="shared" si="385"/>
        <v>4.1993971050472241E-3</v>
      </c>
      <c r="GH122" s="2">
        <f t="shared" si="386"/>
        <v>3.4419853259047826E-3</v>
      </c>
      <c r="GI122" s="2">
        <f t="shared" si="387"/>
        <v>3.0889174179805205E-3</v>
      </c>
      <c r="GJ122" s="2">
        <f t="shared" si="388"/>
        <v>2.9002606952597283E-3</v>
      </c>
      <c r="GK122" s="2">
        <f t="shared" si="389"/>
        <v>2.4402554851458555E-3</v>
      </c>
      <c r="GM122" s="86">
        <f t="shared" si="325"/>
        <v>7.6182263005854806E-32</v>
      </c>
      <c r="GN122" s="86">
        <f t="shared" si="390"/>
        <v>5.72936817811023E-23</v>
      </c>
      <c r="GO122" s="86">
        <f t="shared" si="391"/>
        <v>5.5592958252448017E-45</v>
      </c>
      <c r="GP122" s="86">
        <f t="shared" si="392"/>
        <v>7.1016660756674062E-33</v>
      </c>
      <c r="GQ122" s="86">
        <f t="shared" si="393"/>
        <v>4.3135832777874358E-41</v>
      </c>
      <c r="GR122" s="86">
        <f t="shared" si="394"/>
        <v>7.7598162620534383E-30</v>
      </c>
      <c r="GS122" s="86">
        <f t="shared" si="395"/>
        <v>1.9877743618250396E-36</v>
      </c>
      <c r="GT122" s="86">
        <f t="shared" si="396"/>
        <v>2.1530606746583177E-41</v>
      </c>
      <c r="GU122" s="86">
        <f t="shared" si="397"/>
        <v>2.8660618181482637E-40</v>
      </c>
      <c r="GV122" s="86">
        <f t="shared" si="398"/>
        <v>1.8039157456653877E-41</v>
      </c>
      <c r="GW122" s="86">
        <f t="shared" si="399"/>
        <v>4.442722340800802E-34</v>
      </c>
      <c r="GX122" s="86">
        <f t="shared" si="400"/>
        <v>3.5540933454552445E-57</v>
      </c>
      <c r="GY122" s="86">
        <f t="shared" si="401"/>
        <v>2.6676528424353667E-20</v>
      </c>
      <c r="GZ122" s="86">
        <f t="shared" si="402"/>
        <v>7.2721812269409341E-35</v>
      </c>
      <c r="HA122" s="86">
        <f t="shared" si="403"/>
        <v>1.3715019962137814E-46</v>
      </c>
      <c r="HC122" s="86">
        <f t="shared" si="326"/>
        <v>9.7408999101828795E-3</v>
      </c>
      <c r="HD122" s="86">
        <f t="shared" si="404"/>
        <v>2.7312964089984505E-2</v>
      </c>
      <c r="HE122" s="86">
        <f t="shared" si="405"/>
        <v>8.5828988982229761E-5</v>
      </c>
      <c r="HF122" s="86">
        <f t="shared" si="406"/>
        <v>1.3485113520382463E-4</v>
      </c>
      <c r="HG122" s="86">
        <f t="shared" si="407"/>
        <v>4.0445209811998309E-6</v>
      </c>
      <c r="HH122" s="86">
        <f t="shared" si="408"/>
        <v>1.2113236016332155E-5</v>
      </c>
      <c r="HI122" s="86">
        <f t="shared" si="409"/>
        <v>9.132140258512946E-5</v>
      </c>
      <c r="HJ122" s="86">
        <f t="shared" si="410"/>
        <v>3.2920288723154653E-6</v>
      </c>
      <c r="HK122" s="86">
        <f t="shared" si="411"/>
        <v>1.9929688927541611E-7</v>
      </c>
      <c r="HL122" s="86">
        <f t="shared" si="412"/>
        <v>5.8394466431779253E-7</v>
      </c>
      <c r="HM122" s="86">
        <f t="shared" si="413"/>
        <v>4.9252320771942036E-6</v>
      </c>
      <c r="HN122" s="86">
        <f t="shared" si="414"/>
        <v>7.1311183571587126E-5</v>
      </c>
      <c r="HO122" s="86">
        <f t="shared" si="415"/>
        <v>1.4344054940998254E-3</v>
      </c>
      <c r="HP122" s="86">
        <f t="shared" si="416"/>
        <v>4.8986854101901319E-4</v>
      </c>
      <c r="HQ122" s="86">
        <f t="shared" si="417"/>
        <v>1.5438464489126212E-5</v>
      </c>
      <c r="HS122" s="86">
        <f t="shared" si="327"/>
        <v>3.2588187974622238E-12</v>
      </c>
      <c r="HT122" s="86">
        <f t="shared" si="418"/>
        <v>8.8040355598990089E-14</v>
      </c>
      <c r="HU122" s="86">
        <f t="shared" si="419"/>
        <v>1.2151056564323187E-15</v>
      </c>
      <c r="HV122" s="86">
        <f t="shared" si="420"/>
        <v>1.2105849731724424E-13</v>
      </c>
      <c r="HW122" s="86">
        <f t="shared" si="421"/>
        <v>1.2019579940350814E-15</v>
      </c>
      <c r="HX122" s="86">
        <f t="shared" si="422"/>
        <v>5.3750299549273052E-14</v>
      </c>
      <c r="HY122" s="86">
        <f t="shared" si="423"/>
        <v>4.3612490476090149E-14</v>
      </c>
      <c r="HZ122" s="86">
        <f t="shared" si="424"/>
        <v>4.686344659122888E-13</v>
      </c>
      <c r="IA122" s="86">
        <f t="shared" si="425"/>
        <v>1.8658212517066586E-11</v>
      </c>
      <c r="IB122" s="86">
        <f t="shared" si="426"/>
        <v>6.1214254616780401E-12</v>
      </c>
      <c r="IC122" s="86">
        <f t="shared" si="427"/>
        <v>4.3110849961706149E-15</v>
      </c>
      <c r="ID122" s="86">
        <f t="shared" si="428"/>
        <v>1.8799307259755244E-15</v>
      </c>
      <c r="IE122" s="86">
        <f t="shared" si="429"/>
        <v>1.2937390845007346E-13</v>
      </c>
      <c r="IF122" s="86">
        <f t="shared" si="430"/>
        <v>7.6136003820895566E-12</v>
      </c>
      <c r="IG122" s="86">
        <f t="shared" si="431"/>
        <v>4.5493573541368968E-10</v>
      </c>
      <c r="II122" s="86">
        <f t="shared" si="328"/>
        <v>2.3069000450938634E-42</v>
      </c>
      <c r="IJ122" s="86">
        <f t="shared" si="329"/>
        <v>2.4699490892265854E-51</v>
      </c>
      <c r="IK122" s="86">
        <f t="shared" si="330"/>
        <v>2.1888184225018738E-55</v>
      </c>
      <c r="IL122" s="86">
        <f t="shared" si="331"/>
        <v>3.0749145570018948E-54</v>
      </c>
      <c r="IM122" s="86">
        <f t="shared" si="332"/>
        <v>3.4220984420513073E-60</v>
      </c>
      <c r="IN122" s="86">
        <f t="shared" si="333"/>
        <v>3.6570848775689174E-52</v>
      </c>
      <c r="IO122" s="86">
        <f t="shared" si="334"/>
        <v>2.1921495721189386E-54</v>
      </c>
      <c r="IP122" s="86">
        <f t="shared" si="335"/>
        <v>1.1459503730149035E-51</v>
      </c>
      <c r="IQ122" s="86">
        <f t="shared" si="336"/>
        <v>4.2370114736692694E-45</v>
      </c>
      <c r="IR122" s="86">
        <f t="shared" si="337"/>
        <v>4.2195213604016939E-47</v>
      </c>
      <c r="IS122" s="86">
        <f t="shared" si="338"/>
        <v>7.8324713249039915E-60</v>
      </c>
      <c r="IT122" s="86">
        <f t="shared" si="339"/>
        <v>3.096404229936336E-60</v>
      </c>
      <c r="IU122" s="86">
        <f t="shared" si="340"/>
        <v>6.5880720884292999E-50</v>
      </c>
      <c r="IV122" s="86">
        <f t="shared" si="341"/>
        <v>2.0173843553468437E-70</v>
      </c>
      <c r="IW122" s="86">
        <f t="shared" si="342"/>
        <v>1.8610978054390801E-58</v>
      </c>
      <c r="IY122" s="86">
        <f t="shared" si="343"/>
        <v>9.7408999134416981E-3</v>
      </c>
      <c r="IZ122" s="86">
        <f t="shared" si="344"/>
        <v>2.7312964090072545E-2</v>
      </c>
      <c r="JA122" s="86">
        <f t="shared" si="345"/>
        <v>8.5828988983444867E-5</v>
      </c>
      <c r="JB122" s="86">
        <f t="shared" si="346"/>
        <v>1.3485113532488312E-4</v>
      </c>
      <c r="JC122" s="86">
        <f t="shared" si="347"/>
        <v>4.0445209824017893E-6</v>
      </c>
      <c r="JD122" s="86">
        <f t="shared" si="348"/>
        <v>1.2113236070082455E-5</v>
      </c>
      <c r="JE122" s="86">
        <f t="shared" si="349"/>
        <v>9.1321402628741954E-5</v>
      </c>
      <c r="JF122" s="86">
        <f t="shared" si="350"/>
        <v>3.2920293409499311E-6</v>
      </c>
      <c r="JG122" s="86">
        <f t="shared" si="351"/>
        <v>1.9931554748793318E-7</v>
      </c>
      <c r="JH122" s="86">
        <f t="shared" si="352"/>
        <v>5.8395078574325418E-7</v>
      </c>
      <c r="JI122" s="86">
        <f t="shared" si="353"/>
        <v>4.9252320815052887E-6</v>
      </c>
      <c r="JJ122" s="86">
        <f t="shared" si="354"/>
        <v>7.1311183573467051E-5</v>
      </c>
      <c r="JK122" s="86">
        <f t="shared" si="355"/>
        <v>1.4344054942291994E-3</v>
      </c>
      <c r="JL122" s="86">
        <f t="shared" si="356"/>
        <v>4.8986854863261359E-4</v>
      </c>
      <c r="JM122" s="86">
        <f t="shared" si="357"/>
        <v>1.5438919424861627E-5</v>
      </c>
    </row>
    <row r="123" spans="2:273" x14ac:dyDescent="0.25">
      <c r="B123" s="2">
        <v>96</v>
      </c>
      <c r="C123" s="37">
        <v>79.349999999999994</v>
      </c>
      <c r="D123" s="37">
        <v>78.048000000000002</v>
      </c>
      <c r="E123" s="37">
        <v>76.968000000000004</v>
      </c>
      <c r="F123" s="37">
        <v>76.322999999999993</v>
      </c>
      <c r="G123" s="37">
        <v>76.322999999999993</v>
      </c>
      <c r="H123" s="37">
        <v>75.613</v>
      </c>
      <c r="I123" s="37">
        <v>75.418999999999997</v>
      </c>
      <c r="J123" s="37">
        <v>76.418999999999997</v>
      </c>
      <c r="K123" s="37">
        <v>77.644999999999996</v>
      </c>
      <c r="L123" s="37">
        <v>78.564999999999998</v>
      </c>
      <c r="M123" s="37">
        <v>75.516000000000005</v>
      </c>
      <c r="N123" s="37">
        <v>78.305999999999997</v>
      </c>
      <c r="O123" s="37">
        <v>80.644999999999996</v>
      </c>
      <c r="P123" s="37">
        <v>84.081000000000003</v>
      </c>
      <c r="Q123" s="37">
        <v>80.441000000000003</v>
      </c>
      <c r="S123" s="4">
        <f t="shared" si="229"/>
        <v>79.822334055790165</v>
      </c>
      <c r="T123" s="4">
        <f t="shared" si="230"/>
        <v>79.48993114479623</v>
      </c>
      <c r="U123" s="4">
        <f t="shared" si="231"/>
        <v>79.496787782176824</v>
      </c>
      <c r="V123" s="4">
        <f t="shared" si="232"/>
        <v>78.05189290246625</v>
      </c>
      <c r="W123" s="4">
        <f t="shared" si="233"/>
        <v>77.164542740669475</v>
      </c>
      <c r="X123" s="4">
        <f t="shared" si="234"/>
        <v>75.937522150588052</v>
      </c>
      <c r="Y123" s="4">
        <f t="shared" si="235"/>
        <v>76.060819410344294</v>
      </c>
      <c r="Z123" s="4">
        <f t="shared" si="236"/>
        <v>76.411099738644168</v>
      </c>
      <c r="AA123" s="4">
        <f t="shared" si="237"/>
        <v>77.846261017745675</v>
      </c>
      <c r="AB123" s="4">
        <f t="shared" si="238"/>
        <v>79.270173625202759</v>
      </c>
      <c r="AC123" s="4">
        <f t="shared" si="239"/>
        <v>76.291620672626436</v>
      </c>
      <c r="AD123" s="4">
        <f t="shared" si="240"/>
        <v>80.50764324846277</v>
      </c>
      <c r="AE123" s="4">
        <f t="shared" si="241"/>
        <v>82.013819887573973</v>
      </c>
      <c r="AF123" s="4">
        <f t="shared" si="242"/>
        <v>84.598167681366832</v>
      </c>
      <c r="AG123" s="4">
        <f t="shared" si="243"/>
        <v>83.266090216156755</v>
      </c>
      <c r="AI123" s="4">
        <f t="shared" si="244"/>
        <v>-0.47233405579017074</v>
      </c>
      <c r="AJ123" s="4">
        <f t="shared" si="245"/>
        <v>-1.4419311447962286</v>
      </c>
      <c r="AK123" s="4">
        <f t="shared" si="246"/>
        <v>-2.5287877821768205</v>
      </c>
      <c r="AL123" s="4">
        <f t="shared" si="247"/>
        <v>-1.7288929024662565</v>
      </c>
      <c r="AM123" s="4">
        <f t="shared" si="248"/>
        <v>-0.84154274066948176</v>
      </c>
      <c r="AN123" s="4">
        <f t="shared" si="249"/>
        <v>-0.32452215058805223</v>
      </c>
      <c r="AO123" s="4">
        <f t="shared" si="250"/>
        <v>-0.64181941034429713</v>
      </c>
      <c r="AP123" s="4">
        <f t="shared" si="251"/>
        <v>7.9002613558287749E-3</v>
      </c>
      <c r="AQ123" s="4">
        <f t="shared" si="252"/>
        <v>-0.20126101774567928</v>
      </c>
      <c r="AR123" s="4">
        <f t="shared" si="253"/>
        <v>-0.70517362520276095</v>
      </c>
      <c r="AS123" s="4">
        <f t="shared" si="254"/>
        <v>-0.77562067262643097</v>
      </c>
      <c r="AT123" s="4">
        <f t="shared" si="255"/>
        <v>-2.2016432484627728</v>
      </c>
      <c r="AU123" s="4">
        <f t="shared" si="256"/>
        <v>-1.3688198875739772</v>
      </c>
      <c r="AV123" s="4">
        <f t="shared" ref="AV123:AW138" si="432">IF(OR($B123 &lt; P$230, $B123 &gt; P$233), 0, P123-AF123)</f>
        <v>-0.51716768136682845</v>
      </c>
      <c r="AW123" s="4">
        <f t="shared" si="432"/>
        <v>-2.8250902161567524</v>
      </c>
      <c r="AY123" s="2">
        <f t="shared" si="308"/>
        <v>79.691306985574059</v>
      </c>
      <c r="AZ123" s="2">
        <f t="shared" si="359"/>
        <v>79.043159687122127</v>
      </c>
      <c r="BA123" s="2">
        <f t="shared" si="360"/>
        <v>79.496547694724754</v>
      </c>
      <c r="BB123" s="2">
        <f t="shared" si="361"/>
        <v>78.0514301266751</v>
      </c>
      <c r="BC123" s="2">
        <f t="shared" si="362"/>
        <v>77.164537571157382</v>
      </c>
      <c r="BD123" s="2">
        <f t="shared" si="363"/>
        <v>75.937499949198525</v>
      </c>
      <c r="BE123" s="2">
        <f t="shared" si="364"/>
        <v>76.060561338402209</v>
      </c>
      <c r="BF123" s="2">
        <f t="shared" si="365"/>
        <v>76.411095815624336</v>
      </c>
      <c r="BG123" s="2">
        <f t="shared" si="366"/>
        <v>77.846260842850498</v>
      </c>
      <c r="BH123" s="2">
        <f t="shared" si="367"/>
        <v>79.270173043682121</v>
      </c>
      <c r="BI123" s="2">
        <f t="shared" si="368"/>
        <v>76.291614750350348</v>
      </c>
      <c r="BJ123" s="2">
        <f t="shared" si="369"/>
        <v>80.507473910561998</v>
      </c>
      <c r="BK123" s="2">
        <f t="shared" si="370"/>
        <v>82.003691683370036</v>
      </c>
      <c r="BL123" s="2">
        <f t="shared" si="371"/>
        <v>84.596125996499609</v>
      </c>
      <c r="BM123" s="2">
        <f t="shared" si="372"/>
        <v>83.266081109099787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79.349999999999994</v>
      </c>
      <c r="CF123" s="2" t="str">
        <f t="shared" si="310"/>
        <v/>
      </c>
      <c r="CG123" s="2">
        <f t="shared" si="311"/>
        <v>76.968000000000004</v>
      </c>
      <c r="CH123" s="2">
        <f t="shared" si="312"/>
        <v>76.322999999999993</v>
      </c>
      <c r="CI123" s="2">
        <f t="shared" si="313"/>
        <v>76.322999999999993</v>
      </c>
      <c r="CJ123" s="2">
        <f t="shared" si="314"/>
        <v>75.613</v>
      </c>
      <c r="CK123" s="2">
        <f t="shared" si="315"/>
        <v>75.418999999999997</v>
      </c>
      <c r="CL123" s="2">
        <f t="shared" si="316"/>
        <v>76.418999999999997</v>
      </c>
      <c r="CM123" s="2">
        <f t="shared" si="317"/>
        <v>77.644999999999996</v>
      </c>
      <c r="CN123" s="2">
        <f t="shared" si="318"/>
        <v>78.564999999999998</v>
      </c>
      <c r="CO123" s="2">
        <f t="shared" si="319"/>
        <v>75.516000000000005</v>
      </c>
      <c r="CP123" s="2">
        <f t="shared" si="320"/>
        <v>78.305999999999997</v>
      </c>
      <c r="CQ123" s="2">
        <f t="shared" si="321"/>
        <v>80.644999999999996</v>
      </c>
      <c r="CR123" s="2">
        <f t="shared" si="322"/>
        <v>84.081000000000003</v>
      </c>
      <c r="CS123" s="2">
        <f t="shared" si="323"/>
        <v>80.441000000000003</v>
      </c>
      <c r="CU123" s="2">
        <f t="shared" si="273"/>
        <v>79.349999999999994</v>
      </c>
      <c r="CV123" s="2" t="str">
        <f t="shared" si="274"/>
        <v/>
      </c>
      <c r="CW123" s="2">
        <f t="shared" si="275"/>
        <v>76.968000000000004</v>
      </c>
      <c r="CX123" s="2">
        <f t="shared" si="276"/>
        <v>76.322999999999993</v>
      </c>
      <c r="CY123" s="2">
        <f t="shared" si="277"/>
        <v>76.322999999999993</v>
      </c>
      <c r="CZ123" s="2">
        <f t="shared" si="278"/>
        <v>75.613</v>
      </c>
      <c r="DA123" s="2">
        <f t="shared" si="279"/>
        <v>75.418999999999997</v>
      </c>
      <c r="DB123" s="2">
        <f t="shared" si="280"/>
        <v>76.418999999999997</v>
      </c>
      <c r="DC123" s="2">
        <f t="shared" si="281"/>
        <v>77.644999999999996</v>
      </c>
      <c r="DD123" s="2">
        <f t="shared" si="282"/>
        <v>78.564999999999998</v>
      </c>
      <c r="DE123" s="2">
        <f t="shared" si="283"/>
        <v>75.516000000000005</v>
      </c>
      <c r="DF123" s="2">
        <f t="shared" si="284"/>
        <v>78.305999999999997</v>
      </c>
      <c r="DG123" s="2">
        <f t="shared" si="285"/>
        <v>80.644999999999996</v>
      </c>
      <c r="DH123" s="2">
        <f t="shared" si="286"/>
        <v>84.081000000000003</v>
      </c>
      <c r="DI123" s="2">
        <f t="shared" si="287"/>
        <v>80.441000000000003</v>
      </c>
      <c r="DK123" s="2">
        <f t="shared" si="288"/>
        <v>103.84780912111145</v>
      </c>
      <c r="DL123" s="2">
        <f t="shared" ref="DL123:DY138" si="433">BP$228*$B123+BP$229</f>
        <v>99.329384247629847</v>
      </c>
      <c r="DM123" s="2">
        <f t="shared" si="433"/>
        <v>112.24714942063039</v>
      </c>
      <c r="DN123" s="2">
        <f t="shared" si="433"/>
        <v>99.431124671669807</v>
      </c>
      <c r="DO123" s="2">
        <f t="shared" si="433"/>
        <v>104.69429203778677</v>
      </c>
      <c r="DP123" s="2">
        <f t="shared" si="433"/>
        <v>103.33570981507822</v>
      </c>
      <c r="DQ123" s="2">
        <f t="shared" si="433"/>
        <v>99.668728307254611</v>
      </c>
      <c r="DR123" s="2">
        <f t="shared" si="433"/>
        <v>89.841414888572771</v>
      </c>
      <c r="DS123" s="2">
        <f t="shared" si="433"/>
        <v>95.084228143122914</v>
      </c>
      <c r="DT123" s="2">
        <f t="shared" si="433"/>
        <v>92.33843812233286</v>
      </c>
      <c r="DU123" s="2">
        <f t="shared" si="433"/>
        <v>111.08341963015648</v>
      </c>
      <c r="DV123" s="2">
        <f t="shared" si="433"/>
        <v>109.4734341463415</v>
      </c>
      <c r="DW123" s="2">
        <f t="shared" si="433"/>
        <v>124.56287434803227</v>
      </c>
      <c r="DX123" s="2">
        <f t="shared" si="433"/>
        <v>115.28082561132561</v>
      </c>
      <c r="DY123" s="2">
        <f t="shared" si="433"/>
        <v>109.50767761357419</v>
      </c>
      <c r="EA123" s="2">
        <f t="shared" si="228"/>
        <v>79.475359457604256</v>
      </c>
      <c r="EB123" s="2">
        <f t="shared" si="290"/>
        <v>78.867755489066866</v>
      </c>
      <c r="EC123" s="2">
        <f t="shared" si="291"/>
        <v>79.205965521159982</v>
      </c>
      <c r="ED123" s="2">
        <f t="shared" si="292"/>
        <v>77.8683383332598</v>
      </c>
      <c r="EE123" s="2">
        <f t="shared" si="293"/>
        <v>76.912912229443506</v>
      </c>
      <c r="EF123" s="2">
        <f t="shared" si="294"/>
        <v>75.665256922014976</v>
      </c>
      <c r="EG123" s="2">
        <f t="shared" si="295"/>
        <v>75.824646504607813</v>
      </c>
      <c r="EH123" s="2">
        <f t="shared" si="296"/>
        <v>76.26670500238582</v>
      </c>
      <c r="EI123" s="2">
        <f t="shared" si="297"/>
        <v>77.661640606167737</v>
      </c>
      <c r="EJ123" s="2">
        <f t="shared" si="298"/>
        <v>79.137162991218531</v>
      </c>
      <c r="EK123" s="2">
        <f t="shared" si="299"/>
        <v>75.927027197566218</v>
      </c>
      <c r="EL123" s="2">
        <f t="shared" si="300"/>
        <v>80.241902678905973</v>
      </c>
      <c r="EM123" s="2">
        <f t="shared" si="301"/>
        <v>81.559155812713939</v>
      </c>
      <c r="EN123" s="2">
        <f t="shared" si="302"/>
        <v>84.27978962072288</v>
      </c>
      <c r="EO123" s="2">
        <f t="shared" si="303"/>
        <v>82.88259603772859</v>
      </c>
      <c r="EQ123" s="2">
        <f t="shared" si="304"/>
        <v>80.044369355544632</v>
      </c>
      <c r="ER123" s="2">
        <f t="shared" ref="ER123:FE138" si="434">CV$228*$B123+CV$229</f>
        <v>78.294228332368249</v>
      </c>
      <c r="ES123" s="2">
        <f t="shared" si="434"/>
        <v>78.716834756851767</v>
      </c>
      <c r="ET123" s="2">
        <f t="shared" si="434"/>
        <v>77.54138089690899</v>
      </c>
      <c r="EU123" s="2">
        <f t="shared" si="434"/>
        <v>76.392890026832319</v>
      </c>
      <c r="EV123" s="2">
        <f t="shared" si="434"/>
        <v>75.389077217311865</v>
      </c>
      <c r="EW123" s="2">
        <f t="shared" si="434"/>
        <v>75.463978268982686</v>
      </c>
      <c r="EX123" s="2">
        <f t="shared" si="434"/>
        <v>76.248753106141876</v>
      </c>
      <c r="EY123" s="2">
        <f t="shared" si="434"/>
        <v>77.38401516194655</v>
      </c>
      <c r="EZ123" s="2">
        <f t="shared" si="434"/>
        <v>78.807464088796564</v>
      </c>
      <c r="FA123" s="2">
        <f t="shared" si="434"/>
        <v>75.89092469391764</v>
      </c>
      <c r="FB123" s="2">
        <f t="shared" si="434"/>
        <v>79.875965188276126</v>
      </c>
      <c r="FC123" s="2">
        <f t="shared" si="434"/>
        <v>81.08986622727825</v>
      </c>
      <c r="FD123" s="2">
        <f t="shared" si="434"/>
        <v>83.557070575461466</v>
      </c>
      <c r="FE123" s="2">
        <f t="shared" si="434"/>
        <v>82.804779971793408</v>
      </c>
      <c r="FG123" s="2">
        <f t="shared" si="306"/>
        <v>0.99120799466706899</v>
      </c>
      <c r="FH123" s="2">
        <f t="shared" ref="FH123:FU138" si="435">POWER(10,($B123-D$231)/D$229)/(1+POWER(10,($B123-D$231)/D$229))</f>
        <v>0.99134341108462354</v>
      </c>
      <c r="FI123" s="2">
        <f t="shared" si="435"/>
        <v>0.99115299029988457</v>
      </c>
      <c r="FJ123" s="2">
        <f t="shared" si="435"/>
        <v>0.99145723199463598</v>
      </c>
      <c r="FK123" s="2">
        <f t="shared" si="435"/>
        <v>0.99087304869531989</v>
      </c>
      <c r="FL123" s="2">
        <f t="shared" si="435"/>
        <v>0.99011821334765737</v>
      </c>
      <c r="FM123" s="2">
        <f t="shared" si="435"/>
        <v>0.99003984811322276</v>
      </c>
      <c r="FN123" s="2">
        <f t="shared" si="435"/>
        <v>0.98935608663083852</v>
      </c>
      <c r="FO123" s="2">
        <f t="shared" si="435"/>
        <v>0.98930783564455482</v>
      </c>
      <c r="FP123" s="2">
        <f t="shared" si="435"/>
        <v>0.98979102120755214</v>
      </c>
      <c r="FQ123" s="2">
        <f t="shared" si="435"/>
        <v>0.98962482507702343</v>
      </c>
      <c r="FR123" s="2">
        <f t="shared" si="435"/>
        <v>0.99086767505795992</v>
      </c>
      <c r="FS123" s="2">
        <f t="shared" si="435"/>
        <v>0.98962590065298961</v>
      </c>
      <c r="FT123" s="2">
        <f t="shared" si="435"/>
        <v>0.98972182632844097</v>
      </c>
      <c r="FU123" s="2">
        <f t="shared" si="435"/>
        <v>0.98558903067767223</v>
      </c>
      <c r="FW123" s="2">
        <f t="shared" si="324"/>
        <v>2.9258200212185174E-3</v>
      </c>
      <c r="FX123" s="2">
        <f t="shared" si="376"/>
        <v>3.0054560216029439E-3</v>
      </c>
      <c r="FY123" s="2">
        <f t="shared" si="377"/>
        <v>3.5440438909799163E-3</v>
      </c>
      <c r="FZ123" s="2">
        <f t="shared" si="378"/>
        <v>3.4074399267106366E-3</v>
      </c>
      <c r="GA123" s="2">
        <f t="shared" si="379"/>
        <v>3.7189930813983185E-3</v>
      </c>
      <c r="GB123" s="2">
        <f t="shared" si="380"/>
        <v>4.3105443996670897E-3</v>
      </c>
      <c r="GC123" s="2">
        <f t="shared" si="381"/>
        <v>4.3692302372620876E-3</v>
      </c>
      <c r="GD123" s="2">
        <f t="shared" si="382"/>
        <v>5.4157399433926992E-3</v>
      </c>
      <c r="GE123" s="2">
        <f t="shared" si="383"/>
        <v>5.9970467194362595E-3</v>
      </c>
      <c r="GF123" s="2">
        <f t="shared" si="384"/>
        <v>5.3427092729035766E-3</v>
      </c>
      <c r="GG123" s="2">
        <f t="shared" si="385"/>
        <v>4.6026825845963699E-3</v>
      </c>
      <c r="GH123" s="2">
        <f t="shared" si="386"/>
        <v>3.7728089999579753E-3</v>
      </c>
      <c r="GI123" s="2">
        <f t="shared" si="387"/>
        <v>3.3859215492526538E-3</v>
      </c>
      <c r="GJ123" s="2">
        <f t="shared" si="388"/>
        <v>3.1791830421715925E-3</v>
      </c>
      <c r="GK123" s="2">
        <f t="shared" si="389"/>
        <v>2.675057139907084E-3</v>
      </c>
      <c r="GM123" s="86">
        <f t="shared" si="325"/>
        <v>7.3794223312675608E-34</v>
      </c>
      <c r="GN123" s="86">
        <f t="shared" si="390"/>
        <v>2.2523102373164067E-24</v>
      </c>
      <c r="GO123" s="86">
        <f t="shared" si="391"/>
        <v>8.3907110338546968E-48</v>
      </c>
      <c r="GP123" s="86">
        <f t="shared" si="392"/>
        <v>7.4367933089796269E-35</v>
      </c>
      <c r="GQ123" s="86">
        <f t="shared" si="393"/>
        <v>1.3439944830399522E-43</v>
      </c>
      <c r="GR123" s="86">
        <f t="shared" si="394"/>
        <v>1.225876020903784E-31</v>
      </c>
      <c r="GS123" s="86">
        <f t="shared" si="395"/>
        <v>1.111176785530429E-38</v>
      </c>
      <c r="GT123" s="86">
        <f t="shared" si="396"/>
        <v>5.8323298402125667E-44</v>
      </c>
      <c r="GU123" s="86">
        <f t="shared" si="397"/>
        <v>8.3141785616758985E-43</v>
      </c>
      <c r="GV123" s="86">
        <f t="shared" si="398"/>
        <v>4.787353430819923E-44</v>
      </c>
      <c r="GW123" s="86">
        <f t="shared" si="399"/>
        <v>3.6664824400125198E-36</v>
      </c>
      <c r="GX123" s="86">
        <f t="shared" si="400"/>
        <v>8.813177425995259E-61</v>
      </c>
      <c r="GY123" s="86">
        <f t="shared" si="401"/>
        <v>1.6728280337480937E-21</v>
      </c>
      <c r="GZ123" s="86">
        <f t="shared" si="402"/>
        <v>5.3586505951875356E-37</v>
      </c>
      <c r="HA123" s="86">
        <f t="shared" si="403"/>
        <v>1.8920455490510735E-49</v>
      </c>
      <c r="HC123" s="86">
        <f t="shared" si="326"/>
        <v>3.0405988701018862E-3</v>
      </c>
      <c r="HD123" s="86">
        <f t="shared" si="404"/>
        <v>1.2851516449427383E-2</v>
      </c>
      <c r="HE123" s="86">
        <f t="shared" si="405"/>
        <v>9.7079953549250878E-6</v>
      </c>
      <c r="HF123" s="86">
        <f t="shared" si="406"/>
        <v>2.2340149164724138E-5</v>
      </c>
      <c r="HG123" s="86">
        <f t="shared" si="407"/>
        <v>3.1558815476246222E-7</v>
      </c>
      <c r="HH123" s="86">
        <f t="shared" si="408"/>
        <v>1.3287393232747338E-6</v>
      </c>
      <c r="HI123" s="86">
        <f t="shared" si="409"/>
        <v>1.4497989280866675E-5</v>
      </c>
      <c r="HJ123" s="86">
        <f t="shared" si="410"/>
        <v>2.9863144647533453E-7</v>
      </c>
      <c r="HK123" s="86">
        <f t="shared" si="411"/>
        <v>8.4910653834342432E-9</v>
      </c>
      <c r="HL123" s="86">
        <f t="shared" si="412"/>
        <v>3.5245501391687437E-8</v>
      </c>
      <c r="HM123" s="86">
        <f t="shared" si="413"/>
        <v>4.8620382850547836E-7</v>
      </c>
      <c r="HN123" s="86">
        <f t="shared" si="414"/>
        <v>1.0585835805676882E-5</v>
      </c>
      <c r="HO123" s="86">
        <f t="shared" si="415"/>
        <v>3.4669796460156901E-4</v>
      </c>
      <c r="HP123" s="86">
        <f t="shared" si="416"/>
        <v>9.2473674319555252E-5</v>
      </c>
      <c r="HQ123" s="86">
        <f t="shared" si="417"/>
        <v>1.4656364293686263E-6</v>
      </c>
      <c r="HS123" s="86">
        <f t="shared" si="327"/>
        <v>1.4085846517715092E-11</v>
      </c>
      <c r="HT123" s="86">
        <f t="shared" si="418"/>
        <v>4.9874029872489788E-13</v>
      </c>
      <c r="HU123" s="86">
        <f t="shared" si="419"/>
        <v>8.8639987209077729E-15</v>
      </c>
      <c r="HV123" s="86">
        <f t="shared" si="420"/>
        <v>7.4107781246799063E-13</v>
      </c>
      <c r="HW123" s="86">
        <f t="shared" si="421"/>
        <v>9.724519128166751E-15</v>
      </c>
      <c r="HX123" s="86">
        <f t="shared" si="422"/>
        <v>3.5115521945498301E-13</v>
      </c>
      <c r="HY123" s="86">
        <f t="shared" si="423"/>
        <v>3.0006141450549565E-13</v>
      </c>
      <c r="HZ123" s="86">
        <f t="shared" si="424"/>
        <v>3.0522128730510009E-12</v>
      </c>
      <c r="IA123" s="86">
        <f t="shared" si="425"/>
        <v>9.784845502161822E-11</v>
      </c>
      <c r="IB123" s="86">
        <f t="shared" si="426"/>
        <v>3.339699996991154E-11</v>
      </c>
      <c r="IC123" s="86">
        <f t="shared" si="427"/>
        <v>3.5996965854218708E-14</v>
      </c>
      <c r="ID123" s="86">
        <f t="shared" si="428"/>
        <v>1.5084485974455716E-14</v>
      </c>
      <c r="IE123" s="86">
        <f t="shared" si="429"/>
        <v>7.3171942825621073E-13</v>
      </c>
      <c r="IF123" s="86">
        <f t="shared" si="430"/>
        <v>3.1225897726638911E-11</v>
      </c>
      <c r="IG123" s="86">
        <f t="shared" si="431"/>
        <v>1.3636288478706349E-9</v>
      </c>
      <c r="II123" s="86">
        <f t="shared" si="328"/>
        <v>4.1345179491297878E-41</v>
      </c>
      <c r="IJ123" s="86">
        <f t="shared" si="329"/>
        <v>8.4819491445970446E-50</v>
      </c>
      <c r="IK123" s="86">
        <f t="shared" si="330"/>
        <v>1.1185429807037268E-53</v>
      </c>
      <c r="IL123" s="86">
        <f t="shared" si="331"/>
        <v>1.4076517066297834E-52</v>
      </c>
      <c r="IM123" s="86">
        <f t="shared" si="332"/>
        <v>2.5768533062381784E-58</v>
      </c>
      <c r="IN123" s="86">
        <f t="shared" si="333"/>
        <v>1.6819403454675905E-50</v>
      </c>
      <c r="IO123" s="86">
        <f t="shared" si="334"/>
        <v>1.2045507483214804E-52</v>
      </c>
      <c r="IP123" s="86">
        <f t="shared" si="335"/>
        <v>5.9717103898287561E-50</v>
      </c>
      <c r="IQ123" s="86">
        <f t="shared" si="336"/>
        <v>1.4063695269431911E-43</v>
      </c>
      <c r="IR123" s="86">
        <f t="shared" si="337"/>
        <v>1.5197096748372668E-45</v>
      </c>
      <c r="IS123" s="86">
        <f t="shared" si="338"/>
        <v>6.7854546946318727E-58</v>
      </c>
      <c r="IT123" s="86">
        <f t="shared" si="339"/>
        <v>2.3647532113040282E-58</v>
      </c>
      <c r="IU123" s="86">
        <f t="shared" si="340"/>
        <v>2.193763405306928E-48</v>
      </c>
      <c r="IV123" s="86">
        <f t="shared" si="341"/>
        <v>2.8212608507895713E-68</v>
      </c>
      <c r="IW123" s="86">
        <f t="shared" si="342"/>
        <v>9.8092082437970217E-57</v>
      </c>
      <c r="IY123" s="86">
        <f t="shared" si="343"/>
        <v>3.0405988841877328E-3</v>
      </c>
      <c r="IZ123" s="86">
        <f t="shared" si="344"/>
        <v>1.2851516449926123E-2</v>
      </c>
      <c r="JA123" s="86">
        <f t="shared" si="345"/>
        <v>9.707995363789086E-6</v>
      </c>
      <c r="JB123" s="86">
        <f t="shared" si="346"/>
        <v>2.234014990580195E-5</v>
      </c>
      <c r="JC123" s="86">
        <f t="shared" si="347"/>
        <v>3.1558816448698136E-7</v>
      </c>
      <c r="JD123" s="86">
        <f t="shared" si="348"/>
        <v>1.3287396744299533E-6</v>
      </c>
      <c r="JE123" s="86">
        <f t="shared" si="349"/>
        <v>1.449798958092809E-5</v>
      </c>
      <c r="JF123" s="86">
        <f t="shared" si="350"/>
        <v>2.9863449868820758E-7</v>
      </c>
      <c r="JG123" s="86">
        <f t="shared" si="351"/>
        <v>8.5889138384558606E-9</v>
      </c>
      <c r="JH123" s="86">
        <f t="shared" si="352"/>
        <v>3.5278898391657349E-8</v>
      </c>
      <c r="JI123" s="86">
        <f t="shared" si="353"/>
        <v>4.8620386450244421E-7</v>
      </c>
      <c r="JJ123" s="86">
        <f t="shared" si="354"/>
        <v>1.0585835820761369E-5</v>
      </c>
      <c r="JK123" s="86">
        <f t="shared" si="355"/>
        <v>3.4669796533328843E-4</v>
      </c>
      <c r="JL123" s="86">
        <f t="shared" si="356"/>
        <v>9.2473705545452974E-5</v>
      </c>
      <c r="JM123" s="86">
        <f t="shared" si="357"/>
        <v>1.4670000582164968E-6</v>
      </c>
    </row>
    <row r="124" spans="2:273" x14ac:dyDescent="0.25">
      <c r="B124" s="2">
        <v>97</v>
      </c>
      <c r="C124" s="37">
        <v>79.417000000000002</v>
      </c>
      <c r="D124" s="37">
        <v>77.855000000000004</v>
      </c>
      <c r="E124" s="37">
        <v>76.757999999999996</v>
      </c>
      <c r="F124" s="37">
        <v>76.644999999999996</v>
      </c>
      <c r="G124" s="37">
        <v>76.177000000000007</v>
      </c>
      <c r="H124" s="37">
        <v>74.918999999999997</v>
      </c>
      <c r="I124" s="37">
        <v>75.468000000000004</v>
      </c>
      <c r="J124" s="37">
        <v>75.757999999999996</v>
      </c>
      <c r="K124" s="37">
        <v>77.5</v>
      </c>
      <c r="L124" s="37">
        <v>78.081000000000003</v>
      </c>
      <c r="M124" s="37">
        <v>74.644999999999996</v>
      </c>
      <c r="N124" s="37">
        <v>77.790000000000006</v>
      </c>
      <c r="O124" s="37">
        <v>80.661000000000001</v>
      </c>
      <c r="P124" s="37">
        <v>84.370999999999995</v>
      </c>
      <c r="Q124" s="37">
        <v>80.61</v>
      </c>
      <c r="S124" s="4">
        <f t="shared" si="229"/>
        <v>79.664742818212233</v>
      </c>
      <c r="T124" s="4">
        <f t="shared" si="230"/>
        <v>79.066189502447912</v>
      </c>
      <c r="U124" s="4">
        <f t="shared" si="231"/>
        <v>79.315806711894567</v>
      </c>
      <c r="V124" s="4">
        <f t="shared" si="232"/>
        <v>77.889360601806374</v>
      </c>
      <c r="W124" s="4">
        <f t="shared" si="233"/>
        <v>76.974064015940883</v>
      </c>
      <c r="X124" s="4">
        <f t="shared" si="234"/>
        <v>75.765203005470113</v>
      </c>
      <c r="Y124" s="4">
        <f t="shared" si="235"/>
        <v>75.889261031054914</v>
      </c>
      <c r="Z124" s="4">
        <f t="shared" si="236"/>
        <v>76.2439344484781</v>
      </c>
      <c r="AA124" s="4">
        <f t="shared" si="237"/>
        <v>77.640072752557685</v>
      </c>
      <c r="AB124" s="4">
        <f t="shared" si="238"/>
        <v>79.056876354095166</v>
      </c>
      <c r="AC124" s="4">
        <f t="shared" si="239"/>
        <v>76.140176901470213</v>
      </c>
      <c r="AD124" s="4">
        <f t="shared" si="240"/>
        <v>80.316547936883637</v>
      </c>
      <c r="AE124" s="4">
        <f t="shared" si="241"/>
        <v>81.866312793765886</v>
      </c>
      <c r="AF124" s="4">
        <f t="shared" si="242"/>
        <v>84.433787251271525</v>
      </c>
      <c r="AG124" s="4">
        <f t="shared" si="243"/>
        <v>83.148856392454874</v>
      </c>
      <c r="AI124" s="4">
        <f t="shared" si="244"/>
        <v>-0.24774281821223099</v>
      </c>
      <c r="AJ124" s="4">
        <f t="shared" si="245"/>
        <v>-1.2111895024479082</v>
      </c>
      <c r="AK124" s="4">
        <f t="shared" si="246"/>
        <v>-2.5578067118945711</v>
      </c>
      <c r="AL124" s="4">
        <f t="shared" si="247"/>
        <v>-1.2443606018063775</v>
      </c>
      <c r="AM124" s="4">
        <f t="shared" si="248"/>
        <v>-0.79706401594087595</v>
      </c>
      <c r="AN124" s="4">
        <f t="shared" si="249"/>
        <v>-0.84620300547011595</v>
      </c>
      <c r="AO124" s="4">
        <f t="shared" si="250"/>
        <v>-0.42126103105491097</v>
      </c>
      <c r="AP124" s="4">
        <f t="shared" si="251"/>
        <v>-0.48593444847810474</v>
      </c>
      <c r="AQ124" s="4">
        <f t="shared" si="252"/>
        <v>-0.14007275255768548</v>
      </c>
      <c r="AR124" s="4">
        <f t="shared" si="253"/>
        <v>-0.97587635409516338</v>
      </c>
      <c r="AS124" s="4">
        <f t="shared" si="254"/>
        <v>-1.4951769014702165</v>
      </c>
      <c r="AT124" s="4">
        <f t="shared" si="255"/>
        <v>-2.526547936883631</v>
      </c>
      <c r="AU124" s="4">
        <f t="shared" si="256"/>
        <v>-1.2053127937658843</v>
      </c>
      <c r="AV124" s="4">
        <f t="shared" si="432"/>
        <v>-6.2787251271529954E-2</v>
      </c>
      <c r="AW124" s="4">
        <f t="shared" si="432"/>
        <v>-2.5388563924548748</v>
      </c>
      <c r="AY124" s="2">
        <f t="shared" si="308"/>
        <v>79.635451871398004</v>
      </c>
      <c r="AZ124" s="2">
        <f t="shared" si="359"/>
        <v>78.912288910626785</v>
      </c>
      <c r="BA124" s="2">
        <f t="shared" si="360"/>
        <v>79.315790441766438</v>
      </c>
      <c r="BB124" s="2">
        <f t="shared" si="361"/>
        <v>77.889312047216137</v>
      </c>
      <c r="BC124" s="2">
        <f t="shared" si="362"/>
        <v>76.974063788179336</v>
      </c>
      <c r="BD124" s="2">
        <f t="shared" si="363"/>
        <v>75.765201543493248</v>
      </c>
      <c r="BE124" s="2">
        <f t="shared" si="364"/>
        <v>75.889235805386676</v>
      </c>
      <c r="BF124" s="2">
        <f t="shared" si="365"/>
        <v>76.243934240475767</v>
      </c>
      <c r="BG124" s="2">
        <f t="shared" si="366"/>
        <v>77.640072662623567</v>
      </c>
      <c r="BH124" s="2">
        <f t="shared" si="367"/>
        <v>79.056876302988172</v>
      </c>
      <c r="BI124" s="2">
        <f t="shared" si="368"/>
        <v>76.14017657104705</v>
      </c>
      <c r="BJ124" s="2">
        <f t="shared" si="369"/>
        <v>80.316532786495941</v>
      </c>
      <c r="BK124" s="2">
        <f t="shared" si="370"/>
        <v>81.864664481919931</v>
      </c>
      <c r="BL124" s="2">
        <f t="shared" si="371"/>
        <v>84.433538274649578</v>
      </c>
      <c r="BM124" s="2">
        <f t="shared" si="372"/>
        <v>83.148852962022062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79.417000000000002</v>
      </c>
      <c r="CF124" s="2">
        <f t="shared" si="310"/>
        <v>77.855000000000004</v>
      </c>
      <c r="CG124" s="2">
        <f t="shared" si="311"/>
        <v>76.757999999999996</v>
      </c>
      <c r="CH124" s="2">
        <f t="shared" si="312"/>
        <v>76.644999999999996</v>
      </c>
      <c r="CI124" s="2">
        <f t="shared" si="313"/>
        <v>76.177000000000007</v>
      </c>
      <c r="CJ124" s="2">
        <f t="shared" si="314"/>
        <v>74.918999999999997</v>
      </c>
      <c r="CK124" s="2">
        <f t="shared" si="315"/>
        <v>75.468000000000004</v>
      </c>
      <c r="CL124" s="2">
        <f t="shared" si="316"/>
        <v>75.757999999999996</v>
      </c>
      <c r="CM124" s="2">
        <f t="shared" si="317"/>
        <v>77.5</v>
      </c>
      <c r="CN124" s="2">
        <f t="shared" si="318"/>
        <v>78.081000000000003</v>
      </c>
      <c r="CO124" s="2">
        <f t="shared" si="319"/>
        <v>74.644999999999996</v>
      </c>
      <c r="CP124" s="2">
        <f t="shared" si="320"/>
        <v>77.790000000000006</v>
      </c>
      <c r="CQ124" s="2">
        <f t="shared" si="321"/>
        <v>80.661000000000001</v>
      </c>
      <c r="CR124" s="2">
        <f t="shared" si="322"/>
        <v>84.370999999999995</v>
      </c>
      <c r="CS124" s="2">
        <f t="shared" si="323"/>
        <v>80.61</v>
      </c>
      <c r="CU124" s="2">
        <f t="shared" si="273"/>
        <v>79.417000000000002</v>
      </c>
      <c r="CV124" s="2">
        <f t="shared" si="274"/>
        <v>77.855000000000004</v>
      </c>
      <c r="CW124" s="2">
        <f t="shared" si="275"/>
        <v>76.757999999999996</v>
      </c>
      <c r="CX124" s="2">
        <f t="shared" si="276"/>
        <v>76.644999999999996</v>
      </c>
      <c r="CY124" s="2">
        <f t="shared" si="277"/>
        <v>76.177000000000007</v>
      </c>
      <c r="CZ124" s="2">
        <f t="shared" si="278"/>
        <v>74.918999999999997</v>
      </c>
      <c r="DA124" s="2">
        <f t="shared" si="279"/>
        <v>75.468000000000004</v>
      </c>
      <c r="DB124" s="2">
        <f t="shared" si="280"/>
        <v>75.757999999999996</v>
      </c>
      <c r="DC124" s="2">
        <f t="shared" si="281"/>
        <v>77.5</v>
      </c>
      <c r="DD124" s="2">
        <f t="shared" si="282"/>
        <v>78.081000000000003</v>
      </c>
      <c r="DE124" s="2">
        <f t="shared" si="283"/>
        <v>74.644999999999996</v>
      </c>
      <c r="DF124" s="2">
        <f t="shared" si="284"/>
        <v>77.790000000000006</v>
      </c>
      <c r="DG124" s="2">
        <f t="shared" si="285"/>
        <v>80.661000000000001</v>
      </c>
      <c r="DH124" s="2">
        <f t="shared" si="286"/>
        <v>84.370999999999995</v>
      </c>
      <c r="DI124" s="2">
        <f t="shared" si="287"/>
        <v>80.61</v>
      </c>
      <c r="DK124" s="2">
        <f t="shared" si="288"/>
        <v>104.02406614315917</v>
      </c>
      <c r="DL124" s="2">
        <f t="shared" si="433"/>
        <v>99.455891905032004</v>
      </c>
      <c r="DM124" s="2">
        <f t="shared" si="433"/>
        <v>112.55120468357505</v>
      </c>
      <c r="DN124" s="2">
        <f t="shared" si="433"/>
        <v>99.570713977485937</v>
      </c>
      <c r="DO124" s="2">
        <f t="shared" si="433"/>
        <v>104.89214952766531</v>
      </c>
      <c r="DP124" s="2">
        <f t="shared" si="433"/>
        <v>103.51210004741581</v>
      </c>
      <c r="DQ124" s="2">
        <f t="shared" si="433"/>
        <v>99.767344238975795</v>
      </c>
      <c r="DR124" s="2">
        <f t="shared" si="433"/>
        <v>89.809729018492163</v>
      </c>
      <c r="DS124" s="2">
        <f t="shared" si="433"/>
        <v>95.084584527847724</v>
      </c>
      <c r="DT124" s="2">
        <f t="shared" si="433"/>
        <v>92.267474632527268</v>
      </c>
      <c r="DU124" s="2">
        <f t="shared" si="433"/>
        <v>111.30872190611666</v>
      </c>
      <c r="DV124" s="2">
        <f t="shared" si="433"/>
        <v>109.67252063789871</v>
      </c>
      <c r="DW124" s="2">
        <f t="shared" si="433"/>
        <v>124.99591820768138</v>
      </c>
      <c r="DX124" s="2">
        <f t="shared" si="433"/>
        <v>115.57345688545689</v>
      </c>
      <c r="DY124" s="2">
        <f t="shared" si="433"/>
        <v>109.82524548440068</v>
      </c>
      <c r="EA124" s="2">
        <f t="shared" si="228"/>
        <v>79.436416575344111</v>
      </c>
      <c r="EB124" s="2">
        <f t="shared" si="290"/>
        <v>78.75049196042923</v>
      </c>
      <c r="EC124" s="2">
        <f t="shared" si="291"/>
        <v>79.046984465167824</v>
      </c>
      <c r="ED124" s="2">
        <f t="shared" si="292"/>
        <v>77.720091498654426</v>
      </c>
      <c r="EE124" s="2">
        <f t="shared" si="293"/>
        <v>76.741514486464965</v>
      </c>
      <c r="EF124" s="2">
        <f t="shared" si="294"/>
        <v>75.513878394041015</v>
      </c>
      <c r="EG124" s="2">
        <f t="shared" si="295"/>
        <v>75.671778207050039</v>
      </c>
      <c r="EH124" s="2">
        <f t="shared" si="296"/>
        <v>76.110932399286781</v>
      </c>
      <c r="EI124" s="2">
        <f t="shared" si="297"/>
        <v>77.469821341218449</v>
      </c>
      <c r="EJ124" s="2">
        <f t="shared" si="298"/>
        <v>78.934420747888339</v>
      </c>
      <c r="EK124" s="2">
        <f t="shared" si="299"/>
        <v>75.804093730845167</v>
      </c>
      <c r="EL124" s="2">
        <f t="shared" si="300"/>
        <v>80.071166120269794</v>
      </c>
      <c r="EM124" s="2">
        <f t="shared" si="301"/>
        <v>81.453977868702466</v>
      </c>
      <c r="EN124" s="2">
        <f t="shared" si="302"/>
        <v>84.140983736471824</v>
      </c>
      <c r="EO124" s="2">
        <f t="shared" si="303"/>
        <v>82.793313476265382</v>
      </c>
      <c r="EQ124" s="2">
        <f t="shared" si="304"/>
        <v>79.975501133035877</v>
      </c>
      <c r="ER124" s="2">
        <f t="shared" si="434"/>
        <v>78.205705584364893</v>
      </c>
      <c r="ES124" s="2">
        <f t="shared" si="434"/>
        <v>78.600166031370492</v>
      </c>
      <c r="ET124" s="2">
        <f t="shared" si="434"/>
        <v>77.412770035019662</v>
      </c>
      <c r="EU124" s="2">
        <f t="shared" si="434"/>
        <v>76.260323611860343</v>
      </c>
      <c r="EV124" s="2">
        <f t="shared" si="434"/>
        <v>75.254649551542684</v>
      </c>
      <c r="EW124" s="2">
        <f t="shared" si="434"/>
        <v>75.334970496648864</v>
      </c>
      <c r="EX124" s="2">
        <f t="shared" si="434"/>
        <v>76.093742026594498</v>
      </c>
      <c r="EY124" s="2">
        <f t="shared" si="434"/>
        <v>77.214413158582474</v>
      </c>
      <c r="EZ124" s="2">
        <f t="shared" si="434"/>
        <v>78.627662679443745</v>
      </c>
      <c r="FA124" s="2">
        <f t="shared" si="434"/>
        <v>75.768692304078797</v>
      </c>
      <c r="FB124" s="2">
        <f t="shared" si="434"/>
        <v>79.738722918269445</v>
      </c>
      <c r="FC124" s="2">
        <f t="shared" si="434"/>
        <v>81.008659531943167</v>
      </c>
      <c r="FD124" s="2">
        <f t="shared" si="434"/>
        <v>83.465466521896502</v>
      </c>
      <c r="FE124" s="2">
        <f t="shared" si="434"/>
        <v>82.728113567904572</v>
      </c>
      <c r="FG124" s="2">
        <f t="shared" si="306"/>
        <v>0.99197538798745333</v>
      </c>
      <c r="FH124" s="2">
        <f t="shared" si="435"/>
        <v>0.9920990790565164</v>
      </c>
      <c r="FI124" s="2">
        <f t="shared" si="435"/>
        <v>0.99192514546010635</v>
      </c>
      <c r="FJ124" s="2">
        <f t="shared" si="435"/>
        <v>0.99220304223407041</v>
      </c>
      <c r="FK124" s="2">
        <f t="shared" si="435"/>
        <v>0.9916694314269574</v>
      </c>
      <c r="FL124" s="2">
        <f t="shared" si="435"/>
        <v>0.99097986053877973</v>
      </c>
      <c r="FM124" s="2">
        <f t="shared" si="435"/>
        <v>0.99090826565434664</v>
      </c>
      <c r="FN124" s="2">
        <f t="shared" si="435"/>
        <v>0.99028353568919336</v>
      </c>
      <c r="FO124" s="2">
        <f t="shared" si="435"/>
        <v>0.99023944753692994</v>
      </c>
      <c r="FP124" s="2">
        <f t="shared" si="435"/>
        <v>0.99068092955282439</v>
      </c>
      <c r="FQ124" s="2">
        <f t="shared" si="435"/>
        <v>0.99052908198119416</v>
      </c>
      <c r="FR124" s="2">
        <f t="shared" si="435"/>
        <v>0.99166452272820027</v>
      </c>
      <c r="FS124" s="2">
        <f t="shared" si="435"/>
        <v>0.99053006471149663</v>
      </c>
      <c r="FT124" s="2">
        <f t="shared" si="435"/>
        <v>0.99061770916033276</v>
      </c>
      <c r="FU124" s="2">
        <f t="shared" si="435"/>
        <v>0.9868403532206117</v>
      </c>
      <c r="FW124" s="2">
        <f t="shared" si="324"/>
        <v>3.2071925397294957E-3</v>
      </c>
      <c r="FX124" s="2">
        <f t="shared" si="376"/>
        <v>3.2944617318171943E-3</v>
      </c>
      <c r="FY124" s="2">
        <f t="shared" si="377"/>
        <v>3.8846386054969847E-3</v>
      </c>
      <c r="FZ124" s="2">
        <f t="shared" si="378"/>
        <v>3.7349557412945972E-3</v>
      </c>
      <c r="GA124" s="2">
        <f t="shared" si="379"/>
        <v>4.0763322302474255E-3</v>
      </c>
      <c r="GB124" s="2">
        <f t="shared" si="380"/>
        <v>4.7244531726384573E-3</v>
      </c>
      <c r="GC124" s="2">
        <f t="shared" si="381"/>
        <v>4.7887470624307571E-3</v>
      </c>
      <c r="GD124" s="2">
        <f t="shared" si="382"/>
        <v>5.935139648575543E-3</v>
      </c>
      <c r="GE124" s="2">
        <f t="shared" si="383"/>
        <v>6.5718286125870549E-3</v>
      </c>
      <c r="GF124" s="2">
        <f t="shared" si="384"/>
        <v>5.8551461619800686E-3</v>
      </c>
      <c r="GG124" s="2">
        <f t="shared" si="385"/>
        <v>5.0445010441444718E-3</v>
      </c>
      <c r="GH124" s="2">
        <f t="shared" si="386"/>
        <v>4.1352975839572389E-3</v>
      </c>
      <c r="GI124" s="2">
        <f t="shared" si="387"/>
        <v>3.7113767660535758E-3</v>
      </c>
      <c r="GJ124" s="2">
        <f t="shared" si="388"/>
        <v>3.4848360119577918E-3</v>
      </c>
      <c r="GK124" s="2">
        <f t="shared" si="389"/>
        <v>2.932385023672985E-3</v>
      </c>
      <c r="GM124" s="86">
        <f t="shared" si="325"/>
        <v>6.1654706824210921E-36</v>
      </c>
      <c r="GN124" s="86">
        <f t="shared" si="390"/>
        <v>8.001808326557167E-26</v>
      </c>
      <c r="GO124" s="86">
        <f t="shared" si="391"/>
        <v>1.0332697901101333E-50</v>
      </c>
      <c r="GP124" s="86">
        <f t="shared" si="392"/>
        <v>6.7803480894495552E-37</v>
      </c>
      <c r="GQ124" s="86">
        <f t="shared" si="393"/>
        <v>3.5104797076592899E-46</v>
      </c>
      <c r="GR124" s="86">
        <f t="shared" si="394"/>
        <v>1.7060731112420977E-33</v>
      </c>
      <c r="GS124" s="86">
        <f t="shared" si="395"/>
        <v>5.2869850548399154E-41</v>
      </c>
      <c r="GT124" s="86">
        <f t="shared" si="396"/>
        <v>1.3149827618849141E-46</v>
      </c>
      <c r="GU124" s="86">
        <f t="shared" si="397"/>
        <v>2.0057954601708101E-45</v>
      </c>
      <c r="GV124" s="86">
        <f t="shared" si="398"/>
        <v>1.05649953163556E-46</v>
      </c>
      <c r="GW124" s="86">
        <f t="shared" si="399"/>
        <v>2.6103436062714329E-38</v>
      </c>
      <c r="GX124" s="86">
        <f t="shared" si="400"/>
        <v>1.6850946553687646E-64</v>
      </c>
      <c r="GY124" s="86">
        <f t="shared" si="401"/>
        <v>9.6407881903813016E-23</v>
      </c>
      <c r="GZ124" s="86">
        <f t="shared" si="402"/>
        <v>3.3946157694965031E-39</v>
      </c>
      <c r="HA124" s="86">
        <f t="shared" si="403"/>
        <v>2.1330242705608369E-52</v>
      </c>
      <c r="HC124" s="86">
        <f t="shared" si="326"/>
        <v>8.1231398489306039E-4</v>
      </c>
      <c r="HD124" s="86">
        <f t="shared" si="404"/>
        <v>5.5370537156650837E-3</v>
      </c>
      <c r="HE124" s="86">
        <f t="shared" si="405"/>
        <v>8.5377510478122091E-7</v>
      </c>
      <c r="HF124" s="86">
        <f t="shared" si="406"/>
        <v>3.0848286328265311E-6</v>
      </c>
      <c r="HG124" s="86">
        <f t="shared" si="407"/>
        <v>1.9048568013059668E-8</v>
      </c>
      <c r="HH124" s="86">
        <f t="shared" si="408"/>
        <v>1.1773438582155263E-7</v>
      </c>
      <c r="HI124" s="86">
        <f t="shared" si="409"/>
        <v>1.9187757557905244E-6</v>
      </c>
      <c r="HJ124" s="86">
        <f t="shared" si="410"/>
        <v>2.164638118784193E-8</v>
      </c>
      <c r="HK124" s="86">
        <f t="shared" si="411"/>
        <v>2.6430290972898145E-10</v>
      </c>
      <c r="HL124" s="86">
        <f t="shared" si="412"/>
        <v>1.626234006375468E-9</v>
      </c>
      <c r="HM124" s="86">
        <f t="shared" si="413"/>
        <v>3.8692324502129976E-8</v>
      </c>
      <c r="HN124" s="86">
        <f t="shared" si="414"/>
        <v>1.2998732827109123E-6</v>
      </c>
      <c r="HO124" s="86">
        <f t="shared" si="415"/>
        <v>7.1518124440606489E-5</v>
      </c>
      <c r="HP124" s="86">
        <f t="shared" si="416"/>
        <v>1.4512326364581564E-5</v>
      </c>
      <c r="HQ124" s="86">
        <f t="shared" si="417"/>
        <v>1.0906199756867572E-7</v>
      </c>
      <c r="HS124" s="86">
        <f t="shared" si="327"/>
        <v>5.8330127283986041E-11</v>
      </c>
      <c r="HT124" s="86">
        <f t="shared" si="418"/>
        <v>2.6796733261876483E-12</v>
      </c>
      <c r="HU124" s="86">
        <f t="shared" si="419"/>
        <v>6.0851059477123162E-14</v>
      </c>
      <c r="HV124" s="86">
        <f t="shared" si="420"/>
        <v>4.2788953824516243E-12</v>
      </c>
      <c r="HW124" s="86">
        <f t="shared" si="421"/>
        <v>7.3555210983176375E-14</v>
      </c>
      <c r="HX124" s="86">
        <f t="shared" si="422"/>
        <v>2.1581671014846905E-12</v>
      </c>
      <c r="HY124" s="86">
        <f t="shared" si="423"/>
        <v>1.9362768464578035E-12</v>
      </c>
      <c r="HZ124" s="86">
        <f t="shared" si="424"/>
        <v>1.8614124630702024E-11</v>
      </c>
      <c r="IA124" s="86">
        <f t="shared" si="425"/>
        <v>4.8364434536608441E-10</v>
      </c>
      <c r="IB124" s="86">
        <f t="shared" si="426"/>
        <v>1.7171242704161166E-10</v>
      </c>
      <c r="IC124" s="86">
        <f t="shared" si="427"/>
        <v>2.7963559993450015E-13</v>
      </c>
      <c r="ID124" s="86">
        <f t="shared" si="428"/>
        <v>1.1311518747246655E-13</v>
      </c>
      <c r="IE124" s="86">
        <f t="shared" si="429"/>
        <v>3.9227478711158167E-12</v>
      </c>
      <c r="IF124" s="86">
        <f t="shared" si="430"/>
        <v>1.229024969627627E-10</v>
      </c>
      <c r="IG124" s="86">
        <f t="shared" si="431"/>
        <v>3.9680304486645733E-9</v>
      </c>
      <c r="II124" s="86">
        <f t="shared" si="328"/>
        <v>7.0858084086426566E-40</v>
      </c>
      <c r="IJ124" s="86">
        <f t="shared" si="329"/>
        <v>2.7563732077987781E-48</v>
      </c>
      <c r="IK124" s="86">
        <f t="shared" si="330"/>
        <v>5.3659050605694131E-52</v>
      </c>
      <c r="IL124" s="86">
        <f t="shared" si="331"/>
        <v>6.0626295351776361E-51</v>
      </c>
      <c r="IM124" s="86">
        <f t="shared" si="332"/>
        <v>1.8090479095462263E-56</v>
      </c>
      <c r="IN124" s="86">
        <f t="shared" si="333"/>
        <v>7.2581601667310956E-49</v>
      </c>
      <c r="IO124" s="86">
        <f t="shared" si="334"/>
        <v>6.1908820036659643E-51</v>
      </c>
      <c r="IP124" s="86">
        <f t="shared" si="335"/>
        <v>2.9055386575156591E-48</v>
      </c>
      <c r="IQ124" s="86">
        <f t="shared" si="336"/>
        <v>4.3877834362364185E-42</v>
      </c>
      <c r="IR124" s="86">
        <f t="shared" si="337"/>
        <v>5.1443623448617573E-44</v>
      </c>
      <c r="IS124" s="86">
        <f t="shared" si="338"/>
        <v>5.4525049851392754E-56</v>
      </c>
      <c r="IT124" s="86">
        <f t="shared" si="339"/>
        <v>1.6830586974737457E-56</v>
      </c>
      <c r="IU124" s="86">
        <f t="shared" si="340"/>
        <v>6.908365504862524E-47</v>
      </c>
      <c r="IV124" s="86">
        <f t="shared" si="341"/>
        <v>3.649288540393099E-66</v>
      </c>
      <c r="IW124" s="86">
        <f t="shared" si="342"/>
        <v>4.8654944520810605E-55</v>
      </c>
      <c r="IY124" s="86">
        <f t="shared" si="343"/>
        <v>8.1231404322318769E-4</v>
      </c>
      <c r="IZ124" s="86">
        <f t="shared" si="344"/>
        <v>5.5370537183447571E-3</v>
      </c>
      <c r="JA124" s="86">
        <f t="shared" si="345"/>
        <v>8.5377516563228034E-7</v>
      </c>
      <c r="JB124" s="86">
        <f t="shared" si="346"/>
        <v>3.0848329117219136E-6</v>
      </c>
      <c r="JC124" s="86">
        <f t="shared" si="347"/>
        <v>1.9048641568270651E-8</v>
      </c>
      <c r="JD124" s="86">
        <f t="shared" si="348"/>
        <v>1.1773654398865412E-7</v>
      </c>
      <c r="JE124" s="86">
        <f t="shared" si="349"/>
        <v>1.918777692067371E-6</v>
      </c>
      <c r="JF124" s="86">
        <f t="shared" si="350"/>
        <v>2.1664995312472632E-8</v>
      </c>
      <c r="JG124" s="86">
        <f t="shared" si="351"/>
        <v>7.4794725509506586E-10</v>
      </c>
      <c r="JH124" s="86">
        <f t="shared" si="352"/>
        <v>1.7979464334170796E-9</v>
      </c>
      <c r="JI124" s="86">
        <f t="shared" si="353"/>
        <v>3.8692604137729914E-8</v>
      </c>
      <c r="JJ124" s="86">
        <f t="shared" si="354"/>
        <v>1.2998733958260998E-6</v>
      </c>
      <c r="JK124" s="86">
        <f t="shared" si="355"/>
        <v>7.1518128363354358E-5</v>
      </c>
      <c r="JL124" s="86">
        <f t="shared" si="356"/>
        <v>1.4512449267078527E-5</v>
      </c>
      <c r="JM124" s="86">
        <f t="shared" si="357"/>
        <v>1.130300280173403E-7</v>
      </c>
    </row>
    <row r="125" spans="2:273" x14ac:dyDescent="0.25">
      <c r="B125" s="2">
        <v>98</v>
      </c>
      <c r="C125" s="37">
        <v>79.7</v>
      </c>
      <c r="D125" s="37">
        <v>77.596999999999994</v>
      </c>
      <c r="E125" s="37">
        <v>76.483999999999995</v>
      </c>
      <c r="F125" s="37">
        <v>77.274000000000001</v>
      </c>
      <c r="G125" s="37">
        <v>76.774000000000001</v>
      </c>
      <c r="H125" s="37">
        <v>75.5</v>
      </c>
      <c r="I125" s="37">
        <v>75.629000000000005</v>
      </c>
      <c r="J125" s="37">
        <v>75.355000000000004</v>
      </c>
      <c r="K125" s="37">
        <v>76.387</v>
      </c>
      <c r="L125" s="37">
        <v>78.194000000000003</v>
      </c>
      <c r="M125" s="37">
        <v>75.290000000000006</v>
      </c>
      <c r="N125" s="37">
        <v>77.225999999999999</v>
      </c>
      <c r="O125" s="37">
        <v>81.742000000000004</v>
      </c>
      <c r="P125" s="37">
        <v>84.370999999999995</v>
      </c>
      <c r="Q125" s="37">
        <v>80.626999999999995</v>
      </c>
      <c r="S125" s="4">
        <f t="shared" si="229"/>
        <v>79.586442447505931</v>
      </c>
      <c r="T125" s="4">
        <f t="shared" si="230"/>
        <v>78.830161155525929</v>
      </c>
      <c r="U125" s="4">
        <f t="shared" si="231"/>
        <v>79.136606718946226</v>
      </c>
      <c r="V125" s="4">
        <f t="shared" si="232"/>
        <v>77.728203753604646</v>
      </c>
      <c r="W125" s="4">
        <f t="shared" si="233"/>
        <v>76.784981127795177</v>
      </c>
      <c r="X125" s="4">
        <f t="shared" si="234"/>
        <v>75.594453311127467</v>
      </c>
      <c r="Y125" s="4">
        <f t="shared" si="235"/>
        <v>75.719311000733612</v>
      </c>
      <c r="Z125" s="4">
        <f t="shared" si="236"/>
        <v>76.077649547596536</v>
      </c>
      <c r="AA125" s="4">
        <f t="shared" si="237"/>
        <v>77.434971991670537</v>
      </c>
      <c r="AB125" s="4">
        <f t="shared" si="238"/>
        <v>78.84439034457499</v>
      </c>
      <c r="AC125" s="4">
        <f t="shared" si="239"/>
        <v>75.990908699816401</v>
      </c>
      <c r="AD125" s="4">
        <f t="shared" si="240"/>
        <v>80.127085171697701</v>
      </c>
      <c r="AE125" s="4">
        <f t="shared" si="241"/>
        <v>81.72833468444324</v>
      </c>
      <c r="AF125" s="4">
        <f t="shared" si="242"/>
        <v>84.272679647729447</v>
      </c>
      <c r="AG125" s="4">
        <f t="shared" si="243"/>
        <v>83.033565163755739</v>
      </c>
      <c r="AI125" s="4">
        <f t="shared" si="244"/>
        <v>0.11355755249407196</v>
      </c>
      <c r="AJ125" s="4">
        <f t="shared" si="245"/>
        <v>-1.2331611555259343</v>
      </c>
      <c r="AK125" s="4">
        <f t="shared" si="246"/>
        <v>-2.652606718946231</v>
      </c>
      <c r="AL125" s="4">
        <f t="shared" si="247"/>
        <v>-0.45420375360464504</v>
      </c>
      <c r="AM125" s="4">
        <f t="shared" si="248"/>
        <v>-1.0981127795176349E-2</v>
      </c>
      <c r="AN125" s="4">
        <f t="shared" si="249"/>
        <v>-9.4453311127466577E-2</v>
      </c>
      <c r="AO125" s="4">
        <f t="shared" si="250"/>
        <v>-9.0311000733606761E-2</v>
      </c>
      <c r="AP125" s="4">
        <f t="shared" si="251"/>
        <v>-0.72264954759653222</v>
      </c>
      <c r="AQ125" s="4">
        <f t="shared" si="252"/>
        <v>-1.0479719916705363</v>
      </c>
      <c r="AR125" s="4">
        <f t="shared" si="253"/>
        <v>-0.65039034457498701</v>
      </c>
      <c r="AS125" s="4">
        <f t="shared" si="254"/>
        <v>-0.70090869981639514</v>
      </c>
      <c r="AT125" s="4">
        <f t="shared" si="255"/>
        <v>-2.9010851716977015</v>
      </c>
      <c r="AU125" s="4">
        <f t="shared" si="256"/>
        <v>1.3665315556764313E-2</v>
      </c>
      <c r="AV125" s="4">
        <f t="shared" si="432"/>
        <v>9.8320352270548028E-2</v>
      </c>
      <c r="AW125" s="4">
        <f t="shared" si="432"/>
        <v>-2.4065651637557437</v>
      </c>
      <c r="AY125" s="2">
        <f t="shared" si="308"/>
        <v>79.580912391117494</v>
      </c>
      <c r="AZ125" s="2">
        <f t="shared" si="359"/>
        <v>78.782423902783563</v>
      </c>
      <c r="BA125" s="2">
        <f t="shared" si="360"/>
        <v>79.136605879329963</v>
      </c>
      <c r="BB125" s="2">
        <f t="shared" si="361"/>
        <v>77.728199592388563</v>
      </c>
      <c r="BC125" s="2">
        <f t="shared" si="362"/>
        <v>76.784981120165739</v>
      </c>
      <c r="BD125" s="2">
        <f t="shared" si="363"/>
        <v>75.594453233726753</v>
      </c>
      <c r="BE125" s="2">
        <f t="shared" si="364"/>
        <v>75.719308990856689</v>
      </c>
      <c r="BF125" s="2">
        <f t="shared" si="365"/>
        <v>76.077649523615477</v>
      </c>
      <c r="BG125" s="2">
        <f t="shared" si="366"/>
        <v>77.434971604814237</v>
      </c>
      <c r="BH125" s="2">
        <f t="shared" si="367"/>
        <v>78.844390197851823</v>
      </c>
      <c r="BI125" s="2">
        <f t="shared" si="368"/>
        <v>75.990908684899352</v>
      </c>
      <c r="BJ125" s="2">
        <f t="shared" si="369"/>
        <v>80.127084077658296</v>
      </c>
      <c r="BK125" s="2">
        <f t="shared" si="370"/>
        <v>81.728109793809651</v>
      </c>
      <c r="BL125" s="2">
        <f t="shared" si="371"/>
        <v>84.272654651997129</v>
      </c>
      <c r="BM125" s="2">
        <f t="shared" si="372"/>
        <v>83.033556792701347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79.7</v>
      </c>
      <c r="CF125" s="2">
        <f t="shared" si="310"/>
        <v>77.596999999999994</v>
      </c>
      <c r="CG125" s="2">
        <f t="shared" si="311"/>
        <v>76.483999999999995</v>
      </c>
      <c r="CH125" s="2">
        <f t="shared" si="312"/>
        <v>77.274000000000001</v>
      </c>
      <c r="CI125" s="2">
        <f t="shared" si="313"/>
        <v>76.774000000000001</v>
      </c>
      <c r="CJ125" s="2">
        <f t="shared" si="314"/>
        <v>75.5</v>
      </c>
      <c r="CK125" s="2">
        <f t="shared" si="315"/>
        <v>75.629000000000005</v>
      </c>
      <c r="CL125" s="2">
        <f t="shared" si="316"/>
        <v>75.355000000000004</v>
      </c>
      <c r="CM125" s="2">
        <f t="shared" si="317"/>
        <v>76.387</v>
      </c>
      <c r="CN125" s="2">
        <f t="shared" si="318"/>
        <v>78.194000000000003</v>
      </c>
      <c r="CO125" s="2">
        <f t="shared" si="319"/>
        <v>75.290000000000006</v>
      </c>
      <c r="CP125" s="2">
        <f t="shared" si="320"/>
        <v>77.225999999999999</v>
      </c>
      <c r="CQ125" s="2">
        <f t="shared" si="321"/>
        <v>81.742000000000004</v>
      </c>
      <c r="CR125" s="2">
        <f t="shared" si="322"/>
        <v>84.370999999999995</v>
      </c>
      <c r="CS125" s="2">
        <f t="shared" si="323"/>
        <v>80.626999999999995</v>
      </c>
      <c r="CU125" s="2">
        <f t="shared" si="273"/>
        <v>79.7</v>
      </c>
      <c r="CV125" s="2">
        <f t="shared" si="274"/>
        <v>77.596999999999994</v>
      </c>
      <c r="CW125" s="2">
        <f t="shared" si="275"/>
        <v>76.483999999999995</v>
      </c>
      <c r="CX125" s="2">
        <f t="shared" si="276"/>
        <v>77.274000000000001</v>
      </c>
      <c r="CY125" s="2">
        <f t="shared" si="277"/>
        <v>76.774000000000001</v>
      </c>
      <c r="CZ125" s="2">
        <f t="shared" si="278"/>
        <v>75.5</v>
      </c>
      <c r="DA125" s="2">
        <f t="shared" si="279"/>
        <v>75.629000000000005</v>
      </c>
      <c r="DB125" s="2">
        <f t="shared" si="280"/>
        <v>75.355000000000004</v>
      </c>
      <c r="DC125" s="2">
        <f t="shared" si="281"/>
        <v>76.387</v>
      </c>
      <c r="DD125" s="2">
        <f t="shared" si="282"/>
        <v>78.194000000000003</v>
      </c>
      <c r="DE125" s="2">
        <f t="shared" si="283"/>
        <v>75.290000000000006</v>
      </c>
      <c r="DF125" s="2">
        <f t="shared" si="284"/>
        <v>77.225999999999999</v>
      </c>
      <c r="DG125" s="2">
        <f t="shared" si="285"/>
        <v>81.742000000000004</v>
      </c>
      <c r="DH125" s="2">
        <f t="shared" si="286"/>
        <v>84.370999999999995</v>
      </c>
      <c r="DI125" s="2">
        <f t="shared" si="287"/>
        <v>80.626999999999995</v>
      </c>
      <c r="DK125" s="2">
        <f t="shared" si="288"/>
        <v>104.2003231652069</v>
      </c>
      <c r="DL125" s="2">
        <f t="shared" si="433"/>
        <v>99.582399562434162</v>
      </c>
      <c r="DM125" s="2">
        <f t="shared" si="433"/>
        <v>112.85525994651971</v>
      </c>
      <c r="DN125" s="2">
        <f t="shared" si="433"/>
        <v>99.710303283302068</v>
      </c>
      <c r="DO125" s="2">
        <f t="shared" si="433"/>
        <v>105.09000701754385</v>
      </c>
      <c r="DP125" s="2">
        <f t="shared" si="433"/>
        <v>103.68849027975341</v>
      </c>
      <c r="DQ125" s="2">
        <f t="shared" si="433"/>
        <v>99.865960170696994</v>
      </c>
      <c r="DR125" s="2">
        <f t="shared" si="433"/>
        <v>89.778043148411555</v>
      </c>
      <c r="DS125" s="2">
        <f t="shared" si="433"/>
        <v>95.08494091257252</v>
      </c>
      <c r="DT125" s="2">
        <f t="shared" si="433"/>
        <v>92.196511142721675</v>
      </c>
      <c r="DU125" s="2">
        <f t="shared" si="433"/>
        <v>111.53402418207683</v>
      </c>
      <c r="DV125" s="2">
        <f t="shared" si="433"/>
        <v>109.87160712945594</v>
      </c>
      <c r="DW125" s="2">
        <f t="shared" si="433"/>
        <v>125.4289620673305</v>
      </c>
      <c r="DX125" s="2">
        <f t="shared" si="433"/>
        <v>115.86608815958816</v>
      </c>
      <c r="DY125" s="2">
        <f t="shared" si="433"/>
        <v>110.14281335522716</v>
      </c>
      <c r="EA125" s="2">
        <f t="shared" si="228"/>
        <v>79.397473693083967</v>
      </c>
      <c r="EB125" s="2">
        <f t="shared" si="290"/>
        <v>78.633228431791593</v>
      </c>
      <c r="EC125" s="2">
        <f t="shared" si="291"/>
        <v>78.888003409175667</v>
      </c>
      <c r="ED125" s="2">
        <f t="shared" si="292"/>
        <v>77.571844664049053</v>
      </c>
      <c r="EE125" s="2">
        <f t="shared" si="293"/>
        <v>76.570116743486409</v>
      </c>
      <c r="EF125" s="2">
        <f t="shared" si="294"/>
        <v>75.362499866067068</v>
      </c>
      <c r="EG125" s="2">
        <f t="shared" si="295"/>
        <v>75.518909909492251</v>
      </c>
      <c r="EH125" s="2">
        <f t="shared" si="296"/>
        <v>75.955159796187743</v>
      </c>
      <c r="EI125" s="2">
        <f t="shared" si="297"/>
        <v>77.278002076269146</v>
      </c>
      <c r="EJ125" s="2">
        <f t="shared" si="298"/>
        <v>78.731678504558147</v>
      </c>
      <c r="EK125" s="2">
        <f t="shared" si="299"/>
        <v>75.681160264124102</v>
      </c>
      <c r="EL125" s="2">
        <f t="shared" si="300"/>
        <v>79.900429561633587</v>
      </c>
      <c r="EM125" s="2">
        <f t="shared" si="301"/>
        <v>81.348799924690979</v>
      </c>
      <c r="EN125" s="2">
        <f t="shared" si="302"/>
        <v>84.002177852220754</v>
      </c>
      <c r="EO125" s="2">
        <f t="shared" si="303"/>
        <v>82.704030914802175</v>
      </c>
      <c r="EQ125" s="2">
        <f t="shared" si="304"/>
        <v>79.906632910527122</v>
      </c>
      <c r="ER125" s="2">
        <f t="shared" si="434"/>
        <v>78.11718283636155</v>
      </c>
      <c r="ES125" s="2">
        <f t="shared" si="434"/>
        <v>78.48349730588923</v>
      </c>
      <c r="ET125" s="2">
        <f t="shared" si="434"/>
        <v>77.284159173130348</v>
      </c>
      <c r="EU125" s="2">
        <f t="shared" si="434"/>
        <v>76.127757196888368</v>
      </c>
      <c r="EV125" s="2">
        <f t="shared" si="434"/>
        <v>75.120221885773503</v>
      </c>
      <c r="EW125" s="2">
        <f t="shared" si="434"/>
        <v>75.205962724315057</v>
      </c>
      <c r="EX125" s="2">
        <f t="shared" si="434"/>
        <v>75.938730947047134</v>
      </c>
      <c r="EY125" s="2">
        <f t="shared" si="434"/>
        <v>77.044811155218397</v>
      </c>
      <c r="EZ125" s="2">
        <f t="shared" si="434"/>
        <v>78.447861270090939</v>
      </c>
      <c r="FA125" s="2">
        <f t="shared" si="434"/>
        <v>75.646459914239955</v>
      </c>
      <c r="FB125" s="2">
        <f t="shared" si="434"/>
        <v>79.601480648262765</v>
      </c>
      <c r="FC125" s="2">
        <f t="shared" si="434"/>
        <v>80.927452836608083</v>
      </c>
      <c r="FD125" s="2">
        <f t="shared" si="434"/>
        <v>83.373862468331538</v>
      </c>
      <c r="FE125" s="2">
        <f t="shared" si="434"/>
        <v>82.651447164015721</v>
      </c>
      <c r="FG125" s="2">
        <f t="shared" si="306"/>
        <v>0.99267629575007066</v>
      </c>
      <c r="FH125" s="2">
        <f t="shared" si="435"/>
        <v>0.99278926158645775</v>
      </c>
      <c r="FI125" s="2">
        <f t="shared" si="435"/>
        <v>0.99263040904142641</v>
      </c>
      <c r="FJ125" s="2">
        <f t="shared" si="435"/>
        <v>0.99288420823040102</v>
      </c>
      <c r="FK125" s="2">
        <f t="shared" si="435"/>
        <v>0.99239685806235112</v>
      </c>
      <c r="FL125" s="2">
        <f t="shared" si="435"/>
        <v>0.99176700071727519</v>
      </c>
      <c r="FM125" s="2">
        <f t="shared" si="435"/>
        <v>0.99170160122434459</v>
      </c>
      <c r="FN125" s="2">
        <f t="shared" si="435"/>
        <v>0.99113089664571885</v>
      </c>
      <c r="FO125" s="2">
        <f t="shared" si="435"/>
        <v>0.99109061877568261</v>
      </c>
      <c r="FP125" s="2">
        <f t="shared" si="435"/>
        <v>0.99149393195771185</v>
      </c>
      <c r="FQ125" s="2">
        <f t="shared" si="435"/>
        <v>0.99135521608015775</v>
      </c>
      <c r="FR125" s="2">
        <f t="shared" si="435"/>
        <v>0.99239237470374997</v>
      </c>
      <c r="FS125" s="2">
        <f t="shared" si="435"/>
        <v>0.99135611383641375</v>
      </c>
      <c r="FT125" s="2">
        <f t="shared" si="435"/>
        <v>0.9914361792805686</v>
      </c>
      <c r="FU125" s="2">
        <f t="shared" si="435"/>
        <v>0.98798434649451672</v>
      </c>
      <c r="FW125" s="2">
        <f t="shared" si="324"/>
        <v>3.5155289011012257E-3</v>
      </c>
      <c r="FX125" s="2">
        <f t="shared" si="376"/>
        <v>3.6111576731587378E-3</v>
      </c>
      <c r="FY125" s="2">
        <f t="shared" si="377"/>
        <v>4.257825770425743E-3</v>
      </c>
      <c r="FZ125" s="2">
        <f t="shared" si="378"/>
        <v>4.0938223586020686E-3</v>
      </c>
      <c r="GA125" s="2">
        <f t="shared" si="379"/>
        <v>4.4678523063443002E-3</v>
      </c>
      <c r="GB125" s="2">
        <f t="shared" si="380"/>
        <v>5.1778997709871939E-3</v>
      </c>
      <c r="GC125" s="2">
        <f t="shared" si="381"/>
        <v>5.248331960638941E-3</v>
      </c>
      <c r="GD125" s="2">
        <f t="shared" si="382"/>
        <v>6.5040269346721483E-3</v>
      </c>
      <c r="GE125" s="2">
        <f t="shared" si="383"/>
        <v>7.2013008828589204E-3</v>
      </c>
      <c r="GF125" s="2">
        <f t="shared" si="384"/>
        <v>6.4164155076067153E-3</v>
      </c>
      <c r="GG125" s="2">
        <f t="shared" si="385"/>
        <v>5.5284947733788706E-3</v>
      </c>
      <c r="GH125" s="2">
        <f t="shared" si="386"/>
        <v>4.5324553395626613E-3</v>
      </c>
      <c r="GI125" s="2">
        <f t="shared" si="387"/>
        <v>4.0679870899787956E-3</v>
      </c>
      <c r="GJ125" s="2">
        <f t="shared" si="388"/>
        <v>3.8197624592654811E-3</v>
      </c>
      <c r="GK125" s="2">
        <f t="shared" si="389"/>
        <v>3.2143868550556245E-3</v>
      </c>
      <c r="GM125" s="86">
        <f t="shared" si="325"/>
        <v>4.4428576184634883E-38</v>
      </c>
      <c r="GN125" s="86">
        <f t="shared" si="390"/>
        <v>2.5690032184043978E-27</v>
      </c>
      <c r="GO125" s="86">
        <f t="shared" si="391"/>
        <v>1.0381060228592978E-53</v>
      </c>
      <c r="GP125" s="86">
        <f t="shared" si="392"/>
        <v>5.381928381183394E-39</v>
      </c>
      <c r="GQ125" s="86">
        <f t="shared" si="393"/>
        <v>7.6864058336687973E-49</v>
      </c>
      <c r="GR125" s="86">
        <f t="shared" si="394"/>
        <v>2.0916211414718322E-35</v>
      </c>
      <c r="GS125" s="86">
        <f t="shared" si="395"/>
        <v>2.1410115993547362E-43</v>
      </c>
      <c r="GT125" s="86">
        <f t="shared" si="396"/>
        <v>2.4675571627028808E-49</v>
      </c>
      <c r="GU125" s="86">
        <f t="shared" si="397"/>
        <v>4.0240509281462394E-48</v>
      </c>
      <c r="GV125" s="86">
        <f t="shared" si="398"/>
        <v>1.9387181359995078E-49</v>
      </c>
      <c r="GW125" s="86">
        <f t="shared" si="399"/>
        <v>1.6031385954000475E-40</v>
      </c>
      <c r="GX125" s="86">
        <f t="shared" si="400"/>
        <v>2.4841675362219356E-68</v>
      </c>
      <c r="GY125" s="86">
        <f t="shared" si="401"/>
        <v>5.10613014895891E-24</v>
      </c>
      <c r="GZ125" s="86">
        <f t="shared" si="402"/>
        <v>1.8486212411748215E-41</v>
      </c>
      <c r="HA125" s="86">
        <f t="shared" si="403"/>
        <v>1.965019062257822E-55</v>
      </c>
      <c r="HC125" s="86">
        <f t="shared" si="326"/>
        <v>1.8551458990833929E-4</v>
      </c>
      <c r="HD125" s="86">
        <f t="shared" si="404"/>
        <v>2.1841735929409014E-3</v>
      </c>
      <c r="HE125" s="86">
        <f t="shared" si="405"/>
        <v>5.8349080671337536E-8</v>
      </c>
      <c r="HF125" s="86">
        <f t="shared" si="406"/>
        <v>3.5499139266732511E-7</v>
      </c>
      <c r="HG125" s="86">
        <f t="shared" si="407"/>
        <v>8.8926223935545377E-10</v>
      </c>
      <c r="HH125" s="86">
        <f t="shared" si="408"/>
        <v>8.4256287548184317E-9</v>
      </c>
      <c r="HI125" s="86">
        <f t="shared" si="409"/>
        <v>2.1169068522751743E-7</v>
      </c>
      <c r="HJ125" s="86">
        <f t="shared" si="410"/>
        <v>1.2537100347972444E-9</v>
      </c>
      <c r="HK125" s="86">
        <f t="shared" si="411"/>
        <v>6.0089035430576177E-12</v>
      </c>
      <c r="HL125" s="86">
        <f t="shared" si="412"/>
        <v>5.7349680981737918E-11</v>
      </c>
      <c r="HM125" s="86">
        <f t="shared" si="413"/>
        <v>2.4823310827485776E-9</v>
      </c>
      <c r="HN125" s="86">
        <f t="shared" si="414"/>
        <v>1.3203105520165926E-7</v>
      </c>
      <c r="HO125" s="86">
        <f t="shared" si="415"/>
        <v>1.2586308128330904E-5</v>
      </c>
      <c r="HP125" s="86">
        <f t="shared" si="416"/>
        <v>1.8926689214348059E-6</v>
      </c>
      <c r="HQ125" s="86">
        <f t="shared" si="417"/>
        <v>6.3621956945206329E-9</v>
      </c>
      <c r="HS125" s="86">
        <f t="shared" si="327"/>
        <v>2.314255921779369E-10</v>
      </c>
      <c r="HT125" s="86">
        <f t="shared" si="418"/>
        <v>1.3656154733710669E-11</v>
      </c>
      <c r="HU125" s="86">
        <f t="shared" si="419"/>
        <v>3.9314639509865269E-13</v>
      </c>
      <c r="HV125" s="86">
        <f t="shared" si="420"/>
        <v>2.33038632152082E-11</v>
      </c>
      <c r="HW125" s="86">
        <f t="shared" si="421"/>
        <v>5.2018094525980258E-13</v>
      </c>
      <c r="HX125" s="86">
        <f t="shared" si="422"/>
        <v>1.2478679038602482E-11</v>
      </c>
      <c r="HY125" s="86">
        <f t="shared" si="423"/>
        <v>1.1719652083599523E-11</v>
      </c>
      <c r="HZ125" s="86">
        <f t="shared" si="424"/>
        <v>1.0630533879186524E-10</v>
      </c>
      <c r="IA125" s="86">
        <f t="shared" si="425"/>
        <v>2.253333585553662E-9</v>
      </c>
      <c r="IB125" s="86">
        <f t="shared" si="426"/>
        <v>8.3209334738780075E-10</v>
      </c>
      <c r="IC125" s="86">
        <f t="shared" si="427"/>
        <v>2.0211605089857467E-12</v>
      </c>
      <c r="ID125" s="86">
        <f t="shared" si="428"/>
        <v>7.9276254061603177E-13</v>
      </c>
      <c r="IE125" s="86">
        <f t="shared" si="429"/>
        <v>1.9934691468859383E-11</v>
      </c>
      <c r="IF125" s="86">
        <f t="shared" si="430"/>
        <v>4.6424618013210112E-10</v>
      </c>
      <c r="IG125" s="86">
        <f t="shared" si="431"/>
        <v>1.1209923765121501E-8</v>
      </c>
      <c r="II125" s="86">
        <f t="shared" si="328"/>
        <v>1.1612497494389102E-38</v>
      </c>
      <c r="IJ125" s="86">
        <f t="shared" si="329"/>
        <v>8.4765365309886881E-47</v>
      </c>
      <c r="IK125" s="86">
        <f t="shared" si="330"/>
        <v>2.41648636979571E-50</v>
      </c>
      <c r="IL125" s="86">
        <f t="shared" si="331"/>
        <v>2.4565981615516943E-49</v>
      </c>
      <c r="IM125" s="86">
        <f t="shared" si="332"/>
        <v>1.1840701167132564E-54</v>
      </c>
      <c r="IN125" s="86">
        <f t="shared" si="333"/>
        <v>2.9389149279222404E-47</v>
      </c>
      <c r="IO125" s="86">
        <f t="shared" si="334"/>
        <v>2.9761621870789469E-49</v>
      </c>
      <c r="IP125" s="86">
        <f t="shared" si="335"/>
        <v>1.3199401392574268E-46</v>
      </c>
      <c r="IQ125" s="86">
        <f t="shared" si="336"/>
        <v>1.286772481529105E-40</v>
      </c>
      <c r="IR125" s="86">
        <f t="shared" si="337"/>
        <v>1.6367432562353089E-42</v>
      </c>
      <c r="IS125" s="86">
        <f t="shared" si="338"/>
        <v>4.0640069503838812E-54</v>
      </c>
      <c r="IT125" s="86">
        <f t="shared" si="339"/>
        <v>1.1163536636764243E-54</v>
      </c>
      <c r="IU125" s="86">
        <f t="shared" si="340"/>
        <v>2.0573988054522715E-45</v>
      </c>
      <c r="IV125" s="86">
        <f t="shared" si="341"/>
        <v>4.3660333918061154E-64</v>
      </c>
      <c r="IW125" s="86">
        <f t="shared" si="342"/>
        <v>2.2711795665178887E-53</v>
      </c>
      <c r="IY125" s="86">
        <f t="shared" si="343"/>
        <v>1.8551482133393146E-4</v>
      </c>
      <c r="IZ125" s="86">
        <f t="shared" si="344"/>
        <v>2.1841736065970562E-3</v>
      </c>
      <c r="JA125" s="86">
        <f t="shared" si="345"/>
        <v>5.8349473817732632E-8</v>
      </c>
      <c r="JB125" s="86">
        <f t="shared" si="346"/>
        <v>3.5501469653054035E-7</v>
      </c>
      <c r="JC125" s="86">
        <f t="shared" si="347"/>
        <v>8.8978242030071358E-10</v>
      </c>
      <c r="JD125" s="86">
        <f t="shared" si="348"/>
        <v>8.4381074338570339E-9</v>
      </c>
      <c r="JE125" s="86">
        <f t="shared" si="349"/>
        <v>2.1170240487960103E-7</v>
      </c>
      <c r="JF125" s="86">
        <f t="shared" si="350"/>
        <v>1.3600153735891097E-9</v>
      </c>
      <c r="JG125" s="86">
        <f t="shared" si="351"/>
        <v>2.2593424890967195E-9</v>
      </c>
      <c r="JH125" s="86">
        <f t="shared" si="352"/>
        <v>8.8944302836953864E-10</v>
      </c>
      <c r="JI125" s="86">
        <f t="shared" si="353"/>
        <v>2.4843522432575635E-9</v>
      </c>
      <c r="JJ125" s="86">
        <f t="shared" si="354"/>
        <v>1.3203184796419987E-7</v>
      </c>
      <c r="JK125" s="86">
        <f t="shared" si="355"/>
        <v>1.2586328063022373E-5</v>
      </c>
      <c r="JL125" s="86">
        <f t="shared" si="356"/>
        <v>1.8931331676149379E-6</v>
      </c>
      <c r="JM125" s="86">
        <f t="shared" si="357"/>
        <v>1.7572119459642133E-8</v>
      </c>
    </row>
    <row r="126" spans="2:273" x14ac:dyDescent="0.25">
      <c r="B126" s="2">
        <v>99</v>
      </c>
      <c r="C126" s="37">
        <v>77.382999999999996</v>
      </c>
      <c r="D126" s="37">
        <v>78.709999999999994</v>
      </c>
      <c r="E126" s="37">
        <v>77</v>
      </c>
      <c r="F126" s="37">
        <v>76.531999999999996</v>
      </c>
      <c r="G126" s="37">
        <v>76.129000000000005</v>
      </c>
      <c r="H126" s="37">
        <v>74.774000000000001</v>
      </c>
      <c r="I126" s="37">
        <v>74.968000000000004</v>
      </c>
      <c r="J126" s="37">
        <v>75.548000000000002</v>
      </c>
      <c r="K126" s="37">
        <v>76.242000000000004</v>
      </c>
      <c r="L126" s="37">
        <v>79</v>
      </c>
      <c r="M126" s="37">
        <v>75.725999999999999</v>
      </c>
      <c r="N126" s="37">
        <v>77.305999999999997</v>
      </c>
      <c r="O126" s="37">
        <v>81.031999999999996</v>
      </c>
      <c r="P126" s="37">
        <v>84.968000000000004</v>
      </c>
      <c r="Q126" s="37">
        <v>80.948999999999998</v>
      </c>
      <c r="S126" s="4">
        <f t="shared" si="229"/>
        <v>79.528468677145668</v>
      </c>
      <c r="T126" s="4">
        <f t="shared" si="230"/>
        <v>78.666816349397337</v>
      </c>
      <c r="U126" s="4">
        <f t="shared" si="231"/>
        <v>78.958893346389999</v>
      </c>
      <c r="V126" s="4">
        <f t="shared" si="232"/>
        <v>77.568026028007495</v>
      </c>
      <c r="W126" s="4">
        <f t="shared" si="233"/>
        <v>76.597198717543435</v>
      </c>
      <c r="X126" s="4">
        <f t="shared" si="234"/>
        <v>75.425147847463819</v>
      </c>
      <c r="Y126" s="4">
        <f t="shared" si="235"/>
        <v>75.55068238183226</v>
      </c>
      <c r="Z126" s="4">
        <f t="shared" si="236"/>
        <v>75.912176831726441</v>
      </c>
      <c r="AA126" s="4">
        <f t="shared" si="237"/>
        <v>77.230885423289422</v>
      </c>
      <c r="AB126" s="4">
        <f t="shared" si="238"/>
        <v>78.632659086034366</v>
      </c>
      <c r="AC126" s="4">
        <f t="shared" si="239"/>
        <v>75.843652492623207</v>
      </c>
      <c r="AD126" s="4">
        <f t="shared" si="240"/>
        <v>79.939028458800635</v>
      </c>
      <c r="AE126" s="4">
        <f t="shared" si="241"/>
        <v>81.593884544430367</v>
      </c>
      <c r="AF126" s="4">
        <f t="shared" si="242"/>
        <v>84.113368366948649</v>
      </c>
      <c r="AG126" s="4">
        <f t="shared" si="243"/>
        <v>82.920096502650054</v>
      </c>
      <c r="AI126" s="4">
        <f t="shared" si="244"/>
        <v>-2.1454686771456721</v>
      </c>
      <c r="AJ126" s="4">
        <f t="shared" si="245"/>
        <v>4.3183650602657053E-2</v>
      </c>
      <c r="AK126" s="4">
        <f t="shared" si="246"/>
        <v>-1.9588933463899991</v>
      </c>
      <c r="AL126" s="4">
        <f t="shared" si="247"/>
        <v>-1.0360260280074982</v>
      </c>
      <c r="AM126" s="4">
        <f t="shared" si="248"/>
        <v>-0.46819871754343012</v>
      </c>
      <c r="AN126" s="4">
        <f t="shared" si="249"/>
        <v>-0.65114784746381815</v>
      </c>
      <c r="AO126" s="4">
        <f t="shared" si="250"/>
        <v>-0.58268238183225662</v>
      </c>
      <c r="AP126" s="4">
        <f t="shared" si="251"/>
        <v>-0.36417683172643933</v>
      </c>
      <c r="AQ126" s="4">
        <f t="shared" si="252"/>
        <v>-0.98888542328941753</v>
      </c>
      <c r="AR126" s="4">
        <f t="shared" si="253"/>
        <v>0.36734091396563429</v>
      </c>
      <c r="AS126" s="4">
        <f t="shared" si="254"/>
        <v>-0.11765249262320765</v>
      </c>
      <c r="AT126" s="4">
        <f t="shared" si="255"/>
        <v>-2.6330284588006378</v>
      </c>
      <c r="AU126" s="4">
        <f t="shared" si="256"/>
        <v>-0.56188454443037017</v>
      </c>
      <c r="AV126" s="4">
        <f t="shared" si="432"/>
        <v>0.85463163305135481</v>
      </c>
      <c r="AW126" s="4">
        <f t="shared" si="432"/>
        <v>-1.971096502650056</v>
      </c>
      <c r="AY126" s="2">
        <f t="shared" si="308"/>
        <v>79.527588238058485</v>
      </c>
      <c r="AZ126" s="2">
        <f t="shared" si="359"/>
        <v>78.653495091276653</v>
      </c>
      <c r="BA126" s="2">
        <f t="shared" si="360"/>
        <v>78.958893313309062</v>
      </c>
      <c r="BB126" s="2">
        <f t="shared" si="361"/>
        <v>77.568025727658281</v>
      </c>
      <c r="BC126" s="2">
        <f t="shared" si="362"/>
        <v>76.597198716991713</v>
      </c>
      <c r="BD126" s="2">
        <f t="shared" si="363"/>
        <v>75.425147837136237</v>
      </c>
      <c r="BE126" s="2">
        <f t="shared" si="364"/>
        <v>75.550682242839471</v>
      </c>
      <c r="BF126" s="2">
        <f t="shared" si="365"/>
        <v>75.912176751141672</v>
      </c>
      <c r="BG126" s="2">
        <f t="shared" si="366"/>
        <v>77.23088379082175</v>
      </c>
      <c r="BH126" s="2">
        <f t="shared" si="367"/>
        <v>78.632658443661256</v>
      </c>
      <c r="BI126" s="2">
        <f t="shared" si="368"/>
        <v>75.843652489125688</v>
      </c>
      <c r="BJ126" s="2">
        <f t="shared" si="369"/>
        <v>79.939028393956789</v>
      </c>
      <c r="BK126" s="2">
        <f t="shared" si="370"/>
        <v>81.593858827692003</v>
      </c>
      <c r="BL126" s="2">
        <f t="shared" si="371"/>
        <v>84.113365469766521</v>
      </c>
      <c r="BM126" s="2">
        <f t="shared" si="372"/>
        <v>82.920074241869216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77.382999999999996</v>
      </c>
      <c r="CF126" s="2">
        <f t="shared" si="310"/>
        <v>78.709999999999994</v>
      </c>
      <c r="CG126" s="2">
        <f t="shared" si="311"/>
        <v>77</v>
      </c>
      <c r="CH126" s="2">
        <f t="shared" si="312"/>
        <v>76.531999999999996</v>
      </c>
      <c r="CI126" s="2">
        <f t="shared" si="313"/>
        <v>76.129000000000005</v>
      </c>
      <c r="CJ126" s="2">
        <f t="shared" si="314"/>
        <v>74.774000000000001</v>
      </c>
      <c r="CK126" s="2">
        <f t="shared" si="315"/>
        <v>74.968000000000004</v>
      </c>
      <c r="CL126" s="2">
        <f t="shared" si="316"/>
        <v>75.548000000000002</v>
      </c>
      <c r="CM126" s="2">
        <f t="shared" si="317"/>
        <v>76.242000000000004</v>
      </c>
      <c r="CN126" s="2">
        <f t="shared" si="318"/>
        <v>79</v>
      </c>
      <c r="CO126" s="2">
        <f t="shared" si="319"/>
        <v>75.725999999999999</v>
      </c>
      <c r="CP126" s="2">
        <f t="shared" si="320"/>
        <v>77.305999999999997</v>
      </c>
      <c r="CQ126" s="2">
        <f t="shared" si="321"/>
        <v>81.031999999999996</v>
      </c>
      <c r="CR126" s="2">
        <f t="shared" si="322"/>
        <v>84.968000000000004</v>
      </c>
      <c r="CS126" s="2">
        <f t="shared" si="323"/>
        <v>80.948999999999998</v>
      </c>
      <c r="CU126" s="2">
        <f t="shared" si="273"/>
        <v>77.382999999999996</v>
      </c>
      <c r="CV126" s="2">
        <f t="shared" si="274"/>
        <v>78.709999999999994</v>
      </c>
      <c r="CW126" s="2">
        <f t="shared" si="275"/>
        <v>77</v>
      </c>
      <c r="CX126" s="2">
        <f t="shared" si="276"/>
        <v>76.531999999999996</v>
      </c>
      <c r="CY126" s="2">
        <f t="shared" si="277"/>
        <v>76.129000000000005</v>
      </c>
      <c r="CZ126" s="2">
        <f t="shared" si="278"/>
        <v>74.774000000000001</v>
      </c>
      <c r="DA126" s="2">
        <f t="shared" si="279"/>
        <v>74.968000000000004</v>
      </c>
      <c r="DB126" s="2">
        <f t="shared" si="280"/>
        <v>75.548000000000002</v>
      </c>
      <c r="DC126" s="2">
        <f t="shared" si="281"/>
        <v>76.242000000000004</v>
      </c>
      <c r="DD126" s="2">
        <f t="shared" si="282"/>
        <v>79</v>
      </c>
      <c r="DE126" s="2">
        <f t="shared" si="283"/>
        <v>75.725999999999999</v>
      </c>
      <c r="DF126" s="2">
        <f t="shared" si="284"/>
        <v>77.305999999999997</v>
      </c>
      <c r="DG126" s="2">
        <f t="shared" si="285"/>
        <v>81.031999999999996</v>
      </c>
      <c r="DH126" s="2">
        <f t="shared" si="286"/>
        <v>84.968000000000004</v>
      </c>
      <c r="DI126" s="2">
        <f t="shared" si="287"/>
        <v>80.948999999999998</v>
      </c>
      <c r="DK126" s="2">
        <f t="shared" si="288"/>
        <v>104.37658018725462</v>
      </c>
      <c r="DL126" s="2">
        <f t="shared" si="433"/>
        <v>99.70890721983632</v>
      </c>
      <c r="DM126" s="2">
        <f t="shared" si="433"/>
        <v>113.15931520946437</v>
      </c>
      <c r="DN126" s="2">
        <f t="shared" si="433"/>
        <v>99.849892589118213</v>
      </c>
      <c r="DO126" s="2">
        <f t="shared" si="433"/>
        <v>105.2878645074224</v>
      </c>
      <c r="DP126" s="2">
        <f t="shared" si="433"/>
        <v>103.86488051209102</v>
      </c>
      <c r="DQ126" s="2">
        <f t="shared" si="433"/>
        <v>99.964576102418192</v>
      </c>
      <c r="DR126" s="2">
        <f t="shared" si="433"/>
        <v>89.746357278330947</v>
      </c>
      <c r="DS126" s="2">
        <f t="shared" si="433"/>
        <v>95.08529729729733</v>
      </c>
      <c r="DT126" s="2">
        <f t="shared" si="433"/>
        <v>92.125547652916083</v>
      </c>
      <c r="DU126" s="2">
        <f t="shared" si="433"/>
        <v>111.75932645803699</v>
      </c>
      <c r="DV126" s="2">
        <f t="shared" si="433"/>
        <v>110.07069362101316</v>
      </c>
      <c r="DW126" s="2">
        <f t="shared" si="433"/>
        <v>125.86200592697963</v>
      </c>
      <c r="DX126" s="2">
        <f t="shared" si="433"/>
        <v>116.15871943371944</v>
      </c>
      <c r="DY126" s="2">
        <f t="shared" si="433"/>
        <v>110.46038122605366</v>
      </c>
      <c r="EA126" s="2">
        <f t="shared" si="228"/>
        <v>79.358530810823822</v>
      </c>
      <c r="EB126" s="2">
        <f t="shared" si="290"/>
        <v>78.515964903153971</v>
      </c>
      <c r="EC126" s="2">
        <f t="shared" si="291"/>
        <v>78.729022353183495</v>
      </c>
      <c r="ED126" s="2">
        <f t="shared" si="292"/>
        <v>77.423597829443679</v>
      </c>
      <c r="EE126" s="2">
        <f t="shared" si="293"/>
        <v>76.398719000507867</v>
      </c>
      <c r="EF126" s="2">
        <f t="shared" si="294"/>
        <v>75.211121338093108</v>
      </c>
      <c r="EG126" s="2">
        <f t="shared" si="295"/>
        <v>75.366041611934463</v>
      </c>
      <c r="EH126" s="2">
        <f t="shared" si="296"/>
        <v>75.799387193088705</v>
      </c>
      <c r="EI126" s="2">
        <f t="shared" si="297"/>
        <v>77.086182811319844</v>
      </c>
      <c r="EJ126" s="2">
        <f t="shared" si="298"/>
        <v>78.52893626122794</v>
      </c>
      <c r="EK126" s="2">
        <f t="shared" si="299"/>
        <v>75.558226797403037</v>
      </c>
      <c r="EL126" s="2">
        <f t="shared" si="300"/>
        <v>79.729693002997408</v>
      </c>
      <c r="EM126" s="2">
        <f t="shared" si="301"/>
        <v>81.243621980679507</v>
      </c>
      <c r="EN126" s="2">
        <f t="shared" si="302"/>
        <v>83.863371967969698</v>
      </c>
      <c r="EO126" s="2">
        <f t="shared" si="303"/>
        <v>82.614748353338967</v>
      </c>
      <c r="EQ126" s="2">
        <f t="shared" si="304"/>
        <v>79.837764688018368</v>
      </c>
      <c r="ER126" s="2">
        <f t="shared" si="434"/>
        <v>78.028660088358194</v>
      </c>
      <c r="ES126" s="2">
        <f t="shared" si="434"/>
        <v>78.366828580407955</v>
      </c>
      <c r="ET126" s="2">
        <f t="shared" si="434"/>
        <v>77.15554831124102</v>
      </c>
      <c r="EU126" s="2">
        <f t="shared" si="434"/>
        <v>75.995190781916406</v>
      </c>
      <c r="EV126" s="2">
        <f t="shared" si="434"/>
        <v>74.985794220004323</v>
      </c>
      <c r="EW126" s="2">
        <f t="shared" si="434"/>
        <v>75.076954951981236</v>
      </c>
      <c r="EX126" s="2">
        <f t="shared" si="434"/>
        <v>75.783719867499755</v>
      </c>
      <c r="EY126" s="2">
        <f t="shared" si="434"/>
        <v>76.875209151854321</v>
      </c>
      <c r="EZ126" s="2">
        <f t="shared" si="434"/>
        <v>78.268059860738134</v>
      </c>
      <c r="FA126" s="2">
        <f t="shared" si="434"/>
        <v>75.524227524401113</v>
      </c>
      <c r="FB126" s="2">
        <f t="shared" si="434"/>
        <v>79.464238378256084</v>
      </c>
      <c r="FC126" s="2">
        <f t="shared" si="434"/>
        <v>80.846246141272999</v>
      </c>
      <c r="FD126" s="2">
        <f t="shared" si="434"/>
        <v>83.282258414766574</v>
      </c>
      <c r="FE126" s="2">
        <f t="shared" si="434"/>
        <v>82.574780760126885</v>
      </c>
      <c r="FG126" s="2">
        <f t="shared" si="306"/>
        <v>0.99331639538096761</v>
      </c>
      <c r="FH126" s="2">
        <f t="shared" si="435"/>
        <v>0.99341955333201359</v>
      </c>
      <c r="FI126" s="2">
        <f t="shared" si="435"/>
        <v>0.99327449204805773</v>
      </c>
      <c r="FJ126" s="2">
        <f t="shared" si="435"/>
        <v>0.99350625496029199</v>
      </c>
      <c r="FK126" s="2">
        <f t="shared" si="435"/>
        <v>0.99306121013037596</v>
      </c>
      <c r="FL126" s="2">
        <f t="shared" si="435"/>
        <v>0.99248597214153522</v>
      </c>
      <c r="FM126" s="2">
        <f t="shared" si="435"/>
        <v>0.99242624024163273</v>
      </c>
      <c r="FN126" s="2">
        <f t="shared" si="435"/>
        <v>0.99190496436146636</v>
      </c>
      <c r="FO126" s="2">
        <f t="shared" si="435"/>
        <v>0.99186817297663876</v>
      </c>
      <c r="FP126" s="2">
        <f t="shared" si="435"/>
        <v>0.99223656326466769</v>
      </c>
      <c r="FQ126" s="2">
        <f t="shared" si="435"/>
        <v>0.99210986174900639</v>
      </c>
      <c r="FR126" s="2">
        <f t="shared" si="435"/>
        <v>0.99305711578076206</v>
      </c>
      <c r="FS126" s="2">
        <f t="shared" si="435"/>
        <v>0.99211068175938122</v>
      </c>
      <c r="FT126" s="2">
        <f t="shared" si="435"/>
        <v>0.99218381299779623</v>
      </c>
      <c r="FU126" s="2">
        <f t="shared" si="435"/>
        <v>0.98902999575405148</v>
      </c>
      <c r="FW126" s="2">
        <f t="shared" si="324"/>
        <v>3.8533938251142002E-3</v>
      </c>
      <c r="FX126" s="2">
        <f t="shared" si="376"/>
        <v>3.9581766307178355E-3</v>
      </c>
      <c r="FY126" s="2">
        <f t="shared" si="377"/>
        <v>4.666696100524826E-3</v>
      </c>
      <c r="FZ126" s="2">
        <f t="shared" si="378"/>
        <v>4.4870147431231812E-3</v>
      </c>
      <c r="GA126" s="2">
        <f t="shared" si="379"/>
        <v>4.8967918737358174E-3</v>
      </c>
      <c r="GB126" s="2">
        <f t="shared" si="380"/>
        <v>5.6746194194343211E-3</v>
      </c>
      <c r="GC126" s="2">
        <f t="shared" si="381"/>
        <v>5.7517691549492569E-3</v>
      </c>
      <c r="GD126" s="2">
        <f t="shared" si="382"/>
        <v>7.127051519071813E-3</v>
      </c>
      <c r="GE126" s="2">
        <f t="shared" si="383"/>
        <v>7.8905872702891653E-3</v>
      </c>
      <c r="GF126" s="2">
        <f t="shared" si="384"/>
        <v>7.03110713543704E-3</v>
      </c>
      <c r="GG126" s="2">
        <f t="shared" si="385"/>
        <v>6.0586424226340974E-3</v>
      </c>
      <c r="GH126" s="2">
        <f t="shared" si="386"/>
        <v>4.9675662219904014E-3</v>
      </c>
      <c r="GI126" s="2">
        <f t="shared" si="387"/>
        <v>4.4587092275743933E-3</v>
      </c>
      <c r="GJ126" s="2">
        <f t="shared" si="388"/>
        <v>4.1867433365013586E-3</v>
      </c>
      <c r="GK126" s="2">
        <f t="shared" si="389"/>
        <v>3.5234124260580799E-3</v>
      </c>
      <c r="GM126" s="86">
        <f t="shared" si="325"/>
        <v>2.7611452125764054E-40</v>
      </c>
      <c r="GN126" s="86">
        <f t="shared" si="390"/>
        <v>7.4531058527252958E-29</v>
      </c>
      <c r="GO126" s="86">
        <f t="shared" si="391"/>
        <v>8.5086648353872243E-57</v>
      </c>
      <c r="GP126" s="86">
        <f t="shared" si="392"/>
        <v>3.7189805489992494E-41</v>
      </c>
      <c r="GQ126" s="86">
        <f t="shared" si="393"/>
        <v>1.4107430084319912E-51</v>
      </c>
      <c r="GR126" s="86">
        <f t="shared" si="394"/>
        <v>2.2588257768810335E-37</v>
      </c>
      <c r="GS126" s="86">
        <f t="shared" si="395"/>
        <v>7.3789564920732171E-46</v>
      </c>
      <c r="GT126" s="86">
        <f t="shared" si="396"/>
        <v>3.8535628107783994E-52</v>
      </c>
      <c r="GU126" s="86">
        <f t="shared" si="397"/>
        <v>6.7131722116327117E-51</v>
      </c>
      <c r="GV126" s="86">
        <f t="shared" si="398"/>
        <v>2.9580833510083841E-52</v>
      </c>
      <c r="GW126" s="86">
        <f t="shared" si="399"/>
        <v>8.4927681204563622E-43</v>
      </c>
      <c r="GX126" s="86">
        <f t="shared" si="400"/>
        <v>2.8234541011168895E-72</v>
      </c>
      <c r="GY126" s="86">
        <f t="shared" si="401"/>
        <v>2.4852483822067911E-25</v>
      </c>
      <c r="GZ126" s="86">
        <f t="shared" si="402"/>
        <v>8.6538002654641106E-44</v>
      </c>
      <c r="HA126" s="86">
        <f t="shared" si="403"/>
        <v>1.4791902279085077E-58</v>
      </c>
      <c r="HC126" s="86">
        <f t="shared" si="326"/>
        <v>3.618887355562445E-5</v>
      </c>
      <c r="HD126" s="86">
        <f t="shared" si="404"/>
        <v>7.8883194281690813E-4</v>
      </c>
      <c r="HE126" s="86">
        <f t="shared" si="405"/>
        <v>3.0979613729226851E-9</v>
      </c>
      <c r="HF126" s="86">
        <f t="shared" si="406"/>
        <v>3.4042867343628697E-8</v>
      </c>
      <c r="HG126" s="86">
        <f t="shared" si="407"/>
        <v>3.2107377875005938E-11</v>
      </c>
      <c r="HH126" s="86">
        <f t="shared" si="408"/>
        <v>4.8699617689192522E-10</v>
      </c>
      <c r="HI126" s="86">
        <f t="shared" si="409"/>
        <v>1.9469393068957796E-8</v>
      </c>
      <c r="HJ126" s="86">
        <f t="shared" si="410"/>
        <v>5.8019578608060849E-11</v>
      </c>
      <c r="HK126" s="86">
        <f t="shared" si="411"/>
        <v>9.9765411471984327E-14</v>
      </c>
      <c r="HL126" s="86">
        <f t="shared" si="412"/>
        <v>1.5456571302890234E-12</v>
      </c>
      <c r="HM126" s="86">
        <f t="shared" si="413"/>
        <v>1.283928516849251E-10</v>
      </c>
      <c r="HN126" s="86">
        <f t="shared" si="414"/>
        <v>1.1093512960114526E-8</v>
      </c>
      <c r="HO126" s="86">
        <f t="shared" si="415"/>
        <v>1.889364927609329E-6</v>
      </c>
      <c r="HP126" s="86">
        <f t="shared" si="416"/>
        <v>2.0509524427032274E-7</v>
      </c>
      <c r="HQ126" s="86">
        <f t="shared" si="417"/>
        <v>2.9098023700401251E-10</v>
      </c>
      <c r="HS126" s="86">
        <f t="shared" si="327"/>
        <v>8.797543033177164E-10</v>
      </c>
      <c r="HT126" s="86">
        <f t="shared" si="418"/>
        <v>6.6014732220928934E-11</v>
      </c>
      <c r="HU126" s="86">
        <f t="shared" si="419"/>
        <v>2.3906461823451493E-12</v>
      </c>
      <c r="HV126" s="86">
        <f t="shared" si="420"/>
        <v>1.197248874837944E-10</v>
      </c>
      <c r="HW126" s="86">
        <f t="shared" si="421"/>
        <v>3.4397206260751657E-12</v>
      </c>
      <c r="HX126" s="86">
        <f t="shared" si="422"/>
        <v>6.7886368835474903E-11</v>
      </c>
      <c r="HY126" s="86">
        <f t="shared" si="423"/>
        <v>6.6540653398241523E-11</v>
      </c>
      <c r="HZ126" s="86">
        <f t="shared" si="424"/>
        <v>5.6858261182625159E-10</v>
      </c>
      <c r="IA126" s="86">
        <f t="shared" si="425"/>
        <v>9.8968100067572317E-9</v>
      </c>
      <c r="IB126" s="86">
        <f t="shared" si="426"/>
        <v>3.8006588063171147E-9</v>
      </c>
      <c r="IC126" s="86">
        <f t="shared" si="427"/>
        <v>1.359342837344009E-11</v>
      </c>
      <c r="ID126" s="86">
        <f t="shared" si="428"/>
        <v>5.1931411525543443E-12</v>
      </c>
      <c r="IE126" s="86">
        <f t="shared" si="429"/>
        <v>9.6035029426989771E-11</v>
      </c>
      <c r="IF126" s="86">
        <f t="shared" si="430"/>
        <v>1.6830636724645509E-9</v>
      </c>
      <c r="IG126" s="86">
        <f t="shared" si="431"/>
        <v>3.0746562190912289E-8</v>
      </c>
      <c r="II126" s="86">
        <f t="shared" si="328"/>
        <v>1.8198559168260831E-37</v>
      </c>
      <c r="IJ126" s="86">
        <f t="shared" si="329"/>
        <v>2.4668369730286557E-45</v>
      </c>
      <c r="IK126" s="86">
        <f t="shared" si="330"/>
        <v>1.0215994419959952E-48</v>
      </c>
      <c r="IL126" s="86">
        <f t="shared" si="331"/>
        <v>9.3652262471960208E-48</v>
      </c>
      <c r="IM126" s="86">
        <f t="shared" si="332"/>
        <v>7.2256304563553982E-53</v>
      </c>
      <c r="IN126" s="86">
        <f t="shared" si="333"/>
        <v>1.11659658784369E-45</v>
      </c>
      <c r="IO126" s="86">
        <f t="shared" si="334"/>
        <v>1.3382635678031407E-47</v>
      </c>
      <c r="IP126" s="86">
        <f t="shared" si="335"/>
        <v>5.5986895320014129E-45</v>
      </c>
      <c r="IQ126" s="86">
        <f t="shared" si="336"/>
        <v>3.5471076542173108E-39</v>
      </c>
      <c r="IR126" s="86">
        <f t="shared" si="337"/>
        <v>4.8945470172769071E-41</v>
      </c>
      <c r="IS126" s="86">
        <f t="shared" si="338"/>
        <v>2.8096910604634657E-52</v>
      </c>
      <c r="IT126" s="86">
        <f t="shared" si="339"/>
        <v>6.9007686650856207E-53</v>
      </c>
      <c r="IU126" s="86">
        <f t="shared" si="340"/>
        <v>5.7945948237829019E-44</v>
      </c>
      <c r="IV126" s="86">
        <f t="shared" si="341"/>
        <v>4.8315166932209923E-62</v>
      </c>
      <c r="IW126" s="86">
        <f t="shared" si="342"/>
        <v>9.9772480548621239E-52</v>
      </c>
      <c r="IY126" s="86">
        <f t="shared" si="343"/>
        <v>3.6189753309927765E-5</v>
      </c>
      <c r="IZ126" s="86">
        <f t="shared" si="344"/>
        <v>7.8883200883164033E-4</v>
      </c>
      <c r="JA126" s="86">
        <f t="shared" si="345"/>
        <v>3.1003520191050301E-9</v>
      </c>
      <c r="JB126" s="86">
        <f t="shared" si="346"/>
        <v>3.4162592231112492E-8</v>
      </c>
      <c r="JC126" s="86">
        <f t="shared" si="347"/>
        <v>3.5547098501081104E-11</v>
      </c>
      <c r="JD126" s="86">
        <f t="shared" si="348"/>
        <v>5.5488254572740011E-10</v>
      </c>
      <c r="JE126" s="86">
        <f t="shared" si="349"/>
        <v>1.9535933722356039E-8</v>
      </c>
      <c r="JF126" s="86">
        <f t="shared" si="350"/>
        <v>6.2660219043431244E-10</v>
      </c>
      <c r="JG126" s="86">
        <f t="shared" si="351"/>
        <v>9.8969097721687029E-9</v>
      </c>
      <c r="JH126" s="86">
        <f t="shared" si="352"/>
        <v>3.8022044634474038E-9</v>
      </c>
      <c r="JI126" s="86">
        <f t="shared" si="353"/>
        <v>1.4198628005836518E-10</v>
      </c>
      <c r="JJ126" s="86">
        <f t="shared" si="354"/>
        <v>1.109870610126708E-8</v>
      </c>
      <c r="JK126" s="86">
        <f t="shared" si="355"/>
        <v>1.8894609626387559E-6</v>
      </c>
      <c r="JL126" s="86">
        <f t="shared" si="356"/>
        <v>2.067783079427873E-7</v>
      </c>
      <c r="JM126" s="86">
        <f t="shared" si="357"/>
        <v>3.1037542427916303E-8</v>
      </c>
    </row>
    <row r="127" spans="2:273" x14ac:dyDescent="0.25">
      <c r="B127" s="2">
        <v>100</v>
      </c>
      <c r="C127" s="37">
        <v>77.599999999999994</v>
      </c>
      <c r="D127" s="37">
        <v>78.064999999999998</v>
      </c>
      <c r="E127" s="37">
        <v>78.064999999999998</v>
      </c>
      <c r="F127" s="37">
        <v>76.887</v>
      </c>
      <c r="G127" s="37">
        <v>75.822999999999993</v>
      </c>
      <c r="H127" s="37">
        <v>74.161000000000001</v>
      </c>
      <c r="I127" s="37">
        <v>75.516000000000005</v>
      </c>
      <c r="J127" s="37">
        <v>76.451999999999998</v>
      </c>
      <c r="K127" s="37">
        <v>76.725999999999999</v>
      </c>
      <c r="L127" s="37">
        <v>78.564999999999998</v>
      </c>
      <c r="M127" s="37">
        <v>76.355000000000004</v>
      </c>
      <c r="N127" s="37">
        <v>77.064999999999998</v>
      </c>
      <c r="O127" s="37">
        <v>80.694000000000003</v>
      </c>
      <c r="P127" s="37">
        <v>84.644999999999996</v>
      </c>
      <c r="Q127" s="37">
        <v>81</v>
      </c>
      <c r="S127" s="4">
        <f t="shared" si="229"/>
        <v>79.47550402838047</v>
      </c>
      <c r="T127" s="4">
        <f t="shared" si="230"/>
        <v>78.528779371099972</v>
      </c>
      <c r="U127" s="4">
        <f t="shared" si="231"/>
        <v>78.782558428871766</v>
      </c>
      <c r="V127" s="4">
        <f t="shared" si="232"/>
        <v>77.408727712556683</v>
      </c>
      <c r="W127" s="4">
        <f t="shared" si="233"/>
        <v>76.410631677985307</v>
      </c>
      <c r="X127" s="4">
        <f t="shared" si="234"/>
        <v>75.25718519839225</v>
      </c>
      <c r="Y127" s="4">
        <f t="shared" si="235"/>
        <v>75.383263861007578</v>
      </c>
      <c r="Z127" s="4">
        <f t="shared" si="236"/>
        <v>75.747455857809996</v>
      </c>
      <c r="AA127" s="4">
        <f t="shared" si="237"/>
        <v>77.027747108195314</v>
      </c>
      <c r="AB127" s="4">
        <f t="shared" si="238"/>
        <v>78.421631656324394</v>
      </c>
      <c r="AC127" s="4">
        <f t="shared" si="239"/>
        <v>75.698260045600193</v>
      </c>
      <c r="AD127" s="4">
        <f t="shared" si="240"/>
        <v>79.752272974864852</v>
      </c>
      <c r="AE127" s="4">
        <f t="shared" si="241"/>
        <v>81.461755817334847</v>
      </c>
      <c r="AF127" s="4">
        <f t="shared" si="242"/>
        <v>83.955570915162127</v>
      </c>
      <c r="AG127" s="4">
        <f t="shared" si="243"/>
        <v>82.808350173792391</v>
      </c>
      <c r="AI127" s="4">
        <f t="shared" si="244"/>
        <v>-1.875504028380476</v>
      </c>
      <c r="AJ127" s="4">
        <f t="shared" si="245"/>
        <v>-0.46377937109997447</v>
      </c>
      <c r="AK127" s="4">
        <f t="shared" si="246"/>
        <v>-0.71755842887176868</v>
      </c>
      <c r="AL127" s="4">
        <f t="shared" si="247"/>
        <v>-0.52172771255668238</v>
      </c>
      <c r="AM127" s="4">
        <f t="shared" si="248"/>
        <v>-0.58763167798531413</v>
      </c>
      <c r="AN127" s="4">
        <f t="shared" si="249"/>
        <v>-1.0961851983922486</v>
      </c>
      <c r="AO127" s="4">
        <f t="shared" si="250"/>
        <v>0.13273613899242775</v>
      </c>
      <c r="AP127" s="4">
        <f t="shared" si="251"/>
        <v>0.70454414219000228</v>
      </c>
      <c r="AQ127" s="4">
        <f t="shared" si="252"/>
        <v>-0.30174710819531469</v>
      </c>
      <c r="AR127" s="4">
        <f t="shared" si="253"/>
        <v>0.14336834367560414</v>
      </c>
      <c r="AS127" s="4">
        <f t="shared" si="254"/>
        <v>0.6567399543998107</v>
      </c>
      <c r="AT127" s="4">
        <f t="shared" si="255"/>
        <v>-2.6872729748648538</v>
      </c>
      <c r="AU127" s="4">
        <f t="shared" si="256"/>
        <v>-0.76775581733484444</v>
      </c>
      <c r="AV127" s="4">
        <f t="shared" si="432"/>
        <v>0.6894290848378688</v>
      </c>
      <c r="AW127" s="4">
        <f t="shared" si="432"/>
        <v>-1.808350173792391</v>
      </c>
      <c r="AY127" s="2">
        <f t="shared" si="308"/>
        <v>79.475385903050466</v>
      </c>
      <c r="AZ127" s="2">
        <f t="shared" si="359"/>
        <v>78.525437596356937</v>
      </c>
      <c r="BA127" s="2">
        <f t="shared" si="360"/>
        <v>78.782558427157923</v>
      </c>
      <c r="BB127" s="2">
        <f t="shared" si="361"/>
        <v>77.408727650592738</v>
      </c>
      <c r="BC127" s="2">
        <f t="shared" si="362"/>
        <v>76.410631675824931</v>
      </c>
      <c r="BD127" s="2">
        <f t="shared" si="363"/>
        <v>75.257185162750673</v>
      </c>
      <c r="BE127" s="2">
        <f t="shared" si="364"/>
        <v>75.383263808597547</v>
      </c>
      <c r="BF127" s="2">
        <f t="shared" si="365"/>
        <v>75.747455471436751</v>
      </c>
      <c r="BG127" s="2">
        <f t="shared" si="366"/>
        <v>77.027740622688512</v>
      </c>
      <c r="BH127" s="2">
        <f t="shared" si="367"/>
        <v>78.421628999996827</v>
      </c>
      <c r="BI127" s="2">
        <f t="shared" si="368"/>
        <v>75.698260027520533</v>
      </c>
      <c r="BJ127" s="2">
        <f t="shared" si="369"/>
        <v>79.752272964987341</v>
      </c>
      <c r="BK127" s="2">
        <f t="shared" si="370"/>
        <v>81.461753261697638</v>
      </c>
      <c r="BL127" s="2">
        <f t="shared" si="371"/>
        <v>83.95556777182081</v>
      </c>
      <c r="BM127" s="2">
        <f t="shared" si="372"/>
        <v>82.808292651341944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77.599999999999994</v>
      </c>
      <c r="CF127" s="2">
        <f t="shared" si="310"/>
        <v>78.064999999999998</v>
      </c>
      <c r="CG127" s="2">
        <f t="shared" si="311"/>
        <v>78.064999999999998</v>
      </c>
      <c r="CH127" s="2">
        <f t="shared" si="312"/>
        <v>76.887</v>
      </c>
      <c r="CI127" s="2">
        <f t="shared" si="313"/>
        <v>75.822999999999993</v>
      </c>
      <c r="CJ127" s="2">
        <f t="shared" si="314"/>
        <v>74.161000000000001</v>
      </c>
      <c r="CK127" s="2">
        <f t="shared" si="315"/>
        <v>75.516000000000005</v>
      </c>
      <c r="CL127" s="2">
        <f t="shared" si="316"/>
        <v>76.451999999999998</v>
      </c>
      <c r="CM127" s="2">
        <f t="shared" si="317"/>
        <v>76.725999999999999</v>
      </c>
      <c r="CN127" s="2">
        <f t="shared" si="318"/>
        <v>78.564999999999998</v>
      </c>
      <c r="CO127" s="2">
        <f t="shared" si="319"/>
        <v>76.355000000000004</v>
      </c>
      <c r="CP127" s="2">
        <f t="shared" si="320"/>
        <v>77.064999999999998</v>
      </c>
      <c r="CQ127" s="2">
        <f t="shared" si="321"/>
        <v>80.694000000000003</v>
      </c>
      <c r="CR127" s="2">
        <f t="shared" si="322"/>
        <v>84.644999999999996</v>
      </c>
      <c r="CS127" s="2">
        <f t="shared" si="323"/>
        <v>81</v>
      </c>
      <c r="CU127" s="2">
        <f t="shared" si="273"/>
        <v>77.599999999999994</v>
      </c>
      <c r="CV127" s="2">
        <f t="shared" si="274"/>
        <v>78.064999999999998</v>
      </c>
      <c r="CW127" s="2">
        <f t="shared" si="275"/>
        <v>78.064999999999998</v>
      </c>
      <c r="CX127" s="2">
        <f t="shared" si="276"/>
        <v>76.887</v>
      </c>
      <c r="CY127" s="2">
        <f t="shared" si="277"/>
        <v>75.822999999999993</v>
      </c>
      <c r="CZ127" s="2">
        <f t="shared" si="278"/>
        <v>74.161000000000001</v>
      </c>
      <c r="DA127" s="2">
        <f t="shared" si="279"/>
        <v>75.516000000000005</v>
      </c>
      <c r="DB127" s="2">
        <f t="shared" si="280"/>
        <v>76.451999999999998</v>
      </c>
      <c r="DC127" s="2">
        <f t="shared" si="281"/>
        <v>76.725999999999999</v>
      </c>
      <c r="DD127" s="2">
        <f t="shared" si="282"/>
        <v>78.564999999999998</v>
      </c>
      <c r="DE127" s="2">
        <f t="shared" si="283"/>
        <v>76.355000000000004</v>
      </c>
      <c r="DF127" s="2">
        <f t="shared" si="284"/>
        <v>77.064999999999998</v>
      </c>
      <c r="DG127" s="2">
        <f t="shared" si="285"/>
        <v>80.694000000000003</v>
      </c>
      <c r="DH127" s="2">
        <f t="shared" si="286"/>
        <v>84.644999999999996</v>
      </c>
      <c r="DI127" s="2">
        <f t="shared" si="287"/>
        <v>81</v>
      </c>
      <c r="DK127" s="2">
        <f t="shared" si="288"/>
        <v>104.55283720930234</v>
      </c>
      <c r="DL127" s="2">
        <f t="shared" si="433"/>
        <v>99.835414877238463</v>
      </c>
      <c r="DM127" s="2">
        <f t="shared" si="433"/>
        <v>113.46337047240903</v>
      </c>
      <c r="DN127" s="2">
        <f t="shared" si="433"/>
        <v>99.989481894934343</v>
      </c>
      <c r="DO127" s="2">
        <f t="shared" si="433"/>
        <v>105.48572199730094</v>
      </c>
      <c r="DP127" s="2">
        <f t="shared" si="433"/>
        <v>104.04127074442862</v>
      </c>
      <c r="DQ127" s="2">
        <f t="shared" si="433"/>
        <v>100.06319203413938</v>
      </c>
      <c r="DR127" s="2">
        <f t="shared" si="433"/>
        <v>89.714671408250354</v>
      </c>
      <c r="DS127" s="2">
        <f t="shared" si="433"/>
        <v>95.085653682022141</v>
      </c>
      <c r="DT127" s="2">
        <f t="shared" si="433"/>
        <v>92.054584163110476</v>
      </c>
      <c r="DU127" s="2">
        <f t="shared" si="433"/>
        <v>111.98462873399717</v>
      </c>
      <c r="DV127" s="2">
        <f t="shared" si="433"/>
        <v>110.26978011257039</v>
      </c>
      <c r="DW127" s="2">
        <f t="shared" si="433"/>
        <v>126.29504978662875</v>
      </c>
      <c r="DX127" s="2">
        <f t="shared" si="433"/>
        <v>116.45135070785071</v>
      </c>
      <c r="DY127" s="2">
        <f t="shared" si="433"/>
        <v>110.77794909688015</v>
      </c>
      <c r="EA127" s="2">
        <f t="shared" si="228"/>
        <v>79.319587928563678</v>
      </c>
      <c r="EB127" s="2">
        <f t="shared" si="290"/>
        <v>78.398701374516335</v>
      </c>
      <c r="EC127" s="2">
        <f t="shared" si="291"/>
        <v>78.570041297191352</v>
      </c>
      <c r="ED127" s="2">
        <f t="shared" si="292"/>
        <v>77.275350994838305</v>
      </c>
      <c r="EE127" s="2">
        <f t="shared" si="293"/>
        <v>76.227321257529312</v>
      </c>
      <c r="EF127" s="2">
        <f t="shared" si="294"/>
        <v>75.059742810119161</v>
      </c>
      <c r="EG127" s="2">
        <f t="shared" si="295"/>
        <v>75.213173314376675</v>
      </c>
      <c r="EH127" s="2">
        <f t="shared" si="296"/>
        <v>75.643614589989653</v>
      </c>
      <c r="EI127" s="2">
        <f t="shared" si="297"/>
        <v>76.894363546370542</v>
      </c>
      <c r="EJ127" s="2">
        <f t="shared" si="298"/>
        <v>78.326194017897748</v>
      </c>
      <c r="EK127" s="2">
        <f t="shared" si="299"/>
        <v>75.435293330681986</v>
      </c>
      <c r="EL127" s="2">
        <f t="shared" si="300"/>
        <v>79.558956444361201</v>
      </c>
      <c r="EM127" s="2">
        <f t="shared" si="301"/>
        <v>81.138444036668034</v>
      </c>
      <c r="EN127" s="2">
        <f t="shared" si="302"/>
        <v>83.724566083718628</v>
      </c>
      <c r="EO127" s="2">
        <f t="shared" si="303"/>
        <v>82.525465791875774</v>
      </c>
      <c r="EQ127" s="2">
        <f t="shared" si="304"/>
        <v>79.768896465509613</v>
      </c>
      <c r="ER127" s="2">
        <f t="shared" si="434"/>
        <v>77.940137340354838</v>
      </c>
      <c r="ES127" s="2">
        <f t="shared" si="434"/>
        <v>78.250159854926679</v>
      </c>
      <c r="ET127" s="2">
        <f t="shared" si="434"/>
        <v>77.026937449351692</v>
      </c>
      <c r="EU127" s="2">
        <f t="shared" si="434"/>
        <v>75.862624366944431</v>
      </c>
      <c r="EV127" s="2">
        <f t="shared" si="434"/>
        <v>74.851366554235142</v>
      </c>
      <c r="EW127" s="2">
        <f t="shared" si="434"/>
        <v>74.947947179647429</v>
      </c>
      <c r="EX127" s="2">
        <f t="shared" si="434"/>
        <v>75.628708787952391</v>
      </c>
      <c r="EY127" s="2">
        <f t="shared" si="434"/>
        <v>76.705607148490245</v>
      </c>
      <c r="EZ127" s="2">
        <f t="shared" si="434"/>
        <v>78.088258451385329</v>
      </c>
      <c r="FA127" s="2">
        <f t="shared" si="434"/>
        <v>75.401995134562256</v>
      </c>
      <c r="FB127" s="2">
        <f t="shared" si="434"/>
        <v>79.326996108249404</v>
      </c>
      <c r="FC127" s="2">
        <f t="shared" si="434"/>
        <v>80.765039445937916</v>
      </c>
      <c r="FD127" s="2">
        <f t="shared" si="434"/>
        <v>83.190654361201609</v>
      </c>
      <c r="FE127" s="2">
        <f t="shared" si="434"/>
        <v>82.498114356238034</v>
      </c>
      <c r="FG127" s="2">
        <f t="shared" si="306"/>
        <v>0.99390089334979959</v>
      </c>
      <c r="FH127" s="2">
        <f t="shared" si="435"/>
        <v>0.99399508441695728</v>
      </c>
      <c r="FI127" s="2">
        <f t="shared" si="435"/>
        <v>0.99386263192630453</v>
      </c>
      <c r="FJ127" s="2">
        <f t="shared" si="435"/>
        <v>0.9940742482846433</v>
      </c>
      <c r="FK127" s="2">
        <f t="shared" si="435"/>
        <v>0.9936678824266133</v>
      </c>
      <c r="FL127" s="2">
        <f t="shared" si="435"/>
        <v>0.99314259134952676</v>
      </c>
      <c r="FM127" s="2">
        <f t="shared" si="435"/>
        <v>0.99308804281684782</v>
      </c>
      <c r="FN127" s="2">
        <f t="shared" si="435"/>
        <v>0.99261197744602991</v>
      </c>
      <c r="FO127" s="2">
        <f t="shared" si="435"/>
        <v>0.99257837534471949</v>
      </c>
      <c r="FP127" s="2">
        <f t="shared" si="435"/>
        <v>0.99291482167358014</v>
      </c>
      <c r="FQ127" s="2">
        <f t="shared" si="435"/>
        <v>0.99279910919681713</v>
      </c>
      <c r="FR127" s="2">
        <f t="shared" si="435"/>
        <v>0.99366414377024714</v>
      </c>
      <c r="FS127" s="2">
        <f t="shared" si="435"/>
        <v>0.99279985809459192</v>
      </c>
      <c r="FT127" s="2">
        <f t="shared" si="435"/>
        <v>0.99286664684115511</v>
      </c>
      <c r="FU127" s="2">
        <f t="shared" si="435"/>
        <v>0.9899855708776687</v>
      </c>
      <c r="FW127" s="2">
        <f t="shared" si="324"/>
        <v>4.2235921119486205E-3</v>
      </c>
      <c r="FX127" s="2">
        <f t="shared" si="376"/>
        <v>4.3383976345758362E-3</v>
      </c>
      <c r="FY127" s="2">
        <f t="shared" si="377"/>
        <v>5.1146277407886718E-3</v>
      </c>
      <c r="FZ127" s="2">
        <f t="shared" si="378"/>
        <v>4.9177849269953266E-3</v>
      </c>
      <c r="GA127" s="2">
        <f t="shared" si="379"/>
        <v>5.3666901156195325E-3</v>
      </c>
      <c r="GB127" s="2">
        <f t="shared" si="380"/>
        <v>6.2186918737672185E-3</v>
      </c>
      <c r="GC127" s="2">
        <f t="shared" si="381"/>
        <v>6.3031916985423911E-3</v>
      </c>
      <c r="GD127" s="2">
        <f t="shared" si="382"/>
        <v>7.8092868881598299E-3</v>
      </c>
      <c r="GE127" s="2">
        <f t="shared" si="383"/>
        <v>8.6452755109791227E-3</v>
      </c>
      <c r="GF127" s="2">
        <f t="shared" si="384"/>
        <v>7.7042295159609935E-3</v>
      </c>
      <c r="GG127" s="2">
        <f t="shared" si="385"/>
        <v>6.6392884719907097E-3</v>
      </c>
      <c r="GH127" s="2">
        <f t="shared" si="386"/>
        <v>5.4442188440328868E-3</v>
      </c>
      <c r="GI127" s="2">
        <f t="shared" si="387"/>
        <v>4.8867753155220923E-3</v>
      </c>
      <c r="GJ127" s="2">
        <f t="shared" si="388"/>
        <v>4.5888192221207359E-3</v>
      </c>
      <c r="GK127" s="2">
        <f t="shared" si="389"/>
        <v>3.8620320710716772E-3</v>
      </c>
      <c r="GM127" s="86">
        <f t="shared" si="325"/>
        <v>1.4798805650735308E-42</v>
      </c>
      <c r="GN127" s="86">
        <f t="shared" si="390"/>
        <v>1.9538311991356431E-30</v>
      </c>
      <c r="GO127" s="86">
        <f t="shared" si="391"/>
        <v>5.6892255911780367E-60</v>
      </c>
      <c r="GP127" s="86">
        <f t="shared" si="392"/>
        <v>2.2371333104899129E-43</v>
      </c>
      <c r="GQ127" s="86">
        <f t="shared" si="393"/>
        <v>2.1703096446986071E-54</v>
      </c>
      <c r="GR127" s="86">
        <f t="shared" si="394"/>
        <v>2.1487127386262528E-39</v>
      </c>
      <c r="GS127" s="86">
        <f t="shared" si="395"/>
        <v>2.1642952168992476E-48</v>
      </c>
      <c r="GT127" s="86">
        <f t="shared" si="396"/>
        <v>5.0082532961245199E-55</v>
      </c>
      <c r="GU127" s="86">
        <f t="shared" si="397"/>
        <v>9.3123509281303988E-54</v>
      </c>
      <c r="GV127" s="86">
        <f t="shared" si="398"/>
        <v>3.7526409742575032E-55</v>
      </c>
      <c r="GW127" s="86">
        <f t="shared" si="399"/>
        <v>3.8807294894181383E-45</v>
      </c>
      <c r="GX127" s="86">
        <f t="shared" si="400"/>
        <v>2.4740244328931912E-76</v>
      </c>
      <c r="GY127" s="86">
        <f t="shared" si="401"/>
        <v>1.1115481512765609E-26</v>
      </c>
      <c r="GZ127" s="86">
        <f t="shared" si="402"/>
        <v>3.4821583046028569E-46</v>
      </c>
      <c r="HA127" s="86">
        <f t="shared" si="403"/>
        <v>9.0980590517660964E-62</v>
      </c>
      <c r="HC127" s="86">
        <f t="shared" si="326"/>
        <v>6.0268546237933396E-6</v>
      </c>
      <c r="HD127" s="86">
        <f t="shared" si="404"/>
        <v>2.6086287691272559E-4</v>
      </c>
      <c r="HE127" s="86">
        <f t="shared" si="405"/>
        <v>1.2776534060627814E-10</v>
      </c>
      <c r="HF127" s="86">
        <f t="shared" si="406"/>
        <v>2.7205734471768691E-9</v>
      </c>
      <c r="HG127" s="86">
        <f t="shared" si="407"/>
        <v>8.9656865202708688E-13</v>
      </c>
      <c r="HH127" s="86">
        <f t="shared" si="408"/>
        <v>2.273397619764722E-11</v>
      </c>
      <c r="HI127" s="86">
        <f t="shared" si="409"/>
        <v>1.4927832453058082E-9</v>
      </c>
      <c r="HJ127" s="86">
        <f t="shared" si="410"/>
        <v>2.1454644535963605E-12</v>
      </c>
      <c r="HK127" s="86">
        <f t="shared" si="411"/>
        <v>1.2095550231054018E-15</v>
      </c>
      <c r="HL127" s="86">
        <f t="shared" si="412"/>
        <v>3.1835693101659608E-14</v>
      </c>
      <c r="HM127" s="86">
        <f t="shared" si="413"/>
        <v>5.3539458277601864E-12</v>
      </c>
      <c r="HN127" s="86">
        <f t="shared" si="414"/>
        <v>7.7108537041706635E-10</v>
      </c>
      <c r="HO127" s="86">
        <f t="shared" si="415"/>
        <v>2.4190214604002529E-7</v>
      </c>
      <c r="HP127" s="86">
        <f t="shared" si="416"/>
        <v>1.8465251159145719E-8</v>
      </c>
      <c r="HQ127" s="86">
        <f t="shared" si="417"/>
        <v>1.0433703322496366E-11</v>
      </c>
      <c r="HS127" s="86">
        <f t="shared" si="327"/>
        <v>3.2045574419484497E-9</v>
      </c>
      <c r="HT127" s="86">
        <f t="shared" si="418"/>
        <v>3.0272502250855445E-10</v>
      </c>
      <c r="HU127" s="86">
        <f t="shared" si="419"/>
        <v>1.3682986078448281E-11</v>
      </c>
      <c r="HV127" s="86">
        <f t="shared" si="420"/>
        <v>5.8027816014707722E-10</v>
      </c>
      <c r="HW127" s="86">
        <f t="shared" si="421"/>
        <v>2.1269383191738189E-11</v>
      </c>
      <c r="HX127" s="86">
        <f t="shared" si="422"/>
        <v>3.4750659867756007E-10</v>
      </c>
      <c r="HY127" s="86">
        <f t="shared" si="423"/>
        <v>3.5442404941107786E-10</v>
      </c>
      <c r="HZ127" s="86">
        <f t="shared" si="424"/>
        <v>2.8484195461624025E-9</v>
      </c>
      <c r="IA127" s="86">
        <f t="shared" si="425"/>
        <v>4.0981056704441627E-8</v>
      </c>
      <c r="IB127" s="86">
        <f t="shared" si="426"/>
        <v>1.636466007370738E-8</v>
      </c>
      <c r="IC127" s="86">
        <f t="shared" si="427"/>
        <v>8.5078370702975987E-11</v>
      </c>
      <c r="ID127" s="86">
        <f t="shared" si="428"/>
        <v>3.1799352465091285E-11</v>
      </c>
      <c r="IE127" s="86">
        <f t="shared" si="429"/>
        <v>4.386126844904442E-10</v>
      </c>
      <c r="IF127" s="86">
        <f t="shared" si="430"/>
        <v>5.8565521627204392E-9</v>
      </c>
      <c r="IG127" s="86">
        <f t="shared" si="431"/>
        <v>8.1879552898399042E-8</v>
      </c>
      <c r="II127" s="86">
        <f t="shared" si="328"/>
        <v>2.7272636551570515E-36</v>
      </c>
      <c r="IJ127" s="86">
        <f t="shared" si="329"/>
        <v>6.7937217351307721E-44</v>
      </c>
      <c r="IK127" s="86">
        <f t="shared" si="330"/>
        <v>4.0544872984638993E-47</v>
      </c>
      <c r="IL127" s="86">
        <f t="shared" si="331"/>
        <v>3.3590576727147273E-46</v>
      </c>
      <c r="IM127" s="86">
        <f t="shared" si="332"/>
        <v>4.1110167208990073E-51</v>
      </c>
      <c r="IN127" s="86">
        <f t="shared" si="333"/>
        <v>3.9806951748453631E-44</v>
      </c>
      <c r="IO127" s="86">
        <f t="shared" si="334"/>
        <v>5.6287542073444463E-46</v>
      </c>
      <c r="IP127" s="86">
        <f t="shared" si="335"/>
        <v>2.2173195482203803E-43</v>
      </c>
      <c r="IQ127" s="86">
        <f t="shared" si="336"/>
        <v>9.1911206244260166E-38</v>
      </c>
      <c r="IR127" s="86">
        <f t="shared" si="337"/>
        <v>1.3757277384498887E-39</v>
      </c>
      <c r="IS127" s="86">
        <f t="shared" si="338"/>
        <v>1.8018274336017189E-50</v>
      </c>
      <c r="IT127" s="86">
        <f t="shared" si="339"/>
        <v>3.9754884316014145E-51</v>
      </c>
      <c r="IU127" s="86">
        <f t="shared" si="340"/>
        <v>1.543451626935209E-42</v>
      </c>
      <c r="IV127" s="86">
        <f t="shared" si="341"/>
        <v>4.9453994247390116E-60</v>
      </c>
      <c r="IW127" s="86">
        <f t="shared" si="342"/>
        <v>4.1248520662293655E-50</v>
      </c>
      <c r="IY127" s="86">
        <f t="shared" si="343"/>
        <v>6.0300591812352881E-6</v>
      </c>
      <c r="IZ127" s="86">
        <f t="shared" si="344"/>
        <v>2.608631796377481E-4</v>
      </c>
      <c r="JA127" s="86">
        <f t="shared" si="345"/>
        <v>1.4144832668472643E-10</v>
      </c>
      <c r="JB127" s="86">
        <f t="shared" si="346"/>
        <v>3.3008516073239464E-9</v>
      </c>
      <c r="JC127" s="86">
        <f t="shared" si="347"/>
        <v>2.2165951843765275E-11</v>
      </c>
      <c r="JD127" s="86">
        <f t="shared" si="348"/>
        <v>3.7024057487520728E-10</v>
      </c>
      <c r="JE127" s="86">
        <f t="shared" si="349"/>
        <v>1.8472072947168862E-9</v>
      </c>
      <c r="JF127" s="86">
        <f t="shared" si="350"/>
        <v>2.8505650106159988E-9</v>
      </c>
      <c r="JG127" s="86">
        <f t="shared" si="351"/>
        <v>4.0981057913996649E-8</v>
      </c>
      <c r="JH127" s="86">
        <f t="shared" si="352"/>
        <v>1.6364691909400482E-8</v>
      </c>
      <c r="JI127" s="86">
        <f t="shared" si="353"/>
        <v>9.0432316530736178E-11</v>
      </c>
      <c r="JJ127" s="86">
        <f t="shared" si="354"/>
        <v>8.0288472288215767E-10</v>
      </c>
      <c r="JK127" s="86">
        <f t="shared" si="355"/>
        <v>2.4234075872451575E-7</v>
      </c>
      <c r="JL127" s="86">
        <f t="shared" si="356"/>
        <v>2.4321803321866158E-8</v>
      </c>
      <c r="JM127" s="86">
        <f t="shared" si="357"/>
        <v>8.1889986601721541E-8</v>
      </c>
    </row>
    <row r="128" spans="2:273" x14ac:dyDescent="0.25">
      <c r="B128" s="2">
        <v>101</v>
      </c>
      <c r="C128" s="37">
        <v>78.216999999999999</v>
      </c>
      <c r="D128" s="37">
        <v>78.031999999999996</v>
      </c>
      <c r="E128" s="37">
        <v>77.322999999999993</v>
      </c>
      <c r="F128" s="37">
        <v>77.257999999999996</v>
      </c>
      <c r="G128" s="37">
        <v>74.805999999999997</v>
      </c>
      <c r="H128" s="37">
        <v>75.305999999999997</v>
      </c>
      <c r="I128" s="37">
        <v>75.661000000000001</v>
      </c>
      <c r="J128" s="37">
        <v>75.483999999999995</v>
      </c>
      <c r="K128" s="37">
        <v>76.903000000000006</v>
      </c>
      <c r="L128" s="37">
        <v>77.742000000000004</v>
      </c>
      <c r="M128" s="37">
        <v>75.290000000000006</v>
      </c>
      <c r="N128" s="37">
        <v>77.305999999999997</v>
      </c>
      <c r="O128" s="37">
        <v>80.581000000000003</v>
      </c>
      <c r="P128" s="37">
        <v>85.564999999999998</v>
      </c>
      <c r="Q128" s="37">
        <v>80.406999999999996</v>
      </c>
      <c r="S128" s="4">
        <f t="shared" si="229"/>
        <v>79.424231774035079</v>
      </c>
      <c r="T128" s="4">
        <f t="shared" si="230"/>
        <v>78.398944204505824</v>
      </c>
      <c r="U128" s="4">
        <f t="shared" si="231"/>
        <v>78.607513130982412</v>
      </c>
      <c r="V128" s="4">
        <f t="shared" si="232"/>
        <v>77.250246846927737</v>
      </c>
      <c r="W128" s="4">
        <f t="shared" si="233"/>
        <v>76.225200882523268</v>
      </c>
      <c r="X128" s="4">
        <f t="shared" si="234"/>
        <v>75.090471882151874</v>
      </c>
      <c r="Y128" s="4">
        <f t="shared" si="235"/>
        <v>75.216968738811474</v>
      </c>
      <c r="Z128" s="4">
        <f t="shared" si="236"/>
        <v>75.583431181567789</v>
      </c>
      <c r="AA128" s="4">
        <f t="shared" si="237"/>
        <v>76.825502841699233</v>
      </c>
      <c r="AB128" s="4">
        <f t="shared" si="238"/>
        <v>78.211264236623066</v>
      </c>
      <c r="AC128" s="4">
        <f t="shared" si="239"/>
        <v>75.554593511955943</v>
      </c>
      <c r="AD128" s="4">
        <f t="shared" si="240"/>
        <v>79.566731449943546</v>
      </c>
      <c r="AE128" s="4">
        <f t="shared" si="241"/>
        <v>81.331645452040448</v>
      </c>
      <c r="AF128" s="4">
        <f t="shared" si="242"/>
        <v>83.799174885310777</v>
      </c>
      <c r="AG128" s="4">
        <f t="shared" si="243"/>
        <v>82.6982492780743</v>
      </c>
      <c r="AI128" s="4">
        <f t="shared" si="244"/>
        <v>-1.2072317740350798</v>
      </c>
      <c r="AJ128" s="4">
        <f t="shared" si="245"/>
        <v>-0.36694420450582754</v>
      </c>
      <c r="AK128" s="4">
        <f t="shared" si="246"/>
        <v>-1.2845131309824183</v>
      </c>
      <c r="AL128" s="4">
        <f t="shared" si="247"/>
        <v>7.753153072258101E-3</v>
      </c>
      <c r="AM128" s="4">
        <f t="shared" si="248"/>
        <v>-1.4192008825232705</v>
      </c>
      <c r="AN128" s="4">
        <f t="shared" si="249"/>
        <v>0.2155281178481232</v>
      </c>
      <c r="AO128" s="4">
        <f t="shared" si="250"/>
        <v>0.44403126118852754</v>
      </c>
      <c r="AP128" s="4">
        <f t="shared" si="251"/>
        <v>-9.9431181567794624E-2</v>
      </c>
      <c r="AQ128" s="4">
        <f t="shared" si="252"/>
        <v>7.7497158300772639E-2</v>
      </c>
      <c r="AR128" s="4">
        <f t="shared" si="253"/>
        <v>-0.46926423662306149</v>
      </c>
      <c r="AS128" s="4">
        <f t="shared" si="254"/>
        <v>-0.26459351195593683</v>
      </c>
      <c r="AT128" s="4">
        <f t="shared" si="255"/>
        <v>-2.2607314499435489</v>
      </c>
      <c r="AU128" s="4">
        <f t="shared" si="256"/>
        <v>-0.75064545204044464</v>
      </c>
      <c r="AV128" s="4">
        <f t="shared" si="432"/>
        <v>1.7658251146892212</v>
      </c>
      <c r="AW128" s="4">
        <f t="shared" si="432"/>
        <v>-2.2912492780743037</v>
      </c>
      <c r="AY128" s="2">
        <f t="shared" si="308"/>
        <v>79.42421821955115</v>
      </c>
      <c r="AZ128" s="2">
        <f t="shared" si="359"/>
        <v>78.398191035708251</v>
      </c>
      <c r="BA128" s="2">
        <f t="shared" si="360"/>
        <v>78.607513127157802</v>
      </c>
      <c r="BB128" s="2">
        <f t="shared" si="361"/>
        <v>77.250246646292652</v>
      </c>
      <c r="BC128" s="2">
        <f t="shared" si="362"/>
        <v>76.225200870517952</v>
      </c>
      <c r="BD128" s="2">
        <f t="shared" si="363"/>
        <v>75.090471717433971</v>
      </c>
      <c r="BE128" s="2">
        <f t="shared" si="364"/>
        <v>75.21696851969989</v>
      </c>
      <c r="BF128" s="2">
        <f t="shared" si="365"/>
        <v>75.583429443394067</v>
      </c>
      <c r="BG128" s="2">
        <f t="shared" si="366"/>
        <v>76.825478587918568</v>
      </c>
      <c r="BH128" s="2">
        <f t="shared" si="367"/>
        <v>78.211253897287506</v>
      </c>
      <c r="BI128" s="2">
        <f t="shared" si="368"/>
        <v>75.554593410918613</v>
      </c>
      <c r="BJ128" s="2">
        <f t="shared" si="369"/>
        <v>79.566731411876631</v>
      </c>
      <c r="BK128" s="2">
        <f t="shared" si="370"/>
        <v>81.331644840848014</v>
      </c>
      <c r="BL128" s="2">
        <f t="shared" si="371"/>
        <v>83.799165155419885</v>
      </c>
      <c r="BM128" s="2">
        <f t="shared" si="372"/>
        <v>82.698105078612187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78.216999999999999</v>
      </c>
      <c r="CF128" s="2">
        <f t="shared" si="310"/>
        <v>78.031999999999996</v>
      </c>
      <c r="CG128" s="2">
        <f t="shared" si="311"/>
        <v>77.322999999999993</v>
      </c>
      <c r="CH128" s="2">
        <f t="shared" si="312"/>
        <v>77.257999999999996</v>
      </c>
      <c r="CI128" s="2">
        <f t="shared" si="313"/>
        <v>74.805999999999997</v>
      </c>
      <c r="CJ128" s="2">
        <f t="shared" si="314"/>
        <v>75.305999999999997</v>
      </c>
      <c r="CK128" s="2">
        <f t="shared" si="315"/>
        <v>75.661000000000001</v>
      </c>
      <c r="CL128" s="2">
        <f t="shared" si="316"/>
        <v>75.483999999999995</v>
      </c>
      <c r="CM128" s="2">
        <f t="shared" si="317"/>
        <v>76.903000000000006</v>
      </c>
      <c r="CN128" s="2">
        <f t="shared" si="318"/>
        <v>77.742000000000004</v>
      </c>
      <c r="CO128" s="2">
        <f t="shared" si="319"/>
        <v>75.290000000000006</v>
      </c>
      <c r="CP128" s="2">
        <f t="shared" si="320"/>
        <v>77.305999999999997</v>
      </c>
      <c r="CQ128" s="2">
        <f t="shared" si="321"/>
        <v>80.581000000000003</v>
      </c>
      <c r="CR128" s="2">
        <f t="shared" si="322"/>
        <v>85.564999999999998</v>
      </c>
      <c r="CS128" s="2">
        <f t="shared" si="323"/>
        <v>80.406999999999996</v>
      </c>
      <c r="CU128" s="2">
        <f t="shared" si="273"/>
        <v>78.216999999999999</v>
      </c>
      <c r="CV128" s="2">
        <f t="shared" si="274"/>
        <v>78.031999999999996</v>
      </c>
      <c r="CW128" s="2">
        <f t="shared" si="275"/>
        <v>77.322999999999993</v>
      </c>
      <c r="CX128" s="2">
        <f t="shared" si="276"/>
        <v>77.257999999999996</v>
      </c>
      <c r="CY128" s="2">
        <f t="shared" si="277"/>
        <v>74.805999999999997</v>
      </c>
      <c r="CZ128" s="2">
        <f t="shared" si="278"/>
        <v>75.305999999999997</v>
      </c>
      <c r="DA128" s="2">
        <f t="shared" si="279"/>
        <v>75.661000000000001</v>
      </c>
      <c r="DB128" s="2">
        <f t="shared" si="280"/>
        <v>75.483999999999995</v>
      </c>
      <c r="DC128" s="2">
        <f t="shared" si="281"/>
        <v>76.903000000000006</v>
      </c>
      <c r="DD128" s="2">
        <f t="shared" si="282"/>
        <v>77.742000000000004</v>
      </c>
      <c r="DE128" s="2">
        <f t="shared" si="283"/>
        <v>75.290000000000006</v>
      </c>
      <c r="DF128" s="2">
        <f t="shared" si="284"/>
        <v>77.305999999999997</v>
      </c>
      <c r="DG128" s="2">
        <f t="shared" si="285"/>
        <v>80.581000000000003</v>
      </c>
      <c r="DH128" s="2">
        <f t="shared" si="286"/>
        <v>85.564999999999998</v>
      </c>
      <c r="DI128" s="2">
        <f t="shared" si="287"/>
        <v>80.406999999999996</v>
      </c>
      <c r="DK128" s="2">
        <f t="shared" si="288"/>
        <v>104.72909423135006</v>
      </c>
      <c r="DL128" s="2">
        <f t="shared" si="433"/>
        <v>99.961922534640621</v>
      </c>
      <c r="DM128" s="2">
        <f t="shared" si="433"/>
        <v>113.76742573535368</v>
      </c>
      <c r="DN128" s="2">
        <f t="shared" si="433"/>
        <v>100.12907120075047</v>
      </c>
      <c r="DO128" s="2">
        <f t="shared" si="433"/>
        <v>105.68357948717949</v>
      </c>
      <c r="DP128" s="2">
        <f t="shared" si="433"/>
        <v>104.21766097676621</v>
      </c>
      <c r="DQ128" s="2">
        <f t="shared" si="433"/>
        <v>100.16180796586058</v>
      </c>
      <c r="DR128" s="2">
        <f t="shared" si="433"/>
        <v>89.682985538169746</v>
      </c>
      <c r="DS128" s="2">
        <f t="shared" si="433"/>
        <v>95.086010066746937</v>
      </c>
      <c r="DT128" s="2">
        <f t="shared" si="433"/>
        <v>91.983620673304884</v>
      </c>
      <c r="DU128" s="2">
        <f t="shared" si="433"/>
        <v>112.20993100995734</v>
      </c>
      <c r="DV128" s="2">
        <f t="shared" si="433"/>
        <v>110.46886660412761</v>
      </c>
      <c r="DW128" s="2">
        <f t="shared" si="433"/>
        <v>126.72809364627787</v>
      </c>
      <c r="DX128" s="2">
        <f t="shared" si="433"/>
        <v>116.74398198198199</v>
      </c>
      <c r="DY128" s="2">
        <f t="shared" si="433"/>
        <v>111.09551696770664</v>
      </c>
      <c r="EA128" s="2">
        <f t="shared" si="228"/>
        <v>79.280645046303533</v>
      </c>
      <c r="EB128" s="2">
        <f t="shared" si="290"/>
        <v>78.281437845878699</v>
      </c>
      <c r="EC128" s="2">
        <f t="shared" si="291"/>
        <v>78.411060241199181</v>
      </c>
      <c r="ED128" s="2">
        <f t="shared" si="292"/>
        <v>77.127104160232932</v>
      </c>
      <c r="EE128" s="2">
        <f t="shared" si="293"/>
        <v>76.05592351455077</v>
      </c>
      <c r="EF128" s="2">
        <f t="shared" si="294"/>
        <v>74.9083642821452</v>
      </c>
      <c r="EG128" s="2">
        <f t="shared" si="295"/>
        <v>75.060305016818887</v>
      </c>
      <c r="EH128" s="2">
        <f t="shared" si="296"/>
        <v>75.487841986890615</v>
      </c>
      <c r="EI128" s="2">
        <f t="shared" si="297"/>
        <v>76.70254428142124</v>
      </c>
      <c r="EJ128" s="2">
        <f t="shared" si="298"/>
        <v>78.123451774567542</v>
      </c>
      <c r="EK128" s="2">
        <f t="shared" si="299"/>
        <v>75.312359863960921</v>
      </c>
      <c r="EL128" s="2">
        <f t="shared" si="300"/>
        <v>79.388219885725022</v>
      </c>
      <c r="EM128" s="2">
        <f t="shared" si="301"/>
        <v>81.033266092656561</v>
      </c>
      <c r="EN128" s="2">
        <f t="shared" si="302"/>
        <v>83.585760199467572</v>
      </c>
      <c r="EO128" s="2">
        <f t="shared" si="303"/>
        <v>82.436183230412567</v>
      </c>
      <c r="EQ128" s="2">
        <f t="shared" si="304"/>
        <v>79.700028243000858</v>
      </c>
      <c r="ER128" s="2">
        <f t="shared" si="434"/>
        <v>77.851614592351481</v>
      </c>
      <c r="ES128" s="2">
        <f t="shared" si="434"/>
        <v>78.133491129445403</v>
      </c>
      <c r="ET128" s="2">
        <f t="shared" si="434"/>
        <v>76.898326587462364</v>
      </c>
      <c r="EU128" s="2">
        <f t="shared" si="434"/>
        <v>75.730057951972455</v>
      </c>
      <c r="EV128" s="2">
        <f t="shared" si="434"/>
        <v>74.716938888465961</v>
      </c>
      <c r="EW128" s="2">
        <f t="shared" si="434"/>
        <v>74.818939407313621</v>
      </c>
      <c r="EX128" s="2">
        <f t="shared" si="434"/>
        <v>75.473697708405012</v>
      </c>
      <c r="EY128" s="2">
        <f t="shared" si="434"/>
        <v>76.536005145126168</v>
      </c>
      <c r="EZ128" s="2">
        <f t="shared" si="434"/>
        <v>77.908457042032524</v>
      </c>
      <c r="FA128" s="2">
        <f t="shared" si="434"/>
        <v>75.279762744723413</v>
      </c>
      <c r="FB128" s="2">
        <f t="shared" si="434"/>
        <v>79.189753838242709</v>
      </c>
      <c r="FC128" s="2">
        <f t="shared" si="434"/>
        <v>80.683832750602832</v>
      </c>
      <c r="FD128" s="2">
        <f t="shared" si="434"/>
        <v>83.099050307636645</v>
      </c>
      <c r="FE128" s="2">
        <f t="shared" si="434"/>
        <v>82.421447952349197</v>
      </c>
      <c r="FG128" s="2">
        <f t="shared" si="306"/>
        <v>0.99443456190291801</v>
      </c>
      <c r="FH128" s="2">
        <f t="shared" si="435"/>
        <v>0.99452055673920992</v>
      </c>
      <c r="FI128" s="2">
        <f t="shared" si="435"/>
        <v>0.99439962946913196</v>
      </c>
      <c r="FJ128" s="2">
        <f t="shared" si="435"/>
        <v>0.99459283089591233</v>
      </c>
      <c r="FK128" s="2">
        <f t="shared" si="435"/>
        <v>0.99422182077989085</v>
      </c>
      <c r="FL128" s="2">
        <f t="shared" si="435"/>
        <v>0.99374219316020695</v>
      </c>
      <c r="FM128" s="2">
        <f t="shared" si="435"/>
        <v>0.99369238397885096</v>
      </c>
      <c r="FN128" s="2">
        <f t="shared" si="435"/>
        <v>0.99325766038428043</v>
      </c>
      <c r="FO128" s="2">
        <f t="shared" si="435"/>
        <v>0.99322697493082712</v>
      </c>
      <c r="FP128" s="2">
        <f t="shared" si="435"/>
        <v>0.99353420967168049</v>
      </c>
      <c r="FQ128" s="2">
        <f t="shared" si="435"/>
        <v>0.99342854585891627</v>
      </c>
      <c r="FR128" s="2">
        <f t="shared" si="435"/>
        <v>0.9942184072809831</v>
      </c>
      <c r="FS128" s="2">
        <f t="shared" si="435"/>
        <v>0.99342922972808423</v>
      </c>
      <c r="FT128" s="2">
        <f t="shared" si="435"/>
        <v>0.9934902186834399</v>
      </c>
      <c r="FU128" s="2">
        <f t="shared" si="435"/>
        <v>0.99085867711130915</v>
      </c>
      <c r="FW128" s="2">
        <f t="shared" si="324"/>
        <v>4.6291903366211355E-3</v>
      </c>
      <c r="FX128" s="2">
        <f t="shared" si="376"/>
        <v>4.7549681693355595E-3</v>
      </c>
      <c r="FY128" s="2">
        <f t="shared" si="377"/>
        <v>5.6053118577004653E-3</v>
      </c>
      <c r="FZ128" s="2">
        <f t="shared" si="378"/>
        <v>5.3896867602801829E-3</v>
      </c>
      <c r="GA128" s="2">
        <f t="shared" si="379"/>
        <v>5.8814134861153696E-3</v>
      </c>
      <c r="GB128" s="2">
        <f t="shared" si="380"/>
        <v>6.8145715220834626E-3</v>
      </c>
      <c r="GC128" s="2">
        <f t="shared" si="381"/>
        <v>6.9071119067670638E-3</v>
      </c>
      <c r="GD128" s="2">
        <f t="shared" si="382"/>
        <v>8.5562662875619429E-3</v>
      </c>
      <c r="GE128" s="2">
        <f t="shared" si="383"/>
        <v>9.4714561397475742E-3</v>
      </c>
      <c r="GF128" s="2">
        <f t="shared" si="384"/>
        <v>8.4412453876454192E-3</v>
      </c>
      <c r="GG128" s="2">
        <f t="shared" si="385"/>
        <v>7.2751749590367829E-3</v>
      </c>
      <c r="GH128" s="2">
        <f t="shared" si="386"/>
        <v>5.9663334503348309E-3</v>
      </c>
      <c r="GI128" s="2">
        <f t="shared" si="387"/>
        <v>5.3557175374083889E-3</v>
      </c>
      <c r="GJ128" s="2">
        <f t="shared" si="388"/>
        <v>5.0293136403290447E-3</v>
      </c>
      <c r="GK128" s="2">
        <f t="shared" si="389"/>
        <v>4.2330567138136469E-3</v>
      </c>
      <c r="GM128" s="86">
        <f t="shared" si="325"/>
        <v>6.8399974222472831E-45</v>
      </c>
      <c r="GN128" s="86">
        <f t="shared" si="390"/>
        <v>4.6280304958060086E-32</v>
      </c>
      <c r="GO128" s="86">
        <f t="shared" si="391"/>
        <v>3.1031209613107816E-63</v>
      </c>
      <c r="GP128" s="86">
        <f t="shared" si="392"/>
        <v>1.1714534421379971E-45</v>
      </c>
      <c r="GQ128" s="86">
        <f t="shared" si="393"/>
        <v>2.798514461220299E-57</v>
      </c>
      <c r="GR128" s="86">
        <f t="shared" si="394"/>
        <v>1.8003331669431608E-41</v>
      </c>
      <c r="GS128" s="86">
        <f t="shared" si="395"/>
        <v>5.4021395230843086E-51</v>
      </c>
      <c r="GT128" s="86">
        <f t="shared" si="396"/>
        <v>5.4165260960301625E-58</v>
      </c>
      <c r="GU128" s="86">
        <f t="shared" si="397"/>
        <v>1.0740869272121513E-56</v>
      </c>
      <c r="GV128" s="86">
        <f t="shared" si="398"/>
        <v>3.9580067050326686E-58</v>
      </c>
      <c r="GW128" s="86">
        <f t="shared" si="399"/>
        <v>1.5294875485306411E-47</v>
      </c>
      <c r="GX128" s="86">
        <f t="shared" si="400"/>
        <v>1.6712148780496832E-80</v>
      </c>
      <c r="GY128" s="86">
        <f t="shared" si="401"/>
        <v>4.5682583710024342E-28</v>
      </c>
      <c r="GZ128" s="86">
        <f t="shared" si="402"/>
        <v>1.204357531557554E-48</v>
      </c>
      <c r="HA128" s="86">
        <f t="shared" si="403"/>
        <v>4.5721826982851047E-65</v>
      </c>
      <c r="HC128" s="86">
        <f t="shared" si="326"/>
        <v>8.5661885665778851E-7</v>
      </c>
      <c r="HD128" s="86">
        <f t="shared" si="404"/>
        <v>7.9000571157346159E-5</v>
      </c>
      <c r="HE128" s="86">
        <f t="shared" si="405"/>
        <v>4.0928332610211973E-12</v>
      </c>
      <c r="HF128" s="86">
        <f t="shared" si="406"/>
        <v>1.8118896880188452E-10</v>
      </c>
      <c r="HG128" s="86">
        <f t="shared" si="407"/>
        <v>1.9362401394951592E-14</v>
      </c>
      <c r="HH128" s="86">
        <f t="shared" si="408"/>
        <v>8.5714214773831024E-13</v>
      </c>
      <c r="HI128" s="86">
        <f t="shared" si="409"/>
        <v>9.542208901100767E-11</v>
      </c>
      <c r="HJ128" s="86">
        <f t="shared" si="410"/>
        <v>6.3391375554147227E-14</v>
      </c>
      <c r="HK128" s="86">
        <f t="shared" si="411"/>
        <v>1.0708103966520488E-17</v>
      </c>
      <c r="HL128" s="86">
        <f t="shared" si="412"/>
        <v>5.0109778230216769E-16</v>
      </c>
      <c r="HM128" s="86">
        <f t="shared" si="413"/>
        <v>1.7998883768174049E-13</v>
      </c>
      <c r="HN128" s="86">
        <f t="shared" si="414"/>
        <v>4.4339217925291244E-11</v>
      </c>
      <c r="HO128" s="86">
        <f t="shared" si="415"/>
        <v>2.6416187225797434E-8</v>
      </c>
      <c r="HP128" s="86">
        <f t="shared" si="416"/>
        <v>1.3812552435858426E-9</v>
      </c>
      <c r="HQ128" s="86">
        <f t="shared" si="417"/>
        <v>2.9328261223784734E-13</v>
      </c>
      <c r="HS128" s="86">
        <f t="shared" si="327"/>
        <v>1.1185585080013298E-8</v>
      </c>
      <c r="HT128" s="86">
        <f t="shared" si="418"/>
        <v>1.3169907666206795E-9</v>
      </c>
      <c r="HU128" s="86">
        <f t="shared" si="419"/>
        <v>7.3719713568407964E-11</v>
      </c>
      <c r="HV128" s="86">
        <f t="shared" si="420"/>
        <v>2.6535168947438897E-9</v>
      </c>
      <c r="HW128" s="86">
        <f t="shared" si="421"/>
        <v>1.2299529540411748E-10</v>
      </c>
      <c r="HX128" s="86">
        <f t="shared" si="422"/>
        <v>1.6739784078715408E-9</v>
      </c>
      <c r="HY128" s="86">
        <f t="shared" si="423"/>
        <v>1.7711929531401197E-9</v>
      </c>
      <c r="HZ128" s="86">
        <f t="shared" si="424"/>
        <v>1.3367099312976042E-8</v>
      </c>
      <c r="IA128" s="86">
        <f t="shared" si="425"/>
        <v>1.6000825830060595E-7</v>
      </c>
      <c r="IB128" s="86">
        <f t="shared" si="426"/>
        <v>6.6430271717200118E-8</v>
      </c>
      <c r="IC128" s="86">
        <f t="shared" si="427"/>
        <v>4.9558482027950291E-10</v>
      </c>
      <c r="ID128" s="86">
        <f t="shared" si="428"/>
        <v>1.8203197588672038E-10</v>
      </c>
      <c r="IE128" s="86">
        <f t="shared" si="429"/>
        <v>1.899316388778317E-9</v>
      </c>
      <c r="IF128" s="86">
        <f t="shared" si="430"/>
        <v>1.9561386439384927E-8</v>
      </c>
      <c r="IG128" s="86">
        <f t="shared" si="431"/>
        <v>2.1171888746181944E-7</v>
      </c>
      <c r="II128" s="86">
        <f t="shared" si="328"/>
        <v>3.9084069118887209E-35</v>
      </c>
      <c r="IJ128" s="86">
        <f t="shared" si="329"/>
        <v>1.7706154066844381E-42</v>
      </c>
      <c r="IK128" s="86">
        <f t="shared" si="330"/>
        <v>1.5106175193493768E-45</v>
      </c>
      <c r="IL128" s="86">
        <f t="shared" si="331"/>
        <v>1.1335374166177528E-44</v>
      </c>
      <c r="IM128" s="86">
        <f t="shared" si="332"/>
        <v>2.1807321409065692E-49</v>
      </c>
      <c r="IN128" s="86">
        <f t="shared" si="333"/>
        <v>1.3316180165311598E-42</v>
      </c>
      <c r="IO128" s="86">
        <f t="shared" si="334"/>
        <v>2.2144878522637631E-44</v>
      </c>
      <c r="IP128" s="86">
        <f t="shared" si="335"/>
        <v>8.1994629173269669E-42</v>
      </c>
      <c r="IQ128" s="86">
        <f t="shared" si="336"/>
        <v>2.238668705351777E-36</v>
      </c>
      <c r="IR128" s="86">
        <f t="shared" si="337"/>
        <v>3.6345104215182123E-38</v>
      </c>
      <c r="IS128" s="86">
        <f t="shared" si="338"/>
        <v>1.0718235956381875E-48</v>
      </c>
      <c r="IT128" s="86">
        <f t="shared" si="339"/>
        <v>2.134446767123254E-49</v>
      </c>
      <c r="IU128" s="86">
        <f t="shared" si="340"/>
        <v>3.8880556436299779E-41</v>
      </c>
      <c r="IV128" s="86">
        <f t="shared" si="341"/>
        <v>4.6821442871683232E-58</v>
      </c>
      <c r="IW128" s="86">
        <f t="shared" si="342"/>
        <v>1.6048999695222655E-48</v>
      </c>
      <c r="IY128" s="86">
        <f t="shared" si="343"/>
        <v>8.6780444173780179E-7</v>
      </c>
      <c r="IZ128" s="86">
        <f t="shared" si="344"/>
        <v>7.9001888148112778E-5</v>
      </c>
      <c r="JA128" s="86">
        <f t="shared" si="345"/>
        <v>7.7812546829429158E-11</v>
      </c>
      <c r="JB128" s="86">
        <f t="shared" si="346"/>
        <v>2.834705863545774E-9</v>
      </c>
      <c r="JC128" s="86">
        <f t="shared" si="347"/>
        <v>1.2301465780551243E-10</v>
      </c>
      <c r="JD128" s="86">
        <f t="shared" si="348"/>
        <v>1.6748355500192791E-9</v>
      </c>
      <c r="JE128" s="86">
        <f t="shared" si="349"/>
        <v>1.8666150421511276E-9</v>
      </c>
      <c r="JF128" s="86">
        <f t="shared" si="350"/>
        <v>1.3367162704351596E-8</v>
      </c>
      <c r="JG128" s="86">
        <f t="shared" si="351"/>
        <v>1.6000825831131406E-7</v>
      </c>
      <c r="JH128" s="86">
        <f t="shared" si="352"/>
        <v>6.6430272218297901E-8</v>
      </c>
      <c r="JI128" s="86">
        <f t="shared" si="353"/>
        <v>4.9576480911718464E-10</v>
      </c>
      <c r="JJ128" s="86">
        <f t="shared" si="354"/>
        <v>2.2637119381201162E-10</v>
      </c>
      <c r="JK128" s="86">
        <f t="shared" si="355"/>
        <v>2.831550361457575E-8</v>
      </c>
      <c r="JL128" s="86">
        <f t="shared" si="356"/>
        <v>2.0942641682970771E-8</v>
      </c>
      <c r="JM128" s="86">
        <f t="shared" si="357"/>
        <v>2.1171918074443167E-7</v>
      </c>
    </row>
    <row r="129" spans="2:273" x14ac:dyDescent="0.25">
      <c r="B129" s="2">
        <v>102</v>
      </c>
      <c r="C129" s="37">
        <v>78.95</v>
      </c>
      <c r="D129" s="37">
        <v>77.661000000000001</v>
      </c>
      <c r="E129" s="37">
        <v>76.951999999999998</v>
      </c>
      <c r="F129" s="37">
        <v>77.081000000000003</v>
      </c>
      <c r="G129" s="37">
        <v>75.822999999999993</v>
      </c>
      <c r="H129" s="37">
        <v>74.581000000000003</v>
      </c>
      <c r="I129" s="37">
        <v>74.064999999999998</v>
      </c>
      <c r="J129" s="37">
        <v>76.048000000000002</v>
      </c>
      <c r="K129" s="37">
        <v>76.338999999999999</v>
      </c>
      <c r="L129" s="37">
        <v>78.516000000000005</v>
      </c>
      <c r="M129" s="37">
        <v>75.096999999999994</v>
      </c>
      <c r="N129" s="37">
        <v>77.468000000000004</v>
      </c>
      <c r="O129" s="37">
        <v>81.403000000000006</v>
      </c>
      <c r="P129" s="37">
        <v>84.742000000000004</v>
      </c>
      <c r="Q129" s="37">
        <v>80.677999999999997</v>
      </c>
      <c r="S129" s="4">
        <f t="shared" si="229"/>
        <v>79.374005943061093</v>
      </c>
      <c r="T129" s="4">
        <f t="shared" si="230"/>
        <v>78.271851859154012</v>
      </c>
      <c r="U129" s="4">
        <f t="shared" si="231"/>
        <v>78.433675398271589</v>
      </c>
      <c r="V129" s="4">
        <f t="shared" si="232"/>
        <v>77.092528768861357</v>
      </c>
      <c r="W129" s="4">
        <f t="shared" si="233"/>
        <v>76.040832840319325</v>
      </c>
      <c r="X129" s="4">
        <f t="shared" si="234"/>
        <v>74.924921129226561</v>
      </c>
      <c r="Y129" s="4">
        <f t="shared" si="235"/>
        <v>75.051718470038352</v>
      </c>
      <c r="Z129" s="4">
        <f t="shared" si="236"/>
        <v>75.42005370375081</v>
      </c>
      <c r="AA129" s="4">
        <f t="shared" si="237"/>
        <v>76.624124447755094</v>
      </c>
      <c r="AB129" s="4">
        <f t="shared" si="238"/>
        <v>78.001526951991906</v>
      </c>
      <c r="AC129" s="4">
        <f t="shared" si="239"/>
        <v>75.412524772833109</v>
      </c>
      <c r="AD129" s="4">
        <f t="shared" si="240"/>
        <v>79.382323714138124</v>
      </c>
      <c r="AE129" s="4">
        <f t="shared" si="241"/>
        <v>81.203396617132512</v>
      </c>
      <c r="AF129" s="4">
        <f t="shared" si="242"/>
        <v>83.644097708640288</v>
      </c>
      <c r="AG129" s="4">
        <f t="shared" si="243"/>
        <v>82.589760942998453</v>
      </c>
      <c r="AI129" s="4">
        <f t="shared" si="244"/>
        <v>-0.42400594306108985</v>
      </c>
      <c r="AJ129" s="4">
        <f t="shared" si="245"/>
        <v>-0.61085185915401041</v>
      </c>
      <c r="AK129" s="4">
        <f t="shared" si="246"/>
        <v>-1.4816753982715909</v>
      </c>
      <c r="AL129" s="4">
        <f t="shared" si="247"/>
        <v>-1.1528768861353456E-2</v>
      </c>
      <c r="AM129" s="4">
        <f t="shared" si="248"/>
        <v>-0.21783284031933192</v>
      </c>
      <c r="AN129" s="4">
        <f t="shared" si="249"/>
        <v>-0.34392112922655826</v>
      </c>
      <c r="AO129" s="4">
        <f t="shared" si="250"/>
        <v>-0.98671847003835467</v>
      </c>
      <c r="AP129" s="4">
        <f t="shared" si="251"/>
        <v>0.62794629624919196</v>
      </c>
      <c r="AQ129" s="4">
        <f t="shared" si="252"/>
        <v>-0.28512444775509493</v>
      </c>
      <c r="AR129" s="4">
        <f t="shared" si="253"/>
        <v>0.51447304800809945</v>
      </c>
      <c r="AS129" s="4">
        <f t="shared" si="254"/>
        <v>-0.31552477283311475</v>
      </c>
      <c r="AT129" s="4">
        <f t="shared" si="255"/>
        <v>-1.9143237141381206</v>
      </c>
      <c r="AU129" s="4">
        <f t="shared" si="256"/>
        <v>0.19960338286749391</v>
      </c>
      <c r="AV129" s="4">
        <f t="shared" si="432"/>
        <v>1.0979022913597163</v>
      </c>
      <c r="AW129" s="4">
        <f t="shared" si="432"/>
        <v>-1.9117609429984554</v>
      </c>
      <c r="AY129" s="2">
        <f t="shared" si="308"/>
        <v>79.374003921417923</v>
      </c>
      <c r="AZ129" s="2">
        <f t="shared" si="359"/>
        <v>78.271699333024344</v>
      </c>
      <c r="BA129" s="2">
        <f t="shared" si="360"/>
        <v>78.433675379689362</v>
      </c>
      <c r="BB129" s="2">
        <f t="shared" si="361"/>
        <v>77.09252794000362</v>
      </c>
      <c r="BC129" s="2">
        <f t="shared" si="362"/>
        <v>76.04083277791014</v>
      </c>
      <c r="BD129" s="2">
        <f t="shared" si="363"/>
        <v>74.924920411842393</v>
      </c>
      <c r="BE129" s="2">
        <f t="shared" si="364"/>
        <v>75.051717485329917</v>
      </c>
      <c r="BF129" s="2">
        <f t="shared" si="365"/>
        <v>75.420046390693727</v>
      </c>
      <c r="BG129" s="2">
        <f t="shared" si="366"/>
        <v>76.624039068771751</v>
      </c>
      <c r="BH129" s="2">
        <f t="shared" si="367"/>
        <v>78.001489071656664</v>
      </c>
      <c r="BI129" s="2">
        <f t="shared" si="368"/>
        <v>75.412524247743534</v>
      </c>
      <c r="BJ129" s="2">
        <f t="shared" si="369"/>
        <v>79.382323518983824</v>
      </c>
      <c r="BK129" s="2">
        <f t="shared" si="370"/>
        <v>81.20339496349871</v>
      </c>
      <c r="BL129" s="2">
        <f t="shared" si="371"/>
        <v>83.644067608156817</v>
      </c>
      <c r="BM129" s="2">
        <f t="shared" si="372"/>
        <v>82.589410262311759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78.95</v>
      </c>
      <c r="CF129" s="2">
        <f t="shared" si="310"/>
        <v>77.661000000000001</v>
      </c>
      <c r="CG129" s="2">
        <f t="shared" si="311"/>
        <v>76.951999999999998</v>
      </c>
      <c r="CH129" s="2">
        <f t="shared" si="312"/>
        <v>77.081000000000003</v>
      </c>
      <c r="CI129" s="2">
        <f t="shared" si="313"/>
        <v>75.822999999999993</v>
      </c>
      <c r="CJ129" s="2">
        <f t="shared" si="314"/>
        <v>74.581000000000003</v>
      </c>
      <c r="CK129" s="2">
        <f t="shared" si="315"/>
        <v>74.064999999999998</v>
      </c>
      <c r="CL129" s="2">
        <f t="shared" si="316"/>
        <v>76.048000000000002</v>
      </c>
      <c r="CM129" s="2">
        <f t="shared" si="317"/>
        <v>76.338999999999999</v>
      </c>
      <c r="CN129" s="2">
        <f t="shared" si="318"/>
        <v>78.516000000000005</v>
      </c>
      <c r="CO129" s="2">
        <f t="shared" si="319"/>
        <v>75.096999999999994</v>
      </c>
      <c r="CP129" s="2">
        <f t="shared" si="320"/>
        <v>77.468000000000004</v>
      </c>
      <c r="CQ129" s="2">
        <f t="shared" si="321"/>
        <v>81.403000000000006</v>
      </c>
      <c r="CR129" s="2">
        <f t="shared" si="322"/>
        <v>84.742000000000004</v>
      </c>
      <c r="CS129" s="2">
        <f t="shared" si="323"/>
        <v>80.677999999999997</v>
      </c>
      <c r="CU129" s="2">
        <f t="shared" si="273"/>
        <v>78.95</v>
      </c>
      <c r="CV129" s="2">
        <f t="shared" si="274"/>
        <v>77.661000000000001</v>
      </c>
      <c r="CW129" s="2">
        <f t="shared" si="275"/>
        <v>76.951999999999998</v>
      </c>
      <c r="CX129" s="2">
        <f t="shared" si="276"/>
        <v>77.081000000000003</v>
      </c>
      <c r="CY129" s="2">
        <f t="shared" si="277"/>
        <v>75.822999999999993</v>
      </c>
      <c r="CZ129" s="2">
        <f t="shared" si="278"/>
        <v>74.581000000000003</v>
      </c>
      <c r="DA129" s="2">
        <f t="shared" si="279"/>
        <v>74.064999999999998</v>
      </c>
      <c r="DB129" s="2">
        <f t="shared" si="280"/>
        <v>76.048000000000002</v>
      </c>
      <c r="DC129" s="2">
        <f t="shared" si="281"/>
        <v>76.338999999999999</v>
      </c>
      <c r="DD129" s="2">
        <f t="shared" si="282"/>
        <v>78.516000000000005</v>
      </c>
      <c r="DE129" s="2">
        <f t="shared" si="283"/>
        <v>75.096999999999994</v>
      </c>
      <c r="DF129" s="2">
        <f t="shared" si="284"/>
        <v>77.468000000000004</v>
      </c>
      <c r="DG129" s="2">
        <f t="shared" si="285"/>
        <v>81.403000000000006</v>
      </c>
      <c r="DH129" s="2">
        <f t="shared" si="286"/>
        <v>84.742000000000004</v>
      </c>
      <c r="DI129" s="2">
        <f t="shared" si="287"/>
        <v>80.677999999999997</v>
      </c>
      <c r="DK129" s="2">
        <f t="shared" si="288"/>
        <v>104.90535125339778</v>
      </c>
      <c r="DL129" s="2">
        <f t="shared" si="433"/>
        <v>100.08843019204278</v>
      </c>
      <c r="DM129" s="2">
        <f t="shared" si="433"/>
        <v>114.07148099829834</v>
      </c>
      <c r="DN129" s="2">
        <f t="shared" si="433"/>
        <v>100.26866050656662</v>
      </c>
      <c r="DO129" s="2">
        <f t="shared" si="433"/>
        <v>105.88143697705803</v>
      </c>
      <c r="DP129" s="2">
        <f t="shared" si="433"/>
        <v>104.39405120910382</v>
      </c>
      <c r="DQ129" s="2">
        <f t="shared" si="433"/>
        <v>100.26042389758177</v>
      </c>
      <c r="DR129" s="2">
        <f t="shared" si="433"/>
        <v>89.651299668089138</v>
      </c>
      <c r="DS129" s="2">
        <f t="shared" si="433"/>
        <v>95.086366451471747</v>
      </c>
      <c r="DT129" s="2">
        <f t="shared" si="433"/>
        <v>91.912657183499292</v>
      </c>
      <c r="DU129" s="2">
        <f t="shared" si="433"/>
        <v>112.43523328591752</v>
      </c>
      <c r="DV129" s="2">
        <f t="shared" si="433"/>
        <v>110.66795309568484</v>
      </c>
      <c r="DW129" s="2">
        <f t="shared" si="433"/>
        <v>127.161137505927</v>
      </c>
      <c r="DX129" s="2">
        <f t="shared" si="433"/>
        <v>117.03661325611326</v>
      </c>
      <c r="DY129" s="2">
        <f t="shared" si="433"/>
        <v>111.41308483853314</v>
      </c>
      <c r="EA129" s="2">
        <f t="shared" si="228"/>
        <v>79.241702164043389</v>
      </c>
      <c r="EB129" s="2">
        <f t="shared" si="290"/>
        <v>78.164174317241077</v>
      </c>
      <c r="EC129" s="2">
        <f t="shared" si="291"/>
        <v>78.252079185207023</v>
      </c>
      <c r="ED129" s="2">
        <f t="shared" si="292"/>
        <v>76.978857325627558</v>
      </c>
      <c r="EE129" s="2">
        <f t="shared" si="293"/>
        <v>75.884525771572214</v>
      </c>
      <c r="EF129" s="2">
        <f t="shared" si="294"/>
        <v>74.756985754171239</v>
      </c>
      <c r="EG129" s="2">
        <f t="shared" si="295"/>
        <v>74.907436719261113</v>
      </c>
      <c r="EH129" s="2">
        <f t="shared" si="296"/>
        <v>75.332069383791577</v>
      </c>
      <c r="EI129" s="2">
        <f t="shared" si="297"/>
        <v>76.510725016471952</v>
      </c>
      <c r="EJ129" s="2">
        <f t="shared" si="298"/>
        <v>77.92070953123735</v>
      </c>
      <c r="EK129" s="2">
        <f t="shared" si="299"/>
        <v>75.189426397239856</v>
      </c>
      <c r="EL129" s="2">
        <f t="shared" si="300"/>
        <v>79.217483327088814</v>
      </c>
      <c r="EM129" s="2">
        <f t="shared" si="301"/>
        <v>80.928088148645074</v>
      </c>
      <c r="EN129" s="2">
        <f t="shared" si="302"/>
        <v>83.446954315216516</v>
      </c>
      <c r="EO129" s="2">
        <f t="shared" si="303"/>
        <v>82.34690066894936</v>
      </c>
      <c r="EQ129" s="2">
        <f t="shared" si="304"/>
        <v>79.631160020492104</v>
      </c>
      <c r="ER129" s="2">
        <f t="shared" si="434"/>
        <v>77.763091844348125</v>
      </c>
      <c r="ES129" s="2">
        <f t="shared" si="434"/>
        <v>78.016822403964127</v>
      </c>
      <c r="ET129" s="2">
        <f t="shared" si="434"/>
        <v>76.769715725573036</v>
      </c>
      <c r="EU129" s="2">
        <f t="shared" si="434"/>
        <v>75.597491537000479</v>
      </c>
      <c r="EV129" s="2">
        <f t="shared" si="434"/>
        <v>74.58251122269678</v>
      </c>
      <c r="EW129" s="2">
        <f t="shared" si="434"/>
        <v>74.6899316349798</v>
      </c>
      <c r="EX129" s="2">
        <f t="shared" si="434"/>
        <v>75.318686628857648</v>
      </c>
      <c r="EY129" s="2">
        <f t="shared" si="434"/>
        <v>76.366403141762092</v>
      </c>
      <c r="EZ129" s="2">
        <f t="shared" si="434"/>
        <v>77.728655632679718</v>
      </c>
      <c r="FA129" s="2">
        <f t="shared" si="434"/>
        <v>75.157530354884571</v>
      </c>
      <c r="FB129" s="2">
        <f t="shared" si="434"/>
        <v>79.052511568236028</v>
      </c>
      <c r="FC129" s="2">
        <f t="shared" si="434"/>
        <v>80.602626055267748</v>
      </c>
      <c r="FD129" s="2">
        <f t="shared" si="434"/>
        <v>83.007446254071681</v>
      </c>
      <c r="FE129" s="2">
        <f t="shared" si="434"/>
        <v>82.344781548460361</v>
      </c>
      <c r="FG129" s="2">
        <f t="shared" si="306"/>
        <v>0.99492177333110188</v>
      </c>
      <c r="FH129" s="2">
        <f t="shared" si="435"/>
        <v>0.99500027782840705</v>
      </c>
      <c r="FI129" s="2">
        <f t="shared" si="435"/>
        <v>0.99488988324948679</v>
      </c>
      <c r="FJ129" s="2">
        <f t="shared" si="435"/>
        <v>0.99506625582817276</v>
      </c>
      <c r="FK129" s="2">
        <f t="shared" si="435"/>
        <v>0.99472755731929285</v>
      </c>
      <c r="FL129" s="2">
        <f t="shared" si="435"/>
        <v>0.99428966811330188</v>
      </c>
      <c r="FM129" s="2">
        <f t="shared" si="435"/>
        <v>0.99424419133382036</v>
      </c>
      <c r="FN129" s="2">
        <f t="shared" si="435"/>
        <v>0.99384726305940541</v>
      </c>
      <c r="FO129" s="2">
        <f t="shared" si="435"/>
        <v>0.99381924428306589</v>
      </c>
      <c r="FP129" s="2">
        <f t="shared" si="435"/>
        <v>0.99409977238123637</v>
      </c>
      <c r="FQ129" s="2">
        <f t="shared" si="435"/>
        <v>0.9940032951979354</v>
      </c>
      <c r="FR129" s="2">
        <f t="shared" si="435"/>
        <v>0.994724441002381</v>
      </c>
      <c r="FS129" s="2">
        <f t="shared" si="435"/>
        <v>0.99400391961588086</v>
      </c>
      <c r="FT129" s="2">
        <f t="shared" si="435"/>
        <v>0.99405960627818812</v>
      </c>
      <c r="FU129" s="2">
        <f t="shared" si="435"/>
        <v>0.99165630329274523</v>
      </c>
      <c r="FW129" s="2">
        <f t="shared" si="324"/>
        <v>5.0735403459451637E-3</v>
      </c>
      <c r="FX129" s="2">
        <f t="shared" si="376"/>
        <v>5.2113282202929214E-3</v>
      </c>
      <c r="FY129" s="2">
        <f t="shared" si="377"/>
        <v>6.1427802780899083E-3</v>
      </c>
      <c r="FZ129" s="2">
        <f t="shared" si="378"/>
        <v>5.9066026585776928E-3</v>
      </c>
      <c r="GA129" s="2">
        <f t="shared" si="379"/>
        <v>6.4451844708376203E-3</v>
      </c>
      <c r="GB129" s="2">
        <f t="shared" si="380"/>
        <v>7.4671197756156094E-3</v>
      </c>
      <c r="GC129" s="2">
        <f t="shared" si="381"/>
        <v>7.5684540945316113E-3</v>
      </c>
      <c r="GD129" s="2">
        <f t="shared" si="382"/>
        <v>9.3740212345101333E-3</v>
      </c>
      <c r="GE129" s="2">
        <f t="shared" si="383"/>
        <v>1.0375763884022563E-2</v>
      </c>
      <c r="GF129" s="2">
        <f t="shared" si="384"/>
        <v>9.2481098909590349E-3</v>
      </c>
      <c r="GG129" s="2">
        <f t="shared" si="385"/>
        <v>7.9714755708331277E-3</v>
      </c>
      <c r="GH129" s="2">
        <f t="shared" si="386"/>
        <v>6.5381910185784787E-3</v>
      </c>
      <c r="GI129" s="2">
        <f t="shared" si="387"/>
        <v>5.8693947297125083E-3</v>
      </c>
      <c r="GJ129" s="2">
        <f t="shared" si="388"/>
        <v>5.5118582892245711E-3</v>
      </c>
      <c r="GK129" s="2">
        <f t="shared" si="389"/>
        <v>4.6395596043744625E-3</v>
      </c>
      <c r="GM129" s="86">
        <f t="shared" si="325"/>
        <v>2.7262123313263673E-47</v>
      </c>
      <c r="GN129" s="86">
        <f t="shared" si="390"/>
        <v>9.9048606543222488E-34</v>
      </c>
      <c r="GO129" s="86">
        <f t="shared" si="391"/>
        <v>1.3806423909579806E-66</v>
      </c>
      <c r="GP129" s="86">
        <f t="shared" si="392"/>
        <v>5.3395897566393677E-48</v>
      </c>
      <c r="GQ129" s="86">
        <f t="shared" si="393"/>
        <v>3.0244723606834311E-60</v>
      </c>
      <c r="GR129" s="86">
        <f t="shared" si="394"/>
        <v>1.3285887416561499E-43</v>
      </c>
      <c r="GS129" s="86">
        <f t="shared" si="395"/>
        <v>1.1474303270032305E-53</v>
      </c>
      <c r="GT129" s="86">
        <f t="shared" si="396"/>
        <v>4.8747187519637226E-61</v>
      </c>
      <c r="GU129" s="86">
        <f t="shared" si="397"/>
        <v>1.0300323083605719E-59</v>
      </c>
      <c r="GV129" s="86">
        <f t="shared" si="398"/>
        <v>3.470662106129946E-61</v>
      </c>
      <c r="GW129" s="86">
        <f t="shared" si="399"/>
        <v>5.1991323642925952E-50</v>
      </c>
      <c r="GX129" s="86">
        <f t="shared" si="400"/>
        <v>8.7025936193063699E-85</v>
      </c>
      <c r="GY129" s="86">
        <f t="shared" si="401"/>
        <v>1.7251286880303624E-29</v>
      </c>
      <c r="GZ129" s="86">
        <f t="shared" si="402"/>
        <v>3.5802348460480044E-51</v>
      </c>
      <c r="HA129" s="86">
        <f t="shared" si="403"/>
        <v>1.8772947545183069E-68</v>
      </c>
      <c r="HC129" s="86">
        <f t="shared" si="326"/>
        <v>1.0389342964320123E-7</v>
      </c>
      <c r="HD129" s="86">
        <f t="shared" si="404"/>
        <v>2.1913008867904951E-5</v>
      </c>
      <c r="HE129" s="86">
        <f t="shared" si="405"/>
        <v>1.0183581309764599E-13</v>
      </c>
      <c r="HF129" s="86">
        <f t="shared" si="406"/>
        <v>1.0056480631140726E-11</v>
      </c>
      <c r="HG129" s="86">
        <f t="shared" si="407"/>
        <v>3.2337990380746966E-16</v>
      </c>
      <c r="HH129" s="86">
        <f t="shared" si="408"/>
        <v>2.6100523683669081E-14</v>
      </c>
      <c r="HI129" s="86">
        <f t="shared" si="409"/>
        <v>5.0852100952420454E-12</v>
      </c>
      <c r="HJ129" s="86">
        <f t="shared" si="410"/>
        <v>1.4965071582117847E-15</v>
      </c>
      <c r="HK129" s="86">
        <f t="shared" si="411"/>
        <v>6.9218167397221424E-20</v>
      </c>
      <c r="HL129" s="86">
        <f t="shared" si="412"/>
        <v>6.0272586262463516E-18</v>
      </c>
      <c r="HM129" s="86">
        <f t="shared" si="413"/>
        <v>4.877778231268518E-15</v>
      </c>
      <c r="HN129" s="86">
        <f t="shared" si="414"/>
        <v>2.1092121567870776E-12</v>
      </c>
      <c r="HO129" s="86">
        <f t="shared" si="415"/>
        <v>2.4604743025801724E-9</v>
      </c>
      <c r="HP129" s="86">
        <f t="shared" si="416"/>
        <v>8.5845891076690945E-11</v>
      </c>
      <c r="HQ129" s="86">
        <f t="shared" si="417"/>
        <v>6.4614262278357203E-15</v>
      </c>
      <c r="HS129" s="86">
        <f t="shared" si="327"/>
        <v>3.7416502477410259E-8</v>
      </c>
      <c r="HT129" s="86">
        <f t="shared" si="418"/>
        <v>5.4359964898355082E-9</v>
      </c>
      <c r="HU129" s="86">
        <f t="shared" si="419"/>
        <v>3.7390340443426408E-10</v>
      </c>
      <c r="HV129" s="86">
        <f t="shared" si="420"/>
        <v>1.1449431970971724E-8</v>
      </c>
      <c r="HW129" s="86">
        <f t="shared" si="421"/>
        <v>6.6522259716872228E-10</v>
      </c>
      <c r="HX129" s="86">
        <f t="shared" si="422"/>
        <v>7.5890427265302065E-9</v>
      </c>
      <c r="HY129" s="86">
        <f t="shared" si="423"/>
        <v>8.3054388375719379E-9</v>
      </c>
      <c r="HZ129" s="86">
        <f t="shared" si="424"/>
        <v>5.8769234033555664E-8</v>
      </c>
      <c r="IA129" s="86">
        <f t="shared" si="425"/>
        <v>5.8915862824539663E-7</v>
      </c>
      <c r="IB129" s="86">
        <f t="shared" si="426"/>
        <v>2.5426774999179008E-7</v>
      </c>
      <c r="IC129" s="86">
        <f t="shared" si="427"/>
        <v>2.6870606733863413E-9</v>
      </c>
      <c r="ID129" s="86">
        <f t="shared" si="428"/>
        <v>9.7423282743168097E-10</v>
      </c>
      <c r="IE129" s="86">
        <f t="shared" si="429"/>
        <v>7.7985636679003786E-9</v>
      </c>
      <c r="IF129" s="86">
        <f t="shared" si="430"/>
        <v>6.2719521364214669E-8</v>
      </c>
      <c r="IG129" s="86">
        <f t="shared" si="431"/>
        <v>5.3158275598721588E-7</v>
      </c>
      <c r="II129" s="86">
        <f t="shared" si="328"/>
        <v>5.3562262637996649E-34</v>
      </c>
      <c r="IJ129" s="86">
        <f t="shared" si="329"/>
        <v>4.3671084843204324E-41</v>
      </c>
      <c r="IK129" s="86">
        <f t="shared" si="330"/>
        <v>5.2837329933190687E-44</v>
      </c>
      <c r="IL129" s="86">
        <f t="shared" si="331"/>
        <v>3.5989670030237743E-43</v>
      </c>
      <c r="IM129" s="86">
        <f t="shared" si="332"/>
        <v>1.0785483922122364E-47</v>
      </c>
      <c r="IN129" s="86">
        <f t="shared" si="333"/>
        <v>4.1798773893843279E-41</v>
      </c>
      <c r="IO129" s="86">
        <f t="shared" si="334"/>
        <v>8.1494779242705318E-43</v>
      </c>
      <c r="IP129" s="86">
        <f t="shared" si="335"/>
        <v>2.8311541818369314E-40</v>
      </c>
      <c r="IQ129" s="86">
        <f t="shared" si="336"/>
        <v>5.1255982379702166E-35</v>
      </c>
      <c r="IR129" s="86">
        <f t="shared" si="337"/>
        <v>9.025233996156153E-37</v>
      </c>
      <c r="IS129" s="86">
        <f t="shared" si="338"/>
        <v>5.9141753241663143E-47</v>
      </c>
      <c r="IT129" s="86">
        <f t="shared" si="339"/>
        <v>1.068037877951462E-47</v>
      </c>
      <c r="IU129" s="86">
        <f t="shared" si="340"/>
        <v>9.2628743847078278E-40</v>
      </c>
      <c r="IV129" s="86">
        <f t="shared" si="341"/>
        <v>4.1003225448271842E-56</v>
      </c>
      <c r="IW129" s="86">
        <f t="shared" si="342"/>
        <v>5.8766983276490824E-47</v>
      </c>
      <c r="IY129" s="86">
        <f t="shared" si="343"/>
        <v>1.4130993212061149E-7</v>
      </c>
      <c r="IZ129" s="86">
        <f t="shared" si="344"/>
        <v>2.1918444864394785E-5</v>
      </c>
      <c r="JA129" s="86">
        <f t="shared" si="345"/>
        <v>3.7400524024736172E-10</v>
      </c>
      <c r="JB129" s="86">
        <f t="shared" si="346"/>
        <v>1.1459488451602864E-8</v>
      </c>
      <c r="JC129" s="86">
        <f t="shared" si="347"/>
        <v>6.6522292054862608E-10</v>
      </c>
      <c r="JD129" s="86">
        <f t="shared" si="348"/>
        <v>7.5890688270538896E-9</v>
      </c>
      <c r="JE129" s="86">
        <f t="shared" si="349"/>
        <v>8.3105240476671807E-9</v>
      </c>
      <c r="JF129" s="86">
        <f t="shared" si="350"/>
        <v>5.8769235530062823E-8</v>
      </c>
      <c r="JG129" s="86">
        <f t="shared" si="351"/>
        <v>5.8915862824546588E-7</v>
      </c>
      <c r="JH129" s="86">
        <f t="shared" si="352"/>
        <v>2.5426774999781736E-7</v>
      </c>
      <c r="JI129" s="86">
        <f t="shared" si="353"/>
        <v>2.6870655511645724E-9</v>
      </c>
      <c r="JJ129" s="86">
        <f t="shared" si="354"/>
        <v>9.7634203958846808E-10</v>
      </c>
      <c r="JK129" s="86">
        <f t="shared" si="355"/>
        <v>1.0259037970480551E-8</v>
      </c>
      <c r="JL129" s="86">
        <f t="shared" si="356"/>
        <v>6.2805367255291356E-8</v>
      </c>
      <c r="JM129" s="86">
        <f t="shared" si="357"/>
        <v>5.3158276244864208E-7</v>
      </c>
    </row>
    <row r="130" spans="2:273" x14ac:dyDescent="0.25">
      <c r="B130" s="2">
        <v>103</v>
      </c>
      <c r="C130" s="37">
        <v>77.382999999999996</v>
      </c>
      <c r="D130" s="37">
        <v>78.435000000000002</v>
      </c>
      <c r="E130" s="37">
        <v>77.596999999999994</v>
      </c>
      <c r="F130" s="37">
        <v>75.918999999999997</v>
      </c>
      <c r="G130" s="37">
        <v>75.887</v>
      </c>
      <c r="H130" s="37">
        <v>74.177000000000007</v>
      </c>
      <c r="I130" s="37">
        <v>75.064999999999998</v>
      </c>
      <c r="J130" s="37">
        <v>75.774000000000001</v>
      </c>
      <c r="K130" s="37">
        <v>76.742000000000004</v>
      </c>
      <c r="L130" s="37">
        <v>78.403000000000006</v>
      </c>
      <c r="M130" s="37">
        <v>75.355000000000004</v>
      </c>
      <c r="N130" s="37">
        <v>77.418999999999997</v>
      </c>
      <c r="O130" s="37">
        <v>80</v>
      </c>
      <c r="P130" s="37">
        <v>83.822999999999993</v>
      </c>
      <c r="Q130" s="37">
        <v>81.322000000000003</v>
      </c>
      <c r="S130" s="4">
        <f t="shared" si="229"/>
        <v>79.324669658643913</v>
      </c>
      <c r="T130" s="4">
        <f t="shared" si="230"/>
        <v>78.145938656893591</v>
      </c>
      <c r="U130" s="4">
        <f t="shared" si="231"/>
        <v>78.26096913110834</v>
      </c>
      <c r="V130" s="4">
        <f t="shared" si="232"/>
        <v>76.93552378820182</v>
      </c>
      <c r="W130" s="4">
        <f t="shared" si="233"/>
        <v>75.857459608370917</v>
      </c>
      <c r="X130" s="4">
        <f t="shared" si="234"/>
        <v>74.760453206395951</v>
      </c>
      <c r="Y130" s="4">
        <f t="shared" si="235"/>
        <v>74.887441948360888</v>
      </c>
      <c r="Z130" s="4">
        <f t="shared" si="236"/>
        <v>75.257286538741923</v>
      </c>
      <c r="AA130" s="4">
        <f t="shared" si="237"/>
        <v>76.42365107560849</v>
      </c>
      <c r="AB130" s="4">
        <f t="shared" si="238"/>
        <v>77.792424840484315</v>
      </c>
      <c r="AC130" s="4">
        <f t="shared" si="239"/>
        <v>75.271935624559333</v>
      </c>
      <c r="AD130" s="4">
        <f t="shared" si="240"/>
        <v>79.198975946370339</v>
      </c>
      <c r="AE130" s="4">
        <f t="shared" si="241"/>
        <v>81.076880407915226</v>
      </c>
      <c r="AF130" s="4">
        <f t="shared" si="242"/>
        <v>83.490280688500846</v>
      </c>
      <c r="AG130" s="4">
        <f t="shared" si="243"/>
        <v>82.482939884285017</v>
      </c>
      <c r="AI130" s="4">
        <f t="shared" si="244"/>
        <v>-1.9416696586439173</v>
      </c>
      <c r="AJ130" s="4">
        <f t="shared" si="245"/>
        <v>0.28906134310641107</v>
      </c>
      <c r="AK130" s="4">
        <f t="shared" si="246"/>
        <v>-0.66396913110834532</v>
      </c>
      <c r="AL130" s="4">
        <f t="shared" si="247"/>
        <v>-1.0165237882018232</v>
      </c>
      <c r="AM130" s="4">
        <f t="shared" si="248"/>
        <v>2.9540391629083729E-2</v>
      </c>
      <c r="AN130" s="4">
        <f t="shared" si="249"/>
        <v>-0.58345320639594433</v>
      </c>
      <c r="AO130" s="4">
        <f t="shared" si="250"/>
        <v>0.1775580516391102</v>
      </c>
      <c r="AP130" s="4">
        <f t="shared" si="251"/>
        <v>0.51671346125807815</v>
      </c>
      <c r="AQ130" s="4">
        <f t="shared" si="252"/>
        <v>0.31834892439151474</v>
      </c>
      <c r="AR130" s="4">
        <f t="shared" si="253"/>
        <v>0.6105751595156903</v>
      </c>
      <c r="AS130" s="4">
        <f t="shared" si="254"/>
        <v>8.3064375440670801E-2</v>
      </c>
      <c r="AT130" s="4">
        <f t="shared" si="255"/>
        <v>-1.7799759463703424</v>
      </c>
      <c r="AU130" s="4">
        <f t="shared" si="256"/>
        <v>-1.0768804079152261</v>
      </c>
      <c r="AV130" s="4">
        <f t="shared" si="432"/>
        <v>0.33271931149914735</v>
      </c>
      <c r="AW130" s="4">
        <f t="shared" si="432"/>
        <v>-1.160939884285014</v>
      </c>
      <c r="AY130" s="2">
        <f t="shared" si="308"/>
        <v>79.324667214276388</v>
      </c>
      <c r="AZ130" s="2">
        <f t="shared" si="359"/>
        <v>78.14591053267533</v>
      </c>
      <c r="BA130" s="2">
        <f t="shared" si="360"/>
        <v>78.260969045731756</v>
      </c>
      <c r="BB130" s="2">
        <f t="shared" si="361"/>
        <v>76.935520549764803</v>
      </c>
      <c r="BC130" s="2">
        <f t="shared" si="362"/>
        <v>75.857459305372544</v>
      </c>
      <c r="BD130" s="2">
        <f t="shared" si="363"/>
        <v>74.760450270254722</v>
      </c>
      <c r="BE130" s="2">
        <f t="shared" si="364"/>
        <v>74.88743779690229</v>
      </c>
      <c r="BF130" s="2">
        <f t="shared" si="365"/>
        <v>75.257257763623699</v>
      </c>
      <c r="BG130" s="2">
        <f t="shared" si="366"/>
        <v>76.423368158950666</v>
      </c>
      <c r="BH130" s="2">
        <f t="shared" si="367"/>
        <v>77.792294209813832</v>
      </c>
      <c r="BI130" s="2">
        <f t="shared" si="368"/>
        <v>75.271933088678608</v>
      </c>
      <c r="BJ130" s="2">
        <f t="shared" si="369"/>
        <v>79.198975009621549</v>
      </c>
      <c r="BK130" s="2">
        <f t="shared" si="370"/>
        <v>81.076874264027367</v>
      </c>
      <c r="BL130" s="2">
        <f t="shared" si="371"/>
        <v>83.490191337316446</v>
      </c>
      <c r="BM130" s="2">
        <f t="shared" si="372"/>
        <v>82.482112548244586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77.382999999999996</v>
      </c>
      <c r="CF130" s="2">
        <f t="shared" si="310"/>
        <v>78.435000000000002</v>
      </c>
      <c r="CG130" s="2">
        <f t="shared" si="311"/>
        <v>77.596999999999994</v>
      </c>
      <c r="CH130" s="2">
        <f t="shared" si="312"/>
        <v>75.918999999999997</v>
      </c>
      <c r="CI130" s="2">
        <f t="shared" si="313"/>
        <v>75.887</v>
      </c>
      <c r="CJ130" s="2">
        <f t="shared" si="314"/>
        <v>74.177000000000007</v>
      </c>
      <c r="CK130" s="2">
        <f t="shared" si="315"/>
        <v>75.064999999999998</v>
      </c>
      <c r="CL130" s="2">
        <f t="shared" si="316"/>
        <v>75.774000000000001</v>
      </c>
      <c r="CM130" s="2">
        <f t="shared" si="317"/>
        <v>76.742000000000004</v>
      </c>
      <c r="CN130" s="2">
        <f t="shared" si="318"/>
        <v>78.403000000000006</v>
      </c>
      <c r="CO130" s="2">
        <f t="shared" si="319"/>
        <v>75.355000000000004</v>
      </c>
      <c r="CP130" s="2">
        <f t="shared" si="320"/>
        <v>77.418999999999997</v>
      </c>
      <c r="CQ130" s="2">
        <f t="shared" si="321"/>
        <v>80</v>
      </c>
      <c r="CR130" s="2">
        <f t="shared" si="322"/>
        <v>83.822999999999993</v>
      </c>
      <c r="CS130" s="2">
        <f t="shared" si="323"/>
        <v>81.322000000000003</v>
      </c>
      <c r="CU130" s="2">
        <f t="shared" si="273"/>
        <v>77.382999999999996</v>
      </c>
      <c r="CV130" s="2">
        <f t="shared" si="274"/>
        <v>78.435000000000002</v>
      </c>
      <c r="CW130" s="2">
        <f t="shared" si="275"/>
        <v>77.596999999999994</v>
      </c>
      <c r="CX130" s="2">
        <f t="shared" si="276"/>
        <v>75.918999999999997</v>
      </c>
      <c r="CY130" s="2">
        <f t="shared" si="277"/>
        <v>75.887</v>
      </c>
      <c r="CZ130" s="2">
        <f t="shared" si="278"/>
        <v>74.177000000000007</v>
      </c>
      <c r="DA130" s="2">
        <f t="shared" si="279"/>
        <v>75.064999999999998</v>
      </c>
      <c r="DB130" s="2">
        <f t="shared" si="280"/>
        <v>75.774000000000001</v>
      </c>
      <c r="DC130" s="2">
        <f t="shared" si="281"/>
        <v>76.742000000000004</v>
      </c>
      <c r="DD130" s="2">
        <f t="shared" si="282"/>
        <v>78.403000000000006</v>
      </c>
      <c r="DE130" s="2">
        <f t="shared" si="283"/>
        <v>75.355000000000004</v>
      </c>
      <c r="DF130" s="2">
        <f t="shared" si="284"/>
        <v>77.418999999999997</v>
      </c>
      <c r="DG130" s="2">
        <f t="shared" si="285"/>
        <v>80</v>
      </c>
      <c r="DH130" s="2">
        <f t="shared" si="286"/>
        <v>83.822999999999993</v>
      </c>
      <c r="DI130" s="2">
        <f t="shared" si="287"/>
        <v>81.322000000000003</v>
      </c>
      <c r="DK130" s="2">
        <f t="shared" si="288"/>
        <v>105.08160827544549</v>
      </c>
      <c r="DL130" s="2">
        <f t="shared" si="433"/>
        <v>100.21493784944494</v>
      </c>
      <c r="DM130" s="2">
        <f t="shared" si="433"/>
        <v>114.37553626124298</v>
      </c>
      <c r="DN130" s="2">
        <f t="shared" si="433"/>
        <v>100.40824981238275</v>
      </c>
      <c r="DO130" s="2">
        <f t="shared" si="433"/>
        <v>106.07929446693657</v>
      </c>
      <c r="DP130" s="2">
        <f t="shared" si="433"/>
        <v>104.57044144144142</v>
      </c>
      <c r="DQ130" s="2">
        <f t="shared" si="433"/>
        <v>100.35903982930297</v>
      </c>
      <c r="DR130" s="2">
        <f t="shared" si="433"/>
        <v>89.61961379800853</v>
      </c>
      <c r="DS130" s="2">
        <f t="shared" si="433"/>
        <v>95.086722836196557</v>
      </c>
      <c r="DT130" s="2">
        <f t="shared" si="433"/>
        <v>91.841693693693699</v>
      </c>
      <c r="DU130" s="2">
        <f t="shared" si="433"/>
        <v>112.66053556187768</v>
      </c>
      <c r="DV130" s="2">
        <f t="shared" si="433"/>
        <v>110.86703958724206</v>
      </c>
      <c r="DW130" s="2">
        <f t="shared" si="433"/>
        <v>127.59418136557612</v>
      </c>
      <c r="DX130" s="2">
        <f t="shared" si="433"/>
        <v>117.32924453024454</v>
      </c>
      <c r="DY130" s="2">
        <f t="shared" si="433"/>
        <v>111.73065270935962</v>
      </c>
      <c r="EA130" s="2">
        <f t="shared" si="228"/>
        <v>79.202759281783244</v>
      </c>
      <c r="EB130" s="2">
        <f t="shared" si="290"/>
        <v>78.046910788603441</v>
      </c>
      <c r="EC130" s="2">
        <f t="shared" si="291"/>
        <v>78.093098129214866</v>
      </c>
      <c r="ED130" s="2">
        <f t="shared" si="292"/>
        <v>76.830610491022185</v>
      </c>
      <c r="EE130" s="2">
        <f t="shared" si="293"/>
        <v>75.713128028593673</v>
      </c>
      <c r="EF130" s="2">
        <f t="shared" si="294"/>
        <v>74.605607226197293</v>
      </c>
      <c r="EG130" s="2">
        <f t="shared" si="295"/>
        <v>74.754568421703325</v>
      </c>
      <c r="EH130" s="2">
        <f t="shared" si="296"/>
        <v>75.176296780692539</v>
      </c>
      <c r="EI130" s="2">
        <f t="shared" si="297"/>
        <v>76.318905751522649</v>
      </c>
      <c r="EJ130" s="2">
        <f t="shared" si="298"/>
        <v>77.717967287907143</v>
      </c>
      <c r="EK130" s="2">
        <f t="shared" si="299"/>
        <v>75.066492930518805</v>
      </c>
      <c r="EL130" s="2">
        <f t="shared" si="300"/>
        <v>79.046746768452635</v>
      </c>
      <c r="EM130" s="2">
        <f t="shared" si="301"/>
        <v>80.822910204633601</v>
      </c>
      <c r="EN130" s="2">
        <f t="shared" si="302"/>
        <v>83.308148430965446</v>
      </c>
      <c r="EO130" s="2">
        <f t="shared" si="303"/>
        <v>82.257618107486167</v>
      </c>
      <c r="EQ130" s="2">
        <f t="shared" si="304"/>
        <v>79.562291797983349</v>
      </c>
      <c r="ER130" s="2">
        <f t="shared" si="434"/>
        <v>77.674569096344769</v>
      </c>
      <c r="ES130" s="2">
        <f t="shared" si="434"/>
        <v>77.900153678482852</v>
      </c>
      <c r="ET130" s="2">
        <f t="shared" si="434"/>
        <v>76.641104863683708</v>
      </c>
      <c r="EU130" s="2">
        <f t="shared" si="434"/>
        <v>75.464925122028518</v>
      </c>
      <c r="EV130" s="2">
        <f t="shared" si="434"/>
        <v>74.4480835569276</v>
      </c>
      <c r="EW130" s="2">
        <f t="shared" si="434"/>
        <v>74.560923862645978</v>
      </c>
      <c r="EX130" s="2">
        <f t="shared" si="434"/>
        <v>75.16367554931027</v>
      </c>
      <c r="EY130" s="2">
        <f t="shared" si="434"/>
        <v>76.196801138398015</v>
      </c>
      <c r="EZ130" s="2">
        <f t="shared" si="434"/>
        <v>77.548854223326913</v>
      </c>
      <c r="FA130" s="2">
        <f t="shared" si="434"/>
        <v>75.035297965045714</v>
      </c>
      <c r="FB130" s="2">
        <f t="shared" si="434"/>
        <v>78.915269298229347</v>
      </c>
      <c r="FC130" s="2">
        <f t="shared" si="434"/>
        <v>80.521419359932679</v>
      </c>
      <c r="FD130" s="2">
        <f t="shared" si="434"/>
        <v>82.915842200506702</v>
      </c>
      <c r="FE130" s="2">
        <f t="shared" si="434"/>
        <v>82.26811514457151</v>
      </c>
      <c r="FG130" s="2">
        <f t="shared" si="306"/>
        <v>0.99536653186577906</v>
      </c>
      <c r="FH130" s="2">
        <f t="shared" si="435"/>
        <v>0.99543819234912556</v>
      </c>
      <c r="FI130" s="2">
        <f t="shared" si="435"/>
        <v>0.99533742167529515</v>
      </c>
      <c r="FJ130" s="2">
        <f t="shared" si="435"/>
        <v>0.99549841762771307</v>
      </c>
      <c r="FK130" s="2">
        <f t="shared" si="435"/>
        <v>0.99518924332963254</v>
      </c>
      <c r="FL130" s="2">
        <f t="shared" si="435"/>
        <v>0.994789497420008</v>
      </c>
      <c r="FM130" s="2">
        <f t="shared" si="435"/>
        <v>0.99474798022821431</v>
      </c>
      <c r="FN130" s="2">
        <f t="shared" si="435"/>
        <v>0.99438559772616253</v>
      </c>
      <c r="FO130" s="2">
        <f t="shared" si="435"/>
        <v>0.99436001654491957</v>
      </c>
      <c r="FP130" s="2">
        <f t="shared" si="435"/>
        <v>0.99461613338995858</v>
      </c>
      <c r="FQ130" s="2">
        <f t="shared" si="435"/>
        <v>0.99452805297448987</v>
      </c>
      <c r="FR130" s="2">
        <f t="shared" si="435"/>
        <v>0.99518639857519819</v>
      </c>
      <c r="FS130" s="2">
        <f t="shared" si="435"/>
        <v>0.99452862305183132</v>
      </c>
      <c r="FT130" s="2">
        <f t="shared" si="435"/>
        <v>0.99457946327392877</v>
      </c>
      <c r="FU130" s="2">
        <f t="shared" si="435"/>
        <v>0.99238486747605781</v>
      </c>
      <c r="FW130" s="2">
        <f t="shared" si="324"/>
        <v>5.5603046751726481E-3</v>
      </c>
      <c r="FX130" s="2">
        <f t="shared" si="376"/>
        <v>5.7112362737148986E-3</v>
      </c>
      <c r="FY130" s="2">
        <f t="shared" si="377"/>
        <v>6.7314352914601694E-3</v>
      </c>
      <c r="FZ130" s="2">
        <f t="shared" si="378"/>
        <v>6.4727724648466845E-3</v>
      </c>
      <c r="GA130" s="2">
        <f t="shared" si="379"/>
        <v>7.0626125702590763E-3</v>
      </c>
      <c r="GB130" s="2">
        <f t="shared" si="380"/>
        <v>8.1816398520442972E-3</v>
      </c>
      <c r="GC130" s="2">
        <f t="shared" si="381"/>
        <v>8.2925897204538159E-3</v>
      </c>
      <c r="GD130" s="2">
        <f t="shared" si="382"/>
        <v>1.0269122615788761E-2</v>
      </c>
      <c r="GE130" s="2">
        <f t="shared" si="383"/>
        <v>1.1365421682458405E-2</v>
      </c>
      <c r="GF130" s="2">
        <f t="shared" si="384"/>
        <v>1.0131311280069989E-2</v>
      </c>
      <c r="GG130" s="2">
        <f t="shared" si="385"/>
        <v>8.7338321948812522E-3</v>
      </c>
      <c r="GH130" s="2">
        <f t="shared" si="386"/>
        <v>7.1644646008634247E-3</v>
      </c>
      <c r="GI130" s="2">
        <f t="shared" si="387"/>
        <v>6.4320210940046682E-3</v>
      </c>
      <c r="GJ130" s="2">
        <f t="shared" si="388"/>
        <v>6.0404202950271402E-3</v>
      </c>
      <c r="GK130" s="2">
        <f t="shared" si="389"/>
        <v>5.0848998616301998E-3</v>
      </c>
      <c r="GM130" s="86">
        <f t="shared" si="325"/>
        <v>9.3696149888326783E-50</v>
      </c>
      <c r="GN130" s="86">
        <f t="shared" si="390"/>
        <v>1.9152622296471843E-35</v>
      </c>
      <c r="GO130" s="86">
        <f t="shared" si="391"/>
        <v>5.0105457380902338E-70</v>
      </c>
      <c r="GP130" s="86">
        <f t="shared" si="392"/>
        <v>2.1184881662475953E-50</v>
      </c>
      <c r="GQ130" s="86">
        <f t="shared" si="393"/>
        <v>2.7395120039796414E-63</v>
      </c>
      <c r="GR130" s="86">
        <f t="shared" si="394"/>
        <v>8.6352880354494251E-46</v>
      </c>
      <c r="GS130" s="86">
        <f t="shared" si="395"/>
        <v>2.0738760424411009E-56</v>
      </c>
      <c r="GT130" s="86">
        <f t="shared" si="396"/>
        <v>3.6505403641315841E-64</v>
      </c>
      <c r="GU130" s="86">
        <f t="shared" si="397"/>
        <v>8.2125429263554303E-63</v>
      </c>
      <c r="GV130" s="86">
        <f t="shared" si="398"/>
        <v>2.5300498716861046E-64</v>
      </c>
      <c r="GW130" s="86">
        <f t="shared" si="399"/>
        <v>1.5242395684881758E-52</v>
      </c>
      <c r="GX130" s="86">
        <f t="shared" si="400"/>
        <v>3.4933132134120258E-89</v>
      </c>
      <c r="GY130" s="86">
        <f t="shared" si="401"/>
        <v>5.9858588767041031E-31</v>
      </c>
      <c r="GZ130" s="86">
        <f t="shared" si="402"/>
        <v>9.1474876729133226E-54</v>
      </c>
      <c r="HA130" s="86">
        <f t="shared" si="403"/>
        <v>6.2973898512361611E-72</v>
      </c>
      <c r="HC130" s="86">
        <f t="shared" si="326"/>
        <v>1.0751109625359098E-8</v>
      </c>
      <c r="HD130" s="86">
        <f t="shared" si="404"/>
        <v>5.5678191000308571E-6</v>
      </c>
      <c r="HE130" s="86">
        <f t="shared" si="405"/>
        <v>1.9680348587478621E-15</v>
      </c>
      <c r="HF130" s="86">
        <f t="shared" si="406"/>
        <v>4.6515557394279308E-13</v>
      </c>
      <c r="HG130" s="86">
        <f t="shared" si="407"/>
        <v>4.1764878564097351E-18</v>
      </c>
      <c r="HH130" s="86">
        <f t="shared" si="408"/>
        <v>6.4186382972002946E-16</v>
      </c>
      <c r="HI130" s="86">
        <f t="shared" si="409"/>
        <v>2.2592275660507799E-13</v>
      </c>
      <c r="HJ130" s="86">
        <f t="shared" si="410"/>
        <v>2.8224727733196268E-17</v>
      </c>
      <c r="HK130" s="86">
        <f t="shared" si="411"/>
        <v>3.2667805940020288E-22</v>
      </c>
      <c r="HL130" s="86">
        <f t="shared" si="412"/>
        <v>5.5396023790161234E-20</v>
      </c>
      <c r="HM130" s="86">
        <f t="shared" si="413"/>
        <v>1.0654982793802974E-16</v>
      </c>
      <c r="HN130" s="86">
        <f t="shared" si="414"/>
        <v>8.2999414629751729E-14</v>
      </c>
      <c r="HO130" s="86">
        <f t="shared" si="415"/>
        <v>1.9547778851368373E-10</v>
      </c>
      <c r="HP130" s="86">
        <f t="shared" si="416"/>
        <v>4.4329811880670851E-12</v>
      </c>
      <c r="HQ130" s="86">
        <f t="shared" si="417"/>
        <v>1.115487792806443E-16</v>
      </c>
      <c r="HS130" s="86">
        <f t="shared" si="327"/>
        <v>1.1995384850039111E-7</v>
      </c>
      <c r="HT130" s="86">
        <f t="shared" si="418"/>
        <v>2.1290028471711235E-8</v>
      </c>
      <c r="HU130" s="86">
        <f t="shared" si="419"/>
        <v>1.7854502755641071E-9</v>
      </c>
      <c r="HV130" s="86">
        <f t="shared" si="420"/>
        <v>4.6619722010284132E-8</v>
      </c>
      <c r="HW130" s="86">
        <f t="shared" si="421"/>
        <v>3.3654108545495406E-9</v>
      </c>
      <c r="HX130" s="86">
        <f t="shared" si="422"/>
        <v>3.2383466493752891E-8</v>
      </c>
      <c r="HY130" s="86">
        <f t="shared" si="423"/>
        <v>3.6548207352567565E-8</v>
      </c>
      <c r="HZ130" s="86">
        <f t="shared" si="424"/>
        <v>2.421062879871581E-7</v>
      </c>
      <c r="IA130" s="86">
        <f t="shared" si="425"/>
        <v>2.0460630212234627E-6</v>
      </c>
      <c r="IB130" s="86">
        <f t="shared" si="426"/>
        <v>9.1779240579477102E-7</v>
      </c>
      <c r="IC130" s="86">
        <f t="shared" si="427"/>
        <v>1.3562995836423918E-8</v>
      </c>
      <c r="ID130" s="86">
        <f t="shared" si="428"/>
        <v>4.8754288698352137E-9</v>
      </c>
      <c r="IE130" s="86">
        <f t="shared" si="429"/>
        <v>3.036500850516457E-8</v>
      </c>
      <c r="IF130" s="86">
        <f t="shared" si="430"/>
        <v>1.9305604644236403E-7</v>
      </c>
      <c r="IG130" s="86">
        <f t="shared" si="431"/>
        <v>1.2960836427141228E-6</v>
      </c>
      <c r="II130" s="86">
        <f t="shared" si="328"/>
        <v>7.0195410248305014E-33</v>
      </c>
      <c r="IJ130" s="86">
        <f t="shared" si="329"/>
        <v>1.0193451613364799E-39</v>
      </c>
      <c r="IK130" s="86">
        <f t="shared" si="330"/>
        <v>1.7350009473295765E-42</v>
      </c>
      <c r="IL130" s="86">
        <f t="shared" si="331"/>
        <v>1.0750981039400474E-41</v>
      </c>
      <c r="IM130" s="86">
        <f t="shared" si="332"/>
        <v>4.97354521302682E-46</v>
      </c>
      <c r="IN130" s="86">
        <f t="shared" si="333"/>
        <v>1.2311638745309919E-39</v>
      </c>
      <c r="IO130" s="86">
        <f t="shared" si="334"/>
        <v>2.8053503042664913E-41</v>
      </c>
      <c r="IP130" s="86">
        <f t="shared" si="335"/>
        <v>9.1278551208528789E-39</v>
      </c>
      <c r="IQ130" s="86">
        <f t="shared" si="336"/>
        <v>1.103161577248308E-33</v>
      </c>
      <c r="IR130" s="86">
        <f t="shared" si="337"/>
        <v>2.106571318925318E-35</v>
      </c>
      <c r="IS130" s="86">
        <f t="shared" si="338"/>
        <v>3.0271323002068219E-45</v>
      </c>
      <c r="IT130" s="86">
        <f t="shared" si="339"/>
        <v>4.9808035276667279E-46</v>
      </c>
      <c r="IU130" s="86">
        <f t="shared" si="340"/>
        <v>2.0870723865006185E-38</v>
      </c>
      <c r="IV130" s="86">
        <f t="shared" si="341"/>
        <v>3.321433492510459E-54</v>
      </c>
      <c r="IW130" s="86">
        <f t="shared" si="342"/>
        <v>2.0252036907925602E-45</v>
      </c>
      <c r="IY130" s="86">
        <f t="shared" si="343"/>
        <v>1.307049581257502E-7</v>
      </c>
      <c r="IZ130" s="86">
        <f t="shared" si="344"/>
        <v>5.589109128502568E-6</v>
      </c>
      <c r="JA130" s="86">
        <f t="shared" si="345"/>
        <v>1.785452243598966E-9</v>
      </c>
      <c r="JB130" s="86">
        <f t="shared" si="346"/>
        <v>4.6620187165858077E-8</v>
      </c>
      <c r="JC130" s="86">
        <f t="shared" si="347"/>
        <v>3.3654108587260285E-9</v>
      </c>
      <c r="JD130" s="86">
        <f t="shared" si="348"/>
        <v>3.2383467135616724E-8</v>
      </c>
      <c r="JE130" s="86">
        <f t="shared" si="349"/>
        <v>3.6548433275324168E-8</v>
      </c>
      <c r="JF130" s="86">
        <f t="shared" si="350"/>
        <v>2.4210628801538283E-7</v>
      </c>
      <c r="JG130" s="86">
        <f t="shared" si="351"/>
        <v>2.0460630212234632E-6</v>
      </c>
      <c r="JH130" s="86">
        <f t="shared" si="352"/>
        <v>9.1779240579482639E-7</v>
      </c>
      <c r="JI130" s="86">
        <f t="shared" si="353"/>
        <v>1.3562995942973746E-8</v>
      </c>
      <c r="JJ130" s="86">
        <f t="shared" si="354"/>
        <v>4.8755118692498437E-9</v>
      </c>
      <c r="JK130" s="86">
        <f t="shared" si="355"/>
        <v>3.0560486293678254E-8</v>
      </c>
      <c r="JL130" s="86">
        <f t="shared" si="356"/>
        <v>1.930604794235521E-7</v>
      </c>
      <c r="JM130" s="86">
        <f t="shared" si="357"/>
        <v>1.2960836428256715E-6</v>
      </c>
    </row>
    <row r="131" spans="2:273" x14ac:dyDescent="0.25">
      <c r="B131" s="2">
        <v>104</v>
      </c>
      <c r="C131" s="37">
        <v>78.45</v>
      </c>
      <c r="D131" s="37">
        <v>78.661000000000001</v>
      </c>
      <c r="E131" s="37">
        <v>77.305999999999997</v>
      </c>
      <c r="F131" s="37">
        <v>76.468000000000004</v>
      </c>
      <c r="G131" s="37">
        <v>75.370999999999995</v>
      </c>
      <c r="H131" s="37">
        <v>75.387</v>
      </c>
      <c r="I131" s="37">
        <v>75.081000000000003</v>
      </c>
      <c r="J131" s="37">
        <v>75.451999999999998</v>
      </c>
      <c r="K131" s="37">
        <v>77.016000000000005</v>
      </c>
      <c r="L131" s="37">
        <v>77.613</v>
      </c>
      <c r="M131" s="37">
        <v>74.951999999999998</v>
      </c>
      <c r="N131" s="37">
        <v>78.338999999999999</v>
      </c>
      <c r="O131" s="37">
        <v>79.918999999999997</v>
      </c>
      <c r="P131" s="37">
        <v>82.435000000000002</v>
      </c>
      <c r="Q131" s="37">
        <v>80.626999999999995</v>
      </c>
      <c r="S131" s="4">
        <f t="shared" si="229"/>
        <v>79.276144302581017</v>
      </c>
      <c r="T131" s="4">
        <f t="shared" si="230"/>
        <v>78.020782716227416</v>
      </c>
      <c r="U131" s="4">
        <f t="shared" si="231"/>
        <v>78.089324085902589</v>
      </c>
      <c r="V131" s="4">
        <f t="shared" si="232"/>
        <v>76.77918906362072</v>
      </c>
      <c r="W131" s="4">
        <f t="shared" si="233"/>
        <v>75.675018997183557</v>
      </c>
      <c r="X131" s="4">
        <f t="shared" si="234"/>
        <v>74.596997440538885</v>
      </c>
      <c r="Y131" s="4">
        <f t="shared" si="235"/>
        <v>74.724078643909507</v>
      </c>
      <c r="Z131" s="4">
        <f t="shared" si="236"/>
        <v>75.095124397773304</v>
      </c>
      <c r="AA131" s="4">
        <f t="shared" si="237"/>
        <v>76.224298964393242</v>
      </c>
      <c r="AB131" s="4">
        <f t="shared" si="238"/>
        <v>77.584056625827429</v>
      </c>
      <c r="AC131" s="4">
        <f t="shared" si="239"/>
        <v>75.132720269197023</v>
      </c>
      <c r="AD131" s="4">
        <f t="shared" si="240"/>
        <v>79.01662152706318</v>
      </c>
      <c r="AE131" s="4">
        <f t="shared" si="241"/>
        <v>80.951983981697467</v>
      </c>
      <c r="AF131" s="4">
        <f t="shared" si="242"/>
        <v>83.337712920344345</v>
      </c>
      <c r="AG131" s="4">
        <f t="shared" si="243"/>
        <v>82.378015321971006</v>
      </c>
      <c r="AI131" s="4">
        <f t="shared" si="244"/>
        <v>-0.82614430258101379</v>
      </c>
      <c r="AJ131" s="4">
        <f t="shared" si="245"/>
        <v>0.64021728377258569</v>
      </c>
      <c r="AK131" s="4">
        <f t="shared" si="246"/>
        <v>-0.78332408590259206</v>
      </c>
      <c r="AL131" s="4">
        <f t="shared" si="247"/>
        <v>-0.31118906362071641</v>
      </c>
      <c r="AM131" s="4">
        <f t="shared" si="248"/>
        <v>-0.30401899718356162</v>
      </c>
      <c r="AN131" s="4">
        <f t="shared" si="249"/>
        <v>0.79000255946111508</v>
      </c>
      <c r="AO131" s="4">
        <f t="shared" si="250"/>
        <v>0.35692135609049558</v>
      </c>
      <c r="AP131" s="4">
        <f t="shared" si="251"/>
        <v>0.3568756022266939</v>
      </c>
      <c r="AQ131" s="4">
        <f t="shared" si="252"/>
        <v>0.79170103560676353</v>
      </c>
      <c r="AR131" s="4">
        <f t="shared" si="253"/>
        <v>2.8943374172570202E-2</v>
      </c>
      <c r="AS131" s="4">
        <f t="shared" si="254"/>
        <v>-0.18072026919702466</v>
      </c>
      <c r="AT131" s="4">
        <f t="shared" si="255"/>
        <v>-0.67762152706318091</v>
      </c>
      <c r="AU131" s="4">
        <f t="shared" si="256"/>
        <v>-1.0329839816974697</v>
      </c>
      <c r="AV131" s="4">
        <f t="shared" si="432"/>
        <v>-0.90271292034434225</v>
      </c>
      <c r="AW131" s="4">
        <f t="shared" si="432"/>
        <v>-1.7510153219710105</v>
      </c>
      <c r="AY131" s="2">
        <f t="shared" si="308"/>
        <v>79.276137360957179</v>
      </c>
      <c r="AZ131" s="2">
        <f t="shared" si="359"/>
        <v>78.020776622449219</v>
      </c>
      <c r="BA131" s="2">
        <f t="shared" si="360"/>
        <v>78.089323717090579</v>
      </c>
      <c r="BB131" s="2">
        <f t="shared" si="361"/>
        <v>76.779177141513486</v>
      </c>
      <c r="BC131" s="2">
        <f t="shared" si="362"/>
        <v>75.675017623309898</v>
      </c>
      <c r="BD131" s="2">
        <f t="shared" si="363"/>
        <v>74.596986147532675</v>
      </c>
      <c r="BE131" s="2">
        <f t="shared" si="364"/>
        <v>74.724062246477843</v>
      </c>
      <c r="BF131" s="2">
        <f t="shared" si="365"/>
        <v>75.095018509563687</v>
      </c>
      <c r="BG131" s="2">
        <f t="shared" si="366"/>
        <v>76.223416490096085</v>
      </c>
      <c r="BH131" s="2">
        <f t="shared" si="367"/>
        <v>77.583632605519824</v>
      </c>
      <c r="BI131" s="2">
        <f t="shared" si="368"/>
        <v>75.132708888551591</v>
      </c>
      <c r="BJ131" s="2">
        <f t="shared" si="369"/>
        <v>79.01661732930873</v>
      </c>
      <c r="BK131" s="2">
        <f t="shared" si="370"/>
        <v>80.951962197772303</v>
      </c>
      <c r="BL131" s="2">
        <f t="shared" si="371"/>
        <v>83.337458597040353</v>
      </c>
      <c r="BM131" s="2">
        <f t="shared" si="372"/>
        <v>82.376121784404873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78.45</v>
      </c>
      <c r="CF131" s="2">
        <f t="shared" si="310"/>
        <v>78.661000000000001</v>
      </c>
      <c r="CG131" s="2">
        <f t="shared" si="311"/>
        <v>77.305999999999997</v>
      </c>
      <c r="CH131" s="2">
        <f t="shared" si="312"/>
        <v>76.468000000000004</v>
      </c>
      <c r="CI131" s="2">
        <f t="shared" si="313"/>
        <v>75.370999999999995</v>
      </c>
      <c r="CJ131" s="2">
        <f t="shared" si="314"/>
        <v>75.387</v>
      </c>
      <c r="CK131" s="2">
        <f t="shared" si="315"/>
        <v>75.081000000000003</v>
      </c>
      <c r="CL131" s="2">
        <f t="shared" si="316"/>
        <v>75.451999999999998</v>
      </c>
      <c r="CM131" s="2">
        <f t="shared" si="317"/>
        <v>77.016000000000005</v>
      </c>
      <c r="CN131" s="2">
        <f t="shared" si="318"/>
        <v>77.613</v>
      </c>
      <c r="CO131" s="2">
        <f t="shared" si="319"/>
        <v>74.951999999999998</v>
      </c>
      <c r="CP131" s="2">
        <f t="shared" si="320"/>
        <v>78.338999999999999</v>
      </c>
      <c r="CQ131" s="2">
        <f t="shared" si="321"/>
        <v>79.918999999999997</v>
      </c>
      <c r="CR131" s="2">
        <f t="shared" si="322"/>
        <v>82.435000000000002</v>
      </c>
      <c r="CS131" s="2">
        <f t="shared" si="323"/>
        <v>80.626999999999995</v>
      </c>
      <c r="CU131" s="2">
        <f t="shared" si="273"/>
        <v>78.45</v>
      </c>
      <c r="CV131" s="2">
        <f t="shared" si="274"/>
        <v>78.661000000000001</v>
      </c>
      <c r="CW131" s="2">
        <f t="shared" si="275"/>
        <v>77.305999999999997</v>
      </c>
      <c r="CX131" s="2">
        <f t="shared" si="276"/>
        <v>76.468000000000004</v>
      </c>
      <c r="CY131" s="2">
        <f t="shared" si="277"/>
        <v>75.370999999999995</v>
      </c>
      <c r="CZ131" s="2">
        <f t="shared" si="278"/>
        <v>75.387</v>
      </c>
      <c r="DA131" s="2">
        <f t="shared" si="279"/>
        <v>75.081000000000003</v>
      </c>
      <c r="DB131" s="2">
        <f t="shared" si="280"/>
        <v>75.451999999999998</v>
      </c>
      <c r="DC131" s="2">
        <f t="shared" si="281"/>
        <v>77.016000000000005</v>
      </c>
      <c r="DD131" s="2">
        <f t="shared" si="282"/>
        <v>77.613</v>
      </c>
      <c r="DE131" s="2">
        <f t="shared" si="283"/>
        <v>74.951999999999998</v>
      </c>
      <c r="DF131" s="2">
        <f t="shared" si="284"/>
        <v>78.338999999999999</v>
      </c>
      <c r="DG131" s="2">
        <f t="shared" si="285"/>
        <v>79.918999999999997</v>
      </c>
      <c r="DH131" s="2">
        <f t="shared" si="286"/>
        <v>82.435000000000002</v>
      </c>
      <c r="DI131" s="2">
        <f t="shared" si="287"/>
        <v>80.626999999999995</v>
      </c>
      <c r="DK131" s="2">
        <f t="shared" si="288"/>
        <v>105.25786529749323</v>
      </c>
      <c r="DL131" s="2">
        <f t="shared" si="433"/>
        <v>100.34144550684709</v>
      </c>
      <c r="DM131" s="2">
        <f t="shared" si="433"/>
        <v>114.67959152418766</v>
      </c>
      <c r="DN131" s="2">
        <f t="shared" si="433"/>
        <v>100.54783911819888</v>
      </c>
      <c r="DO131" s="2">
        <f t="shared" si="433"/>
        <v>106.27715195681512</v>
      </c>
      <c r="DP131" s="2">
        <f t="shared" si="433"/>
        <v>104.74683167377901</v>
      </c>
      <c r="DQ131" s="2">
        <f t="shared" si="433"/>
        <v>100.45765576102416</v>
      </c>
      <c r="DR131" s="2">
        <f t="shared" si="433"/>
        <v>89.587927927927922</v>
      </c>
      <c r="DS131" s="2">
        <f t="shared" si="433"/>
        <v>95.087079220921353</v>
      </c>
      <c r="DT131" s="2">
        <f t="shared" si="433"/>
        <v>91.770730203888107</v>
      </c>
      <c r="DU131" s="2">
        <f t="shared" si="433"/>
        <v>112.88583783783785</v>
      </c>
      <c r="DV131" s="2">
        <f t="shared" si="433"/>
        <v>111.06612607879929</v>
      </c>
      <c r="DW131" s="2">
        <f t="shared" si="433"/>
        <v>128.02722522522524</v>
      </c>
      <c r="DX131" s="2">
        <f t="shared" si="433"/>
        <v>117.6218758043758</v>
      </c>
      <c r="DY131" s="2">
        <f t="shared" si="433"/>
        <v>112.04822058018613</v>
      </c>
      <c r="EA131" s="2">
        <f t="shared" si="228"/>
        <v>79.163816399523114</v>
      </c>
      <c r="EB131" s="2">
        <f t="shared" si="290"/>
        <v>77.929647259965805</v>
      </c>
      <c r="EC131" s="2">
        <f t="shared" si="291"/>
        <v>77.934117073222708</v>
      </c>
      <c r="ED131" s="2">
        <f t="shared" si="292"/>
        <v>76.682363656416811</v>
      </c>
      <c r="EE131" s="2">
        <f t="shared" si="293"/>
        <v>75.541730285615131</v>
      </c>
      <c r="EF131" s="2">
        <f t="shared" si="294"/>
        <v>74.454228698223332</v>
      </c>
      <c r="EG131" s="2">
        <f t="shared" si="295"/>
        <v>74.601700124145538</v>
      </c>
      <c r="EH131" s="2">
        <f t="shared" si="296"/>
        <v>75.020524177593501</v>
      </c>
      <c r="EI131" s="2">
        <f t="shared" si="297"/>
        <v>76.127086486573347</v>
      </c>
      <c r="EJ131" s="2">
        <f t="shared" si="298"/>
        <v>77.515225044576951</v>
      </c>
      <c r="EK131" s="2">
        <f t="shared" si="299"/>
        <v>74.94355946379774</v>
      </c>
      <c r="EL131" s="2">
        <f t="shared" si="300"/>
        <v>78.876010209816428</v>
      </c>
      <c r="EM131" s="2">
        <f t="shared" si="301"/>
        <v>80.717732260622128</v>
      </c>
      <c r="EN131" s="2">
        <f t="shared" si="302"/>
        <v>83.16934254671439</v>
      </c>
      <c r="EO131" s="2">
        <f t="shared" si="303"/>
        <v>82.168335546022959</v>
      </c>
      <c r="EQ131" s="2">
        <f t="shared" si="304"/>
        <v>79.493423575474594</v>
      </c>
      <c r="ER131" s="2">
        <f t="shared" si="434"/>
        <v>77.586046348341412</v>
      </c>
      <c r="ES131" s="2">
        <f t="shared" si="434"/>
        <v>77.783484953001576</v>
      </c>
      <c r="ET131" s="2">
        <f t="shared" si="434"/>
        <v>76.51249400179438</v>
      </c>
      <c r="EU131" s="2">
        <f t="shared" si="434"/>
        <v>75.332358707056542</v>
      </c>
      <c r="EV131" s="2">
        <f t="shared" si="434"/>
        <v>74.313655891158405</v>
      </c>
      <c r="EW131" s="2">
        <f t="shared" si="434"/>
        <v>74.431916090312171</v>
      </c>
      <c r="EX131" s="2">
        <f t="shared" si="434"/>
        <v>75.008664469762905</v>
      </c>
      <c r="EY131" s="2">
        <f t="shared" si="434"/>
        <v>76.027199135033939</v>
      </c>
      <c r="EZ131" s="2">
        <f t="shared" si="434"/>
        <v>77.369052813974093</v>
      </c>
      <c r="FA131" s="2">
        <f t="shared" si="434"/>
        <v>74.913065575206872</v>
      </c>
      <c r="FB131" s="2">
        <f t="shared" si="434"/>
        <v>78.778027028222667</v>
      </c>
      <c r="FC131" s="2">
        <f t="shared" si="434"/>
        <v>80.440212664597595</v>
      </c>
      <c r="FD131" s="2">
        <f t="shared" si="434"/>
        <v>82.824238146941738</v>
      </c>
      <c r="FE131" s="2">
        <f t="shared" si="434"/>
        <v>82.191448740682674</v>
      </c>
      <c r="FG131" s="2">
        <f t="shared" si="306"/>
        <v>0.99577250330863509</v>
      </c>
      <c r="FH131" s="2">
        <f t="shared" si="435"/>
        <v>0.99583791135614075</v>
      </c>
      <c r="FI131" s="2">
        <f t="shared" si="435"/>
        <v>0.99574593277041523</v>
      </c>
      <c r="FJ131" s="2">
        <f t="shared" si="435"/>
        <v>0.99589288129170495</v>
      </c>
      <c r="FK131" s="2">
        <f t="shared" si="435"/>
        <v>0.99561067979627693</v>
      </c>
      <c r="FL131" s="2">
        <f t="shared" si="435"/>
        <v>0.99524578551454412</v>
      </c>
      <c r="FM131" s="2">
        <f t="shared" si="435"/>
        <v>0.99520788650424297</v>
      </c>
      <c r="FN131" s="2">
        <f t="shared" si="435"/>
        <v>0.99487707351054766</v>
      </c>
      <c r="FO131" s="2">
        <f t="shared" si="435"/>
        <v>0.99485372007563089</v>
      </c>
      <c r="FP131" s="2">
        <f t="shared" si="435"/>
        <v>0.9950875281484769</v>
      </c>
      <c r="FQ131" s="2">
        <f t="shared" si="435"/>
        <v>0.99500712106881961</v>
      </c>
      <c r="FR131" s="2">
        <f t="shared" si="435"/>
        <v>0.99560808315092197</v>
      </c>
      <c r="FS131" s="2">
        <f t="shared" si="435"/>
        <v>0.99500764148652066</v>
      </c>
      <c r="FT131" s="2">
        <f t="shared" si="435"/>
        <v>0.99505405278870762</v>
      </c>
      <c r="FU131" s="2">
        <f t="shared" si="435"/>
        <v>0.99305025992782048</v>
      </c>
      <c r="FW131" s="2">
        <f t="shared" si="324"/>
        <v>6.0934840019281223E-3</v>
      </c>
      <c r="FX131" s="2">
        <f t="shared" si="376"/>
        <v>6.2587973886193598E-3</v>
      </c>
      <c r="FY131" s="2">
        <f t="shared" si="377"/>
        <v>7.376081727405291E-3</v>
      </c>
      <c r="FZ131" s="2">
        <f t="shared" si="378"/>
        <v>7.0928245392209259E-3</v>
      </c>
      <c r="GA131" s="2">
        <f t="shared" si="379"/>
        <v>7.7387276140292605E-3</v>
      </c>
      <c r="GB131" s="2">
        <f t="shared" si="380"/>
        <v>8.963914042218489E-3</v>
      </c>
      <c r="GC131" s="2">
        <f t="shared" si="381"/>
        <v>9.0853750265206517E-3</v>
      </c>
      <c r="GD131" s="2">
        <f t="shared" si="382"/>
        <v>1.1248724408229365E-2</v>
      </c>
      <c r="GE131" s="2">
        <f t="shared" si="383"/>
        <v>1.2448287326251738E-2</v>
      </c>
      <c r="GF131" s="2">
        <f t="shared" si="384"/>
        <v>1.1097914253581198E-2</v>
      </c>
      <c r="GG131" s="2">
        <f t="shared" si="385"/>
        <v>9.5683940084340183E-3</v>
      </c>
      <c r="GH131" s="2">
        <f t="shared" si="386"/>
        <v>7.8502530122256491E-3</v>
      </c>
      <c r="GI131" s="2">
        <f t="shared" si="387"/>
        <v>7.0481971294415365E-3</v>
      </c>
      <c r="GJ131" s="2">
        <f t="shared" si="388"/>
        <v>6.6193316087420906E-3</v>
      </c>
      <c r="GK131" s="2">
        <f t="shared" si="389"/>
        <v>5.5727479382082423E-3</v>
      </c>
      <c r="GM131" s="86">
        <f t="shared" si="325"/>
        <v>2.7766884251172354E-52</v>
      </c>
      <c r="GN131" s="86">
        <f t="shared" si="390"/>
        <v>3.3459668808865237E-37</v>
      </c>
      <c r="GO131" s="86">
        <f t="shared" si="391"/>
        <v>1.4831862823176448E-73</v>
      </c>
      <c r="GP131" s="86">
        <f t="shared" si="392"/>
        <v>7.3158722293129282E-53</v>
      </c>
      <c r="GQ131" s="86">
        <f t="shared" si="393"/>
        <v>2.0796233713426373E-66</v>
      </c>
      <c r="GR131" s="86">
        <f t="shared" si="394"/>
        <v>4.9430854856525196E-48</v>
      </c>
      <c r="GS131" s="86">
        <f t="shared" si="395"/>
        <v>3.1894884463095822E-59</v>
      </c>
      <c r="GT131" s="86">
        <f t="shared" si="396"/>
        <v>2.2747277620246575E-67</v>
      </c>
      <c r="GU131" s="86">
        <f t="shared" si="397"/>
        <v>5.4438367686650234E-66</v>
      </c>
      <c r="GV131" s="86">
        <f t="shared" si="398"/>
        <v>1.5332484455149487E-67</v>
      </c>
      <c r="GW131" s="86">
        <f t="shared" si="399"/>
        <v>3.8538887380464924E-55</v>
      </c>
      <c r="GX131" s="86">
        <f t="shared" si="400"/>
        <v>1.0808967767832081E-93</v>
      </c>
      <c r="GY131" s="86">
        <f t="shared" si="401"/>
        <v>1.9083247195977446E-32</v>
      </c>
      <c r="GZ131" s="86">
        <f t="shared" si="402"/>
        <v>2.0086882581989128E-56</v>
      </c>
      <c r="HA131" s="86">
        <f t="shared" si="403"/>
        <v>1.7258146434108022E-75</v>
      </c>
      <c r="HC131" s="86">
        <f t="shared" si="326"/>
        <v>9.4922193062520841E-10</v>
      </c>
      <c r="HD131" s="86">
        <f t="shared" si="404"/>
        <v>1.2960578702089618E-6</v>
      </c>
      <c r="HE131" s="86">
        <f t="shared" si="405"/>
        <v>2.9539448322437657E-17</v>
      </c>
      <c r="HF131" s="86">
        <f t="shared" si="406"/>
        <v>1.7929586667119748E-14</v>
      </c>
      <c r="HG131" s="86">
        <f t="shared" si="407"/>
        <v>4.1706735616143939E-20</v>
      </c>
      <c r="HH131" s="86">
        <f t="shared" si="408"/>
        <v>1.2746751144480494E-17</v>
      </c>
      <c r="HI131" s="86">
        <f t="shared" si="409"/>
        <v>8.366999829825891E-15</v>
      </c>
      <c r="HJ131" s="86">
        <f t="shared" si="410"/>
        <v>4.2523906070893562E-19</v>
      </c>
      <c r="HK131" s="86">
        <f t="shared" si="411"/>
        <v>1.1255750505318481E-24</v>
      </c>
      <c r="HL131" s="86">
        <f t="shared" si="412"/>
        <v>3.8900981048363017E-22</v>
      </c>
      <c r="HM131" s="86">
        <f t="shared" si="413"/>
        <v>1.8757491732962206E-18</v>
      </c>
      <c r="HN131" s="86">
        <f t="shared" si="414"/>
        <v>2.701542256132051E-15</v>
      </c>
      <c r="HO131" s="86">
        <f t="shared" si="415"/>
        <v>1.3246778040087496E-11</v>
      </c>
      <c r="HP131" s="86">
        <f t="shared" si="416"/>
        <v>1.9019415549900123E-13</v>
      </c>
      <c r="HQ131" s="86">
        <f t="shared" si="417"/>
        <v>1.5086399690466185E-18</v>
      </c>
      <c r="HS131" s="86">
        <f t="shared" si="327"/>
        <v>3.6859338515997243E-7</v>
      </c>
      <c r="HT131" s="86">
        <f t="shared" si="418"/>
        <v>7.9125518835211519E-8</v>
      </c>
      <c r="HU131" s="86">
        <f t="shared" si="419"/>
        <v>8.027722919221383E-9</v>
      </c>
      <c r="HV131" s="86">
        <f t="shared" si="420"/>
        <v>1.7915606733984616E-7</v>
      </c>
      <c r="HW131" s="86">
        <f t="shared" si="421"/>
        <v>1.5927766978171144E-8</v>
      </c>
      <c r="HX131" s="86">
        <f t="shared" si="422"/>
        <v>1.3008080421628318E-7</v>
      </c>
      <c r="HY131" s="86">
        <f t="shared" si="423"/>
        <v>1.5095073993793368E-7</v>
      </c>
      <c r="HZ131" s="86">
        <f t="shared" si="424"/>
        <v>9.3470943709168788E-7</v>
      </c>
      <c r="IA131" s="86">
        <f t="shared" si="425"/>
        <v>6.7031224162461463E-6</v>
      </c>
      <c r="IB131" s="86">
        <f t="shared" si="426"/>
        <v>3.1246020241216681E-6</v>
      </c>
      <c r="IC131" s="86">
        <f t="shared" si="427"/>
        <v>6.3740796134060092E-8</v>
      </c>
      <c r="ID131" s="86">
        <f t="shared" si="428"/>
        <v>2.2816699594633969E-8</v>
      </c>
      <c r="IE131" s="86">
        <f t="shared" si="429"/>
        <v>1.121290678117942E-7</v>
      </c>
      <c r="IF131" s="86">
        <f t="shared" si="430"/>
        <v>5.705278067131479E-7</v>
      </c>
      <c r="IG131" s="86">
        <f t="shared" si="431"/>
        <v>3.068822597489006E-6</v>
      </c>
      <c r="II131" s="86">
        <f t="shared" si="328"/>
        <v>8.7973841462924002E-32</v>
      </c>
      <c r="IJ131" s="86">
        <f t="shared" si="329"/>
        <v>2.2517003882432797E-38</v>
      </c>
      <c r="IK131" s="86">
        <f t="shared" si="330"/>
        <v>5.3485500631080069E-41</v>
      </c>
      <c r="IL131" s="86">
        <f t="shared" si="331"/>
        <v>3.0217005289355259E-40</v>
      </c>
      <c r="IM131" s="86">
        <f t="shared" si="332"/>
        <v>2.1383893728153969E-44</v>
      </c>
      <c r="IN131" s="86">
        <f t="shared" si="333"/>
        <v>3.4028454278689592E-38</v>
      </c>
      <c r="IO131" s="86">
        <f t="shared" si="334"/>
        <v>9.0333928132806855E-40</v>
      </c>
      <c r="IP131" s="86">
        <f t="shared" si="335"/>
        <v>2.7479417404549347E-37</v>
      </c>
      <c r="IQ131" s="86">
        <f t="shared" si="336"/>
        <v>2.2319289697811029E-32</v>
      </c>
      <c r="IR131" s="86">
        <f t="shared" si="337"/>
        <v>4.6217385414159834E-34</v>
      </c>
      <c r="IS131" s="86">
        <f t="shared" si="338"/>
        <v>1.437278119475868E-43</v>
      </c>
      <c r="IT131" s="86">
        <f t="shared" si="339"/>
        <v>2.1648549318690313E-44</v>
      </c>
      <c r="IU131" s="86">
        <f t="shared" si="340"/>
        <v>4.4474646733163983E-37</v>
      </c>
      <c r="IV131" s="86">
        <f t="shared" si="341"/>
        <v>2.4886977342431908E-52</v>
      </c>
      <c r="IW131" s="86">
        <f t="shared" si="342"/>
        <v>6.5683783352188756E-44</v>
      </c>
      <c r="IY131" s="86">
        <f t="shared" si="343"/>
        <v>3.6954260709059763E-7</v>
      </c>
      <c r="IZ131" s="86">
        <f t="shared" si="344"/>
        <v>1.3751833890441734E-6</v>
      </c>
      <c r="JA131" s="86">
        <f t="shared" si="345"/>
        <v>8.0277229487608315E-9</v>
      </c>
      <c r="JB131" s="86">
        <f t="shared" si="346"/>
        <v>1.7915608526943283E-7</v>
      </c>
      <c r="JC131" s="86">
        <f t="shared" si="347"/>
        <v>1.5927766978212851E-8</v>
      </c>
      <c r="JD131" s="86">
        <f t="shared" si="348"/>
        <v>1.3008080422902994E-7</v>
      </c>
      <c r="JE131" s="86">
        <f t="shared" si="349"/>
        <v>1.509507483049335E-7</v>
      </c>
      <c r="JF131" s="86">
        <f t="shared" si="350"/>
        <v>9.3470943709211309E-7</v>
      </c>
      <c r="JG131" s="86">
        <f t="shared" si="351"/>
        <v>6.7031224162461463E-6</v>
      </c>
      <c r="JH131" s="86">
        <f t="shared" si="352"/>
        <v>3.1246020241216685E-6</v>
      </c>
      <c r="JI131" s="86">
        <f t="shared" si="353"/>
        <v>6.3740796135935847E-8</v>
      </c>
      <c r="JJ131" s="86">
        <f t="shared" si="354"/>
        <v>2.2816702296176226E-8</v>
      </c>
      <c r="JK131" s="86">
        <f t="shared" si="355"/>
        <v>1.1214231458983428E-7</v>
      </c>
      <c r="JL131" s="86">
        <f t="shared" si="356"/>
        <v>5.7052799690730336E-7</v>
      </c>
      <c r="JM131" s="86">
        <f t="shared" si="357"/>
        <v>3.0688225974905145E-6</v>
      </c>
    </row>
    <row r="132" spans="2:273" x14ac:dyDescent="0.25">
      <c r="B132" s="2">
        <v>105</v>
      </c>
      <c r="C132" s="37">
        <v>79.283000000000001</v>
      </c>
      <c r="D132" s="37">
        <v>78.209999999999994</v>
      </c>
      <c r="E132" s="37">
        <v>77.774000000000001</v>
      </c>
      <c r="F132" s="37">
        <v>77.081000000000003</v>
      </c>
      <c r="G132" s="37">
        <v>75.387</v>
      </c>
      <c r="H132" s="37">
        <v>74.661000000000001</v>
      </c>
      <c r="I132" s="37">
        <v>74.370999999999995</v>
      </c>
      <c r="J132" s="37">
        <v>75.257999999999996</v>
      </c>
      <c r="K132" s="37">
        <v>76.483999999999995</v>
      </c>
      <c r="L132" s="37">
        <v>78.322999999999993</v>
      </c>
      <c r="M132" s="37">
        <v>75.855000000000004</v>
      </c>
      <c r="N132" s="37">
        <v>78.435000000000002</v>
      </c>
      <c r="O132" s="37">
        <v>80.418999999999997</v>
      </c>
      <c r="P132" s="37">
        <v>82.757999999999996</v>
      </c>
      <c r="Q132" s="37">
        <v>81.084999999999994</v>
      </c>
      <c r="S132" s="4">
        <f t="shared" si="229"/>
        <v>79.228367924062482</v>
      </c>
      <c r="T132" s="4">
        <f t="shared" si="230"/>
        <v>77.896259383291508</v>
      </c>
      <c r="U132" s="4">
        <f t="shared" si="231"/>
        <v>77.918676056149025</v>
      </c>
      <c r="V132" s="4">
        <f t="shared" si="232"/>
        <v>76.623495242720423</v>
      </c>
      <c r="W132" s="4">
        <f t="shared" si="233"/>
        <v>75.493455823725981</v>
      </c>
      <c r="X132" s="4">
        <f t="shared" si="234"/>
        <v>74.434499273675499</v>
      </c>
      <c r="Y132" s="4">
        <f t="shared" si="235"/>
        <v>74.561589738604169</v>
      </c>
      <c r="Z132" s="4">
        <f t="shared" si="236"/>
        <v>74.933651263055566</v>
      </c>
      <c r="AA132" s="4">
        <f t="shared" si="237"/>
        <v>76.026730154808291</v>
      </c>
      <c r="AB132" s="4">
        <f t="shared" si="238"/>
        <v>77.376766531554281</v>
      </c>
      <c r="AC132" s="4">
        <f t="shared" si="239"/>
        <v>74.994795949901416</v>
      </c>
      <c r="AD132" s="4">
        <f t="shared" si="240"/>
        <v>78.835205000641267</v>
      </c>
      <c r="AE132" s="4">
        <f t="shared" si="241"/>
        <v>80.828619783055984</v>
      </c>
      <c r="AF132" s="4">
        <f t="shared" si="242"/>
        <v>83.186491625415002</v>
      </c>
      <c r="AG132" s="4">
        <f t="shared" si="243"/>
        <v>82.275557435103863</v>
      </c>
      <c r="AI132" s="4">
        <f t="shared" si="244"/>
        <v>5.4632075937519176E-2</v>
      </c>
      <c r="AJ132" s="4">
        <f t="shared" si="245"/>
        <v>0.31374061670848619</v>
      </c>
      <c r="AK132" s="4">
        <f t="shared" si="246"/>
        <v>-0.14467605614902368</v>
      </c>
      <c r="AL132" s="4">
        <f t="shared" si="247"/>
        <v>0.45750475727957962</v>
      </c>
      <c r="AM132" s="4">
        <f t="shared" si="248"/>
        <v>-0.10645582372598028</v>
      </c>
      <c r="AN132" s="4">
        <f t="shared" si="249"/>
        <v>0.22650072632450247</v>
      </c>
      <c r="AO132" s="4">
        <f t="shared" si="250"/>
        <v>-0.19058973860417439</v>
      </c>
      <c r="AP132" s="4">
        <f t="shared" si="251"/>
        <v>0.32434873694442956</v>
      </c>
      <c r="AQ132" s="4">
        <f t="shared" si="252"/>
        <v>0.45726984519170344</v>
      </c>
      <c r="AR132" s="4">
        <f t="shared" si="253"/>
        <v>0.94623346844571188</v>
      </c>
      <c r="AS132" s="4">
        <f t="shared" si="254"/>
        <v>0.86020405009858791</v>
      </c>
      <c r="AT132" s="4">
        <f t="shared" si="255"/>
        <v>-0.40020500064126452</v>
      </c>
      <c r="AU132" s="4">
        <f t="shared" si="256"/>
        <v>-0.40961978305598734</v>
      </c>
      <c r="AV132" s="4">
        <f t="shared" si="432"/>
        <v>-0.42849162541500618</v>
      </c>
      <c r="AW132" s="4">
        <f t="shared" si="432"/>
        <v>-1.1905574351038695</v>
      </c>
      <c r="AY132" s="2">
        <f t="shared" si="308"/>
        <v>79.228348281075739</v>
      </c>
      <c r="AZ132" s="2">
        <f t="shared" si="359"/>
        <v>77.896253366026585</v>
      </c>
      <c r="BA132" s="2">
        <f t="shared" si="360"/>
        <v>77.918674558232084</v>
      </c>
      <c r="BB132" s="2">
        <f t="shared" si="361"/>
        <v>76.623453888687962</v>
      </c>
      <c r="BC132" s="2">
        <f t="shared" si="362"/>
        <v>75.493450005801833</v>
      </c>
      <c r="BD132" s="2">
        <f t="shared" si="363"/>
        <v>74.434458455872189</v>
      </c>
      <c r="BE132" s="2">
        <f t="shared" si="364"/>
        <v>74.561529060975403</v>
      </c>
      <c r="BF132" s="2">
        <f t="shared" si="365"/>
        <v>74.93328685293514</v>
      </c>
      <c r="BG132" s="2">
        <f t="shared" si="366"/>
        <v>76.024139070076714</v>
      </c>
      <c r="BH132" s="2">
        <f t="shared" si="367"/>
        <v>77.375471028874358</v>
      </c>
      <c r="BI132" s="2">
        <f t="shared" si="368"/>
        <v>74.994748487729566</v>
      </c>
      <c r="BJ132" s="2">
        <f t="shared" si="369"/>
        <v>78.83518743951872</v>
      </c>
      <c r="BK132" s="2">
        <f t="shared" si="370"/>
        <v>80.828546633188196</v>
      </c>
      <c r="BL132" s="2">
        <f t="shared" si="371"/>
        <v>83.185797517940401</v>
      </c>
      <c r="BM132" s="2">
        <f t="shared" si="372"/>
        <v>82.271353192251155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79.283000000000001</v>
      </c>
      <c r="CF132" s="2">
        <f t="shared" si="310"/>
        <v>78.209999999999994</v>
      </c>
      <c r="CG132" s="2">
        <f t="shared" si="311"/>
        <v>77.774000000000001</v>
      </c>
      <c r="CH132" s="2">
        <f t="shared" si="312"/>
        <v>77.081000000000003</v>
      </c>
      <c r="CI132" s="2">
        <f t="shared" si="313"/>
        <v>75.387</v>
      </c>
      <c r="CJ132" s="2">
        <f t="shared" si="314"/>
        <v>74.661000000000001</v>
      </c>
      <c r="CK132" s="2">
        <f t="shared" si="315"/>
        <v>74.370999999999995</v>
      </c>
      <c r="CL132" s="2">
        <f t="shared" si="316"/>
        <v>75.257999999999996</v>
      </c>
      <c r="CM132" s="2">
        <f t="shared" si="317"/>
        <v>76.483999999999995</v>
      </c>
      <c r="CN132" s="2">
        <f t="shared" si="318"/>
        <v>78.322999999999993</v>
      </c>
      <c r="CO132" s="2">
        <f t="shared" si="319"/>
        <v>75.855000000000004</v>
      </c>
      <c r="CP132" s="2">
        <f t="shared" si="320"/>
        <v>78.435000000000002</v>
      </c>
      <c r="CQ132" s="2">
        <f t="shared" si="321"/>
        <v>80.418999999999997</v>
      </c>
      <c r="CR132" s="2">
        <f t="shared" si="322"/>
        <v>82.757999999999996</v>
      </c>
      <c r="CS132" s="2">
        <f t="shared" si="323"/>
        <v>81.084999999999994</v>
      </c>
      <c r="CU132" s="2">
        <f t="shared" si="273"/>
        <v>79.283000000000001</v>
      </c>
      <c r="CV132" s="2">
        <f t="shared" si="274"/>
        <v>78.209999999999994</v>
      </c>
      <c r="CW132" s="2">
        <f t="shared" si="275"/>
        <v>77.774000000000001</v>
      </c>
      <c r="CX132" s="2">
        <f t="shared" si="276"/>
        <v>77.081000000000003</v>
      </c>
      <c r="CY132" s="2">
        <f t="shared" si="277"/>
        <v>75.387</v>
      </c>
      <c r="CZ132" s="2">
        <f t="shared" si="278"/>
        <v>74.661000000000001</v>
      </c>
      <c r="DA132" s="2">
        <f t="shared" si="279"/>
        <v>74.370999999999995</v>
      </c>
      <c r="DB132" s="2">
        <f t="shared" si="280"/>
        <v>75.257999999999996</v>
      </c>
      <c r="DC132" s="2">
        <f t="shared" si="281"/>
        <v>76.483999999999995</v>
      </c>
      <c r="DD132" s="2">
        <f t="shared" si="282"/>
        <v>78.322999999999993</v>
      </c>
      <c r="DE132" s="2">
        <f t="shared" si="283"/>
        <v>75.855000000000004</v>
      </c>
      <c r="DF132" s="2">
        <f t="shared" si="284"/>
        <v>78.435000000000002</v>
      </c>
      <c r="DG132" s="2">
        <f t="shared" si="285"/>
        <v>80.418999999999997</v>
      </c>
      <c r="DH132" s="2">
        <f t="shared" si="286"/>
        <v>82.757999999999996</v>
      </c>
      <c r="DI132" s="2">
        <f t="shared" si="287"/>
        <v>81.084999999999994</v>
      </c>
      <c r="DK132" s="2">
        <f t="shared" si="288"/>
        <v>105.43412231954093</v>
      </c>
      <c r="DL132" s="2">
        <f t="shared" si="433"/>
        <v>100.46795316424925</v>
      </c>
      <c r="DM132" s="2">
        <f t="shared" si="433"/>
        <v>114.9836467871323</v>
      </c>
      <c r="DN132" s="2">
        <f t="shared" si="433"/>
        <v>100.68742842401502</v>
      </c>
      <c r="DO132" s="2">
        <f t="shared" si="433"/>
        <v>106.47500944669366</v>
      </c>
      <c r="DP132" s="2">
        <f t="shared" si="433"/>
        <v>104.92322190611662</v>
      </c>
      <c r="DQ132" s="2">
        <f t="shared" si="433"/>
        <v>100.55627169274536</v>
      </c>
      <c r="DR132" s="2">
        <f t="shared" si="433"/>
        <v>89.556242057847314</v>
      </c>
      <c r="DS132" s="2">
        <f t="shared" si="433"/>
        <v>95.087435605646164</v>
      </c>
      <c r="DT132" s="2">
        <f t="shared" si="433"/>
        <v>91.6997667140825</v>
      </c>
      <c r="DU132" s="2">
        <f t="shared" si="433"/>
        <v>113.11114011379803</v>
      </c>
      <c r="DV132" s="2">
        <f t="shared" si="433"/>
        <v>111.26521257035651</v>
      </c>
      <c r="DW132" s="2">
        <f t="shared" si="433"/>
        <v>128.46026908487437</v>
      </c>
      <c r="DX132" s="2">
        <f t="shared" si="433"/>
        <v>117.91450707850709</v>
      </c>
      <c r="DY132" s="2">
        <f t="shared" si="433"/>
        <v>112.36578845101261</v>
      </c>
      <c r="EA132" s="2">
        <f t="shared" si="228"/>
        <v>79.124873517262969</v>
      </c>
      <c r="EB132" s="2">
        <f t="shared" si="290"/>
        <v>77.812383731328183</v>
      </c>
      <c r="EC132" s="2">
        <f t="shared" si="291"/>
        <v>77.775136017230551</v>
      </c>
      <c r="ED132" s="2">
        <f t="shared" si="292"/>
        <v>76.534116821811438</v>
      </c>
      <c r="EE132" s="2">
        <f t="shared" si="293"/>
        <v>75.370332542636575</v>
      </c>
      <c r="EF132" s="2">
        <f t="shared" si="294"/>
        <v>74.302850170249371</v>
      </c>
      <c r="EG132" s="2">
        <f t="shared" si="295"/>
        <v>74.448831826587764</v>
      </c>
      <c r="EH132" s="2">
        <f t="shared" si="296"/>
        <v>74.864751574494449</v>
      </c>
      <c r="EI132" s="2">
        <f t="shared" si="297"/>
        <v>75.935267221624059</v>
      </c>
      <c r="EJ132" s="2">
        <f t="shared" si="298"/>
        <v>77.312482801246745</v>
      </c>
      <c r="EK132" s="2">
        <f t="shared" si="299"/>
        <v>74.820625997076675</v>
      </c>
      <c r="EL132" s="2">
        <f t="shared" si="300"/>
        <v>78.705273651180235</v>
      </c>
      <c r="EM132" s="2">
        <f t="shared" si="301"/>
        <v>80.612554316610641</v>
      </c>
      <c r="EN132" s="2">
        <f t="shared" si="302"/>
        <v>83.030536662463319</v>
      </c>
      <c r="EO132" s="2">
        <f t="shared" si="303"/>
        <v>82.079052984559752</v>
      </c>
      <c r="EQ132" s="2">
        <f t="shared" si="304"/>
        <v>79.424555352965839</v>
      </c>
      <c r="ER132" s="2">
        <f t="shared" si="434"/>
        <v>77.497523600338056</v>
      </c>
      <c r="ES132" s="2">
        <f t="shared" si="434"/>
        <v>77.6668162275203</v>
      </c>
      <c r="ET132" s="2">
        <f t="shared" si="434"/>
        <v>76.383883139905052</v>
      </c>
      <c r="EU132" s="2">
        <f t="shared" si="434"/>
        <v>75.199792292084567</v>
      </c>
      <c r="EV132" s="2">
        <f t="shared" si="434"/>
        <v>74.179228225389224</v>
      </c>
      <c r="EW132" s="2">
        <f t="shared" si="434"/>
        <v>74.302908317978364</v>
      </c>
      <c r="EX132" s="2">
        <f t="shared" si="434"/>
        <v>74.853653390215527</v>
      </c>
      <c r="EY132" s="2">
        <f t="shared" si="434"/>
        <v>75.857597131669863</v>
      </c>
      <c r="EZ132" s="2">
        <f t="shared" si="434"/>
        <v>77.189251404621288</v>
      </c>
      <c r="FA132" s="2">
        <f t="shared" si="434"/>
        <v>74.790833185368029</v>
      </c>
      <c r="FB132" s="2">
        <f t="shared" si="434"/>
        <v>78.640784758215986</v>
      </c>
      <c r="FC132" s="2">
        <f t="shared" si="434"/>
        <v>80.359005969262512</v>
      </c>
      <c r="FD132" s="2">
        <f t="shared" si="434"/>
        <v>82.732634093376774</v>
      </c>
      <c r="FE132" s="2">
        <f t="shared" si="434"/>
        <v>82.114782336793823</v>
      </c>
      <c r="FG132" s="2">
        <f t="shared" si="306"/>
        <v>0.99614304250666896</v>
      </c>
      <c r="FH132" s="2">
        <f t="shared" si="435"/>
        <v>0.99620273941465709</v>
      </c>
      <c r="FI132" s="2">
        <f t="shared" si="435"/>
        <v>0.99611879179322105</v>
      </c>
      <c r="FJ132" s="2">
        <f t="shared" si="435"/>
        <v>0.99625290908857622</v>
      </c>
      <c r="FK132" s="2">
        <f t="shared" si="435"/>
        <v>0.99599534574886817</v>
      </c>
      <c r="FL132" s="2">
        <f t="shared" si="435"/>
        <v>0.99566229030877718</v>
      </c>
      <c r="FM132" s="2">
        <f t="shared" si="435"/>
        <v>0.99562769694918196</v>
      </c>
      <c r="FN132" s="2">
        <f t="shared" si="435"/>
        <v>0.99532572852843026</v>
      </c>
      <c r="FO132" s="2">
        <f t="shared" si="435"/>
        <v>0.99530441068464837</v>
      </c>
      <c r="FP132" s="2">
        <f t="shared" si="435"/>
        <v>0.9955178350332341</v>
      </c>
      <c r="FQ132" s="2">
        <f t="shared" si="435"/>
        <v>0.99544443894961543</v>
      </c>
      <c r="FR132" s="2">
        <f t="shared" si="435"/>
        <v>0.99599297574932333</v>
      </c>
      <c r="FS132" s="2">
        <f t="shared" si="435"/>
        <v>0.99544491399347823</v>
      </c>
      <c r="FT132" s="2">
        <f t="shared" si="435"/>
        <v>0.99548727864236819</v>
      </c>
      <c r="FU132" s="2">
        <f t="shared" si="435"/>
        <v>0.99365788350784301</v>
      </c>
      <c r="FW132" s="2">
        <f t="shared" si="324"/>
        <v>6.677446753542521E-3</v>
      </c>
      <c r="FX132" s="2">
        <f t="shared" si="376"/>
        <v>6.8584934552801324E-3</v>
      </c>
      <c r="FY132" s="2">
        <f t="shared" si="377"/>
        <v>8.081961412306056E-3</v>
      </c>
      <c r="FZ132" s="2">
        <f t="shared" si="378"/>
        <v>7.7718091846288567E-3</v>
      </c>
      <c r="GA132" s="2">
        <f t="shared" si="379"/>
        <v>8.4790155050005547E-3</v>
      </c>
      <c r="GB132" s="2">
        <f t="shared" si="380"/>
        <v>9.8202435342150136E-3</v>
      </c>
      <c r="GC132" s="2">
        <f t="shared" si="381"/>
        <v>9.9531912441998861E-3</v>
      </c>
      <c r="GD132" s="2">
        <f t="shared" si="382"/>
        <v>1.2320610024211764E-2</v>
      </c>
      <c r="GE132" s="2">
        <f t="shared" si="383"/>
        <v>1.3632902675865814E-2</v>
      </c>
      <c r="GF132" s="2">
        <f t="shared" si="384"/>
        <v>1.2155605912440304E-2</v>
      </c>
      <c r="GG132" s="2">
        <f t="shared" si="385"/>
        <v>1.0481859164275197E-2</v>
      </c>
      <c r="GH132" s="2">
        <f t="shared" si="386"/>
        <v>8.6011169632001245E-3</v>
      </c>
      <c r="GI132" s="2">
        <f t="shared" si="387"/>
        <v>7.7229428938873548E-3</v>
      </c>
      <c r="GJ132" s="2">
        <f t="shared" si="388"/>
        <v>7.2533206578783522E-3</v>
      </c>
      <c r="GK132" s="2">
        <f t="shared" si="389"/>
        <v>6.1071131256060195E-3</v>
      </c>
      <c r="GM132" s="86">
        <f t="shared" si="325"/>
        <v>7.0951561608733855E-55</v>
      </c>
      <c r="GN132" s="86">
        <f t="shared" si="390"/>
        <v>5.280989957571242E-39</v>
      </c>
      <c r="GO132" s="86">
        <f t="shared" si="391"/>
        <v>3.5809623826125485E-77</v>
      </c>
      <c r="GP132" s="86">
        <f t="shared" si="392"/>
        <v>2.198951533619252E-55</v>
      </c>
      <c r="GQ132" s="86">
        <f t="shared" si="393"/>
        <v>1.3230351920092359E-69</v>
      </c>
      <c r="GR132" s="86">
        <f t="shared" si="394"/>
        <v>2.4919645103097602E-50</v>
      </c>
      <c r="GS132" s="86">
        <f t="shared" si="395"/>
        <v>4.1737638726582525E-62</v>
      </c>
      <c r="GT132" s="86">
        <f t="shared" si="396"/>
        <v>1.1793785186240599E-70</v>
      </c>
      <c r="GU132" s="86">
        <f t="shared" si="397"/>
        <v>2.9999877878908999E-69</v>
      </c>
      <c r="GV132" s="86">
        <f t="shared" si="398"/>
        <v>7.7241281248191707E-71</v>
      </c>
      <c r="GW132" s="86">
        <f t="shared" si="399"/>
        <v>8.4034153748061938E-58</v>
      </c>
      <c r="GX132" s="86">
        <f t="shared" si="400"/>
        <v>2.5779547807538047E-98</v>
      </c>
      <c r="GY132" s="86">
        <f t="shared" si="401"/>
        <v>5.5896744220546102E-34</v>
      </c>
      <c r="GZ132" s="86">
        <f t="shared" si="402"/>
        <v>3.7907991405851772E-59</v>
      </c>
      <c r="HA132" s="86">
        <f t="shared" si="403"/>
        <v>3.8638511386511036E-79</v>
      </c>
      <c r="HC132" s="86">
        <f t="shared" si="326"/>
        <v>7.1503581257456222E-11</v>
      </c>
      <c r="HD132" s="86">
        <f t="shared" si="404"/>
        <v>2.7640686389152931E-7</v>
      </c>
      <c r="HE132" s="86">
        <f t="shared" si="405"/>
        <v>3.4433365205651539E-19</v>
      </c>
      <c r="HF132" s="86">
        <f t="shared" si="406"/>
        <v>5.7587957117111616E-16</v>
      </c>
      <c r="HG132" s="86">
        <f t="shared" si="407"/>
        <v>3.2198800738468526E-22</v>
      </c>
      <c r="HH132" s="86">
        <f t="shared" si="408"/>
        <v>2.0439677271464991E-19</v>
      </c>
      <c r="HI132" s="86">
        <f t="shared" si="409"/>
        <v>2.5828145079824723E-16</v>
      </c>
      <c r="HJ132" s="86">
        <f t="shared" si="410"/>
        <v>5.1171756515125839E-21</v>
      </c>
      <c r="HK132" s="86">
        <f t="shared" si="411"/>
        <v>2.8309809976010862E-27</v>
      </c>
      <c r="HL132" s="86">
        <f t="shared" si="412"/>
        <v>2.0869812838150388E-24</v>
      </c>
      <c r="HM132" s="86">
        <f t="shared" si="413"/>
        <v>2.6608354722401717E-20</v>
      </c>
      <c r="HN132" s="86">
        <f t="shared" si="414"/>
        <v>7.272395708005382E-17</v>
      </c>
      <c r="HO132" s="86">
        <f t="shared" si="415"/>
        <v>7.6568669500104489E-13</v>
      </c>
      <c r="HP132" s="86">
        <f t="shared" si="416"/>
        <v>6.7796207825727793E-15</v>
      </c>
      <c r="HQ132" s="86">
        <f t="shared" si="417"/>
        <v>1.5980097251351592E-20</v>
      </c>
      <c r="HS132" s="86">
        <f t="shared" si="327"/>
        <v>1.0856820303507486E-6</v>
      </c>
      <c r="HT132" s="86">
        <f t="shared" si="418"/>
        <v>2.7909195804647771E-7</v>
      </c>
      <c r="HU132" s="86">
        <f t="shared" si="419"/>
        <v>3.3989262527377528E-8</v>
      </c>
      <c r="HV132" s="86">
        <f t="shared" si="420"/>
        <v>6.4987214519336649E-7</v>
      </c>
      <c r="HW132" s="86">
        <f t="shared" si="421"/>
        <v>7.0530455628491505E-8</v>
      </c>
      <c r="HX132" s="86">
        <f t="shared" si="422"/>
        <v>4.9194584469942324E-7</v>
      </c>
      <c r="HY132" s="86">
        <f t="shared" si="423"/>
        <v>5.8524270454416566E-7</v>
      </c>
      <c r="HZ132" s="86">
        <f t="shared" si="424"/>
        <v>3.3825333361992819E-6</v>
      </c>
      <c r="IA132" s="86">
        <f t="shared" si="425"/>
        <v>2.0720039235673946E-5</v>
      </c>
      <c r="IB132" s="86">
        <f t="shared" si="426"/>
        <v>1.003505501880117E-5</v>
      </c>
      <c r="IC132" s="86">
        <f t="shared" si="427"/>
        <v>2.7895629068890438E-7</v>
      </c>
      <c r="ID132" s="86">
        <f t="shared" si="428"/>
        <v>9.9872098769974E-8</v>
      </c>
      <c r="IE132" s="86">
        <f t="shared" si="429"/>
        <v>3.9273391044459668E-7</v>
      </c>
      <c r="IF132" s="86">
        <f t="shared" si="430"/>
        <v>1.6189058443186863E-6</v>
      </c>
      <c r="IG132" s="86">
        <f t="shared" si="431"/>
        <v>7.0569190186024093E-6</v>
      </c>
      <c r="II132" s="86">
        <f t="shared" si="328"/>
        <v>1.0543821350176988E-30</v>
      </c>
      <c r="IJ132" s="86">
        <f t="shared" si="329"/>
        <v>4.7072442822293479E-37</v>
      </c>
      <c r="IK132" s="86">
        <f t="shared" si="330"/>
        <v>1.5479437331349028E-39</v>
      </c>
      <c r="IL132" s="86">
        <f t="shared" si="331"/>
        <v>7.990849831800676E-39</v>
      </c>
      <c r="IM132" s="86">
        <f t="shared" si="332"/>
        <v>8.5724948222888363E-43</v>
      </c>
      <c r="IN132" s="86">
        <f t="shared" si="333"/>
        <v>8.825687192389066E-37</v>
      </c>
      <c r="IO132" s="86">
        <f t="shared" si="334"/>
        <v>2.7209913269421341E-38</v>
      </c>
      <c r="IP132" s="86">
        <f t="shared" si="335"/>
        <v>7.7247906450362318E-36</v>
      </c>
      <c r="IQ132" s="86">
        <f t="shared" si="336"/>
        <v>4.2449790115351638E-31</v>
      </c>
      <c r="IR132" s="86">
        <f t="shared" si="337"/>
        <v>9.5313151868299426E-33</v>
      </c>
      <c r="IS132" s="86">
        <f t="shared" si="338"/>
        <v>6.3303635160905485E-42</v>
      </c>
      <c r="IT132" s="86">
        <f t="shared" si="339"/>
        <v>8.7696106724400509E-43</v>
      </c>
      <c r="IU132" s="86">
        <f t="shared" si="340"/>
        <v>8.9634632469341241E-36</v>
      </c>
      <c r="IV132" s="86">
        <f t="shared" si="341"/>
        <v>1.724895512287929E-50</v>
      </c>
      <c r="IW132" s="86">
        <f t="shared" si="342"/>
        <v>2.0049623391267205E-42</v>
      </c>
      <c r="IY132" s="86">
        <f t="shared" si="343"/>
        <v>1.085753533932006E-6</v>
      </c>
      <c r="IZ132" s="86">
        <f t="shared" si="344"/>
        <v>5.5549882193800701E-7</v>
      </c>
      <c r="JA132" s="86">
        <f t="shared" si="345"/>
        <v>3.398926252772186E-8</v>
      </c>
      <c r="JB132" s="86">
        <f t="shared" si="346"/>
        <v>6.4987214576924608E-7</v>
      </c>
      <c r="JC132" s="86">
        <f t="shared" si="347"/>
        <v>7.0530455628491823E-8</v>
      </c>
      <c r="JD132" s="86">
        <f t="shared" si="348"/>
        <v>4.9194584469962758E-7</v>
      </c>
      <c r="JE132" s="86">
        <f t="shared" si="349"/>
        <v>5.8524270480244707E-7</v>
      </c>
      <c r="JF132" s="86">
        <f t="shared" si="350"/>
        <v>3.382533336199287E-6</v>
      </c>
      <c r="JG132" s="86">
        <f t="shared" si="351"/>
        <v>2.0720039235673946E-5</v>
      </c>
      <c r="JH132" s="86">
        <f t="shared" si="352"/>
        <v>1.003505501880117E-5</v>
      </c>
      <c r="JI132" s="86">
        <f t="shared" si="353"/>
        <v>2.7895629068893101E-7</v>
      </c>
      <c r="JJ132" s="86">
        <f t="shared" si="354"/>
        <v>9.9872098842697959E-8</v>
      </c>
      <c r="JK132" s="86">
        <f t="shared" si="355"/>
        <v>3.9273467613129166E-7</v>
      </c>
      <c r="JL132" s="86">
        <f t="shared" si="356"/>
        <v>1.6189058510983071E-6</v>
      </c>
      <c r="JM132" s="86">
        <f t="shared" si="357"/>
        <v>7.0569190186024254E-6</v>
      </c>
    </row>
    <row r="133" spans="2:273" x14ac:dyDescent="0.25">
      <c r="B133" s="2">
        <v>106</v>
      </c>
      <c r="C133" s="37">
        <v>78.082999999999998</v>
      </c>
      <c r="D133" s="37">
        <v>78.161000000000001</v>
      </c>
      <c r="E133" s="37">
        <v>76.774000000000001</v>
      </c>
      <c r="F133" s="37">
        <v>77.387</v>
      </c>
      <c r="G133" s="37">
        <v>74.774000000000001</v>
      </c>
      <c r="H133" s="37">
        <v>73.887</v>
      </c>
      <c r="I133" s="37">
        <v>75.338999999999999</v>
      </c>
      <c r="J133" s="37">
        <v>74.403000000000006</v>
      </c>
      <c r="K133" s="37">
        <v>75.951999999999998</v>
      </c>
      <c r="L133" s="37">
        <v>78.742000000000004</v>
      </c>
      <c r="M133" s="37">
        <v>75.194000000000003</v>
      </c>
      <c r="N133" s="37">
        <v>78.338999999999999</v>
      </c>
      <c r="O133" s="37">
        <v>81.209999999999994</v>
      </c>
      <c r="P133" s="37">
        <v>81.613</v>
      </c>
      <c r="Q133" s="37">
        <v>80.694999999999993</v>
      </c>
      <c r="S133" s="4">
        <f t="shared" si="229"/>
        <v>79.181291421535505</v>
      </c>
      <c r="T133" s="4">
        <f t="shared" si="230"/>
        <v>77.772317414261039</v>
      </c>
      <c r="U133" s="4">
        <f t="shared" si="231"/>
        <v>77.748967876944263</v>
      </c>
      <c r="V133" s="4">
        <f t="shared" si="232"/>
        <v>76.468445492347314</v>
      </c>
      <c r="W133" s="4">
        <f t="shared" si="233"/>
        <v>75.31272669144488</v>
      </c>
      <c r="X133" s="4">
        <f t="shared" si="234"/>
        <v>74.272941546234193</v>
      </c>
      <c r="Y133" s="4">
        <f t="shared" si="235"/>
        <v>74.399992011749774</v>
      </c>
      <c r="Z133" s="4">
        <f t="shared" si="236"/>
        <v>74.773196943576238</v>
      </c>
      <c r="AA133" s="4">
        <f t="shared" si="237"/>
        <v>75.832656521905264</v>
      </c>
      <c r="AB133" s="4">
        <f t="shared" si="238"/>
        <v>77.171505242928191</v>
      </c>
      <c r="AC133" s="4">
        <f t="shared" si="239"/>
        <v>74.85814005244751</v>
      </c>
      <c r="AD133" s="4">
        <f t="shared" si="240"/>
        <v>78.654696209364559</v>
      </c>
      <c r="AE133" s="4">
        <f t="shared" si="241"/>
        <v>80.706756063924374</v>
      </c>
      <c r="AF133" s="4">
        <f t="shared" si="242"/>
        <v>83.036958386919082</v>
      </c>
      <c r="AG133" s="4">
        <f t="shared" si="243"/>
        <v>82.176782952261888</v>
      </c>
      <c r="AI133" s="4">
        <f t="shared" si="244"/>
        <v>-1.0982914215355066</v>
      </c>
      <c r="AJ133" s="4">
        <f t="shared" si="245"/>
        <v>0.38868258573896242</v>
      </c>
      <c r="AK133" s="4">
        <f t="shared" si="246"/>
        <v>-0.97496787694426246</v>
      </c>
      <c r="AL133" s="4">
        <f t="shared" si="247"/>
        <v>0.91855450765268642</v>
      </c>
      <c r="AM133" s="4">
        <f t="shared" si="248"/>
        <v>-0.53872669144487872</v>
      </c>
      <c r="AN133" s="4">
        <f t="shared" si="249"/>
        <v>-0.38594154623419286</v>
      </c>
      <c r="AO133" s="4">
        <f t="shared" si="250"/>
        <v>0.93900798825022491</v>
      </c>
      <c r="AP133" s="4">
        <f t="shared" si="251"/>
        <v>-0.37019694357623223</v>
      </c>
      <c r="AQ133" s="4">
        <f t="shared" si="252"/>
        <v>0.11934347809473422</v>
      </c>
      <c r="AR133" s="4">
        <f t="shared" si="253"/>
        <v>1.5704947570718133</v>
      </c>
      <c r="AS133" s="4">
        <f t="shared" si="254"/>
        <v>0.3358599475524926</v>
      </c>
      <c r="AT133" s="4">
        <f t="shared" si="255"/>
        <v>-0.31569620936456033</v>
      </c>
      <c r="AU133" s="4">
        <f t="shared" si="256"/>
        <v>0.50324393607562001</v>
      </c>
      <c r="AV133" s="4">
        <f t="shared" si="432"/>
        <v>-1.4239583869190824</v>
      </c>
      <c r="AW133" s="4">
        <f t="shared" si="432"/>
        <v>-1.481782952261895</v>
      </c>
      <c r="AY133" s="2">
        <f t="shared" si="308"/>
        <v>79.181238164500968</v>
      </c>
      <c r="AZ133" s="2">
        <f t="shared" si="359"/>
        <v>77.772300146572121</v>
      </c>
      <c r="BA133" s="2">
        <f t="shared" si="360"/>
        <v>77.748962157065506</v>
      </c>
      <c r="BB133" s="2">
        <f t="shared" si="361"/>
        <v>76.468310338050074</v>
      </c>
      <c r="BC133" s="2">
        <f t="shared" si="362"/>
        <v>75.312703682109515</v>
      </c>
      <c r="BD133" s="2">
        <f t="shared" si="363"/>
        <v>74.27280290349637</v>
      </c>
      <c r="BE133" s="2">
        <f t="shared" si="364"/>
        <v>74.399781653768542</v>
      </c>
      <c r="BF133" s="2">
        <f t="shared" si="365"/>
        <v>74.77202408515835</v>
      </c>
      <c r="BG133" s="2">
        <f t="shared" si="366"/>
        <v>75.825495134685355</v>
      </c>
      <c r="BH133" s="2">
        <f t="shared" si="367"/>
        <v>77.167779609438185</v>
      </c>
      <c r="BI133" s="2">
        <f t="shared" si="368"/>
        <v>74.857956114656545</v>
      </c>
      <c r="BJ133" s="2">
        <f t="shared" si="369"/>
        <v>78.654627624413521</v>
      </c>
      <c r="BK133" s="2">
        <f t="shared" si="370"/>
        <v>80.706523455298168</v>
      </c>
      <c r="BL133" s="2">
        <f t="shared" si="371"/>
        <v>83.035141943163538</v>
      </c>
      <c r="BM133" s="2">
        <f t="shared" si="372"/>
        <v>82.167727220488686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78.082999999999998</v>
      </c>
      <c r="CF133" s="2">
        <f t="shared" si="310"/>
        <v>78.161000000000001</v>
      </c>
      <c r="CG133" s="2">
        <f t="shared" si="311"/>
        <v>76.774000000000001</v>
      </c>
      <c r="CH133" s="2">
        <f t="shared" si="312"/>
        <v>77.387</v>
      </c>
      <c r="CI133" s="2">
        <f t="shared" si="313"/>
        <v>74.774000000000001</v>
      </c>
      <c r="CJ133" s="2">
        <f t="shared" si="314"/>
        <v>73.887</v>
      </c>
      <c r="CK133" s="2">
        <f t="shared" si="315"/>
        <v>75.338999999999999</v>
      </c>
      <c r="CL133" s="2">
        <f t="shared" si="316"/>
        <v>74.403000000000006</v>
      </c>
      <c r="CM133" s="2">
        <f t="shared" si="317"/>
        <v>75.951999999999998</v>
      </c>
      <c r="CN133" s="2">
        <f t="shared" si="318"/>
        <v>78.742000000000004</v>
      </c>
      <c r="CO133" s="2">
        <f t="shared" si="319"/>
        <v>75.194000000000003</v>
      </c>
      <c r="CP133" s="2">
        <f t="shared" si="320"/>
        <v>78.338999999999999</v>
      </c>
      <c r="CQ133" s="2">
        <f t="shared" si="321"/>
        <v>81.209999999999994</v>
      </c>
      <c r="CR133" s="2">
        <f t="shared" si="322"/>
        <v>81.613</v>
      </c>
      <c r="CS133" s="2">
        <f t="shared" si="323"/>
        <v>80.694999999999993</v>
      </c>
      <c r="CU133" s="2">
        <f t="shared" si="273"/>
        <v>78.082999999999998</v>
      </c>
      <c r="CV133" s="2">
        <f t="shared" si="274"/>
        <v>78.161000000000001</v>
      </c>
      <c r="CW133" s="2">
        <f t="shared" si="275"/>
        <v>76.774000000000001</v>
      </c>
      <c r="CX133" s="2">
        <f t="shared" si="276"/>
        <v>77.387</v>
      </c>
      <c r="CY133" s="2">
        <f t="shared" si="277"/>
        <v>74.774000000000001</v>
      </c>
      <c r="CZ133" s="2">
        <f t="shared" si="278"/>
        <v>73.887</v>
      </c>
      <c r="DA133" s="2">
        <f t="shared" si="279"/>
        <v>75.338999999999999</v>
      </c>
      <c r="DB133" s="2">
        <f t="shared" si="280"/>
        <v>74.403000000000006</v>
      </c>
      <c r="DC133" s="2">
        <f t="shared" si="281"/>
        <v>75.951999999999998</v>
      </c>
      <c r="DD133" s="2">
        <f t="shared" si="282"/>
        <v>78.742000000000004</v>
      </c>
      <c r="DE133" s="2">
        <f t="shared" si="283"/>
        <v>75.194000000000003</v>
      </c>
      <c r="DF133" s="2">
        <f t="shared" si="284"/>
        <v>78.338999999999999</v>
      </c>
      <c r="DG133" s="2">
        <f t="shared" si="285"/>
        <v>81.209999999999994</v>
      </c>
      <c r="DH133" s="2">
        <f t="shared" si="286"/>
        <v>81.613</v>
      </c>
      <c r="DI133" s="2">
        <f t="shared" si="287"/>
        <v>80.694999999999993</v>
      </c>
      <c r="DK133" s="2">
        <f t="shared" si="288"/>
        <v>105.61037934158865</v>
      </c>
      <c r="DL133" s="2">
        <f t="shared" si="433"/>
        <v>100.5944608216514</v>
      </c>
      <c r="DM133" s="2">
        <f t="shared" si="433"/>
        <v>115.28770205007696</v>
      </c>
      <c r="DN133" s="2">
        <f t="shared" si="433"/>
        <v>100.82701772983116</v>
      </c>
      <c r="DO133" s="2">
        <f t="shared" si="433"/>
        <v>106.67286693657221</v>
      </c>
      <c r="DP133" s="2">
        <f t="shared" si="433"/>
        <v>105.09961213845422</v>
      </c>
      <c r="DQ133" s="2">
        <f t="shared" si="433"/>
        <v>100.65488762446655</v>
      </c>
      <c r="DR133" s="2">
        <f t="shared" si="433"/>
        <v>89.524556187766706</v>
      </c>
      <c r="DS133" s="2">
        <f t="shared" si="433"/>
        <v>95.087791990370974</v>
      </c>
      <c r="DT133" s="2">
        <f t="shared" si="433"/>
        <v>91.628803224276908</v>
      </c>
      <c r="DU133" s="2">
        <f t="shared" si="433"/>
        <v>113.33644238975819</v>
      </c>
      <c r="DV133" s="2">
        <f t="shared" si="433"/>
        <v>111.46429906191372</v>
      </c>
      <c r="DW133" s="2">
        <f t="shared" si="433"/>
        <v>128.89331294452347</v>
      </c>
      <c r="DX133" s="2">
        <f t="shared" si="433"/>
        <v>118.20713835263835</v>
      </c>
      <c r="DY133" s="2">
        <f t="shared" si="433"/>
        <v>112.6833563218391</v>
      </c>
      <c r="EA133" s="2">
        <f t="shared" si="228"/>
        <v>79.085930635002825</v>
      </c>
      <c r="EB133" s="2">
        <f t="shared" si="290"/>
        <v>77.695120202690546</v>
      </c>
      <c r="EC133" s="2">
        <f t="shared" si="291"/>
        <v>77.616154961238394</v>
      </c>
      <c r="ED133" s="2">
        <f t="shared" si="292"/>
        <v>76.385869987206064</v>
      </c>
      <c r="EE133" s="2">
        <f t="shared" si="293"/>
        <v>75.198934799658019</v>
      </c>
      <c r="EF133" s="2">
        <f t="shared" si="294"/>
        <v>74.151471642275425</v>
      </c>
      <c r="EG133" s="2">
        <f t="shared" si="295"/>
        <v>74.295963529029976</v>
      </c>
      <c r="EH133" s="2">
        <f t="shared" si="296"/>
        <v>74.708978971395425</v>
      </c>
      <c r="EI133" s="2">
        <f t="shared" si="297"/>
        <v>75.743447956674757</v>
      </c>
      <c r="EJ133" s="2">
        <f t="shared" si="298"/>
        <v>77.109740557916552</v>
      </c>
      <c r="EK133" s="2">
        <f t="shared" si="299"/>
        <v>74.697692530355624</v>
      </c>
      <c r="EL133" s="2">
        <f t="shared" si="300"/>
        <v>78.534537092544042</v>
      </c>
      <c r="EM133" s="2">
        <f t="shared" si="301"/>
        <v>80.507376372599168</v>
      </c>
      <c r="EN133" s="2">
        <f t="shared" si="302"/>
        <v>82.891730778212263</v>
      </c>
      <c r="EO133" s="2">
        <f t="shared" si="303"/>
        <v>81.989770423096545</v>
      </c>
      <c r="EQ133" s="2">
        <f t="shared" si="304"/>
        <v>79.355687130457085</v>
      </c>
      <c r="ER133" s="2">
        <f t="shared" si="434"/>
        <v>77.4090008523347</v>
      </c>
      <c r="ES133" s="2">
        <f t="shared" si="434"/>
        <v>77.550147502039025</v>
      </c>
      <c r="ET133" s="2">
        <f t="shared" si="434"/>
        <v>76.255272278015724</v>
      </c>
      <c r="EU133" s="2">
        <f t="shared" si="434"/>
        <v>75.067225877112605</v>
      </c>
      <c r="EV133" s="2">
        <f t="shared" si="434"/>
        <v>74.044800559620043</v>
      </c>
      <c r="EW133" s="2">
        <f t="shared" si="434"/>
        <v>74.173900545644543</v>
      </c>
      <c r="EX133" s="2">
        <f t="shared" si="434"/>
        <v>74.698642310668163</v>
      </c>
      <c r="EY133" s="2">
        <f t="shared" si="434"/>
        <v>75.687995128305786</v>
      </c>
      <c r="EZ133" s="2">
        <f t="shared" si="434"/>
        <v>77.009449995268483</v>
      </c>
      <c r="FA133" s="2">
        <f t="shared" si="434"/>
        <v>74.668600795529187</v>
      </c>
      <c r="FB133" s="2">
        <f t="shared" si="434"/>
        <v>78.503542488209305</v>
      </c>
      <c r="FC133" s="2">
        <f t="shared" si="434"/>
        <v>80.277799273927428</v>
      </c>
      <c r="FD133" s="2">
        <f t="shared" si="434"/>
        <v>82.64103003981181</v>
      </c>
      <c r="FE133" s="2">
        <f t="shared" si="434"/>
        <v>82.038115932904986</v>
      </c>
      <c r="FG133" s="2">
        <f t="shared" si="306"/>
        <v>0.99648121878877527</v>
      </c>
      <c r="FH133" s="2">
        <f t="shared" si="435"/>
        <v>0.99653569970201239</v>
      </c>
      <c r="FI133" s="2">
        <f t="shared" si="435"/>
        <v>0.99645908680870832</v>
      </c>
      <c r="FJ133" s="2">
        <f t="shared" si="435"/>
        <v>0.99658148537688951</v>
      </c>
      <c r="FK133" s="2">
        <f t="shared" si="435"/>
        <v>0.99634642451870969</v>
      </c>
      <c r="FL133" s="2">
        <f t="shared" si="435"/>
        <v>0.99604245126031965</v>
      </c>
      <c r="FM133" s="2">
        <f t="shared" si="435"/>
        <v>0.99601087754836193</v>
      </c>
      <c r="FN133" s="2">
        <f t="shared" si="435"/>
        <v>0.99573525972718036</v>
      </c>
      <c r="FO133" s="2">
        <f t="shared" si="435"/>
        <v>0.99571580158369388</v>
      </c>
      <c r="FP133" s="2">
        <f t="shared" si="435"/>
        <v>0.99591060418269972</v>
      </c>
      <c r="FQ133" s="2">
        <f t="shared" si="435"/>
        <v>0.9958436128965239</v>
      </c>
      <c r="FR133" s="2">
        <f t="shared" si="435"/>
        <v>0.99634426152892441</v>
      </c>
      <c r="FS133" s="2">
        <f t="shared" si="435"/>
        <v>0.99584404648919067</v>
      </c>
      <c r="FT133" s="2">
        <f t="shared" si="435"/>
        <v>0.99588271435391118</v>
      </c>
      <c r="FU133" s="2">
        <f t="shared" si="435"/>
        <v>0.99421269147947677</v>
      </c>
      <c r="FW133" s="2">
        <f t="shared" si="324"/>
        <v>7.3169609798993552E-3</v>
      </c>
      <c r="FX133" s="2">
        <f t="shared" si="376"/>
        <v>7.515215750841792E-3</v>
      </c>
      <c r="FY133" s="2">
        <f t="shared" si="377"/>
        <v>8.8547900980998611E-3</v>
      </c>
      <c r="FZ133" s="2">
        <f t="shared" si="378"/>
        <v>8.5152345064309631E-3</v>
      </c>
      <c r="GA133" s="2">
        <f t="shared" si="379"/>
        <v>9.2894564778919705E-3</v>
      </c>
      <c r="GB133" s="2">
        <f t="shared" si="380"/>
        <v>1.0757490845605649E-2</v>
      </c>
      <c r="GC133" s="2">
        <f t="shared" si="381"/>
        <v>1.0902987413882155E-2</v>
      </c>
      <c r="GD133" s="2">
        <f t="shared" si="382"/>
        <v>1.3493241240555495E-2</v>
      </c>
      <c r="GE133" s="2">
        <f t="shared" si="383"/>
        <v>1.4928545349073749E-2</v>
      </c>
      <c r="GF133" s="2">
        <f t="shared" si="384"/>
        <v>1.331274431060942E-2</v>
      </c>
      <c r="GG133" s="2">
        <f t="shared" si="385"/>
        <v>1.1481519102923592E-2</v>
      </c>
      <c r="GH133" s="2">
        <f t="shared" si="386"/>
        <v>9.4231177187304883E-3</v>
      </c>
      <c r="GI133" s="2">
        <f t="shared" si="387"/>
        <v>8.4617336926694122E-3</v>
      </c>
      <c r="GJ133" s="2">
        <f t="shared" si="388"/>
        <v>7.9475463590450105E-3</v>
      </c>
      <c r="GK133" s="2">
        <f t="shared" si="389"/>
        <v>6.692373215504528E-3</v>
      </c>
      <c r="GM133" s="86">
        <f t="shared" si="325"/>
        <v>1.5631951874836199E-57</v>
      </c>
      <c r="GN133" s="86">
        <f t="shared" si="390"/>
        <v>7.5300359546018549E-41</v>
      </c>
      <c r="GO133" s="86">
        <f t="shared" si="391"/>
        <v>7.0515517289137623E-81</v>
      </c>
      <c r="GP133" s="86">
        <f t="shared" si="392"/>
        <v>5.7525855351821144E-58</v>
      </c>
      <c r="GQ133" s="86">
        <f t="shared" si="393"/>
        <v>7.0537738667411172E-73</v>
      </c>
      <c r="GR133" s="86">
        <f t="shared" si="394"/>
        <v>1.1063595601080136E-52</v>
      </c>
      <c r="GS133" s="86">
        <f t="shared" si="395"/>
        <v>4.6471969053310091E-65</v>
      </c>
      <c r="GT133" s="86">
        <f t="shared" si="396"/>
        <v>5.0876386755710763E-74</v>
      </c>
      <c r="GU133" s="86">
        <f t="shared" si="397"/>
        <v>1.3743840622829239E-72</v>
      </c>
      <c r="GV133" s="86">
        <f t="shared" si="398"/>
        <v>3.2346522392737627E-74</v>
      </c>
      <c r="GW133" s="86">
        <f t="shared" si="399"/>
        <v>1.5801969927787486E-60</v>
      </c>
      <c r="GX133" s="86">
        <f t="shared" si="400"/>
        <v>4.7391254239574087E-103</v>
      </c>
      <c r="GY133" s="86">
        <f t="shared" si="401"/>
        <v>1.5042417206916823E-35</v>
      </c>
      <c r="GZ133" s="86">
        <f t="shared" si="402"/>
        <v>6.1481514207909212E-62</v>
      </c>
      <c r="HA133" s="86">
        <f t="shared" si="403"/>
        <v>7.0668746249557351E-83</v>
      </c>
      <c r="HC133" s="86">
        <f t="shared" si="326"/>
        <v>4.5955059673877963E-12</v>
      </c>
      <c r="HD133" s="86">
        <f t="shared" si="404"/>
        <v>5.4009582502317468E-8</v>
      </c>
      <c r="HE133" s="86">
        <f t="shared" si="405"/>
        <v>3.1169022743776375E-21</v>
      </c>
      <c r="HF133" s="86">
        <f t="shared" si="406"/>
        <v>1.5411389201200597E-17</v>
      </c>
      <c r="HG133" s="86">
        <f t="shared" si="407"/>
        <v>1.921528121932424E-24</v>
      </c>
      <c r="HH133" s="86">
        <f t="shared" si="408"/>
        <v>2.6461469683898406E-21</v>
      </c>
      <c r="HI133" s="86">
        <f t="shared" si="409"/>
        <v>6.6447178251791869E-18</v>
      </c>
      <c r="HJ133" s="86">
        <f t="shared" si="410"/>
        <v>4.9176519856539006E-23</v>
      </c>
      <c r="HK133" s="86">
        <f t="shared" si="411"/>
        <v>5.197015872062193E-30</v>
      </c>
      <c r="HL133" s="86">
        <f t="shared" si="412"/>
        <v>8.5526176782739394E-27</v>
      </c>
      <c r="HM133" s="86">
        <f t="shared" si="413"/>
        <v>3.0409537170096248E-22</v>
      </c>
      <c r="HN133" s="86">
        <f t="shared" si="414"/>
        <v>1.6188676242384828E-18</v>
      </c>
      <c r="HO133" s="86">
        <f t="shared" si="415"/>
        <v>3.7748728003481198E-14</v>
      </c>
      <c r="HP133" s="86">
        <f t="shared" si="416"/>
        <v>2.0076639498472E-16</v>
      </c>
      <c r="HQ133" s="86">
        <f t="shared" si="417"/>
        <v>1.3253770895610441E-22</v>
      </c>
      <c r="HS133" s="86">
        <f t="shared" si="327"/>
        <v>3.0656527436228635E-6</v>
      </c>
      <c r="HT133" s="86">
        <f t="shared" si="418"/>
        <v>9.3437423847874952E-7</v>
      </c>
      <c r="HU133" s="86">
        <f t="shared" si="419"/>
        <v>1.3553447843848975E-7</v>
      </c>
      <c r="HV133" s="86">
        <f t="shared" si="420"/>
        <v>2.2254828650422239E-6</v>
      </c>
      <c r="HW133" s="86">
        <f t="shared" si="421"/>
        <v>2.9226035490802918E-7</v>
      </c>
      <c r="HX133" s="86">
        <f t="shared" si="422"/>
        <v>1.7518766963771273E-6</v>
      </c>
      <c r="HY133" s="86">
        <f t="shared" si="423"/>
        <v>2.1303082073556005E-6</v>
      </c>
      <c r="HZ133" s="86">
        <f t="shared" si="424"/>
        <v>1.1476074575899474E-5</v>
      </c>
      <c r="IA133" s="86">
        <f t="shared" si="425"/>
        <v>6.0444132534241746E-5</v>
      </c>
      <c r="IB133" s="86">
        <f t="shared" si="426"/>
        <v>3.040936143061233E-5</v>
      </c>
      <c r="IC133" s="86">
        <f t="shared" si="427"/>
        <v>1.1370883374646099E-6</v>
      </c>
      <c r="ID133" s="86">
        <f t="shared" si="428"/>
        <v>4.089364049395554E-7</v>
      </c>
      <c r="IE133" s="86">
        <f t="shared" si="429"/>
        <v>1.3048748253452801E-6</v>
      </c>
      <c r="IF133" s="86">
        <f t="shared" si="430"/>
        <v>4.4112357913275486E-6</v>
      </c>
      <c r="IG133" s="86">
        <f t="shared" si="431"/>
        <v>1.5761355415744748E-5</v>
      </c>
      <c r="II133" s="86">
        <f t="shared" si="328"/>
        <v>1.208500993881669E-29</v>
      </c>
      <c r="IJ133" s="86">
        <f t="shared" si="329"/>
        <v>9.3131085833349784E-36</v>
      </c>
      <c r="IK133" s="86">
        <f t="shared" si="330"/>
        <v>4.2059352647688449E-38</v>
      </c>
      <c r="IL133" s="86">
        <f t="shared" si="331"/>
        <v>1.9882827955070289E-37</v>
      </c>
      <c r="IM133" s="86">
        <f t="shared" si="332"/>
        <v>3.2042998786092764E-41</v>
      </c>
      <c r="IN133" s="86">
        <f t="shared" si="333"/>
        <v>2.1480334728857837E-35</v>
      </c>
      <c r="IO133" s="86">
        <f t="shared" si="334"/>
        <v>7.6669426049507193E-37</v>
      </c>
      <c r="IP133" s="86">
        <f t="shared" si="335"/>
        <v>2.0277461919366771E-34</v>
      </c>
      <c r="IQ133" s="86">
        <f t="shared" si="336"/>
        <v>7.589835593272807E-30</v>
      </c>
      <c r="IR133" s="86">
        <f t="shared" si="337"/>
        <v>1.8476754547651057E-31</v>
      </c>
      <c r="IS133" s="86">
        <f t="shared" si="338"/>
        <v>2.5864345575553067E-40</v>
      </c>
      <c r="IT133" s="86">
        <f t="shared" si="339"/>
        <v>3.3110043820354563E-41</v>
      </c>
      <c r="IU133" s="86">
        <f t="shared" si="340"/>
        <v>1.7085703976347757E-34</v>
      </c>
      <c r="IV133" s="86">
        <f t="shared" si="341"/>
        <v>1.105866621833492E-48</v>
      </c>
      <c r="IW133" s="86">
        <f t="shared" si="342"/>
        <v>5.7599351788726354E-41</v>
      </c>
      <c r="IY133" s="86">
        <f t="shared" si="343"/>
        <v>3.0656573391288308E-6</v>
      </c>
      <c r="IZ133" s="86">
        <f t="shared" si="344"/>
        <v>9.8838382098106691E-7</v>
      </c>
      <c r="JA133" s="86">
        <f t="shared" si="345"/>
        <v>1.3553447843849288E-7</v>
      </c>
      <c r="JB133" s="86">
        <f t="shared" si="346"/>
        <v>2.2254828650576352E-6</v>
      </c>
      <c r="JC133" s="86">
        <f t="shared" si="347"/>
        <v>2.9226035490802918E-7</v>
      </c>
      <c r="JD133" s="86">
        <f t="shared" si="348"/>
        <v>1.7518766963771298E-6</v>
      </c>
      <c r="JE133" s="86">
        <f t="shared" si="349"/>
        <v>2.1303082073622451E-6</v>
      </c>
      <c r="JF133" s="86">
        <f t="shared" si="350"/>
        <v>1.1476074575899474E-5</v>
      </c>
      <c r="JG133" s="86">
        <f t="shared" si="351"/>
        <v>6.0444132534241746E-5</v>
      </c>
      <c r="JH133" s="86">
        <f t="shared" si="352"/>
        <v>3.040936143061233E-5</v>
      </c>
      <c r="JI133" s="86">
        <f t="shared" si="353"/>
        <v>1.1370883374646101E-6</v>
      </c>
      <c r="JJ133" s="86">
        <f t="shared" si="354"/>
        <v>4.0893640494117429E-7</v>
      </c>
      <c r="JK133" s="86">
        <f t="shared" si="355"/>
        <v>1.3048748630940081E-6</v>
      </c>
      <c r="JL133" s="86">
        <f t="shared" si="356"/>
        <v>4.4112357915283149E-6</v>
      </c>
      <c r="JM133" s="86">
        <f t="shared" si="357"/>
        <v>1.5761355415744748E-5</v>
      </c>
    </row>
    <row r="134" spans="2:273" x14ac:dyDescent="0.25">
      <c r="B134" s="2">
        <v>107</v>
      </c>
      <c r="C134" s="37">
        <v>78.900000000000006</v>
      </c>
      <c r="D134" s="37">
        <v>77.468000000000004</v>
      </c>
      <c r="E134" s="37">
        <v>77.129000000000005</v>
      </c>
      <c r="F134" s="37">
        <v>77.305999999999997</v>
      </c>
      <c r="G134" s="37">
        <v>75.129000000000005</v>
      </c>
      <c r="H134" s="37">
        <v>74.774000000000001</v>
      </c>
      <c r="I134" s="37">
        <v>74.387</v>
      </c>
      <c r="J134" s="37">
        <v>75.613</v>
      </c>
      <c r="K134" s="37">
        <v>76.194000000000003</v>
      </c>
      <c r="L134" s="37">
        <v>78.081000000000003</v>
      </c>
      <c r="M134" s="37">
        <v>74.403000000000006</v>
      </c>
      <c r="N134" s="37">
        <v>79.855000000000004</v>
      </c>
      <c r="O134" s="37">
        <v>81.805999999999997</v>
      </c>
      <c r="P134" s="37">
        <v>82.71</v>
      </c>
      <c r="Q134" s="37">
        <v>81.236999999999995</v>
      </c>
      <c r="S134" s="4">
        <f t="shared" si="229"/>
        <v>79.134887318644189</v>
      </c>
      <c r="T134" s="4">
        <f t="shared" si="230"/>
        <v>77.648932037629379</v>
      </c>
      <c r="U134" s="4">
        <f t="shared" si="231"/>
        <v>77.580152922913726</v>
      </c>
      <c r="V134" s="4">
        <f t="shared" si="232"/>
        <v>76.314125470650339</v>
      </c>
      <c r="W134" s="4">
        <f t="shared" si="233"/>
        <v>75.132815688844701</v>
      </c>
      <c r="X134" s="4">
        <f t="shared" si="234"/>
        <v>74.112402786529273</v>
      </c>
      <c r="Y134" s="4">
        <f t="shared" si="235"/>
        <v>74.239451625040871</v>
      </c>
      <c r="Z134" s="4">
        <f t="shared" si="236"/>
        <v>74.614724676854863</v>
      </c>
      <c r="AA134" s="4">
        <f t="shared" si="237"/>
        <v>75.64607954843504</v>
      </c>
      <c r="AB134" s="4">
        <f t="shared" si="238"/>
        <v>76.970616645076134</v>
      </c>
      <c r="AC134" s="4">
        <f t="shared" si="239"/>
        <v>74.722905336005937</v>
      </c>
      <c r="AD134" s="4">
        <f t="shared" si="240"/>
        <v>78.475135374085639</v>
      </c>
      <c r="AE134" s="4">
        <f t="shared" si="241"/>
        <v>80.586496625947191</v>
      </c>
      <c r="AF134" s="4">
        <f t="shared" si="242"/>
        <v>82.889989248497358</v>
      </c>
      <c r="AG134" s="4">
        <f t="shared" si="243"/>
        <v>82.084092003454998</v>
      </c>
      <c r="AI134" s="4">
        <f t="shared" si="244"/>
        <v>-0.23488731864418355</v>
      </c>
      <c r="AJ134" s="4">
        <f t="shared" si="245"/>
        <v>-0.18093203762937549</v>
      </c>
      <c r="AK134" s="4">
        <f t="shared" si="246"/>
        <v>-0.451152922913721</v>
      </c>
      <c r="AL134" s="4">
        <f t="shared" si="247"/>
        <v>0.99187452934965847</v>
      </c>
      <c r="AM134" s="4">
        <f t="shared" si="248"/>
        <v>-3.8156888446962967E-3</v>
      </c>
      <c r="AN134" s="4">
        <f t="shared" si="249"/>
        <v>0.66159721347072775</v>
      </c>
      <c r="AO134" s="4">
        <f t="shared" si="250"/>
        <v>0.14754837495912909</v>
      </c>
      <c r="AP134" s="4">
        <f t="shared" si="251"/>
        <v>0.99827532314513689</v>
      </c>
      <c r="AQ134" s="4">
        <f t="shared" si="252"/>
        <v>0.54792045156496272</v>
      </c>
      <c r="AR134" s="4">
        <f t="shared" si="253"/>
        <v>1.1103833549238686</v>
      </c>
      <c r="AS134" s="4">
        <f t="shared" si="254"/>
        <v>-0.31990533600593096</v>
      </c>
      <c r="AT134" s="4">
        <f t="shared" si="255"/>
        <v>1.3798646259143652</v>
      </c>
      <c r="AU134" s="4">
        <f t="shared" si="256"/>
        <v>1.2195033740528061</v>
      </c>
      <c r="AV134" s="4">
        <f t="shared" si="432"/>
        <v>-0.17998924849736397</v>
      </c>
      <c r="AW134" s="4">
        <f t="shared" si="432"/>
        <v>-0.84709200345500335</v>
      </c>
      <c r="AY134" s="2">
        <f t="shared" si="308"/>
        <v>79.134749098188934</v>
      </c>
      <c r="AZ134" s="2">
        <f t="shared" si="359"/>
        <v>77.648879822600165</v>
      </c>
      <c r="BA134" s="2">
        <f t="shared" si="360"/>
        <v>77.580132387553348</v>
      </c>
      <c r="BB134" s="2">
        <f t="shared" si="361"/>
        <v>76.313709283175925</v>
      </c>
      <c r="BC134" s="2">
        <f t="shared" si="362"/>
        <v>75.13273070138429</v>
      </c>
      <c r="BD134" s="2">
        <f t="shared" si="363"/>
        <v>74.111960247011055</v>
      </c>
      <c r="BE134" s="2">
        <f t="shared" si="364"/>
        <v>74.238768394910068</v>
      </c>
      <c r="BF134" s="2">
        <f t="shared" si="365"/>
        <v>74.611194364943103</v>
      </c>
      <c r="BG134" s="2">
        <f t="shared" si="366"/>
        <v>75.627448014029639</v>
      </c>
      <c r="BH134" s="2">
        <f t="shared" si="367"/>
        <v>76.960531733999147</v>
      </c>
      <c r="BI134" s="2">
        <f t="shared" si="368"/>
        <v>74.722242910615947</v>
      </c>
      <c r="BJ134" s="2">
        <f t="shared" si="369"/>
        <v>78.47488531265671</v>
      </c>
      <c r="BK134" s="2">
        <f t="shared" si="370"/>
        <v>80.585796183764458</v>
      </c>
      <c r="BL134" s="2">
        <f t="shared" si="371"/>
        <v>82.885431274359533</v>
      </c>
      <c r="BM134" s="2">
        <f t="shared" si="372"/>
        <v>82.065169386716235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78.900000000000006</v>
      </c>
      <c r="CF134" s="2">
        <f t="shared" si="310"/>
        <v>77.468000000000004</v>
      </c>
      <c r="CG134" s="2">
        <f t="shared" si="311"/>
        <v>77.129000000000005</v>
      </c>
      <c r="CH134" s="2">
        <f t="shared" si="312"/>
        <v>77.305999999999997</v>
      </c>
      <c r="CI134" s="2">
        <f t="shared" si="313"/>
        <v>75.129000000000005</v>
      </c>
      <c r="CJ134" s="2">
        <f t="shared" si="314"/>
        <v>74.774000000000001</v>
      </c>
      <c r="CK134" s="2">
        <f t="shared" si="315"/>
        <v>74.387</v>
      </c>
      <c r="CL134" s="2">
        <f t="shared" si="316"/>
        <v>75.613</v>
      </c>
      <c r="CM134" s="2">
        <f t="shared" si="317"/>
        <v>76.194000000000003</v>
      </c>
      <c r="CN134" s="2">
        <f t="shared" si="318"/>
        <v>78.081000000000003</v>
      </c>
      <c r="CO134" s="2">
        <f t="shared" si="319"/>
        <v>74.403000000000006</v>
      </c>
      <c r="CP134" s="2">
        <f t="shared" si="320"/>
        <v>79.855000000000004</v>
      </c>
      <c r="CQ134" s="2">
        <f t="shared" si="321"/>
        <v>81.805999999999997</v>
      </c>
      <c r="CR134" s="2">
        <f t="shared" si="322"/>
        <v>82.71</v>
      </c>
      <c r="CS134" s="2">
        <f t="shared" si="323"/>
        <v>81.236999999999995</v>
      </c>
      <c r="CU134" s="2">
        <f t="shared" si="273"/>
        <v>78.900000000000006</v>
      </c>
      <c r="CV134" s="2">
        <f t="shared" si="274"/>
        <v>77.468000000000004</v>
      </c>
      <c r="CW134" s="2">
        <f t="shared" si="275"/>
        <v>77.129000000000005</v>
      </c>
      <c r="CX134" s="2">
        <f t="shared" si="276"/>
        <v>77.305999999999997</v>
      </c>
      <c r="CY134" s="2">
        <f t="shared" si="277"/>
        <v>75.129000000000005</v>
      </c>
      <c r="CZ134" s="2">
        <f t="shared" si="278"/>
        <v>74.774000000000001</v>
      </c>
      <c r="DA134" s="2">
        <f t="shared" si="279"/>
        <v>74.387</v>
      </c>
      <c r="DB134" s="2">
        <f t="shared" si="280"/>
        <v>75.613</v>
      </c>
      <c r="DC134" s="2">
        <f t="shared" si="281"/>
        <v>76.194000000000003</v>
      </c>
      <c r="DD134" s="2">
        <f t="shared" si="282"/>
        <v>78.081000000000003</v>
      </c>
      <c r="DE134" s="2">
        <f t="shared" si="283"/>
        <v>74.403000000000006</v>
      </c>
      <c r="DF134" s="2">
        <f t="shared" si="284"/>
        <v>79.855000000000004</v>
      </c>
      <c r="DG134" s="2">
        <f t="shared" si="285"/>
        <v>81.805999999999997</v>
      </c>
      <c r="DH134" s="2">
        <f t="shared" si="286"/>
        <v>82.71</v>
      </c>
      <c r="DI134" s="2">
        <f t="shared" si="287"/>
        <v>81.236999999999995</v>
      </c>
      <c r="DK134" s="2">
        <f t="shared" si="288"/>
        <v>105.78663636363638</v>
      </c>
      <c r="DL134" s="2">
        <f t="shared" si="433"/>
        <v>100.72096847905355</v>
      </c>
      <c r="DM134" s="2">
        <f t="shared" si="433"/>
        <v>115.59175731302162</v>
      </c>
      <c r="DN134" s="2">
        <f t="shared" si="433"/>
        <v>100.96660703564729</v>
      </c>
      <c r="DO134" s="2">
        <f t="shared" si="433"/>
        <v>106.87072442645074</v>
      </c>
      <c r="DP134" s="2">
        <f t="shared" si="433"/>
        <v>105.27600237079182</v>
      </c>
      <c r="DQ134" s="2">
        <f t="shared" si="433"/>
        <v>100.75350355618775</v>
      </c>
      <c r="DR134" s="2">
        <f t="shared" si="433"/>
        <v>89.492870317686098</v>
      </c>
      <c r="DS134" s="2">
        <f t="shared" si="433"/>
        <v>95.08814837509577</v>
      </c>
      <c r="DT134" s="2">
        <f t="shared" si="433"/>
        <v>91.557839734471315</v>
      </c>
      <c r="DU134" s="2">
        <f t="shared" si="433"/>
        <v>113.56174466571836</v>
      </c>
      <c r="DV134" s="2">
        <f t="shared" si="433"/>
        <v>111.66338555347095</v>
      </c>
      <c r="DW134" s="2">
        <f t="shared" si="433"/>
        <v>129.3263568041726</v>
      </c>
      <c r="DX134" s="2">
        <f t="shared" si="433"/>
        <v>118.49976962676963</v>
      </c>
      <c r="DY134" s="2">
        <f t="shared" si="433"/>
        <v>113.00092419266559</v>
      </c>
      <c r="EA134" s="2">
        <f t="shared" si="228"/>
        <v>79.04698775274268</v>
      </c>
      <c r="EB134" s="2">
        <f t="shared" si="290"/>
        <v>77.57785667405291</v>
      </c>
      <c r="EC134" s="2">
        <f t="shared" si="291"/>
        <v>77.457173905246236</v>
      </c>
      <c r="ED134" s="2">
        <f t="shared" si="292"/>
        <v>76.23762315260069</v>
      </c>
      <c r="EE134" s="2">
        <f t="shared" si="293"/>
        <v>75.027537056679478</v>
      </c>
      <c r="EF134" s="2">
        <f t="shared" si="294"/>
        <v>74.000093114301464</v>
      </c>
      <c r="EG134" s="2">
        <f t="shared" si="295"/>
        <v>74.143095231472188</v>
      </c>
      <c r="EH134" s="2">
        <f t="shared" si="296"/>
        <v>74.553206368296372</v>
      </c>
      <c r="EI134" s="2">
        <f t="shared" si="297"/>
        <v>75.551628691725455</v>
      </c>
      <c r="EJ134" s="2">
        <f t="shared" si="298"/>
        <v>76.90699831458636</v>
      </c>
      <c r="EK134" s="2">
        <f t="shared" si="299"/>
        <v>74.574759063634559</v>
      </c>
      <c r="EL134" s="2">
        <f t="shared" si="300"/>
        <v>78.363800533907849</v>
      </c>
      <c r="EM134" s="2">
        <f t="shared" si="301"/>
        <v>80.402198428587695</v>
      </c>
      <c r="EN134" s="2">
        <f t="shared" si="302"/>
        <v>82.752924893961193</v>
      </c>
      <c r="EO134" s="2">
        <f t="shared" si="303"/>
        <v>81.900487861633351</v>
      </c>
      <c r="EQ134" s="2">
        <f t="shared" si="304"/>
        <v>79.28681890794833</v>
      </c>
      <c r="ER134" s="2">
        <f t="shared" si="434"/>
        <v>77.320478104331343</v>
      </c>
      <c r="ES134" s="2">
        <f t="shared" si="434"/>
        <v>77.433478776557749</v>
      </c>
      <c r="ET134" s="2">
        <f t="shared" si="434"/>
        <v>76.12666141612641</v>
      </c>
      <c r="EU134" s="2">
        <f t="shared" si="434"/>
        <v>74.93465946214063</v>
      </c>
      <c r="EV134" s="2">
        <f t="shared" si="434"/>
        <v>73.910372893850862</v>
      </c>
      <c r="EW134" s="2">
        <f t="shared" si="434"/>
        <v>74.044892773310735</v>
      </c>
      <c r="EX134" s="2">
        <f t="shared" si="434"/>
        <v>74.543631231120784</v>
      </c>
      <c r="EY134" s="2">
        <f t="shared" si="434"/>
        <v>75.51839312494171</v>
      </c>
      <c r="EZ134" s="2">
        <f t="shared" si="434"/>
        <v>76.829648585915677</v>
      </c>
      <c r="FA134" s="2">
        <f t="shared" si="434"/>
        <v>74.54636840569033</v>
      </c>
      <c r="FB134" s="2">
        <f t="shared" si="434"/>
        <v>78.366300218202625</v>
      </c>
      <c r="FC134" s="2">
        <f t="shared" si="434"/>
        <v>80.196592578592345</v>
      </c>
      <c r="FD134" s="2">
        <f t="shared" si="434"/>
        <v>82.549425986246845</v>
      </c>
      <c r="FE134" s="2">
        <f t="shared" si="434"/>
        <v>81.961449529016136</v>
      </c>
      <c r="FG134" s="2">
        <f t="shared" si="306"/>
        <v>0.99678983948145938</v>
      </c>
      <c r="FH134" s="2">
        <f t="shared" si="435"/>
        <v>0.99683955720851292</v>
      </c>
      <c r="FI134" s="2">
        <f t="shared" si="435"/>
        <v>0.99676964233169363</v>
      </c>
      <c r="FJ134" s="2">
        <f t="shared" si="435"/>
        <v>0.99688133954038505</v>
      </c>
      <c r="FK134" s="2">
        <f t="shared" si="435"/>
        <v>0.99666682802706508</v>
      </c>
      <c r="FL134" s="2">
        <f t="shared" si="435"/>
        <v>0.99638941536932679</v>
      </c>
      <c r="FM134" s="2">
        <f t="shared" si="435"/>
        <v>0.9963605996567555</v>
      </c>
      <c r="FN134" s="2">
        <f t="shared" si="435"/>
        <v>0.99610905056180621</v>
      </c>
      <c r="FO134" s="2">
        <f t="shared" si="435"/>
        <v>0.99609129116768125</v>
      </c>
      <c r="FP134" s="2">
        <f t="shared" si="435"/>
        <v>0.9962690842207419</v>
      </c>
      <c r="FQ134" s="2">
        <f t="shared" si="435"/>
        <v>0.9962079430893459</v>
      </c>
      <c r="FR134" s="2">
        <f t="shared" si="435"/>
        <v>0.9966648540876194</v>
      </c>
      <c r="FS134" s="2">
        <f t="shared" si="435"/>
        <v>0.99620833881994064</v>
      </c>
      <c r="FT134" s="2">
        <f t="shared" si="435"/>
        <v>0.99624363001744198</v>
      </c>
      <c r="FU134" s="2">
        <f t="shared" si="435"/>
        <v>0.9947192228190167</v>
      </c>
      <c r="FW134" s="2">
        <f t="shared" si="324"/>
        <v>8.0172285967823661E-3</v>
      </c>
      <c r="FX134" s="2">
        <f t="shared" si="376"/>
        <v>8.2342998942525787E-3</v>
      </c>
      <c r="FY134" s="2">
        <f t="shared" si="377"/>
        <v>9.7007969396640161E-3</v>
      </c>
      <c r="FZ134" s="2">
        <f t="shared" si="378"/>
        <v>9.3291047902356265E-3</v>
      </c>
      <c r="GA134" s="2">
        <f t="shared" si="379"/>
        <v>1.0176565938296621E-2</v>
      </c>
      <c r="GB134" s="2">
        <f t="shared" si="380"/>
        <v>1.178312488440051E-2</v>
      </c>
      <c r="GC134" s="2">
        <f t="shared" si="381"/>
        <v>1.1942325832934739E-2</v>
      </c>
      <c r="GD134" s="2">
        <f t="shared" si="382"/>
        <v>1.477580961379016E-2</v>
      </c>
      <c r="GE134" s="2">
        <f t="shared" si="383"/>
        <v>1.6345282705898998E-2</v>
      </c>
      <c r="GF134" s="2">
        <f t="shared" si="384"/>
        <v>1.4578409510482414E-2</v>
      </c>
      <c r="GG134" s="2">
        <f t="shared" si="385"/>
        <v>1.2575305484697498E-2</v>
      </c>
      <c r="GH134" s="2">
        <f t="shared" si="386"/>
        <v>1.0322858345560603E-2</v>
      </c>
      <c r="GI134" s="2">
        <f t="shared" si="387"/>
        <v>9.2705382802618069E-3</v>
      </c>
      <c r="GJ134" s="2">
        <f t="shared" si="388"/>
        <v>8.7076345866492471E-3</v>
      </c>
      <c r="GK134" s="2">
        <f t="shared" si="389"/>
        <v>7.3333064292556496E-3</v>
      </c>
      <c r="GM134" s="86">
        <f t="shared" si="325"/>
        <v>2.9694008543963741E-60</v>
      </c>
      <c r="GN134" s="86">
        <f t="shared" si="390"/>
        <v>9.6996326194052467E-43</v>
      </c>
      <c r="GO134" s="86">
        <f t="shared" si="391"/>
        <v>1.1325016918652272E-84</v>
      </c>
      <c r="GP134" s="86">
        <f t="shared" si="392"/>
        <v>1.3097776523584783E-60</v>
      </c>
      <c r="GQ134" s="86">
        <f t="shared" si="393"/>
        <v>3.1515492542440249E-76</v>
      </c>
      <c r="GR134" s="86">
        <f t="shared" si="394"/>
        <v>4.3256412428666782E-55</v>
      </c>
      <c r="GS134" s="86">
        <f t="shared" si="395"/>
        <v>4.4024985059664614E-68</v>
      </c>
      <c r="GT134" s="86">
        <f t="shared" si="396"/>
        <v>1.8260268343892058E-77</v>
      </c>
      <c r="GU134" s="86">
        <f t="shared" si="397"/>
        <v>5.2343062036115703E-76</v>
      </c>
      <c r="GV134" s="86">
        <f t="shared" si="398"/>
        <v>1.1259924043426177E-77</v>
      </c>
      <c r="GW134" s="86">
        <f t="shared" si="399"/>
        <v>2.5624429590914802E-63</v>
      </c>
      <c r="GX134" s="86">
        <f t="shared" si="400"/>
        <v>6.71492652060952E-108</v>
      </c>
      <c r="GY134" s="86">
        <f t="shared" si="401"/>
        <v>3.7190741684513815E-37</v>
      </c>
      <c r="GZ134" s="86">
        <f t="shared" si="402"/>
        <v>8.5692481707856192E-65</v>
      </c>
      <c r="HA134" s="86">
        <f t="shared" si="403"/>
        <v>1.0558544497686929E-86</v>
      </c>
      <c r="HC134" s="86">
        <f t="shared" si="326"/>
        <v>2.5198962917540912E-13</v>
      </c>
      <c r="HD134" s="86">
        <f t="shared" si="404"/>
        <v>9.6691302713228465E-9</v>
      </c>
      <c r="HE134" s="86">
        <f t="shared" si="405"/>
        <v>2.1907046119370883E-23</v>
      </c>
      <c r="HF134" s="86">
        <f t="shared" si="406"/>
        <v>3.4359973025167355E-19</v>
      </c>
      <c r="HG134" s="86">
        <f t="shared" si="407"/>
        <v>8.8625648528631583E-27</v>
      </c>
      <c r="HH134" s="86">
        <f t="shared" si="408"/>
        <v>2.765428582016048E-23</v>
      </c>
      <c r="HI134" s="86">
        <f t="shared" si="409"/>
        <v>1.4244951171889871E-19</v>
      </c>
      <c r="HJ134" s="86">
        <f t="shared" si="410"/>
        <v>3.7735540681820661E-25</v>
      </c>
      <c r="HK134" s="86">
        <f t="shared" si="411"/>
        <v>6.9625469739444123E-33</v>
      </c>
      <c r="HL134" s="86">
        <f t="shared" si="412"/>
        <v>2.6769788185704856E-29</v>
      </c>
      <c r="HM134" s="86">
        <f t="shared" si="413"/>
        <v>2.7994854766816201E-24</v>
      </c>
      <c r="HN134" s="86">
        <f t="shared" si="414"/>
        <v>2.979535523561511E-20</v>
      </c>
      <c r="HO134" s="86">
        <f t="shared" si="415"/>
        <v>1.5872159108231075E-15</v>
      </c>
      <c r="HP134" s="86">
        <f t="shared" si="416"/>
        <v>4.9387246436544845E-18</v>
      </c>
      <c r="HQ134" s="86">
        <f t="shared" si="417"/>
        <v>8.6053151655862874E-25</v>
      </c>
      <c r="HS134" s="86">
        <f t="shared" si="327"/>
        <v>8.2995866287815229E-6</v>
      </c>
      <c r="HT134" s="86">
        <f t="shared" si="418"/>
        <v>2.9695829622243013E-6</v>
      </c>
      <c r="HU134" s="86">
        <f t="shared" si="419"/>
        <v>5.0906905051250246E-7</v>
      </c>
      <c r="HV134" s="86">
        <f t="shared" si="420"/>
        <v>7.1960448693464367E-6</v>
      </c>
      <c r="HW134" s="86">
        <f t="shared" si="421"/>
        <v>1.1334679476120397E-6</v>
      </c>
      <c r="HX134" s="86">
        <f t="shared" si="422"/>
        <v>5.8755469915961035E-6</v>
      </c>
      <c r="HY134" s="86">
        <f t="shared" si="423"/>
        <v>7.2817887752108984E-6</v>
      </c>
      <c r="HZ134" s="86">
        <f t="shared" si="424"/>
        <v>3.6511838900834931E-5</v>
      </c>
      <c r="IA134" s="86">
        <f t="shared" si="425"/>
        <v>1.6644683376826496E-4</v>
      </c>
      <c r="IB134" s="86">
        <f t="shared" si="426"/>
        <v>8.6967430450125437E-5</v>
      </c>
      <c r="IC134" s="86">
        <f t="shared" si="427"/>
        <v>4.3180253869452807E-6</v>
      </c>
      <c r="ID134" s="86">
        <f t="shared" si="428"/>
        <v>1.5666254756154971E-6</v>
      </c>
      <c r="IE134" s="86">
        <f t="shared" si="429"/>
        <v>4.1133034323465625E-6</v>
      </c>
      <c r="IF134" s="86">
        <f t="shared" si="430"/>
        <v>1.1543561498748204E-5</v>
      </c>
      <c r="IG134" s="86">
        <f t="shared" si="431"/>
        <v>3.4193245958493484E-5</v>
      </c>
      <c r="II134" s="86">
        <f t="shared" si="328"/>
        <v>1.3246635404013817E-28</v>
      </c>
      <c r="IJ134" s="86">
        <f t="shared" si="329"/>
        <v>1.743812007273588E-34</v>
      </c>
      <c r="IK134" s="86">
        <f t="shared" si="330"/>
        <v>1.0729121732317577E-36</v>
      </c>
      <c r="IL134" s="86">
        <f t="shared" si="331"/>
        <v>4.6549250482115493E-36</v>
      </c>
      <c r="IM134" s="86">
        <f t="shared" si="332"/>
        <v>1.116787729312121E-39</v>
      </c>
      <c r="IN134" s="86">
        <f t="shared" si="333"/>
        <v>4.9059869253252089E-34</v>
      </c>
      <c r="IO134" s="86">
        <f t="shared" si="334"/>
        <v>2.0208904018412199E-35</v>
      </c>
      <c r="IP134" s="86">
        <f t="shared" si="335"/>
        <v>4.9704517730659531E-33</v>
      </c>
      <c r="IQ134" s="86">
        <f t="shared" si="336"/>
        <v>1.275730754958641E-28</v>
      </c>
      <c r="IR134" s="86">
        <f t="shared" si="337"/>
        <v>3.366910213777645E-30</v>
      </c>
      <c r="IS134" s="86">
        <f t="shared" si="338"/>
        <v>9.8031653598825889E-39</v>
      </c>
      <c r="IT134" s="86">
        <f t="shared" si="339"/>
        <v>1.165126989902614E-39</v>
      </c>
      <c r="IU134" s="86">
        <f t="shared" si="340"/>
        <v>3.0802734533259777E-33</v>
      </c>
      <c r="IV134" s="86">
        <f t="shared" si="341"/>
        <v>6.5583952952040821E-47</v>
      </c>
      <c r="IW134" s="86">
        <f t="shared" si="342"/>
        <v>1.5573895257233928E-39</v>
      </c>
      <c r="IY134" s="86">
        <f t="shared" si="343"/>
        <v>8.2995868807711515E-6</v>
      </c>
      <c r="IZ134" s="86">
        <f t="shared" si="344"/>
        <v>2.9792520924956242E-6</v>
      </c>
      <c r="JA134" s="86">
        <f t="shared" si="345"/>
        <v>5.0906905051250246E-7</v>
      </c>
      <c r="JB134" s="86">
        <f t="shared" si="346"/>
        <v>7.1960448693467806E-6</v>
      </c>
      <c r="JC134" s="86">
        <f t="shared" si="347"/>
        <v>1.1334679476120397E-6</v>
      </c>
      <c r="JD134" s="86">
        <f t="shared" si="348"/>
        <v>5.8755469915961035E-6</v>
      </c>
      <c r="JE134" s="86">
        <f t="shared" si="349"/>
        <v>7.2817887752110407E-6</v>
      </c>
      <c r="JF134" s="86">
        <f t="shared" si="350"/>
        <v>3.6511838900834931E-5</v>
      </c>
      <c r="JG134" s="86">
        <f t="shared" si="351"/>
        <v>1.6644683376826496E-4</v>
      </c>
      <c r="JH134" s="86">
        <f t="shared" si="352"/>
        <v>8.6967430450125437E-5</v>
      </c>
      <c r="JI134" s="86">
        <f t="shared" si="353"/>
        <v>4.3180253869452807E-6</v>
      </c>
      <c r="JJ134" s="86">
        <f t="shared" si="354"/>
        <v>1.5666254756155269E-6</v>
      </c>
      <c r="JK134" s="86">
        <f t="shared" si="355"/>
        <v>4.1133034339337786E-6</v>
      </c>
      <c r="JL134" s="86">
        <f t="shared" si="356"/>
        <v>1.1543561498753143E-5</v>
      </c>
      <c r="JM134" s="86">
        <f t="shared" si="357"/>
        <v>3.4193245958493484E-5</v>
      </c>
    </row>
    <row r="135" spans="2:273" x14ac:dyDescent="0.25">
      <c r="B135" s="2">
        <v>108</v>
      </c>
      <c r="C135" s="37">
        <v>79</v>
      </c>
      <c r="D135" s="37">
        <v>77.709999999999994</v>
      </c>
      <c r="E135" s="37">
        <v>77.081000000000003</v>
      </c>
      <c r="F135" s="37">
        <v>78.387</v>
      </c>
      <c r="G135" s="37">
        <v>74.903000000000006</v>
      </c>
      <c r="H135" s="37">
        <v>75.048000000000002</v>
      </c>
      <c r="I135" s="37">
        <v>74.403000000000006</v>
      </c>
      <c r="J135" s="37">
        <v>75.113</v>
      </c>
      <c r="K135" s="37">
        <v>75.305999999999997</v>
      </c>
      <c r="L135" s="37">
        <v>78.274000000000001</v>
      </c>
      <c r="M135" s="37">
        <v>75.418999999999997</v>
      </c>
      <c r="N135" s="37">
        <v>78.048000000000002</v>
      </c>
      <c r="O135" s="37">
        <v>80.838999999999999</v>
      </c>
      <c r="P135" s="37">
        <v>81.983999999999995</v>
      </c>
      <c r="Q135" s="37">
        <v>80.694999999999993</v>
      </c>
      <c r="S135" s="4">
        <f t="shared" si="229"/>
        <v>79.089170094023473</v>
      </c>
      <c r="T135" s="4">
        <f t="shared" si="230"/>
        <v>77.526108904312849</v>
      </c>
      <c r="U135" s="4">
        <f t="shared" si="231"/>
        <v>77.412205602752323</v>
      </c>
      <c r="V135" s="4">
        <f t="shared" si="232"/>
        <v>76.160824169528183</v>
      </c>
      <c r="W135" s="4">
        <f t="shared" si="233"/>
        <v>74.953780983162105</v>
      </c>
      <c r="X135" s="4">
        <f t="shared" si="234"/>
        <v>73.953203497326044</v>
      </c>
      <c r="Y135" s="4">
        <f t="shared" si="235"/>
        <v>74.080521392119579</v>
      </c>
      <c r="Z135" s="4">
        <f t="shared" si="236"/>
        <v>74.460702388758747</v>
      </c>
      <c r="AA135" s="4">
        <f t="shared" si="237"/>
        <v>75.475593461716031</v>
      </c>
      <c r="AB135" s="4">
        <f t="shared" si="238"/>
        <v>76.779399279566348</v>
      </c>
      <c r="AC135" s="4">
        <f t="shared" si="239"/>
        <v>74.589743374866885</v>
      </c>
      <c r="AD135" s="4">
        <f t="shared" si="240"/>
        <v>78.296764065654884</v>
      </c>
      <c r="AE135" s="4">
        <f t="shared" si="241"/>
        <v>80.468272952706826</v>
      </c>
      <c r="AF135" s="4">
        <f t="shared" si="242"/>
        <v>82.747577042125698</v>
      </c>
      <c r="AG135" s="4">
        <f t="shared" si="243"/>
        <v>82.001968532631849</v>
      </c>
      <c r="AI135" s="4">
        <f t="shared" si="244"/>
        <v>-8.9170094023472757E-2</v>
      </c>
      <c r="AJ135" s="4">
        <f t="shared" si="245"/>
        <v>0.18389109568714446</v>
      </c>
      <c r="AK135" s="4">
        <f t="shared" si="246"/>
        <v>-0.33120560275231981</v>
      </c>
      <c r="AL135" s="4">
        <f t="shared" si="247"/>
        <v>2.2261758304718171</v>
      </c>
      <c r="AM135" s="4">
        <f t="shared" si="248"/>
        <v>-5.0780983162098892E-2</v>
      </c>
      <c r="AN135" s="4">
        <f t="shared" si="249"/>
        <v>1.0947965026739581</v>
      </c>
      <c r="AO135" s="4">
        <f t="shared" si="250"/>
        <v>0.32247860788042715</v>
      </c>
      <c r="AP135" s="4">
        <f t="shared" si="251"/>
        <v>0.65229761124125218</v>
      </c>
      <c r="AQ135" s="4">
        <f t="shared" si="252"/>
        <v>-0.16959346171603329</v>
      </c>
      <c r="AR135" s="4">
        <f t="shared" si="253"/>
        <v>1.4946007204336524</v>
      </c>
      <c r="AS135" s="4">
        <f t="shared" si="254"/>
        <v>0.82925662513311238</v>
      </c>
      <c r="AT135" s="4">
        <f t="shared" si="255"/>
        <v>-0.24876406565488196</v>
      </c>
      <c r="AU135" s="4">
        <f t="shared" si="256"/>
        <v>0.37072704729317252</v>
      </c>
      <c r="AV135" s="4">
        <f t="shared" si="432"/>
        <v>-0.76357704212570354</v>
      </c>
      <c r="AW135" s="4">
        <f t="shared" si="432"/>
        <v>-1.3069685326318563</v>
      </c>
      <c r="AY135" s="2">
        <f t="shared" si="308"/>
        <v>79.088826705640443</v>
      </c>
      <c r="AZ135" s="2">
        <f t="shared" si="359"/>
        <v>77.525958597085506</v>
      </c>
      <c r="BA135" s="2">
        <f t="shared" si="360"/>
        <v>77.412136286632006</v>
      </c>
      <c r="BB135" s="2">
        <f t="shared" si="361"/>
        <v>76.159616646831182</v>
      </c>
      <c r="BC135" s="2">
        <f t="shared" si="362"/>
        <v>74.953487812580775</v>
      </c>
      <c r="BD135" s="2">
        <f t="shared" si="363"/>
        <v>73.951876058778268</v>
      </c>
      <c r="BE135" s="2">
        <f t="shared" si="364"/>
        <v>74.078442400938442</v>
      </c>
      <c r="BF135" s="2">
        <f t="shared" si="365"/>
        <v>74.450764529064855</v>
      </c>
      <c r="BG135" s="2">
        <f t="shared" si="366"/>
        <v>75.429965014615647</v>
      </c>
      <c r="BH135" s="2">
        <f t="shared" si="367"/>
        <v>76.753703959613716</v>
      </c>
      <c r="BI135" s="2">
        <f t="shared" si="368"/>
        <v>74.587526477349527</v>
      </c>
      <c r="BJ135" s="2">
        <f t="shared" si="369"/>
        <v>78.295912916053339</v>
      </c>
      <c r="BK135" s="2">
        <f t="shared" si="370"/>
        <v>80.466275608260787</v>
      </c>
      <c r="BL135" s="2">
        <f t="shared" si="371"/>
        <v>82.736610330534646</v>
      </c>
      <c r="BM135" s="2">
        <f t="shared" si="372"/>
        <v>81.963610111502788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79</v>
      </c>
      <c r="CF135" s="2">
        <f t="shared" si="310"/>
        <v>77.709999999999994</v>
      </c>
      <c r="CG135" s="2">
        <f t="shared" si="311"/>
        <v>77.081000000000003</v>
      </c>
      <c r="CH135" s="2">
        <f t="shared" si="312"/>
        <v>78.387</v>
      </c>
      <c r="CI135" s="2">
        <f t="shared" si="313"/>
        <v>74.903000000000006</v>
      </c>
      <c r="CJ135" s="2">
        <f t="shared" si="314"/>
        <v>75.048000000000002</v>
      </c>
      <c r="CK135" s="2">
        <f t="shared" si="315"/>
        <v>74.403000000000006</v>
      </c>
      <c r="CL135" s="2">
        <f t="shared" si="316"/>
        <v>75.113</v>
      </c>
      <c r="CM135" s="2">
        <f t="shared" si="317"/>
        <v>75.305999999999997</v>
      </c>
      <c r="CN135" s="2">
        <f t="shared" si="318"/>
        <v>78.274000000000001</v>
      </c>
      <c r="CO135" s="2">
        <f t="shared" si="319"/>
        <v>75.418999999999997</v>
      </c>
      <c r="CP135" s="2">
        <f t="shared" si="320"/>
        <v>78.048000000000002</v>
      </c>
      <c r="CQ135" s="2">
        <f t="shared" si="321"/>
        <v>80.838999999999999</v>
      </c>
      <c r="CR135" s="2">
        <f t="shared" si="322"/>
        <v>81.983999999999995</v>
      </c>
      <c r="CS135" s="2">
        <f t="shared" si="323"/>
        <v>80.694999999999993</v>
      </c>
      <c r="CU135" s="2">
        <f t="shared" si="273"/>
        <v>79</v>
      </c>
      <c r="CV135" s="2">
        <f t="shared" si="274"/>
        <v>77.709999999999994</v>
      </c>
      <c r="CW135" s="2">
        <f t="shared" si="275"/>
        <v>77.081000000000003</v>
      </c>
      <c r="CX135" s="2">
        <f t="shared" si="276"/>
        <v>78.387</v>
      </c>
      <c r="CY135" s="2">
        <f t="shared" si="277"/>
        <v>74.903000000000006</v>
      </c>
      <c r="CZ135" s="2">
        <f t="shared" si="278"/>
        <v>75.048000000000002</v>
      </c>
      <c r="DA135" s="2">
        <f t="shared" si="279"/>
        <v>74.403000000000006</v>
      </c>
      <c r="DB135" s="2">
        <f t="shared" si="280"/>
        <v>75.113</v>
      </c>
      <c r="DC135" s="2">
        <f t="shared" si="281"/>
        <v>75.305999999999997</v>
      </c>
      <c r="DD135" s="2">
        <f t="shared" si="282"/>
        <v>78.274000000000001</v>
      </c>
      <c r="DE135" s="2">
        <f t="shared" si="283"/>
        <v>75.418999999999997</v>
      </c>
      <c r="DF135" s="2">
        <f t="shared" si="284"/>
        <v>78.048000000000002</v>
      </c>
      <c r="DG135" s="2">
        <f t="shared" si="285"/>
        <v>80.838999999999999</v>
      </c>
      <c r="DH135" s="2">
        <f t="shared" si="286"/>
        <v>81.983999999999995</v>
      </c>
      <c r="DI135" s="2">
        <f t="shared" si="287"/>
        <v>80.694999999999993</v>
      </c>
      <c r="DK135" s="2">
        <f t="shared" si="288"/>
        <v>105.9628933856841</v>
      </c>
      <c r="DL135" s="2">
        <f t="shared" si="433"/>
        <v>100.84747613645571</v>
      </c>
      <c r="DM135" s="2">
        <f t="shared" si="433"/>
        <v>115.89581257596627</v>
      </c>
      <c r="DN135" s="2">
        <f t="shared" si="433"/>
        <v>101.10619634146343</v>
      </c>
      <c r="DO135" s="2">
        <f t="shared" si="433"/>
        <v>107.06858191632928</v>
      </c>
      <c r="DP135" s="2">
        <f t="shared" si="433"/>
        <v>105.45239260312943</v>
      </c>
      <c r="DQ135" s="2">
        <f t="shared" si="433"/>
        <v>100.85211948790894</v>
      </c>
      <c r="DR135" s="2">
        <f t="shared" si="433"/>
        <v>89.46118444760549</v>
      </c>
      <c r="DS135" s="2">
        <f t="shared" si="433"/>
        <v>95.08850475982058</v>
      </c>
      <c r="DT135" s="2">
        <f t="shared" si="433"/>
        <v>91.486876244665723</v>
      </c>
      <c r="DU135" s="2">
        <f t="shared" si="433"/>
        <v>113.78704694167854</v>
      </c>
      <c r="DV135" s="2">
        <f t="shared" si="433"/>
        <v>111.86247204502817</v>
      </c>
      <c r="DW135" s="2">
        <f t="shared" si="433"/>
        <v>129.75940066382174</v>
      </c>
      <c r="DX135" s="2">
        <f t="shared" si="433"/>
        <v>118.7924009009009</v>
      </c>
      <c r="DY135" s="2">
        <f t="shared" si="433"/>
        <v>113.31849206349207</v>
      </c>
      <c r="EA135" s="2">
        <f t="shared" si="228"/>
        <v>79.008044870482536</v>
      </c>
      <c r="EB135" s="2">
        <f t="shared" si="290"/>
        <v>77.460593145415288</v>
      </c>
      <c r="EC135" s="2">
        <f t="shared" si="291"/>
        <v>77.298192849254065</v>
      </c>
      <c r="ED135" s="2">
        <f t="shared" si="292"/>
        <v>76.089376317995317</v>
      </c>
      <c r="EE135" s="2">
        <f t="shared" si="293"/>
        <v>74.856139313700936</v>
      </c>
      <c r="EF135" s="2">
        <f t="shared" si="294"/>
        <v>73.848714586327503</v>
      </c>
      <c r="EG135" s="2">
        <f t="shared" si="295"/>
        <v>73.9902269339144</v>
      </c>
      <c r="EH135" s="2">
        <f t="shared" si="296"/>
        <v>74.397433765197334</v>
      </c>
      <c r="EI135" s="2">
        <f t="shared" si="297"/>
        <v>75.359809426776152</v>
      </c>
      <c r="EJ135" s="2">
        <f t="shared" si="298"/>
        <v>76.704256071256154</v>
      </c>
      <c r="EK135" s="2">
        <f t="shared" si="299"/>
        <v>74.451825596913494</v>
      </c>
      <c r="EL135" s="2">
        <f t="shared" si="300"/>
        <v>78.193063975271656</v>
      </c>
      <c r="EM135" s="2">
        <f t="shared" si="301"/>
        <v>80.297020484576223</v>
      </c>
      <c r="EN135" s="2">
        <f t="shared" si="302"/>
        <v>82.614119009710137</v>
      </c>
      <c r="EO135" s="2">
        <f t="shared" si="303"/>
        <v>81.811205300170144</v>
      </c>
      <c r="EQ135" s="2">
        <f t="shared" si="304"/>
        <v>79.217950685439575</v>
      </c>
      <c r="ER135" s="2">
        <f t="shared" si="434"/>
        <v>77.231955356327987</v>
      </c>
      <c r="ES135" s="2">
        <f t="shared" si="434"/>
        <v>77.316810051076473</v>
      </c>
      <c r="ET135" s="2">
        <f t="shared" si="434"/>
        <v>75.998050554237082</v>
      </c>
      <c r="EU135" s="2">
        <f t="shared" si="434"/>
        <v>74.802093047168654</v>
      </c>
      <c r="EV135" s="2">
        <f t="shared" si="434"/>
        <v>73.775945228081682</v>
      </c>
      <c r="EW135" s="2">
        <f t="shared" si="434"/>
        <v>73.915885000976914</v>
      </c>
      <c r="EX135" s="2">
        <f t="shared" si="434"/>
        <v>74.38862015157342</v>
      </c>
      <c r="EY135" s="2">
        <f t="shared" si="434"/>
        <v>75.348791121577634</v>
      </c>
      <c r="EZ135" s="2">
        <f t="shared" si="434"/>
        <v>76.649847176562872</v>
      </c>
      <c r="FA135" s="2">
        <f t="shared" si="434"/>
        <v>74.424136015851488</v>
      </c>
      <c r="FB135" s="2">
        <f t="shared" si="434"/>
        <v>78.229057948195944</v>
      </c>
      <c r="FC135" s="2">
        <f t="shared" si="434"/>
        <v>80.115385883257261</v>
      </c>
      <c r="FD135" s="2">
        <f t="shared" si="434"/>
        <v>82.457821932681881</v>
      </c>
      <c r="FE135" s="2">
        <f t="shared" si="434"/>
        <v>81.884783125127299</v>
      </c>
      <c r="FG135" s="2">
        <f t="shared" si="306"/>
        <v>0.99707147162085596</v>
      </c>
      <c r="FH135" s="2">
        <f t="shared" si="435"/>
        <v>0.99711684015433433</v>
      </c>
      <c r="FI135" s="2">
        <f t="shared" si="435"/>
        <v>0.99705304115835969</v>
      </c>
      <c r="FJ135" s="2">
        <f t="shared" si="435"/>
        <v>0.99715496715588825</v>
      </c>
      <c r="FK135" s="2">
        <f t="shared" si="435"/>
        <v>0.99695921922192443</v>
      </c>
      <c r="FL135" s="2">
        <f t="shared" si="435"/>
        <v>0.99670606122139105</v>
      </c>
      <c r="FM135" s="2">
        <f t="shared" si="435"/>
        <v>0.99667976420646331</v>
      </c>
      <c r="FN135" s="2">
        <f t="shared" si="435"/>
        <v>0.99645019662141521</v>
      </c>
      <c r="FO135" s="2">
        <f t="shared" si="435"/>
        <v>0.99643398874014921</v>
      </c>
      <c r="FP135" s="2">
        <f t="shared" si="435"/>
        <v>0.99659624698404925</v>
      </c>
      <c r="FQ135" s="2">
        <f t="shared" si="435"/>
        <v>0.99654044868046543</v>
      </c>
      <c r="FR135" s="2">
        <f t="shared" si="435"/>
        <v>0.99695741791100811</v>
      </c>
      <c r="FS135" s="2">
        <f t="shared" si="435"/>
        <v>0.9965408098320081</v>
      </c>
      <c r="FT135" s="2">
        <f t="shared" si="435"/>
        <v>0.99657301717345415</v>
      </c>
      <c r="FU135" s="2">
        <f t="shared" si="435"/>
        <v>0.99518163511192526</v>
      </c>
      <c r="FW135" s="2">
        <f t="shared" si="324"/>
        <v>8.7839220937039608E-3</v>
      </c>
      <c r="FX135" s="2">
        <f t="shared" si="376"/>
        <v>9.0215632904159584E-3</v>
      </c>
      <c r="FY135" s="2">
        <f t="shared" si="377"/>
        <v>1.0626766575171654E-2</v>
      </c>
      <c r="FZ135" s="2">
        <f t="shared" si="378"/>
        <v>1.0219961462551811E-2</v>
      </c>
      <c r="GA135" s="2">
        <f t="shared" si="379"/>
        <v>1.1147437921966777E-2</v>
      </c>
      <c r="GB135" s="2">
        <f t="shared" si="380"/>
        <v>1.2905268619957352E-2</v>
      </c>
      <c r="GC135" s="2">
        <f t="shared" si="381"/>
        <v>1.3079430107038499E-2</v>
      </c>
      <c r="GD135" s="2">
        <f t="shared" si="382"/>
        <v>1.6178290216103071E-2</v>
      </c>
      <c r="GE135" s="2">
        <f t="shared" si="383"/>
        <v>1.7894027869947596E-2</v>
      </c>
      <c r="GF135" s="2">
        <f t="shared" si="384"/>
        <v>1.5962456988450221E-2</v>
      </c>
      <c r="GG135" s="2">
        <f t="shared" si="385"/>
        <v>1.3771839688615574E-2</v>
      </c>
      <c r="GH135" s="2">
        <f t="shared" si="386"/>
        <v>1.130752758333009E-2</v>
      </c>
      <c r="GI135" s="2">
        <f t="shared" si="387"/>
        <v>1.0155859641099477E-2</v>
      </c>
      <c r="GJ135" s="2">
        <f t="shared" si="388"/>
        <v>9.5397171776291159E-3</v>
      </c>
      <c r="GK135" s="2">
        <f t="shared" si="389"/>
        <v>8.0351257203131569E-3</v>
      </c>
      <c r="GM135" s="86">
        <f t="shared" si="325"/>
        <v>4.8631487988989853E-63</v>
      </c>
      <c r="GN135" s="86">
        <f t="shared" si="390"/>
        <v>1.1287020895271501E-44</v>
      </c>
      <c r="GO135" s="86">
        <f t="shared" si="391"/>
        <v>1.4833764482167995E-88</v>
      </c>
      <c r="GP135" s="86">
        <f t="shared" si="392"/>
        <v>2.5954282098278453E-63</v>
      </c>
      <c r="GQ135" s="86">
        <f t="shared" si="393"/>
        <v>1.1799641739270492E-79</v>
      </c>
      <c r="GR135" s="86">
        <f t="shared" si="394"/>
        <v>1.4893413275188933E-57</v>
      </c>
      <c r="GS135" s="86">
        <f t="shared" si="395"/>
        <v>3.5484742158685537E-71</v>
      </c>
      <c r="GT135" s="86">
        <f t="shared" si="396"/>
        <v>5.4527457598654354E-81</v>
      </c>
      <c r="GU135" s="86">
        <f t="shared" si="397"/>
        <v>1.6571487410387742E-79</v>
      </c>
      <c r="GV135" s="86">
        <f t="shared" si="398"/>
        <v>3.2580847469521611E-81</v>
      </c>
      <c r="GW135" s="86">
        <f t="shared" si="399"/>
        <v>3.5832270778280883E-66</v>
      </c>
      <c r="GX135" s="86">
        <f t="shared" si="400"/>
        <v>7.3332010081015328E-113</v>
      </c>
      <c r="GY135" s="86">
        <f t="shared" si="401"/>
        <v>8.4474971335673893E-39</v>
      </c>
      <c r="GZ135" s="86">
        <f t="shared" si="402"/>
        <v>1.0263957474990187E-67</v>
      </c>
      <c r="HA135" s="86">
        <f t="shared" si="403"/>
        <v>1.2886649910953393E-90</v>
      </c>
      <c r="HC135" s="86">
        <f t="shared" si="326"/>
        <v>1.178879205482137E-14</v>
      </c>
      <c r="HD135" s="86">
        <f t="shared" si="404"/>
        <v>1.5859247790854065E-9</v>
      </c>
      <c r="HE135" s="86">
        <f t="shared" si="405"/>
        <v>1.1953793279591206E-25</v>
      </c>
      <c r="HF135" s="86">
        <f t="shared" si="406"/>
        <v>6.3813524751382814E-21</v>
      </c>
      <c r="HG135" s="86">
        <f t="shared" si="407"/>
        <v>3.1587115305568954E-29</v>
      </c>
      <c r="HH135" s="86">
        <f t="shared" si="408"/>
        <v>2.3327122251927067E-25</v>
      </c>
      <c r="HI135" s="86">
        <f t="shared" si="409"/>
        <v>2.5444036419006133E-21</v>
      </c>
      <c r="HJ135" s="86">
        <f t="shared" si="410"/>
        <v>2.3117710789353884E-27</v>
      </c>
      <c r="HK135" s="86">
        <f t="shared" si="411"/>
        <v>6.8064401624515905E-36</v>
      </c>
      <c r="HL135" s="86">
        <f t="shared" si="412"/>
        <v>6.3987918118145015E-32</v>
      </c>
      <c r="HM135" s="86">
        <f t="shared" si="413"/>
        <v>2.0756517546728029E-26</v>
      </c>
      <c r="HN135" s="86">
        <f t="shared" si="414"/>
        <v>4.5333997435600825E-22</v>
      </c>
      <c r="HO135" s="86">
        <f t="shared" si="415"/>
        <v>5.6913594345244601E-17</v>
      </c>
      <c r="HP135" s="86">
        <f t="shared" si="416"/>
        <v>1.0090916863731176E-19</v>
      </c>
      <c r="HQ135" s="86">
        <f t="shared" si="417"/>
        <v>4.3729210183682011E-27</v>
      </c>
      <c r="HS135" s="86">
        <f t="shared" si="327"/>
        <v>2.1545487880985667E-5</v>
      </c>
      <c r="HT135" s="86">
        <f t="shared" si="418"/>
        <v>8.9605824836693969E-6</v>
      </c>
      <c r="HU135" s="86">
        <f t="shared" si="419"/>
        <v>1.8013157160210461E-6</v>
      </c>
      <c r="HV135" s="86">
        <f t="shared" si="420"/>
        <v>2.1974516607010923E-5</v>
      </c>
      <c r="HW135" s="86">
        <f t="shared" si="421"/>
        <v>4.115086898083328E-6</v>
      </c>
      <c r="HX135" s="86">
        <f t="shared" si="422"/>
        <v>1.8562555140264266E-5</v>
      </c>
      <c r="HY135" s="86">
        <f t="shared" si="423"/>
        <v>2.3378545396056153E-5</v>
      </c>
      <c r="HZ135" s="86">
        <f t="shared" si="424"/>
        <v>1.0896344898041565E-4</v>
      </c>
      <c r="IA135" s="86">
        <f t="shared" si="425"/>
        <v>4.3278999154315042E-4</v>
      </c>
      <c r="IB135" s="86">
        <f t="shared" si="426"/>
        <v>2.3479053303467623E-4</v>
      </c>
      <c r="IC135" s="86">
        <f t="shared" si="427"/>
        <v>1.5279728325273803E-5</v>
      </c>
      <c r="ID135" s="86">
        <f t="shared" si="428"/>
        <v>5.6164263874308283E-6</v>
      </c>
      <c r="IE135" s="86">
        <f t="shared" si="429"/>
        <v>1.2303609101572008E-5</v>
      </c>
      <c r="IF135" s="86">
        <f t="shared" si="430"/>
        <v>2.9014307240051804E-5</v>
      </c>
      <c r="IG135" s="86">
        <f t="shared" si="431"/>
        <v>7.2059592198374318E-5</v>
      </c>
      <c r="II135" s="86">
        <f t="shared" si="328"/>
        <v>1.3886063227653348E-27</v>
      </c>
      <c r="IJ135" s="86">
        <f t="shared" si="329"/>
        <v>3.0902050045880846E-33</v>
      </c>
      <c r="IK135" s="86">
        <f t="shared" si="330"/>
        <v>2.5696036522198431E-35</v>
      </c>
      <c r="IL135" s="86">
        <f t="shared" si="331"/>
        <v>1.0254219860444088E-34</v>
      </c>
      <c r="IM135" s="86">
        <f t="shared" si="332"/>
        <v>3.6293270660468196E-38</v>
      </c>
      <c r="IN135" s="86">
        <f t="shared" si="333"/>
        <v>1.0515055649773821E-32</v>
      </c>
      <c r="IO135" s="86">
        <f t="shared" si="334"/>
        <v>4.9830576318881035E-34</v>
      </c>
      <c r="IP135" s="86">
        <f t="shared" si="335"/>
        <v>1.1377365998461152E-31</v>
      </c>
      <c r="IQ135" s="86">
        <f t="shared" si="336"/>
        <v>2.0158779608690671E-27</v>
      </c>
      <c r="IR135" s="86">
        <f t="shared" si="337"/>
        <v>5.767378186526675E-29</v>
      </c>
      <c r="IS135" s="86">
        <f t="shared" si="338"/>
        <v>3.4469148898396028E-37</v>
      </c>
      <c r="IT135" s="86">
        <f t="shared" si="339"/>
        <v>3.8214425130703242E-38</v>
      </c>
      <c r="IU135" s="86">
        <f t="shared" si="340"/>
        <v>5.2523179539009126E-32</v>
      </c>
      <c r="IV135" s="86">
        <f t="shared" si="341"/>
        <v>3.5979339819134434E-45</v>
      </c>
      <c r="IW135" s="86">
        <f t="shared" si="342"/>
        <v>3.9632403353474952E-38</v>
      </c>
      <c r="IY135" s="86">
        <f t="shared" si="343"/>
        <v>2.1545487892774458E-5</v>
      </c>
      <c r="IZ135" s="86">
        <f t="shared" si="344"/>
        <v>8.962168408448482E-6</v>
      </c>
      <c r="JA135" s="86">
        <f t="shared" si="345"/>
        <v>1.8013157160210461E-6</v>
      </c>
      <c r="JB135" s="86">
        <f t="shared" si="346"/>
        <v>2.197451660701093E-5</v>
      </c>
      <c r="JC135" s="86">
        <f t="shared" si="347"/>
        <v>4.115086898083328E-6</v>
      </c>
      <c r="JD135" s="86">
        <f t="shared" si="348"/>
        <v>1.8562555140264266E-5</v>
      </c>
      <c r="JE135" s="86">
        <f t="shared" si="349"/>
        <v>2.3378545396056156E-5</v>
      </c>
      <c r="JF135" s="86">
        <f t="shared" si="350"/>
        <v>1.0896344898041565E-4</v>
      </c>
      <c r="JG135" s="86">
        <f t="shared" si="351"/>
        <v>4.3278999154315042E-4</v>
      </c>
      <c r="JH135" s="86">
        <f t="shared" si="352"/>
        <v>2.3479053303467623E-4</v>
      </c>
      <c r="JI135" s="86">
        <f t="shared" si="353"/>
        <v>1.5279728325273803E-5</v>
      </c>
      <c r="JJ135" s="86">
        <f t="shared" si="354"/>
        <v>5.6164263874308292E-6</v>
      </c>
      <c r="JK135" s="86">
        <f t="shared" si="355"/>
        <v>1.2303609101628922E-5</v>
      </c>
      <c r="JL135" s="86">
        <f t="shared" si="356"/>
        <v>2.9014307240051906E-5</v>
      </c>
      <c r="JM135" s="86">
        <f t="shared" si="357"/>
        <v>7.2059592198374318E-5</v>
      </c>
    </row>
    <row r="136" spans="2:273" x14ac:dyDescent="0.25">
      <c r="B136" s="2">
        <v>109</v>
      </c>
      <c r="C136" s="37">
        <v>79.2</v>
      </c>
      <c r="D136" s="37">
        <v>77.757999999999996</v>
      </c>
      <c r="E136" s="37">
        <v>77.338999999999999</v>
      </c>
      <c r="F136" s="37">
        <v>76.370999999999995</v>
      </c>
      <c r="G136" s="37">
        <v>74.031999999999996</v>
      </c>
      <c r="H136" s="37">
        <v>74.418999999999997</v>
      </c>
      <c r="I136" s="37">
        <v>73.870999999999995</v>
      </c>
      <c r="J136" s="37">
        <v>73.548000000000002</v>
      </c>
      <c r="K136" s="37">
        <v>76.161000000000001</v>
      </c>
      <c r="L136" s="37">
        <v>77.016000000000005</v>
      </c>
      <c r="M136" s="37">
        <v>74.564999999999998</v>
      </c>
      <c r="N136" s="37">
        <v>79.113</v>
      </c>
      <c r="O136" s="37">
        <v>81.305999999999997</v>
      </c>
      <c r="P136" s="37">
        <v>82.451999999999998</v>
      </c>
      <c r="Q136" s="37">
        <v>81.39</v>
      </c>
      <c r="S136" s="4">
        <f t="shared" si="229"/>
        <v>79.044236411786187</v>
      </c>
      <c r="T136" s="4">
        <f t="shared" si="230"/>
        <v>77.403915966555829</v>
      </c>
      <c r="U136" s="4">
        <f t="shared" si="231"/>
        <v>77.245149927265913</v>
      </c>
      <c r="V136" s="4">
        <f t="shared" si="232"/>
        <v>76.009302397665778</v>
      </c>
      <c r="W136" s="4">
        <f t="shared" si="233"/>
        <v>74.775880858502504</v>
      </c>
      <c r="X136" s="4">
        <f t="shared" si="234"/>
        <v>73.796242341744588</v>
      </c>
      <c r="Y136" s="4">
        <f t="shared" si="235"/>
        <v>73.924688085126405</v>
      </c>
      <c r="Z136" s="4">
        <f t="shared" si="236"/>
        <v>74.31686674508434</v>
      </c>
      <c r="AA136" s="4">
        <f t="shared" si="237"/>
        <v>75.338203080043471</v>
      </c>
      <c r="AB136" s="4">
        <f t="shared" si="238"/>
        <v>76.608899312768784</v>
      </c>
      <c r="AC136" s="4">
        <f t="shared" si="239"/>
        <v>74.460624854467241</v>
      </c>
      <c r="AD136" s="4">
        <f t="shared" si="240"/>
        <v>78.120372307411927</v>
      </c>
      <c r="AE136" s="4">
        <f t="shared" si="241"/>
        <v>80.353272907882385</v>
      </c>
      <c r="AF136" s="4">
        <f t="shared" si="242"/>
        <v>82.613930102818102</v>
      </c>
      <c r="AG136" s="4">
        <f t="shared" si="243"/>
        <v>81.938417680657949</v>
      </c>
      <c r="AI136" s="4">
        <f t="shared" si="244"/>
        <v>0.15576358821381575</v>
      </c>
      <c r="AJ136" s="4">
        <f t="shared" si="245"/>
        <v>0.35408403344416683</v>
      </c>
      <c r="AK136" s="4">
        <f t="shared" si="246"/>
        <v>9.3850072734085188E-2</v>
      </c>
      <c r="AL136" s="4">
        <f t="shared" si="247"/>
        <v>0.36169760233421755</v>
      </c>
      <c r="AM136" s="4">
        <f t="shared" si="248"/>
        <v>-0.74388085850250718</v>
      </c>
      <c r="AN136" s="4">
        <f t="shared" si="249"/>
        <v>0.6227576582554093</v>
      </c>
      <c r="AO136" s="4">
        <f t="shared" si="250"/>
        <v>-5.3688085126410101E-2</v>
      </c>
      <c r="AP136" s="4">
        <f t="shared" si="251"/>
        <v>-0.76886674508433828</v>
      </c>
      <c r="AQ136" s="4">
        <f t="shared" si="252"/>
        <v>0.82279691995653081</v>
      </c>
      <c r="AR136" s="4">
        <f t="shared" si="253"/>
        <v>0.40710068723122106</v>
      </c>
      <c r="AS136" s="4">
        <f t="shared" si="254"/>
        <v>0.10437514553275662</v>
      </c>
      <c r="AT136" s="4">
        <f t="shared" si="255"/>
        <v>0.99262769258807282</v>
      </c>
      <c r="AU136" s="4">
        <f t="shared" si="256"/>
        <v>0.95272709211761253</v>
      </c>
      <c r="AV136" s="4">
        <f t="shared" si="432"/>
        <v>-0.16193010281810416</v>
      </c>
      <c r="AW136" s="4">
        <f t="shared" si="432"/>
        <v>-0.54841768065794838</v>
      </c>
      <c r="AY136" s="2">
        <f t="shared" si="308"/>
        <v>79.043419798066637</v>
      </c>
      <c r="AZ136" s="2">
        <f t="shared" si="359"/>
        <v>77.403505900637654</v>
      </c>
      <c r="BA136" s="2">
        <f t="shared" si="360"/>
        <v>77.244929947580118</v>
      </c>
      <c r="BB136" s="2">
        <f t="shared" si="361"/>
        <v>76.00600137324993</v>
      </c>
      <c r="BC136" s="2">
        <f t="shared" si="362"/>
        <v>74.774936361286819</v>
      </c>
      <c r="BD136" s="2">
        <f t="shared" si="363"/>
        <v>73.792500510353193</v>
      </c>
      <c r="BE136" s="2">
        <f t="shared" si="364"/>
        <v>73.918761344975891</v>
      </c>
      <c r="BF136" s="2">
        <f t="shared" si="365"/>
        <v>74.290703913634104</v>
      </c>
      <c r="BG136" s="2">
        <f t="shared" si="366"/>
        <v>75.233017317861325</v>
      </c>
      <c r="BH136" s="2">
        <f t="shared" si="367"/>
        <v>76.547275942395785</v>
      </c>
      <c r="BI136" s="2">
        <f t="shared" si="368"/>
        <v>74.453730447794385</v>
      </c>
      <c r="BJ136" s="2">
        <f t="shared" si="369"/>
        <v>78.117667686473339</v>
      </c>
      <c r="BK136" s="2">
        <f t="shared" si="370"/>
        <v>80.347879443286956</v>
      </c>
      <c r="BL136" s="2">
        <f t="shared" si="371"/>
        <v>82.588629222368851</v>
      </c>
      <c r="BM136" s="2">
        <f t="shared" si="372"/>
        <v>81.862984548771152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79.2</v>
      </c>
      <c r="CF136" s="2">
        <f t="shared" si="310"/>
        <v>77.757999999999996</v>
      </c>
      <c r="CG136" s="2">
        <f t="shared" si="311"/>
        <v>77.338999999999999</v>
      </c>
      <c r="CH136" s="2">
        <f t="shared" si="312"/>
        <v>76.370999999999995</v>
      </c>
      <c r="CI136" s="2">
        <f t="shared" si="313"/>
        <v>74.031999999999996</v>
      </c>
      <c r="CJ136" s="2">
        <f t="shared" si="314"/>
        <v>74.418999999999997</v>
      </c>
      <c r="CK136" s="2">
        <f t="shared" si="315"/>
        <v>73.870999999999995</v>
      </c>
      <c r="CL136" s="2">
        <f t="shared" si="316"/>
        <v>73.548000000000002</v>
      </c>
      <c r="CM136" s="2">
        <f t="shared" si="317"/>
        <v>76.161000000000001</v>
      </c>
      <c r="CN136" s="2">
        <f t="shared" si="318"/>
        <v>77.016000000000005</v>
      </c>
      <c r="CO136" s="2">
        <f t="shared" si="319"/>
        <v>74.564999999999998</v>
      </c>
      <c r="CP136" s="2">
        <f t="shared" si="320"/>
        <v>79.113</v>
      </c>
      <c r="CQ136" s="2">
        <f t="shared" si="321"/>
        <v>81.305999999999997</v>
      </c>
      <c r="CR136" s="2">
        <f t="shared" si="322"/>
        <v>82.451999999999998</v>
      </c>
      <c r="CS136" s="2">
        <f t="shared" si="323"/>
        <v>81.39</v>
      </c>
      <c r="CU136" s="2">
        <f t="shared" si="273"/>
        <v>79.2</v>
      </c>
      <c r="CV136" s="2">
        <f t="shared" si="274"/>
        <v>77.757999999999996</v>
      </c>
      <c r="CW136" s="2">
        <f t="shared" si="275"/>
        <v>77.338999999999999</v>
      </c>
      <c r="CX136" s="2">
        <f t="shared" si="276"/>
        <v>76.370999999999995</v>
      </c>
      <c r="CY136" s="2">
        <f t="shared" si="277"/>
        <v>74.031999999999996</v>
      </c>
      <c r="CZ136" s="2">
        <f t="shared" si="278"/>
        <v>74.418999999999997</v>
      </c>
      <c r="DA136" s="2">
        <f t="shared" si="279"/>
        <v>73.870999999999995</v>
      </c>
      <c r="DB136" s="2">
        <f t="shared" si="280"/>
        <v>73.548000000000002</v>
      </c>
      <c r="DC136" s="2">
        <f t="shared" si="281"/>
        <v>76.161000000000001</v>
      </c>
      <c r="DD136" s="2">
        <f t="shared" si="282"/>
        <v>77.016000000000005</v>
      </c>
      <c r="DE136" s="2">
        <f t="shared" si="283"/>
        <v>74.564999999999998</v>
      </c>
      <c r="DF136" s="2">
        <f t="shared" si="284"/>
        <v>79.113</v>
      </c>
      <c r="DG136" s="2">
        <f t="shared" si="285"/>
        <v>81.305999999999997</v>
      </c>
      <c r="DH136" s="2">
        <f t="shared" si="286"/>
        <v>82.451999999999998</v>
      </c>
      <c r="DI136" s="2">
        <f t="shared" si="287"/>
        <v>81.39</v>
      </c>
      <c r="DK136" s="2">
        <f t="shared" si="288"/>
        <v>106.13915040773182</v>
      </c>
      <c r="DL136" s="2">
        <f t="shared" si="433"/>
        <v>100.97398379385787</v>
      </c>
      <c r="DM136" s="2">
        <f t="shared" si="433"/>
        <v>116.19986783891093</v>
      </c>
      <c r="DN136" s="2">
        <f t="shared" si="433"/>
        <v>101.24578564727956</v>
      </c>
      <c r="DO136" s="2">
        <f t="shared" si="433"/>
        <v>107.26643940620782</v>
      </c>
      <c r="DP136" s="2">
        <f t="shared" si="433"/>
        <v>105.62878283546702</v>
      </c>
      <c r="DQ136" s="2">
        <f t="shared" si="433"/>
        <v>100.95073541963013</v>
      </c>
      <c r="DR136" s="2">
        <f t="shared" si="433"/>
        <v>89.429498577524882</v>
      </c>
      <c r="DS136" s="2">
        <f t="shared" si="433"/>
        <v>95.08886114454539</v>
      </c>
      <c r="DT136" s="2">
        <f t="shared" si="433"/>
        <v>91.41591275486013</v>
      </c>
      <c r="DU136" s="2">
        <f t="shared" si="433"/>
        <v>114.0123492176387</v>
      </c>
      <c r="DV136" s="2">
        <f t="shared" si="433"/>
        <v>112.06155853658539</v>
      </c>
      <c r="DW136" s="2">
        <f t="shared" si="433"/>
        <v>130.19244452347084</v>
      </c>
      <c r="DX136" s="2">
        <f t="shared" si="433"/>
        <v>119.08503217503218</v>
      </c>
      <c r="DY136" s="2">
        <f t="shared" si="433"/>
        <v>113.63605993431858</v>
      </c>
      <c r="EA136" s="2">
        <f t="shared" si="228"/>
        <v>78.969101988222391</v>
      </c>
      <c r="EB136" s="2">
        <f t="shared" si="290"/>
        <v>77.343329616777652</v>
      </c>
      <c r="EC136" s="2">
        <f t="shared" si="291"/>
        <v>77.139211793261921</v>
      </c>
      <c r="ED136" s="2">
        <f t="shared" si="292"/>
        <v>75.941129483389943</v>
      </c>
      <c r="EE136" s="2">
        <f t="shared" si="293"/>
        <v>74.68474157072238</v>
      </c>
      <c r="EF136" s="2">
        <f t="shared" si="294"/>
        <v>73.697336058353557</v>
      </c>
      <c r="EG136" s="2">
        <f t="shared" si="295"/>
        <v>73.837358636356612</v>
      </c>
      <c r="EH136" s="2">
        <f t="shared" si="296"/>
        <v>74.241661162098296</v>
      </c>
      <c r="EI136" s="2">
        <f t="shared" si="297"/>
        <v>75.16799016182685</v>
      </c>
      <c r="EJ136" s="2">
        <f t="shared" si="298"/>
        <v>76.501513827925947</v>
      </c>
      <c r="EK136" s="2">
        <f t="shared" si="299"/>
        <v>74.328892130192443</v>
      </c>
      <c r="EL136" s="2">
        <f t="shared" si="300"/>
        <v>78.022327416635463</v>
      </c>
      <c r="EM136" s="2">
        <f t="shared" si="301"/>
        <v>80.191842540564735</v>
      </c>
      <c r="EN136" s="2">
        <f t="shared" si="302"/>
        <v>82.475313125459067</v>
      </c>
      <c r="EO136" s="2">
        <f t="shared" si="303"/>
        <v>81.721922738706937</v>
      </c>
      <c r="EQ136" s="2">
        <f t="shared" si="304"/>
        <v>79.149082462930821</v>
      </c>
      <c r="ER136" s="2">
        <f t="shared" si="434"/>
        <v>77.14343260832463</v>
      </c>
      <c r="ES136" s="2">
        <f t="shared" si="434"/>
        <v>77.200141325595197</v>
      </c>
      <c r="ET136" s="2">
        <f t="shared" si="434"/>
        <v>75.869439692347754</v>
      </c>
      <c r="EU136" s="2">
        <f t="shared" si="434"/>
        <v>74.669526632196678</v>
      </c>
      <c r="EV136" s="2">
        <f t="shared" si="434"/>
        <v>73.641517562312501</v>
      </c>
      <c r="EW136" s="2">
        <f t="shared" si="434"/>
        <v>73.786877228643107</v>
      </c>
      <c r="EX136" s="2">
        <f t="shared" si="434"/>
        <v>74.233609072026042</v>
      </c>
      <c r="EY136" s="2">
        <f t="shared" si="434"/>
        <v>75.179189118213557</v>
      </c>
      <c r="EZ136" s="2">
        <f t="shared" si="434"/>
        <v>76.470045767210053</v>
      </c>
      <c r="FA136" s="2">
        <f t="shared" si="434"/>
        <v>74.301903626012646</v>
      </c>
      <c r="FB136" s="2">
        <f t="shared" si="434"/>
        <v>78.091815678189249</v>
      </c>
      <c r="FC136" s="2">
        <f t="shared" si="434"/>
        <v>80.034179187922177</v>
      </c>
      <c r="FD136" s="2">
        <f t="shared" si="434"/>
        <v>82.366217879116917</v>
      </c>
      <c r="FE136" s="2">
        <f t="shared" si="434"/>
        <v>81.808116721238449</v>
      </c>
      <c r="FG136" s="2">
        <f t="shared" si="306"/>
        <v>0.99732846197627001</v>
      </c>
      <c r="FH136" s="2">
        <f t="shared" si="435"/>
        <v>0.99736985973725145</v>
      </c>
      <c r="FI136" s="2">
        <f t="shared" si="435"/>
        <v>0.99731164450153831</v>
      </c>
      <c r="FJ136" s="2">
        <f t="shared" si="435"/>
        <v>0.99740464950843244</v>
      </c>
      <c r="FK136" s="2">
        <f t="shared" si="435"/>
        <v>0.99722603277941435</v>
      </c>
      <c r="FL136" s="2">
        <f t="shared" si="435"/>
        <v>0.99699502119399697</v>
      </c>
      <c r="FM136" s="2">
        <f t="shared" si="435"/>
        <v>0.99697102406762839</v>
      </c>
      <c r="FN136" s="2">
        <f t="shared" si="435"/>
        <v>0.99676152932355189</v>
      </c>
      <c r="FO136" s="2">
        <f t="shared" si="435"/>
        <v>0.99674673830072913</v>
      </c>
      <c r="FP136" s="2">
        <f t="shared" si="435"/>
        <v>0.99689481037125338</v>
      </c>
      <c r="FQ136" s="2">
        <f t="shared" si="435"/>
        <v>0.99684389096816572</v>
      </c>
      <c r="FR136" s="2">
        <f t="shared" si="435"/>
        <v>0.99722438908463085</v>
      </c>
      <c r="FS136" s="2">
        <f t="shared" si="435"/>
        <v>0.99684422054289346</v>
      </c>
      <c r="FT136" s="2">
        <f t="shared" si="435"/>
        <v>0.99687361179311229</v>
      </c>
      <c r="FU136" s="2">
        <f t="shared" si="435"/>
        <v>0.9956037351365854</v>
      </c>
      <c r="FW136" s="2">
        <f t="shared" si="324"/>
        <v>9.6232237844059171E-3</v>
      </c>
      <c r="FX136" s="2">
        <f t="shared" si="376"/>
        <v>9.8833451360852351E-3</v>
      </c>
      <c r="FY136" s="2">
        <f t="shared" si="377"/>
        <v>1.164008383444466E-2</v>
      </c>
      <c r="FZ136" s="2">
        <f t="shared" si="378"/>
        <v>1.1194926672828289E-2</v>
      </c>
      <c r="GA136" s="2">
        <f t="shared" si="379"/>
        <v>1.2209791180662826E-2</v>
      </c>
      <c r="GB136" s="2">
        <f t="shared" si="380"/>
        <v>1.4132749295533769E-2</v>
      </c>
      <c r="GC136" s="2">
        <f t="shared" si="381"/>
        <v>1.4323235728176563E-2</v>
      </c>
      <c r="GD136" s="2">
        <f t="shared" si="382"/>
        <v>1.771149744208108E-2</v>
      </c>
      <c r="GE136" s="2">
        <f t="shared" si="383"/>
        <v>1.9586597421366734E-2</v>
      </c>
      <c r="GF136" s="2">
        <f t="shared" si="384"/>
        <v>1.7475573154276721E-2</v>
      </c>
      <c r="GG136" s="2">
        <f t="shared" si="385"/>
        <v>1.5080484766904134E-2</v>
      </c>
      <c r="GH136" s="2">
        <f t="shared" si="386"/>
        <v>1.2384946339582216E-2</v>
      </c>
      <c r="GI136" s="2">
        <f t="shared" si="387"/>
        <v>1.1124778390113376E-2</v>
      </c>
      <c r="GJ136" s="2">
        <f t="shared" si="388"/>
        <v>1.0450473531149447E-2</v>
      </c>
      <c r="GK136" s="2">
        <f t="shared" si="389"/>
        <v>8.803515543262341E-3</v>
      </c>
      <c r="GM136" s="86">
        <f t="shared" si="325"/>
        <v>6.8667127482738201E-66</v>
      </c>
      <c r="GN136" s="86">
        <f t="shared" si="390"/>
        <v>1.1864765435951733E-46</v>
      </c>
      <c r="GO136" s="86">
        <f t="shared" si="391"/>
        <v>1.5845724536742678E-92</v>
      </c>
      <c r="GP136" s="86">
        <f t="shared" si="392"/>
        <v>4.4759781369848359E-66</v>
      </c>
      <c r="GQ136" s="86">
        <f t="shared" si="393"/>
        <v>3.7020824865625293E-83</v>
      </c>
      <c r="GR136" s="86">
        <f t="shared" si="394"/>
        <v>4.5156259019197144E-60</v>
      </c>
      <c r="GS136" s="86">
        <f t="shared" si="395"/>
        <v>2.4333715667223801E-74</v>
      </c>
      <c r="GT136" s="86">
        <f t="shared" si="396"/>
        <v>1.3546608703118522E-84</v>
      </c>
      <c r="GU136" s="86">
        <f t="shared" si="397"/>
        <v>4.3611889162355923E-83</v>
      </c>
      <c r="GV136" s="86">
        <f t="shared" si="398"/>
        <v>7.8360708943464067E-85</v>
      </c>
      <c r="GW136" s="86">
        <f t="shared" si="399"/>
        <v>4.3207770197008838E-69</v>
      </c>
      <c r="GX136" s="86">
        <f t="shared" si="400"/>
        <v>6.1722712676493372E-118</v>
      </c>
      <c r="GY136" s="86">
        <f t="shared" si="401"/>
        <v>1.7627382302929626E-40</v>
      </c>
      <c r="GZ136" s="86">
        <f t="shared" si="402"/>
        <v>1.0564554214164965E-70</v>
      </c>
      <c r="HA136" s="86">
        <f t="shared" si="403"/>
        <v>1.284770707371829E-94</v>
      </c>
      <c r="HC136" s="86">
        <f t="shared" si="326"/>
        <v>4.7052274008077867E-16</v>
      </c>
      <c r="HD136" s="86">
        <f t="shared" si="404"/>
        <v>2.3830337291292187E-10</v>
      </c>
      <c r="HE136" s="86">
        <f t="shared" si="405"/>
        <v>5.0632609155963935E-28</v>
      </c>
      <c r="HF136" s="86">
        <f t="shared" si="406"/>
        <v>9.8711542230014893E-23</v>
      </c>
      <c r="HG136" s="86">
        <f t="shared" si="407"/>
        <v>8.6982717343920373E-32</v>
      </c>
      <c r="HH136" s="86">
        <f t="shared" si="408"/>
        <v>1.5880074335251024E-27</v>
      </c>
      <c r="HI136" s="86">
        <f t="shared" si="409"/>
        <v>3.7860992101483449E-23</v>
      </c>
      <c r="HJ136" s="86">
        <f t="shared" si="410"/>
        <v>1.1305234407835137E-29</v>
      </c>
      <c r="HK136" s="86">
        <f t="shared" si="411"/>
        <v>4.8545729219222213E-39</v>
      </c>
      <c r="HL136" s="86">
        <f t="shared" si="412"/>
        <v>1.1678873031898898E-34</v>
      </c>
      <c r="HM136" s="86">
        <f t="shared" si="413"/>
        <v>1.2392941561261016E-28</v>
      </c>
      <c r="HN136" s="86">
        <f t="shared" si="414"/>
        <v>5.7013070532744607E-24</v>
      </c>
      <c r="HO136" s="86">
        <f t="shared" si="415"/>
        <v>1.7402050224509714E-18</v>
      </c>
      <c r="HP136" s="86">
        <f t="shared" si="416"/>
        <v>1.7123327288799743E-21</v>
      </c>
      <c r="HQ136" s="86">
        <f t="shared" si="417"/>
        <v>1.7388959656444157E-29</v>
      </c>
      <c r="HS136" s="86">
        <f t="shared" si="327"/>
        <v>5.3639119065559772E-5</v>
      </c>
      <c r="HT136" s="86">
        <f t="shared" si="418"/>
        <v>2.5675335537831505E-5</v>
      </c>
      <c r="HU136" s="86">
        <f t="shared" si="419"/>
        <v>6.0057178655982448E-6</v>
      </c>
      <c r="HV136" s="86">
        <f t="shared" si="420"/>
        <v>6.3386092086322013E-5</v>
      </c>
      <c r="HW136" s="86">
        <f t="shared" si="421"/>
        <v>1.398861609858676E-5</v>
      </c>
      <c r="HX136" s="86">
        <f t="shared" si="422"/>
        <v>5.5254728054203849E-5</v>
      </c>
      <c r="HY136" s="86">
        <f t="shared" si="423"/>
        <v>7.0516077206662437E-5</v>
      </c>
      <c r="HZ136" s="86">
        <f t="shared" si="424"/>
        <v>3.0511913917078613E-4</v>
      </c>
      <c r="IA136" s="86">
        <f t="shared" si="425"/>
        <v>1.062914432596289E-3</v>
      </c>
      <c r="IB136" s="86">
        <f t="shared" si="426"/>
        <v>5.9855972699756916E-4</v>
      </c>
      <c r="IC136" s="86">
        <f t="shared" si="427"/>
        <v>5.0397304576660041E-5</v>
      </c>
      <c r="ID136" s="86">
        <f t="shared" si="428"/>
        <v>1.8846899398766586E-5</v>
      </c>
      <c r="IE136" s="86">
        <f t="shared" si="429"/>
        <v>3.4927779785453093E-5</v>
      </c>
      <c r="IF136" s="86">
        <f t="shared" si="430"/>
        <v>7.005434573036013E-5</v>
      </c>
      <c r="IG136" s="86">
        <f t="shared" si="431"/>
        <v>1.4753253479719882E-4</v>
      </c>
      <c r="II136" s="86">
        <f t="shared" si="328"/>
        <v>1.3921093891779929E-26</v>
      </c>
      <c r="IJ136" s="86">
        <f t="shared" si="329"/>
        <v>5.1827877887130295E-32</v>
      </c>
      <c r="IK136" s="86">
        <f t="shared" si="330"/>
        <v>5.7779669874773138E-34</v>
      </c>
      <c r="IL136" s="86">
        <f t="shared" si="331"/>
        <v>2.1254668923316076E-33</v>
      </c>
      <c r="IM136" s="86">
        <f t="shared" si="332"/>
        <v>1.0997814592574376E-36</v>
      </c>
      <c r="IN136" s="86">
        <f t="shared" si="333"/>
        <v>2.1149692629928546E-31</v>
      </c>
      <c r="IO136" s="86">
        <f t="shared" si="334"/>
        <v>1.1494476592822666E-32</v>
      </c>
      <c r="IP136" s="86">
        <f t="shared" si="335"/>
        <v>2.4319795508517855E-30</v>
      </c>
      <c r="IQ136" s="86">
        <f t="shared" si="336"/>
        <v>2.9947273768451945E-26</v>
      </c>
      <c r="IR136" s="86">
        <f t="shared" si="337"/>
        <v>9.2869894740961861E-28</v>
      </c>
      <c r="IS136" s="86">
        <f t="shared" si="338"/>
        <v>1.124351386963401E-35</v>
      </c>
      <c r="IT136" s="86">
        <f t="shared" si="339"/>
        <v>1.1682313147685612E-36</v>
      </c>
      <c r="IU136" s="86">
        <f t="shared" si="340"/>
        <v>8.4707996549924218E-31</v>
      </c>
      <c r="IV136" s="86">
        <f t="shared" si="341"/>
        <v>1.8258948874580733E-43</v>
      </c>
      <c r="IW136" s="86">
        <f t="shared" si="342"/>
        <v>9.4925434587518416E-37</v>
      </c>
      <c r="IY136" s="86">
        <f t="shared" si="343"/>
        <v>5.3639119066030296E-5</v>
      </c>
      <c r="IZ136" s="86">
        <f t="shared" si="344"/>
        <v>2.5675573841204417E-5</v>
      </c>
      <c r="JA136" s="86">
        <f t="shared" si="345"/>
        <v>6.0057178655982448E-6</v>
      </c>
      <c r="JB136" s="86">
        <f t="shared" si="346"/>
        <v>6.3386092086322013E-5</v>
      </c>
      <c r="JC136" s="86">
        <f t="shared" si="347"/>
        <v>1.398861609858676E-5</v>
      </c>
      <c r="JD136" s="86">
        <f t="shared" si="348"/>
        <v>5.5254728054203849E-5</v>
      </c>
      <c r="JE136" s="86">
        <f t="shared" si="349"/>
        <v>7.0516077206662437E-5</v>
      </c>
      <c r="JF136" s="86">
        <f t="shared" si="350"/>
        <v>3.0511913917078613E-4</v>
      </c>
      <c r="JG136" s="86">
        <f t="shared" si="351"/>
        <v>1.062914432596289E-3</v>
      </c>
      <c r="JH136" s="86">
        <f t="shared" si="352"/>
        <v>5.9855972699756916E-4</v>
      </c>
      <c r="JI136" s="86">
        <f t="shared" si="353"/>
        <v>5.0397304576660041E-5</v>
      </c>
      <c r="JJ136" s="86">
        <f t="shared" si="354"/>
        <v>1.8846899398766586E-5</v>
      </c>
      <c r="JK136" s="86">
        <f t="shared" si="355"/>
        <v>3.4927779785454835E-5</v>
      </c>
      <c r="JL136" s="86">
        <f t="shared" si="356"/>
        <v>7.005434573036013E-5</v>
      </c>
      <c r="JM136" s="86">
        <f t="shared" si="357"/>
        <v>1.4753253479719882E-4</v>
      </c>
    </row>
    <row r="137" spans="2:273" x14ac:dyDescent="0.25">
      <c r="B137" s="2">
        <v>110</v>
      </c>
      <c r="C137" s="37">
        <v>80.316999999999993</v>
      </c>
      <c r="D137" s="37">
        <v>77.887</v>
      </c>
      <c r="E137" s="37">
        <v>77.257999999999996</v>
      </c>
      <c r="F137" s="37">
        <v>77.177000000000007</v>
      </c>
      <c r="G137" s="37">
        <v>73.290000000000006</v>
      </c>
      <c r="H137" s="37">
        <v>73.355000000000004</v>
      </c>
      <c r="I137" s="37">
        <v>73.144999999999996</v>
      </c>
      <c r="J137" s="37">
        <v>74.677000000000007</v>
      </c>
      <c r="K137" s="37">
        <v>75.096999999999994</v>
      </c>
      <c r="L137" s="37">
        <v>76.370999999999995</v>
      </c>
      <c r="M137" s="37">
        <v>74.418999999999997</v>
      </c>
      <c r="N137" s="37">
        <v>78.661000000000001</v>
      </c>
      <c r="O137" s="37">
        <v>80.242000000000004</v>
      </c>
      <c r="P137" s="37">
        <v>82.129000000000005</v>
      </c>
      <c r="Q137" s="37">
        <v>82.525000000000006</v>
      </c>
      <c r="S137" s="4">
        <f t="shared" si="229"/>
        <v>79.000338976763146</v>
      </c>
      <c r="T137" s="4">
        <f t="shared" si="230"/>
        <v>77.282554376442022</v>
      </c>
      <c r="U137" s="4">
        <f t="shared" si="231"/>
        <v>77.079130799545496</v>
      </c>
      <c r="V137" s="4">
        <f t="shared" si="232"/>
        <v>75.861337881987026</v>
      </c>
      <c r="W137" s="4">
        <f t="shared" si="233"/>
        <v>74.599884019425005</v>
      </c>
      <c r="X137" s="4">
        <f t="shared" si="234"/>
        <v>73.643700174400792</v>
      </c>
      <c r="Y137" s="4">
        <f t="shared" si="235"/>
        <v>73.775516402608659</v>
      </c>
      <c r="Z137" s="4">
        <f t="shared" si="236"/>
        <v>74.195399299767701</v>
      </c>
      <c r="AA137" s="4">
        <f t="shared" si="237"/>
        <v>75.264827948835759</v>
      </c>
      <c r="AB137" s="4">
        <f t="shared" si="238"/>
        <v>76.480335801447652</v>
      </c>
      <c r="AC137" s="4">
        <f t="shared" si="239"/>
        <v>74.340708731850583</v>
      </c>
      <c r="AD137" s="4">
        <f t="shared" si="240"/>
        <v>77.94813480324045</v>
      </c>
      <c r="AE137" s="4">
        <f t="shared" si="241"/>
        <v>80.244323674392547</v>
      </c>
      <c r="AF137" s="4">
        <f t="shared" si="242"/>
        <v>82.497412486371701</v>
      </c>
      <c r="AG137" s="4">
        <f t="shared" si="243"/>
        <v>81.907140583222883</v>
      </c>
      <c r="AI137" s="4">
        <f t="shared" si="244"/>
        <v>1.316661023236847</v>
      </c>
      <c r="AJ137" s="4">
        <f t="shared" si="245"/>
        <v>0.60444562355797871</v>
      </c>
      <c r="AK137" s="4">
        <f t="shared" si="246"/>
        <v>0.17886920045449983</v>
      </c>
      <c r="AL137" s="4">
        <f t="shared" si="247"/>
        <v>1.3156621180129804</v>
      </c>
      <c r="AM137" s="4">
        <f t="shared" si="248"/>
        <v>-1.3098840194249988</v>
      </c>
      <c r="AN137" s="4">
        <f t="shared" si="249"/>
        <v>-0.28870017440078755</v>
      </c>
      <c r="AO137" s="4">
        <f t="shared" si="250"/>
        <v>-0.63051640260866293</v>
      </c>
      <c r="AP137" s="4">
        <f t="shared" si="251"/>
        <v>0.48160070023230617</v>
      </c>
      <c r="AQ137" s="4">
        <f t="shared" si="252"/>
        <v>-0.16782794883576457</v>
      </c>
      <c r="AR137" s="4">
        <f t="shared" si="253"/>
        <v>-0.10933580144765642</v>
      </c>
      <c r="AS137" s="4">
        <f t="shared" si="254"/>
        <v>7.8291268149413895E-2</v>
      </c>
      <c r="AT137" s="4">
        <f t="shared" si="255"/>
        <v>0.71286519675955162</v>
      </c>
      <c r="AU137" s="4">
        <f t="shared" si="256"/>
        <v>-2.3236743925423298E-3</v>
      </c>
      <c r="AV137" s="4">
        <f t="shared" si="432"/>
        <v>-0.36841248637169599</v>
      </c>
      <c r="AW137" s="4">
        <f t="shared" si="432"/>
        <v>0.61785941677712231</v>
      </c>
      <c r="AY137" s="2">
        <f t="shared" si="308"/>
        <v>78.998480036211973</v>
      </c>
      <c r="AZ137" s="2">
        <f t="shared" si="359"/>
        <v>77.281494289432274</v>
      </c>
      <c r="BA137" s="2">
        <f t="shared" si="360"/>
        <v>77.078474431668155</v>
      </c>
      <c r="BB137" s="2">
        <f t="shared" si="361"/>
        <v>75.852835331168151</v>
      </c>
      <c r="BC137" s="2">
        <f t="shared" si="362"/>
        <v>74.597042204929011</v>
      </c>
      <c r="BD137" s="2">
        <f t="shared" si="363"/>
        <v>73.633788172766273</v>
      </c>
      <c r="BE137" s="2">
        <f t="shared" si="364"/>
        <v>73.759687287618107</v>
      </c>
      <c r="BF137" s="2">
        <f t="shared" si="365"/>
        <v>74.130984185756915</v>
      </c>
      <c r="BG137" s="2">
        <f t="shared" si="366"/>
        <v>75.03657989553021</v>
      </c>
      <c r="BH137" s="2">
        <f t="shared" si="367"/>
        <v>76.341230382372217</v>
      </c>
      <c r="BI137" s="2">
        <f t="shared" si="368"/>
        <v>74.320784079904783</v>
      </c>
      <c r="BJ137" s="2">
        <f t="shared" si="369"/>
        <v>77.940111592256045</v>
      </c>
      <c r="BK137" s="2">
        <f t="shared" si="370"/>
        <v>80.230532004110671</v>
      </c>
      <c r="BL137" s="2">
        <f t="shared" si="371"/>
        <v>82.441443244226704</v>
      </c>
      <c r="BM137" s="2">
        <f t="shared" si="372"/>
        <v>81.763232415762744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80.316999999999993</v>
      </c>
      <c r="CF137" s="2">
        <f t="shared" si="310"/>
        <v>77.887</v>
      </c>
      <c r="CG137" s="2">
        <f t="shared" si="311"/>
        <v>77.257999999999996</v>
      </c>
      <c r="CH137" s="2">
        <f t="shared" si="312"/>
        <v>77.177000000000007</v>
      </c>
      <c r="CI137" s="2">
        <f t="shared" si="313"/>
        <v>73.290000000000006</v>
      </c>
      <c r="CJ137" s="2">
        <f t="shared" si="314"/>
        <v>73.355000000000004</v>
      </c>
      <c r="CK137" s="2">
        <f t="shared" si="315"/>
        <v>73.144999999999996</v>
      </c>
      <c r="CL137" s="2">
        <f t="shared" si="316"/>
        <v>74.677000000000007</v>
      </c>
      <c r="CM137" s="2">
        <f t="shared" si="317"/>
        <v>75.096999999999994</v>
      </c>
      <c r="CN137" s="2">
        <f t="shared" si="318"/>
        <v>76.370999999999995</v>
      </c>
      <c r="CO137" s="2">
        <f t="shared" si="319"/>
        <v>74.418999999999997</v>
      </c>
      <c r="CP137" s="2">
        <f t="shared" si="320"/>
        <v>78.661000000000001</v>
      </c>
      <c r="CQ137" s="2">
        <f t="shared" si="321"/>
        <v>80.242000000000004</v>
      </c>
      <c r="CR137" s="2">
        <f t="shared" si="322"/>
        <v>82.129000000000005</v>
      </c>
      <c r="CS137" s="2">
        <f t="shared" si="323"/>
        <v>82.525000000000006</v>
      </c>
      <c r="CU137" s="2">
        <f t="shared" si="273"/>
        <v>80.316999999999993</v>
      </c>
      <c r="CV137" s="2">
        <f t="shared" si="274"/>
        <v>77.887</v>
      </c>
      <c r="CW137" s="2">
        <f t="shared" si="275"/>
        <v>77.257999999999996</v>
      </c>
      <c r="CX137" s="2">
        <f t="shared" si="276"/>
        <v>77.177000000000007</v>
      </c>
      <c r="CY137" s="2">
        <f t="shared" si="277"/>
        <v>73.290000000000006</v>
      </c>
      <c r="CZ137" s="2">
        <f t="shared" si="278"/>
        <v>73.355000000000004</v>
      </c>
      <c r="DA137" s="2">
        <f t="shared" si="279"/>
        <v>73.144999999999996</v>
      </c>
      <c r="DB137" s="2">
        <f t="shared" si="280"/>
        <v>74.677000000000007</v>
      </c>
      <c r="DC137" s="2">
        <f t="shared" si="281"/>
        <v>75.096999999999994</v>
      </c>
      <c r="DD137" s="2">
        <f t="shared" si="282"/>
        <v>76.370999999999995</v>
      </c>
      <c r="DE137" s="2">
        <f t="shared" si="283"/>
        <v>74.418999999999997</v>
      </c>
      <c r="DF137" s="2">
        <f t="shared" si="284"/>
        <v>78.661000000000001</v>
      </c>
      <c r="DG137" s="2">
        <f t="shared" si="285"/>
        <v>80.242000000000004</v>
      </c>
      <c r="DH137" s="2">
        <f t="shared" si="286"/>
        <v>82.129000000000005</v>
      </c>
      <c r="DI137" s="2">
        <f t="shared" si="287"/>
        <v>82.525000000000006</v>
      </c>
      <c r="DK137" s="2">
        <f t="shared" si="288"/>
        <v>106.31540742977953</v>
      </c>
      <c r="DL137" s="2">
        <f t="shared" si="433"/>
        <v>101.10049145126003</v>
      </c>
      <c r="DM137" s="2">
        <f t="shared" si="433"/>
        <v>116.50392310185558</v>
      </c>
      <c r="DN137" s="2">
        <f t="shared" si="433"/>
        <v>101.38537495309569</v>
      </c>
      <c r="DO137" s="2">
        <f t="shared" si="433"/>
        <v>107.46429689608637</v>
      </c>
      <c r="DP137" s="2">
        <f t="shared" si="433"/>
        <v>105.80517306780462</v>
      </c>
      <c r="DQ137" s="2">
        <f t="shared" si="433"/>
        <v>101.04935135135133</v>
      </c>
      <c r="DR137" s="2">
        <f t="shared" si="433"/>
        <v>89.397812707444274</v>
      </c>
      <c r="DS137" s="2">
        <f t="shared" si="433"/>
        <v>95.089217529270186</v>
      </c>
      <c r="DT137" s="2">
        <f t="shared" si="433"/>
        <v>91.344949265054538</v>
      </c>
      <c r="DU137" s="2">
        <f t="shared" si="433"/>
        <v>114.23765149359888</v>
      </c>
      <c r="DV137" s="2">
        <f t="shared" si="433"/>
        <v>112.26064502814262</v>
      </c>
      <c r="DW137" s="2">
        <f t="shared" si="433"/>
        <v>130.62548838311997</v>
      </c>
      <c r="DX137" s="2">
        <f t="shared" si="433"/>
        <v>119.37766344916345</v>
      </c>
      <c r="DY137" s="2">
        <f t="shared" si="433"/>
        <v>113.95362780514506</v>
      </c>
      <c r="EA137" s="2">
        <f t="shared" si="228"/>
        <v>78.930159105962247</v>
      </c>
      <c r="EB137" s="2">
        <f t="shared" si="290"/>
        <v>77.226066088140016</v>
      </c>
      <c r="EC137" s="2">
        <f t="shared" si="291"/>
        <v>76.98023073726975</v>
      </c>
      <c r="ED137" s="2">
        <f t="shared" si="292"/>
        <v>75.79288264878457</v>
      </c>
      <c r="EE137" s="2">
        <f t="shared" si="293"/>
        <v>74.513343827743839</v>
      </c>
      <c r="EF137" s="2">
        <f t="shared" si="294"/>
        <v>73.54595753037961</v>
      </c>
      <c r="EG137" s="2">
        <f t="shared" si="295"/>
        <v>73.684490338798838</v>
      </c>
      <c r="EH137" s="2">
        <f t="shared" si="296"/>
        <v>74.085888558999258</v>
      </c>
      <c r="EI137" s="2">
        <f t="shared" si="297"/>
        <v>74.976170896877562</v>
      </c>
      <c r="EJ137" s="2">
        <f t="shared" si="298"/>
        <v>76.298771584595755</v>
      </c>
      <c r="EK137" s="2">
        <f t="shared" si="299"/>
        <v>74.205958663471378</v>
      </c>
      <c r="EL137" s="2">
        <f t="shared" si="300"/>
        <v>77.85159085799927</v>
      </c>
      <c r="EM137" s="2">
        <f t="shared" si="301"/>
        <v>80.086664596553263</v>
      </c>
      <c r="EN137" s="2">
        <f t="shared" si="302"/>
        <v>82.336507241208011</v>
      </c>
      <c r="EO137" s="2">
        <f t="shared" si="303"/>
        <v>81.632640177243729</v>
      </c>
      <c r="EQ137" s="2">
        <f t="shared" si="304"/>
        <v>79.080214240422066</v>
      </c>
      <c r="ER137" s="2">
        <f t="shared" si="434"/>
        <v>77.054909860321274</v>
      </c>
      <c r="ES137" s="2">
        <f t="shared" si="434"/>
        <v>77.083472600113922</v>
      </c>
      <c r="ET137" s="2">
        <f t="shared" si="434"/>
        <v>75.740828830458426</v>
      </c>
      <c r="EU137" s="2">
        <f t="shared" si="434"/>
        <v>74.536960217224717</v>
      </c>
      <c r="EV137" s="2">
        <f t="shared" si="434"/>
        <v>73.50708989654332</v>
      </c>
      <c r="EW137" s="2">
        <f t="shared" si="434"/>
        <v>73.657869456309285</v>
      </c>
      <c r="EX137" s="2">
        <f t="shared" si="434"/>
        <v>74.078597992478677</v>
      </c>
      <c r="EY137" s="2">
        <f t="shared" si="434"/>
        <v>75.009587114849481</v>
      </c>
      <c r="EZ137" s="2">
        <f t="shared" si="434"/>
        <v>76.290244357857247</v>
      </c>
      <c r="FA137" s="2">
        <f t="shared" si="434"/>
        <v>74.179671236173803</v>
      </c>
      <c r="FB137" s="2">
        <f t="shared" si="434"/>
        <v>77.954573408182569</v>
      </c>
      <c r="FC137" s="2">
        <f t="shared" si="434"/>
        <v>79.952972492587094</v>
      </c>
      <c r="FD137" s="2">
        <f t="shared" si="434"/>
        <v>82.274613825551953</v>
      </c>
      <c r="FE137" s="2">
        <f t="shared" si="434"/>
        <v>81.731450317349612</v>
      </c>
      <c r="FG137" s="2">
        <f t="shared" si="306"/>
        <v>0.99756295549735741</v>
      </c>
      <c r="FH137" s="2">
        <f t="shared" si="435"/>
        <v>0.99760072832269631</v>
      </c>
      <c r="FI137" s="2">
        <f t="shared" si="435"/>
        <v>0.99754761054209151</v>
      </c>
      <c r="FJ137" s="2">
        <f t="shared" si="435"/>
        <v>0.99763247156454993</v>
      </c>
      <c r="FK137" s="2">
        <f t="shared" si="435"/>
        <v>0.99746949418335873</v>
      </c>
      <c r="FL137" s="2">
        <f t="shared" si="435"/>
        <v>0.99725870194243449</v>
      </c>
      <c r="FM137" s="2">
        <f t="shared" si="435"/>
        <v>0.99723680467886366</v>
      </c>
      <c r="FN137" s="2">
        <f t="shared" si="435"/>
        <v>0.99704563779369704</v>
      </c>
      <c r="FO137" s="2">
        <f t="shared" si="435"/>
        <v>0.99703214051198308</v>
      </c>
      <c r="FP137" s="2">
        <f t="shared" si="435"/>
        <v>0.99716725943036844</v>
      </c>
      <c r="FQ137" s="2">
        <f t="shared" si="435"/>
        <v>0.99712079478774562</v>
      </c>
      <c r="FR137" s="2">
        <f t="shared" si="435"/>
        <v>0.99746799438363265</v>
      </c>
      <c r="FS137" s="2">
        <f t="shared" si="435"/>
        <v>0.99712109553047235</v>
      </c>
      <c r="FT137" s="2">
        <f t="shared" si="435"/>
        <v>0.99714791549227888</v>
      </c>
      <c r="FU137" s="2">
        <f t="shared" si="435"/>
        <v>0.9959890072450075</v>
      </c>
      <c r="FW137" s="2">
        <f t="shared" si="324"/>
        <v>1.0541867656611997E-2</v>
      </c>
      <c r="FX137" s="2">
        <f t="shared" si="376"/>
        <v>1.0826549036489521E-2</v>
      </c>
      <c r="FY137" s="2">
        <f t="shared" si="377"/>
        <v>1.2748781062417537E-2</v>
      </c>
      <c r="FZ137" s="2">
        <f t="shared" si="378"/>
        <v>1.2261749501378103E-2</v>
      </c>
      <c r="GA137" s="2">
        <f t="shared" si="379"/>
        <v>1.3372017857803134E-2</v>
      </c>
      <c r="GB137" s="2">
        <f t="shared" si="380"/>
        <v>1.5475151052246684E-2</v>
      </c>
      <c r="GC137" s="2">
        <f t="shared" si="381"/>
        <v>1.5683443038745359E-2</v>
      </c>
      <c r="GD137" s="2">
        <f t="shared" si="382"/>
        <v>1.9387142534292509E-2</v>
      </c>
      <c r="GE137" s="2">
        <f t="shared" si="383"/>
        <v>2.1435770271631963E-2</v>
      </c>
      <c r="GF137" s="2">
        <f t="shared" si="384"/>
        <v>1.9129332648685722E-2</v>
      </c>
      <c r="GG137" s="2">
        <f t="shared" si="385"/>
        <v>1.6511399671904299E-2</v>
      </c>
      <c r="GH137" s="2">
        <f t="shared" si="386"/>
        <v>1.3563616764219575E-2</v>
      </c>
      <c r="GI137" s="2">
        <f t="shared" si="387"/>
        <v>1.2184998800121144E-2</v>
      </c>
      <c r="GJ137" s="2">
        <f t="shared" si="388"/>
        <v>1.1447174834267743E-2</v>
      </c>
      <c r="GK137" s="2">
        <f t="shared" si="389"/>
        <v>9.6446711671859895E-3</v>
      </c>
      <c r="GM137" s="86">
        <f t="shared" si="325"/>
        <v>8.3589737559055033E-69</v>
      </c>
      <c r="GN137" s="86">
        <f t="shared" si="390"/>
        <v>1.1266405582558194E-48</v>
      </c>
      <c r="GO137" s="86">
        <f t="shared" si="391"/>
        <v>1.3804209049776474E-96</v>
      </c>
      <c r="GP137" s="86">
        <f t="shared" si="392"/>
        <v>6.7177759656939E-69</v>
      </c>
      <c r="GQ137" s="86">
        <f t="shared" si="393"/>
        <v>9.73300411661756E-87</v>
      </c>
      <c r="GR137" s="86">
        <f t="shared" si="394"/>
        <v>1.2056261969639785E-62</v>
      </c>
      <c r="GS137" s="86">
        <f t="shared" si="395"/>
        <v>1.4196792174070726E-77</v>
      </c>
      <c r="GT137" s="86">
        <f t="shared" si="396"/>
        <v>2.799908584103724E-88</v>
      </c>
      <c r="GU137" s="86">
        <f t="shared" si="397"/>
        <v>9.5406883268311427E-87</v>
      </c>
      <c r="GV137" s="86">
        <f t="shared" si="398"/>
        <v>1.5665131818462716E-88</v>
      </c>
      <c r="GW137" s="86">
        <f t="shared" si="399"/>
        <v>4.4927023257598778E-72</v>
      </c>
      <c r="GX137" s="86">
        <f t="shared" si="400"/>
        <v>4.0039255738850064E-123</v>
      </c>
      <c r="GY137" s="86">
        <f t="shared" si="401"/>
        <v>3.3791330539842803E-42</v>
      </c>
      <c r="GZ137" s="86">
        <f t="shared" si="402"/>
        <v>9.3442099161261646E-74</v>
      </c>
      <c r="HA137" s="86">
        <f t="shared" si="403"/>
        <v>1.0462892676652795E-98</v>
      </c>
      <c r="HC137" s="86">
        <f t="shared" si="326"/>
        <v>1.6021297020033393E-17</v>
      </c>
      <c r="HD137" s="86">
        <f t="shared" si="404"/>
        <v>3.2801742436106043E-11</v>
      </c>
      <c r="HE137" s="86">
        <f t="shared" si="405"/>
        <v>1.6645560294296638E-30</v>
      </c>
      <c r="HF137" s="86">
        <f t="shared" si="406"/>
        <v>1.2716432168327178E-24</v>
      </c>
      <c r="HG137" s="86">
        <f t="shared" si="407"/>
        <v>1.85040525212656E-34</v>
      </c>
      <c r="HH137" s="86">
        <f t="shared" si="408"/>
        <v>8.7233091881473617E-30</v>
      </c>
      <c r="HI137" s="86">
        <f t="shared" si="409"/>
        <v>4.6926884676328405E-25</v>
      </c>
      <c r="HJ137" s="86">
        <f t="shared" si="410"/>
        <v>4.4126327474440825E-32</v>
      </c>
      <c r="HK137" s="86">
        <f t="shared" si="411"/>
        <v>2.5258324999212856E-42</v>
      </c>
      <c r="HL137" s="86">
        <f t="shared" si="412"/>
        <v>1.6274172986243157E-37</v>
      </c>
      <c r="HM137" s="86">
        <f t="shared" si="413"/>
        <v>5.9577034969244789E-31</v>
      </c>
      <c r="HN137" s="86">
        <f t="shared" si="414"/>
        <v>5.9257048231143554E-26</v>
      </c>
      <c r="HO137" s="86">
        <f t="shared" si="415"/>
        <v>4.5367403654525501E-20</v>
      </c>
      <c r="HP137" s="86">
        <f t="shared" si="416"/>
        <v>2.4128782806836246E-23</v>
      </c>
      <c r="HQ137" s="86">
        <f t="shared" si="417"/>
        <v>5.410047074409684E-32</v>
      </c>
      <c r="HS137" s="86">
        <f t="shared" si="327"/>
        <v>1.2808496347058518E-4</v>
      </c>
      <c r="HT137" s="86">
        <f t="shared" si="418"/>
        <v>6.9874240106124533E-5</v>
      </c>
      <c r="HU137" s="86">
        <f t="shared" si="419"/>
        <v>1.8870670328763672E-5</v>
      </c>
      <c r="HV137" s="86">
        <f t="shared" si="420"/>
        <v>1.7275220982028395E-4</v>
      </c>
      <c r="HW137" s="86">
        <f t="shared" si="421"/>
        <v>4.4535381704703218E-5</v>
      </c>
      <c r="HX137" s="86">
        <f t="shared" si="422"/>
        <v>1.55008040446874E-4</v>
      </c>
      <c r="HY137" s="86">
        <f t="shared" si="423"/>
        <v>1.9988152363051642E-4</v>
      </c>
      <c r="HZ137" s="86">
        <f t="shared" si="424"/>
        <v>8.0196196400517139E-4</v>
      </c>
      <c r="IA137" s="86">
        <f t="shared" si="425"/>
        <v>2.4665787968445518E-3</v>
      </c>
      <c r="IB137" s="86">
        <f t="shared" si="426"/>
        <v>1.4413945107826336E-3</v>
      </c>
      <c r="IC137" s="86">
        <f t="shared" si="427"/>
        <v>1.5498870766513588E-4</v>
      </c>
      <c r="ID137" s="86">
        <f t="shared" si="428"/>
        <v>5.9213135206763758E-5</v>
      </c>
      <c r="IE137" s="86">
        <f t="shared" si="429"/>
        <v>9.4122309425401349E-5</v>
      </c>
      <c r="IF137" s="86">
        <f t="shared" si="430"/>
        <v>1.6250717899138643E-4</v>
      </c>
      <c r="IG137" s="86">
        <f t="shared" si="431"/>
        <v>2.9347564377619632E-4</v>
      </c>
      <c r="II137" s="86">
        <f t="shared" si="328"/>
        <v>1.3347325798717722E-25</v>
      </c>
      <c r="IJ137" s="86">
        <f t="shared" si="329"/>
        <v>8.2268633575255552E-31</v>
      </c>
      <c r="IK137" s="86">
        <f t="shared" si="330"/>
        <v>1.2198259811416276E-32</v>
      </c>
      <c r="IL137" s="86">
        <f t="shared" si="331"/>
        <v>4.1454780737496885E-32</v>
      </c>
      <c r="IM137" s="86">
        <f t="shared" si="332"/>
        <v>3.1075542882571984E-35</v>
      </c>
      <c r="IN137" s="86">
        <f t="shared" si="333"/>
        <v>3.9921950583662107E-30</v>
      </c>
      <c r="IO137" s="86">
        <f t="shared" si="334"/>
        <v>2.4804509627596795E-31</v>
      </c>
      <c r="IP137" s="86">
        <f t="shared" si="335"/>
        <v>4.854670268110349E-29</v>
      </c>
      <c r="IQ137" s="86">
        <f t="shared" si="336"/>
        <v>4.1826170683576619E-25</v>
      </c>
      <c r="IR137" s="86">
        <f t="shared" si="337"/>
        <v>1.4058216926614074E-26</v>
      </c>
      <c r="IS137" s="86">
        <f t="shared" si="338"/>
        <v>3.4024300084014517E-34</v>
      </c>
      <c r="IT137" s="86">
        <f t="shared" si="339"/>
        <v>3.3287800757922503E-35</v>
      </c>
      <c r="IU137" s="86">
        <f t="shared" si="340"/>
        <v>1.29215965150431E-29</v>
      </c>
      <c r="IV137" s="86">
        <f t="shared" si="341"/>
        <v>8.5717979037824128E-42</v>
      </c>
      <c r="IW137" s="86">
        <f t="shared" si="342"/>
        <v>2.1399303295348082E-35</v>
      </c>
      <c r="IY137" s="86">
        <f t="shared" si="343"/>
        <v>1.280849634706012E-4</v>
      </c>
      <c r="IZ137" s="86">
        <f t="shared" si="344"/>
        <v>6.9874272907866975E-5</v>
      </c>
      <c r="JA137" s="86">
        <f t="shared" si="345"/>
        <v>1.8870670328763672E-5</v>
      </c>
      <c r="JB137" s="86">
        <f t="shared" si="346"/>
        <v>1.7275220982028395E-4</v>
      </c>
      <c r="JC137" s="86">
        <f t="shared" si="347"/>
        <v>4.4535381704703218E-5</v>
      </c>
      <c r="JD137" s="86">
        <f t="shared" si="348"/>
        <v>1.55008040446874E-4</v>
      </c>
      <c r="JE137" s="86">
        <f t="shared" si="349"/>
        <v>1.9988152363051642E-4</v>
      </c>
      <c r="JF137" s="86">
        <f t="shared" si="350"/>
        <v>8.0196196400517139E-4</v>
      </c>
      <c r="JG137" s="86">
        <f t="shared" si="351"/>
        <v>2.4665787968445518E-3</v>
      </c>
      <c r="JH137" s="86">
        <f t="shared" si="352"/>
        <v>1.4413945107826336E-3</v>
      </c>
      <c r="JI137" s="86">
        <f t="shared" si="353"/>
        <v>1.5498870766513588E-4</v>
      </c>
      <c r="JJ137" s="86">
        <f t="shared" si="354"/>
        <v>5.9213135206763758E-5</v>
      </c>
      <c r="JK137" s="86">
        <f t="shared" si="355"/>
        <v>9.4122309425401389E-5</v>
      </c>
      <c r="JL137" s="86">
        <f t="shared" si="356"/>
        <v>1.6250717899138643E-4</v>
      </c>
      <c r="JM137" s="86">
        <f t="shared" si="357"/>
        <v>2.9347564377619632E-4</v>
      </c>
    </row>
    <row r="138" spans="2:273" x14ac:dyDescent="0.25">
      <c r="B138" s="2">
        <v>111</v>
      </c>
      <c r="C138" s="37">
        <v>80.582999999999998</v>
      </c>
      <c r="D138" s="37">
        <v>77.483999999999995</v>
      </c>
      <c r="E138" s="37">
        <v>78.096999999999994</v>
      </c>
      <c r="F138" s="37">
        <v>77.225999999999999</v>
      </c>
      <c r="G138" s="37">
        <v>73.709999999999994</v>
      </c>
      <c r="H138" s="37">
        <v>72.225999999999999</v>
      </c>
      <c r="I138" s="37">
        <v>74.129000000000005</v>
      </c>
      <c r="J138" s="37">
        <v>74.709999999999994</v>
      </c>
      <c r="K138" s="37">
        <v>75.081000000000003</v>
      </c>
      <c r="L138" s="37">
        <v>75.968000000000004</v>
      </c>
      <c r="M138" s="37">
        <v>74.355000000000004</v>
      </c>
      <c r="N138" s="37">
        <v>78.887</v>
      </c>
      <c r="O138" s="37">
        <v>80.305999999999997</v>
      </c>
      <c r="P138" s="37">
        <v>82.194000000000003</v>
      </c>
      <c r="Q138" s="37">
        <v>82.051000000000002</v>
      </c>
      <c r="S138" s="4">
        <f t="shared" si="229"/>
        <v>78.95801231910572</v>
      </c>
      <c r="T138" s="4">
        <f t="shared" si="230"/>
        <v>77.162496170607071</v>
      </c>
      <c r="U138" s="4">
        <f t="shared" si="231"/>
        <v>76.914577016213343</v>
      </c>
      <c r="V138" s="4">
        <f t="shared" si="232"/>
        <v>75.720727847853439</v>
      </c>
      <c r="W138" s="4">
        <f t="shared" si="233"/>
        <v>74.427761209260169</v>
      </c>
      <c r="X138" s="4">
        <f t="shared" si="234"/>
        <v>73.500372175955675</v>
      </c>
      <c r="Y138" s="4">
        <f t="shared" si="235"/>
        <v>73.640793753598288</v>
      </c>
      <c r="Z138" s="4">
        <f t="shared" si="236"/>
        <v>74.119898571253529</v>
      </c>
      <c r="AA138" s="4">
        <f t="shared" si="237"/>
        <v>75.306826650857204</v>
      </c>
      <c r="AB138" s="4">
        <f t="shared" si="238"/>
        <v>76.431110119782261</v>
      </c>
      <c r="AC138" s="4">
        <f t="shared" si="239"/>
        <v>74.242130866063548</v>
      </c>
      <c r="AD138" s="4">
        <f t="shared" si="240"/>
        <v>77.785430559585109</v>
      </c>
      <c r="AE138" s="4">
        <f t="shared" si="241"/>
        <v>80.147560327972926</v>
      </c>
      <c r="AF138" s="4">
        <f t="shared" si="242"/>
        <v>82.413731055434113</v>
      </c>
      <c r="AG138" s="4">
        <f t="shared" si="243"/>
        <v>81.930634291439503</v>
      </c>
      <c r="AI138" s="4">
        <f t="shared" si="244"/>
        <v>1.6249876808942787</v>
      </c>
      <c r="AJ138" s="4">
        <f t="shared" si="245"/>
        <v>0.32150382939292399</v>
      </c>
      <c r="AK138" s="4">
        <f t="shared" si="246"/>
        <v>1.1824229837866511</v>
      </c>
      <c r="AL138" s="4">
        <f t="shared" si="247"/>
        <v>1.50527215214656</v>
      </c>
      <c r="AM138" s="4">
        <f t="shared" si="248"/>
        <v>-0.71776120926017484</v>
      </c>
      <c r="AN138" s="4">
        <f t="shared" si="249"/>
        <v>-1.2743721759556763</v>
      </c>
      <c r="AO138" s="4">
        <f t="shared" si="250"/>
        <v>0.48820624640171673</v>
      </c>
      <c r="AP138" s="4">
        <f t="shared" si="251"/>
        <v>0.59010142874646476</v>
      </c>
      <c r="AQ138" s="4">
        <f t="shared" si="252"/>
        <v>-0.22582665085720066</v>
      </c>
      <c r="AR138" s="4">
        <f t="shared" si="253"/>
        <v>-0.46311011978225736</v>
      </c>
      <c r="AS138" s="4">
        <f t="shared" si="254"/>
        <v>0.11286913393645648</v>
      </c>
      <c r="AT138" s="4">
        <f t="shared" si="255"/>
        <v>1.1015694404148917</v>
      </c>
      <c r="AU138" s="4">
        <f t="shared" si="256"/>
        <v>0.15843967202707177</v>
      </c>
      <c r="AV138" s="4">
        <f t="shared" si="432"/>
        <v>-0.21973105543411009</v>
      </c>
      <c r="AW138" s="4">
        <f t="shared" si="432"/>
        <v>0.12036570856049877</v>
      </c>
      <c r="AY138" s="2">
        <f t="shared" si="308"/>
        <v>78.953961601681939</v>
      </c>
      <c r="AZ138" s="2">
        <f t="shared" si="359"/>
        <v>77.159899358488687</v>
      </c>
      <c r="BA138" s="2">
        <f t="shared" si="360"/>
        <v>76.912735699652799</v>
      </c>
      <c r="BB138" s="2">
        <f t="shared" si="361"/>
        <v>75.700093228315978</v>
      </c>
      <c r="BC138" s="2">
        <f t="shared" si="362"/>
        <v>74.419775647583137</v>
      </c>
      <c r="BD138" s="2">
        <f t="shared" si="363"/>
        <v>73.475697834203288</v>
      </c>
      <c r="BE138" s="2">
        <f t="shared" si="364"/>
        <v>73.601186528929475</v>
      </c>
      <c r="BF138" s="2">
        <f t="shared" si="365"/>
        <v>73.971579185391491</v>
      </c>
      <c r="BG138" s="2">
        <f t="shared" si="366"/>
        <v>74.840631442336075</v>
      </c>
      <c r="BH138" s="2">
        <f t="shared" si="367"/>
        <v>76.135552984576464</v>
      </c>
      <c r="BI138" s="2">
        <f t="shared" si="368"/>
        <v>74.188621873288852</v>
      </c>
      <c r="BJ138" s="2">
        <f t="shared" si="369"/>
        <v>77.763211215065581</v>
      </c>
      <c r="BK138" s="2">
        <f t="shared" si="370"/>
        <v>80.114163905135442</v>
      </c>
      <c r="BL138" s="2">
        <f t="shared" si="371"/>
        <v>82.295012785787776</v>
      </c>
      <c r="BM138" s="2">
        <f t="shared" si="372"/>
        <v>81.664297825334756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80.582999999999998</v>
      </c>
      <c r="CF138" s="2">
        <f t="shared" si="310"/>
        <v>77.483999999999995</v>
      </c>
      <c r="CG138" s="2">
        <f t="shared" si="311"/>
        <v>78.096999999999994</v>
      </c>
      <c r="CH138" s="2">
        <f t="shared" si="312"/>
        <v>77.225999999999999</v>
      </c>
      <c r="CI138" s="2">
        <f t="shared" si="313"/>
        <v>73.709999999999994</v>
      </c>
      <c r="CJ138" s="2">
        <f t="shared" si="314"/>
        <v>72.225999999999999</v>
      </c>
      <c r="CK138" s="2">
        <f t="shared" si="315"/>
        <v>74.129000000000005</v>
      </c>
      <c r="CL138" s="2">
        <f t="shared" si="316"/>
        <v>74.709999999999994</v>
      </c>
      <c r="CM138" s="2">
        <f t="shared" si="317"/>
        <v>75.081000000000003</v>
      </c>
      <c r="CN138" s="2">
        <f t="shared" si="318"/>
        <v>75.968000000000004</v>
      </c>
      <c r="CO138" s="2">
        <f t="shared" si="319"/>
        <v>74.355000000000004</v>
      </c>
      <c r="CP138" s="2">
        <f t="shared" si="320"/>
        <v>78.887</v>
      </c>
      <c r="CQ138" s="2">
        <f t="shared" si="321"/>
        <v>80.305999999999997</v>
      </c>
      <c r="CR138" s="2">
        <f t="shared" si="322"/>
        <v>82.194000000000003</v>
      </c>
      <c r="CS138" s="2">
        <f t="shared" si="323"/>
        <v>82.051000000000002</v>
      </c>
      <c r="CU138" s="2">
        <f t="shared" si="273"/>
        <v>80.582999999999998</v>
      </c>
      <c r="CV138" s="2">
        <f t="shared" si="274"/>
        <v>77.483999999999995</v>
      </c>
      <c r="CW138" s="2">
        <f t="shared" si="275"/>
        <v>78.096999999999994</v>
      </c>
      <c r="CX138" s="2">
        <f t="shared" si="276"/>
        <v>77.225999999999999</v>
      </c>
      <c r="CY138" s="2">
        <f t="shared" si="277"/>
        <v>73.709999999999994</v>
      </c>
      <c r="CZ138" s="2">
        <f t="shared" si="278"/>
        <v>72.225999999999999</v>
      </c>
      <c r="DA138" s="2">
        <f t="shared" si="279"/>
        <v>74.129000000000005</v>
      </c>
      <c r="DB138" s="2">
        <f t="shared" si="280"/>
        <v>74.709999999999994</v>
      </c>
      <c r="DC138" s="2">
        <f t="shared" si="281"/>
        <v>75.081000000000003</v>
      </c>
      <c r="DD138" s="2">
        <f t="shared" si="282"/>
        <v>75.968000000000004</v>
      </c>
      <c r="DE138" s="2">
        <f t="shared" si="283"/>
        <v>74.355000000000004</v>
      </c>
      <c r="DF138" s="2">
        <f t="shared" si="284"/>
        <v>78.887</v>
      </c>
      <c r="DG138" s="2">
        <f t="shared" si="285"/>
        <v>80.305999999999997</v>
      </c>
      <c r="DH138" s="2">
        <f t="shared" si="286"/>
        <v>82.194000000000003</v>
      </c>
      <c r="DI138" s="2">
        <f t="shared" si="287"/>
        <v>82.051000000000002</v>
      </c>
      <c r="DK138" s="2">
        <f t="shared" si="288"/>
        <v>106.49166445182726</v>
      </c>
      <c r="DL138" s="2">
        <f t="shared" si="433"/>
        <v>101.22699910866218</v>
      </c>
      <c r="DM138" s="2">
        <f t="shared" si="433"/>
        <v>116.80797836480025</v>
      </c>
      <c r="DN138" s="2">
        <f t="shared" si="433"/>
        <v>101.52496425891184</v>
      </c>
      <c r="DO138" s="2">
        <f t="shared" si="433"/>
        <v>107.66215438596491</v>
      </c>
      <c r="DP138" s="2">
        <f t="shared" si="433"/>
        <v>105.98156330014223</v>
      </c>
      <c r="DQ138" s="2">
        <f t="shared" si="433"/>
        <v>101.14796728307253</v>
      </c>
      <c r="DR138" s="2">
        <f t="shared" si="433"/>
        <v>89.366126837363666</v>
      </c>
      <c r="DS138" s="2">
        <f t="shared" si="433"/>
        <v>95.089573913994997</v>
      </c>
      <c r="DT138" s="2">
        <f t="shared" si="433"/>
        <v>91.273985775248931</v>
      </c>
      <c r="DU138" s="2">
        <f t="shared" si="433"/>
        <v>114.46295376955905</v>
      </c>
      <c r="DV138" s="2">
        <f t="shared" si="433"/>
        <v>112.45973151969984</v>
      </c>
      <c r="DW138" s="2">
        <f t="shared" si="433"/>
        <v>131.0585322427691</v>
      </c>
      <c r="DX138" s="2">
        <f t="shared" si="433"/>
        <v>119.67029472329472</v>
      </c>
      <c r="DY138" s="2">
        <f t="shared" si="433"/>
        <v>114.27119567597155</v>
      </c>
      <c r="EA138" s="2">
        <f t="shared" si="228"/>
        <v>78.891216223702102</v>
      </c>
      <c r="EB138" s="2">
        <f t="shared" si="290"/>
        <v>77.108802559502394</v>
      </c>
      <c r="EC138" s="2">
        <f t="shared" si="291"/>
        <v>76.821249681277592</v>
      </c>
      <c r="ED138" s="2">
        <f t="shared" si="292"/>
        <v>75.644635814179196</v>
      </c>
      <c r="EE138" s="2">
        <f t="shared" si="293"/>
        <v>74.341946084765283</v>
      </c>
      <c r="EF138" s="2">
        <f t="shared" si="294"/>
        <v>73.394579002405649</v>
      </c>
      <c r="EG138" s="2">
        <f t="shared" si="295"/>
        <v>73.53162204124105</v>
      </c>
      <c r="EH138" s="2">
        <f t="shared" si="296"/>
        <v>73.93011595590022</v>
      </c>
      <c r="EI138" s="2">
        <f t="shared" si="297"/>
        <v>74.78435163192826</v>
      </c>
      <c r="EJ138" s="2">
        <f t="shared" si="298"/>
        <v>76.096029341265563</v>
      </c>
      <c r="EK138" s="2">
        <f t="shared" si="299"/>
        <v>74.083025196750313</v>
      </c>
      <c r="EL138" s="2">
        <f t="shared" si="300"/>
        <v>77.680854299363077</v>
      </c>
      <c r="EM138" s="2">
        <f t="shared" si="301"/>
        <v>79.98148665254179</v>
      </c>
      <c r="EN138" s="2">
        <f t="shared" si="302"/>
        <v>82.197701356956941</v>
      </c>
      <c r="EO138" s="2">
        <f t="shared" si="303"/>
        <v>81.543357615780536</v>
      </c>
      <c r="EQ138" s="2">
        <f t="shared" si="304"/>
        <v>79.011346017913311</v>
      </c>
      <c r="ER138" s="2">
        <f t="shared" si="434"/>
        <v>76.966387112317918</v>
      </c>
      <c r="ES138" s="2">
        <f t="shared" si="434"/>
        <v>76.96680387463266</v>
      </c>
      <c r="ET138" s="2">
        <f t="shared" si="434"/>
        <v>75.612217968569098</v>
      </c>
      <c r="EU138" s="2">
        <f t="shared" si="434"/>
        <v>74.404393802252741</v>
      </c>
      <c r="EV138" s="2">
        <f t="shared" si="434"/>
        <v>73.372662230774139</v>
      </c>
      <c r="EW138" s="2">
        <f t="shared" si="434"/>
        <v>73.528861683975478</v>
      </c>
      <c r="EX138" s="2">
        <f t="shared" si="434"/>
        <v>73.923586912931299</v>
      </c>
      <c r="EY138" s="2">
        <f t="shared" si="434"/>
        <v>74.839985111485404</v>
      </c>
      <c r="EZ138" s="2">
        <f t="shared" si="434"/>
        <v>76.110442948504442</v>
      </c>
      <c r="FA138" s="2">
        <f t="shared" si="434"/>
        <v>74.057438846334946</v>
      </c>
      <c r="FB138" s="2">
        <f t="shared" si="434"/>
        <v>77.817331138175888</v>
      </c>
      <c r="FC138" s="2">
        <f t="shared" si="434"/>
        <v>79.87176579725201</v>
      </c>
      <c r="FD138" s="2">
        <f t="shared" si="434"/>
        <v>82.183009771986988</v>
      </c>
      <c r="FE138" s="2">
        <f t="shared" si="434"/>
        <v>81.654783913460761</v>
      </c>
      <c r="FG138" s="2">
        <f t="shared" si="306"/>
        <v>0.99777691229311882</v>
      </c>
      <c r="FH138" s="2">
        <f t="shared" si="435"/>
        <v>0.99781137618358207</v>
      </c>
      <c r="FI138" s="2">
        <f t="shared" si="435"/>
        <v>0.99776291150485497</v>
      </c>
      <c r="FJ138" s="2">
        <f t="shared" si="435"/>
        <v>0.99784033851052967</v>
      </c>
      <c r="FK138" s="2">
        <f t="shared" si="435"/>
        <v>0.99769163729286348</v>
      </c>
      <c r="FL138" s="2">
        <f t="shared" si="435"/>
        <v>0.99749930327825465</v>
      </c>
      <c r="FM138" s="2">
        <f t="shared" si="435"/>
        <v>0.99747932306056375</v>
      </c>
      <c r="FN138" s="2">
        <f t="shared" si="435"/>
        <v>0.99730488904538761</v>
      </c>
      <c r="FO138" s="2">
        <f t="shared" si="435"/>
        <v>0.99729257296119411</v>
      </c>
      <c r="FP138" s="2">
        <f t="shared" si="435"/>
        <v>0.9974158657987614</v>
      </c>
      <c r="FQ138" s="2">
        <f t="shared" si="435"/>
        <v>0.99737346823515738</v>
      </c>
      <c r="FR138" s="2">
        <f t="shared" si="435"/>
        <v>0.99769026884975676</v>
      </c>
      <c r="FS138" s="2">
        <f t="shared" si="435"/>
        <v>0.99737374265480139</v>
      </c>
      <c r="FT138" s="2">
        <f t="shared" si="435"/>
        <v>0.99739821508971449</v>
      </c>
      <c r="FU138" s="2">
        <f t="shared" si="435"/>
        <v>0.99634063965519615</v>
      </c>
      <c r="FW138" s="2">
        <f t="shared" si="324"/>
        <v>1.1547183848960835E-2</v>
      </c>
      <c r="FX138" s="2">
        <f t="shared" si="376"/>
        <v>1.1858688250712962E-2</v>
      </c>
      <c r="FY138" s="2">
        <f t="shared" si="377"/>
        <v>1.3961587996717763E-2</v>
      </c>
      <c r="FZ138" s="2">
        <f t="shared" si="378"/>
        <v>1.342885475415825E-2</v>
      </c>
      <c r="GA138" s="2">
        <f t="shared" si="379"/>
        <v>1.4643234662965828E-2</v>
      </c>
      <c r="GB138" s="2">
        <f t="shared" si="380"/>
        <v>1.6942869757904062E-2</v>
      </c>
      <c r="GC138" s="2">
        <f t="shared" si="381"/>
        <v>1.71705723626474E-2</v>
      </c>
      <c r="GD138" s="2">
        <f t="shared" si="382"/>
        <v>2.1217892353210949E-2</v>
      </c>
      <c r="GE138" s="2">
        <f t="shared" si="383"/>
        <v>2.3455347081838818E-2</v>
      </c>
      <c r="GF138" s="2">
        <f t="shared" si="384"/>
        <v>2.0936256964219822E-2</v>
      </c>
      <c r="GG138" s="2">
        <f t="shared" si="385"/>
        <v>1.8075595484183603E-2</v>
      </c>
      <c r="GH138" s="2">
        <f t="shared" si="386"/>
        <v>1.4852773802842143E-2</v>
      </c>
      <c r="GI138" s="2">
        <f t="shared" si="387"/>
        <v>1.3344897420386812E-2</v>
      </c>
      <c r="GJ138" s="2">
        <f t="shared" si="388"/>
        <v>1.2537730908356698E-2</v>
      </c>
      <c r="GK138" s="2">
        <f t="shared" si="389"/>
        <v>1.0565340589336409E-2</v>
      </c>
      <c r="GM138" s="86">
        <f t="shared" si="325"/>
        <v>8.7724437820370044E-72</v>
      </c>
      <c r="GN138" s="86">
        <f t="shared" si="390"/>
        <v>9.6638282210136428E-51</v>
      </c>
      <c r="GO138" s="86">
        <f t="shared" si="391"/>
        <v>9.8071034678964739E-101</v>
      </c>
      <c r="GP138" s="86">
        <f t="shared" si="392"/>
        <v>8.7743181691694929E-72</v>
      </c>
      <c r="GQ138" s="86">
        <f t="shared" si="393"/>
        <v>2.1441878315235393E-90</v>
      </c>
      <c r="GR138" s="86">
        <f t="shared" si="394"/>
        <v>2.8344577706211815E-65</v>
      </c>
      <c r="GS138" s="86">
        <f t="shared" si="395"/>
        <v>7.0465786951009909E-81</v>
      </c>
      <c r="GT138" s="86">
        <f t="shared" si="396"/>
        <v>4.8144459379178317E-92</v>
      </c>
      <c r="GU138" s="86">
        <f t="shared" si="397"/>
        <v>1.7349097507647051E-90</v>
      </c>
      <c r="GV138" s="86">
        <f t="shared" si="398"/>
        <v>2.6029193314317661E-92</v>
      </c>
      <c r="GW138" s="86">
        <f t="shared" si="399"/>
        <v>4.0281268409162984E-75</v>
      </c>
      <c r="GX138" s="86">
        <f t="shared" si="400"/>
        <v>2.0017399250363116E-128</v>
      </c>
      <c r="GY138" s="86">
        <f t="shared" si="401"/>
        <v>5.9507559923109375E-44</v>
      </c>
      <c r="GZ138" s="86">
        <f t="shared" si="402"/>
        <v>7.1019974485187704E-77</v>
      </c>
      <c r="HA138" s="86">
        <f t="shared" si="403"/>
        <v>6.9600114918229041E-103</v>
      </c>
      <c r="HC138" s="86">
        <f t="shared" si="326"/>
        <v>4.6536737197449606E-19</v>
      </c>
      <c r="HD138" s="86">
        <f t="shared" si="404"/>
        <v>4.135661726524323E-12</v>
      </c>
      <c r="HE138" s="86">
        <f t="shared" si="405"/>
        <v>4.2467083206841566E-33</v>
      </c>
      <c r="HF138" s="86">
        <f t="shared" si="406"/>
        <v>1.3641230189807138E-26</v>
      </c>
      <c r="HG138" s="86">
        <f t="shared" si="407"/>
        <v>3.0405669460596834E-37</v>
      </c>
      <c r="HH138" s="86">
        <f t="shared" si="408"/>
        <v>3.8662983859950866E-32</v>
      </c>
      <c r="HI138" s="86">
        <f t="shared" si="409"/>
        <v>4.8441942138698516E-27</v>
      </c>
      <c r="HJ138" s="86">
        <f t="shared" si="410"/>
        <v>1.3745066845799309E-34</v>
      </c>
      <c r="HK138" s="86">
        <f t="shared" si="411"/>
        <v>9.5857731317089942E-46</v>
      </c>
      <c r="HL138" s="86">
        <f t="shared" si="412"/>
        <v>1.7311725466148244E-40</v>
      </c>
      <c r="HM138" s="86">
        <f t="shared" si="413"/>
        <v>2.3057602471585102E-33</v>
      </c>
      <c r="HN138" s="86">
        <f t="shared" si="414"/>
        <v>5.0893841248811301E-28</v>
      </c>
      <c r="HO138" s="86">
        <f t="shared" si="415"/>
        <v>1.0083236618007998E-21</v>
      </c>
      <c r="HP138" s="86">
        <f t="shared" si="416"/>
        <v>2.8230639175360516E-25</v>
      </c>
      <c r="HQ138" s="86">
        <f t="shared" si="417"/>
        <v>1.316710370230331E-34</v>
      </c>
      <c r="HS138" s="86">
        <f t="shared" si="327"/>
        <v>2.9341293523775074E-4</v>
      </c>
      <c r="HT138" s="86">
        <f t="shared" si="418"/>
        <v>1.8064733972123181E-4</v>
      </c>
      <c r="HU138" s="86">
        <f t="shared" si="419"/>
        <v>5.58925165671012E-5</v>
      </c>
      <c r="HV138" s="86">
        <f t="shared" si="420"/>
        <v>4.4496769331784112E-4</v>
      </c>
      <c r="HW138" s="86">
        <f t="shared" si="421"/>
        <v>1.3282948498669325E-4</v>
      </c>
      <c r="HX138" s="86">
        <f t="shared" si="422"/>
        <v>4.0993821592593842E-4</v>
      </c>
      <c r="HY138" s="86">
        <f t="shared" si="423"/>
        <v>5.3261228024151274E-4</v>
      </c>
      <c r="HZ138" s="86">
        <f t="shared" si="424"/>
        <v>1.9792885586351564E-3</v>
      </c>
      <c r="IA138" s="86">
        <f t="shared" si="425"/>
        <v>5.4104756221555594E-3</v>
      </c>
      <c r="IB138" s="86">
        <f t="shared" si="426"/>
        <v>3.2799589312862542E-3</v>
      </c>
      <c r="IC138" s="86">
        <f t="shared" si="427"/>
        <v>4.4458516945692337E-4</v>
      </c>
      <c r="ID138" s="86">
        <f t="shared" si="428"/>
        <v>1.742304947976918E-4</v>
      </c>
      <c r="IE138" s="86">
        <f t="shared" si="429"/>
        <v>2.4082131529232657E-4</v>
      </c>
      <c r="IF138" s="86">
        <f t="shared" si="430"/>
        <v>3.622396405435855E-4</v>
      </c>
      <c r="IG138" s="86">
        <f t="shared" si="431"/>
        <v>5.6727372345687977E-4</v>
      </c>
      <c r="II138" s="86">
        <f t="shared" si="328"/>
        <v>1.2239063432975287E-24</v>
      </c>
      <c r="IJ138" s="86">
        <f t="shared" si="329"/>
        <v>1.2359657634006938E-29</v>
      </c>
      <c r="IK138" s="86">
        <f t="shared" si="330"/>
        <v>2.4179203719446579E-31</v>
      </c>
      <c r="IL138" s="86">
        <f t="shared" si="331"/>
        <v>7.6080023500033548E-31</v>
      </c>
      <c r="IM138" s="86">
        <f t="shared" si="332"/>
        <v>8.1878669798533338E-34</v>
      </c>
      <c r="IN138" s="86">
        <f t="shared" si="333"/>
        <v>7.0720132956323127E-29</v>
      </c>
      <c r="IO138" s="86">
        <f t="shared" si="334"/>
        <v>5.007590103838118E-30</v>
      </c>
      <c r="IP138" s="86">
        <f t="shared" si="335"/>
        <v>9.0500528374104027E-28</v>
      </c>
      <c r="IQ138" s="86">
        <f t="shared" si="336"/>
        <v>5.4922116394998567E-24</v>
      </c>
      <c r="IR138" s="86">
        <f t="shared" si="337"/>
        <v>2.000571313251975E-25</v>
      </c>
      <c r="IS138" s="86">
        <f t="shared" si="338"/>
        <v>9.5521447903519737E-33</v>
      </c>
      <c r="IT138" s="86">
        <f t="shared" si="339"/>
        <v>8.8410503975910211E-34</v>
      </c>
      <c r="IU138" s="86">
        <f t="shared" si="340"/>
        <v>1.8643755752525118E-28</v>
      </c>
      <c r="IV138" s="86">
        <f t="shared" si="341"/>
        <v>3.7226193002865014E-40</v>
      </c>
      <c r="IW138" s="86">
        <f t="shared" si="342"/>
        <v>4.5405419643455317E-34</v>
      </c>
      <c r="IY138" s="86">
        <f t="shared" si="343"/>
        <v>2.9341293523775123E-4</v>
      </c>
      <c r="IZ138" s="86">
        <f t="shared" si="344"/>
        <v>1.8064734385689354E-4</v>
      </c>
      <c r="JA138" s="86">
        <f t="shared" si="345"/>
        <v>5.58925165671012E-5</v>
      </c>
      <c r="JB138" s="86">
        <f t="shared" si="346"/>
        <v>4.4496769331784112E-4</v>
      </c>
      <c r="JC138" s="86">
        <f t="shared" si="347"/>
        <v>1.3282948498669325E-4</v>
      </c>
      <c r="JD138" s="86">
        <f t="shared" si="348"/>
        <v>4.0993821592593842E-4</v>
      </c>
      <c r="JE138" s="86">
        <f t="shared" si="349"/>
        <v>5.3261228024151274E-4</v>
      </c>
      <c r="JF138" s="86">
        <f t="shared" si="350"/>
        <v>1.9792885586351564E-3</v>
      </c>
      <c r="JG138" s="86">
        <f t="shared" si="351"/>
        <v>5.4104756221555594E-3</v>
      </c>
      <c r="JH138" s="86">
        <f t="shared" si="352"/>
        <v>3.2799589312862542E-3</v>
      </c>
      <c r="JI138" s="86">
        <f t="shared" si="353"/>
        <v>4.4458516945692337E-4</v>
      </c>
      <c r="JJ138" s="86">
        <f t="shared" si="354"/>
        <v>1.742304947976918E-4</v>
      </c>
      <c r="JK138" s="86">
        <f t="shared" si="355"/>
        <v>2.4082131529232657E-4</v>
      </c>
      <c r="JL138" s="86">
        <f t="shared" si="356"/>
        <v>3.622396405435855E-4</v>
      </c>
      <c r="JM138" s="86">
        <f t="shared" si="357"/>
        <v>5.6727372345687977E-4</v>
      </c>
    </row>
    <row r="139" spans="2:273" x14ac:dyDescent="0.25">
      <c r="B139" s="2">
        <v>112</v>
      </c>
      <c r="C139" s="37">
        <v>80.316999999999993</v>
      </c>
      <c r="D139" s="37">
        <v>77.903000000000006</v>
      </c>
      <c r="E139" s="37">
        <v>76.870999999999995</v>
      </c>
      <c r="F139" s="37">
        <v>77.016000000000005</v>
      </c>
      <c r="G139" s="37">
        <v>73.709999999999994</v>
      </c>
      <c r="H139" s="37">
        <v>73.194000000000003</v>
      </c>
      <c r="I139" s="37">
        <v>73.531999999999996</v>
      </c>
      <c r="J139" s="37">
        <v>74.613</v>
      </c>
      <c r="K139" s="37">
        <v>75.209999999999994</v>
      </c>
      <c r="L139" s="37">
        <v>75.983999999999995</v>
      </c>
      <c r="M139" s="37">
        <v>74.161000000000001</v>
      </c>
      <c r="N139" s="37">
        <v>78.387</v>
      </c>
      <c r="O139" s="37">
        <v>79.983999999999995</v>
      </c>
      <c r="P139" s="37">
        <v>82.225999999999999</v>
      </c>
      <c r="Q139" s="37">
        <v>82.338999999999999</v>
      </c>
      <c r="S139" s="4">
        <f t="shared" si="229"/>
        <v>78.918270075127992</v>
      </c>
      <c r="T139" s="4">
        <f t="shared" si="230"/>
        <v>77.044727352548364</v>
      </c>
      <c r="U139" s="4">
        <f t="shared" si="231"/>
        <v>76.752541092885195</v>
      </c>
      <c r="V139" s="4">
        <f t="shared" si="232"/>
        <v>75.594935912751154</v>
      </c>
      <c r="W139" s="4">
        <f t="shared" si="233"/>
        <v>74.264068420790096</v>
      </c>
      <c r="X139" s="4">
        <f t="shared" si="234"/>
        <v>73.375913556680842</v>
      </c>
      <c r="Y139" s="4">
        <f t="shared" si="235"/>
        <v>73.53607631649642</v>
      </c>
      <c r="Z139" s="4">
        <f t="shared" si="236"/>
        <v>74.131839017084488</v>
      </c>
      <c r="AA139" s="4">
        <f t="shared" si="237"/>
        <v>75.541310729195914</v>
      </c>
      <c r="AB139" s="4">
        <f t="shared" si="238"/>
        <v>76.521263337794039</v>
      </c>
      <c r="AC139" s="4">
        <f t="shared" si="239"/>
        <v>74.190720663873392</v>
      </c>
      <c r="AD139" s="4">
        <f t="shared" si="240"/>
        <v>77.644383044409906</v>
      </c>
      <c r="AE139" s="4">
        <f t="shared" si="241"/>
        <v>80.075291998592334</v>
      </c>
      <c r="AF139" s="4">
        <f t="shared" si="242"/>
        <v>82.390759950652921</v>
      </c>
      <c r="AG139" s="4">
        <f t="shared" si="243"/>
        <v>82.044316060655333</v>
      </c>
      <c r="AI139" s="4">
        <f t="shared" si="244"/>
        <v>1.3987299248720007</v>
      </c>
      <c r="AJ139" s="4">
        <f t="shared" si="245"/>
        <v>0.858272647451642</v>
      </c>
      <c r="AK139" s="4">
        <f t="shared" si="246"/>
        <v>0.11845890711479967</v>
      </c>
      <c r="AL139" s="4">
        <f t="shared" si="247"/>
        <v>1.4210640872488511</v>
      </c>
      <c r="AM139" s="4">
        <f t="shared" si="248"/>
        <v>-0.55406842079010232</v>
      </c>
      <c r="AN139" s="4">
        <f t="shared" si="249"/>
        <v>-0.18191355668083986</v>
      </c>
      <c r="AO139" s="4">
        <f t="shared" si="250"/>
        <v>-4.0763164964232601E-3</v>
      </c>
      <c r="AP139" s="4">
        <f t="shared" si="251"/>
        <v>0.48116098291551168</v>
      </c>
      <c r="AQ139" s="4">
        <f t="shared" si="252"/>
        <v>-0.33131072919591986</v>
      </c>
      <c r="AR139" s="4">
        <f t="shared" si="253"/>
        <v>-0.53726333779404456</v>
      </c>
      <c r="AS139" s="4">
        <f t="shared" si="254"/>
        <v>-2.9720663873391118E-2</v>
      </c>
      <c r="AT139" s="4">
        <f t="shared" si="255"/>
        <v>0.74261695559009411</v>
      </c>
      <c r="AU139" s="4">
        <f t="shared" si="256"/>
        <v>-9.1291998592339496E-2</v>
      </c>
      <c r="AV139" s="4">
        <f t="shared" ref="AV139:AW154" si="436">IF(OR($B139 &lt; P$230, $B139 &gt; P$233), 0, P139-AF139)</f>
        <v>-0.16475995065292182</v>
      </c>
      <c r="AW139" s="4">
        <f t="shared" si="436"/>
        <v>0.29468393934466519</v>
      </c>
      <c r="AY139" s="2">
        <f t="shared" si="308"/>
        <v>78.909820876553979</v>
      </c>
      <c r="AZ139" s="2">
        <f t="shared" si="359"/>
        <v>77.038699670795395</v>
      </c>
      <c r="BA139" s="2">
        <f t="shared" si="360"/>
        <v>76.747684564425896</v>
      </c>
      <c r="BB139" s="2">
        <f t="shared" si="361"/>
        <v>75.547752537945613</v>
      </c>
      <c r="BC139" s="2">
        <f t="shared" si="362"/>
        <v>74.243111395404696</v>
      </c>
      <c r="BD139" s="2">
        <f t="shared" si="363"/>
        <v>73.318192335435739</v>
      </c>
      <c r="BE139" s="2">
        <f t="shared" si="364"/>
        <v>73.443229481689684</v>
      </c>
      <c r="BF139" s="2">
        <f t="shared" si="365"/>
        <v>73.812464777138032</v>
      </c>
      <c r="BG139" s="2">
        <f t="shared" si="366"/>
        <v>74.645154325724675</v>
      </c>
      <c r="BH139" s="2">
        <f t="shared" si="367"/>
        <v>75.930232436393865</v>
      </c>
      <c r="BI139" s="2">
        <f t="shared" si="368"/>
        <v>74.057183208204506</v>
      </c>
      <c r="BJ139" s="2">
        <f t="shared" si="369"/>
        <v>77.586937667954473</v>
      </c>
      <c r="BK139" s="2">
        <f t="shared" si="370"/>
        <v>79.998711781667481</v>
      </c>
      <c r="BL139" s="2">
        <f t="shared" si="371"/>
        <v>82.149303264952579</v>
      </c>
      <c r="BM139" s="2">
        <f t="shared" si="372"/>
        <v>81.566129122885783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80.316999999999993</v>
      </c>
      <c r="CF139" s="2">
        <f t="shared" si="310"/>
        <v>77.903000000000006</v>
      </c>
      <c r="CG139" s="2">
        <f t="shared" si="311"/>
        <v>76.870999999999995</v>
      </c>
      <c r="CH139" s="2">
        <f t="shared" si="312"/>
        <v>77.016000000000005</v>
      </c>
      <c r="CI139" s="2">
        <f t="shared" si="313"/>
        <v>73.709999999999994</v>
      </c>
      <c r="CJ139" s="2">
        <f t="shared" si="314"/>
        <v>73.194000000000003</v>
      </c>
      <c r="CK139" s="2">
        <f t="shared" si="315"/>
        <v>73.531999999999996</v>
      </c>
      <c r="CL139" s="2">
        <f t="shared" si="316"/>
        <v>74.613</v>
      </c>
      <c r="CM139" s="2" t="str">
        <f t="shared" si="317"/>
        <v/>
      </c>
      <c r="CN139" s="2">
        <f t="shared" si="318"/>
        <v>75.983999999999995</v>
      </c>
      <c r="CO139" s="2">
        <f t="shared" si="319"/>
        <v>74.161000000000001</v>
      </c>
      <c r="CP139" s="2">
        <f t="shared" si="320"/>
        <v>78.387</v>
      </c>
      <c r="CQ139" s="2">
        <f t="shared" si="321"/>
        <v>79.983999999999995</v>
      </c>
      <c r="CR139" s="2">
        <f t="shared" si="322"/>
        <v>82.225999999999999</v>
      </c>
      <c r="CS139" s="2">
        <f t="shared" si="323"/>
        <v>82.338999999999999</v>
      </c>
      <c r="CU139" s="2">
        <f t="shared" si="273"/>
        <v>80.316999999999993</v>
      </c>
      <c r="CV139" s="2">
        <f t="shared" si="274"/>
        <v>77.903000000000006</v>
      </c>
      <c r="CW139" s="2">
        <f t="shared" si="275"/>
        <v>76.870999999999995</v>
      </c>
      <c r="CX139" s="2">
        <f t="shared" si="276"/>
        <v>77.016000000000005</v>
      </c>
      <c r="CY139" s="2">
        <f t="shared" si="277"/>
        <v>73.709999999999994</v>
      </c>
      <c r="CZ139" s="2">
        <f t="shared" si="278"/>
        <v>73.194000000000003</v>
      </c>
      <c r="DA139" s="2">
        <f t="shared" si="279"/>
        <v>73.531999999999996</v>
      </c>
      <c r="DB139" s="2">
        <f t="shared" si="280"/>
        <v>74.613</v>
      </c>
      <c r="DC139" s="2" t="str">
        <f t="shared" si="281"/>
        <v/>
      </c>
      <c r="DD139" s="2">
        <f t="shared" si="282"/>
        <v>75.983999999999995</v>
      </c>
      <c r="DE139" s="2">
        <f t="shared" si="283"/>
        <v>74.161000000000001</v>
      </c>
      <c r="DF139" s="2">
        <f t="shared" si="284"/>
        <v>78.387</v>
      </c>
      <c r="DG139" s="2">
        <f t="shared" si="285"/>
        <v>79.983999999999995</v>
      </c>
      <c r="DH139" s="2">
        <f t="shared" si="286"/>
        <v>82.225999999999999</v>
      </c>
      <c r="DI139" s="2">
        <f t="shared" si="287"/>
        <v>82.338999999999999</v>
      </c>
      <c r="DK139" s="2">
        <f t="shared" si="288"/>
        <v>106.66792147387497</v>
      </c>
      <c r="DL139" s="2">
        <f t="shared" ref="DL139:DY154" si="437">BP$228*$B139+BP$229</f>
        <v>101.35350676606433</v>
      </c>
      <c r="DM139" s="2">
        <f t="shared" si="437"/>
        <v>117.11203362774489</v>
      </c>
      <c r="DN139" s="2">
        <f t="shared" si="437"/>
        <v>101.66455356472797</v>
      </c>
      <c r="DO139" s="2">
        <f t="shared" si="437"/>
        <v>107.86001187584345</v>
      </c>
      <c r="DP139" s="2">
        <f t="shared" si="437"/>
        <v>106.15795353247982</v>
      </c>
      <c r="DQ139" s="2">
        <f t="shared" si="437"/>
        <v>101.24658321479372</v>
      </c>
      <c r="DR139" s="2">
        <f t="shared" si="437"/>
        <v>89.334440967283058</v>
      </c>
      <c r="DS139" s="2">
        <f t="shared" si="437"/>
        <v>95.089930298719807</v>
      </c>
      <c r="DT139" s="2">
        <f t="shared" si="437"/>
        <v>91.203022285443339</v>
      </c>
      <c r="DU139" s="2">
        <f t="shared" si="437"/>
        <v>114.68825604551922</v>
      </c>
      <c r="DV139" s="2">
        <f t="shared" si="437"/>
        <v>112.65881801125707</v>
      </c>
      <c r="DW139" s="2">
        <f t="shared" si="437"/>
        <v>131.49157610241821</v>
      </c>
      <c r="DX139" s="2">
        <f t="shared" si="437"/>
        <v>119.962925997426</v>
      </c>
      <c r="DY139" s="2">
        <f t="shared" si="437"/>
        <v>114.58876354679805</v>
      </c>
      <c r="EA139" s="2">
        <f t="shared" si="228"/>
        <v>78.852273341441972</v>
      </c>
      <c r="EB139" s="2">
        <f t="shared" si="290"/>
        <v>76.991539030864757</v>
      </c>
      <c r="EC139" s="2">
        <f t="shared" si="291"/>
        <v>76.662268625285435</v>
      </c>
      <c r="ED139" s="2">
        <f t="shared" si="292"/>
        <v>75.496388979573823</v>
      </c>
      <c r="EE139" s="2">
        <f t="shared" si="293"/>
        <v>74.170548341786741</v>
      </c>
      <c r="EF139" s="2">
        <f t="shared" si="294"/>
        <v>73.243200474431688</v>
      </c>
      <c r="EG139" s="2">
        <f t="shared" si="295"/>
        <v>73.378753743683262</v>
      </c>
      <c r="EH139" s="2">
        <f t="shared" si="296"/>
        <v>73.774343352801168</v>
      </c>
      <c r="EI139" s="2">
        <f t="shared" si="297"/>
        <v>74.592532366978958</v>
      </c>
      <c r="EJ139" s="2">
        <f t="shared" si="298"/>
        <v>75.893287097935357</v>
      </c>
      <c r="EK139" s="2">
        <f t="shared" si="299"/>
        <v>73.960091730029262</v>
      </c>
      <c r="EL139" s="2">
        <f t="shared" si="300"/>
        <v>77.510117740726884</v>
      </c>
      <c r="EM139" s="2">
        <f t="shared" si="301"/>
        <v>79.876308708530317</v>
      </c>
      <c r="EN139" s="2">
        <f t="shared" si="302"/>
        <v>82.058895472705885</v>
      </c>
      <c r="EO139" s="2">
        <f t="shared" si="303"/>
        <v>81.454075054317329</v>
      </c>
      <c r="EQ139" s="2">
        <f t="shared" si="304"/>
        <v>78.942477795404557</v>
      </c>
      <c r="ER139" s="2">
        <f t="shared" ref="ER139:FE154" si="438">CV$228*$B139+CV$229</f>
        <v>76.877864364314561</v>
      </c>
      <c r="ES139" s="2">
        <f t="shared" si="438"/>
        <v>76.850135149151384</v>
      </c>
      <c r="ET139" s="2">
        <f t="shared" si="438"/>
        <v>75.48360710667977</v>
      </c>
      <c r="EU139" s="2">
        <f t="shared" si="438"/>
        <v>74.271827387280766</v>
      </c>
      <c r="EV139" s="2">
        <f t="shared" si="438"/>
        <v>73.238234565004944</v>
      </c>
      <c r="EW139" s="2">
        <f t="shared" si="438"/>
        <v>73.399853911641657</v>
      </c>
      <c r="EX139" s="2">
        <f t="shared" si="438"/>
        <v>73.768575833383935</v>
      </c>
      <c r="EY139" s="2">
        <f t="shared" si="438"/>
        <v>74.670383108121328</v>
      </c>
      <c r="EZ139" s="2">
        <f t="shared" si="438"/>
        <v>75.930641539151637</v>
      </c>
      <c r="FA139" s="2">
        <f t="shared" si="438"/>
        <v>73.935206456496104</v>
      </c>
      <c r="FB139" s="2">
        <f t="shared" si="438"/>
        <v>77.680088868169207</v>
      </c>
      <c r="FC139" s="2">
        <f t="shared" si="438"/>
        <v>79.790559101916926</v>
      </c>
      <c r="FD139" s="2">
        <f t="shared" si="438"/>
        <v>82.09140571842201</v>
      </c>
      <c r="FE139" s="2">
        <f t="shared" si="438"/>
        <v>81.578117509571925</v>
      </c>
      <c r="FG139" s="2">
        <f t="shared" si="306"/>
        <v>0.99797212324633733</v>
      </c>
      <c r="FH139" s="2">
        <f t="shared" ref="FH139:FU154" si="439">POWER(10,($B139-D$231)/D$229)/(1+POWER(10,($B139-D$231)/D$229))</f>
        <v>0.9980035668927042</v>
      </c>
      <c r="FI139" s="2">
        <f t="shared" si="439"/>
        <v>0.99795934936309882</v>
      </c>
      <c r="FJ139" s="2">
        <f t="shared" si="439"/>
        <v>0.99802999095774581</v>
      </c>
      <c r="FK139" s="2">
        <f t="shared" si="439"/>
        <v>0.99789432050347515</v>
      </c>
      <c r="FL139" s="2">
        <f t="shared" si="439"/>
        <v>0.99771883554961882</v>
      </c>
      <c r="FM139" s="2">
        <f t="shared" si="439"/>
        <v>0.99770060532080429</v>
      </c>
      <c r="FN139" s="2">
        <f t="shared" si="439"/>
        <v>0.99754144657341304</v>
      </c>
      <c r="FO139" s="2">
        <f t="shared" si="439"/>
        <v>0.99753020882973742</v>
      </c>
      <c r="FP139" s="2">
        <f t="shared" si="439"/>
        <v>0.99764270560642299</v>
      </c>
      <c r="FQ139" s="2">
        <f t="shared" si="439"/>
        <v>0.99760402083461031</v>
      </c>
      <c r="FR139" s="2">
        <f t="shared" si="439"/>
        <v>0.99789307196124477</v>
      </c>
      <c r="FS139" s="2">
        <f t="shared" si="439"/>
        <v>0.99760427122401385</v>
      </c>
      <c r="FT139" s="2">
        <f t="shared" si="439"/>
        <v>0.99762660062050801</v>
      </c>
      <c r="FU139" s="2">
        <f t="shared" si="439"/>
        <v>0.99666154877239865</v>
      </c>
      <c r="FW139" s="2">
        <f t="shared" si="324"/>
        <v>1.2647145745954444E-2</v>
      </c>
      <c r="FX139" s="2">
        <f t="shared" si="376"/>
        <v>1.2987933543993285E-2</v>
      </c>
      <c r="FY139" s="2">
        <f t="shared" si="377"/>
        <v>1.5287984078221961E-2</v>
      </c>
      <c r="FZ139" s="2">
        <f t="shared" si="378"/>
        <v>1.4705394250622672E-2</v>
      </c>
      <c r="GA139" s="2">
        <f t="shared" si="379"/>
        <v>1.6033336387018076E-2</v>
      </c>
      <c r="GB139" s="2">
        <f t="shared" si="380"/>
        <v>1.8547169741183568E-2</v>
      </c>
      <c r="GC139" s="2">
        <f t="shared" si="381"/>
        <v>1.8796020988567735E-2</v>
      </c>
      <c r="GD139" s="2">
        <f t="shared" si="382"/>
        <v>2.3217428771258566E-2</v>
      </c>
      <c r="GE139" s="2">
        <f t="shared" si="383"/>
        <v>2.566020941139411E-2</v>
      </c>
      <c r="GF139" s="2">
        <f t="shared" si="384"/>
        <v>2.2909873792315731E-2</v>
      </c>
      <c r="GG139" s="2">
        <f t="shared" si="385"/>
        <v>1.9784993264209537E-2</v>
      </c>
      <c r="GH139" s="2">
        <f t="shared" si="386"/>
        <v>1.6262439058885927E-2</v>
      </c>
      <c r="GI139" s="2">
        <f t="shared" si="387"/>
        <v>1.4613574196746675E-2</v>
      </c>
      <c r="GJ139" s="2">
        <f t="shared" si="388"/>
        <v>1.3730739624964124E-2</v>
      </c>
      <c r="GK139" s="2">
        <f t="shared" si="389"/>
        <v>1.1572869076243183E-2</v>
      </c>
      <c r="GM139" s="86">
        <f t="shared" si="325"/>
        <v>7.9367580500114903E-75</v>
      </c>
      <c r="GN139" s="86">
        <f t="shared" si="390"/>
        <v>7.4875951347813045E-53</v>
      </c>
      <c r="GO139" s="86">
        <f t="shared" si="391"/>
        <v>5.681871954751284E-105</v>
      </c>
      <c r="GP139" s="86">
        <f t="shared" si="392"/>
        <v>9.973411179964822E-75</v>
      </c>
      <c r="GQ139" s="86">
        <f t="shared" si="393"/>
        <v>3.9580923417134253E-94</v>
      </c>
      <c r="GR139" s="86">
        <f t="shared" si="394"/>
        <v>5.8678904516517081E-68</v>
      </c>
      <c r="GS139" s="86">
        <f t="shared" si="395"/>
        <v>2.9755309783886951E-84</v>
      </c>
      <c r="GT139" s="86">
        <f t="shared" si="396"/>
        <v>6.8869951691457261E-96</v>
      </c>
      <c r="GU139" s="86">
        <f t="shared" si="397"/>
        <v>2.6223337735057574E-94</v>
      </c>
      <c r="GV139" s="86">
        <f t="shared" si="398"/>
        <v>3.5947616629660332E-96</v>
      </c>
      <c r="GW139" s="86">
        <f t="shared" si="399"/>
        <v>3.1141554850905776E-78</v>
      </c>
      <c r="GX139" s="86">
        <f t="shared" si="400"/>
        <v>7.7126142669846717E-134</v>
      </c>
      <c r="GY139" s="86">
        <f t="shared" si="401"/>
        <v>9.6267690914975845E-46</v>
      </c>
      <c r="GZ139" s="86">
        <f t="shared" si="402"/>
        <v>4.6382794743908082E-80</v>
      </c>
      <c r="HA139" s="86">
        <f t="shared" si="403"/>
        <v>3.7817446136890733E-107</v>
      </c>
      <c r="HC139" s="86">
        <f t="shared" si="326"/>
        <v>1.1530453208351356E-20</v>
      </c>
      <c r="HD139" s="86">
        <f t="shared" si="404"/>
        <v>4.7756727609864448E-13</v>
      </c>
      <c r="HE139" s="86">
        <f t="shared" si="405"/>
        <v>8.4069312115136446E-36</v>
      </c>
      <c r="HF139" s="86">
        <f t="shared" si="406"/>
        <v>1.2183844268959297E-28</v>
      </c>
      <c r="HG139" s="86">
        <f t="shared" si="407"/>
        <v>3.858725458289979E-40</v>
      </c>
      <c r="HH139" s="86">
        <f t="shared" si="408"/>
        <v>1.3824409976035409E-34</v>
      </c>
      <c r="HI139" s="86">
        <f t="shared" si="409"/>
        <v>4.1642980885263499E-29</v>
      </c>
      <c r="HJ139" s="86">
        <f t="shared" si="410"/>
        <v>3.4164785363248514E-37</v>
      </c>
      <c r="HK139" s="86">
        <f t="shared" si="411"/>
        <v>2.6531946318952847E-49</v>
      </c>
      <c r="HL139" s="86">
        <f t="shared" si="412"/>
        <v>1.4056505353888773E-43</v>
      </c>
      <c r="HM139" s="86">
        <f t="shared" si="413"/>
        <v>7.1834233151136968E-36</v>
      </c>
      <c r="HN139" s="86">
        <f t="shared" si="414"/>
        <v>3.6115955792932832E-30</v>
      </c>
      <c r="HO139" s="86">
        <f t="shared" si="415"/>
        <v>1.9103911532953027E-23</v>
      </c>
      <c r="HP139" s="86">
        <f t="shared" si="416"/>
        <v>2.7421682215025015E-27</v>
      </c>
      <c r="HQ139" s="86">
        <f t="shared" si="417"/>
        <v>2.50659703598616E-37</v>
      </c>
      <c r="HS139" s="86">
        <f t="shared" si="327"/>
        <v>6.4492149114473969E-4</v>
      </c>
      <c r="HT139" s="86">
        <f t="shared" si="418"/>
        <v>4.4377612759193328E-4</v>
      </c>
      <c r="HU139" s="86">
        <f t="shared" si="419"/>
        <v>1.5608949850435882E-4</v>
      </c>
      <c r="HV139" s="86">
        <f t="shared" si="420"/>
        <v>1.0835402384252828E-3</v>
      </c>
      <c r="HW139" s="86">
        <f t="shared" si="421"/>
        <v>3.7126587385819215E-4</v>
      </c>
      <c r="HX139" s="86">
        <f t="shared" si="422"/>
        <v>1.0223645619733383E-3</v>
      </c>
      <c r="HY139" s="86">
        <f t="shared" si="423"/>
        <v>1.3346381739520207E-3</v>
      </c>
      <c r="HZ139" s="86">
        <f t="shared" si="424"/>
        <v>4.5891102019971512E-3</v>
      </c>
      <c r="IA139" s="86">
        <f t="shared" si="425"/>
        <v>1.122226220178605E-2</v>
      </c>
      <c r="IB139" s="86">
        <f t="shared" si="426"/>
        <v>7.0555892430297943E-3</v>
      </c>
      <c r="IC139" s="86">
        <f t="shared" si="427"/>
        <v>1.1900287626035414E-3</v>
      </c>
      <c r="ID139" s="86">
        <f t="shared" si="428"/>
        <v>4.8029382500171529E-4</v>
      </c>
      <c r="IE139" s="86">
        <f t="shared" si="429"/>
        <v>5.8517852090381368E-4</v>
      </c>
      <c r="IF139" s="86">
        <f t="shared" si="430"/>
        <v>7.7604100578335447E-4</v>
      </c>
      <c r="IG139" s="86">
        <f t="shared" si="431"/>
        <v>1.065620616379578E-3</v>
      </c>
      <c r="II139" s="86">
        <f t="shared" si="328"/>
        <v>1.0733512288199324E-23</v>
      </c>
      <c r="IJ139" s="86">
        <f t="shared" si="329"/>
        <v>1.7574657367338538E-28</v>
      </c>
      <c r="IK139" s="86">
        <f t="shared" si="330"/>
        <v>4.5000282984712121E-30</v>
      </c>
      <c r="IL139" s="86">
        <f t="shared" si="331"/>
        <v>1.3138627874338602E-29</v>
      </c>
      <c r="IM139" s="86">
        <f t="shared" si="332"/>
        <v>2.0117347589831556E-32</v>
      </c>
      <c r="IN139" s="86">
        <f t="shared" si="333"/>
        <v>1.1757282903553277E-27</v>
      </c>
      <c r="IO139" s="86">
        <f t="shared" si="334"/>
        <v>9.4578552458539918E-29</v>
      </c>
      <c r="IP139" s="86">
        <f t="shared" si="335"/>
        <v>1.575595241319628E-26</v>
      </c>
      <c r="IQ139" s="86">
        <f t="shared" si="336"/>
        <v>6.7805683553576602E-23</v>
      </c>
      <c r="IR139" s="86">
        <f t="shared" si="337"/>
        <v>2.6764353092203172E-24</v>
      </c>
      <c r="IS139" s="86">
        <f t="shared" si="338"/>
        <v>2.4879787039881083E-31</v>
      </c>
      <c r="IT139" s="86">
        <f t="shared" si="339"/>
        <v>2.1887359878857299E-32</v>
      </c>
      <c r="IU139" s="86">
        <f t="shared" si="340"/>
        <v>2.5443897080774066E-27</v>
      </c>
      <c r="IV139" s="86">
        <f t="shared" si="341"/>
        <v>1.4955925305590393E-38</v>
      </c>
      <c r="IW139" s="86">
        <f t="shared" si="342"/>
        <v>9.0680373095451114E-33</v>
      </c>
      <c r="IY139" s="86">
        <f t="shared" si="343"/>
        <v>6.4492149114473969E-4</v>
      </c>
      <c r="IZ139" s="86">
        <f t="shared" si="344"/>
        <v>4.4377612806950054E-4</v>
      </c>
      <c r="JA139" s="86">
        <f t="shared" si="345"/>
        <v>1.5608949850435882E-4</v>
      </c>
      <c r="JB139" s="86">
        <f t="shared" si="346"/>
        <v>1.0835402384252828E-3</v>
      </c>
      <c r="JC139" s="86">
        <f t="shared" si="347"/>
        <v>3.7126587385819215E-4</v>
      </c>
      <c r="JD139" s="86">
        <f t="shared" si="348"/>
        <v>1.0223645619733383E-3</v>
      </c>
      <c r="JE139" s="86">
        <f t="shared" si="349"/>
        <v>1.3346381739520207E-3</v>
      </c>
      <c r="JF139" s="86">
        <f t="shared" si="350"/>
        <v>4.5891102019971512E-3</v>
      </c>
      <c r="JG139" s="86">
        <f t="shared" si="351"/>
        <v>1.122226220178605E-2</v>
      </c>
      <c r="JH139" s="86">
        <f t="shared" si="352"/>
        <v>7.0555892430297943E-3</v>
      </c>
      <c r="JI139" s="86">
        <f t="shared" si="353"/>
        <v>1.1900287626035414E-3</v>
      </c>
      <c r="JJ139" s="86">
        <f t="shared" si="354"/>
        <v>4.8029382500171529E-4</v>
      </c>
      <c r="JK139" s="86">
        <f t="shared" si="355"/>
        <v>5.8517852090381368E-4</v>
      </c>
      <c r="JL139" s="86">
        <f t="shared" si="356"/>
        <v>7.7604100578335447E-4</v>
      </c>
      <c r="JM139" s="86">
        <f t="shared" si="357"/>
        <v>1.065620616379578E-3</v>
      </c>
    </row>
    <row r="140" spans="2:273" x14ac:dyDescent="0.25">
      <c r="B140" s="2">
        <v>113</v>
      </c>
      <c r="C140" s="37">
        <v>79.533000000000001</v>
      </c>
      <c r="D140" s="37">
        <v>76.531999999999996</v>
      </c>
      <c r="E140" s="37">
        <v>76.903000000000006</v>
      </c>
      <c r="F140" s="37">
        <v>76.564999999999998</v>
      </c>
      <c r="G140" s="37">
        <v>73.548000000000002</v>
      </c>
      <c r="H140" s="37">
        <v>74.564999999999998</v>
      </c>
      <c r="I140" s="37">
        <v>74.144999999999996</v>
      </c>
      <c r="J140" s="37">
        <v>74.161000000000001</v>
      </c>
      <c r="K140" s="37">
        <v>75.661000000000001</v>
      </c>
      <c r="L140" s="37">
        <v>76.677000000000007</v>
      </c>
      <c r="M140" s="37">
        <v>75.242000000000004</v>
      </c>
      <c r="N140" s="37">
        <v>78.581000000000003</v>
      </c>
      <c r="O140" s="37">
        <v>80.064999999999998</v>
      </c>
      <c r="P140" s="37">
        <v>81.805999999999997</v>
      </c>
      <c r="Q140" s="37">
        <v>81.644000000000005</v>
      </c>
      <c r="S140" s="4">
        <f t="shared" si="229"/>
        <v>78.882886110361611</v>
      </c>
      <c r="T140" s="4">
        <f t="shared" si="230"/>
        <v>76.931134446730312</v>
      </c>
      <c r="U140" s="4">
        <f t="shared" si="231"/>
        <v>76.595339798071777</v>
      </c>
      <c r="V140" s="4">
        <f t="shared" si="232"/>
        <v>75.497446731482157</v>
      </c>
      <c r="W140" s="4">
        <f t="shared" si="233"/>
        <v>74.118393490445158</v>
      </c>
      <c r="X140" s="4">
        <f t="shared" si="234"/>
        <v>73.288127993834081</v>
      </c>
      <c r="Y140" s="4">
        <f t="shared" si="235"/>
        <v>73.48969487969282</v>
      </c>
      <c r="Z140" s="4">
        <f t="shared" si="236"/>
        <v>74.296666319025988</v>
      </c>
      <c r="AA140" s="4">
        <f t="shared" si="237"/>
        <v>76.070849487450644</v>
      </c>
      <c r="AB140" s="4">
        <f t="shared" si="238"/>
        <v>76.837428680028111</v>
      </c>
      <c r="AC140" s="4">
        <f t="shared" si="239"/>
        <v>74.236090805481865</v>
      </c>
      <c r="AD140" s="4">
        <f t="shared" si="240"/>
        <v>77.549915865037519</v>
      </c>
      <c r="AE140" s="4">
        <f t="shared" si="241"/>
        <v>80.050407557159929</v>
      </c>
      <c r="AF140" s="4">
        <f t="shared" si="242"/>
        <v>82.475167013049074</v>
      </c>
      <c r="AG140" s="4">
        <f t="shared" si="243"/>
        <v>82.301566842611834</v>
      </c>
      <c r="AI140" s="4">
        <f t="shared" si="244"/>
        <v>0.65011388963839067</v>
      </c>
      <c r="AJ140" s="4">
        <f t="shared" si="245"/>
        <v>-0.39913444673031506</v>
      </c>
      <c r="AK140" s="4">
        <f t="shared" si="246"/>
        <v>0.30766020192822907</v>
      </c>
      <c r="AL140" s="4">
        <f t="shared" si="247"/>
        <v>1.067553268517841</v>
      </c>
      <c r="AM140" s="4">
        <f t="shared" si="248"/>
        <v>-0.57039349044515575</v>
      </c>
      <c r="AN140" s="4">
        <f t="shared" si="249"/>
        <v>1.2768720061659167</v>
      </c>
      <c r="AO140" s="4">
        <f t="shared" si="250"/>
        <v>0.65530512030717603</v>
      </c>
      <c r="AP140" s="4">
        <f t="shared" si="251"/>
        <v>-0.13566631902598658</v>
      </c>
      <c r="AQ140" s="4">
        <f t="shared" si="252"/>
        <v>-0.40984948745064287</v>
      </c>
      <c r="AR140" s="4">
        <f t="shared" si="253"/>
        <v>-0.16042868002810451</v>
      </c>
      <c r="AS140" s="4">
        <f t="shared" si="254"/>
        <v>1.0059091945181393</v>
      </c>
      <c r="AT140" s="4">
        <f t="shared" si="255"/>
        <v>1.0310841349624837</v>
      </c>
      <c r="AU140" s="4">
        <f t="shared" si="256"/>
        <v>1.4592442840068998E-2</v>
      </c>
      <c r="AV140" s="4">
        <f t="shared" si="436"/>
        <v>-0.66916701304907633</v>
      </c>
      <c r="AW140" s="4">
        <f t="shared" si="436"/>
        <v>-0.65756684261182841</v>
      </c>
      <c r="AY140" s="2">
        <f t="shared" si="308"/>
        <v>78.866016130008759</v>
      </c>
      <c r="AZ140" s="2">
        <f t="shared" si="359"/>
        <v>76.917876702706124</v>
      </c>
      <c r="BA140" s="2">
        <f t="shared" si="360"/>
        <v>76.583296665888113</v>
      </c>
      <c r="BB140" s="2">
        <f t="shared" si="361"/>
        <v>75.395793437853328</v>
      </c>
      <c r="BC140" s="2">
        <f t="shared" si="362"/>
        <v>74.067028533486479</v>
      </c>
      <c r="BD140" s="2">
        <f t="shared" si="363"/>
        <v>73.161238423170559</v>
      </c>
      <c r="BE140" s="2">
        <f t="shared" si="364"/>
        <v>73.285790565871991</v>
      </c>
      <c r="BF140" s="2">
        <f t="shared" si="365"/>
        <v>73.653618711644469</v>
      </c>
      <c r="BG140" s="2">
        <f t="shared" si="366"/>
        <v>74.450134552580622</v>
      </c>
      <c r="BH140" s="2">
        <f t="shared" si="367"/>
        <v>75.725260401001037</v>
      </c>
      <c r="BI140" s="2">
        <f t="shared" si="368"/>
        <v>73.926412006318273</v>
      </c>
      <c r="BJ140" s="2">
        <f t="shared" si="369"/>
        <v>77.411266535187579</v>
      </c>
      <c r="BK140" s="2">
        <f t="shared" si="370"/>
        <v>79.884118035772772</v>
      </c>
      <c r="BL140" s="2">
        <f t="shared" si="371"/>
        <v>82.004285083430148</v>
      </c>
      <c r="BM140" s="2">
        <f t="shared" si="372"/>
        <v>81.468678729811359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79.533000000000001</v>
      </c>
      <c r="CF140" s="2">
        <f t="shared" si="310"/>
        <v>76.531999999999996</v>
      </c>
      <c r="CG140" s="2">
        <f t="shared" si="311"/>
        <v>76.903000000000006</v>
      </c>
      <c r="CH140" s="2">
        <f t="shared" si="312"/>
        <v>76.564999999999998</v>
      </c>
      <c r="CI140" s="2">
        <f t="shared" si="313"/>
        <v>73.548000000000002</v>
      </c>
      <c r="CJ140" s="2">
        <f t="shared" si="314"/>
        <v>74.564999999999998</v>
      </c>
      <c r="CK140" s="2">
        <f t="shared" si="315"/>
        <v>74.144999999999996</v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>
        <f t="shared" si="319"/>
        <v>75.242000000000004</v>
      </c>
      <c r="CP140" s="2">
        <f t="shared" si="320"/>
        <v>78.581000000000003</v>
      </c>
      <c r="CQ140" s="2">
        <f t="shared" si="321"/>
        <v>80.064999999999998</v>
      </c>
      <c r="CR140" s="2">
        <f t="shared" si="322"/>
        <v>81.805999999999997</v>
      </c>
      <c r="CS140" s="2">
        <f t="shared" si="323"/>
        <v>81.644000000000005</v>
      </c>
      <c r="CU140" s="2">
        <f t="shared" si="273"/>
        <v>79.533000000000001</v>
      </c>
      <c r="CV140" s="2">
        <f t="shared" si="274"/>
        <v>76.531999999999996</v>
      </c>
      <c r="CW140" s="2">
        <f t="shared" si="275"/>
        <v>76.903000000000006</v>
      </c>
      <c r="CX140" s="2">
        <f t="shared" si="276"/>
        <v>76.564999999999998</v>
      </c>
      <c r="CY140" s="2">
        <f t="shared" si="277"/>
        <v>73.548000000000002</v>
      </c>
      <c r="CZ140" s="2">
        <f t="shared" si="278"/>
        <v>74.564999999999998</v>
      </c>
      <c r="DA140" s="2">
        <f t="shared" si="279"/>
        <v>74.144999999999996</v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>
        <f t="shared" si="283"/>
        <v>75.242000000000004</v>
      </c>
      <c r="DF140" s="2">
        <f t="shared" si="284"/>
        <v>78.581000000000003</v>
      </c>
      <c r="DG140" s="2">
        <f t="shared" si="285"/>
        <v>80.064999999999998</v>
      </c>
      <c r="DH140" s="2">
        <f t="shared" si="286"/>
        <v>81.805999999999997</v>
      </c>
      <c r="DI140" s="2">
        <f t="shared" si="287"/>
        <v>81.644000000000005</v>
      </c>
      <c r="DK140" s="2">
        <f t="shared" si="288"/>
        <v>106.84417849592269</v>
      </c>
      <c r="DL140" s="2">
        <f t="shared" si="437"/>
        <v>101.48001442346649</v>
      </c>
      <c r="DM140" s="2">
        <f t="shared" si="437"/>
        <v>117.41608889068955</v>
      </c>
      <c r="DN140" s="2">
        <f t="shared" si="437"/>
        <v>101.8041428705441</v>
      </c>
      <c r="DO140" s="2">
        <f t="shared" si="437"/>
        <v>108.057869365722</v>
      </c>
      <c r="DP140" s="2">
        <f t="shared" si="437"/>
        <v>106.33434376481742</v>
      </c>
      <c r="DQ140" s="2">
        <f t="shared" si="437"/>
        <v>101.34519914651491</v>
      </c>
      <c r="DR140" s="2">
        <f t="shared" si="437"/>
        <v>89.302755097202464</v>
      </c>
      <c r="DS140" s="2">
        <f t="shared" si="437"/>
        <v>95.090286683444603</v>
      </c>
      <c r="DT140" s="2">
        <f t="shared" si="437"/>
        <v>91.132058795637747</v>
      </c>
      <c r="DU140" s="2">
        <f t="shared" si="437"/>
        <v>114.9135583214794</v>
      </c>
      <c r="DV140" s="2">
        <f t="shared" si="437"/>
        <v>112.85790450281429</v>
      </c>
      <c r="DW140" s="2">
        <f t="shared" si="437"/>
        <v>131.92461996206734</v>
      </c>
      <c r="DX140" s="2">
        <f t="shared" si="437"/>
        <v>120.25555727155728</v>
      </c>
      <c r="DY140" s="2">
        <f t="shared" si="437"/>
        <v>114.90633141762453</v>
      </c>
      <c r="EA140" s="2">
        <f t="shared" si="228"/>
        <v>78.813330459181827</v>
      </c>
      <c r="EB140" s="2">
        <f t="shared" si="290"/>
        <v>76.874275502227121</v>
      </c>
      <c r="EC140" s="2">
        <f t="shared" si="291"/>
        <v>76.503287569293278</v>
      </c>
      <c r="ED140" s="2">
        <f t="shared" si="292"/>
        <v>75.348142144968449</v>
      </c>
      <c r="EE140" s="2">
        <f t="shared" si="293"/>
        <v>73.999150598808185</v>
      </c>
      <c r="EF140" s="2">
        <f t="shared" si="294"/>
        <v>73.091821946457742</v>
      </c>
      <c r="EG140" s="2">
        <f t="shared" si="295"/>
        <v>73.225885446125488</v>
      </c>
      <c r="EH140" s="2">
        <f t="shared" si="296"/>
        <v>73.61857074970213</v>
      </c>
      <c r="EI140" s="2">
        <f t="shared" si="297"/>
        <v>74.40071310202967</v>
      </c>
      <c r="EJ140" s="2">
        <f t="shared" si="298"/>
        <v>75.69054485460515</v>
      </c>
      <c r="EK140" s="2">
        <f t="shared" si="299"/>
        <v>73.837158263308197</v>
      </c>
      <c r="EL140" s="2">
        <f t="shared" si="300"/>
        <v>77.33938118209069</v>
      </c>
      <c r="EM140" s="2">
        <f t="shared" si="301"/>
        <v>79.77113076451883</v>
      </c>
      <c r="EN140" s="2">
        <f t="shared" si="302"/>
        <v>81.920089588454829</v>
      </c>
      <c r="EO140" s="2">
        <f t="shared" si="303"/>
        <v>81.364792492854122</v>
      </c>
      <c r="EQ140" s="2">
        <f t="shared" si="304"/>
        <v>78.873609572895802</v>
      </c>
      <c r="ER140" s="2">
        <f t="shared" si="438"/>
        <v>76.789341616311205</v>
      </c>
      <c r="ES140" s="2">
        <f t="shared" si="438"/>
        <v>76.733466423670109</v>
      </c>
      <c r="ET140" s="2">
        <f t="shared" si="438"/>
        <v>75.354996244790442</v>
      </c>
      <c r="EU140" s="2">
        <f t="shared" si="438"/>
        <v>74.13926097230879</v>
      </c>
      <c r="EV140" s="2">
        <f t="shared" si="438"/>
        <v>73.103806899235764</v>
      </c>
      <c r="EW140" s="2">
        <f t="shared" si="438"/>
        <v>73.270846139307849</v>
      </c>
      <c r="EX140" s="2">
        <f t="shared" si="438"/>
        <v>73.613564753836556</v>
      </c>
      <c r="EY140" s="2">
        <f t="shared" si="438"/>
        <v>74.500781104757252</v>
      </c>
      <c r="EZ140" s="2">
        <f t="shared" si="438"/>
        <v>75.750840129798831</v>
      </c>
      <c r="FA140" s="2">
        <f t="shared" si="438"/>
        <v>73.812974066657262</v>
      </c>
      <c r="FB140" s="2">
        <f t="shared" si="438"/>
        <v>77.542846598162527</v>
      </c>
      <c r="FC140" s="2">
        <f t="shared" si="438"/>
        <v>79.709352406581843</v>
      </c>
      <c r="FD140" s="2">
        <f t="shared" si="438"/>
        <v>81.999801664857046</v>
      </c>
      <c r="FE140" s="2">
        <f t="shared" si="438"/>
        <v>81.501451105683088</v>
      </c>
      <c r="FG140" s="2">
        <f t="shared" si="306"/>
        <v>0.99815022436214407</v>
      </c>
      <c r="FH140" s="2">
        <f t="shared" si="439"/>
        <v>0.99817891146553883</v>
      </c>
      <c r="FI140" s="2">
        <f t="shared" si="439"/>
        <v>0.99813857027053798</v>
      </c>
      <c r="FJ140" s="2">
        <f t="shared" si="439"/>
        <v>0.99820301891213581</v>
      </c>
      <c r="FK140" s="2">
        <f t="shared" si="439"/>
        <v>0.99807924160266104</v>
      </c>
      <c r="FL140" s="2">
        <f t="shared" si="439"/>
        <v>0.9979191356284941</v>
      </c>
      <c r="FM140" s="2">
        <f t="shared" si="439"/>
        <v>0.99790250275918257</v>
      </c>
      <c r="FN140" s="2">
        <f t="shared" si="439"/>
        <v>0.99775728746866843</v>
      </c>
      <c r="FO140" s="2">
        <f t="shared" si="439"/>
        <v>0.99774703407881926</v>
      </c>
      <c r="FP140" s="2">
        <f t="shared" si="439"/>
        <v>0.99784967594912799</v>
      </c>
      <c r="FQ140" s="2">
        <f t="shared" si="439"/>
        <v>0.99781438025751179</v>
      </c>
      <c r="FR140" s="2">
        <f t="shared" si="439"/>
        <v>0.99807810249642726</v>
      </c>
      <c r="FS140" s="2">
        <f t="shared" si="439"/>
        <v>0.99781460871167227</v>
      </c>
      <c r="FT140" s="2">
        <f t="shared" si="439"/>
        <v>0.99783498191165254</v>
      </c>
      <c r="FU140" s="2">
        <f t="shared" si="439"/>
        <v>0.99695440165680205</v>
      </c>
      <c r="FW140" s="2">
        <f t="shared" si="324"/>
        <v>1.3850419634617086E-2</v>
      </c>
      <c r="FX140" s="2">
        <f t="shared" si="376"/>
        <v>1.4223163574693148E-2</v>
      </c>
      <c r="FY140" s="2">
        <f t="shared" si="377"/>
        <v>1.6738252999207653E-2</v>
      </c>
      <c r="FZ140" s="2">
        <f t="shared" si="378"/>
        <v>1.6101300442928738E-2</v>
      </c>
      <c r="GA140" s="2">
        <f t="shared" si="379"/>
        <v>1.7553051517110004E-2</v>
      </c>
      <c r="GB140" s="2">
        <f t="shared" si="380"/>
        <v>2.0300242019457543E-2</v>
      </c>
      <c r="GC140" s="2">
        <f t="shared" si="381"/>
        <v>2.0572121575409472E-2</v>
      </c>
      <c r="GD140" s="2">
        <f t="shared" si="382"/>
        <v>2.540050789907879E-2</v>
      </c>
      <c r="GE140" s="2">
        <f t="shared" si="383"/>
        <v>2.8066377580290881E-2</v>
      </c>
      <c r="GF140" s="2">
        <f t="shared" si="384"/>
        <v>2.5064776331892656E-2</v>
      </c>
      <c r="GG140" s="2">
        <f t="shared" si="385"/>
        <v>2.1652483022424431E-2</v>
      </c>
      <c r="GH140" s="2">
        <f t="shared" si="386"/>
        <v>1.7803476709342177E-2</v>
      </c>
      <c r="GI140" s="2">
        <f t="shared" si="387"/>
        <v>1.6000905936737784E-2</v>
      </c>
      <c r="GJ140" s="2">
        <f t="shared" si="388"/>
        <v>1.5035538782003137E-2</v>
      </c>
      <c r="GK140" s="2">
        <f t="shared" si="389"/>
        <v>1.2675246322067821E-2</v>
      </c>
      <c r="GM140" s="86">
        <f t="shared" si="325"/>
        <v>6.1903114001614874E-78</v>
      </c>
      <c r="GN140" s="86">
        <f t="shared" si="390"/>
        <v>5.2403110847787842E-55</v>
      </c>
      <c r="GO140" s="86">
        <f t="shared" si="391"/>
        <v>2.6844526054585935E-109</v>
      </c>
      <c r="GP140" s="86">
        <f t="shared" si="392"/>
        <v>9.8652750448353441E-78</v>
      </c>
      <c r="GQ140" s="86">
        <f t="shared" si="393"/>
        <v>6.1222172384331209E-98</v>
      </c>
      <c r="GR140" s="86">
        <f t="shared" si="394"/>
        <v>1.0696489312232052E-70</v>
      </c>
      <c r="GS140" s="86">
        <f t="shared" si="395"/>
        <v>1.0689097273388899E-87</v>
      </c>
      <c r="GT140" s="86">
        <f t="shared" si="396"/>
        <v>8.1957092541567835E-100</v>
      </c>
      <c r="GU140" s="86">
        <f t="shared" si="397"/>
        <v>3.2946174669729371E-98</v>
      </c>
      <c r="GV140" s="86">
        <f t="shared" si="398"/>
        <v>4.1262402103859444E-100</v>
      </c>
      <c r="GW140" s="86">
        <f t="shared" si="399"/>
        <v>2.0759244714724992E-81</v>
      </c>
      <c r="GX140" s="86">
        <f t="shared" si="400"/>
        <v>2.2901294178743531E-139</v>
      </c>
      <c r="GY140" s="86">
        <f t="shared" si="401"/>
        <v>1.4306163043262863E-47</v>
      </c>
      <c r="GZ140" s="86">
        <f t="shared" si="402"/>
        <v>2.602940435581089E-83</v>
      </c>
      <c r="HA140" s="86">
        <f t="shared" si="403"/>
        <v>1.6783826518431794E-111</v>
      </c>
      <c r="HC140" s="86">
        <f t="shared" si="326"/>
        <v>2.4367829133148879E-22</v>
      </c>
      <c r="HD140" s="86">
        <f t="shared" si="404"/>
        <v>5.0503939683066224E-14</v>
      </c>
      <c r="HE140" s="86">
        <f t="shared" si="405"/>
        <v>1.2912261095772847E-38</v>
      </c>
      <c r="HF140" s="86">
        <f t="shared" si="406"/>
        <v>9.0596756334637113E-31</v>
      </c>
      <c r="HG140" s="86">
        <f t="shared" si="407"/>
        <v>3.7817015954626477E-43</v>
      </c>
      <c r="HH140" s="86">
        <f t="shared" si="408"/>
        <v>3.9874078097532256E-37</v>
      </c>
      <c r="HI140" s="86">
        <f t="shared" si="409"/>
        <v>2.9808285494593632E-31</v>
      </c>
      <c r="HJ140" s="86">
        <f t="shared" si="410"/>
        <v>6.7756281844435435E-40</v>
      </c>
      <c r="HK140" s="86">
        <f t="shared" si="411"/>
        <v>5.3553105166022129E-53</v>
      </c>
      <c r="HL140" s="86">
        <f t="shared" si="412"/>
        <v>8.7109587547372308E-47</v>
      </c>
      <c r="HM140" s="86">
        <f t="shared" si="413"/>
        <v>1.8013030687613774E-38</v>
      </c>
      <c r="HN140" s="86">
        <f t="shared" si="414"/>
        <v>2.1173624880676094E-32</v>
      </c>
      <c r="HO140" s="86">
        <f t="shared" si="415"/>
        <v>3.0850788589290174E-25</v>
      </c>
      <c r="HP140" s="86">
        <f t="shared" si="416"/>
        <v>2.211099369716917E-29</v>
      </c>
      <c r="HQ140" s="86">
        <f t="shared" si="417"/>
        <v>3.731927809100257E-40</v>
      </c>
      <c r="HS140" s="86">
        <f t="shared" si="327"/>
        <v>1.3604164979446572E-3</v>
      </c>
      <c r="HT140" s="86">
        <f t="shared" si="418"/>
        <v>1.0361721712487449E-3</v>
      </c>
      <c r="HU140" s="86">
        <f t="shared" si="419"/>
        <v>4.1112357303769602E-4</v>
      </c>
      <c r="HV140" s="86">
        <f t="shared" si="420"/>
        <v>2.4953199107669269E-3</v>
      </c>
      <c r="HW140" s="86">
        <f t="shared" si="421"/>
        <v>9.7283674494199549E-4</v>
      </c>
      <c r="HX140" s="86">
        <f t="shared" si="422"/>
        <v>2.4053495961233865E-3</v>
      </c>
      <c r="HY140" s="86">
        <f t="shared" si="423"/>
        <v>3.1463625482363671E-3</v>
      </c>
      <c r="HZ140" s="86">
        <f t="shared" si="424"/>
        <v>1.0000099876946061E-2</v>
      </c>
      <c r="IA140" s="86">
        <f t="shared" si="425"/>
        <v>2.2015720804375995E-2</v>
      </c>
      <c r="IB140" s="86">
        <f t="shared" si="426"/>
        <v>1.4352448873193391E-2</v>
      </c>
      <c r="IC140" s="86">
        <f t="shared" si="427"/>
        <v>2.9738403310045473E-3</v>
      </c>
      <c r="ID140" s="86">
        <f t="shared" si="428"/>
        <v>1.2409003385379224E-3</v>
      </c>
      <c r="IE140" s="86">
        <f t="shared" si="429"/>
        <v>1.3508191547784757E-3</v>
      </c>
      <c r="IF140" s="86">
        <f t="shared" si="430"/>
        <v>1.5981815316322122E-3</v>
      </c>
      <c r="IG140" s="86">
        <f t="shared" si="431"/>
        <v>1.9456308267035774E-3</v>
      </c>
      <c r="II140" s="86">
        <f t="shared" si="328"/>
        <v>9.0028994780849337E-23</v>
      </c>
      <c r="IJ140" s="86">
        <f t="shared" si="329"/>
        <v>2.3652821523474178E-27</v>
      </c>
      <c r="IK140" s="86">
        <f t="shared" si="330"/>
        <v>7.8636825046034959E-29</v>
      </c>
      <c r="IL140" s="86">
        <f t="shared" si="331"/>
        <v>2.1351128956520186E-28</v>
      </c>
      <c r="IM140" s="86">
        <f t="shared" si="332"/>
        <v>4.6092178745475287E-31</v>
      </c>
      <c r="IN140" s="86">
        <f t="shared" si="333"/>
        <v>1.834480105405759E-26</v>
      </c>
      <c r="IO140" s="86">
        <f t="shared" si="334"/>
        <v>1.6712137623462123E-27</v>
      </c>
      <c r="IP140" s="86">
        <f t="shared" si="335"/>
        <v>2.5618383893475093E-25</v>
      </c>
      <c r="IQ140" s="86">
        <f t="shared" si="336"/>
        <v>7.8707613868641235E-22</v>
      </c>
      <c r="IR140" s="86">
        <f t="shared" si="337"/>
        <v>3.3662743820220065E-23</v>
      </c>
      <c r="IS140" s="86">
        <f t="shared" si="338"/>
        <v>6.012244571677306E-30</v>
      </c>
      <c r="IT140" s="86">
        <f t="shared" si="339"/>
        <v>5.0508261510485819E-31</v>
      </c>
      <c r="IU140" s="86">
        <f t="shared" si="340"/>
        <v>3.284542266108198E-26</v>
      </c>
      <c r="IV140" s="86">
        <f t="shared" si="341"/>
        <v>5.5587070302450414E-37</v>
      </c>
      <c r="IW140" s="86">
        <f t="shared" si="342"/>
        <v>1.7046034424100565E-31</v>
      </c>
      <c r="IY140" s="86">
        <f t="shared" si="343"/>
        <v>1.3604164979446572E-3</v>
      </c>
      <c r="IZ140" s="86">
        <f t="shared" si="344"/>
        <v>1.0361721712992488E-3</v>
      </c>
      <c r="JA140" s="86">
        <f t="shared" si="345"/>
        <v>4.1112357303769602E-4</v>
      </c>
      <c r="JB140" s="86">
        <f t="shared" si="346"/>
        <v>2.4953199107669269E-3</v>
      </c>
      <c r="JC140" s="86">
        <f t="shared" si="347"/>
        <v>9.7283674494199549E-4</v>
      </c>
      <c r="JD140" s="86">
        <f t="shared" si="348"/>
        <v>2.4053495961233865E-3</v>
      </c>
      <c r="JE140" s="86">
        <f t="shared" si="349"/>
        <v>3.1463625482363671E-3</v>
      </c>
      <c r="JF140" s="86">
        <f t="shared" si="350"/>
        <v>1.0000099876946061E-2</v>
      </c>
      <c r="JG140" s="86">
        <f t="shared" si="351"/>
        <v>2.2015720804375995E-2</v>
      </c>
      <c r="JH140" s="86">
        <f t="shared" si="352"/>
        <v>1.4352448873193391E-2</v>
      </c>
      <c r="JI140" s="86">
        <f t="shared" si="353"/>
        <v>2.9738403310045473E-3</v>
      </c>
      <c r="JJ140" s="86">
        <f t="shared" si="354"/>
        <v>1.2409003385379224E-3</v>
      </c>
      <c r="JK140" s="86">
        <f t="shared" si="355"/>
        <v>1.3508191547784757E-3</v>
      </c>
      <c r="JL140" s="86">
        <f t="shared" si="356"/>
        <v>1.5981815316322122E-3</v>
      </c>
      <c r="JM140" s="86">
        <f t="shared" si="357"/>
        <v>1.9456308267035774E-3</v>
      </c>
    </row>
    <row r="141" spans="2:273" x14ac:dyDescent="0.25">
      <c r="B141" s="2">
        <v>114</v>
      </c>
      <c r="C141" s="37">
        <v>80.183000000000007</v>
      </c>
      <c r="D141" s="37">
        <v>76.870999999999995</v>
      </c>
      <c r="E141" s="37">
        <v>75.983999999999995</v>
      </c>
      <c r="F141" s="37">
        <v>76.822999999999993</v>
      </c>
      <c r="G141" s="37">
        <v>74.355000000000004</v>
      </c>
      <c r="H141" s="37">
        <v>73.742000000000004</v>
      </c>
      <c r="I141" s="37">
        <v>73.725999999999999</v>
      </c>
      <c r="J141" s="37">
        <v>74.370999999999995</v>
      </c>
      <c r="K141" s="37">
        <v>76.144999999999996</v>
      </c>
      <c r="L141" s="37">
        <v>77.338999999999999</v>
      </c>
      <c r="M141" s="37">
        <v>73.225999999999999</v>
      </c>
      <c r="N141" s="37">
        <v>78.161000000000001</v>
      </c>
      <c r="O141" s="37">
        <v>80.355000000000004</v>
      </c>
      <c r="P141" s="37">
        <v>82.322999999999993</v>
      </c>
      <c r="Q141" s="37">
        <v>82.186000000000007</v>
      </c>
      <c r="S141" s="4">
        <f t="shared" si="229"/>
        <v>78.854749374945897</v>
      </c>
      <c r="T141" s="4">
        <f t="shared" si="230"/>
        <v>76.825045645234425</v>
      </c>
      <c r="U141" s="4">
        <f t="shared" si="231"/>
        <v>76.44763056638287</v>
      </c>
      <c r="V141" s="4">
        <f t="shared" si="232"/>
        <v>75.450535072938308</v>
      </c>
      <c r="W141" s="4">
        <f t="shared" si="233"/>
        <v>74.009084657891918</v>
      </c>
      <c r="X141" s="4">
        <f t="shared" si="234"/>
        <v>73.266925650125501</v>
      </c>
      <c r="Y141" s="4">
        <f t="shared" si="235"/>
        <v>73.548340141625175</v>
      </c>
      <c r="Z141" s="4">
        <f t="shared" si="236"/>
        <v>74.705287663828329</v>
      </c>
      <c r="AA141" s="4">
        <f t="shared" si="237"/>
        <v>77.010960020614505</v>
      </c>
      <c r="AB141" s="4">
        <f t="shared" si="238"/>
        <v>77.489049836033928</v>
      </c>
      <c r="AC141" s="4">
        <f t="shared" si="239"/>
        <v>74.463556036474998</v>
      </c>
      <c r="AD141" s="4">
        <f t="shared" si="240"/>
        <v>77.548578043812199</v>
      </c>
      <c r="AE141" s="4">
        <f t="shared" si="241"/>
        <v>80.112261403901925</v>
      </c>
      <c r="AF141" s="4">
        <f t="shared" si="242"/>
        <v>82.740432962188024</v>
      </c>
      <c r="AG141" s="4">
        <f t="shared" si="243"/>
        <v>82.779237925658549</v>
      </c>
      <c r="AI141" s="4">
        <f t="shared" si="244"/>
        <v>1.3282506250541104</v>
      </c>
      <c r="AJ141" s="4">
        <f t="shared" si="245"/>
        <v>4.595435476556986E-2</v>
      </c>
      <c r="AK141" s="4">
        <f t="shared" si="246"/>
        <v>-0.46363056638287503</v>
      </c>
      <c r="AL141" s="4">
        <f t="shared" si="247"/>
        <v>1.3724649270616851</v>
      </c>
      <c r="AM141" s="4">
        <f t="shared" si="248"/>
        <v>0.34591534210808561</v>
      </c>
      <c r="AN141" s="4">
        <f t="shared" si="249"/>
        <v>0.47507434987450381</v>
      </c>
      <c r="AO141" s="4">
        <f t="shared" si="250"/>
        <v>0.1776598583748239</v>
      </c>
      <c r="AP141" s="4">
        <f t="shared" si="251"/>
        <v>-0.3342876638283343</v>
      </c>
      <c r="AQ141" s="4">
        <f t="shared" si="252"/>
        <v>-0.86596002061450861</v>
      </c>
      <c r="AR141" s="4">
        <f t="shared" si="253"/>
        <v>-0.1500498360339293</v>
      </c>
      <c r="AS141" s="4">
        <f t="shared" si="254"/>
        <v>-1.2375560364749987</v>
      </c>
      <c r="AT141" s="4">
        <f t="shared" si="255"/>
        <v>0.61242195618780215</v>
      </c>
      <c r="AU141" s="4">
        <f t="shared" si="256"/>
        <v>0.24273859609807857</v>
      </c>
      <c r="AV141" s="4">
        <f t="shared" si="436"/>
        <v>-0.41743296218803039</v>
      </c>
      <c r="AW141" s="4">
        <f t="shared" si="436"/>
        <v>-0.59323792565854205</v>
      </c>
      <c r="AY141" s="2">
        <f t="shared" si="308"/>
        <v>78.822507210707698</v>
      </c>
      <c r="AZ141" s="2">
        <f t="shared" si="359"/>
        <v>76.797414805955015</v>
      </c>
      <c r="BA141" s="2">
        <f t="shared" si="360"/>
        <v>76.419552468872297</v>
      </c>
      <c r="BB141" s="2">
        <f t="shared" si="361"/>
        <v>75.24419876224384</v>
      </c>
      <c r="BC141" s="2">
        <f t="shared" si="362"/>
        <v>73.891510524734429</v>
      </c>
      <c r="BD141" s="2">
        <f t="shared" si="363"/>
        <v>73.004806621317101</v>
      </c>
      <c r="BE141" s="2">
        <f t="shared" si="364"/>
        <v>73.128848124168016</v>
      </c>
      <c r="BF141" s="2">
        <f t="shared" si="365"/>
        <v>73.495020496269859</v>
      </c>
      <c r="BG141" s="2">
        <f t="shared" si="366"/>
        <v>74.255561752323203</v>
      </c>
      <c r="BH141" s="2">
        <f t="shared" si="367"/>
        <v>75.520631526545557</v>
      </c>
      <c r="BI141" s="2">
        <f t="shared" si="368"/>
        <v>73.796256412522723</v>
      </c>
      <c r="BJ141" s="2">
        <f t="shared" si="369"/>
        <v>77.236177834171144</v>
      </c>
      <c r="BK141" s="2">
        <f t="shared" si="370"/>
        <v>79.770330606671607</v>
      </c>
      <c r="BL141" s="2">
        <f t="shared" si="371"/>
        <v>81.859933606176867</v>
      </c>
      <c r="BM141" s="2">
        <f t="shared" si="372"/>
        <v>81.371902995044863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80.183000000000007</v>
      </c>
      <c r="CF141" s="2">
        <f t="shared" si="310"/>
        <v>76.870999999999995</v>
      </c>
      <c r="CG141" s="2">
        <f t="shared" si="311"/>
        <v>75.983999999999995</v>
      </c>
      <c r="CH141" s="2">
        <f t="shared" si="312"/>
        <v>76.822999999999993</v>
      </c>
      <c r="CI141" s="2">
        <f t="shared" si="313"/>
        <v>74.355000000000004</v>
      </c>
      <c r="CJ141" s="2">
        <f t="shared" si="314"/>
        <v>73.742000000000004</v>
      </c>
      <c r="CK141" s="2">
        <f t="shared" si="315"/>
        <v>73.725999999999999</v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>
        <f t="shared" si="319"/>
        <v>73.225999999999999</v>
      </c>
      <c r="CP141" s="2">
        <f t="shared" si="320"/>
        <v>78.161000000000001</v>
      </c>
      <c r="CQ141" s="2">
        <f t="shared" si="321"/>
        <v>80.355000000000004</v>
      </c>
      <c r="CR141" s="2">
        <f t="shared" si="322"/>
        <v>82.322999999999993</v>
      </c>
      <c r="CS141" s="2">
        <f t="shared" si="323"/>
        <v>82.186000000000007</v>
      </c>
      <c r="CU141" s="2">
        <f t="shared" si="273"/>
        <v>80.183000000000007</v>
      </c>
      <c r="CV141" s="2">
        <f t="shared" si="274"/>
        <v>76.870999999999995</v>
      </c>
      <c r="CW141" s="2">
        <f t="shared" si="275"/>
        <v>75.983999999999995</v>
      </c>
      <c r="CX141" s="2">
        <f t="shared" si="276"/>
        <v>76.822999999999993</v>
      </c>
      <c r="CY141" s="2">
        <f t="shared" si="277"/>
        <v>74.355000000000004</v>
      </c>
      <c r="CZ141" s="2">
        <f t="shared" si="278"/>
        <v>73.742000000000004</v>
      </c>
      <c r="DA141" s="2">
        <f t="shared" si="279"/>
        <v>73.725999999999999</v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>
        <f t="shared" si="283"/>
        <v>73.225999999999999</v>
      </c>
      <c r="DF141" s="2">
        <f t="shared" si="284"/>
        <v>78.161000000000001</v>
      </c>
      <c r="DG141" s="2">
        <f t="shared" si="285"/>
        <v>80.355000000000004</v>
      </c>
      <c r="DH141" s="2">
        <f t="shared" si="286"/>
        <v>82.322999999999993</v>
      </c>
      <c r="DI141" s="2">
        <f t="shared" si="287"/>
        <v>82.186000000000007</v>
      </c>
      <c r="DK141" s="2">
        <f t="shared" si="288"/>
        <v>107.02043551797041</v>
      </c>
      <c r="DL141" s="2">
        <f t="shared" si="437"/>
        <v>101.60652208086864</v>
      </c>
      <c r="DM141" s="2">
        <f t="shared" si="437"/>
        <v>117.72014415363421</v>
      </c>
      <c r="DN141" s="2">
        <f t="shared" si="437"/>
        <v>101.94373217636023</v>
      </c>
      <c r="DO141" s="2">
        <f t="shared" si="437"/>
        <v>108.25572685560054</v>
      </c>
      <c r="DP141" s="2">
        <f t="shared" si="437"/>
        <v>106.51073399715503</v>
      </c>
      <c r="DQ141" s="2">
        <f t="shared" si="437"/>
        <v>101.44381507823611</v>
      </c>
      <c r="DR141" s="2">
        <f t="shared" si="437"/>
        <v>89.271069227121856</v>
      </c>
      <c r="DS141" s="2">
        <f t="shared" si="437"/>
        <v>95.090643068169413</v>
      </c>
      <c r="DT141" s="2">
        <f t="shared" si="437"/>
        <v>91.061095305832154</v>
      </c>
      <c r="DU141" s="2">
        <f t="shared" si="437"/>
        <v>115.13886059743956</v>
      </c>
      <c r="DV141" s="2">
        <f t="shared" si="437"/>
        <v>113.05699099437152</v>
      </c>
      <c r="DW141" s="2">
        <f t="shared" si="437"/>
        <v>132.35766382171647</v>
      </c>
      <c r="DX141" s="2">
        <f t="shared" si="437"/>
        <v>120.54818854568855</v>
      </c>
      <c r="DY141" s="2">
        <f t="shared" si="437"/>
        <v>115.22389928845104</v>
      </c>
      <c r="EA141" s="2">
        <f t="shared" si="228"/>
        <v>78.774387576921683</v>
      </c>
      <c r="EB141" s="2">
        <f t="shared" si="290"/>
        <v>76.757011973589499</v>
      </c>
      <c r="EC141" s="2">
        <f t="shared" si="291"/>
        <v>76.34430651330112</v>
      </c>
      <c r="ED141" s="2">
        <f t="shared" si="292"/>
        <v>75.199895310363075</v>
      </c>
      <c r="EE141" s="2">
        <f t="shared" si="293"/>
        <v>73.827752855829644</v>
      </c>
      <c r="EF141" s="2">
        <f t="shared" si="294"/>
        <v>72.940443418483781</v>
      </c>
      <c r="EG141" s="2">
        <f t="shared" si="295"/>
        <v>73.0730171485677</v>
      </c>
      <c r="EH141" s="2">
        <f t="shared" si="296"/>
        <v>73.462798146603092</v>
      </c>
      <c r="EI141" s="2">
        <f t="shared" si="297"/>
        <v>74.208893837080367</v>
      </c>
      <c r="EJ141" s="2">
        <f t="shared" si="298"/>
        <v>75.487802611274958</v>
      </c>
      <c r="EK141" s="2">
        <f t="shared" si="299"/>
        <v>73.714224796587132</v>
      </c>
      <c r="EL141" s="2">
        <f t="shared" si="300"/>
        <v>77.168644623454497</v>
      </c>
      <c r="EM141" s="2">
        <f t="shared" si="301"/>
        <v>79.665952820507357</v>
      </c>
      <c r="EN141" s="2">
        <f t="shared" si="302"/>
        <v>81.781283704203759</v>
      </c>
      <c r="EO141" s="2">
        <f t="shared" si="303"/>
        <v>81.275509931390928</v>
      </c>
      <c r="EQ141" s="2">
        <f t="shared" si="304"/>
        <v>78.804741350387047</v>
      </c>
      <c r="ER141" s="2">
        <f t="shared" si="438"/>
        <v>76.700818868307849</v>
      </c>
      <c r="ES141" s="2">
        <f t="shared" si="438"/>
        <v>76.616797698188833</v>
      </c>
      <c r="ET141" s="2">
        <f t="shared" si="438"/>
        <v>75.226385382901128</v>
      </c>
      <c r="EU141" s="2">
        <f t="shared" si="438"/>
        <v>74.006694557336829</v>
      </c>
      <c r="EV141" s="2">
        <f t="shared" si="438"/>
        <v>72.969379233466583</v>
      </c>
      <c r="EW141" s="2">
        <f t="shared" si="438"/>
        <v>73.141838366974042</v>
      </c>
      <c r="EX141" s="2">
        <f t="shared" si="438"/>
        <v>73.458553674289192</v>
      </c>
      <c r="EY141" s="2">
        <f t="shared" si="438"/>
        <v>74.331179101393175</v>
      </c>
      <c r="EZ141" s="2">
        <f t="shared" si="438"/>
        <v>75.571038720446026</v>
      </c>
      <c r="FA141" s="2">
        <f t="shared" si="438"/>
        <v>73.690741676818419</v>
      </c>
      <c r="FB141" s="2">
        <f t="shared" si="438"/>
        <v>77.405604328155846</v>
      </c>
      <c r="FC141" s="2">
        <f t="shared" si="438"/>
        <v>79.628145711246759</v>
      </c>
      <c r="FD141" s="2">
        <f t="shared" si="438"/>
        <v>81.908197611292081</v>
      </c>
      <c r="FE141" s="2">
        <f t="shared" si="438"/>
        <v>81.424784701794238</v>
      </c>
      <c r="FG141" s="2">
        <f t="shared" si="306"/>
        <v>0.99831270994422228</v>
      </c>
      <c r="FH141" s="2">
        <f t="shared" si="439"/>
        <v>0.99833888134605031</v>
      </c>
      <c r="FI141" s="2">
        <f t="shared" si="439"/>
        <v>0.99830207781476044</v>
      </c>
      <c r="FJ141" s="2">
        <f t="shared" si="439"/>
        <v>0.99836087459967104</v>
      </c>
      <c r="FK141" s="2">
        <f t="shared" si="439"/>
        <v>0.99824795141526146</v>
      </c>
      <c r="FL141" s="2">
        <f t="shared" si="439"/>
        <v>0.99810188160479874</v>
      </c>
      <c r="FM141" s="2">
        <f t="shared" si="439"/>
        <v>0.99808670666913668</v>
      </c>
      <c r="FN141" s="2">
        <f t="shared" si="439"/>
        <v>0.99795421815874807</v>
      </c>
      <c r="FO141" s="2">
        <f t="shared" si="439"/>
        <v>0.99794486325590326</v>
      </c>
      <c r="FP141" s="2">
        <f t="shared" si="439"/>
        <v>0.99803851003335919</v>
      </c>
      <c r="FQ141" s="2">
        <f t="shared" si="439"/>
        <v>0.99800630769548548</v>
      </c>
      <c r="FR141" s="2">
        <f t="shared" si="439"/>
        <v>0.99824691218668304</v>
      </c>
      <c r="FS141" s="2">
        <f t="shared" si="439"/>
        <v>0.99800651612831204</v>
      </c>
      <c r="FT141" s="2">
        <f t="shared" si="439"/>
        <v>0.99802510382200771</v>
      </c>
      <c r="FU141" s="2">
        <f t="shared" si="439"/>
        <v>0.99722163675389142</v>
      </c>
      <c r="FW141" s="2">
        <f t="shared" si="324"/>
        <v>1.5166416807552407E-2</v>
      </c>
      <c r="FX141" s="2">
        <f t="shared" si="376"/>
        <v>1.5574017680845069E-2</v>
      </c>
      <c r="FY141" s="2">
        <f t="shared" si="377"/>
        <v>1.8323539203110664E-2</v>
      </c>
      <c r="FZ141" s="2">
        <f t="shared" si="378"/>
        <v>1.7627342121470366E-2</v>
      </c>
      <c r="GA141" s="2">
        <f t="shared" si="379"/>
        <v>1.9213999610588325E-2</v>
      </c>
      <c r="GB141" s="2">
        <f t="shared" si="380"/>
        <v>2.2215263474545908E-2</v>
      </c>
      <c r="GC141" s="2">
        <f t="shared" si="381"/>
        <v>2.2512201412393844E-2</v>
      </c>
      <c r="GD141" s="2">
        <f t="shared" si="382"/>
        <v>2.7783018151844304E-2</v>
      </c>
      <c r="GE141" s="2">
        <f t="shared" si="383"/>
        <v>3.0691065993083109E-2</v>
      </c>
      <c r="GF141" s="2">
        <f t="shared" si="384"/>
        <v>2.7416681598852001E-2</v>
      </c>
      <c r="GG141" s="2">
        <f t="shared" si="385"/>
        <v>2.3691983151240461E-2</v>
      </c>
      <c r="GH141" s="2">
        <f t="shared" si="386"/>
        <v>1.9487651115663886E-2</v>
      </c>
      <c r="GI141" s="2">
        <f t="shared" si="387"/>
        <v>1.7517601880993845E-2</v>
      </c>
      <c r="GJ141" s="2">
        <f t="shared" si="388"/>
        <v>1.6462260259676141E-2</v>
      </c>
      <c r="GK141" s="2">
        <f t="shared" si="389"/>
        <v>1.3881156166609352E-2</v>
      </c>
      <c r="GM141" s="86">
        <f t="shared" si="325"/>
        <v>4.1621817263373216E-81</v>
      </c>
      <c r="GN141" s="86">
        <f t="shared" si="390"/>
        <v>3.3127299780218108E-57</v>
      </c>
      <c r="GO141" s="86">
        <f t="shared" si="391"/>
        <v>1.0342517803400573E-113</v>
      </c>
      <c r="GP141" s="86">
        <f t="shared" si="392"/>
        <v>8.4918608829924043E-81</v>
      </c>
      <c r="GQ141" s="86">
        <f t="shared" si="393"/>
        <v>7.9345855770665048E-102</v>
      </c>
      <c r="GR141" s="86">
        <f t="shared" si="394"/>
        <v>1.7168833260564204E-73</v>
      </c>
      <c r="GS141" s="86">
        <f t="shared" si="395"/>
        <v>3.2666357932008014E-91</v>
      </c>
      <c r="GT141" s="86">
        <f t="shared" si="396"/>
        <v>8.1135209753164208E-104</v>
      </c>
      <c r="GU141" s="86">
        <f t="shared" si="397"/>
        <v>3.4404915388259817E-102</v>
      </c>
      <c r="GV141" s="86">
        <f t="shared" si="398"/>
        <v>3.9364673892512709E-104</v>
      </c>
      <c r="GW141" s="86">
        <f t="shared" si="399"/>
        <v>1.1931905039938469E-84</v>
      </c>
      <c r="GX141" s="86">
        <f t="shared" si="400"/>
        <v>5.240533611916913E-145</v>
      </c>
      <c r="GY141" s="86">
        <f t="shared" si="401"/>
        <v>1.952958677300047E-49</v>
      </c>
      <c r="GZ141" s="86">
        <f t="shared" si="402"/>
        <v>1.2551491807080668E-86</v>
      </c>
      <c r="HA141" s="86">
        <f t="shared" si="403"/>
        <v>6.0841406099561017E-116</v>
      </c>
      <c r="HC141" s="86">
        <f t="shared" si="326"/>
        <v>4.3921108314783309E-24</v>
      </c>
      <c r="HD141" s="86">
        <f t="shared" si="404"/>
        <v>4.8907746774162426E-15</v>
      </c>
      <c r="HE141" s="86">
        <f t="shared" si="405"/>
        <v>1.5385069281413214E-41</v>
      </c>
      <c r="HF141" s="86">
        <f t="shared" si="406"/>
        <v>5.6078571034436191E-33</v>
      </c>
      <c r="HG141" s="86">
        <f t="shared" si="407"/>
        <v>2.8618153895061826E-46</v>
      </c>
      <c r="HH141" s="86">
        <f t="shared" si="408"/>
        <v>9.2765614728115742E-40</v>
      </c>
      <c r="HI141" s="86">
        <f t="shared" si="409"/>
        <v>1.7765016144982942E-33</v>
      </c>
      <c r="HJ141" s="86">
        <f t="shared" si="410"/>
        <v>1.0720616994684671E-42</v>
      </c>
      <c r="HK141" s="86">
        <f t="shared" si="411"/>
        <v>7.8819179767645812E-57</v>
      </c>
      <c r="HL141" s="86">
        <f t="shared" si="412"/>
        <v>4.1197033002039411E-50</v>
      </c>
      <c r="HM141" s="86">
        <f t="shared" si="413"/>
        <v>3.6353007977244973E-41</v>
      </c>
      <c r="HN141" s="86">
        <f t="shared" si="414"/>
        <v>1.0254426368013559E-34</v>
      </c>
      <c r="HO141" s="86">
        <f t="shared" si="415"/>
        <v>4.2460930542849895E-27</v>
      </c>
      <c r="HP141" s="86">
        <f t="shared" si="416"/>
        <v>1.479854694575618E-31</v>
      </c>
      <c r="HQ141" s="86">
        <f t="shared" si="417"/>
        <v>4.3450131470829478E-43</v>
      </c>
      <c r="HS141" s="86">
        <f t="shared" si="327"/>
        <v>2.7546968718411306E-3</v>
      </c>
      <c r="HT141" s="86">
        <f t="shared" si="418"/>
        <v>2.3002064037219308E-3</v>
      </c>
      <c r="HU141" s="86">
        <f t="shared" si="419"/>
        <v>1.0216260724135748E-3</v>
      </c>
      <c r="HV141" s="86">
        <f t="shared" si="420"/>
        <v>5.4367130529125868E-3</v>
      </c>
      <c r="HW141" s="86">
        <f t="shared" si="421"/>
        <v>2.3908057876217467E-3</v>
      </c>
      <c r="HX141" s="86">
        <f t="shared" si="422"/>
        <v>5.3408523618951329E-3</v>
      </c>
      <c r="HY141" s="86">
        <f t="shared" si="423"/>
        <v>6.9812923861097701E-3</v>
      </c>
      <c r="HZ141" s="86">
        <f t="shared" si="424"/>
        <v>2.0486845344925408E-2</v>
      </c>
      <c r="IA141" s="86">
        <f t="shared" si="425"/>
        <v>4.0844625670517706E-2</v>
      </c>
      <c r="IB141" s="86">
        <f t="shared" si="426"/>
        <v>2.7612621129092622E-2</v>
      </c>
      <c r="IC141" s="86">
        <f t="shared" si="427"/>
        <v>6.9416128657300629E-3</v>
      </c>
      <c r="ID141" s="86">
        <f t="shared" si="428"/>
        <v>3.0061165709491518E-3</v>
      </c>
      <c r="IE141" s="86">
        <f t="shared" si="429"/>
        <v>2.9631866463657639E-3</v>
      </c>
      <c r="IF141" s="86">
        <f t="shared" si="430"/>
        <v>3.1645691286145928E-3</v>
      </c>
      <c r="IG141" s="86">
        <f t="shared" si="431"/>
        <v>3.453272931586474E-3</v>
      </c>
      <c r="II141" s="86">
        <f t="shared" si="328"/>
        <v>7.2223307134829956E-22</v>
      </c>
      <c r="IJ141" s="86">
        <f t="shared" si="329"/>
        <v>3.0130237491000586E-26</v>
      </c>
      <c r="IK141" s="86">
        <f t="shared" si="330"/>
        <v>1.2902772819752658E-27</v>
      </c>
      <c r="IL141" s="86">
        <f t="shared" si="331"/>
        <v>3.2650643767922859E-27</v>
      </c>
      <c r="IM141" s="86">
        <f t="shared" si="332"/>
        <v>9.8480351847103441E-30</v>
      </c>
      <c r="IN141" s="86">
        <f t="shared" si="333"/>
        <v>2.6864043520549849E-25</v>
      </c>
      <c r="IO141" s="86">
        <f t="shared" si="334"/>
        <v>2.7628489375751416E-26</v>
      </c>
      <c r="IP141" s="86">
        <f t="shared" si="335"/>
        <v>3.8903125118184271E-24</v>
      </c>
      <c r="IQ141" s="86">
        <f t="shared" si="336"/>
        <v>8.5903771653613499E-21</v>
      </c>
      <c r="IR141" s="86">
        <f t="shared" si="337"/>
        <v>3.9805606152020626E-22</v>
      </c>
      <c r="IS141" s="86">
        <f t="shared" si="338"/>
        <v>1.3479745557489726E-28</v>
      </c>
      <c r="IT141" s="86">
        <f t="shared" si="339"/>
        <v>1.0864765306747391E-29</v>
      </c>
      <c r="IU141" s="86">
        <f t="shared" si="340"/>
        <v>4.0106576256345343E-25</v>
      </c>
      <c r="IV141" s="86">
        <f t="shared" si="341"/>
        <v>1.9113423990896864E-35</v>
      </c>
      <c r="IW141" s="86">
        <f t="shared" si="342"/>
        <v>3.0160963816613104E-30</v>
      </c>
      <c r="IY141" s="86">
        <f t="shared" si="343"/>
        <v>2.7546968718411306E-3</v>
      </c>
      <c r="IZ141" s="86">
        <f t="shared" si="344"/>
        <v>2.3002064037268215E-3</v>
      </c>
      <c r="JA141" s="86">
        <f t="shared" si="345"/>
        <v>1.0216260724135748E-3</v>
      </c>
      <c r="JB141" s="86">
        <f t="shared" si="346"/>
        <v>5.4367130529125868E-3</v>
      </c>
      <c r="JC141" s="86">
        <f t="shared" si="347"/>
        <v>2.3908057876217467E-3</v>
      </c>
      <c r="JD141" s="86">
        <f t="shared" si="348"/>
        <v>5.3408523618951329E-3</v>
      </c>
      <c r="JE141" s="86">
        <f t="shared" si="349"/>
        <v>6.9812923861097701E-3</v>
      </c>
      <c r="JF141" s="86">
        <f t="shared" si="350"/>
        <v>2.0486845344925408E-2</v>
      </c>
      <c r="JG141" s="86">
        <f t="shared" si="351"/>
        <v>4.0844625670517706E-2</v>
      </c>
      <c r="JH141" s="86">
        <f t="shared" si="352"/>
        <v>2.7612621129092622E-2</v>
      </c>
      <c r="JI141" s="86">
        <f t="shared" si="353"/>
        <v>6.9416128657300629E-3</v>
      </c>
      <c r="JJ141" s="86">
        <f t="shared" si="354"/>
        <v>3.0061165709491518E-3</v>
      </c>
      <c r="JK141" s="86">
        <f t="shared" si="355"/>
        <v>2.9631866463657639E-3</v>
      </c>
      <c r="JL141" s="86">
        <f t="shared" si="356"/>
        <v>3.1645691286145928E-3</v>
      </c>
      <c r="JM141" s="86">
        <f t="shared" si="357"/>
        <v>3.453272931586474E-3</v>
      </c>
    </row>
    <row r="142" spans="2:273" x14ac:dyDescent="0.25">
      <c r="B142" s="2">
        <v>115</v>
      </c>
      <c r="C142" s="37">
        <v>80.599999999999994</v>
      </c>
      <c r="D142" s="37">
        <v>75.822999999999993</v>
      </c>
      <c r="E142" s="37">
        <v>76.129000000000005</v>
      </c>
      <c r="F142" s="37">
        <v>76.290000000000006</v>
      </c>
      <c r="G142" s="37">
        <v>73.661000000000001</v>
      </c>
      <c r="H142" s="37">
        <v>73.096999999999994</v>
      </c>
      <c r="I142" s="37">
        <v>73.387</v>
      </c>
      <c r="J142" s="37">
        <v>75.935000000000002</v>
      </c>
      <c r="K142" s="37">
        <v>78.370999999999995</v>
      </c>
      <c r="L142" s="37">
        <v>78.531999999999996</v>
      </c>
      <c r="M142" s="37">
        <v>75.742000000000004</v>
      </c>
      <c r="N142" s="37">
        <v>78.725999999999999</v>
      </c>
      <c r="O142" s="37">
        <v>80.031999999999996</v>
      </c>
      <c r="P142" s="37">
        <v>82.694000000000003</v>
      </c>
      <c r="Q142" s="37">
        <v>83.271000000000001</v>
      </c>
      <c r="S142" s="4">
        <f t="shared" si="229"/>
        <v>78.838238752022704</v>
      </c>
      <c r="T142" s="4">
        <f t="shared" si="230"/>
        <v>76.731865608294726</v>
      </c>
      <c r="U142" s="4">
        <f t="shared" si="231"/>
        <v>76.317984077916151</v>
      </c>
      <c r="V142" s="4">
        <f t="shared" si="232"/>
        <v>75.487499484519034</v>
      </c>
      <c r="W142" s="4">
        <f t="shared" si="233"/>
        <v>73.967874800273904</v>
      </c>
      <c r="X142" s="4">
        <f t="shared" si="234"/>
        <v>73.3576124093955</v>
      </c>
      <c r="Y142" s="4">
        <f t="shared" si="235"/>
        <v>73.780683230807725</v>
      </c>
      <c r="Z142" s="4">
        <f t="shared" si="236"/>
        <v>75.464028355078341</v>
      </c>
      <c r="AA142" s="4">
        <f t="shared" si="237"/>
        <v>78.457683561664837</v>
      </c>
      <c r="AB142" s="4">
        <f t="shared" si="238"/>
        <v>78.589646276314852</v>
      </c>
      <c r="AC142" s="4">
        <f t="shared" si="239"/>
        <v>75.002433479513016</v>
      </c>
      <c r="AD142" s="4">
        <f t="shared" si="240"/>
        <v>77.718718768409488</v>
      </c>
      <c r="AE142" s="4">
        <f t="shared" si="241"/>
        <v>80.323060166410343</v>
      </c>
      <c r="AF142" s="4">
        <f t="shared" si="242"/>
        <v>83.294829988150667</v>
      </c>
      <c r="AG142" s="4">
        <f t="shared" si="243"/>
        <v>83.582668474462949</v>
      </c>
      <c r="AI142" s="4">
        <f t="shared" si="244"/>
        <v>1.7617612479772902</v>
      </c>
      <c r="AJ142" s="4">
        <f t="shared" si="245"/>
        <v>-0.9088656082947324</v>
      </c>
      <c r="AK142" s="4">
        <f t="shared" si="246"/>
        <v>-0.18898407791614602</v>
      </c>
      <c r="AL142" s="4">
        <f t="shared" si="247"/>
        <v>0.8025005154809719</v>
      </c>
      <c r="AM142" s="4">
        <f t="shared" si="248"/>
        <v>-0.30687480027390279</v>
      </c>
      <c r="AN142" s="4">
        <f t="shared" si="249"/>
        <v>-0.26061240939550601</v>
      </c>
      <c r="AO142" s="4">
        <f t="shared" si="250"/>
        <v>-0.39368323080772427</v>
      </c>
      <c r="AP142" s="4">
        <f t="shared" si="251"/>
        <v>0.47097164492166144</v>
      </c>
      <c r="AQ142" s="4">
        <f t="shared" si="252"/>
        <v>-8.6683561664841591E-2</v>
      </c>
      <c r="AR142" s="4">
        <f t="shared" si="253"/>
        <v>-5.7646276314855527E-2</v>
      </c>
      <c r="AS142" s="4">
        <f t="shared" si="254"/>
        <v>0.73956652048698857</v>
      </c>
      <c r="AT142" s="4">
        <f t="shared" si="255"/>
        <v>1.0072812315905111</v>
      </c>
      <c r="AU142" s="4">
        <f t="shared" si="256"/>
        <v>-0.29106016641034671</v>
      </c>
      <c r="AV142" s="4">
        <f t="shared" si="436"/>
        <v>-0.60082998815066446</v>
      </c>
      <c r="AW142" s="4">
        <f t="shared" si="436"/>
        <v>-0.3116684744629481</v>
      </c>
      <c r="AY142" s="2">
        <f t="shared" si="308"/>
        <v>78.779255243659122</v>
      </c>
      <c r="AZ142" s="2">
        <f t="shared" si="359"/>
        <v>76.6773011865629</v>
      </c>
      <c r="BA142" s="2">
        <f t="shared" si="360"/>
        <v>76.25643728468421</v>
      </c>
      <c r="BB142" s="2">
        <f t="shared" si="361"/>
        <v>75.092953966672809</v>
      </c>
      <c r="BC142" s="2">
        <f t="shared" si="362"/>
        <v>73.71654523112187</v>
      </c>
      <c r="BD142" s="2">
        <f t="shared" si="363"/>
        <v>72.848871119998165</v>
      </c>
      <c r="BE142" s="2">
        <f t="shared" si="364"/>
        <v>72.972384358193665</v>
      </c>
      <c r="BF142" s="2">
        <f t="shared" si="365"/>
        <v>73.336651274617608</v>
      </c>
      <c r="BG142" s="2">
        <f t="shared" si="366"/>
        <v>74.061429175537526</v>
      </c>
      <c r="BH142" s="2">
        <f t="shared" si="367"/>
        <v>75.316343470484341</v>
      </c>
      <c r="BI142" s="2">
        <f t="shared" si="368"/>
        <v>73.66666849703175</v>
      </c>
      <c r="BJ142" s="2">
        <f t="shared" si="369"/>
        <v>77.061655999609144</v>
      </c>
      <c r="BK142" s="2">
        <f t="shared" si="370"/>
        <v>79.657302765896205</v>
      </c>
      <c r="BL142" s="2">
        <f t="shared" si="371"/>
        <v>81.716229165615758</v>
      </c>
      <c r="BM142" s="2">
        <f t="shared" si="372"/>
        <v>81.275762055938188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80.599999999999994</v>
      </c>
      <c r="CF142" s="2">
        <f t="shared" si="310"/>
        <v>75.822999999999993</v>
      </c>
      <c r="CG142" s="2">
        <f t="shared" si="311"/>
        <v>76.129000000000005</v>
      </c>
      <c r="CH142" s="2" t="str">
        <f t="shared" si="312"/>
        <v/>
      </c>
      <c r="CI142" s="2">
        <f t="shared" si="313"/>
        <v>73.661000000000001</v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>
        <f t="shared" si="320"/>
        <v>78.725999999999999</v>
      </c>
      <c r="CQ142" s="2">
        <f t="shared" si="321"/>
        <v>80.031999999999996</v>
      </c>
      <c r="CR142" s="2">
        <f t="shared" si="322"/>
        <v>82.694000000000003</v>
      </c>
      <c r="CS142" s="2">
        <f t="shared" si="323"/>
        <v>83.271000000000001</v>
      </c>
      <c r="CU142" s="2">
        <f t="shared" si="273"/>
        <v>80.599999999999994</v>
      </c>
      <c r="CV142" s="2">
        <f t="shared" si="274"/>
        <v>75.822999999999993</v>
      </c>
      <c r="CW142" s="2">
        <f t="shared" si="275"/>
        <v>76.129000000000005</v>
      </c>
      <c r="CX142" s="2" t="str">
        <f t="shared" si="276"/>
        <v/>
      </c>
      <c r="CY142" s="2">
        <f t="shared" si="277"/>
        <v>73.661000000000001</v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>
        <f t="shared" si="284"/>
        <v>78.725999999999999</v>
      </c>
      <c r="DG142" s="2">
        <f t="shared" si="285"/>
        <v>80.031999999999996</v>
      </c>
      <c r="DH142" s="2">
        <f t="shared" si="286"/>
        <v>82.694000000000003</v>
      </c>
      <c r="DI142" s="2">
        <f t="shared" si="287"/>
        <v>83.271000000000001</v>
      </c>
      <c r="DK142" s="2">
        <f t="shared" si="288"/>
        <v>107.19669254001813</v>
      </c>
      <c r="DL142" s="2">
        <f t="shared" si="437"/>
        <v>101.7330297382708</v>
      </c>
      <c r="DM142" s="2">
        <f t="shared" si="437"/>
        <v>118.02419941657887</v>
      </c>
      <c r="DN142" s="2">
        <f t="shared" si="437"/>
        <v>102.08332148217637</v>
      </c>
      <c r="DO142" s="2">
        <f t="shared" si="437"/>
        <v>108.45358434547907</v>
      </c>
      <c r="DP142" s="2">
        <f t="shared" si="437"/>
        <v>106.68712422949262</v>
      </c>
      <c r="DQ142" s="2">
        <f t="shared" si="437"/>
        <v>101.54243100995731</v>
      </c>
      <c r="DR142" s="2">
        <f t="shared" si="437"/>
        <v>89.239383357041248</v>
      </c>
      <c r="DS142" s="2">
        <f t="shared" si="437"/>
        <v>95.090999452894224</v>
      </c>
      <c r="DT142" s="2">
        <f t="shared" si="437"/>
        <v>90.990131816026548</v>
      </c>
      <c r="DU142" s="2">
        <f t="shared" si="437"/>
        <v>115.36416287339974</v>
      </c>
      <c r="DV142" s="2">
        <f t="shared" si="437"/>
        <v>113.25607748592873</v>
      </c>
      <c r="DW142" s="2">
        <f t="shared" si="437"/>
        <v>132.7907076813656</v>
      </c>
      <c r="DX142" s="2">
        <f t="shared" si="437"/>
        <v>120.84081981981981</v>
      </c>
      <c r="DY142" s="2">
        <f t="shared" si="437"/>
        <v>115.54146715927752</v>
      </c>
      <c r="EA142" s="2">
        <f t="shared" si="228"/>
        <v>78.735444694661538</v>
      </c>
      <c r="EB142" s="2">
        <f t="shared" si="290"/>
        <v>76.639748444951863</v>
      </c>
      <c r="EC142" s="2">
        <f t="shared" si="291"/>
        <v>76.185325457308963</v>
      </c>
      <c r="ED142" s="2">
        <f t="shared" si="292"/>
        <v>75.051648475757702</v>
      </c>
      <c r="EE142" s="2">
        <f t="shared" si="293"/>
        <v>73.656355112851088</v>
      </c>
      <c r="EF142" s="2">
        <f t="shared" si="294"/>
        <v>72.78906489050982</v>
      </c>
      <c r="EG142" s="2">
        <f t="shared" si="295"/>
        <v>72.920148851009913</v>
      </c>
      <c r="EH142" s="2">
        <f t="shared" si="296"/>
        <v>73.307025543504054</v>
      </c>
      <c r="EI142" s="2">
        <f t="shared" si="297"/>
        <v>74.017074572131065</v>
      </c>
      <c r="EJ142" s="2">
        <f t="shared" si="298"/>
        <v>75.285060367944766</v>
      </c>
      <c r="EK142" s="2">
        <f t="shared" si="299"/>
        <v>73.591291329866081</v>
      </c>
      <c r="EL142" s="2">
        <f t="shared" si="300"/>
        <v>76.997908064818304</v>
      </c>
      <c r="EM142" s="2">
        <f t="shared" si="301"/>
        <v>79.560774876495884</v>
      </c>
      <c r="EN142" s="2">
        <f t="shared" si="302"/>
        <v>81.642477819952703</v>
      </c>
      <c r="EO142" s="2">
        <f t="shared" si="303"/>
        <v>81.186227369927721</v>
      </c>
      <c r="EQ142" s="2">
        <f t="shared" si="304"/>
        <v>78.735873127878293</v>
      </c>
      <c r="ER142" s="2">
        <f t="shared" si="438"/>
        <v>76.612296120304492</v>
      </c>
      <c r="ES142" s="2">
        <f t="shared" si="438"/>
        <v>76.500128972707557</v>
      </c>
      <c r="ET142" s="2">
        <f t="shared" si="438"/>
        <v>75.0977745210118</v>
      </c>
      <c r="EU142" s="2">
        <f t="shared" si="438"/>
        <v>73.874128142364853</v>
      </c>
      <c r="EV142" s="2">
        <f t="shared" si="438"/>
        <v>72.834951567697402</v>
      </c>
      <c r="EW142" s="2">
        <f t="shared" si="438"/>
        <v>73.012830594640221</v>
      </c>
      <c r="EX142" s="2">
        <f t="shared" si="438"/>
        <v>73.303542594741813</v>
      </c>
      <c r="EY142" s="2">
        <f t="shared" si="438"/>
        <v>74.161577098029099</v>
      </c>
      <c r="EZ142" s="2">
        <f t="shared" si="438"/>
        <v>75.391237311093221</v>
      </c>
      <c r="FA142" s="2">
        <f t="shared" si="438"/>
        <v>73.568509286979562</v>
      </c>
      <c r="FB142" s="2">
        <f t="shared" si="438"/>
        <v>77.268362058149165</v>
      </c>
      <c r="FC142" s="2">
        <f t="shared" si="438"/>
        <v>79.546939015911676</v>
      </c>
      <c r="FD142" s="2">
        <f t="shared" si="438"/>
        <v>81.816593557727117</v>
      </c>
      <c r="FE142" s="2">
        <f t="shared" si="438"/>
        <v>81.348118297905401</v>
      </c>
      <c r="FG142" s="2">
        <f t="shared" si="306"/>
        <v>0.99846094468686142</v>
      </c>
      <c r="FH142" s="2">
        <f t="shared" si="439"/>
        <v>0.99848482032281916</v>
      </c>
      <c r="FI142" s="2">
        <f t="shared" si="439"/>
        <v>0.99845124518064776</v>
      </c>
      <c r="FJ142" s="2">
        <f t="shared" si="439"/>
        <v>0.99850488423436412</v>
      </c>
      <c r="FK142" s="2">
        <f t="shared" si="439"/>
        <v>0.99840186632930095</v>
      </c>
      <c r="FL142" s="2">
        <f t="shared" si="439"/>
        <v>0.99826860628247471</v>
      </c>
      <c r="FM142" s="2">
        <f t="shared" si="439"/>
        <v>0.99825476193417262</v>
      </c>
      <c r="FN142" s="2">
        <f t="shared" si="439"/>
        <v>0.99813388887345111</v>
      </c>
      <c r="FO142" s="2">
        <f t="shared" si="439"/>
        <v>0.99812535402124813</v>
      </c>
      <c r="FP142" s="2">
        <f t="shared" si="439"/>
        <v>0.99821079108982802</v>
      </c>
      <c r="FQ142" s="2">
        <f t="shared" si="439"/>
        <v>0.99818141198520882</v>
      </c>
      <c r="FR142" s="2">
        <f t="shared" si="439"/>
        <v>0.9984009182491943</v>
      </c>
      <c r="FS142" s="2">
        <f t="shared" si="439"/>
        <v>0.99818160214491336</v>
      </c>
      <c r="FT142" s="2">
        <f t="shared" si="439"/>
        <v>0.99819856024386011</v>
      </c>
      <c r="FU142" s="2">
        <f t="shared" si="439"/>
        <v>0.99746548300102844</v>
      </c>
      <c r="FW142" s="2">
        <f t="shared" si="324"/>
        <v>1.6605347924175382E-2</v>
      </c>
      <c r="FX142" s="2">
        <f t="shared" si="376"/>
        <v>1.7050950853776781E-2</v>
      </c>
      <c r="FY142" s="2">
        <f t="shared" si="377"/>
        <v>2.0055905940448239E-2</v>
      </c>
      <c r="FZ142" s="2">
        <f t="shared" si="378"/>
        <v>1.9295181860643319E-2</v>
      </c>
      <c r="GA142" s="2">
        <f t="shared" si="379"/>
        <v>2.1028749966494568E-2</v>
      </c>
      <c r="GB142" s="2">
        <f t="shared" si="380"/>
        <v>2.4306456272072761E-2</v>
      </c>
      <c r="GC142" s="2">
        <f t="shared" si="381"/>
        <v>2.4630641803865271E-2</v>
      </c>
      <c r="GD142" s="2">
        <f t="shared" si="382"/>
        <v>3.038203593200103E-2</v>
      </c>
      <c r="GE142" s="2">
        <f t="shared" si="383"/>
        <v>3.3552734404312445E-2</v>
      </c>
      <c r="GF142" s="2">
        <f t="shared" si="384"/>
        <v>2.9982486549233137E-2</v>
      </c>
      <c r="GG142" s="2">
        <f t="shared" si="385"/>
        <v>2.5918499484593821E-2</v>
      </c>
      <c r="GH142" s="2">
        <f t="shared" si="386"/>
        <v>2.1327685647670385E-2</v>
      </c>
      <c r="GI142" s="2">
        <f t="shared" si="387"/>
        <v>1.9175261042412822E-2</v>
      </c>
      <c r="GJ142" s="2">
        <f t="shared" si="388"/>
        <v>1.802188618811186E-2</v>
      </c>
      <c r="GK142" s="2">
        <f t="shared" si="389"/>
        <v>1.5200028756043227E-2</v>
      </c>
      <c r="GM142" s="86">
        <f t="shared" si="325"/>
        <v>2.4124681726508861E-84</v>
      </c>
      <c r="GN142" s="86">
        <f t="shared" si="390"/>
        <v>1.8915697966364451E-59</v>
      </c>
      <c r="GO142" s="86">
        <f t="shared" si="391"/>
        <v>3.2493471033470881E-118</v>
      </c>
      <c r="GP142" s="86">
        <f t="shared" si="392"/>
        <v>6.3608947470865245E-84</v>
      </c>
      <c r="GQ142" s="86">
        <f t="shared" si="393"/>
        <v>8.6163998141376815E-106</v>
      </c>
      <c r="GR142" s="86">
        <f t="shared" si="394"/>
        <v>2.4264646052986919E-76</v>
      </c>
      <c r="GS142" s="86">
        <f t="shared" si="395"/>
        <v>8.4925225327799489E-95</v>
      </c>
      <c r="GT142" s="86">
        <f t="shared" si="396"/>
        <v>6.6817683149876282E-108</v>
      </c>
      <c r="GU142" s="86">
        <f t="shared" si="397"/>
        <v>2.986258648016122E-106</v>
      </c>
      <c r="GV142" s="86">
        <f t="shared" si="398"/>
        <v>3.1211864208227961E-108</v>
      </c>
      <c r="GW142" s="86">
        <f t="shared" si="399"/>
        <v>5.9132781012049092E-88</v>
      </c>
      <c r="GX142" s="86">
        <f t="shared" si="400"/>
        <v>9.2414712373406217E-151</v>
      </c>
      <c r="GY142" s="86">
        <f t="shared" si="401"/>
        <v>2.4489711269645395E-51</v>
      </c>
      <c r="GZ142" s="86">
        <f t="shared" si="402"/>
        <v>5.2004815172604643E-90</v>
      </c>
      <c r="HA142" s="86">
        <f t="shared" si="403"/>
        <v>1.8014006563627921E-120</v>
      </c>
      <c r="HC142" s="86">
        <f t="shared" si="326"/>
        <v>6.7512003607177987E-26</v>
      </c>
      <c r="HD142" s="86">
        <f t="shared" si="404"/>
        <v>4.3366463089412644E-16</v>
      </c>
      <c r="HE142" s="86">
        <f t="shared" si="405"/>
        <v>1.4219539458434674E-44</v>
      </c>
      <c r="HF142" s="86">
        <f t="shared" si="406"/>
        <v>2.8893432994099075E-35</v>
      </c>
      <c r="HG142" s="86">
        <f t="shared" si="407"/>
        <v>1.6721219326085652E-49</v>
      </c>
      <c r="HH142" s="86">
        <f t="shared" si="408"/>
        <v>1.7405994228293166E-42</v>
      </c>
      <c r="HI142" s="86">
        <f t="shared" si="409"/>
        <v>8.814341915344359E-36</v>
      </c>
      <c r="HJ142" s="86">
        <f t="shared" si="410"/>
        <v>1.3531730958192596E-45</v>
      </c>
      <c r="HK142" s="86">
        <f t="shared" si="411"/>
        <v>8.4580978600396225E-61</v>
      </c>
      <c r="HL142" s="86">
        <f t="shared" si="412"/>
        <v>1.4867593485272638E-53</v>
      </c>
      <c r="HM142" s="86">
        <f t="shared" si="413"/>
        <v>5.9041334799990656E-44</v>
      </c>
      <c r="HN142" s="86">
        <f t="shared" si="414"/>
        <v>4.1021293678338676E-37</v>
      </c>
      <c r="HO142" s="86">
        <f t="shared" si="415"/>
        <v>4.9802641903119059E-29</v>
      </c>
      <c r="HP142" s="86">
        <f t="shared" si="416"/>
        <v>8.2202638012122567E-34</v>
      </c>
      <c r="HQ142" s="86">
        <f t="shared" si="417"/>
        <v>3.9556460270101762E-46</v>
      </c>
      <c r="HS142" s="86">
        <f t="shared" si="327"/>
        <v>5.3557082513999658E-3</v>
      </c>
      <c r="HT142" s="86">
        <f t="shared" si="418"/>
        <v>4.8563479547547731E-3</v>
      </c>
      <c r="HU142" s="86">
        <f t="shared" si="419"/>
        <v>2.3960310232810076E-3</v>
      </c>
      <c r="HV142" s="86">
        <f t="shared" si="420"/>
        <v>1.1210691720786533E-2</v>
      </c>
      <c r="HW142" s="86">
        <f t="shared" si="421"/>
        <v>5.5131428042888338E-3</v>
      </c>
      <c r="HX142" s="86">
        <f t="shared" si="422"/>
        <v>1.1196204817716391E-2</v>
      </c>
      <c r="HY142" s="86">
        <f t="shared" si="423"/>
        <v>1.4585178866906578E-2</v>
      </c>
      <c r="HZ142" s="86">
        <f t="shared" si="424"/>
        <v>3.9455385417081948E-2</v>
      </c>
      <c r="IA142" s="86">
        <f t="shared" si="425"/>
        <v>7.1597342057797206E-2</v>
      </c>
      <c r="IB142" s="86">
        <f t="shared" si="426"/>
        <v>5.0225567775240232E-2</v>
      </c>
      <c r="IC142" s="86">
        <f t="shared" si="427"/>
        <v>1.5142089340862417E-2</v>
      </c>
      <c r="ID142" s="86">
        <f t="shared" si="428"/>
        <v>6.8315316040608786E-3</v>
      </c>
      <c r="IE142" s="86">
        <f t="shared" si="429"/>
        <v>6.179005286292223E-3</v>
      </c>
      <c r="IF142" s="86">
        <f t="shared" si="430"/>
        <v>6.0262390678723779E-3</v>
      </c>
      <c r="IG142" s="86">
        <f t="shared" si="431"/>
        <v>5.9591695269754306E-3</v>
      </c>
      <c r="II142" s="86">
        <f t="shared" si="328"/>
        <v>5.5415951076811928E-21</v>
      </c>
      <c r="IJ142" s="86">
        <f t="shared" si="329"/>
        <v>3.632904762771835E-25</v>
      </c>
      <c r="IK142" s="86">
        <f t="shared" si="330"/>
        <v>1.9879064834068816E-26</v>
      </c>
      <c r="IL142" s="86">
        <f t="shared" si="331"/>
        <v>4.6986371296610623E-26</v>
      </c>
      <c r="IM142" s="86">
        <f t="shared" si="332"/>
        <v>1.9622198453749351E-28</v>
      </c>
      <c r="IN142" s="86">
        <f t="shared" si="333"/>
        <v>3.6922661688799151E-24</v>
      </c>
      <c r="IO142" s="86">
        <f t="shared" si="334"/>
        <v>4.2734550187337276E-25</v>
      </c>
      <c r="IP142" s="86">
        <f t="shared" si="335"/>
        <v>5.5176735676464992E-23</v>
      </c>
      <c r="IQ142" s="86">
        <f t="shared" si="336"/>
        <v>8.8158979291784508E-20</v>
      </c>
      <c r="IR142" s="86">
        <f t="shared" si="337"/>
        <v>4.425412167491819E-21</v>
      </c>
      <c r="IS142" s="86">
        <f t="shared" si="338"/>
        <v>2.8040997063468383E-27</v>
      </c>
      <c r="IT142" s="86">
        <f t="shared" si="339"/>
        <v>2.1785982702421429E-28</v>
      </c>
      <c r="IU142" s="86">
        <f t="shared" si="340"/>
        <v>4.6324943359905499E-24</v>
      </c>
      <c r="IV142" s="86">
        <f t="shared" si="341"/>
        <v>6.0801785645531918E-34</v>
      </c>
      <c r="IW142" s="86">
        <f t="shared" si="342"/>
        <v>5.0232714658315809E-29</v>
      </c>
      <c r="IY142" s="86">
        <f t="shared" si="343"/>
        <v>5.3557082513999658E-3</v>
      </c>
      <c r="IZ142" s="86">
        <f t="shared" si="344"/>
        <v>4.8563479547552068E-3</v>
      </c>
      <c r="JA142" s="86">
        <f t="shared" si="345"/>
        <v>2.3960310232810076E-3</v>
      </c>
      <c r="JB142" s="86">
        <f t="shared" si="346"/>
        <v>1.1210691720786533E-2</v>
      </c>
      <c r="JC142" s="86">
        <f t="shared" si="347"/>
        <v>5.5131428042888338E-3</v>
      </c>
      <c r="JD142" s="86">
        <f t="shared" si="348"/>
        <v>1.1196204817716391E-2</v>
      </c>
      <c r="JE142" s="86">
        <f t="shared" si="349"/>
        <v>1.4585178866906578E-2</v>
      </c>
      <c r="JF142" s="86">
        <f t="shared" si="350"/>
        <v>3.9455385417081948E-2</v>
      </c>
      <c r="JG142" s="86">
        <f t="shared" si="351"/>
        <v>7.1597342057797206E-2</v>
      </c>
      <c r="JH142" s="86">
        <f t="shared" si="352"/>
        <v>5.0225567775240232E-2</v>
      </c>
      <c r="JI142" s="86">
        <f t="shared" si="353"/>
        <v>1.5142089340862417E-2</v>
      </c>
      <c r="JJ142" s="86">
        <f t="shared" si="354"/>
        <v>6.8315316040608786E-3</v>
      </c>
      <c r="JK142" s="86">
        <f t="shared" si="355"/>
        <v>6.179005286292223E-3</v>
      </c>
      <c r="JL142" s="86">
        <f t="shared" si="356"/>
        <v>6.0262390678723779E-3</v>
      </c>
      <c r="JM142" s="86">
        <f t="shared" si="357"/>
        <v>5.9591695269754306E-3</v>
      </c>
    </row>
    <row r="143" spans="2:273" x14ac:dyDescent="0.25">
      <c r="B143" s="2">
        <v>116</v>
      </c>
      <c r="C143" s="37">
        <v>80.332999999999998</v>
      </c>
      <c r="D143" s="37">
        <v>76.435000000000002</v>
      </c>
      <c r="E143" s="37">
        <v>75.757999999999996</v>
      </c>
      <c r="F143" s="37">
        <v>76.338999999999999</v>
      </c>
      <c r="G143" s="37">
        <v>73.887</v>
      </c>
      <c r="H143" s="37">
        <v>72.370999999999995</v>
      </c>
      <c r="I143" s="37">
        <v>74.338999999999999</v>
      </c>
      <c r="J143" s="37">
        <v>76.161000000000001</v>
      </c>
      <c r="K143" s="37">
        <v>80.305999999999997</v>
      </c>
      <c r="L143" s="37">
        <v>79.644999999999996</v>
      </c>
      <c r="M143" s="37">
        <v>76.903000000000006</v>
      </c>
      <c r="N143" s="37">
        <v>80.129000000000005</v>
      </c>
      <c r="O143" s="37">
        <v>80.805999999999997</v>
      </c>
      <c r="P143" s="37">
        <v>83.064999999999998</v>
      </c>
      <c r="Q143" s="37">
        <v>83.034000000000006</v>
      </c>
      <c r="S143" s="4">
        <f t="shared" si="229"/>
        <v>78.839498178437225</v>
      </c>
      <c r="T143" s="4">
        <f t="shared" si="230"/>
        <v>76.659614067419128</v>
      </c>
      <c r="U143" s="4">
        <f t="shared" si="231"/>
        <v>76.220775035309146</v>
      </c>
      <c r="V143" s="4">
        <f t="shared" si="232"/>
        <v>75.652508845696616</v>
      </c>
      <c r="W143" s="4">
        <f t="shared" si="233"/>
        <v>74.043768564828213</v>
      </c>
      <c r="X143" s="4">
        <f t="shared" si="234"/>
        <v>73.620810795387456</v>
      </c>
      <c r="Y143" s="4">
        <f t="shared" si="235"/>
        <v>74.27432517526421</v>
      </c>
      <c r="Z143" s="4">
        <f t="shared" si="236"/>
        <v>76.664442626910883</v>
      </c>
      <c r="AA143" s="4">
        <f t="shared" si="237"/>
        <v>80.430038134539288</v>
      </c>
      <c r="AB143" s="4">
        <f t="shared" si="238"/>
        <v>80.215690992419454</v>
      </c>
      <c r="AC143" s="4">
        <f t="shared" si="239"/>
        <v>76.019901561853516</v>
      </c>
      <c r="AD143" s="4">
        <f t="shared" si="240"/>
        <v>78.177464038605521</v>
      </c>
      <c r="AE143" s="4">
        <f t="shared" si="241"/>
        <v>80.772264227274164</v>
      </c>
      <c r="AF143" s="4">
        <f t="shared" si="242"/>
        <v>84.286462471255163</v>
      </c>
      <c r="AG143" s="4">
        <f t="shared" si="243"/>
        <v>84.848678213860637</v>
      </c>
      <c r="AI143" s="4">
        <f t="shared" si="244"/>
        <v>1.4935018215627736</v>
      </c>
      <c r="AJ143" s="4">
        <f t="shared" si="245"/>
        <v>-0.22461406741912526</v>
      </c>
      <c r="AK143" s="4">
        <f t="shared" si="246"/>
        <v>-0.46277503530914998</v>
      </c>
      <c r="AL143" s="4">
        <f t="shared" si="247"/>
        <v>0.6864911543033827</v>
      </c>
      <c r="AM143" s="4">
        <f t="shared" si="248"/>
        <v>-0.15676856482821222</v>
      </c>
      <c r="AN143" s="4">
        <f t="shared" si="249"/>
        <v>-1.2498107953874609</v>
      </c>
      <c r="AO143" s="4">
        <f t="shared" si="250"/>
        <v>6.4674824735789116E-2</v>
      </c>
      <c r="AP143" s="4">
        <f t="shared" si="251"/>
        <v>-0.50344262691088204</v>
      </c>
      <c r="AQ143" s="4">
        <f t="shared" si="252"/>
        <v>-0.12403813453929047</v>
      </c>
      <c r="AR143" s="4">
        <f t="shared" si="253"/>
        <v>-0.57069099241945764</v>
      </c>
      <c r="AS143" s="4">
        <f t="shared" si="254"/>
        <v>0.88309843814649014</v>
      </c>
      <c r="AT143" s="4">
        <f t="shared" si="255"/>
        <v>1.9515359613944838</v>
      </c>
      <c r="AU143" s="4">
        <f t="shared" si="256"/>
        <v>3.3735772725833613E-2</v>
      </c>
      <c r="AV143" s="4">
        <f t="shared" si="436"/>
        <v>-1.2214624712551654</v>
      </c>
      <c r="AW143" s="4">
        <f t="shared" si="436"/>
        <v>-1.8146782138606312</v>
      </c>
      <c r="AY143" s="2">
        <f t="shared" si="308"/>
        <v>78.736222330364214</v>
      </c>
      <c r="AZ143" s="2">
        <f t="shared" si="359"/>
        <v>76.557525900821602</v>
      </c>
      <c r="BA143" s="2">
        <f t="shared" si="360"/>
        <v>76.093941316544019</v>
      </c>
      <c r="BB143" s="2">
        <f t="shared" si="361"/>
        <v>74.94204710618736</v>
      </c>
      <c r="BC143" s="2">
        <f t="shared" si="362"/>
        <v>73.542124957422004</v>
      </c>
      <c r="BD143" s="2">
        <f t="shared" si="363"/>
        <v>72.69340968195705</v>
      </c>
      <c r="BE143" s="2">
        <f t="shared" si="364"/>
        <v>72.816385284809868</v>
      </c>
      <c r="BF143" s="2">
        <f t="shared" si="365"/>
        <v>73.178493714527434</v>
      </c>
      <c r="BG143" s="2">
        <f t="shared" si="366"/>
        <v>73.867733706922365</v>
      </c>
      <c r="BH143" s="2">
        <f t="shared" si="367"/>
        <v>75.112396938227732</v>
      </c>
      <c r="BI143" s="2">
        <f t="shared" si="368"/>
        <v>73.537603976920281</v>
      </c>
      <c r="BJ143" s="2">
        <f t="shared" si="369"/>
        <v>76.887689889762584</v>
      </c>
      <c r="BK143" s="2">
        <f t="shared" si="370"/>
        <v>79.544992937230745</v>
      </c>
      <c r="BL143" s="2">
        <f t="shared" si="371"/>
        <v>81.573157091312893</v>
      </c>
      <c r="BM143" s="2">
        <f t="shared" si="372"/>
        <v>81.180219709466385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80.332999999999998</v>
      </c>
      <c r="CF143" s="2">
        <f t="shared" si="310"/>
        <v>76.435000000000002</v>
      </c>
      <c r="CG143" s="2">
        <f t="shared" si="311"/>
        <v>75.757999999999996</v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80.332999999999998</v>
      </c>
      <c r="CV143" s="2">
        <f t="shared" si="274"/>
        <v>76.435000000000002</v>
      </c>
      <c r="CW143" s="2">
        <f t="shared" si="275"/>
        <v>75.757999999999996</v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107.37294956206586</v>
      </c>
      <c r="DL143" s="2">
        <f t="shared" si="437"/>
        <v>101.85953739567296</v>
      </c>
      <c r="DM143" s="2">
        <f t="shared" si="437"/>
        <v>118.32825467952352</v>
      </c>
      <c r="DN143" s="2">
        <f t="shared" si="437"/>
        <v>102.2229107879925</v>
      </c>
      <c r="DO143" s="2">
        <f t="shared" si="437"/>
        <v>108.65144183535762</v>
      </c>
      <c r="DP143" s="2">
        <f t="shared" si="437"/>
        <v>106.86351446183023</v>
      </c>
      <c r="DQ143" s="2">
        <f t="shared" si="437"/>
        <v>101.6410469416785</v>
      </c>
      <c r="DR143" s="2">
        <f t="shared" si="437"/>
        <v>89.20769748696064</v>
      </c>
      <c r="DS143" s="2">
        <f t="shared" si="437"/>
        <v>95.091355837619034</v>
      </c>
      <c r="DT143" s="2">
        <f t="shared" si="437"/>
        <v>90.919168326220955</v>
      </c>
      <c r="DU143" s="2">
        <f t="shared" si="437"/>
        <v>115.58946514935991</v>
      </c>
      <c r="DV143" s="2">
        <f t="shared" si="437"/>
        <v>113.45516397748597</v>
      </c>
      <c r="DW143" s="2">
        <f t="shared" si="437"/>
        <v>133.22375154101471</v>
      </c>
      <c r="DX143" s="2">
        <f t="shared" si="437"/>
        <v>121.13345109395109</v>
      </c>
      <c r="DY143" s="2">
        <f t="shared" si="437"/>
        <v>115.85903503010401</v>
      </c>
      <c r="EA143" s="2">
        <f t="shared" si="228"/>
        <v>78.696501812401394</v>
      </c>
      <c r="EB143" s="2">
        <f t="shared" si="290"/>
        <v>76.522484916314227</v>
      </c>
      <c r="EC143" s="2">
        <f t="shared" si="291"/>
        <v>76.026344401316805</v>
      </c>
      <c r="ED143" s="2">
        <f t="shared" si="292"/>
        <v>74.903401641152328</v>
      </c>
      <c r="EE143" s="2">
        <f t="shared" si="293"/>
        <v>73.484957369872546</v>
      </c>
      <c r="EF143" s="2">
        <f t="shared" si="294"/>
        <v>72.637686362535874</v>
      </c>
      <c r="EG143" s="2">
        <f t="shared" si="295"/>
        <v>72.767280553452125</v>
      </c>
      <c r="EH143" s="2">
        <f t="shared" si="296"/>
        <v>73.151252940405016</v>
      </c>
      <c r="EI143" s="2">
        <f t="shared" si="297"/>
        <v>73.825255307181763</v>
      </c>
      <c r="EJ143" s="2">
        <f t="shared" si="298"/>
        <v>75.082318124614559</v>
      </c>
      <c r="EK143" s="2">
        <f t="shared" si="299"/>
        <v>73.468357863145016</v>
      </c>
      <c r="EL143" s="2">
        <f t="shared" si="300"/>
        <v>76.827171506182111</v>
      </c>
      <c r="EM143" s="2">
        <f t="shared" si="301"/>
        <v>79.455596932484411</v>
      </c>
      <c r="EN143" s="2">
        <f t="shared" si="302"/>
        <v>81.503671935701632</v>
      </c>
      <c r="EO143" s="2">
        <f t="shared" si="303"/>
        <v>81.096944808464514</v>
      </c>
      <c r="EQ143" s="2">
        <f t="shared" si="304"/>
        <v>78.667004905369538</v>
      </c>
      <c r="ER143" s="2">
        <f t="shared" si="438"/>
        <v>76.52377337230115</v>
      </c>
      <c r="ES143" s="2">
        <f t="shared" si="438"/>
        <v>76.383460247226282</v>
      </c>
      <c r="ET143" s="2">
        <f t="shared" si="438"/>
        <v>74.969163659122472</v>
      </c>
      <c r="EU143" s="2">
        <f t="shared" si="438"/>
        <v>73.741561727392877</v>
      </c>
      <c r="EV143" s="2">
        <f t="shared" si="438"/>
        <v>72.700523901928221</v>
      </c>
      <c r="EW143" s="2">
        <f t="shared" si="438"/>
        <v>72.883822822306399</v>
      </c>
      <c r="EX143" s="2">
        <f t="shared" si="438"/>
        <v>73.148531515194449</v>
      </c>
      <c r="EY143" s="2">
        <f t="shared" si="438"/>
        <v>73.991975094665023</v>
      </c>
      <c r="EZ143" s="2">
        <f t="shared" si="438"/>
        <v>75.211435901740401</v>
      </c>
      <c r="FA143" s="2">
        <f t="shared" si="438"/>
        <v>73.44627689714072</v>
      </c>
      <c r="FB143" s="2">
        <f t="shared" si="438"/>
        <v>77.131119788142485</v>
      </c>
      <c r="FC143" s="2">
        <f t="shared" si="438"/>
        <v>79.465732320576606</v>
      </c>
      <c r="FD143" s="2">
        <f t="shared" si="438"/>
        <v>81.724989504162153</v>
      </c>
      <c r="FE143" s="2">
        <f t="shared" si="438"/>
        <v>81.27145189401655</v>
      </c>
      <c r="FG143" s="2">
        <f t="shared" si="306"/>
        <v>0.99859617476577611</v>
      </c>
      <c r="FH143" s="2">
        <f t="shared" si="439"/>
        <v>0.99861795545750665</v>
      </c>
      <c r="FI143" s="2">
        <f t="shared" si="439"/>
        <v>0.99858732630706459</v>
      </c>
      <c r="FJ143" s="2">
        <f t="shared" si="439"/>
        <v>0.99863625881006524</v>
      </c>
      <c r="FK143" s="2">
        <f t="shared" si="439"/>
        <v>0.99854227978724008</v>
      </c>
      <c r="FL143" s="2">
        <f t="shared" si="439"/>
        <v>0.99842070956719209</v>
      </c>
      <c r="FM143" s="2">
        <f t="shared" si="439"/>
        <v>0.99840807950816246</v>
      </c>
      <c r="FN143" s="2">
        <f t="shared" si="439"/>
        <v>0.99829780692921</v>
      </c>
      <c r="FO143" s="2">
        <f t="shared" si="439"/>
        <v>0.9982900204888232</v>
      </c>
      <c r="FP143" s="2">
        <f t="shared" si="439"/>
        <v>0.99836796514718795</v>
      </c>
      <c r="FQ143" s="2">
        <f t="shared" si="439"/>
        <v>0.99834116257760397</v>
      </c>
      <c r="FR143" s="2">
        <f t="shared" si="439"/>
        <v>0.99854141488460868</v>
      </c>
      <c r="FS143" s="2">
        <f t="shared" si="439"/>
        <v>0.99834133606082864</v>
      </c>
      <c r="FT143" s="2">
        <f t="shared" si="439"/>
        <v>0.9983568069580715</v>
      </c>
      <c r="FU143" s="2">
        <f t="shared" si="439"/>
        <v>0.99768797742019655</v>
      </c>
      <c r="FW143" s="2">
        <f t="shared" si="324"/>
        <v>1.8178279352824012E-2</v>
      </c>
      <c r="FX143" s="2">
        <f t="shared" si="376"/>
        <v>1.8665290592069759E-2</v>
      </c>
      <c r="FY143" s="2">
        <f t="shared" si="377"/>
        <v>2.1948394354540022E-2</v>
      </c>
      <c r="FZ143" s="2">
        <f t="shared" si="378"/>
        <v>2.1117434737349981E-2</v>
      </c>
      <c r="GA143" s="2">
        <f t="shared" si="379"/>
        <v>2.3010880990012864E-2</v>
      </c>
      <c r="GB143" s="2">
        <f t="shared" si="380"/>
        <v>2.6589146634162456E-2</v>
      </c>
      <c r="GC143" s="2">
        <f t="shared" si="381"/>
        <v>2.6942936658644896E-2</v>
      </c>
      <c r="GD143" s="2">
        <f t="shared" si="382"/>
        <v>3.3215877440334649E-2</v>
      </c>
      <c r="GE143" s="2">
        <f t="shared" si="383"/>
        <v>3.6671133302329718E-2</v>
      </c>
      <c r="GF143" s="2">
        <f t="shared" si="384"/>
        <v>3.2780320569262597E-2</v>
      </c>
      <c r="GG143" s="2">
        <f t="shared" si="385"/>
        <v>2.834818294359908E-2</v>
      </c>
      <c r="GH143" s="2">
        <f t="shared" si="386"/>
        <v>2.333732209112465E-2</v>
      </c>
      <c r="GI143" s="2">
        <f t="shared" si="387"/>
        <v>2.0986430854690118E-2</v>
      </c>
      <c r="GJ143" s="2">
        <f t="shared" si="388"/>
        <v>1.9726306752896352E-2</v>
      </c>
      <c r="GK143" s="2">
        <f t="shared" si="389"/>
        <v>1.6642094956198592E-2</v>
      </c>
      <c r="GM143" s="86">
        <f t="shared" si="325"/>
        <v>1.2053894875884002E-87</v>
      </c>
      <c r="GN143" s="86">
        <f t="shared" si="390"/>
        <v>9.7557254623984265E-62</v>
      </c>
      <c r="GO143" s="86">
        <f t="shared" si="391"/>
        <v>8.3245100239514855E-123</v>
      </c>
      <c r="GP143" s="86">
        <f t="shared" si="392"/>
        <v>4.1461885330528144E-87</v>
      </c>
      <c r="GQ143" s="86">
        <f t="shared" si="393"/>
        <v>7.8398413444550677E-110</v>
      </c>
      <c r="GR143" s="86">
        <f t="shared" si="394"/>
        <v>3.0194967367231121E-79</v>
      </c>
      <c r="GS143" s="86">
        <f t="shared" si="395"/>
        <v>1.8782031394728026E-98</v>
      </c>
      <c r="GT143" s="86">
        <f t="shared" si="396"/>
        <v>4.5774778818402289E-112</v>
      </c>
      <c r="GU143" s="86">
        <f t="shared" si="397"/>
        <v>2.1543642792700012E-110</v>
      </c>
      <c r="GV143" s="86">
        <f t="shared" si="398"/>
        <v>2.0567769831457231E-112</v>
      </c>
      <c r="GW143" s="86">
        <f t="shared" si="399"/>
        <v>2.5267412328198138E-91</v>
      </c>
      <c r="GX143" s="86">
        <f t="shared" si="400"/>
        <v>1.2558862024482518E-156</v>
      </c>
      <c r="GY143" s="86">
        <f t="shared" si="401"/>
        <v>2.8209073658438173E-53</v>
      </c>
      <c r="GZ143" s="86">
        <f t="shared" si="402"/>
        <v>1.8514096933111942E-93</v>
      </c>
      <c r="HA143" s="86">
        <f t="shared" si="403"/>
        <v>4.3563013932905941E-125</v>
      </c>
      <c r="HC143" s="86">
        <f t="shared" si="326"/>
        <v>8.8492297766792804E-28</v>
      </c>
      <c r="HD143" s="86">
        <f t="shared" si="404"/>
        <v>3.5206166070275937E-17</v>
      </c>
      <c r="HE143" s="86">
        <f t="shared" si="405"/>
        <v>1.0193443106964542E-47</v>
      </c>
      <c r="HF143" s="86">
        <f t="shared" si="406"/>
        <v>1.23903763352331E-37</v>
      </c>
      <c r="HG143" s="86">
        <f t="shared" si="407"/>
        <v>7.5427707098505017E-53</v>
      </c>
      <c r="HH143" s="86">
        <f t="shared" si="408"/>
        <v>2.6338589634391248E-45</v>
      </c>
      <c r="HI143" s="86">
        <f t="shared" si="409"/>
        <v>3.6406216950167295E-38</v>
      </c>
      <c r="HJ143" s="86">
        <f t="shared" si="410"/>
        <v>1.3624407545794138E-48</v>
      </c>
      <c r="HK143" s="86">
        <f t="shared" si="411"/>
        <v>6.6171703728490326E-65</v>
      </c>
      <c r="HL143" s="86">
        <f t="shared" si="412"/>
        <v>4.0940847972746975E-57</v>
      </c>
      <c r="HM143" s="86">
        <f t="shared" si="413"/>
        <v>7.7161672221762476E-47</v>
      </c>
      <c r="HN143" s="86">
        <f t="shared" si="414"/>
        <v>1.3553594529585805E-39</v>
      </c>
      <c r="HO143" s="86">
        <f t="shared" si="415"/>
        <v>4.9775790423942337E-31</v>
      </c>
      <c r="HP143" s="86">
        <f t="shared" si="416"/>
        <v>3.7894035973654339E-36</v>
      </c>
      <c r="HQ143" s="86">
        <f t="shared" si="417"/>
        <v>2.8156298023723182E-49</v>
      </c>
      <c r="HS143" s="86">
        <f t="shared" si="327"/>
        <v>9.9999998098188551E-3</v>
      </c>
      <c r="HT143" s="86">
        <f t="shared" si="418"/>
        <v>9.7543576940404379E-3</v>
      </c>
      <c r="HU143" s="86">
        <f t="shared" si="419"/>
        <v>5.3057485908708244E-3</v>
      </c>
      <c r="HV143" s="86">
        <f t="shared" si="420"/>
        <v>2.1883399502126255E-2</v>
      </c>
      <c r="HW143" s="86">
        <f t="shared" si="421"/>
        <v>1.1934307793845158E-2</v>
      </c>
      <c r="HX143" s="86">
        <f t="shared" si="422"/>
        <v>2.2164962531415724E-2</v>
      </c>
      <c r="HY143" s="86">
        <f t="shared" si="423"/>
        <v>2.8694770827096289E-2</v>
      </c>
      <c r="HZ143" s="86">
        <f t="shared" si="424"/>
        <v>7.1364564665057043E-2</v>
      </c>
      <c r="IA143" s="86">
        <f t="shared" si="425"/>
        <v>0.11832565792541394</v>
      </c>
      <c r="IB143" s="86">
        <f t="shared" si="426"/>
        <v>8.6261518133791418E-2</v>
      </c>
      <c r="IC143" s="86">
        <f t="shared" si="427"/>
        <v>3.0872051648349493E-2</v>
      </c>
      <c r="ID143" s="86">
        <f t="shared" si="428"/>
        <v>1.456988722760404E-2</v>
      </c>
      <c r="IE143" s="86">
        <f t="shared" si="429"/>
        <v>1.2252047327440993E-2</v>
      </c>
      <c r="IF143" s="86">
        <f t="shared" si="430"/>
        <v>1.1038435450842802E-2</v>
      </c>
      <c r="IG143" s="86">
        <f t="shared" si="431"/>
        <v>1.000009786735921E-2</v>
      </c>
      <c r="II143" s="86">
        <f t="shared" si="328"/>
        <v>4.0668971656100962E-20</v>
      </c>
      <c r="IJ143" s="86">
        <f t="shared" si="329"/>
        <v>4.1461614753518169E-24</v>
      </c>
      <c r="IK143" s="86">
        <f t="shared" si="330"/>
        <v>2.8759065615433088E-25</v>
      </c>
      <c r="IL143" s="86">
        <f t="shared" si="331"/>
        <v>6.36313455716304E-25</v>
      </c>
      <c r="IM143" s="86">
        <f t="shared" si="332"/>
        <v>3.6461288568277391E-27</v>
      </c>
      <c r="IN143" s="86">
        <f t="shared" si="333"/>
        <v>4.7630982096787297E-23</v>
      </c>
      <c r="IO143" s="86">
        <f t="shared" si="334"/>
        <v>6.1845747822764762E-24</v>
      </c>
      <c r="IP143" s="86">
        <f t="shared" si="335"/>
        <v>7.3093761433941763E-22</v>
      </c>
      <c r="IQ143" s="86">
        <f t="shared" si="336"/>
        <v>8.5073593341026793E-19</v>
      </c>
      <c r="IR143" s="86">
        <f t="shared" si="337"/>
        <v>4.6258516324217156E-20</v>
      </c>
      <c r="IS143" s="86">
        <f t="shared" si="338"/>
        <v>5.4123313871422173E-26</v>
      </c>
      <c r="IT143" s="86">
        <f t="shared" si="339"/>
        <v>4.0723351363431354E-27</v>
      </c>
      <c r="IU143" s="86">
        <f t="shared" si="340"/>
        <v>5.0615372754330168E-23</v>
      </c>
      <c r="IV143" s="86">
        <f t="shared" si="341"/>
        <v>1.7894386754677092E-32</v>
      </c>
      <c r="IW143" s="86">
        <f t="shared" si="342"/>
        <v>7.875097490924256E-28</v>
      </c>
      <c r="IY143" s="86">
        <f t="shared" si="343"/>
        <v>9.9999998098188551E-3</v>
      </c>
      <c r="IZ143" s="86">
        <f t="shared" si="344"/>
        <v>9.7543576940404726E-3</v>
      </c>
      <c r="JA143" s="86">
        <f t="shared" si="345"/>
        <v>5.3057485908708244E-3</v>
      </c>
      <c r="JB143" s="86">
        <f t="shared" si="346"/>
        <v>2.1883399502126255E-2</v>
      </c>
      <c r="JC143" s="86">
        <f t="shared" si="347"/>
        <v>1.1934307793845158E-2</v>
      </c>
      <c r="JD143" s="86">
        <f t="shared" si="348"/>
        <v>2.2164962531415724E-2</v>
      </c>
      <c r="JE143" s="86">
        <f t="shared" si="349"/>
        <v>2.8694770827096289E-2</v>
      </c>
      <c r="JF143" s="86">
        <f t="shared" si="350"/>
        <v>7.1364564665057043E-2</v>
      </c>
      <c r="JG143" s="86">
        <f t="shared" si="351"/>
        <v>0.11832565792541394</v>
      </c>
      <c r="JH143" s="86">
        <f t="shared" si="352"/>
        <v>8.6261518133791418E-2</v>
      </c>
      <c r="JI143" s="86">
        <f t="shared" si="353"/>
        <v>3.0872051648349493E-2</v>
      </c>
      <c r="JJ143" s="86">
        <f t="shared" si="354"/>
        <v>1.456988722760404E-2</v>
      </c>
      <c r="JK143" s="86">
        <f t="shared" si="355"/>
        <v>1.2252047327440993E-2</v>
      </c>
      <c r="JL143" s="86">
        <f t="shared" si="356"/>
        <v>1.1038435450842802E-2</v>
      </c>
      <c r="JM143" s="86">
        <f t="shared" si="357"/>
        <v>1.000009786735921E-2</v>
      </c>
    </row>
    <row r="144" spans="2:273" x14ac:dyDescent="0.25">
      <c r="B144" s="2">
        <v>117</v>
      </c>
      <c r="C144" s="37">
        <v>80</v>
      </c>
      <c r="D144" s="37">
        <v>76.596999999999994</v>
      </c>
      <c r="E144" s="37">
        <v>76.725999999999999</v>
      </c>
      <c r="F144" s="37">
        <v>76.516000000000005</v>
      </c>
      <c r="G144" s="37">
        <v>74.870999999999995</v>
      </c>
      <c r="H144" s="37">
        <v>73.725999999999999</v>
      </c>
      <c r="I144" s="37">
        <v>75.790000000000006</v>
      </c>
      <c r="J144" s="37">
        <v>78.757999999999996</v>
      </c>
      <c r="K144" s="37">
        <v>83.194000000000003</v>
      </c>
      <c r="L144" s="37">
        <v>82.177000000000007</v>
      </c>
      <c r="M144" s="37">
        <v>78.805999999999997</v>
      </c>
      <c r="N144" s="37">
        <v>80.531999999999996</v>
      </c>
      <c r="O144" s="37">
        <v>80.870999999999995</v>
      </c>
      <c r="P144" s="37">
        <v>84.887</v>
      </c>
      <c r="Q144" s="37">
        <v>86.22</v>
      </c>
      <c r="S144" s="4">
        <f t="shared" si="229"/>
        <v>78.866411388529755</v>
      </c>
      <c r="T144" s="4">
        <f t="shared" si="230"/>
        <v>76.619001766166662</v>
      </c>
      <c r="U144" s="4">
        <f t="shared" si="231"/>
        <v>76.177756967402871</v>
      </c>
      <c r="V144" s="4">
        <f t="shared" si="232"/>
        <v>75.995297184390836</v>
      </c>
      <c r="W144" s="4">
        <f t="shared" si="233"/>
        <v>74.30274100756877</v>
      </c>
      <c r="X144" s="4">
        <f t="shared" si="234"/>
        <v>74.124910938699216</v>
      </c>
      <c r="Y144" s="4">
        <f t="shared" si="235"/>
        <v>75.119440820804712</v>
      </c>
      <c r="Z144" s="4">
        <f t="shared" si="236"/>
        <v>78.326521346087191</v>
      </c>
      <c r="AA144" s="4">
        <f t="shared" si="237"/>
        <v>82.793332355871115</v>
      </c>
      <c r="AB144" s="4">
        <f t="shared" si="238"/>
        <v>82.340525688142051</v>
      </c>
      <c r="AC144" s="4">
        <f t="shared" si="239"/>
        <v>77.68467218807713</v>
      </c>
      <c r="AD144" s="4">
        <f t="shared" si="240"/>
        <v>79.075747203913224</v>
      </c>
      <c r="AE144" s="4">
        <f t="shared" si="241"/>
        <v>81.574614355399191</v>
      </c>
      <c r="AF144" s="4">
        <f t="shared" si="242"/>
        <v>85.900759742646997</v>
      </c>
      <c r="AG144" s="4">
        <f t="shared" si="243"/>
        <v>86.744458271586723</v>
      </c>
      <c r="AI144" s="4">
        <f t="shared" si="244"/>
        <v>1.1335886114702447</v>
      </c>
      <c r="AJ144" s="4">
        <f t="shared" si="245"/>
        <v>-2.200176616666738E-2</v>
      </c>
      <c r="AK144" s="4">
        <f t="shared" si="246"/>
        <v>0.54824303259712792</v>
      </c>
      <c r="AL144" s="4">
        <f t="shared" si="247"/>
        <v>0.52070281560916953</v>
      </c>
      <c r="AM144" s="4">
        <f t="shared" si="248"/>
        <v>0.56825899243122535</v>
      </c>
      <c r="AN144" s="4">
        <f t="shared" si="249"/>
        <v>-0.3989109386992169</v>
      </c>
      <c r="AO144" s="4">
        <f t="shared" si="250"/>
        <v>0.67055917919529406</v>
      </c>
      <c r="AP144" s="4">
        <f t="shared" si="251"/>
        <v>0.43147865391280504</v>
      </c>
      <c r="AQ144" s="4">
        <f t="shared" si="252"/>
        <v>0.40066764412888745</v>
      </c>
      <c r="AR144" s="4">
        <f t="shared" si="253"/>
        <v>-0.1635256881420446</v>
      </c>
      <c r="AS144" s="4">
        <f t="shared" si="254"/>
        <v>1.1213278119228676</v>
      </c>
      <c r="AT144" s="4">
        <f t="shared" si="255"/>
        <v>1.4562527960867726</v>
      </c>
      <c r="AU144" s="4">
        <f t="shared" si="256"/>
        <v>-0.70361435539919626</v>
      </c>
      <c r="AV144" s="4">
        <f t="shared" si="436"/>
        <v>-1.0137597426469966</v>
      </c>
      <c r="AW144" s="4">
        <f t="shared" si="436"/>
        <v>-0.52445827158672387</v>
      </c>
      <c r="AY144" s="2">
        <f t="shared" si="308"/>
        <v>78.693371251114343</v>
      </c>
      <c r="AZ144" s="2">
        <f t="shared" si="359"/>
        <v>76.438081868442694</v>
      </c>
      <c r="BA144" s="2">
        <f t="shared" si="360"/>
        <v>75.932059728887495</v>
      </c>
      <c r="BB144" s="2">
        <f t="shared" si="361"/>
        <v>74.791468826654409</v>
      </c>
      <c r="BC144" s="2">
        <f t="shared" si="362"/>
        <v>73.368246517216193</v>
      </c>
      <c r="BD144" s="2">
        <f t="shared" si="363"/>
        <v>72.538403565822222</v>
      </c>
      <c r="BE144" s="2">
        <f t="shared" si="364"/>
        <v>72.660840711757714</v>
      </c>
      <c r="BF144" s="2">
        <f t="shared" si="365"/>
        <v>73.02053190409967</v>
      </c>
      <c r="BG144" s="2">
        <f t="shared" si="366"/>
        <v>73.674475890917719</v>
      </c>
      <c r="BH144" s="2">
        <f t="shared" si="367"/>
        <v>74.908795734914918</v>
      </c>
      <c r="BI144" s="2">
        <f t="shared" si="368"/>
        <v>73.409021956240636</v>
      </c>
      <c r="BJ144" s="2">
        <f t="shared" si="369"/>
        <v>76.714272814403316</v>
      </c>
      <c r="BK144" s="2">
        <f t="shared" si="370"/>
        <v>79.433364541249574</v>
      </c>
      <c r="BL144" s="2">
        <f t="shared" si="371"/>
        <v>81.430707765507123</v>
      </c>
      <c r="BM144" s="2">
        <f t="shared" si="372"/>
        <v>81.085243294500316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107.54920658411358</v>
      </c>
      <c r="DL144" s="2">
        <f t="shared" si="437"/>
        <v>101.98604505307512</v>
      </c>
      <c r="DM144" s="2">
        <f t="shared" si="437"/>
        <v>118.63230994246817</v>
      </c>
      <c r="DN144" s="2">
        <f t="shared" si="437"/>
        <v>102.36250009380863</v>
      </c>
      <c r="DO144" s="2">
        <f t="shared" si="437"/>
        <v>108.84929932523616</v>
      </c>
      <c r="DP144" s="2">
        <f t="shared" si="437"/>
        <v>107.03990469416783</v>
      </c>
      <c r="DQ144" s="2">
        <f t="shared" si="437"/>
        <v>101.73966287339969</v>
      </c>
      <c r="DR144" s="2">
        <f t="shared" si="437"/>
        <v>89.176011616880032</v>
      </c>
      <c r="DS144" s="2">
        <f t="shared" si="437"/>
        <v>95.09171222234383</v>
      </c>
      <c r="DT144" s="2">
        <f t="shared" si="437"/>
        <v>90.848204836415363</v>
      </c>
      <c r="DU144" s="2">
        <f t="shared" si="437"/>
        <v>115.81476742532007</v>
      </c>
      <c r="DV144" s="2">
        <f t="shared" si="437"/>
        <v>113.65425046904318</v>
      </c>
      <c r="DW144" s="2">
        <f t="shared" si="437"/>
        <v>133.65679540066384</v>
      </c>
      <c r="DX144" s="2">
        <f t="shared" si="437"/>
        <v>121.42608236808238</v>
      </c>
      <c r="DY144" s="2">
        <f t="shared" si="437"/>
        <v>116.1766029009305</v>
      </c>
      <c r="EA144" s="2">
        <f t="shared" si="228"/>
        <v>78.657558930141249</v>
      </c>
      <c r="EB144" s="2">
        <f t="shared" si="290"/>
        <v>76.405221387676605</v>
      </c>
      <c r="EC144" s="2">
        <f t="shared" si="291"/>
        <v>75.867363345324648</v>
      </c>
      <c r="ED144" s="2">
        <f t="shared" si="292"/>
        <v>74.755154806546955</v>
      </c>
      <c r="EE144" s="2">
        <f t="shared" si="293"/>
        <v>73.313559626894005</v>
      </c>
      <c r="EF144" s="2">
        <f t="shared" si="294"/>
        <v>72.486307834561913</v>
      </c>
      <c r="EG144" s="2">
        <f t="shared" si="295"/>
        <v>72.614412255894337</v>
      </c>
      <c r="EH144" s="2">
        <f t="shared" si="296"/>
        <v>72.995480337305963</v>
      </c>
      <c r="EI144" s="2">
        <f t="shared" si="297"/>
        <v>73.633436042232461</v>
      </c>
      <c r="EJ144" s="2">
        <f t="shared" si="298"/>
        <v>74.879575881284367</v>
      </c>
      <c r="EK144" s="2">
        <f t="shared" si="299"/>
        <v>73.345424396423951</v>
      </c>
      <c r="EL144" s="2">
        <f t="shared" si="300"/>
        <v>76.656434947545918</v>
      </c>
      <c r="EM144" s="2">
        <f t="shared" si="301"/>
        <v>79.350418988472924</v>
      </c>
      <c r="EN144" s="2">
        <f t="shared" si="302"/>
        <v>81.364866051450576</v>
      </c>
      <c r="EO144" s="2">
        <f t="shared" si="303"/>
        <v>81.007662247001306</v>
      </c>
      <c r="EQ144" s="2">
        <f t="shared" si="304"/>
        <v>78.598136682860783</v>
      </c>
      <c r="ER144" s="2">
        <f t="shared" si="438"/>
        <v>76.435250624297794</v>
      </c>
      <c r="ES144" s="2">
        <f t="shared" si="438"/>
        <v>76.266791521745006</v>
      </c>
      <c r="ET144" s="2">
        <f t="shared" si="438"/>
        <v>74.840552797233144</v>
      </c>
      <c r="EU144" s="2">
        <f t="shared" si="438"/>
        <v>73.608995312420916</v>
      </c>
      <c r="EV144" s="2">
        <f t="shared" si="438"/>
        <v>72.566096236159041</v>
      </c>
      <c r="EW144" s="2">
        <f t="shared" si="438"/>
        <v>72.754815049972592</v>
      </c>
      <c r="EX144" s="2">
        <f t="shared" si="438"/>
        <v>72.993520435647071</v>
      </c>
      <c r="EY144" s="2">
        <f t="shared" si="438"/>
        <v>73.822373091300946</v>
      </c>
      <c r="EZ144" s="2">
        <f t="shared" si="438"/>
        <v>75.031634492387596</v>
      </c>
      <c r="FA144" s="2">
        <f t="shared" si="438"/>
        <v>73.324044507301878</v>
      </c>
      <c r="FB144" s="2">
        <f t="shared" si="438"/>
        <v>76.993877518135804</v>
      </c>
      <c r="FC144" s="2">
        <f t="shared" si="438"/>
        <v>79.384525625241523</v>
      </c>
      <c r="FD144" s="2">
        <f t="shared" si="438"/>
        <v>81.633385450597189</v>
      </c>
      <c r="FE144" s="2">
        <f t="shared" si="438"/>
        <v>81.194785490127714</v>
      </c>
      <c r="FG144" s="2">
        <f t="shared" si="306"/>
        <v>0.99871953800536306</v>
      </c>
      <c r="FH144" s="2">
        <f t="shared" si="439"/>
        <v>0.99873940710245068</v>
      </c>
      <c r="FI144" s="2">
        <f t="shared" si="439"/>
        <v>0.99871146611484352</v>
      </c>
      <c r="FJ144" s="2">
        <f t="shared" si="439"/>
        <v>0.99875610399209513</v>
      </c>
      <c r="FK144" s="2">
        <f t="shared" si="439"/>
        <v>0.99867037282247562</v>
      </c>
      <c r="FL144" s="2">
        <f t="shared" si="439"/>
        <v>0.99855946983008248</v>
      </c>
      <c r="FM144" s="2">
        <f t="shared" si="439"/>
        <v>0.9985479478645708</v>
      </c>
      <c r="FN144" s="2">
        <f t="shared" si="439"/>
        <v>0.9984473489211626</v>
      </c>
      <c r="FO144" s="2">
        <f t="shared" si="439"/>
        <v>0.99844024547059107</v>
      </c>
      <c r="FP144" s="2">
        <f t="shared" si="439"/>
        <v>0.99851135275223446</v>
      </c>
      <c r="FQ144" s="2">
        <f t="shared" si="439"/>
        <v>0.99848690143861474</v>
      </c>
      <c r="FR144" s="2">
        <f t="shared" si="439"/>
        <v>0.99866958381945303</v>
      </c>
      <c r="FS144" s="2">
        <f t="shared" si="439"/>
        <v>0.9984870597033908</v>
      </c>
      <c r="FT144" s="2">
        <f t="shared" si="439"/>
        <v>0.9985011734295004</v>
      </c>
      <c r="FU144" s="2">
        <f t="shared" si="439"/>
        <v>0.99789098130253862</v>
      </c>
      <c r="FW144" s="2">
        <f t="shared" si="324"/>
        <v>1.989719110876732E-2</v>
      </c>
      <c r="FX144" s="2">
        <f t="shared" si="376"/>
        <v>2.0429295215482486E-2</v>
      </c>
      <c r="FY144" s="2">
        <f t="shared" si="377"/>
        <v>2.401508291551227E-2</v>
      </c>
      <c r="FZ144" s="2">
        <f t="shared" si="378"/>
        <v>2.310772771031467E-2</v>
      </c>
      <c r="GA144" s="2">
        <f t="shared" si="379"/>
        <v>2.5175039476265374E-2</v>
      </c>
      <c r="GB144" s="2">
        <f t="shared" si="380"/>
        <v>2.9079821859336875E-2</v>
      </c>
      <c r="GC144" s="2">
        <f t="shared" si="381"/>
        <v>2.9465749143286049E-2</v>
      </c>
      <c r="GD144" s="2">
        <f t="shared" si="382"/>
        <v>3.6304144828364492E-2</v>
      </c>
      <c r="GE144" s="2">
        <f t="shared" si="383"/>
        <v>4.006734125122751E-2</v>
      </c>
      <c r="GF144" s="2">
        <f t="shared" si="384"/>
        <v>3.5829592591786925E-2</v>
      </c>
      <c r="GG144" s="2">
        <f t="shared" si="385"/>
        <v>3.0998384488145247E-2</v>
      </c>
      <c r="GH144" s="2">
        <f t="shared" si="386"/>
        <v>2.5531379836422851E-2</v>
      </c>
      <c r="GI144" s="2">
        <f t="shared" si="387"/>
        <v>2.2964666529054739E-2</v>
      </c>
      <c r="GJ144" s="2">
        <f t="shared" si="388"/>
        <v>2.1588379137896251E-2</v>
      </c>
      <c r="GK144" s="2">
        <f t="shared" si="389"/>
        <v>1.8218442738682082E-2</v>
      </c>
      <c r="GM144" s="86">
        <f t="shared" si="325"/>
        <v>5.1917298068599667E-91</v>
      </c>
      <c r="GN144" s="86">
        <f t="shared" si="390"/>
        <v>4.5445564222900689E-64</v>
      </c>
      <c r="GO144" s="86">
        <f t="shared" si="391"/>
        <v>1.7390329897513923E-127</v>
      </c>
      <c r="GP144" s="86">
        <f t="shared" si="392"/>
        <v>2.3517413345436369E-90</v>
      </c>
      <c r="GQ144" s="86">
        <f t="shared" si="393"/>
        <v>5.9767163226436318E-114</v>
      </c>
      <c r="GR144" s="86">
        <f t="shared" si="394"/>
        <v>3.3083900622278655E-82</v>
      </c>
      <c r="GS144" s="86">
        <f t="shared" si="395"/>
        <v>3.5335577819432212E-102</v>
      </c>
      <c r="GT144" s="86">
        <f t="shared" si="396"/>
        <v>2.6086019272345589E-116</v>
      </c>
      <c r="GU144" s="86">
        <f t="shared" si="397"/>
        <v>1.2917824792954497E-114</v>
      </c>
      <c r="GV144" s="86">
        <f t="shared" si="398"/>
        <v>1.1264269889769253E-116</v>
      </c>
      <c r="GW144" s="86">
        <f t="shared" si="399"/>
        <v>9.3089607661344974E-95</v>
      </c>
      <c r="GX144" s="86">
        <f t="shared" si="400"/>
        <v>1.3152152814991132E-162</v>
      </c>
      <c r="GY144" s="86">
        <f t="shared" si="401"/>
        <v>2.9847138032033028E-55</v>
      </c>
      <c r="GZ144" s="86">
        <f t="shared" si="402"/>
        <v>5.6632573621749595E-97</v>
      </c>
      <c r="HA144" s="86">
        <f t="shared" si="403"/>
        <v>8.6043112650896961E-130</v>
      </c>
      <c r="HC144" s="86">
        <f t="shared" si="326"/>
        <v>9.8903846807796675E-30</v>
      </c>
      <c r="HD144" s="86">
        <f t="shared" si="404"/>
        <v>2.6166081063510575E-18</v>
      </c>
      <c r="HE144" s="86">
        <f t="shared" si="405"/>
        <v>5.6672127546075563E-51</v>
      </c>
      <c r="HF144" s="86">
        <f t="shared" si="406"/>
        <v>4.4220257494225022E-40</v>
      </c>
      <c r="HG144" s="86">
        <f t="shared" si="407"/>
        <v>2.6266272699181557E-56</v>
      </c>
      <c r="HH144" s="86">
        <f t="shared" si="408"/>
        <v>3.2139381557077643E-48</v>
      </c>
      <c r="HI144" s="86">
        <f t="shared" si="409"/>
        <v>1.2516744531271592E-40</v>
      </c>
      <c r="HJ144" s="86">
        <f t="shared" si="410"/>
        <v>1.0941652176905467E-51</v>
      </c>
      <c r="HK144" s="86">
        <f t="shared" si="411"/>
        <v>3.7739761594697033E-69</v>
      </c>
      <c r="HL144" s="86">
        <f t="shared" si="412"/>
        <v>8.60169529007198E-61</v>
      </c>
      <c r="HM144" s="86">
        <f t="shared" si="413"/>
        <v>8.1142265271719522E-50</v>
      </c>
      <c r="HN144" s="86">
        <f t="shared" si="414"/>
        <v>3.6984120621317391E-42</v>
      </c>
      <c r="HO144" s="86">
        <f t="shared" si="415"/>
        <v>4.2388986117104309E-33</v>
      </c>
      <c r="HP144" s="86">
        <f t="shared" si="416"/>
        <v>1.4495731990640794E-38</v>
      </c>
      <c r="HQ144" s="86">
        <f t="shared" si="417"/>
        <v>1.566867760632104E-52</v>
      </c>
      <c r="HS144" s="86">
        <f t="shared" si="327"/>
        <v>1.7934674883685813E-2</v>
      </c>
      <c r="HT144" s="86">
        <f t="shared" si="418"/>
        <v>1.8643780593231414E-2</v>
      </c>
      <c r="HU144" s="86">
        <f t="shared" si="419"/>
        <v>1.1097390729047347E-2</v>
      </c>
      <c r="HV144" s="86">
        <f t="shared" si="420"/>
        <v>4.0432300556205655E-2</v>
      </c>
      <c r="HW144" s="86">
        <f t="shared" si="421"/>
        <v>2.4257894896655131E-2</v>
      </c>
      <c r="HX144" s="86">
        <f t="shared" si="422"/>
        <v>4.1432117226796406E-2</v>
      </c>
      <c r="HY144" s="86">
        <f t="shared" si="423"/>
        <v>5.3139898716454186E-2</v>
      </c>
      <c r="HZ144" s="86">
        <f t="shared" si="424"/>
        <v>0.12092888676322727</v>
      </c>
      <c r="IA144" s="86">
        <f t="shared" si="425"/>
        <v>0.18365170420121549</v>
      </c>
      <c r="IB144" s="86">
        <f t="shared" si="426"/>
        <v>0.13950651549821813</v>
      </c>
      <c r="IC144" s="86">
        <f t="shared" si="427"/>
        <v>5.8794090721222034E-2</v>
      </c>
      <c r="ID144" s="86">
        <f t="shared" si="428"/>
        <v>2.9167103520328513E-2</v>
      </c>
      <c r="IE144" s="86">
        <f t="shared" si="429"/>
        <v>2.310493785892305E-2</v>
      </c>
      <c r="IF144" s="86">
        <f t="shared" si="430"/>
        <v>1.9451332775838971E-2</v>
      </c>
      <c r="IG144" s="86">
        <f t="shared" si="431"/>
        <v>1.6321995010874012E-2</v>
      </c>
      <c r="II144" s="86">
        <f t="shared" si="328"/>
        <v>2.8547734504873649E-19</v>
      </c>
      <c r="IJ144" s="86">
        <f t="shared" si="329"/>
        <v>4.4790779331424881E-23</v>
      </c>
      <c r="IK144" s="86">
        <f t="shared" si="330"/>
        <v>3.9068821711416628E-24</v>
      </c>
      <c r="IL144" s="86">
        <f t="shared" si="331"/>
        <v>8.1096069913909747E-24</v>
      </c>
      <c r="IM144" s="86">
        <f t="shared" si="332"/>
        <v>6.3184992406332929E-26</v>
      </c>
      <c r="IN144" s="86">
        <f t="shared" si="333"/>
        <v>5.7673127734787004E-22</v>
      </c>
      <c r="IO144" s="86">
        <f t="shared" si="334"/>
        <v>8.3745595676468724E-23</v>
      </c>
      <c r="IP144" s="86">
        <f t="shared" si="335"/>
        <v>9.0442494903475058E-21</v>
      </c>
      <c r="IQ144" s="86">
        <f t="shared" si="336"/>
        <v>7.7199262279222191E-18</v>
      </c>
      <c r="IR144" s="86">
        <f t="shared" si="337"/>
        <v>4.5464554718800055E-19</v>
      </c>
      <c r="IS144" s="86">
        <f t="shared" si="338"/>
        <v>9.6932155778006707E-25</v>
      </c>
      <c r="IT144" s="86">
        <f t="shared" si="339"/>
        <v>7.0962816953554865E-26</v>
      </c>
      <c r="IU144" s="86">
        <f t="shared" si="340"/>
        <v>5.2315277357794963E-22</v>
      </c>
      <c r="IV144" s="86">
        <f t="shared" si="341"/>
        <v>4.8724805098289611E-31</v>
      </c>
      <c r="IW144" s="86">
        <f t="shared" si="342"/>
        <v>1.1621492248613792E-26</v>
      </c>
      <c r="IY144" s="86">
        <f t="shared" si="343"/>
        <v>1.7934674883685813E-2</v>
      </c>
      <c r="IZ144" s="86">
        <f t="shared" si="344"/>
        <v>1.8643780593231418E-2</v>
      </c>
      <c r="JA144" s="86">
        <f t="shared" si="345"/>
        <v>1.1097390729047347E-2</v>
      </c>
      <c r="JB144" s="86">
        <f t="shared" si="346"/>
        <v>4.0432300556205655E-2</v>
      </c>
      <c r="JC144" s="86">
        <f t="shared" si="347"/>
        <v>2.4257894896655131E-2</v>
      </c>
      <c r="JD144" s="86">
        <f t="shared" si="348"/>
        <v>4.1432117226796406E-2</v>
      </c>
      <c r="JE144" s="86">
        <f t="shared" si="349"/>
        <v>5.3139898716454186E-2</v>
      </c>
      <c r="JF144" s="86">
        <f t="shared" si="350"/>
        <v>0.12092888676322727</v>
      </c>
      <c r="JG144" s="86">
        <f t="shared" si="351"/>
        <v>0.18365170420121549</v>
      </c>
      <c r="JH144" s="86">
        <f t="shared" si="352"/>
        <v>0.13950651549821813</v>
      </c>
      <c r="JI144" s="86">
        <f t="shared" si="353"/>
        <v>5.8794090721222034E-2</v>
      </c>
      <c r="JJ144" s="86">
        <f t="shared" si="354"/>
        <v>2.9167103520328513E-2</v>
      </c>
      <c r="JK144" s="86">
        <f t="shared" si="355"/>
        <v>2.310493785892305E-2</v>
      </c>
      <c r="JL144" s="86">
        <f t="shared" si="356"/>
        <v>1.9451332775838971E-2</v>
      </c>
      <c r="JM144" s="86">
        <f t="shared" si="357"/>
        <v>1.6321995010874012E-2</v>
      </c>
    </row>
    <row r="145" spans="2:273" x14ac:dyDescent="0.25">
      <c r="B145" s="2">
        <v>118</v>
      </c>
      <c r="C145" s="37">
        <v>79.917000000000002</v>
      </c>
      <c r="D145" s="37">
        <v>77.694000000000003</v>
      </c>
      <c r="E145" s="37">
        <v>76.709999999999994</v>
      </c>
      <c r="F145" s="37">
        <v>77.661000000000001</v>
      </c>
      <c r="G145" s="37">
        <v>74.935000000000002</v>
      </c>
      <c r="H145" s="37">
        <v>74.531999999999996</v>
      </c>
      <c r="I145" s="37">
        <v>76.435000000000002</v>
      </c>
      <c r="J145" s="37">
        <v>81.016000000000005</v>
      </c>
      <c r="K145" s="37">
        <v>84.903000000000006</v>
      </c>
      <c r="L145" s="37">
        <v>85.581000000000003</v>
      </c>
      <c r="M145" s="37">
        <v>81.403000000000006</v>
      </c>
      <c r="N145" s="37">
        <v>82.016000000000005</v>
      </c>
      <c r="O145" s="37">
        <v>82.805999999999997</v>
      </c>
      <c r="P145" s="37">
        <v>87.855000000000004</v>
      </c>
      <c r="Q145" s="37">
        <v>87.897999999999996</v>
      </c>
      <c r="S145" s="4">
        <f t="shared" si="229"/>
        <v>78.927997337172457</v>
      </c>
      <c r="T145" s="4">
        <f t="shared" si="230"/>
        <v>76.622492570384566</v>
      </c>
      <c r="U145" s="4">
        <f t="shared" si="231"/>
        <v>76.218044271697906</v>
      </c>
      <c r="V145" s="4">
        <f t="shared" si="232"/>
        <v>76.557490226237121</v>
      </c>
      <c r="W145" s="4">
        <f t="shared" si="233"/>
        <v>74.817914777278602</v>
      </c>
      <c r="X145" s="4">
        <f t="shared" si="234"/>
        <v>74.926247728190646</v>
      </c>
      <c r="Y145" s="4">
        <f t="shared" si="235"/>
        <v>76.372310778811197</v>
      </c>
      <c r="Z145" s="4">
        <f t="shared" si="236"/>
        <v>80.320974837742455</v>
      </c>
      <c r="AA145" s="4">
        <f t="shared" si="237"/>
        <v>85.194696301036927</v>
      </c>
      <c r="AB145" s="4">
        <f t="shared" si="238"/>
        <v>84.756650247497163</v>
      </c>
      <c r="AC145" s="4">
        <f t="shared" si="239"/>
        <v>80.084582929606668</v>
      </c>
      <c r="AD145" s="4">
        <f t="shared" si="240"/>
        <v>80.568806307187543</v>
      </c>
      <c r="AE145" s="4">
        <f t="shared" si="241"/>
        <v>82.8556194159668</v>
      </c>
      <c r="AF145" s="4">
        <f t="shared" si="242"/>
        <v>88.344251218966292</v>
      </c>
      <c r="AG145" s="4">
        <f t="shared" si="243"/>
        <v>89.459964609352966</v>
      </c>
      <c r="AI145" s="4">
        <f t="shared" si="244"/>
        <v>0.98900266282754501</v>
      </c>
      <c r="AJ145" s="4">
        <f t="shared" si="245"/>
        <v>1.071507429615437</v>
      </c>
      <c r="AK145" s="4">
        <f t="shared" si="246"/>
        <v>0.49195572830208789</v>
      </c>
      <c r="AL145" s="4">
        <f t="shared" si="247"/>
        <v>1.1035097737628803</v>
      </c>
      <c r="AM145" s="4">
        <f t="shared" si="248"/>
        <v>0.11708522272139987</v>
      </c>
      <c r="AN145" s="4">
        <f t="shared" si="249"/>
        <v>-0.39424772819064913</v>
      </c>
      <c r="AO145" s="4">
        <f t="shared" si="250"/>
        <v>6.2689221188804822E-2</v>
      </c>
      <c r="AP145" s="4">
        <f t="shared" si="251"/>
        <v>0.69502516225755073</v>
      </c>
      <c r="AQ145" s="4">
        <f t="shared" si="252"/>
        <v>-0.29169630103692157</v>
      </c>
      <c r="AR145" s="4">
        <f t="shared" si="253"/>
        <v>0.82434975250284026</v>
      </c>
      <c r="AS145" s="4">
        <f t="shared" si="254"/>
        <v>1.3184170703933376</v>
      </c>
      <c r="AT145" s="4">
        <f t="shared" si="255"/>
        <v>1.447193692812462</v>
      </c>
      <c r="AU145" s="4">
        <f t="shared" si="256"/>
        <v>-4.9619415966802194E-2</v>
      </c>
      <c r="AV145" s="4">
        <f t="shared" si="436"/>
        <v>-0.48925121896628809</v>
      </c>
      <c r="AW145" s="4">
        <f t="shared" si="436"/>
        <v>-1.5619646093529695</v>
      </c>
      <c r="AY145" s="2">
        <f t="shared" si="308"/>
        <v>78.650665168430905</v>
      </c>
      <c r="AZ145" s="2">
        <f t="shared" si="359"/>
        <v>76.318964902834182</v>
      </c>
      <c r="BA145" s="2">
        <f t="shared" si="360"/>
        <v>75.770792740107069</v>
      </c>
      <c r="BB145" s="2">
        <f t="shared" si="361"/>
        <v>74.641212369119117</v>
      </c>
      <c r="BC145" s="2">
        <f t="shared" si="362"/>
        <v>73.194911320619696</v>
      </c>
      <c r="BD145" s="2">
        <f t="shared" si="363"/>
        <v>72.383837465479971</v>
      </c>
      <c r="BE145" s="2">
        <f t="shared" si="364"/>
        <v>72.505744231533384</v>
      </c>
      <c r="BF145" s="2">
        <f t="shared" si="365"/>
        <v>72.862751255313</v>
      </c>
      <c r="BG145" s="2">
        <f t="shared" si="366"/>
        <v>73.481659967890209</v>
      </c>
      <c r="BH145" s="2">
        <f t="shared" si="367"/>
        <v>74.705546828763275</v>
      </c>
      <c r="BI145" s="2">
        <f t="shared" si="368"/>
        <v>73.280884683830919</v>
      </c>
      <c r="BJ145" s="2">
        <f t="shared" si="369"/>
        <v>76.541402583721251</v>
      </c>
      <c r="BK145" s="2">
        <f t="shared" si="370"/>
        <v>79.322385864059314</v>
      </c>
      <c r="BL145" s="2">
        <f t="shared" si="371"/>
        <v>81.288876704568054</v>
      </c>
      <c r="BM145" s="2">
        <f t="shared" si="372"/>
        <v>80.99080358566637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107.7254636061613</v>
      </c>
      <c r="DL145" s="2">
        <f t="shared" si="437"/>
        <v>102.11255271047726</v>
      </c>
      <c r="DM145" s="2">
        <f t="shared" si="437"/>
        <v>118.93636520541284</v>
      </c>
      <c r="DN145" s="2">
        <f t="shared" si="437"/>
        <v>102.50208939962478</v>
      </c>
      <c r="DO145" s="2">
        <f t="shared" si="437"/>
        <v>109.0471568151147</v>
      </c>
      <c r="DP145" s="2">
        <f t="shared" si="437"/>
        <v>107.21629492650543</v>
      </c>
      <c r="DQ145" s="2">
        <f t="shared" si="437"/>
        <v>101.83827880512089</v>
      </c>
      <c r="DR145" s="2">
        <f t="shared" si="437"/>
        <v>89.144325746799424</v>
      </c>
      <c r="DS145" s="2">
        <f t="shared" si="437"/>
        <v>95.09206860706864</v>
      </c>
      <c r="DT145" s="2">
        <f t="shared" si="437"/>
        <v>90.77724134660977</v>
      </c>
      <c r="DU145" s="2">
        <f t="shared" si="437"/>
        <v>116.04006970128025</v>
      </c>
      <c r="DV145" s="2">
        <f t="shared" si="437"/>
        <v>113.8533369606004</v>
      </c>
      <c r="DW145" s="2">
        <f t="shared" si="437"/>
        <v>134.08983926031297</v>
      </c>
      <c r="DX145" s="2">
        <f t="shared" si="437"/>
        <v>121.71871364221364</v>
      </c>
      <c r="DY145" s="2">
        <f t="shared" si="437"/>
        <v>116.494170771757</v>
      </c>
      <c r="EA145" s="2">
        <f t="shared" si="228"/>
        <v>78.618616047881105</v>
      </c>
      <c r="EB145" s="2">
        <f t="shared" si="290"/>
        <v>76.287957859038968</v>
      </c>
      <c r="EC145" s="2">
        <f t="shared" si="291"/>
        <v>75.708382289332491</v>
      </c>
      <c r="ED145" s="2">
        <f t="shared" si="292"/>
        <v>74.606907971941581</v>
      </c>
      <c r="EE145" s="2">
        <f t="shared" si="293"/>
        <v>73.142161883915449</v>
      </c>
      <c r="EF145" s="2">
        <f t="shared" si="294"/>
        <v>72.334929306587952</v>
      </c>
      <c r="EG145" s="2">
        <f t="shared" si="295"/>
        <v>72.461543958336563</v>
      </c>
      <c r="EH145" s="2">
        <f t="shared" si="296"/>
        <v>72.839707734206939</v>
      </c>
      <c r="EI145" s="2">
        <f t="shared" si="297"/>
        <v>73.441616777283173</v>
      </c>
      <c r="EJ145" s="2">
        <f t="shared" si="298"/>
        <v>74.676833637954161</v>
      </c>
      <c r="EK145" s="2">
        <f t="shared" si="299"/>
        <v>73.2224909297029</v>
      </c>
      <c r="EL145" s="2">
        <f t="shared" si="300"/>
        <v>76.485698388909725</v>
      </c>
      <c r="EM145" s="2">
        <f t="shared" si="301"/>
        <v>79.245241044461451</v>
      </c>
      <c r="EN145" s="2">
        <f t="shared" si="302"/>
        <v>81.226060167199506</v>
      </c>
      <c r="EO145" s="2">
        <f t="shared" si="303"/>
        <v>80.918379685538113</v>
      </c>
      <c r="EQ145" s="2">
        <f t="shared" si="304"/>
        <v>78.529268460352029</v>
      </c>
      <c r="ER145" s="2">
        <f t="shared" si="438"/>
        <v>76.346727876294437</v>
      </c>
      <c r="ES145" s="2">
        <f t="shared" si="438"/>
        <v>76.15012279626373</v>
      </c>
      <c r="ET145" s="2">
        <f t="shared" si="438"/>
        <v>74.711941935343816</v>
      </c>
      <c r="EU145" s="2">
        <f t="shared" si="438"/>
        <v>73.47642889744894</v>
      </c>
      <c r="EV145" s="2">
        <f t="shared" si="438"/>
        <v>72.43166857038986</v>
      </c>
      <c r="EW145" s="2">
        <f t="shared" si="438"/>
        <v>72.625807277638785</v>
      </c>
      <c r="EX145" s="2">
        <f t="shared" si="438"/>
        <v>72.838509356099706</v>
      </c>
      <c r="EY145" s="2">
        <f t="shared" si="438"/>
        <v>73.65277108793687</v>
      </c>
      <c r="EZ145" s="2">
        <f t="shared" si="438"/>
        <v>74.851833083034791</v>
      </c>
      <c r="FA145" s="2">
        <f t="shared" si="438"/>
        <v>73.201812117463021</v>
      </c>
      <c r="FB145" s="2">
        <f t="shared" si="438"/>
        <v>76.856635248129123</v>
      </c>
      <c r="FC145" s="2">
        <f t="shared" si="438"/>
        <v>79.303318929906439</v>
      </c>
      <c r="FD145" s="2">
        <f t="shared" si="438"/>
        <v>81.541781397032224</v>
      </c>
      <c r="FE145" s="2">
        <f t="shared" si="438"/>
        <v>81.118119086238863</v>
      </c>
      <c r="FG145" s="2">
        <f t="shared" si="306"/>
        <v>0.99883207319495992</v>
      </c>
      <c r="FH145" s="2">
        <f t="shared" si="439"/>
        <v>0.99885019807910291</v>
      </c>
      <c r="FI145" s="2">
        <f t="shared" si="439"/>
        <v>0.9988247098789742</v>
      </c>
      <c r="FJ145" s="2">
        <f t="shared" si="439"/>
        <v>0.99886542917970267</v>
      </c>
      <c r="FK145" s="2">
        <f t="shared" si="439"/>
        <v>0.99878722371572737</v>
      </c>
      <c r="FL145" s="2">
        <f t="shared" si="439"/>
        <v>0.99868605432663471</v>
      </c>
      <c r="FM145" s="2">
        <f t="shared" si="439"/>
        <v>0.99867554349419363</v>
      </c>
      <c r="FN145" s="2">
        <f t="shared" si="439"/>
        <v>0.99858377190628655</v>
      </c>
      <c r="FO145" s="2">
        <f t="shared" si="439"/>
        <v>0.99857729170783616</v>
      </c>
      <c r="FP145" s="2">
        <f t="shared" si="439"/>
        <v>0.99864215971759296</v>
      </c>
      <c r="FQ145" s="2">
        <f t="shared" si="439"/>
        <v>0.99861985396350417</v>
      </c>
      <c r="FR145" s="2">
        <f t="shared" si="439"/>
        <v>0.99878650396796775</v>
      </c>
      <c r="FS145" s="2">
        <f t="shared" si="439"/>
        <v>0.99861999834113468</v>
      </c>
      <c r="FT145" s="2">
        <f t="shared" si="439"/>
        <v>0.99863287362409081</v>
      </c>
      <c r="FU145" s="2">
        <f t="shared" si="439"/>
        <v>0.99807619508552281</v>
      </c>
      <c r="FW145" s="2">
        <f t="shared" si="324"/>
        <v>2.1775035874197858E-2</v>
      </c>
      <c r="FX145" s="2">
        <f t="shared" si="376"/>
        <v>2.2356213082815369E-2</v>
      </c>
      <c r="FY145" s="2">
        <f t="shared" si="377"/>
        <v>2.6271146338955213E-2</v>
      </c>
      <c r="FZ145" s="2">
        <f t="shared" si="378"/>
        <v>2.5280758878047462E-2</v>
      </c>
      <c r="GA145" s="2">
        <f t="shared" si="379"/>
        <v>2.7536998842507782E-2</v>
      </c>
      <c r="GB145" s="2">
        <f t="shared" si="380"/>
        <v>3.1796184235403313E-2</v>
      </c>
      <c r="GC145" s="2">
        <f t="shared" si="381"/>
        <v>3.2216965005604177E-2</v>
      </c>
      <c r="GD145" s="2">
        <f t="shared" si="382"/>
        <v>3.9667764571695623E-2</v>
      </c>
      <c r="GE145" s="2">
        <f t="shared" si="383"/>
        <v>4.3763791660656269E-2</v>
      </c>
      <c r="GF145" s="2">
        <f t="shared" si="384"/>
        <v>3.9151030770267894E-2</v>
      </c>
      <c r="GG145" s="2">
        <f t="shared" si="385"/>
        <v>3.3887705822105221E-2</v>
      </c>
      <c r="GH145" s="2">
        <f t="shared" si="386"/>
        <v>2.792581384381362E-2</v>
      </c>
      <c r="GI145" s="2">
        <f t="shared" si="387"/>
        <v>2.5124590349680665E-2</v>
      </c>
      <c r="GJ145" s="2">
        <f t="shared" si="388"/>
        <v>2.3621986954279736E-2</v>
      </c>
      <c r="GK145" s="2">
        <f t="shared" si="389"/>
        <v>1.9941075151982412E-2</v>
      </c>
      <c r="GM145" s="86">
        <f t="shared" si="325"/>
        <v>1.9275676023044064E-94</v>
      </c>
      <c r="GN145" s="86">
        <f t="shared" si="390"/>
        <v>1.9121077360481158E-66</v>
      </c>
      <c r="GO145" s="86">
        <f t="shared" si="391"/>
        <v>2.9623589985769728E-132</v>
      </c>
      <c r="GP145" s="86">
        <f t="shared" si="392"/>
        <v>1.1607380316802724E-93</v>
      </c>
      <c r="GQ145" s="86">
        <f t="shared" si="393"/>
        <v>3.8175643948601997E-118</v>
      </c>
      <c r="GR145" s="86">
        <f t="shared" si="394"/>
        <v>3.1916467761567569E-85</v>
      </c>
      <c r="GS145" s="86">
        <f t="shared" si="395"/>
        <v>5.6550944805160975E-106</v>
      </c>
      <c r="GT145" s="86">
        <f t="shared" si="396"/>
        <v>1.236603118508422E-120</v>
      </c>
      <c r="GU145" s="86">
        <f t="shared" si="397"/>
        <v>6.4377225569085712E-119</v>
      </c>
      <c r="GV145" s="86">
        <f t="shared" si="398"/>
        <v>5.1269783133695409E-121</v>
      </c>
      <c r="GW145" s="86">
        <f t="shared" si="399"/>
        <v>2.9569497847450812E-98</v>
      </c>
      <c r="GX145" s="86">
        <f t="shared" si="400"/>
        <v>1.0613898882297012E-168</v>
      </c>
      <c r="GY145" s="86">
        <f t="shared" si="401"/>
        <v>2.9008130878343088E-57</v>
      </c>
      <c r="GZ145" s="86">
        <f t="shared" si="402"/>
        <v>1.4884326950772691E-100</v>
      </c>
      <c r="HA145" s="86">
        <f t="shared" si="403"/>
        <v>1.3880313800908761E-134</v>
      </c>
      <c r="HC145" s="86">
        <f t="shared" si="326"/>
        <v>9.4247980089429565E-32</v>
      </c>
      <c r="HD145" s="86">
        <f t="shared" si="404"/>
        <v>1.7802588036502233E-19</v>
      </c>
      <c r="HE145" s="86">
        <f t="shared" si="405"/>
        <v>2.443422525979423E-54</v>
      </c>
      <c r="HF145" s="86">
        <f t="shared" si="406"/>
        <v>1.313350084938962E-42</v>
      </c>
      <c r="HG145" s="86">
        <f t="shared" si="407"/>
        <v>7.0605972341312698E-60</v>
      </c>
      <c r="HH145" s="86">
        <f t="shared" si="408"/>
        <v>3.1623212579365928E-51</v>
      </c>
      <c r="HI145" s="86">
        <f t="shared" si="409"/>
        <v>3.5818631309402392E-43</v>
      </c>
      <c r="HJ145" s="86">
        <f t="shared" si="410"/>
        <v>7.0084526513936943E-55</v>
      </c>
      <c r="HK145" s="86">
        <f t="shared" si="411"/>
        <v>1.569005422268994E-73</v>
      </c>
      <c r="HL145" s="86">
        <f t="shared" si="412"/>
        <v>1.37877904280255E-64</v>
      </c>
      <c r="HM145" s="86">
        <f t="shared" si="413"/>
        <v>6.8653975687964145E-53</v>
      </c>
      <c r="HN145" s="86">
        <f t="shared" si="414"/>
        <v>8.334184873697588E-45</v>
      </c>
      <c r="HO145" s="86">
        <f t="shared" si="415"/>
        <v>3.0755721621132517E-35</v>
      </c>
      <c r="HP145" s="86">
        <f t="shared" si="416"/>
        <v>4.6011070569775093E-41</v>
      </c>
      <c r="HQ145" s="86">
        <f t="shared" si="417"/>
        <v>6.8164418534998036E-56</v>
      </c>
      <c r="HS145" s="86">
        <f t="shared" si="327"/>
        <v>3.0895599081763855E-2</v>
      </c>
      <c r="HT145" s="86">
        <f t="shared" si="418"/>
        <v>3.3908602139631212E-2</v>
      </c>
      <c r="HU145" s="86">
        <f t="shared" si="419"/>
        <v>2.1929210518889106E-2</v>
      </c>
      <c r="HV145" s="86">
        <f t="shared" si="420"/>
        <v>7.0647864555994366E-2</v>
      </c>
      <c r="HW145" s="86">
        <f t="shared" si="421"/>
        <v>4.6286928416714862E-2</v>
      </c>
      <c r="HX145" s="86">
        <f t="shared" si="422"/>
        <v>7.3057800038943674E-2</v>
      </c>
      <c r="HY145" s="86">
        <f t="shared" si="423"/>
        <v>9.2488715863178819E-2</v>
      </c>
      <c r="HZ145" s="86">
        <f t="shared" si="424"/>
        <v>0.19110118467415593</v>
      </c>
      <c r="IA145" s="86">
        <f t="shared" si="425"/>
        <v>0.26616161766174729</v>
      </c>
      <c r="IB145" s="86">
        <f t="shared" si="426"/>
        <v>0.21148297295539811</v>
      </c>
      <c r="IC145" s="86">
        <f t="shared" si="427"/>
        <v>0.10436796062708732</v>
      </c>
      <c r="ID145" s="86">
        <f t="shared" si="428"/>
        <v>5.4779666791142524E-2</v>
      </c>
      <c r="IE145" s="86">
        <f t="shared" si="429"/>
        <v>4.1432231385985216E-2</v>
      </c>
      <c r="IF145" s="86">
        <f t="shared" si="430"/>
        <v>3.2971983593259174E-2</v>
      </c>
      <c r="IG145" s="86">
        <f t="shared" si="431"/>
        <v>2.5916998068044497E-2</v>
      </c>
      <c r="II145" s="86">
        <f t="shared" si="328"/>
        <v>1.9167692772697063E-18</v>
      </c>
      <c r="IJ145" s="86">
        <f t="shared" si="329"/>
        <v>4.5802726977256562E-22</v>
      </c>
      <c r="IK145" s="86">
        <f t="shared" si="330"/>
        <v>4.9839552354926859E-23</v>
      </c>
      <c r="IL145" s="86">
        <f t="shared" si="331"/>
        <v>9.7267822253659178E-23</v>
      </c>
      <c r="IM145" s="86">
        <f t="shared" si="332"/>
        <v>1.0211876315495141E-24</v>
      </c>
      <c r="IN145" s="86">
        <f t="shared" si="333"/>
        <v>6.5547834275454095E-21</v>
      </c>
      <c r="IO145" s="86">
        <f t="shared" si="334"/>
        <v>1.0610825819760629E-21</v>
      </c>
      <c r="IP145" s="86">
        <f t="shared" si="335"/>
        <v>1.0453193313186645E-19</v>
      </c>
      <c r="IQ145" s="86">
        <f t="shared" si="336"/>
        <v>6.5877820587263306E-17</v>
      </c>
      <c r="IR145" s="86">
        <f t="shared" si="337"/>
        <v>4.2015872135214375E-18</v>
      </c>
      <c r="IS145" s="86">
        <f t="shared" si="338"/>
        <v>1.6108620027408476E-23</v>
      </c>
      <c r="IT145" s="86">
        <f t="shared" si="339"/>
        <v>1.1527932093754397E-24</v>
      </c>
      <c r="IU145" s="86">
        <f t="shared" si="340"/>
        <v>5.1152186398254565E-21</v>
      </c>
      <c r="IV145" s="86">
        <f t="shared" si="341"/>
        <v>1.2275157460851758E-29</v>
      </c>
      <c r="IW145" s="86">
        <f t="shared" si="342"/>
        <v>1.614410269661734E-25</v>
      </c>
      <c r="IY145" s="86">
        <f t="shared" si="343"/>
        <v>3.0895599081763859E-2</v>
      </c>
      <c r="IZ145" s="86">
        <f t="shared" si="344"/>
        <v>3.3908602139631212E-2</v>
      </c>
      <c r="JA145" s="86">
        <f t="shared" si="345"/>
        <v>2.1929210518889106E-2</v>
      </c>
      <c r="JB145" s="86">
        <f t="shared" si="346"/>
        <v>7.0647864555994366E-2</v>
      </c>
      <c r="JC145" s="86">
        <f t="shared" si="347"/>
        <v>4.6286928416714862E-2</v>
      </c>
      <c r="JD145" s="86">
        <f t="shared" si="348"/>
        <v>7.3057800038943674E-2</v>
      </c>
      <c r="JE145" s="86">
        <f t="shared" si="349"/>
        <v>9.2488715863178819E-2</v>
      </c>
      <c r="JF145" s="86">
        <f t="shared" si="350"/>
        <v>0.19110118467415593</v>
      </c>
      <c r="JG145" s="86">
        <f t="shared" si="351"/>
        <v>0.26616161766174734</v>
      </c>
      <c r="JH145" s="86">
        <f t="shared" si="352"/>
        <v>0.21148297295539811</v>
      </c>
      <c r="JI145" s="86">
        <f t="shared" si="353"/>
        <v>0.10436796062708732</v>
      </c>
      <c r="JJ145" s="86">
        <f t="shared" si="354"/>
        <v>5.4779666791142524E-2</v>
      </c>
      <c r="JK145" s="86">
        <f t="shared" si="355"/>
        <v>4.1432231385985216E-2</v>
      </c>
      <c r="JL145" s="86">
        <f t="shared" si="356"/>
        <v>3.2971983593259174E-2</v>
      </c>
      <c r="JM145" s="86">
        <f t="shared" si="357"/>
        <v>2.5916998068044497E-2</v>
      </c>
    </row>
    <row r="146" spans="2:273" x14ac:dyDescent="0.25">
      <c r="B146" s="2">
        <v>119</v>
      </c>
      <c r="C146" s="37">
        <v>80.417000000000002</v>
      </c>
      <c r="D146" s="37">
        <v>75.983999999999995</v>
      </c>
      <c r="E146" s="37">
        <v>76.242000000000004</v>
      </c>
      <c r="F146" s="37">
        <v>77.742000000000004</v>
      </c>
      <c r="G146" s="37">
        <v>75.5</v>
      </c>
      <c r="H146" s="37">
        <v>75.629000000000005</v>
      </c>
      <c r="I146" s="37">
        <v>78.838999999999999</v>
      </c>
      <c r="J146" s="37">
        <v>81.918999999999997</v>
      </c>
      <c r="K146" s="37">
        <v>87.129000000000005</v>
      </c>
      <c r="L146" s="37">
        <v>88.242000000000004</v>
      </c>
      <c r="M146" s="37">
        <v>84.483999999999995</v>
      </c>
      <c r="N146" s="37">
        <v>83.531999999999996</v>
      </c>
      <c r="O146" s="37">
        <v>84.79</v>
      </c>
      <c r="P146" s="37">
        <v>91.355000000000004</v>
      </c>
      <c r="Q146" s="37">
        <v>91.254000000000005</v>
      </c>
      <c r="S146" s="4">
        <f t="shared" si="229"/>
        <v>79.032901368064714</v>
      </c>
      <c r="T146" s="4">
        <f t="shared" si="230"/>
        <v>76.681684589948034</v>
      </c>
      <c r="U146" s="4">
        <f t="shared" si="231"/>
        <v>76.374561703897797</v>
      </c>
      <c r="V146" s="4">
        <f t="shared" si="232"/>
        <v>77.348362211407789</v>
      </c>
      <c r="W146" s="4">
        <f t="shared" si="233"/>
        <v>75.644070179020531</v>
      </c>
      <c r="X146" s="4">
        <f t="shared" si="234"/>
        <v>76.033798495427746</v>
      </c>
      <c r="Y146" s="4">
        <f t="shared" si="235"/>
        <v>77.99696235569246</v>
      </c>
      <c r="Z146" s="4">
        <f t="shared" si="236"/>
        <v>82.305416334780745</v>
      </c>
      <c r="AA146" s="4">
        <f t="shared" si="237"/>
        <v>87.073964346501299</v>
      </c>
      <c r="AB146" s="4">
        <f t="shared" si="238"/>
        <v>87.029668941058091</v>
      </c>
      <c r="AC146" s="4">
        <f t="shared" si="239"/>
        <v>83.096895609093451</v>
      </c>
      <c r="AD146" s="4">
        <f t="shared" si="240"/>
        <v>82.749170644302026</v>
      </c>
      <c r="AE146" s="4">
        <f t="shared" si="241"/>
        <v>84.717684205975601</v>
      </c>
      <c r="AF146" s="4">
        <f t="shared" si="242"/>
        <v>91.80774071218994</v>
      </c>
      <c r="AG146" s="4">
        <f t="shared" si="243"/>
        <v>93.191461547630297</v>
      </c>
      <c r="AI146" s="4">
        <f t="shared" si="244"/>
        <v>1.3840986319352879</v>
      </c>
      <c r="AJ146" s="4">
        <f t="shared" si="245"/>
        <v>-0.6976845899480395</v>
      </c>
      <c r="AK146" s="4">
        <f t="shared" si="246"/>
        <v>-0.13256170389779243</v>
      </c>
      <c r="AL146" s="4">
        <f t="shared" si="247"/>
        <v>0.39363778859221554</v>
      </c>
      <c r="AM146" s="4">
        <f t="shared" si="248"/>
        <v>-0.14407017902053099</v>
      </c>
      <c r="AN146" s="4">
        <f t="shared" si="249"/>
        <v>-0.40479849542774105</v>
      </c>
      <c r="AO146" s="4">
        <f t="shared" si="250"/>
        <v>0.84203764430753836</v>
      </c>
      <c r="AP146" s="4">
        <f t="shared" si="251"/>
        <v>-0.38641633478074766</v>
      </c>
      <c r="AQ146" s="4">
        <f t="shared" si="252"/>
        <v>5.5035653498705983E-2</v>
      </c>
      <c r="AR146" s="4">
        <f t="shared" si="253"/>
        <v>1.2123310589419134</v>
      </c>
      <c r="AS146" s="4">
        <f t="shared" si="254"/>
        <v>1.3871043909065435</v>
      </c>
      <c r="AT146" s="4">
        <f t="shared" si="255"/>
        <v>0.78282935569797019</v>
      </c>
      <c r="AU146" s="4">
        <f t="shared" si="256"/>
        <v>7.2315794024405022E-2</v>
      </c>
      <c r="AV146" s="4">
        <f t="shared" si="436"/>
        <v>-0.45274071218993583</v>
      </c>
      <c r="AW146" s="4">
        <f t="shared" si="436"/>
        <v>-1.9374615476302921</v>
      </c>
      <c r="AY146" s="2">
        <f t="shared" si="308"/>
        <v>78.608067330799543</v>
      </c>
      <c r="AZ146" s="2">
        <f t="shared" si="359"/>
        <v>76.200173758315131</v>
      </c>
      <c r="BA146" s="2">
        <f t="shared" si="360"/>
        <v>75.610145737864556</v>
      </c>
      <c r="BB146" s="2">
        <f t="shared" si="361"/>
        <v>74.491273586862107</v>
      </c>
      <c r="BC146" s="2">
        <f t="shared" si="362"/>
        <v>73.022125482741131</v>
      </c>
      <c r="BD146" s="2">
        <f t="shared" si="363"/>
        <v>72.229699464562842</v>
      </c>
      <c r="BE146" s="2">
        <f t="shared" si="364"/>
        <v>72.351093232099871</v>
      </c>
      <c r="BF146" s="2">
        <f t="shared" si="365"/>
        <v>72.705138414786802</v>
      </c>
      <c r="BG146" s="2">
        <f t="shared" si="366"/>
        <v>73.289293918198453</v>
      </c>
      <c r="BH146" s="2">
        <f t="shared" si="367"/>
        <v>74.502660423981908</v>
      </c>
      <c r="BI146" s="2">
        <f t="shared" si="368"/>
        <v>73.153157327924617</v>
      </c>
      <c r="BJ146" s="2">
        <f t="shared" si="369"/>
        <v>76.369081577048178</v>
      </c>
      <c r="BK146" s="2">
        <f t="shared" si="370"/>
        <v>79.212029949622831</v>
      </c>
      <c r="BL146" s="2">
        <f t="shared" si="371"/>
        <v>81.147664666078839</v>
      </c>
      <c r="BM146" s="2">
        <f t="shared" si="372"/>
        <v>80.896874699102483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107.90172062820901</v>
      </c>
      <c r="DL146" s="2">
        <f t="shared" si="437"/>
        <v>102.23906036787942</v>
      </c>
      <c r="DM146" s="2">
        <f t="shared" si="437"/>
        <v>119.24042046835748</v>
      </c>
      <c r="DN146" s="2">
        <f t="shared" si="437"/>
        <v>102.64167870544091</v>
      </c>
      <c r="DO146" s="2">
        <f t="shared" si="437"/>
        <v>109.24501430499325</v>
      </c>
      <c r="DP146" s="2">
        <f t="shared" si="437"/>
        <v>107.39268515884304</v>
      </c>
      <c r="DQ146" s="2">
        <f t="shared" si="437"/>
        <v>101.93689473684208</v>
      </c>
      <c r="DR146" s="2">
        <f t="shared" si="437"/>
        <v>89.112639876718816</v>
      </c>
      <c r="DS146" s="2">
        <f t="shared" si="437"/>
        <v>95.09242499179345</v>
      </c>
      <c r="DT146" s="2">
        <f t="shared" si="437"/>
        <v>90.706277856804178</v>
      </c>
      <c r="DU146" s="2">
        <f t="shared" si="437"/>
        <v>116.26537197724042</v>
      </c>
      <c r="DV146" s="2">
        <f t="shared" si="437"/>
        <v>114.05242345215763</v>
      </c>
      <c r="DW146" s="2">
        <f t="shared" si="437"/>
        <v>134.5228831199621</v>
      </c>
      <c r="DX146" s="2">
        <f t="shared" si="437"/>
        <v>122.01134491634491</v>
      </c>
      <c r="DY146" s="2">
        <f t="shared" si="437"/>
        <v>116.81173864258349</v>
      </c>
      <c r="EA146" s="2">
        <f t="shared" si="228"/>
        <v>78.57967316562096</v>
      </c>
      <c r="EB146" s="2">
        <f t="shared" si="290"/>
        <v>76.170694330401332</v>
      </c>
      <c r="EC146" s="2">
        <f t="shared" si="291"/>
        <v>75.549401233340319</v>
      </c>
      <c r="ED146" s="2">
        <f t="shared" si="292"/>
        <v>74.458661137336208</v>
      </c>
      <c r="EE146" s="2">
        <f t="shared" si="293"/>
        <v>72.970764140936893</v>
      </c>
      <c r="EF146" s="2">
        <f t="shared" si="294"/>
        <v>72.183550778614006</v>
      </c>
      <c r="EG146" s="2">
        <f t="shared" si="295"/>
        <v>72.308675660778775</v>
      </c>
      <c r="EH146" s="2">
        <f t="shared" si="296"/>
        <v>72.683935131107887</v>
      </c>
      <c r="EI146" s="2">
        <f t="shared" si="297"/>
        <v>73.24979751233387</v>
      </c>
      <c r="EJ146" s="2">
        <f t="shared" si="298"/>
        <v>74.474091394623969</v>
      </c>
      <c r="EK146" s="2">
        <f t="shared" si="299"/>
        <v>73.099557462981835</v>
      </c>
      <c r="EL146" s="2">
        <f t="shared" si="300"/>
        <v>76.314961830273532</v>
      </c>
      <c r="EM146" s="2">
        <f t="shared" si="301"/>
        <v>79.140063100449979</v>
      </c>
      <c r="EN146" s="2">
        <f t="shared" si="302"/>
        <v>81.08725428294845</v>
      </c>
      <c r="EO146" s="2">
        <f t="shared" si="303"/>
        <v>80.829097124074906</v>
      </c>
      <c r="EQ146" s="2">
        <f t="shared" si="304"/>
        <v>78.46040023784326</v>
      </c>
      <c r="ER146" s="2">
        <f t="shared" si="438"/>
        <v>76.258205128291081</v>
      </c>
      <c r="ES146" s="2">
        <f t="shared" si="438"/>
        <v>76.033454070782454</v>
      </c>
      <c r="ET146" s="2">
        <f t="shared" si="438"/>
        <v>74.583331073454488</v>
      </c>
      <c r="EU146" s="2">
        <f t="shared" si="438"/>
        <v>73.343862482476965</v>
      </c>
      <c r="EV146" s="2">
        <f t="shared" si="438"/>
        <v>72.297240904620679</v>
      </c>
      <c r="EW146" s="2">
        <f t="shared" si="438"/>
        <v>72.496799505304963</v>
      </c>
      <c r="EX146" s="2">
        <f t="shared" si="438"/>
        <v>72.683498276552328</v>
      </c>
      <c r="EY146" s="2">
        <f t="shared" si="438"/>
        <v>73.483169084572793</v>
      </c>
      <c r="EZ146" s="2">
        <f t="shared" si="438"/>
        <v>74.672031673681985</v>
      </c>
      <c r="FA146" s="2">
        <f t="shared" si="438"/>
        <v>73.079579727624179</v>
      </c>
      <c r="FB146" s="2">
        <f t="shared" si="438"/>
        <v>76.719392978122443</v>
      </c>
      <c r="FC146" s="2">
        <f t="shared" si="438"/>
        <v>79.222112234571355</v>
      </c>
      <c r="FD146" s="2">
        <f t="shared" si="438"/>
        <v>81.45017734346726</v>
      </c>
      <c r="FE146" s="2">
        <f t="shared" si="438"/>
        <v>81.041452682350027</v>
      </c>
      <c r="FG146" s="2">
        <f t="shared" si="306"/>
        <v>0.99893472862172328</v>
      </c>
      <c r="FH146" s="2">
        <f t="shared" si="439"/>
        <v>0.99895126208410356</v>
      </c>
      <c r="FI146" s="2">
        <f t="shared" si="439"/>
        <v>0.99892801181294588</v>
      </c>
      <c r="FJ146" s="2">
        <f t="shared" si="439"/>
        <v>0.99896515580544409</v>
      </c>
      <c r="FK146" s="2">
        <f t="shared" si="439"/>
        <v>0.99889381684093348</v>
      </c>
      <c r="FL146" s="2">
        <f t="shared" si="439"/>
        <v>0.99880152874473649</v>
      </c>
      <c r="FM146" s="2">
        <f t="shared" si="439"/>
        <v>0.9987919405258362</v>
      </c>
      <c r="FN146" s="2">
        <f t="shared" si="439"/>
        <v>0.9987082236557675</v>
      </c>
      <c r="FO146" s="2">
        <f t="shared" si="439"/>
        <v>0.9987023121679679</v>
      </c>
      <c r="FP146" s="2">
        <f t="shared" si="439"/>
        <v>0.99876148697270595</v>
      </c>
      <c r="FQ146" s="2">
        <f t="shared" si="439"/>
        <v>0.99874113898139405</v>
      </c>
      <c r="FR146" s="2">
        <f t="shared" si="439"/>
        <v>0.99889316028301689</v>
      </c>
      <c r="FS146" s="2">
        <f t="shared" si="439"/>
        <v>0.99874127068734264</v>
      </c>
      <c r="FT146" s="2">
        <f t="shared" si="439"/>
        <v>0.99875301592381593</v>
      </c>
      <c r="FU146" s="2">
        <f t="shared" si="439"/>
        <v>0.99824517201847462</v>
      </c>
      <c r="FW146" s="2">
        <f t="shared" si="324"/>
        <v>2.3825798433393386E-2</v>
      </c>
      <c r="FX146" s="2">
        <f t="shared" si="376"/>
        <v>2.446034199725787E-2</v>
      </c>
      <c r="FY146" s="2">
        <f t="shared" si="377"/>
        <v>2.8732912913886698E-2</v>
      </c>
      <c r="FZ146" s="2">
        <f t="shared" si="378"/>
        <v>2.7652355634562236E-2</v>
      </c>
      <c r="GA146" s="2">
        <f t="shared" si="379"/>
        <v>3.0113715109561134E-2</v>
      </c>
      <c r="GB146" s="2">
        <f t="shared" si="380"/>
        <v>3.4757200209182944E-2</v>
      </c>
      <c r="GC146" s="2">
        <f t="shared" si="381"/>
        <v>3.5215740887832712E-2</v>
      </c>
      <c r="GD146" s="2">
        <f t="shared" si="382"/>
        <v>4.3329015577571683E-2</v>
      </c>
      <c r="GE146" s="2">
        <f t="shared" si="383"/>
        <v>4.7784286054591341E-2</v>
      </c>
      <c r="GF146" s="2">
        <f t="shared" si="384"/>
        <v>4.2766712279852577E-2</v>
      </c>
      <c r="GG146" s="2">
        <f t="shared" si="385"/>
        <v>3.7036043993151857E-2</v>
      </c>
      <c r="GH146" s="2">
        <f t="shared" si="386"/>
        <v>3.0537770147312931E-2</v>
      </c>
      <c r="GI146" s="2">
        <f t="shared" si="387"/>
        <v>2.7481949941563753E-2</v>
      </c>
      <c r="GJ146" s="2">
        <f t="shared" si="388"/>
        <v>2.584209932767783E-2</v>
      </c>
      <c r="GK146" s="2">
        <f t="shared" si="389"/>
        <v>2.1822969360208486E-2</v>
      </c>
      <c r="GM146" s="86">
        <f t="shared" si="325"/>
        <v>6.1689935104888166E-98</v>
      </c>
      <c r="GN146" s="86">
        <f t="shared" si="390"/>
        <v>7.2663557738967585E-69</v>
      </c>
      <c r="GO146" s="86">
        <f t="shared" si="391"/>
        <v>4.1147434318029753E-137</v>
      </c>
      <c r="GP146" s="86">
        <f t="shared" si="392"/>
        <v>4.9851451813096369E-97</v>
      </c>
      <c r="GQ146" s="86">
        <f t="shared" si="393"/>
        <v>2.0430226346534873E-122</v>
      </c>
      <c r="GR146" s="86">
        <f t="shared" si="394"/>
        <v>2.7109632711279697E-88</v>
      </c>
      <c r="GS146" s="86">
        <f t="shared" si="395"/>
        <v>7.6987483887748883E-110</v>
      </c>
      <c r="GT146" s="86">
        <f t="shared" si="396"/>
        <v>4.8762773529305007E-125</v>
      </c>
      <c r="GU146" s="86">
        <f t="shared" si="397"/>
        <v>2.6665034223285569E-123</v>
      </c>
      <c r="GV146" s="86">
        <f t="shared" si="398"/>
        <v>1.9393538321585246E-125</v>
      </c>
      <c r="GW146" s="86">
        <f t="shared" si="399"/>
        <v>8.0981098939021845E-102</v>
      </c>
      <c r="GX146" s="86">
        <f t="shared" si="400"/>
        <v>6.6005338580489135E-175</v>
      </c>
      <c r="GY146" s="86">
        <f t="shared" si="401"/>
        <v>2.5896122858113113E-59</v>
      </c>
      <c r="GZ146" s="86">
        <f t="shared" si="402"/>
        <v>3.3611345143802938E-104</v>
      </c>
      <c r="HA146" s="86">
        <f t="shared" si="403"/>
        <v>1.828782770669479E-139</v>
      </c>
      <c r="HC146" s="86">
        <f t="shared" si="326"/>
        <v>7.656878457310943E-34</v>
      </c>
      <c r="HD146" s="86">
        <f t="shared" si="404"/>
        <v>1.1087248735483697E-20</v>
      </c>
      <c r="HE146" s="86">
        <f t="shared" si="405"/>
        <v>8.1691753560906995E-58</v>
      </c>
      <c r="HF146" s="86">
        <f t="shared" si="406"/>
        <v>3.2459047800969539E-45</v>
      </c>
      <c r="HG146" s="86">
        <f t="shared" si="407"/>
        <v>1.4649855223593073E-63</v>
      </c>
      <c r="HH146" s="86">
        <f t="shared" si="408"/>
        <v>2.5088373503887035E-54</v>
      </c>
      <c r="HI146" s="86">
        <f t="shared" si="409"/>
        <v>8.5310486924959139E-46</v>
      </c>
      <c r="HJ146" s="86">
        <f t="shared" si="410"/>
        <v>3.580227689153644E-58</v>
      </c>
      <c r="HK146" s="86">
        <f t="shared" si="411"/>
        <v>4.754687227863049E-78</v>
      </c>
      <c r="HL146" s="86">
        <f t="shared" si="412"/>
        <v>1.6860227618928842E-68</v>
      </c>
      <c r="HM146" s="86">
        <f t="shared" si="413"/>
        <v>4.673397323778619E-56</v>
      </c>
      <c r="HN146" s="86">
        <f t="shared" si="414"/>
        <v>1.5508574009039981E-47</v>
      </c>
      <c r="HO146" s="86">
        <f t="shared" si="415"/>
        <v>1.9011149929334891E-37</v>
      </c>
      <c r="HP146" s="86">
        <f t="shared" si="416"/>
        <v>1.2117383731121036E-43</v>
      </c>
      <c r="HQ146" s="86">
        <f t="shared" si="417"/>
        <v>2.3180584217844828E-59</v>
      </c>
      <c r="HS146" s="86">
        <f t="shared" si="327"/>
        <v>5.1105597627622137E-2</v>
      </c>
      <c r="HT146" s="86">
        <f t="shared" si="418"/>
        <v>5.8654033117962655E-2</v>
      </c>
      <c r="HU146" s="86">
        <f t="shared" si="419"/>
        <v>4.0935066303454247E-2</v>
      </c>
      <c r="HV146" s="86">
        <f t="shared" si="420"/>
        <v>0.11649910463797125</v>
      </c>
      <c r="HW146" s="86">
        <f t="shared" si="421"/>
        <v>8.2801830931294451E-2</v>
      </c>
      <c r="HX146" s="86">
        <f t="shared" si="422"/>
        <v>0.1212422047372274</v>
      </c>
      <c r="HY146" s="86">
        <f t="shared" si="423"/>
        <v>0.15079143691330296</v>
      </c>
      <c r="HZ146" s="86">
        <f t="shared" si="424"/>
        <v>0.27970875907882631</v>
      </c>
      <c r="IA146" s="86">
        <f t="shared" si="425"/>
        <v>0.35756261562153369</v>
      </c>
      <c r="IB146" s="86">
        <f t="shared" si="426"/>
        <v>0.29859795407396444</v>
      </c>
      <c r="IC146" s="86">
        <f t="shared" si="427"/>
        <v>0.17192570791866166</v>
      </c>
      <c r="ID146" s="86">
        <f t="shared" si="428"/>
        <v>9.6354802132281273E-2</v>
      </c>
      <c r="IE146" s="86">
        <f t="shared" si="429"/>
        <v>7.0592677155253344E-2</v>
      </c>
      <c r="IF146" s="86">
        <f t="shared" si="430"/>
        <v>5.3743330606636719E-2</v>
      </c>
      <c r="IG146" s="86">
        <f t="shared" si="431"/>
        <v>4.0043074066336184E-2</v>
      </c>
      <c r="II146" s="86">
        <f t="shared" si="328"/>
        <v>1.2310284366804296E-17</v>
      </c>
      <c r="IJ146" s="86">
        <f t="shared" si="329"/>
        <v>4.4336882772497781E-21</v>
      </c>
      <c r="IK146" s="86">
        <f t="shared" si="330"/>
        <v>5.9706088329498427E-22</v>
      </c>
      <c r="IL146" s="86">
        <f t="shared" si="331"/>
        <v>1.0979719349809965E-21</v>
      </c>
      <c r="IM146" s="86">
        <f t="shared" si="332"/>
        <v>1.5392878216851629E-23</v>
      </c>
      <c r="IN146" s="86">
        <f t="shared" si="333"/>
        <v>6.9929193406853055E-20</v>
      </c>
      <c r="IO146" s="86">
        <f t="shared" si="334"/>
        <v>1.2580160118150076E-20</v>
      </c>
      <c r="IP146" s="86">
        <f t="shared" si="335"/>
        <v>1.1285668289576157E-18</v>
      </c>
      <c r="IQ146" s="86">
        <f t="shared" si="336"/>
        <v>5.2867891303141954E-16</v>
      </c>
      <c r="IR146" s="86">
        <f t="shared" si="337"/>
        <v>3.6511545815354219E-17</v>
      </c>
      <c r="IS146" s="86">
        <f t="shared" si="338"/>
        <v>2.4841127726893923E-22</v>
      </c>
      <c r="IT146" s="86">
        <f t="shared" si="339"/>
        <v>1.7458959139790755E-23</v>
      </c>
      <c r="IU146" s="86">
        <f t="shared" si="340"/>
        <v>4.7315262259131372E-20</v>
      </c>
      <c r="IV146" s="86">
        <f t="shared" si="341"/>
        <v>2.8612732772191455E-28</v>
      </c>
      <c r="IW146" s="86">
        <f t="shared" si="342"/>
        <v>2.1111641367730204E-24</v>
      </c>
      <c r="IY146" s="86">
        <f t="shared" si="343"/>
        <v>5.1105597627622151E-2</v>
      </c>
      <c r="IZ146" s="86">
        <f t="shared" si="344"/>
        <v>5.8654033117962655E-2</v>
      </c>
      <c r="JA146" s="86">
        <f t="shared" si="345"/>
        <v>4.0935066303454247E-2</v>
      </c>
      <c r="JB146" s="86">
        <f t="shared" si="346"/>
        <v>0.11649910463797125</v>
      </c>
      <c r="JC146" s="86">
        <f t="shared" si="347"/>
        <v>8.2801830931294451E-2</v>
      </c>
      <c r="JD146" s="86">
        <f t="shared" si="348"/>
        <v>0.1212422047372274</v>
      </c>
      <c r="JE146" s="86">
        <f t="shared" si="349"/>
        <v>0.15079143691330296</v>
      </c>
      <c r="JF146" s="86">
        <f t="shared" si="350"/>
        <v>0.27970875907882631</v>
      </c>
      <c r="JG146" s="86">
        <f t="shared" si="351"/>
        <v>0.35756261562153424</v>
      </c>
      <c r="JH146" s="86">
        <f t="shared" si="352"/>
        <v>0.2985979540739645</v>
      </c>
      <c r="JI146" s="86">
        <f t="shared" si="353"/>
        <v>0.17192570791866166</v>
      </c>
      <c r="JJ146" s="86">
        <f t="shared" si="354"/>
        <v>9.6354802132281273E-2</v>
      </c>
      <c r="JK146" s="86">
        <f t="shared" si="355"/>
        <v>7.0592677155253344E-2</v>
      </c>
      <c r="JL146" s="86">
        <f t="shared" si="356"/>
        <v>5.3743330606636719E-2</v>
      </c>
      <c r="JM146" s="86">
        <f t="shared" si="357"/>
        <v>4.0043074066336184E-2</v>
      </c>
    </row>
    <row r="147" spans="2:273" x14ac:dyDescent="0.25">
      <c r="B147" s="2">
        <v>120</v>
      </c>
      <c r="C147" s="37">
        <v>81.3</v>
      </c>
      <c r="D147" s="37">
        <v>76.548000000000002</v>
      </c>
      <c r="E147" s="37">
        <v>77.290000000000006</v>
      </c>
      <c r="F147" s="37">
        <v>78.887</v>
      </c>
      <c r="G147" s="37">
        <v>77.081000000000003</v>
      </c>
      <c r="H147" s="37">
        <v>78.113</v>
      </c>
      <c r="I147" s="37">
        <v>80.177000000000007</v>
      </c>
      <c r="J147" s="37">
        <v>83.870999999999995</v>
      </c>
      <c r="K147" s="37">
        <v>88.161000000000001</v>
      </c>
      <c r="L147" s="37">
        <v>88.016000000000005</v>
      </c>
      <c r="M147" s="37">
        <v>85.935000000000002</v>
      </c>
      <c r="N147" s="37">
        <v>86.661000000000001</v>
      </c>
      <c r="O147" s="37">
        <v>87.79</v>
      </c>
      <c r="P147" s="37">
        <v>96.725999999999999</v>
      </c>
      <c r="Q147" s="37">
        <v>97.61</v>
      </c>
      <c r="S147" s="4">
        <f t="shared" si="229"/>
        <v>79.186699467473574</v>
      </c>
      <c r="T147" s="4">
        <f t="shared" si="230"/>
        <v>76.802449119408493</v>
      </c>
      <c r="U147" s="4">
        <f t="shared" si="231"/>
        <v>76.674683219929761</v>
      </c>
      <c r="V147" s="4">
        <f t="shared" si="232"/>
        <v>78.312391671805329</v>
      </c>
      <c r="W147" s="4">
        <f t="shared" si="233"/>
        <v>76.773148260864517</v>
      </c>
      <c r="X147" s="4">
        <f t="shared" si="234"/>
        <v>77.362420541996784</v>
      </c>
      <c r="Y147" s="4">
        <f t="shared" si="235"/>
        <v>79.799449618927</v>
      </c>
      <c r="Z147" s="4">
        <f t="shared" si="236"/>
        <v>83.745672570874532</v>
      </c>
      <c r="AA147" s="4">
        <f t="shared" si="237"/>
        <v>87.813479285619152</v>
      </c>
      <c r="AB147" s="4">
        <f t="shared" si="238"/>
        <v>88.55372128272721</v>
      </c>
      <c r="AC147" s="4">
        <f t="shared" si="239"/>
        <v>86.256233638261008</v>
      </c>
      <c r="AD147" s="4">
        <f t="shared" si="240"/>
        <v>85.53928887071045</v>
      </c>
      <c r="AE147" s="4">
        <f t="shared" si="241"/>
        <v>87.182606811057184</v>
      </c>
      <c r="AF147" s="4">
        <f t="shared" si="242"/>
        <v>96.403465358957988</v>
      </c>
      <c r="AG147" s="4">
        <f t="shared" si="243"/>
        <v>98.114186887804479</v>
      </c>
      <c r="AI147" s="4">
        <f t="shared" si="244"/>
        <v>2.1133005325264236</v>
      </c>
      <c r="AJ147" s="4">
        <f t="shared" si="245"/>
        <v>-0.25444911940849124</v>
      </c>
      <c r="AK147" s="4">
        <f t="shared" si="246"/>
        <v>0.61531678007024482</v>
      </c>
      <c r="AL147" s="4">
        <f t="shared" si="247"/>
        <v>0.574608328194671</v>
      </c>
      <c r="AM147" s="4">
        <f t="shared" si="248"/>
        <v>0.30785173913548647</v>
      </c>
      <c r="AN147" s="4">
        <f t="shared" si="249"/>
        <v>0.7505794580032159</v>
      </c>
      <c r="AO147" s="4">
        <f t="shared" si="250"/>
        <v>0.3775503810730072</v>
      </c>
      <c r="AP147" s="4">
        <f t="shared" si="251"/>
        <v>0.12532742912546269</v>
      </c>
      <c r="AQ147" s="4">
        <f t="shared" si="252"/>
        <v>0.34752071438084897</v>
      </c>
      <c r="AR147" s="4">
        <f t="shared" si="253"/>
        <v>-0.53772128272720465</v>
      </c>
      <c r="AS147" s="4">
        <f t="shared" si="254"/>
        <v>-0.32123363826100615</v>
      </c>
      <c r="AT147" s="4">
        <f t="shared" si="255"/>
        <v>1.121711129289551</v>
      </c>
      <c r="AU147" s="4">
        <f t="shared" si="256"/>
        <v>0.60739318894282235</v>
      </c>
      <c r="AV147" s="4">
        <f t="shared" si="436"/>
        <v>0.32253464104201157</v>
      </c>
      <c r="AW147" s="4">
        <f t="shared" si="436"/>
        <v>-0.50418688780447951</v>
      </c>
      <c r="AY147" s="2">
        <f t="shared" si="308"/>
        <v>78.565540776061255</v>
      </c>
      <c r="AZ147" s="2">
        <f t="shared" si="359"/>
        <v>76.081710193884973</v>
      </c>
      <c r="BA147" s="2">
        <f t="shared" si="360"/>
        <v>75.450129415574054</v>
      </c>
      <c r="BB147" s="2">
        <f t="shared" si="361"/>
        <v>74.341650974618432</v>
      </c>
      <c r="BC147" s="2">
        <f t="shared" si="362"/>
        <v>72.84989995138281</v>
      </c>
      <c r="BD147" s="2">
        <f t="shared" si="363"/>
        <v>72.075981004783074</v>
      </c>
      <c r="BE147" s="2">
        <f t="shared" si="364"/>
        <v>72.196888922644703</v>
      </c>
      <c r="BF147" s="2">
        <f t="shared" si="365"/>
        <v>72.547681181232733</v>
      </c>
      <c r="BG147" s="2">
        <f t="shared" si="366"/>
        <v>73.097389510824812</v>
      </c>
      <c r="BH147" s="2">
        <f t="shared" si="367"/>
        <v>74.300150040709866</v>
      </c>
      <c r="BI147" s="2">
        <f t="shared" si="368"/>
        <v>73.025807766674689</v>
      </c>
      <c r="BJ147" s="2">
        <f t="shared" si="369"/>
        <v>76.197316829791959</v>
      </c>
      <c r="BK147" s="2">
        <f t="shared" si="370"/>
        <v>79.102274514788007</v>
      </c>
      <c r="BL147" s="2">
        <f t="shared" si="371"/>
        <v>81.007077780790397</v>
      </c>
      <c r="BM147" s="2">
        <f t="shared" si="372"/>
        <v>80.803434010211731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108.07797765025673</v>
      </c>
      <c r="DL147" s="2">
        <f t="shared" si="437"/>
        <v>102.36556802528158</v>
      </c>
      <c r="DM147" s="2">
        <f t="shared" si="437"/>
        <v>119.54447573130214</v>
      </c>
      <c r="DN147" s="2">
        <f t="shared" si="437"/>
        <v>102.78126801125704</v>
      </c>
      <c r="DO147" s="2">
        <f t="shared" si="437"/>
        <v>109.44287179487179</v>
      </c>
      <c r="DP147" s="2">
        <f t="shared" si="437"/>
        <v>107.56907539118063</v>
      </c>
      <c r="DQ147" s="2">
        <f t="shared" si="437"/>
        <v>102.03551066856328</v>
      </c>
      <c r="DR147" s="2">
        <f t="shared" si="437"/>
        <v>89.080954006638208</v>
      </c>
      <c r="DS147" s="2">
        <f t="shared" si="437"/>
        <v>95.092781376518246</v>
      </c>
      <c r="DT147" s="2">
        <f t="shared" si="437"/>
        <v>90.635314366998585</v>
      </c>
      <c r="DU147" s="2">
        <f t="shared" si="437"/>
        <v>116.49067425320058</v>
      </c>
      <c r="DV147" s="2">
        <f t="shared" si="437"/>
        <v>114.25150994371485</v>
      </c>
      <c r="DW147" s="2">
        <f t="shared" si="437"/>
        <v>134.95592697961121</v>
      </c>
      <c r="DX147" s="2">
        <f t="shared" si="437"/>
        <v>122.30397619047619</v>
      </c>
      <c r="DY147" s="2">
        <f t="shared" si="437"/>
        <v>117.12930651340997</v>
      </c>
      <c r="EA147" s="2">
        <f t="shared" si="228"/>
        <v>78.54073028336083</v>
      </c>
      <c r="EB147" s="2">
        <f t="shared" si="290"/>
        <v>76.05343080176371</v>
      </c>
      <c r="EC147" s="2">
        <f t="shared" si="291"/>
        <v>75.390420177348162</v>
      </c>
      <c r="ED147" s="2">
        <f t="shared" si="292"/>
        <v>74.310414302730834</v>
      </c>
      <c r="EE147" s="2">
        <f t="shared" si="293"/>
        <v>72.799366397958352</v>
      </c>
      <c r="EF147" s="2">
        <f t="shared" si="294"/>
        <v>72.032172250640045</v>
      </c>
      <c r="EG147" s="2">
        <f t="shared" si="295"/>
        <v>72.155807363220987</v>
      </c>
      <c r="EH147" s="2">
        <f t="shared" si="296"/>
        <v>72.528162528008849</v>
      </c>
      <c r="EI147" s="2">
        <f t="shared" si="297"/>
        <v>73.057978247384568</v>
      </c>
      <c r="EJ147" s="2">
        <f t="shared" si="298"/>
        <v>74.271349151293762</v>
      </c>
      <c r="EK147" s="2">
        <f t="shared" si="299"/>
        <v>72.97662399626077</v>
      </c>
      <c r="EL147" s="2">
        <f t="shared" si="300"/>
        <v>76.144225271637339</v>
      </c>
      <c r="EM147" s="2">
        <f t="shared" si="301"/>
        <v>79.034885156438492</v>
      </c>
      <c r="EN147" s="2">
        <f t="shared" si="302"/>
        <v>80.948448398697394</v>
      </c>
      <c r="EO147" s="2">
        <f t="shared" si="303"/>
        <v>80.739814562611699</v>
      </c>
      <c r="EQ147" s="2">
        <f t="shared" si="304"/>
        <v>78.391532015334519</v>
      </c>
      <c r="ER147" s="2">
        <f t="shared" si="438"/>
        <v>76.169682380287725</v>
      </c>
      <c r="ES147" s="2">
        <f t="shared" si="438"/>
        <v>75.916785345301179</v>
      </c>
      <c r="ET147" s="2">
        <f t="shared" si="438"/>
        <v>74.45472021156516</v>
      </c>
      <c r="EU147" s="2">
        <f t="shared" si="438"/>
        <v>73.211296067504989</v>
      </c>
      <c r="EV147" s="2">
        <f t="shared" si="438"/>
        <v>72.162813238851498</v>
      </c>
      <c r="EW147" s="2">
        <f t="shared" si="438"/>
        <v>72.367791732971156</v>
      </c>
      <c r="EX147" s="2">
        <f t="shared" si="438"/>
        <v>72.528487197004949</v>
      </c>
      <c r="EY147" s="2">
        <f t="shared" si="438"/>
        <v>73.313567081208717</v>
      </c>
      <c r="EZ147" s="2">
        <f t="shared" si="438"/>
        <v>74.49223026432918</v>
      </c>
      <c r="FA147" s="2">
        <f t="shared" si="438"/>
        <v>72.957347337785336</v>
      </c>
      <c r="FB147" s="2">
        <f t="shared" si="438"/>
        <v>76.582150708115748</v>
      </c>
      <c r="FC147" s="2">
        <f t="shared" si="438"/>
        <v>79.140905539236272</v>
      </c>
      <c r="FD147" s="2">
        <f t="shared" si="438"/>
        <v>81.358573289902296</v>
      </c>
      <c r="FE147" s="2">
        <f t="shared" si="438"/>
        <v>80.964786278461176</v>
      </c>
      <c r="FG147" s="2">
        <f t="shared" si="306"/>
        <v>0.99902836988299692</v>
      </c>
      <c r="FH147" s="2">
        <f t="shared" si="439"/>
        <v>0.99904345138507822</v>
      </c>
      <c r="FI147" s="2">
        <f t="shared" si="439"/>
        <v>0.99902224292843167</v>
      </c>
      <c r="FJ147" s="2">
        <f t="shared" si="439"/>
        <v>0.99905612493290818</v>
      </c>
      <c r="FK147" s="2">
        <f t="shared" si="439"/>
        <v>0.99899105076544259</v>
      </c>
      <c r="FL147" s="2">
        <f t="shared" si="439"/>
        <v>0.99890686595084688</v>
      </c>
      <c r="FM147" s="2">
        <f t="shared" si="439"/>
        <v>0.99889811953933716</v>
      </c>
      <c r="FN147" s="2">
        <f t="shared" si="439"/>
        <v>0.99882175204964518</v>
      </c>
      <c r="FO147" s="2">
        <f t="shared" si="439"/>
        <v>0.99881635948009651</v>
      </c>
      <c r="FP147" s="2">
        <f t="shared" si="439"/>
        <v>0.99887033958886573</v>
      </c>
      <c r="FQ147" s="2">
        <f t="shared" si="439"/>
        <v>0.99885177792167923</v>
      </c>
      <c r="FR147" s="2">
        <f t="shared" si="439"/>
        <v>0.99899045186089175</v>
      </c>
      <c r="FS147" s="2">
        <f t="shared" si="439"/>
        <v>0.99885189806554486</v>
      </c>
      <c r="FT147" s="2">
        <f t="shared" si="439"/>
        <v>0.9988626122105968</v>
      </c>
      <c r="FU147" s="2">
        <f t="shared" si="439"/>
        <v>0.99839933070695519</v>
      </c>
      <c r="FW147" s="2">
        <f t="shared" si="324"/>
        <v>2.606455467659867E-2</v>
      </c>
      <c r="FX147" s="2">
        <f t="shared" si="376"/>
        <v>2.6757087894797797E-2</v>
      </c>
      <c r="FY147" s="2">
        <f t="shared" si="377"/>
        <v>3.1417918921036583E-2</v>
      </c>
      <c r="FZ147" s="2">
        <f t="shared" si="378"/>
        <v>3.0239530512241521E-2</v>
      </c>
      <c r="GA147" s="2">
        <f t="shared" si="379"/>
        <v>3.292337917216135E-2</v>
      </c>
      <c r="GB147" s="2">
        <f t="shared" si="380"/>
        <v>3.7983142860392193E-2</v>
      </c>
      <c r="GC147" s="2">
        <f t="shared" si="381"/>
        <v>3.8482545627128252E-2</v>
      </c>
      <c r="GD147" s="2">
        <f t="shared" si="382"/>
        <v>4.7311544144141723E-2</v>
      </c>
      <c r="GE147" s="2">
        <f t="shared" si="383"/>
        <v>5.2153990489575489E-2</v>
      </c>
      <c r="GF147" s="2">
        <f t="shared" si="384"/>
        <v>4.6700080423313507E-2</v>
      </c>
      <c r="GG147" s="2">
        <f t="shared" si="385"/>
        <v>4.0464627687175229E-2</v>
      </c>
      <c r="GH147" s="2">
        <f t="shared" si="386"/>
        <v>3.3385637393022971E-2</v>
      </c>
      <c r="GI147" s="2">
        <f t="shared" si="387"/>
        <v>3.0053674317152102E-2</v>
      </c>
      <c r="GJ147" s="2">
        <f t="shared" si="388"/>
        <v>2.8264828609332181E-2</v>
      </c>
      <c r="GK147" s="2">
        <f t="shared" si="389"/>
        <v>2.3878136078590979E-2</v>
      </c>
      <c r="GM147" s="86">
        <f t="shared" si="325"/>
        <v>1.7018480422013898E-101</v>
      </c>
      <c r="GN147" s="86">
        <f t="shared" si="390"/>
        <v>2.4940157893041974E-71</v>
      </c>
      <c r="GO147" s="86">
        <f t="shared" si="391"/>
        <v>4.6603422332862924E-142</v>
      </c>
      <c r="GP147" s="86">
        <f t="shared" si="392"/>
        <v>1.8630108858720139E-100</v>
      </c>
      <c r="GQ147" s="86">
        <f t="shared" si="393"/>
        <v>9.1604763808506096E-127</v>
      </c>
      <c r="GR147" s="86">
        <f t="shared" si="394"/>
        <v>2.0273939582323543E-91</v>
      </c>
      <c r="GS147" s="86">
        <f t="shared" si="395"/>
        <v>8.9155436235033533E-114</v>
      </c>
      <c r="GT147" s="86">
        <f t="shared" si="396"/>
        <v>1.5994727665786279E-129</v>
      </c>
      <c r="GU147" s="86">
        <f t="shared" si="397"/>
        <v>9.1793887563438557E-128</v>
      </c>
      <c r="GV147" s="86">
        <f t="shared" si="398"/>
        <v>6.0965565075103272E-130</v>
      </c>
      <c r="GW147" s="86">
        <f t="shared" si="399"/>
        <v>1.9121206046292029E-105</v>
      </c>
      <c r="GX147" s="86">
        <f t="shared" si="400"/>
        <v>3.1630347868854593E-181</v>
      </c>
      <c r="GY147" s="86">
        <f t="shared" si="401"/>
        <v>2.1234533923716326E-61</v>
      </c>
      <c r="GZ147" s="86">
        <f t="shared" si="402"/>
        <v>6.5212568789581473E-108</v>
      </c>
      <c r="HA147" s="86">
        <f t="shared" si="403"/>
        <v>1.9678844321323886E-144</v>
      </c>
      <c r="HC147" s="86">
        <f t="shared" si="326"/>
        <v>5.3030275514808747E-36</v>
      </c>
      <c r="HD147" s="86">
        <f t="shared" si="404"/>
        <v>6.3202544414233105E-22</v>
      </c>
      <c r="HE147" s="86">
        <f t="shared" si="405"/>
        <v>2.1177819349491236E-61</v>
      </c>
      <c r="HF147" s="86">
        <f t="shared" si="406"/>
        <v>6.6751785535446501E-48</v>
      </c>
      <c r="HG147" s="86">
        <f t="shared" si="407"/>
        <v>2.346118230890244E-67</v>
      </c>
      <c r="HH147" s="86">
        <f t="shared" si="408"/>
        <v>1.6047737486286698E-57</v>
      </c>
      <c r="HI147" s="86">
        <f t="shared" si="409"/>
        <v>1.691017026115671E-48</v>
      </c>
      <c r="HJ147" s="86">
        <f t="shared" si="410"/>
        <v>1.4585650867984099E-61</v>
      </c>
      <c r="HK147" s="86">
        <f t="shared" si="411"/>
        <v>1.0501895673899933E-82</v>
      </c>
      <c r="HL147" s="86">
        <f t="shared" si="412"/>
        <v>1.5727772701734127E-72</v>
      </c>
      <c r="HM147" s="86">
        <f t="shared" si="413"/>
        <v>2.5593261782510522E-59</v>
      </c>
      <c r="HN147" s="86">
        <f t="shared" si="414"/>
        <v>2.3829648225671602E-50</v>
      </c>
      <c r="HO147" s="86">
        <f t="shared" si="415"/>
        <v>1.0010928437337353E-39</v>
      </c>
      <c r="HP147" s="86">
        <f t="shared" si="416"/>
        <v>2.6476075621982469E-46</v>
      </c>
      <c r="HQ147" s="86">
        <f t="shared" si="417"/>
        <v>6.1617961862731116E-63</v>
      </c>
      <c r="HS147" s="86">
        <f t="shared" si="327"/>
        <v>8.1102758520503179E-2</v>
      </c>
      <c r="HT147" s="86">
        <f t="shared" si="418"/>
        <v>9.6358187526273023E-2</v>
      </c>
      <c r="HU147" s="86">
        <f t="shared" si="419"/>
        <v>7.2116920083786437E-2</v>
      </c>
      <c r="HV147" s="86">
        <f t="shared" si="420"/>
        <v>0.18062403057999363</v>
      </c>
      <c r="HW147" s="86">
        <f t="shared" si="421"/>
        <v>0.13844027340875922</v>
      </c>
      <c r="HX147" s="86">
        <f t="shared" si="422"/>
        <v>0.18858361146582622</v>
      </c>
      <c r="HY147" s="86">
        <f t="shared" si="423"/>
        <v>0.22904706232346259</v>
      </c>
      <c r="HZ147" s="86">
        <f t="shared" si="424"/>
        <v>0.37590946118364599</v>
      </c>
      <c r="IA147" s="86">
        <f t="shared" si="425"/>
        <v>0.44164850301700687</v>
      </c>
      <c r="IB147" s="86">
        <f t="shared" si="426"/>
        <v>0.38964859402604518</v>
      </c>
      <c r="IC147" s="86">
        <f t="shared" si="427"/>
        <v>0.2609410419573811</v>
      </c>
      <c r="ID147" s="86">
        <f t="shared" si="428"/>
        <v>0.158140795474078</v>
      </c>
      <c r="IE147" s="86">
        <f t="shared" si="429"/>
        <v>0.11406901123196989</v>
      </c>
      <c r="IF147" s="86">
        <f t="shared" si="430"/>
        <v>8.4157292486043533E-2</v>
      </c>
      <c r="IG147" s="86">
        <f t="shared" si="431"/>
        <v>6.0209486178611431E-2</v>
      </c>
      <c r="II147" s="86">
        <f t="shared" si="328"/>
        <v>7.5627094191858115E-17</v>
      </c>
      <c r="IJ147" s="86">
        <f t="shared" si="329"/>
        <v>4.0627643053025465E-20</v>
      </c>
      <c r="IK147" s="86">
        <f t="shared" si="330"/>
        <v>6.7170266582124176E-21</v>
      </c>
      <c r="IL147" s="86">
        <f t="shared" si="331"/>
        <v>1.1664840298072982E-20</v>
      </c>
      <c r="IM147" s="86">
        <f t="shared" si="332"/>
        <v>2.1640673329948739E-22</v>
      </c>
      <c r="IN147" s="86">
        <f t="shared" si="333"/>
        <v>7.0030881729388699E-19</v>
      </c>
      <c r="IO147" s="86">
        <f t="shared" si="334"/>
        <v>1.3956893535628218E-19</v>
      </c>
      <c r="IP147" s="86">
        <f t="shared" si="335"/>
        <v>1.1382207952238524E-17</v>
      </c>
      <c r="IQ147" s="86">
        <f t="shared" si="336"/>
        <v>3.9901758876629795E-15</v>
      </c>
      <c r="IR147" s="86">
        <f t="shared" si="337"/>
        <v>2.9836100292369236E-16</v>
      </c>
      <c r="IS147" s="86">
        <f t="shared" si="338"/>
        <v>3.5548685872922517E-21</v>
      </c>
      <c r="IT147" s="86">
        <f t="shared" si="339"/>
        <v>2.465163923881861E-22</v>
      </c>
      <c r="IU147" s="86">
        <f t="shared" si="340"/>
        <v>4.1404956932713425E-19</v>
      </c>
      <c r="IV147" s="86">
        <f t="shared" si="341"/>
        <v>6.1710546363545902E-27</v>
      </c>
      <c r="IW147" s="86">
        <f t="shared" si="342"/>
        <v>2.5989436353477842E-23</v>
      </c>
      <c r="IY147" s="86">
        <f t="shared" si="343"/>
        <v>8.1102758520503249E-2</v>
      </c>
      <c r="IZ147" s="86">
        <f t="shared" si="344"/>
        <v>9.6358187526273023E-2</v>
      </c>
      <c r="JA147" s="86">
        <f t="shared" si="345"/>
        <v>7.2116920083786437E-2</v>
      </c>
      <c r="JB147" s="86">
        <f t="shared" si="346"/>
        <v>0.18062403057999363</v>
      </c>
      <c r="JC147" s="86">
        <f t="shared" si="347"/>
        <v>0.13844027340875922</v>
      </c>
      <c r="JD147" s="86">
        <f t="shared" si="348"/>
        <v>0.18858361146582622</v>
      </c>
      <c r="JE147" s="86">
        <f t="shared" si="349"/>
        <v>0.22904706232346259</v>
      </c>
      <c r="JF147" s="86">
        <f t="shared" si="350"/>
        <v>0.37590946118364599</v>
      </c>
      <c r="JG147" s="86">
        <f t="shared" si="351"/>
        <v>0.44164850301701086</v>
      </c>
      <c r="JH147" s="86">
        <f t="shared" si="352"/>
        <v>0.38964859402604546</v>
      </c>
      <c r="JI147" s="86">
        <f t="shared" si="353"/>
        <v>0.2609410419573811</v>
      </c>
      <c r="JJ147" s="86">
        <f t="shared" si="354"/>
        <v>0.158140795474078</v>
      </c>
      <c r="JK147" s="86">
        <f t="shared" si="355"/>
        <v>0.11406901123196989</v>
      </c>
      <c r="JL147" s="86">
        <f t="shared" si="356"/>
        <v>8.4157292486043533E-2</v>
      </c>
      <c r="JM147" s="86">
        <f t="shared" si="357"/>
        <v>6.0209486178611431E-2</v>
      </c>
    </row>
    <row r="148" spans="2:273" x14ac:dyDescent="0.25">
      <c r="B148" s="2">
        <v>121</v>
      </c>
      <c r="C148" s="37">
        <v>80.599999999999994</v>
      </c>
      <c r="D148" s="37">
        <v>77.403000000000006</v>
      </c>
      <c r="E148" s="37">
        <v>77.887</v>
      </c>
      <c r="F148" s="37">
        <v>79.031999999999996</v>
      </c>
      <c r="G148" s="37">
        <v>77.855000000000004</v>
      </c>
      <c r="H148" s="37">
        <v>79.048000000000002</v>
      </c>
      <c r="I148" s="37">
        <v>81.531999999999996</v>
      </c>
      <c r="J148" s="37">
        <v>83.403000000000006</v>
      </c>
      <c r="K148" s="37">
        <v>86.629000000000005</v>
      </c>
      <c r="L148" s="37">
        <v>88.194000000000003</v>
      </c>
      <c r="M148" s="37">
        <v>88.418999999999997</v>
      </c>
      <c r="N148" s="37">
        <v>88.725999999999999</v>
      </c>
      <c r="O148" s="37">
        <v>89.822999999999993</v>
      </c>
      <c r="P148" s="37">
        <v>103.145</v>
      </c>
      <c r="Q148" s="37">
        <v>105</v>
      </c>
      <c r="S148" s="4">
        <f t="shared" si="229"/>
        <v>79.38797932739881</v>
      </c>
      <c r="T148" s="4">
        <f t="shared" si="230"/>
        <v>76.977922193021939</v>
      </c>
      <c r="U148" s="4">
        <f t="shared" si="231"/>
        <v>77.123510891903763</v>
      </c>
      <c r="V148" s="4">
        <f t="shared" si="232"/>
        <v>79.301390147224822</v>
      </c>
      <c r="W148" s="4">
        <f t="shared" si="233"/>
        <v>78.078954338172522</v>
      </c>
      <c r="X148" s="4">
        <f t="shared" si="234"/>
        <v>78.694932297125547</v>
      </c>
      <c r="Y148" s="4">
        <f t="shared" si="235"/>
        <v>81.398651899940603</v>
      </c>
      <c r="Z148" s="4">
        <f t="shared" si="236"/>
        <v>84.088370612260363</v>
      </c>
      <c r="AA148" s="4">
        <f t="shared" si="237"/>
        <v>87.012680182301892</v>
      </c>
      <c r="AB148" s="4">
        <f t="shared" si="238"/>
        <v>88.75442469749801</v>
      </c>
      <c r="AC148" s="4">
        <f t="shared" si="239"/>
        <v>88.73995257625964</v>
      </c>
      <c r="AD148" s="4">
        <f t="shared" si="240"/>
        <v>88.573962970311072</v>
      </c>
      <c r="AE148" s="4">
        <f t="shared" si="241"/>
        <v>90.116105627311427</v>
      </c>
      <c r="AF148" s="4">
        <f t="shared" si="242"/>
        <v>102.07705186970398</v>
      </c>
      <c r="AG148" s="4">
        <f t="shared" si="243"/>
        <v>104.3422706776169</v>
      </c>
      <c r="AI148" s="4">
        <f t="shared" si="244"/>
        <v>1.2120206726011844</v>
      </c>
      <c r="AJ148" s="4">
        <f t="shared" si="245"/>
        <v>0.42507780697806652</v>
      </c>
      <c r="AK148" s="4">
        <f t="shared" si="246"/>
        <v>0.7634891080962376</v>
      </c>
      <c r="AL148" s="4">
        <f t="shared" si="247"/>
        <v>-0.26939014722482568</v>
      </c>
      <c r="AM148" s="4">
        <f t="shared" si="248"/>
        <v>-0.22395433817251842</v>
      </c>
      <c r="AN148" s="4">
        <f t="shared" si="249"/>
        <v>0.35306770287445488</v>
      </c>
      <c r="AO148" s="4">
        <f t="shared" si="250"/>
        <v>0.13334810005939346</v>
      </c>
      <c r="AP148" s="4">
        <f t="shared" si="251"/>
        <v>-0.68537061226035689</v>
      </c>
      <c r="AQ148" s="4">
        <f t="shared" si="252"/>
        <v>-0.38368018230188738</v>
      </c>
      <c r="AR148" s="4">
        <f t="shared" si="253"/>
        <v>-0.56042469749800716</v>
      </c>
      <c r="AS148" s="4">
        <f t="shared" si="254"/>
        <v>-0.3209525762596428</v>
      </c>
      <c r="AT148" s="4">
        <f t="shared" si="255"/>
        <v>0.15203702968892685</v>
      </c>
      <c r="AU148" s="4">
        <f t="shared" si="256"/>
        <v>-0.29310562731143364</v>
      </c>
      <c r="AV148" s="4">
        <f t="shared" si="436"/>
        <v>1.067948130296017</v>
      </c>
      <c r="AW148" s="4">
        <f t="shared" si="436"/>
        <v>0.65772932238310489</v>
      </c>
      <c r="AY148" s="2">
        <f t="shared" si="308"/>
        <v>78.523048034089314</v>
      </c>
      <c r="AZ148" s="2">
        <f t="shared" si="359"/>
        <v>75.963579052922924</v>
      </c>
      <c r="BA148" s="2">
        <f t="shared" si="360"/>
        <v>75.290759928017138</v>
      </c>
      <c r="BB148" s="2">
        <f t="shared" si="361"/>
        <v>74.192345709173651</v>
      </c>
      <c r="BC148" s="2">
        <f t="shared" si="362"/>
        <v>72.678250651882536</v>
      </c>
      <c r="BD148" s="2">
        <f t="shared" si="363"/>
        <v>71.922676866514053</v>
      </c>
      <c r="BE148" s="2">
        <f t="shared" si="364"/>
        <v>72.043136372131656</v>
      </c>
      <c r="BF148" s="2">
        <f t="shared" si="365"/>
        <v>72.390368429130675</v>
      </c>
      <c r="BG148" s="2">
        <f t="shared" si="366"/>
        <v>72.905962352541962</v>
      </c>
      <c r="BH148" s="2">
        <f t="shared" si="367"/>
        <v>74.098032598826535</v>
      </c>
      <c r="BI148" s="2">
        <f t="shared" si="368"/>
        <v>72.898806393715049</v>
      </c>
      <c r="BJ148" s="2">
        <f t="shared" si="369"/>
        <v>76.026120136415102</v>
      </c>
      <c r="BK148" s="2">
        <f t="shared" si="370"/>
        <v>78.993101885849896</v>
      </c>
      <c r="BL148" s="2">
        <f t="shared" si="371"/>
        <v>80.867127708152751</v>
      </c>
      <c r="BM148" s="2">
        <f t="shared" si="372"/>
        <v>80.710462083305103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108.25423467230445</v>
      </c>
      <c r="DL148" s="2">
        <f t="shared" si="437"/>
        <v>102.49207568268373</v>
      </c>
      <c r="DM148" s="2">
        <f t="shared" si="437"/>
        <v>119.8485309942468</v>
      </c>
      <c r="DN148" s="2">
        <f t="shared" si="437"/>
        <v>102.92085731707317</v>
      </c>
      <c r="DO148" s="2">
        <f t="shared" si="437"/>
        <v>109.64072928475034</v>
      </c>
      <c r="DP148" s="2">
        <f t="shared" si="437"/>
        <v>107.74546562351823</v>
      </c>
      <c r="DQ148" s="2">
        <f t="shared" si="437"/>
        <v>102.13412660028447</v>
      </c>
      <c r="DR148" s="2">
        <f t="shared" si="437"/>
        <v>89.0492681365576</v>
      </c>
      <c r="DS148" s="2">
        <f t="shared" si="437"/>
        <v>95.093137761243057</v>
      </c>
      <c r="DT148" s="2">
        <f t="shared" si="437"/>
        <v>90.564350877192979</v>
      </c>
      <c r="DU148" s="2">
        <f t="shared" si="437"/>
        <v>116.71597652916076</v>
      </c>
      <c r="DV148" s="2">
        <f t="shared" si="437"/>
        <v>114.45059643527208</v>
      </c>
      <c r="DW148" s="2">
        <f t="shared" si="437"/>
        <v>135.38897083926034</v>
      </c>
      <c r="DX148" s="2">
        <f t="shared" si="437"/>
        <v>122.59660746460747</v>
      </c>
      <c r="DY148" s="2">
        <f t="shared" si="437"/>
        <v>117.44687438423648</v>
      </c>
      <c r="EA148" s="2">
        <f t="shared" si="228"/>
        <v>78.501787401100685</v>
      </c>
      <c r="EB148" s="2">
        <f t="shared" si="290"/>
        <v>75.936167273126074</v>
      </c>
      <c r="EC148" s="2">
        <f t="shared" si="291"/>
        <v>75.231439121356004</v>
      </c>
      <c r="ED148" s="2">
        <f t="shared" si="292"/>
        <v>74.16216746812546</v>
      </c>
      <c r="EE148" s="2">
        <f t="shared" si="293"/>
        <v>72.62796865497981</v>
      </c>
      <c r="EF148" s="2">
        <f t="shared" si="294"/>
        <v>71.880793722666098</v>
      </c>
      <c r="EG148" s="2">
        <f t="shared" si="295"/>
        <v>72.002939065663213</v>
      </c>
      <c r="EH148" s="2">
        <f t="shared" si="296"/>
        <v>72.372389924909811</v>
      </c>
      <c r="EI148" s="2">
        <f t="shared" si="297"/>
        <v>72.86615898243528</v>
      </c>
      <c r="EJ148" s="2">
        <f t="shared" si="298"/>
        <v>74.06860690796357</v>
      </c>
      <c r="EK148" s="2">
        <f t="shared" si="299"/>
        <v>72.853690529539719</v>
      </c>
      <c r="EL148" s="2">
        <f t="shared" si="300"/>
        <v>75.973488713001146</v>
      </c>
      <c r="EM148" s="2">
        <f t="shared" si="301"/>
        <v>78.929707212427019</v>
      </c>
      <c r="EN148" s="2">
        <f t="shared" si="302"/>
        <v>80.809642514446324</v>
      </c>
      <c r="EO148" s="2">
        <f t="shared" si="303"/>
        <v>80.650532001148491</v>
      </c>
      <c r="EQ148" s="2">
        <f t="shared" si="304"/>
        <v>78.32266379282575</v>
      </c>
      <c r="ER148" s="2">
        <f t="shared" si="438"/>
        <v>76.081159632284368</v>
      </c>
      <c r="ES148" s="2">
        <f t="shared" si="438"/>
        <v>75.800116619819903</v>
      </c>
      <c r="ET148" s="2">
        <f t="shared" si="438"/>
        <v>74.326109349675832</v>
      </c>
      <c r="EU148" s="2">
        <f t="shared" si="438"/>
        <v>73.078729652533013</v>
      </c>
      <c r="EV148" s="2">
        <f t="shared" si="438"/>
        <v>72.028385573082318</v>
      </c>
      <c r="EW148" s="2">
        <f t="shared" si="438"/>
        <v>72.238783960637335</v>
      </c>
      <c r="EX148" s="2">
        <f t="shared" si="438"/>
        <v>72.373476117457585</v>
      </c>
      <c r="EY148" s="2">
        <f t="shared" si="438"/>
        <v>73.143965077844641</v>
      </c>
      <c r="EZ148" s="2">
        <f t="shared" si="438"/>
        <v>74.312428854976361</v>
      </c>
      <c r="FA148" s="2">
        <f t="shared" si="438"/>
        <v>72.835114947946494</v>
      </c>
      <c r="FB148" s="2">
        <f t="shared" si="438"/>
        <v>76.444908438109067</v>
      </c>
      <c r="FC148" s="2">
        <f t="shared" si="438"/>
        <v>79.059698843901188</v>
      </c>
      <c r="FD148" s="2">
        <f t="shared" si="438"/>
        <v>81.266969236337331</v>
      </c>
      <c r="FE148" s="2">
        <f t="shared" si="438"/>
        <v>80.88811987457234</v>
      </c>
      <c r="FG148" s="2">
        <f t="shared" si="306"/>
        <v>0.99911378703651599</v>
      </c>
      <c r="FH148" s="2">
        <f t="shared" si="439"/>
        <v>0.99912754386375602</v>
      </c>
      <c r="FI148" s="2">
        <f t="shared" si="439"/>
        <v>0.99910819822896135</v>
      </c>
      <c r="FJ148" s="2">
        <f t="shared" si="439"/>
        <v>0.99913910420975205</v>
      </c>
      <c r="FK148" s="2">
        <f t="shared" si="439"/>
        <v>0.99907974566467617</v>
      </c>
      <c r="FL148" s="2">
        <f t="shared" si="439"/>
        <v>0.99900295399848316</v>
      </c>
      <c r="FM148" s="2">
        <f t="shared" si="439"/>
        <v>0.9989949756355343</v>
      </c>
      <c r="FN148" s="2">
        <f t="shared" si="439"/>
        <v>0.99892531368182114</v>
      </c>
      <c r="FO148" s="2">
        <f t="shared" si="439"/>
        <v>0.99892039457770265</v>
      </c>
      <c r="FP148" s="2">
        <f t="shared" si="439"/>
        <v>0.99896963504417091</v>
      </c>
      <c r="FQ148" s="2">
        <f t="shared" si="439"/>
        <v>0.99895270320904006</v>
      </c>
      <c r="FR148" s="2">
        <f t="shared" si="439"/>
        <v>0.9990791993602115</v>
      </c>
      <c r="FS148" s="2">
        <f t="shared" si="439"/>
        <v>0.99895281280369053</v>
      </c>
      <c r="FT148" s="2">
        <f t="shared" si="439"/>
        <v>0.99896258618542411</v>
      </c>
      <c r="FU148" s="2">
        <f t="shared" si="439"/>
        <v>0.9985399666211584</v>
      </c>
      <c r="FW148" s="2">
        <f t="shared" si="324"/>
        <v>2.8507529117166881E-2</v>
      </c>
      <c r="FX148" s="2">
        <f t="shared" si="376"/>
        <v>2.9263021693206163E-2</v>
      </c>
      <c r="FY148" s="2">
        <f t="shared" si="377"/>
        <v>3.4344958545138464E-2</v>
      </c>
      <c r="FZ148" s="2">
        <f t="shared" si="378"/>
        <v>3.3060533238509236E-2</v>
      </c>
      <c r="GA148" s="2">
        <f t="shared" si="379"/>
        <v>3.5985463602466808E-2</v>
      </c>
      <c r="GB148" s="2">
        <f t="shared" si="380"/>
        <v>4.1495625376475651E-2</v>
      </c>
      <c r="GC148" s="2">
        <f t="shared" si="381"/>
        <v>4.2039192185787E-2</v>
      </c>
      <c r="GD148" s="2">
        <f t="shared" si="382"/>
        <v>5.1640362470425707E-2</v>
      </c>
      <c r="GE148" s="2">
        <f t="shared" si="383"/>
        <v>5.6899411341264729E-2</v>
      </c>
      <c r="GF148" s="2">
        <f t="shared" si="384"/>
        <v>5.0975945803959193E-2</v>
      </c>
      <c r="GG148" s="2">
        <f t="shared" si="385"/>
        <v>4.4196042643897405E-2</v>
      </c>
      <c r="GH148" s="2">
        <f t="shared" si="386"/>
        <v>3.6489092606698123E-2</v>
      </c>
      <c r="GI148" s="2">
        <f t="shared" si="387"/>
        <v>3.2857926247616506E-2</v>
      </c>
      <c r="GJ148" s="2">
        <f t="shared" si="388"/>
        <v>3.0907485439448584E-2</v>
      </c>
      <c r="GK148" s="2">
        <f t="shared" si="389"/>
        <v>2.6121678554557333E-2</v>
      </c>
      <c r="GM148" s="86">
        <f t="shared" si="325"/>
        <v>4.0469134083317983E-105</v>
      </c>
      <c r="GN148" s="86">
        <f t="shared" si="390"/>
        <v>7.7313449682103774E-74</v>
      </c>
      <c r="GO148" s="86">
        <f t="shared" si="391"/>
        <v>4.3038574933588376E-147</v>
      </c>
      <c r="GP148" s="86">
        <f t="shared" si="392"/>
        <v>6.0581812830971386E-104</v>
      </c>
      <c r="GQ148" s="86">
        <f t="shared" si="393"/>
        <v>3.4412503514698831E-131</v>
      </c>
      <c r="GR148" s="86">
        <f t="shared" si="394"/>
        <v>1.3349150347233728E-94</v>
      </c>
      <c r="GS148" s="86">
        <f t="shared" si="395"/>
        <v>8.7824986386324228E-118</v>
      </c>
      <c r="GT148" s="86">
        <f t="shared" si="396"/>
        <v>4.3640609728129741E-134</v>
      </c>
      <c r="GU148" s="86">
        <f t="shared" si="397"/>
        <v>2.626286448184011E-132</v>
      </c>
      <c r="GV148" s="86">
        <f t="shared" si="398"/>
        <v>1.5927192936818063E-134</v>
      </c>
      <c r="GW148" s="86">
        <f t="shared" si="399"/>
        <v>3.8925481121827729E-109</v>
      </c>
      <c r="GX148" s="86">
        <f t="shared" si="400"/>
        <v>1.1680050092325736E-187</v>
      </c>
      <c r="GY148" s="86">
        <f t="shared" si="401"/>
        <v>1.5993333584115503E-63</v>
      </c>
      <c r="GZ148" s="86">
        <f t="shared" si="402"/>
        <v>1.0870778304635243E-111</v>
      </c>
      <c r="HA148" s="86">
        <f t="shared" si="403"/>
        <v>1.7294456449512399E-149</v>
      </c>
      <c r="HC148" s="86">
        <f t="shared" si="326"/>
        <v>3.1308480832056383E-38</v>
      </c>
      <c r="HD148" s="86">
        <f t="shared" si="404"/>
        <v>3.2975506998826055E-23</v>
      </c>
      <c r="HE148" s="86">
        <f t="shared" si="405"/>
        <v>4.256795461292967E-65</v>
      </c>
      <c r="HF148" s="86">
        <f t="shared" si="406"/>
        <v>1.1421934721226931E-50</v>
      </c>
      <c r="HG148" s="86">
        <f t="shared" si="407"/>
        <v>2.8998059284627607E-71</v>
      </c>
      <c r="HH148" s="86">
        <f t="shared" si="408"/>
        <v>8.2757730674718552E-61</v>
      </c>
      <c r="HI148" s="86">
        <f t="shared" si="409"/>
        <v>2.7894843793374957E-51</v>
      </c>
      <c r="HJ148" s="86">
        <f t="shared" si="410"/>
        <v>4.7385657405984973E-65</v>
      </c>
      <c r="HK148" s="86">
        <f t="shared" si="411"/>
        <v>1.6905955465282427E-87</v>
      </c>
      <c r="HL148" s="86">
        <f t="shared" si="412"/>
        <v>1.1191411306833656E-76</v>
      </c>
      <c r="HM148" s="86">
        <f t="shared" si="413"/>
        <v>1.1275188801402312E-62</v>
      </c>
      <c r="HN148" s="86">
        <f t="shared" si="414"/>
        <v>3.0232812286876787E-53</v>
      </c>
      <c r="HO148" s="86">
        <f t="shared" si="415"/>
        <v>4.4905541045730356E-42</v>
      </c>
      <c r="HP148" s="86">
        <f t="shared" si="416"/>
        <v>4.7992425444100756E-49</v>
      </c>
      <c r="HQ148" s="86">
        <f t="shared" si="417"/>
        <v>1.2802175461589542E-66</v>
      </c>
      <c r="HS148" s="86">
        <f t="shared" si="327"/>
        <v>0.12327976102151095</v>
      </c>
      <c r="HT148" s="86">
        <f t="shared" si="418"/>
        <v>0.14994413476512966</v>
      </c>
      <c r="HU148" s="86">
        <f t="shared" si="419"/>
        <v>0.11963923604590726</v>
      </c>
      <c r="HV148" s="86">
        <f t="shared" si="420"/>
        <v>0.26184526016878329</v>
      </c>
      <c r="HW148" s="86">
        <f t="shared" si="421"/>
        <v>0.21517699226927009</v>
      </c>
      <c r="HX148" s="86">
        <f t="shared" si="422"/>
        <v>0.27325344848011285</v>
      </c>
      <c r="HY148" s="86">
        <f t="shared" si="423"/>
        <v>0.32172375614647936</v>
      </c>
      <c r="HZ148" s="86">
        <f t="shared" si="424"/>
        <v>0.45946365562765884</v>
      </c>
      <c r="IA148" s="86">
        <f t="shared" si="425"/>
        <v>0.49752895631999727</v>
      </c>
      <c r="IB148" s="86">
        <f t="shared" si="426"/>
        <v>0.46607779838860369</v>
      </c>
      <c r="IC148" s="86">
        <f t="shared" si="427"/>
        <v>0.36142591391278173</v>
      </c>
      <c r="ID148" s="86">
        <f t="shared" si="428"/>
        <v>0.24070337236649561</v>
      </c>
      <c r="IE148" s="86">
        <f t="shared" si="429"/>
        <v>0.17424366878972466</v>
      </c>
      <c r="IF148" s="86">
        <f t="shared" si="430"/>
        <v>0.12639805312223387</v>
      </c>
      <c r="IG148" s="86">
        <f t="shared" si="431"/>
        <v>8.8102323602775492E-2</v>
      </c>
      <c r="II148" s="86">
        <f t="shared" si="328"/>
        <v>4.4443640301196534E-16</v>
      </c>
      <c r="IJ148" s="86">
        <f t="shared" si="329"/>
        <v>3.5243020988070268E-19</v>
      </c>
      <c r="IK148" s="86">
        <f t="shared" si="330"/>
        <v>7.0968200355252853E-20</v>
      </c>
      <c r="IL148" s="86">
        <f t="shared" si="331"/>
        <v>1.1663950559534632E-19</v>
      </c>
      <c r="IM148" s="86">
        <f t="shared" si="332"/>
        <v>2.8377451885814418E-21</v>
      </c>
      <c r="IN148" s="86">
        <f t="shared" si="333"/>
        <v>6.583674955486286E-18</v>
      </c>
      <c r="IO148" s="86">
        <f t="shared" si="334"/>
        <v>1.4490190006817219E-18</v>
      </c>
      <c r="IP148" s="86">
        <f t="shared" si="335"/>
        <v>1.0724261344534791E-16</v>
      </c>
      <c r="IQ148" s="86">
        <f t="shared" si="336"/>
        <v>2.8324467410398354E-14</v>
      </c>
      <c r="IR148" s="86">
        <f t="shared" si="337"/>
        <v>2.2928152316827536E-15</v>
      </c>
      <c r="IS148" s="86">
        <f t="shared" si="338"/>
        <v>4.7209913414489033E-20</v>
      </c>
      <c r="IT148" s="86">
        <f t="shared" si="339"/>
        <v>3.2452563155774904E-21</v>
      </c>
      <c r="IU148" s="86">
        <f t="shared" si="340"/>
        <v>3.4279229015743495E-18</v>
      </c>
      <c r="IV148" s="86">
        <f t="shared" si="341"/>
        <v>1.2315176384925006E-25</v>
      </c>
      <c r="IW148" s="86">
        <f t="shared" si="342"/>
        <v>3.0119651081950158E-22</v>
      </c>
      <c r="IY148" s="86">
        <f t="shared" si="343"/>
        <v>0.12327976102151139</v>
      </c>
      <c r="IZ148" s="86">
        <f t="shared" si="344"/>
        <v>0.14994413476512966</v>
      </c>
      <c r="JA148" s="86">
        <f t="shared" si="345"/>
        <v>0.11963923604590726</v>
      </c>
      <c r="JB148" s="86">
        <f t="shared" si="346"/>
        <v>0.26184526016878329</v>
      </c>
      <c r="JC148" s="86">
        <f t="shared" si="347"/>
        <v>0.21517699226927009</v>
      </c>
      <c r="JD148" s="86">
        <f t="shared" si="348"/>
        <v>0.27325344848011285</v>
      </c>
      <c r="JE148" s="86">
        <f t="shared" si="349"/>
        <v>0.32172375614647936</v>
      </c>
      <c r="JF148" s="86">
        <f t="shared" si="350"/>
        <v>0.45946365562765895</v>
      </c>
      <c r="JG148" s="86">
        <f t="shared" si="351"/>
        <v>0.49752895632002558</v>
      </c>
      <c r="JH148" s="86">
        <f t="shared" si="352"/>
        <v>0.46607779838860597</v>
      </c>
      <c r="JI148" s="86">
        <f t="shared" si="353"/>
        <v>0.36142591391278173</v>
      </c>
      <c r="JJ148" s="86">
        <f t="shared" si="354"/>
        <v>0.24070337236649561</v>
      </c>
      <c r="JK148" s="86">
        <f t="shared" si="355"/>
        <v>0.17424366878972466</v>
      </c>
      <c r="JL148" s="86">
        <f t="shared" si="356"/>
        <v>0.12639805312223387</v>
      </c>
      <c r="JM148" s="86">
        <f t="shared" si="357"/>
        <v>8.8102323602775492E-2</v>
      </c>
    </row>
    <row r="149" spans="2:273" x14ac:dyDescent="0.25">
      <c r="B149" s="2">
        <v>122</v>
      </c>
      <c r="C149" s="37">
        <v>80.483000000000004</v>
      </c>
      <c r="D149" s="37">
        <v>78.096999999999994</v>
      </c>
      <c r="E149" s="37">
        <v>79.225999999999999</v>
      </c>
      <c r="F149" s="37">
        <v>79.209999999999994</v>
      </c>
      <c r="G149" s="37">
        <v>79.096999999999994</v>
      </c>
      <c r="H149" s="37">
        <v>80.016000000000005</v>
      </c>
      <c r="I149" s="37">
        <v>80.870999999999995</v>
      </c>
      <c r="J149" s="37">
        <v>82.613</v>
      </c>
      <c r="K149" s="37">
        <v>85.403000000000006</v>
      </c>
      <c r="L149" s="37">
        <v>86.370999999999995</v>
      </c>
      <c r="M149" s="37">
        <v>87.968000000000004</v>
      </c>
      <c r="N149" s="37">
        <v>90.418999999999997</v>
      </c>
      <c r="O149" s="37">
        <v>93.177000000000007</v>
      </c>
      <c r="P149" s="37">
        <v>109.048</v>
      </c>
      <c r="Q149" s="37">
        <v>113.831</v>
      </c>
      <c r="S149" s="4">
        <f t="shared" si="229"/>
        <v>79.62379313048416</v>
      </c>
      <c r="T149" s="4">
        <f t="shared" si="230"/>
        <v>77.181125174767615</v>
      </c>
      <c r="U149" s="4">
        <f t="shared" si="231"/>
        <v>77.681588764461196</v>
      </c>
      <c r="V149" s="4">
        <f t="shared" si="232"/>
        <v>80.077276217405895</v>
      </c>
      <c r="W149" s="4">
        <f t="shared" si="233"/>
        <v>79.283269055682965</v>
      </c>
      <c r="X149" s="4">
        <f t="shared" si="234"/>
        <v>79.693084140025746</v>
      </c>
      <c r="Y149" s="4">
        <f t="shared" si="235"/>
        <v>82.298199380213561</v>
      </c>
      <c r="Z149" s="4">
        <f t="shared" si="236"/>
        <v>83.04927204403792</v>
      </c>
      <c r="AA149" s="4">
        <f t="shared" si="237"/>
        <v>84.740375662486585</v>
      </c>
      <c r="AB149" s="4">
        <f t="shared" si="238"/>
        <v>87.37879818341051</v>
      </c>
      <c r="AC149" s="4">
        <f t="shared" si="239"/>
        <v>89.615243599606202</v>
      </c>
      <c r="AD149" s="4">
        <f t="shared" si="240"/>
        <v>91.160610307127769</v>
      </c>
      <c r="AE149" s="4">
        <f t="shared" si="241"/>
        <v>93.161666002302383</v>
      </c>
      <c r="AF149" s="4">
        <f t="shared" si="242"/>
        <v>108.50953098154686</v>
      </c>
      <c r="AG149" s="4">
        <f t="shared" si="243"/>
        <v>111.87357039819229</v>
      </c>
      <c r="AI149" s="4">
        <f t="shared" si="244"/>
        <v>0.85920686951584457</v>
      </c>
      <c r="AJ149" s="4">
        <f t="shared" si="245"/>
        <v>0.91587482523237895</v>
      </c>
      <c r="AK149" s="4">
        <f t="shared" si="246"/>
        <v>1.5444112355388029</v>
      </c>
      <c r="AL149" s="4">
        <f t="shared" si="247"/>
        <v>-0.86727621740590166</v>
      </c>
      <c r="AM149" s="4">
        <f t="shared" si="248"/>
        <v>-0.18626905568297047</v>
      </c>
      <c r="AN149" s="4">
        <f t="shared" si="249"/>
        <v>0.32291585997425898</v>
      </c>
      <c r="AO149" s="4">
        <f t="shared" si="250"/>
        <v>-1.4271993802135654</v>
      </c>
      <c r="AP149" s="4">
        <f t="shared" si="251"/>
        <v>-0.43627204403792064</v>
      </c>
      <c r="AQ149" s="4">
        <f t="shared" si="252"/>
        <v>0.66262433751342087</v>
      </c>
      <c r="AR149" s="4">
        <f t="shared" si="253"/>
        <v>-1.0077981834105145</v>
      </c>
      <c r="AS149" s="4">
        <f t="shared" si="254"/>
        <v>-1.6472435996061989</v>
      </c>
      <c r="AT149" s="4">
        <f t="shared" si="255"/>
        <v>-0.74161030712777176</v>
      </c>
      <c r="AU149" s="4">
        <f t="shared" si="256"/>
        <v>1.5333997697624113E-2</v>
      </c>
      <c r="AV149" s="4">
        <f t="shared" si="436"/>
        <v>0.53846901845314221</v>
      </c>
      <c r="AW149" s="4">
        <f t="shared" si="436"/>
        <v>1.9574296018077177</v>
      </c>
      <c r="AY149" s="2">
        <f t="shared" si="308"/>
        <v>78.480550828712111</v>
      </c>
      <c r="AZ149" s="2">
        <f t="shared" si="359"/>
        <v>75.845788357893369</v>
      </c>
      <c r="BA149" s="2">
        <f t="shared" si="360"/>
        <v>75.13205906329928</v>
      </c>
      <c r="BB149" s="2">
        <f t="shared" si="361"/>
        <v>74.043361700259098</v>
      </c>
      <c r="BC149" s="2">
        <f t="shared" si="362"/>
        <v>72.507198646276066</v>
      </c>
      <c r="BD149" s="2">
        <f t="shared" si="363"/>
        <v>71.769785159645949</v>
      </c>
      <c r="BE149" s="2">
        <f t="shared" si="364"/>
        <v>71.889844557854545</v>
      </c>
      <c r="BF149" s="2">
        <f t="shared" si="365"/>
        <v>72.23319003815709</v>
      </c>
      <c r="BG149" s="2">
        <f t="shared" si="366"/>
        <v>72.715031932785237</v>
      </c>
      <c r="BH149" s="2">
        <f t="shared" si="367"/>
        <v>73.896328501780033</v>
      </c>
      <c r="BI149" s="2">
        <f t="shared" si="368"/>
        <v>72.772125937898409</v>
      </c>
      <c r="BJ149" s="2">
        <f t="shared" si="369"/>
        <v>75.855508166632035</v>
      </c>
      <c r="BK149" s="2">
        <f t="shared" si="370"/>
        <v>78.884498955131761</v>
      </c>
      <c r="BL149" s="2">
        <f t="shared" si="371"/>
        <v>80.727831813481487</v>
      </c>
      <c r="BM149" s="2">
        <f t="shared" si="372"/>
        <v>80.617942612806232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108.43049169435217</v>
      </c>
      <c r="DL149" s="2">
        <f t="shared" si="437"/>
        <v>102.61858334008589</v>
      </c>
      <c r="DM149" s="2">
        <f t="shared" si="437"/>
        <v>120.15258625719146</v>
      </c>
      <c r="DN149" s="2">
        <f t="shared" si="437"/>
        <v>103.06044662288932</v>
      </c>
      <c r="DO149" s="2">
        <f t="shared" si="437"/>
        <v>109.83858677462888</v>
      </c>
      <c r="DP149" s="2">
        <f t="shared" si="437"/>
        <v>107.92185585585584</v>
      </c>
      <c r="DQ149" s="2">
        <f t="shared" si="437"/>
        <v>102.23274253200567</v>
      </c>
      <c r="DR149" s="2">
        <f t="shared" si="437"/>
        <v>89.017582266476992</v>
      </c>
      <c r="DS149" s="2">
        <f t="shared" si="437"/>
        <v>95.093494145967867</v>
      </c>
      <c r="DT149" s="2">
        <f t="shared" si="437"/>
        <v>90.493387387387386</v>
      </c>
      <c r="DU149" s="2">
        <f t="shared" si="437"/>
        <v>116.94127880512093</v>
      </c>
      <c r="DV149" s="2">
        <f t="shared" si="437"/>
        <v>114.6496829268293</v>
      </c>
      <c r="DW149" s="2">
        <f t="shared" si="437"/>
        <v>135.82201469890947</v>
      </c>
      <c r="DX149" s="2">
        <f t="shared" si="437"/>
        <v>122.88923873873874</v>
      </c>
      <c r="DY149" s="2">
        <f t="shared" si="437"/>
        <v>117.76444225506296</v>
      </c>
      <c r="EA149" s="2">
        <f t="shared" ref="EA149:EA212" si="440">CE$228*$B149+CE$229</f>
        <v>78.462844518840541</v>
      </c>
      <c r="EB149" s="2">
        <f t="shared" si="290"/>
        <v>75.818903744488438</v>
      </c>
      <c r="EC149" s="2">
        <f t="shared" si="291"/>
        <v>75.072458065363847</v>
      </c>
      <c r="ED149" s="2">
        <f t="shared" si="292"/>
        <v>74.013920633520087</v>
      </c>
      <c r="EE149" s="2">
        <f t="shared" si="293"/>
        <v>72.456570912001254</v>
      </c>
      <c r="EF149" s="2">
        <f t="shared" si="294"/>
        <v>71.729415194692137</v>
      </c>
      <c r="EG149" s="2">
        <f t="shared" si="295"/>
        <v>71.850070768105425</v>
      </c>
      <c r="EH149" s="2">
        <f t="shared" si="296"/>
        <v>72.216617321810773</v>
      </c>
      <c r="EI149" s="2">
        <f t="shared" si="297"/>
        <v>72.674339717485978</v>
      </c>
      <c r="EJ149" s="2">
        <f t="shared" si="298"/>
        <v>73.865864664633364</v>
      </c>
      <c r="EK149" s="2">
        <f t="shared" si="299"/>
        <v>72.730757062818654</v>
      </c>
      <c r="EL149" s="2">
        <f t="shared" si="300"/>
        <v>75.802752154364953</v>
      </c>
      <c r="EM149" s="2">
        <f t="shared" si="301"/>
        <v>78.824529268415546</v>
      </c>
      <c r="EN149" s="2">
        <f t="shared" si="302"/>
        <v>80.670836630195254</v>
      </c>
      <c r="EO149" s="2">
        <f t="shared" si="303"/>
        <v>80.561249439685298</v>
      </c>
      <c r="EQ149" s="2">
        <f t="shared" si="304"/>
        <v>78.253795570316996</v>
      </c>
      <c r="ER149" s="2">
        <f t="shared" si="438"/>
        <v>75.992636884281012</v>
      </c>
      <c r="ES149" s="2">
        <f t="shared" si="438"/>
        <v>75.683447894338627</v>
      </c>
      <c r="ET149" s="2">
        <f t="shared" si="438"/>
        <v>74.197498487786504</v>
      </c>
      <c r="EU149" s="2">
        <f t="shared" si="438"/>
        <v>72.946163237561052</v>
      </c>
      <c r="EV149" s="2">
        <f t="shared" si="438"/>
        <v>71.893957907313137</v>
      </c>
      <c r="EW149" s="2">
        <f t="shared" si="438"/>
        <v>72.109776188303528</v>
      </c>
      <c r="EX149" s="2">
        <f t="shared" si="438"/>
        <v>72.218465037910221</v>
      </c>
      <c r="EY149" s="2">
        <f t="shared" si="438"/>
        <v>72.97436307448055</v>
      </c>
      <c r="EZ149" s="2">
        <f t="shared" si="438"/>
        <v>74.132627445623555</v>
      </c>
      <c r="FA149" s="2">
        <f t="shared" si="438"/>
        <v>72.712882558107637</v>
      </c>
      <c r="FB149" s="2">
        <f t="shared" si="438"/>
        <v>76.307666168102386</v>
      </c>
      <c r="FC149" s="2">
        <f t="shared" si="438"/>
        <v>78.978492148566104</v>
      </c>
      <c r="FD149" s="2">
        <f t="shared" si="438"/>
        <v>81.175365182772367</v>
      </c>
      <c r="FE149" s="2">
        <f t="shared" si="438"/>
        <v>80.811453470683489</v>
      </c>
      <c r="FG149" s="2">
        <f t="shared" si="306"/>
        <v>0.99919170114249589</v>
      </c>
      <c r="FH149" s="2">
        <f t="shared" si="439"/>
        <v>0.99920424945975339</v>
      </c>
      <c r="FI149" s="2">
        <f t="shared" si="439"/>
        <v>0.99918660329191977</v>
      </c>
      <c r="FJ149" s="2">
        <f t="shared" si="439"/>
        <v>0.999214794228795</v>
      </c>
      <c r="FK149" s="2">
        <f t="shared" si="439"/>
        <v>0.99916065010703969</v>
      </c>
      <c r="FL149" s="2">
        <f t="shared" si="439"/>
        <v>0.999090603458612</v>
      </c>
      <c r="FM149" s="2">
        <f t="shared" si="439"/>
        <v>0.99908332582314696</v>
      </c>
      <c r="FN149" s="2">
        <f t="shared" si="439"/>
        <v>0.99901978173874229</v>
      </c>
      <c r="FO149" s="2">
        <f t="shared" si="439"/>
        <v>0.99901529461195238</v>
      </c>
      <c r="FP149" s="2">
        <f t="shared" si="439"/>
        <v>0.99906021078961105</v>
      </c>
      <c r="FQ149" s="2">
        <f t="shared" si="439"/>
        <v>0.99904476594907288</v>
      </c>
      <c r="FR149" s="2">
        <f t="shared" si="439"/>
        <v>0.99916015179072593</v>
      </c>
      <c r="FS149" s="2">
        <f t="shared" si="439"/>
        <v>0.99904486591900465</v>
      </c>
      <c r="FT149" s="2">
        <f t="shared" si="439"/>
        <v>0.9990537809842297</v>
      </c>
      <c r="FU149" s="2">
        <f t="shared" si="439"/>
        <v>0.99866826264822406</v>
      </c>
      <c r="FW149" s="2">
        <f t="shared" si="324"/>
        <v>3.1172149625751558E-2</v>
      </c>
      <c r="FX149" s="2">
        <f t="shared" si="376"/>
        <v>3.1995932928705256E-2</v>
      </c>
      <c r="FY149" s="2">
        <f t="shared" si="377"/>
        <v>3.7534127373018068E-2</v>
      </c>
      <c r="FZ149" s="2">
        <f t="shared" si="378"/>
        <v>3.6134897235914669E-2</v>
      </c>
      <c r="GA149" s="2">
        <f t="shared" si="379"/>
        <v>3.9320761900980633E-2</v>
      </c>
      <c r="GB149" s="2">
        <f t="shared" si="380"/>
        <v>4.5317622843221772E-2</v>
      </c>
      <c r="GC149" s="2">
        <f t="shared" si="381"/>
        <v>4.5908857467283494E-2</v>
      </c>
      <c r="GD149" s="2">
        <f t="shared" si="382"/>
        <v>5.6341826984856375E-2</v>
      </c>
      <c r="GE149" s="2">
        <f t="shared" si="383"/>
        <v>6.2048346250590469E-2</v>
      </c>
      <c r="GF149" s="2">
        <f t="shared" si="384"/>
        <v>5.5620467897559353E-2</v>
      </c>
      <c r="GG149" s="2">
        <f t="shared" si="385"/>
        <v>4.8254243218733055E-2</v>
      </c>
      <c r="GH149" s="2">
        <f t="shared" si="386"/>
        <v>3.9869139050078189E-2</v>
      </c>
      <c r="GI149" s="2">
        <f t="shared" si="387"/>
        <v>3.5914149209981219E-2</v>
      </c>
      <c r="GJ149" s="2">
        <f t="shared" si="388"/>
        <v>3.3788629619929803E-2</v>
      </c>
      <c r="GK149" s="2">
        <f t="shared" si="389"/>
        <v>2.8569850033430336E-2</v>
      </c>
      <c r="GM149" s="86">
        <f t="shared" si="325"/>
        <v>8.2950473827448419E-109</v>
      </c>
      <c r="GN149" s="86">
        <f t="shared" si="390"/>
        <v>2.1646093980509415E-76</v>
      </c>
      <c r="GO149" s="86">
        <f t="shared" si="391"/>
        <v>3.2408451335673321E-152</v>
      </c>
      <c r="GP149" s="86">
        <f t="shared" si="392"/>
        <v>1.7141703128355143E-107</v>
      </c>
      <c r="GQ149" s="86">
        <f t="shared" si="393"/>
        <v>1.0830868957269478E-135</v>
      </c>
      <c r="GR149" s="86">
        <f t="shared" si="394"/>
        <v>7.7386563779306195E-98</v>
      </c>
      <c r="GS149" s="86">
        <f t="shared" si="395"/>
        <v>7.3591266629516771E-122</v>
      </c>
      <c r="GT149" s="86">
        <f t="shared" si="396"/>
        <v>9.9043424776893502E-139</v>
      </c>
      <c r="GU149" s="86">
        <f t="shared" si="397"/>
        <v>6.24485525801556E-137</v>
      </c>
      <c r="GV149" s="86">
        <f t="shared" si="398"/>
        <v>3.4579310043952103E-139</v>
      </c>
      <c r="GW149" s="86">
        <f t="shared" si="399"/>
        <v>6.8318013121078218E-113</v>
      </c>
      <c r="GX149" s="86">
        <f t="shared" si="400"/>
        <v>3.3235068155659407E-194</v>
      </c>
      <c r="GY149" s="86">
        <f t="shared" si="401"/>
        <v>1.1064175648839632E-65</v>
      </c>
      <c r="GZ149" s="86">
        <f t="shared" si="402"/>
        <v>1.5569308565512971E-115</v>
      </c>
      <c r="HA149" s="86">
        <f t="shared" si="403"/>
        <v>1.2413080502568288E-154</v>
      </c>
      <c r="HC149" s="86">
        <f t="shared" si="326"/>
        <v>1.5755840170655454E-40</v>
      </c>
      <c r="HD149" s="86">
        <f t="shared" si="404"/>
        <v>1.5746081200087131E-24</v>
      </c>
      <c r="HE149" s="86">
        <f t="shared" si="405"/>
        <v>6.6337653145423303E-69</v>
      </c>
      <c r="HF149" s="86">
        <f t="shared" si="406"/>
        <v>1.626094486280957E-53</v>
      </c>
      <c r="HG149" s="86">
        <f t="shared" si="407"/>
        <v>2.7661140868266145E-75</v>
      </c>
      <c r="HH149" s="86">
        <f t="shared" si="408"/>
        <v>3.4406238269479829E-64</v>
      </c>
      <c r="HI149" s="86">
        <f t="shared" si="409"/>
        <v>3.8292199955913647E-54</v>
      </c>
      <c r="HJ149" s="86">
        <f t="shared" si="410"/>
        <v>1.2275943259439579E-68</v>
      </c>
      <c r="HK149" s="86">
        <f t="shared" si="411"/>
        <v>1.9834344718830775E-92</v>
      </c>
      <c r="HL149" s="86">
        <f t="shared" si="412"/>
        <v>6.0743087548889405E-81</v>
      </c>
      <c r="HM149" s="86">
        <f t="shared" si="413"/>
        <v>3.9958414799903468E-66</v>
      </c>
      <c r="HN149" s="86">
        <f t="shared" si="414"/>
        <v>3.1669012851935898E-56</v>
      </c>
      <c r="HO149" s="86">
        <f t="shared" si="415"/>
        <v>1.7157862426070381E-44</v>
      </c>
      <c r="HP149" s="86">
        <f t="shared" si="416"/>
        <v>7.2167923683486842E-52</v>
      </c>
      <c r="HQ149" s="86">
        <f t="shared" si="417"/>
        <v>2.0788961562231558E-70</v>
      </c>
      <c r="HS149" s="86">
        <f t="shared" si="327"/>
        <v>0.17902787093463751</v>
      </c>
      <c r="HT149" s="86">
        <f t="shared" si="418"/>
        <v>0.2201025573265592</v>
      </c>
      <c r="HU149" s="86">
        <f t="shared" si="419"/>
        <v>0.18614566232735952</v>
      </c>
      <c r="HV149" s="86">
        <f t="shared" si="420"/>
        <v>0.35241117895157398</v>
      </c>
      <c r="HW149" s="86">
        <f t="shared" si="421"/>
        <v>0.30853524997139431</v>
      </c>
      <c r="HX149" s="86">
        <f t="shared" si="422"/>
        <v>0.36600641148969315</v>
      </c>
      <c r="HY149" s="86">
        <f t="shared" si="423"/>
        <v>0.41419694714983302</v>
      </c>
      <c r="HZ149" s="86">
        <f t="shared" si="424"/>
        <v>0.50606552638369273</v>
      </c>
      <c r="IA149" s="86">
        <f t="shared" si="425"/>
        <v>0.50753535570403785</v>
      </c>
      <c r="IB149" s="86">
        <f t="shared" si="426"/>
        <v>0.50703931269414038</v>
      </c>
      <c r="IC149" s="86">
        <f t="shared" si="427"/>
        <v>0.45191954828912712</v>
      </c>
      <c r="ID149" s="86">
        <f t="shared" si="428"/>
        <v>0.33695710879229512</v>
      </c>
      <c r="IE149" s="86">
        <f t="shared" si="429"/>
        <v>0.25041345326300674</v>
      </c>
      <c r="IF149" s="86">
        <f t="shared" si="430"/>
        <v>0.18163336974107602</v>
      </c>
      <c r="IG149" s="86">
        <f t="shared" si="431"/>
        <v>0.12540732479515151</v>
      </c>
      <c r="II149" s="86">
        <f t="shared" si="328"/>
        <v>2.4984885042593471E-15</v>
      </c>
      <c r="IJ149" s="86">
        <f t="shared" si="329"/>
        <v>2.8942293064677182E-18</v>
      </c>
      <c r="IK149" s="86">
        <f t="shared" si="330"/>
        <v>7.0419702052697937E-19</v>
      </c>
      <c r="IL149" s="86">
        <f t="shared" si="331"/>
        <v>1.0977582547674094E-18</v>
      </c>
      <c r="IM149" s="86">
        <f t="shared" si="332"/>
        <v>3.4709146821479239E-20</v>
      </c>
      <c r="IN149" s="86">
        <f t="shared" si="333"/>
        <v>5.8104939185752511E-17</v>
      </c>
      <c r="IO149" s="86">
        <f t="shared" si="334"/>
        <v>1.4078637156477688E-17</v>
      </c>
      <c r="IP149" s="86">
        <f t="shared" si="335"/>
        <v>9.4400089629376974E-16</v>
      </c>
      <c r="IQ149" s="86">
        <f t="shared" si="336"/>
        <v>1.8911478692781076E-13</v>
      </c>
      <c r="IR149" s="86">
        <f t="shared" si="337"/>
        <v>1.6570404633963503E-14</v>
      </c>
      <c r="IS149" s="86">
        <f t="shared" si="338"/>
        <v>5.8186190525544113E-19</v>
      </c>
      <c r="IT149" s="86">
        <f t="shared" si="339"/>
        <v>3.9833125230958118E-20</v>
      </c>
      <c r="IU149" s="86">
        <f t="shared" si="340"/>
        <v>2.6850475923580077E-17</v>
      </c>
      <c r="IV149" s="86">
        <f t="shared" si="341"/>
        <v>2.2741415800560395E-24</v>
      </c>
      <c r="IW149" s="86">
        <f t="shared" si="342"/>
        <v>3.2861960939215838E-21</v>
      </c>
      <c r="IY149" s="86">
        <f t="shared" si="343"/>
        <v>0.17902787093464001</v>
      </c>
      <c r="IZ149" s="86">
        <f t="shared" si="344"/>
        <v>0.2201025573265592</v>
      </c>
      <c r="JA149" s="86">
        <f t="shared" si="345"/>
        <v>0.18614566232735952</v>
      </c>
      <c r="JB149" s="86">
        <f t="shared" si="346"/>
        <v>0.35241117895157398</v>
      </c>
      <c r="JC149" s="86">
        <f t="shared" si="347"/>
        <v>0.30853524997139431</v>
      </c>
      <c r="JD149" s="86">
        <f t="shared" si="348"/>
        <v>0.36600641148969321</v>
      </c>
      <c r="JE149" s="86">
        <f t="shared" si="349"/>
        <v>0.41419694714983302</v>
      </c>
      <c r="JF149" s="86">
        <f t="shared" si="350"/>
        <v>0.50606552638369373</v>
      </c>
      <c r="JG149" s="86">
        <f t="shared" si="351"/>
        <v>0.50753535570422692</v>
      </c>
      <c r="JH149" s="86">
        <f t="shared" si="352"/>
        <v>0.50703931269415692</v>
      </c>
      <c r="JI149" s="86">
        <f t="shared" si="353"/>
        <v>0.45191954828912712</v>
      </c>
      <c r="JJ149" s="86">
        <f t="shared" si="354"/>
        <v>0.33695710879229512</v>
      </c>
      <c r="JK149" s="86">
        <f t="shared" si="355"/>
        <v>0.25041345326300674</v>
      </c>
      <c r="JL149" s="86">
        <f t="shared" si="356"/>
        <v>0.18163336974107602</v>
      </c>
      <c r="JM149" s="86">
        <f t="shared" si="357"/>
        <v>0.12540732479515151</v>
      </c>
    </row>
    <row r="150" spans="2:273" x14ac:dyDescent="0.25">
      <c r="B150" s="2">
        <v>123</v>
      </c>
      <c r="C150" s="37">
        <v>79.882999999999996</v>
      </c>
      <c r="D150" s="37">
        <v>77.387</v>
      </c>
      <c r="E150" s="37">
        <v>76.983999999999995</v>
      </c>
      <c r="F150" s="37">
        <v>79.144999999999996</v>
      </c>
      <c r="G150" s="37">
        <v>79.677000000000007</v>
      </c>
      <c r="H150" s="37">
        <v>80</v>
      </c>
      <c r="I150" s="37">
        <v>81.725999999999999</v>
      </c>
      <c r="J150" s="37">
        <v>80.742000000000004</v>
      </c>
      <c r="K150" s="37">
        <v>81.677000000000007</v>
      </c>
      <c r="L150" s="37">
        <v>85.322999999999993</v>
      </c>
      <c r="M150" s="37">
        <v>87.677000000000007</v>
      </c>
      <c r="N150" s="37">
        <v>91.403000000000006</v>
      </c>
      <c r="O150" s="37">
        <v>96.161000000000001</v>
      </c>
      <c r="P150" s="37">
        <v>115.855</v>
      </c>
      <c r="Q150" s="37">
        <v>123.373</v>
      </c>
      <c r="S150" s="4">
        <f t="shared" si="229"/>
        <v>79.866179287679046</v>
      </c>
      <c r="T150" s="4">
        <f t="shared" si="230"/>
        <v>77.361666289216416</v>
      </c>
      <c r="U150" s="4">
        <f t="shared" si="231"/>
        <v>78.246449589692887</v>
      </c>
      <c r="V150" s="4">
        <f t="shared" si="232"/>
        <v>80.372653158984733</v>
      </c>
      <c r="W150" s="4">
        <f t="shared" si="233"/>
        <v>79.998155866352192</v>
      </c>
      <c r="X150" s="4">
        <f t="shared" si="234"/>
        <v>79.995452899373262</v>
      </c>
      <c r="Y150" s="4">
        <f t="shared" si="235"/>
        <v>82.086976889674887</v>
      </c>
      <c r="Z150" s="4">
        <f t="shared" si="236"/>
        <v>80.831059000239435</v>
      </c>
      <c r="AA150" s="4">
        <f t="shared" si="237"/>
        <v>81.562347392418346</v>
      </c>
      <c r="AB150" s="4">
        <f t="shared" si="238"/>
        <v>84.687382508039335</v>
      </c>
      <c r="AC150" s="4">
        <f t="shared" si="239"/>
        <v>88.334370325917064</v>
      </c>
      <c r="AD150" s="4">
        <f t="shared" si="240"/>
        <v>92.439118946369149</v>
      </c>
      <c r="AE150" s="4">
        <f t="shared" si="241"/>
        <v>95.738738697654469</v>
      </c>
      <c r="AF150" s="4">
        <f t="shared" si="242"/>
        <v>115.0479030142202</v>
      </c>
      <c r="AG150" s="4">
        <f t="shared" si="243"/>
        <v>120.517015195312</v>
      </c>
      <c r="AI150" s="4">
        <f t="shared" si="244"/>
        <v>1.6820712320949838E-2</v>
      </c>
      <c r="AJ150" s="4">
        <f t="shared" si="245"/>
        <v>2.5333710783584706E-2</v>
      </c>
      <c r="AK150" s="4">
        <f t="shared" si="246"/>
        <v>-1.262449589692892</v>
      </c>
      <c r="AL150" s="4">
        <f t="shared" si="247"/>
        <v>-1.2276531589847366</v>
      </c>
      <c r="AM150" s="4">
        <f t="shared" si="248"/>
        <v>-0.32115586635218563</v>
      </c>
      <c r="AN150" s="4">
        <f t="shared" si="249"/>
        <v>4.5471006267376879E-3</v>
      </c>
      <c r="AO150" s="4">
        <f t="shared" si="250"/>
        <v>-0.3609768896748875</v>
      </c>
      <c r="AP150" s="4">
        <f t="shared" si="251"/>
        <v>-8.9059000239430475E-2</v>
      </c>
      <c r="AQ150" s="4">
        <f t="shared" si="252"/>
        <v>0.11465260758166096</v>
      </c>
      <c r="AR150" s="4">
        <f t="shared" si="253"/>
        <v>0.63561749196065875</v>
      </c>
      <c r="AS150" s="4">
        <f t="shared" si="254"/>
        <v>-0.65737032591705713</v>
      </c>
      <c r="AT150" s="4">
        <f t="shared" si="255"/>
        <v>-1.0361189463691431</v>
      </c>
      <c r="AU150" s="4">
        <f t="shared" si="256"/>
        <v>0.42226130234553239</v>
      </c>
      <c r="AV150" s="4">
        <f t="shared" si="436"/>
        <v>0.8070969857798076</v>
      </c>
      <c r="AW150" s="4">
        <f t="shared" si="436"/>
        <v>2.8559848046880063</v>
      </c>
      <c r="AY150" s="2">
        <f t="shared" si="308"/>
        <v>78.438009779246855</v>
      </c>
      <c r="AZ150" s="2">
        <f t="shared" si="359"/>
        <v>75.728349418763642</v>
      </c>
      <c r="BA150" s="2">
        <f t="shared" si="360"/>
        <v>74.974054427468502</v>
      </c>
      <c r="BB150" s="2">
        <f t="shared" si="361"/>
        <v>73.894705650317007</v>
      </c>
      <c r="BC150" s="2">
        <f t="shared" si="362"/>
        <v>72.336770303112615</v>
      </c>
      <c r="BD150" s="2">
        <f t="shared" si="363"/>
        <v>71.617307322306928</v>
      </c>
      <c r="BE150" s="2">
        <f t="shared" si="364"/>
        <v>71.737026420574338</v>
      </c>
      <c r="BF150" s="2">
        <f t="shared" si="365"/>
        <v>72.076136827883204</v>
      </c>
      <c r="BG150" s="2">
        <f t="shared" si="366"/>
        <v>72.524621658528886</v>
      </c>
      <c r="BH150" s="2">
        <f t="shared" si="367"/>
        <v>73.695061715792548</v>
      </c>
      <c r="BI150" s="2">
        <f t="shared" si="368"/>
        <v>72.645741296366126</v>
      </c>
      <c r="BJ150" s="2">
        <f t="shared" si="369"/>
        <v>75.685502591224434</v>
      </c>
      <c r="BK150" s="2">
        <f t="shared" si="370"/>
        <v>78.776457155667927</v>
      </c>
      <c r="BL150" s="2">
        <f t="shared" si="371"/>
        <v>80.58921336404498</v>
      </c>
      <c r="BM150" s="2">
        <f t="shared" si="372"/>
        <v>80.52586237545367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108.60674871639989</v>
      </c>
      <c r="DL150" s="2">
        <f t="shared" si="437"/>
        <v>102.74509099748805</v>
      </c>
      <c r="DM150" s="2">
        <f t="shared" si="437"/>
        <v>120.45664152013612</v>
      </c>
      <c r="DN150" s="2">
        <f t="shared" si="437"/>
        <v>103.20003592870545</v>
      </c>
      <c r="DO150" s="2">
        <f t="shared" si="437"/>
        <v>110.03644426450742</v>
      </c>
      <c r="DP150" s="2">
        <f t="shared" si="437"/>
        <v>108.09824608819343</v>
      </c>
      <c r="DQ150" s="2">
        <f t="shared" si="437"/>
        <v>102.33135846372687</v>
      </c>
      <c r="DR150" s="2">
        <f t="shared" si="437"/>
        <v>88.985896396396384</v>
      </c>
      <c r="DS150" s="2">
        <f t="shared" si="437"/>
        <v>95.093850530692663</v>
      </c>
      <c r="DT150" s="2">
        <f t="shared" si="437"/>
        <v>90.422423897581794</v>
      </c>
      <c r="DU150" s="2">
        <f t="shared" si="437"/>
        <v>117.16658108108111</v>
      </c>
      <c r="DV150" s="2">
        <f t="shared" si="437"/>
        <v>114.84876941838652</v>
      </c>
      <c r="DW150" s="2">
        <f t="shared" si="437"/>
        <v>136.25505855855857</v>
      </c>
      <c r="DX150" s="2">
        <f t="shared" si="437"/>
        <v>123.18187001287001</v>
      </c>
      <c r="DY150" s="2">
        <f t="shared" si="437"/>
        <v>118.08201012588945</v>
      </c>
      <c r="EA150" s="2">
        <f t="shared" si="440"/>
        <v>78.423901636580396</v>
      </c>
      <c r="EB150" s="2">
        <f t="shared" si="290"/>
        <v>75.701640215850816</v>
      </c>
      <c r="EC150" s="2">
        <f t="shared" si="291"/>
        <v>74.91347700937169</v>
      </c>
      <c r="ED150" s="2">
        <f t="shared" si="292"/>
        <v>73.865673798914713</v>
      </c>
      <c r="EE150" s="2">
        <f t="shared" si="293"/>
        <v>72.285173169022698</v>
      </c>
      <c r="EF150" s="2">
        <f t="shared" si="294"/>
        <v>71.578036666718191</v>
      </c>
      <c r="EG150" s="2">
        <f t="shared" si="295"/>
        <v>71.697202470547637</v>
      </c>
      <c r="EH150" s="2">
        <f t="shared" si="296"/>
        <v>72.060844718711735</v>
      </c>
      <c r="EI150" s="2">
        <f t="shared" si="297"/>
        <v>72.482520452536676</v>
      </c>
      <c r="EJ150" s="2">
        <f t="shared" si="298"/>
        <v>73.663122421303171</v>
      </c>
      <c r="EK150" s="2">
        <f t="shared" si="299"/>
        <v>72.607823596097589</v>
      </c>
      <c r="EL150" s="2">
        <f t="shared" si="300"/>
        <v>75.63201559572876</v>
      </c>
      <c r="EM150" s="2">
        <f t="shared" si="301"/>
        <v>78.719351324404073</v>
      </c>
      <c r="EN150" s="2">
        <f t="shared" si="302"/>
        <v>80.532030745944198</v>
      </c>
      <c r="EO150" s="2">
        <f t="shared" si="303"/>
        <v>80.471966878222091</v>
      </c>
      <c r="EQ150" s="2">
        <f t="shared" si="304"/>
        <v>78.184927347808241</v>
      </c>
      <c r="ER150" s="2">
        <f t="shared" si="438"/>
        <v>75.904114136277656</v>
      </c>
      <c r="ES150" s="2">
        <f t="shared" si="438"/>
        <v>75.566779168857352</v>
      </c>
      <c r="ET150" s="2">
        <f t="shared" si="438"/>
        <v>74.06888762589719</v>
      </c>
      <c r="EU150" s="2">
        <f t="shared" si="438"/>
        <v>72.813596822589076</v>
      </c>
      <c r="EV150" s="2">
        <f t="shared" si="438"/>
        <v>71.759530241543942</v>
      </c>
      <c r="EW150" s="2">
        <f t="shared" si="438"/>
        <v>71.980768415969706</v>
      </c>
      <c r="EX150" s="2">
        <f t="shared" si="438"/>
        <v>72.063453958362842</v>
      </c>
      <c r="EY150" s="2">
        <f t="shared" si="438"/>
        <v>72.804761071116474</v>
      </c>
      <c r="EZ150" s="2">
        <f t="shared" si="438"/>
        <v>73.95282603627075</v>
      </c>
      <c r="FA150" s="2">
        <f t="shared" si="438"/>
        <v>72.590650168268795</v>
      </c>
      <c r="FB150" s="2">
        <f t="shared" si="438"/>
        <v>76.170423898095706</v>
      </c>
      <c r="FC150" s="2">
        <f t="shared" si="438"/>
        <v>78.897285453231021</v>
      </c>
      <c r="FD150" s="2">
        <f t="shared" si="438"/>
        <v>81.083761129207403</v>
      </c>
      <c r="FE150" s="2">
        <f t="shared" si="438"/>
        <v>80.734787066794652</v>
      </c>
      <c r="FG150" s="2">
        <f t="shared" si="306"/>
        <v>0.99926277024760335</v>
      </c>
      <c r="FH150" s="2">
        <f t="shared" si="439"/>
        <v>0.99927421606435152</v>
      </c>
      <c r="FI150" s="2">
        <f t="shared" si="439"/>
        <v>0.99925812028913408</v>
      </c>
      <c r="FJ150" s="2">
        <f t="shared" si="439"/>
        <v>0.99928383434593993</v>
      </c>
      <c r="FK150" s="2">
        <f t="shared" si="439"/>
        <v>0.99923444726071131</v>
      </c>
      <c r="FL150" s="2">
        <f t="shared" si="439"/>
        <v>0.99917055412717914</v>
      </c>
      <c r="FM150" s="2">
        <f t="shared" si="439"/>
        <v>0.99916391577817998</v>
      </c>
      <c r="FN150" s="2">
        <f t="shared" si="439"/>
        <v>0.99910595321053042</v>
      </c>
      <c r="FO150" s="2">
        <f t="shared" si="439"/>
        <v>0.99910186019464142</v>
      </c>
      <c r="FP150" s="2">
        <f t="shared" si="439"/>
        <v>0.99914283117304192</v>
      </c>
      <c r="FQ150" s="2">
        <f t="shared" si="439"/>
        <v>0.99912874296206733</v>
      </c>
      <c r="FR150" s="2">
        <f t="shared" si="439"/>
        <v>0.99923399272367575</v>
      </c>
      <c r="FS150" s="2">
        <f t="shared" si="439"/>
        <v>0.99912883415105624</v>
      </c>
      <c r="FT150" s="2">
        <f t="shared" si="439"/>
        <v>0.99913696614758873</v>
      </c>
      <c r="FU150" s="2">
        <f t="shared" si="439"/>
        <v>0.998785298763195</v>
      </c>
      <c r="FW150" s="2">
        <f t="shared" si="324"/>
        <v>3.4077097811029355E-2</v>
      </c>
      <c r="FX150" s="2">
        <f t="shared" si="376"/>
        <v>3.4974878523069942E-2</v>
      </c>
      <c r="FY150" s="2">
        <f t="shared" si="377"/>
        <v>4.1006857223214885E-2</v>
      </c>
      <c r="FZ150" s="2">
        <f t="shared" si="378"/>
        <v>3.9483478463651793E-2</v>
      </c>
      <c r="GA150" s="2">
        <f t="shared" si="379"/>
        <v>4.2951417745911574E-2</v>
      </c>
      <c r="GB150" s="2">
        <f t="shared" si="380"/>
        <v>4.9473479257610621E-2</v>
      </c>
      <c r="GC150" s="2">
        <f t="shared" si="381"/>
        <v>5.011608686258201E-2</v>
      </c>
      <c r="GD150" s="2">
        <f t="shared" si="382"/>
        <v>6.1443592331346601E-2</v>
      </c>
      <c r="GE150" s="2">
        <f t="shared" si="383"/>
        <v>6.7629805618421579E-2</v>
      </c>
      <c r="GF150" s="2">
        <f t="shared" si="384"/>
        <v>6.0661112924944499E-2</v>
      </c>
      <c r="GG150" s="2">
        <f t="shared" si="385"/>
        <v>5.2664546693549773E-2</v>
      </c>
      <c r="GH150" s="2">
        <f t="shared" si="386"/>
        <v>4.3548133657318695E-2</v>
      </c>
      <c r="GI150" s="2">
        <f t="shared" si="387"/>
        <v>3.9243106832114676E-2</v>
      </c>
      <c r="GJ150" s="2">
        <f t="shared" si="388"/>
        <v>3.6928114948122322E-2</v>
      </c>
      <c r="GK150" s="2">
        <f t="shared" si="389"/>
        <v>3.1240108406252156E-2</v>
      </c>
      <c r="GM150" s="86">
        <f t="shared" si="325"/>
        <v>1.4655514309179931E-112</v>
      </c>
      <c r="GN150" s="86">
        <f t="shared" si="390"/>
        <v>5.473539042035295E-79</v>
      </c>
      <c r="GO150" s="86">
        <f t="shared" si="391"/>
        <v>1.9898234072474301E-157</v>
      </c>
      <c r="GP150" s="86">
        <f t="shared" si="392"/>
        <v>4.2203286210904813E-111</v>
      </c>
      <c r="GQ150" s="86">
        <f t="shared" si="393"/>
        <v>2.8559781229585625E-140</v>
      </c>
      <c r="GR150" s="86">
        <f t="shared" si="394"/>
        <v>3.9497507231170696E-101</v>
      </c>
      <c r="GS150" s="86">
        <f t="shared" si="395"/>
        <v>5.2452716984228036E-126</v>
      </c>
      <c r="GT150" s="86">
        <f t="shared" si="396"/>
        <v>1.8697217140739159E-143</v>
      </c>
      <c r="GU150" s="86">
        <f t="shared" si="397"/>
        <v>1.2340992815478591E-141</v>
      </c>
      <c r="GV150" s="86">
        <f t="shared" si="398"/>
        <v>6.2389491165894745E-144</v>
      </c>
      <c r="GW150" s="86">
        <f t="shared" si="399"/>
        <v>1.0337479517486306E-116</v>
      </c>
      <c r="GX150" s="86">
        <f t="shared" si="400"/>
        <v>7.2871064032317194E-201</v>
      </c>
      <c r="GY150" s="86">
        <f t="shared" si="401"/>
        <v>7.0303780527272663E-68</v>
      </c>
      <c r="GZ150" s="86">
        <f t="shared" si="402"/>
        <v>1.915812647336009E-119</v>
      </c>
      <c r="HA150" s="86">
        <f t="shared" si="403"/>
        <v>7.2763444669261653E-160</v>
      </c>
      <c r="HC150" s="86">
        <f t="shared" si="326"/>
        <v>6.7583381412916411E-43</v>
      </c>
      <c r="HD150" s="86">
        <f t="shared" si="404"/>
        <v>6.8810903172278627E-26</v>
      </c>
      <c r="HE150" s="86">
        <f t="shared" si="405"/>
        <v>8.0147934969062599E-73</v>
      </c>
      <c r="HF150" s="86">
        <f t="shared" si="406"/>
        <v>1.9260274029660125E-56</v>
      </c>
      <c r="HG150" s="86">
        <f t="shared" si="407"/>
        <v>2.0362665692035126E-79</v>
      </c>
      <c r="HH150" s="86">
        <f t="shared" si="408"/>
        <v>1.1531388918888736E-67</v>
      </c>
      <c r="HI150" s="86">
        <f t="shared" si="409"/>
        <v>4.3741004731739214E-57</v>
      </c>
      <c r="HJ150" s="86">
        <f t="shared" si="410"/>
        <v>2.5359000562800635E-72</v>
      </c>
      <c r="HK150" s="86">
        <f t="shared" si="411"/>
        <v>1.6958348797204379E-97</v>
      </c>
      <c r="HL150" s="86">
        <f t="shared" si="412"/>
        <v>2.5146949670068549E-85</v>
      </c>
      <c r="HM150" s="86">
        <f t="shared" si="413"/>
        <v>1.1390988338763538E-69</v>
      </c>
      <c r="HN150" s="86">
        <f t="shared" si="414"/>
        <v>2.7388426179798014E-59</v>
      </c>
      <c r="HO150" s="86">
        <f t="shared" si="415"/>
        <v>5.5839810340033879E-47</v>
      </c>
      <c r="HP150" s="86">
        <f t="shared" si="416"/>
        <v>9.0021867876079066E-55</v>
      </c>
      <c r="HQ150" s="86">
        <f t="shared" si="417"/>
        <v>2.6383667507011231E-74</v>
      </c>
      <c r="HS150" s="86">
        <f t="shared" si="327"/>
        <v>0.24750124712786734</v>
      </c>
      <c r="HT150" s="86">
        <f t="shared" si="418"/>
        <v>0.30308630146483423</v>
      </c>
      <c r="HU150" s="86">
        <f t="shared" si="419"/>
        <v>0.27000916687121473</v>
      </c>
      <c r="HV150" s="86">
        <f t="shared" si="420"/>
        <v>0.43686081117114706</v>
      </c>
      <c r="HW150" s="86">
        <f t="shared" si="421"/>
        <v>0.40432745004270043</v>
      </c>
      <c r="HX150" s="86">
        <f t="shared" si="422"/>
        <v>0.4493398878577442</v>
      </c>
      <c r="HY150" s="86">
        <f t="shared" si="423"/>
        <v>0.48429828291289312</v>
      </c>
      <c r="HZ150" s="86">
        <f t="shared" si="424"/>
        <v>0.49832442372235197</v>
      </c>
      <c r="IA150" s="86">
        <f t="shared" si="425"/>
        <v>0.46615964513883595</v>
      </c>
      <c r="IB150" s="86">
        <f t="shared" si="426"/>
        <v>0.49832517252564501</v>
      </c>
      <c r="IC150" s="86">
        <f t="shared" si="427"/>
        <v>0.50470080506343395</v>
      </c>
      <c r="ID150" s="86">
        <f t="shared" si="428"/>
        <v>0.42964343147429929</v>
      </c>
      <c r="IE150" s="86">
        <f t="shared" si="429"/>
        <v>0.33652892833719517</v>
      </c>
      <c r="IF150" s="86">
        <f t="shared" si="430"/>
        <v>0.24889086372873451</v>
      </c>
      <c r="IG150" s="86">
        <f t="shared" si="431"/>
        <v>0.17346114979612162</v>
      </c>
      <c r="II150" s="86">
        <f t="shared" si="328"/>
        <v>1.3436747922978227E-14</v>
      </c>
      <c r="IJ150" s="86">
        <f t="shared" si="329"/>
        <v>2.250169980734362E-17</v>
      </c>
      <c r="IK150" s="86">
        <f t="shared" si="330"/>
        <v>6.5627349230320714E-18</v>
      </c>
      <c r="IL150" s="86">
        <f t="shared" si="331"/>
        <v>9.7247385028690294E-18</v>
      </c>
      <c r="IM150" s="86">
        <f t="shared" si="332"/>
        <v>3.9600432535600518E-19</v>
      </c>
      <c r="IN150" s="86">
        <f t="shared" si="333"/>
        <v>4.8144123978883176E-16</v>
      </c>
      <c r="IO150" s="86">
        <f t="shared" si="334"/>
        <v>1.2801723099949812E-16</v>
      </c>
      <c r="IP150" s="86">
        <f t="shared" si="335"/>
        <v>7.7636524959014592E-15</v>
      </c>
      <c r="IQ150" s="86">
        <f t="shared" si="336"/>
        <v>1.1877084016418975E-12</v>
      </c>
      <c r="IR150" s="86">
        <f t="shared" si="337"/>
        <v>1.1263102826831227E-13</v>
      </c>
      <c r="IS150" s="86">
        <f t="shared" si="338"/>
        <v>6.6558735316546416E-18</v>
      </c>
      <c r="IT150" s="86">
        <f t="shared" si="339"/>
        <v>4.5587911810638423E-19</v>
      </c>
      <c r="IU150" s="86">
        <f t="shared" si="340"/>
        <v>1.9898984029257038E-16</v>
      </c>
      <c r="IV150" s="86">
        <f t="shared" si="341"/>
        <v>3.8860244299839846E-23</v>
      </c>
      <c r="IW150" s="86">
        <f t="shared" si="342"/>
        <v>3.3755193360906171E-20</v>
      </c>
      <c r="IY150" s="86">
        <f t="shared" si="343"/>
        <v>0.24750124712788077</v>
      </c>
      <c r="IZ150" s="86">
        <f t="shared" si="344"/>
        <v>0.30308630146483423</v>
      </c>
      <c r="JA150" s="86">
        <f t="shared" si="345"/>
        <v>0.27000916687121473</v>
      </c>
      <c r="JB150" s="86">
        <f t="shared" si="346"/>
        <v>0.43686081117114706</v>
      </c>
      <c r="JC150" s="86">
        <f t="shared" si="347"/>
        <v>0.40432745004270043</v>
      </c>
      <c r="JD150" s="86">
        <f t="shared" si="348"/>
        <v>0.4493398878577447</v>
      </c>
      <c r="JE150" s="86">
        <f t="shared" si="349"/>
        <v>0.48429828291289323</v>
      </c>
      <c r="JF150" s="86">
        <f t="shared" si="350"/>
        <v>0.49832442372235974</v>
      </c>
      <c r="JG150" s="86">
        <f t="shared" si="351"/>
        <v>0.46615964514002367</v>
      </c>
      <c r="JH150" s="86">
        <f t="shared" si="352"/>
        <v>0.49832517252575764</v>
      </c>
      <c r="JI150" s="86">
        <f t="shared" si="353"/>
        <v>0.50470080506343395</v>
      </c>
      <c r="JJ150" s="86">
        <f t="shared" si="354"/>
        <v>0.42964343147429929</v>
      </c>
      <c r="JK150" s="86">
        <f t="shared" si="355"/>
        <v>0.33652892833719539</v>
      </c>
      <c r="JL150" s="86">
        <f t="shared" si="356"/>
        <v>0.24889086372873451</v>
      </c>
      <c r="JM150" s="86">
        <f t="shared" si="357"/>
        <v>0.17346114979612162</v>
      </c>
    </row>
    <row r="151" spans="2:273" x14ac:dyDescent="0.25">
      <c r="B151" s="2">
        <v>124</v>
      </c>
      <c r="C151" s="37">
        <v>79.7</v>
      </c>
      <c r="D151" s="37">
        <v>77.064999999999998</v>
      </c>
      <c r="E151" s="37">
        <v>79.274000000000001</v>
      </c>
      <c r="F151" s="37">
        <v>79.855000000000004</v>
      </c>
      <c r="G151" s="37">
        <v>79.694000000000003</v>
      </c>
      <c r="H151" s="37">
        <v>79.677000000000007</v>
      </c>
      <c r="I151" s="37">
        <v>80.983999999999995</v>
      </c>
      <c r="J151" s="37">
        <v>78.468000000000004</v>
      </c>
      <c r="K151" s="37">
        <v>78.048000000000002</v>
      </c>
      <c r="L151" s="37">
        <v>81.370999999999995</v>
      </c>
      <c r="M151" s="37">
        <v>84.757999999999996</v>
      </c>
      <c r="N151" s="37">
        <v>90.694000000000003</v>
      </c>
      <c r="O151" s="37">
        <v>96.983999999999995</v>
      </c>
      <c r="P151" s="37">
        <v>120.21</v>
      </c>
      <c r="Q151" s="37">
        <v>131.91499999999999</v>
      </c>
      <c r="S151" s="4">
        <f t="shared" si="229"/>
        <v>80.072615168940629</v>
      </c>
      <c r="T151" s="4">
        <f t="shared" si="230"/>
        <v>77.452781340059786</v>
      </c>
      <c r="U151" s="4">
        <f t="shared" si="231"/>
        <v>78.656801254409345</v>
      </c>
      <c r="V151" s="4">
        <f t="shared" si="232"/>
        <v>80.005629026160918</v>
      </c>
      <c r="W151" s="4">
        <f t="shared" si="233"/>
        <v>79.878275506036914</v>
      </c>
      <c r="X151" s="4">
        <f t="shared" si="234"/>
        <v>79.387577515957744</v>
      </c>
      <c r="Y151" s="4">
        <f t="shared" si="235"/>
        <v>80.682061641786873</v>
      </c>
      <c r="Z151" s="4">
        <f t="shared" si="236"/>
        <v>78.063870371555453</v>
      </c>
      <c r="AA151" s="4">
        <f t="shared" si="237"/>
        <v>78.279189150168548</v>
      </c>
      <c r="AB151" s="4">
        <f t="shared" si="238"/>
        <v>81.372436514203955</v>
      </c>
      <c r="AC151" s="4">
        <f t="shared" si="239"/>
        <v>85.160318206113956</v>
      </c>
      <c r="AD151" s="4">
        <f t="shared" si="240"/>
        <v>91.772019795761679</v>
      </c>
      <c r="AE151" s="4">
        <f t="shared" si="241"/>
        <v>97.165937427443879</v>
      </c>
      <c r="AF151" s="4">
        <f t="shared" si="242"/>
        <v>120.72476187224663</v>
      </c>
      <c r="AG151" s="4">
        <f t="shared" si="243"/>
        <v>129.80528785755703</v>
      </c>
      <c r="AI151" s="4">
        <f t="shared" si="244"/>
        <v>-0.37261516894062652</v>
      </c>
      <c r="AJ151" s="4">
        <f t="shared" si="245"/>
        <v>-0.3877813400597887</v>
      </c>
      <c r="AK151" s="4">
        <f t="shared" si="246"/>
        <v>0.61719874559065602</v>
      </c>
      <c r="AL151" s="4">
        <f t="shared" si="247"/>
        <v>-0.15062902616091378</v>
      </c>
      <c r="AM151" s="4">
        <f t="shared" si="248"/>
        <v>-0.18427550603691145</v>
      </c>
      <c r="AN151" s="4">
        <f t="shared" si="249"/>
        <v>0.28942248404226234</v>
      </c>
      <c r="AO151" s="4">
        <f t="shared" si="250"/>
        <v>0.30193835821312121</v>
      </c>
      <c r="AP151" s="4">
        <f t="shared" si="251"/>
        <v>0.4041296284445508</v>
      </c>
      <c r="AQ151" s="4">
        <f t="shared" si="252"/>
        <v>-0.23118915016854658</v>
      </c>
      <c r="AR151" s="4">
        <f t="shared" si="253"/>
        <v>-1.4365142039594048E-3</v>
      </c>
      <c r="AS151" s="4">
        <f t="shared" si="254"/>
        <v>-0.40231820611396074</v>
      </c>
      <c r="AT151" s="4">
        <f t="shared" si="255"/>
        <v>-1.0780197957616764</v>
      </c>
      <c r="AU151" s="4">
        <f t="shared" si="256"/>
        <v>-0.1819374274438843</v>
      </c>
      <c r="AV151" s="4">
        <f t="shared" si="436"/>
        <v>-0.51476187224663761</v>
      </c>
      <c r="AW151" s="4">
        <f t="shared" si="436"/>
        <v>2.1097121424429588</v>
      </c>
      <c r="AY151" s="2">
        <f t="shared" si="308"/>
        <v>78.395384102499236</v>
      </c>
      <c r="AZ151" s="2">
        <f t="shared" si="359"/>
        <v>75.611276953393229</v>
      </c>
      <c r="BA151" s="2">
        <f t="shared" si="360"/>
        <v>74.816779637080927</v>
      </c>
      <c r="BB151" s="2">
        <f t="shared" si="361"/>
        <v>73.74638712129385</v>
      </c>
      <c r="BC151" s="2">
        <f t="shared" si="362"/>
        <v>72.166997473267102</v>
      </c>
      <c r="BD151" s="2">
        <f t="shared" si="363"/>
        <v>71.465248124542882</v>
      </c>
      <c r="BE151" s="2">
        <f t="shared" si="364"/>
        <v>71.584698922102447</v>
      </c>
      <c r="BF151" s="2">
        <f t="shared" si="365"/>
        <v>71.919200497249832</v>
      </c>
      <c r="BG151" s="2">
        <f t="shared" si="366"/>
        <v>72.334758872532447</v>
      </c>
      <c r="BH151" s="2">
        <f t="shared" si="367"/>
        <v>73.494259838931001</v>
      </c>
      <c r="BI151" s="2">
        <f t="shared" si="368"/>
        <v>72.51962938012484</v>
      </c>
      <c r="BJ151" s="2">
        <f t="shared" si="369"/>
        <v>75.516130212977842</v>
      </c>
      <c r="BK151" s="2">
        <f t="shared" si="370"/>
        <v>78.668972451597796</v>
      </c>
      <c r="BL151" s="2">
        <f t="shared" si="371"/>
        <v>80.451301740439206</v>
      </c>
      <c r="BM151" s="2">
        <f t="shared" si="372"/>
        <v>80.434211192678404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108.78300573844761</v>
      </c>
      <c r="DL151" s="2">
        <f t="shared" si="437"/>
        <v>102.87159865489019</v>
      </c>
      <c r="DM151" s="2">
        <f t="shared" si="437"/>
        <v>120.76069678308076</v>
      </c>
      <c r="DN151" s="2">
        <f t="shared" si="437"/>
        <v>103.33962523452158</v>
      </c>
      <c r="DO151" s="2">
        <f t="shared" si="437"/>
        <v>110.23430175438597</v>
      </c>
      <c r="DP151" s="2">
        <f t="shared" si="437"/>
        <v>108.27463632053104</v>
      </c>
      <c r="DQ151" s="2">
        <f t="shared" si="437"/>
        <v>102.42997439544806</v>
      </c>
      <c r="DR151" s="2">
        <f t="shared" si="437"/>
        <v>88.954210526315777</v>
      </c>
      <c r="DS151" s="2">
        <f t="shared" si="437"/>
        <v>95.094206915417473</v>
      </c>
      <c r="DT151" s="2">
        <f t="shared" si="437"/>
        <v>90.351460407776202</v>
      </c>
      <c r="DU151" s="2">
        <f t="shared" si="437"/>
        <v>117.39188335704127</v>
      </c>
      <c r="DV151" s="2">
        <f t="shared" si="437"/>
        <v>115.04785590994375</v>
      </c>
      <c r="DW151" s="2">
        <f t="shared" si="437"/>
        <v>136.68810241820771</v>
      </c>
      <c r="DX151" s="2">
        <f t="shared" si="437"/>
        <v>123.47450128700129</v>
      </c>
      <c r="DY151" s="2">
        <f t="shared" si="437"/>
        <v>118.39957799671595</v>
      </c>
      <c r="EA151" s="2">
        <f t="shared" si="440"/>
        <v>78.384958754320252</v>
      </c>
      <c r="EB151" s="2">
        <f t="shared" si="290"/>
        <v>75.584376687213179</v>
      </c>
      <c r="EC151" s="2">
        <f t="shared" si="291"/>
        <v>74.754495953379532</v>
      </c>
      <c r="ED151" s="2">
        <f t="shared" si="292"/>
        <v>73.71742696430934</v>
      </c>
      <c r="EE151" s="2">
        <f t="shared" si="293"/>
        <v>72.113775426044157</v>
      </c>
      <c r="EF151" s="2">
        <f t="shared" si="294"/>
        <v>71.42665813874423</v>
      </c>
      <c r="EG151" s="2">
        <f t="shared" si="295"/>
        <v>71.544334172989849</v>
      </c>
      <c r="EH151" s="2">
        <f t="shared" si="296"/>
        <v>71.905072115612683</v>
      </c>
      <c r="EI151" s="2">
        <f t="shared" si="297"/>
        <v>72.290701187587388</v>
      </c>
      <c r="EJ151" s="2">
        <f t="shared" si="298"/>
        <v>73.460380177972979</v>
      </c>
      <c r="EK151" s="2">
        <f t="shared" si="299"/>
        <v>72.484890129376538</v>
      </c>
      <c r="EL151" s="2">
        <f t="shared" si="300"/>
        <v>75.461279037092567</v>
      </c>
      <c r="EM151" s="2">
        <f t="shared" si="301"/>
        <v>78.614173380392586</v>
      </c>
      <c r="EN151" s="2">
        <f t="shared" si="302"/>
        <v>80.393224861693142</v>
      </c>
      <c r="EO151" s="2">
        <f t="shared" si="303"/>
        <v>80.382684316758883</v>
      </c>
      <c r="EQ151" s="2">
        <f t="shared" si="304"/>
        <v>78.116059125299486</v>
      </c>
      <c r="ER151" s="2">
        <f t="shared" si="438"/>
        <v>75.815591388274299</v>
      </c>
      <c r="ES151" s="2">
        <f t="shared" si="438"/>
        <v>75.450110443376076</v>
      </c>
      <c r="ET151" s="2">
        <f t="shared" si="438"/>
        <v>73.940276764007862</v>
      </c>
      <c r="EU151" s="2">
        <f t="shared" si="438"/>
        <v>72.681030407617101</v>
      </c>
      <c r="EV151" s="2">
        <f t="shared" si="438"/>
        <v>71.625102575774761</v>
      </c>
      <c r="EW151" s="2">
        <f t="shared" si="438"/>
        <v>71.851760643635899</v>
      </c>
      <c r="EX151" s="2">
        <f t="shared" si="438"/>
        <v>71.908442878815464</v>
      </c>
      <c r="EY151" s="2">
        <f t="shared" si="438"/>
        <v>72.635159067752397</v>
      </c>
      <c r="EZ151" s="2">
        <f t="shared" si="438"/>
        <v>73.773024626917945</v>
      </c>
      <c r="FA151" s="2">
        <f t="shared" si="438"/>
        <v>72.468417778429952</v>
      </c>
      <c r="FB151" s="2">
        <f t="shared" si="438"/>
        <v>76.033181628089025</v>
      </c>
      <c r="FC151" s="2">
        <f t="shared" si="438"/>
        <v>78.816078757895937</v>
      </c>
      <c r="FD151" s="2">
        <f t="shared" si="438"/>
        <v>80.992157075642425</v>
      </c>
      <c r="FE151" s="2">
        <f t="shared" si="438"/>
        <v>80.658120662905816</v>
      </c>
      <c r="FG151" s="2">
        <f t="shared" si="306"/>
        <v>0.99932759485698908</v>
      </c>
      <c r="FH151" s="2">
        <f t="shared" si="439"/>
        <v>0.99933803490982664</v>
      </c>
      <c r="FI151" s="2">
        <f t="shared" si="439"/>
        <v>0.99932335349248558</v>
      </c>
      <c r="FJ151" s="2">
        <f t="shared" si="439"/>
        <v>0.9993468079999499</v>
      </c>
      <c r="FK151" s="2">
        <f t="shared" si="439"/>
        <v>0.99930176057002262</v>
      </c>
      <c r="FL151" s="2">
        <f t="shared" si="439"/>
        <v>0.99924348116088424</v>
      </c>
      <c r="FM151" s="2">
        <f t="shared" si="439"/>
        <v>0.99923742602730281</v>
      </c>
      <c r="FN151" s="2">
        <f t="shared" si="439"/>
        <v>0.99918455548900664</v>
      </c>
      <c r="FO151" s="2">
        <f t="shared" si="439"/>
        <v>0.99918082202543246</v>
      </c>
      <c r="FP151" s="2">
        <f t="shared" si="439"/>
        <v>0.99921819377360666</v>
      </c>
      <c r="FQ151" s="2">
        <f t="shared" si="439"/>
        <v>0.9992053432182173</v>
      </c>
      <c r="FR151" s="2">
        <f t="shared" si="439"/>
        <v>0.99930134597144959</v>
      </c>
      <c r="FS151" s="2">
        <f t="shared" si="439"/>
        <v>0.9992054263963156</v>
      </c>
      <c r="FT151" s="2">
        <f t="shared" si="439"/>
        <v>0.99921284399711296</v>
      </c>
      <c r="FU151" s="2">
        <f t="shared" si="439"/>
        <v>0.99889206088832172</v>
      </c>
      <c r="FW151" s="2">
        <f t="shared" si="324"/>
        <v>3.7242353167583821E-2</v>
      </c>
      <c r="FX151" s="2">
        <f t="shared" si="376"/>
        <v>3.8220224704947188E-2</v>
      </c>
      <c r="FY151" s="2">
        <f t="shared" si="377"/>
        <v>4.4785939674895664E-2</v>
      </c>
      <c r="FZ151" s="2">
        <f t="shared" si="378"/>
        <v>4.3128484133818833E-2</v>
      </c>
      <c r="GA151" s="2">
        <f t="shared" si="379"/>
        <v>4.6900941398942124E-2</v>
      </c>
      <c r="GB151" s="2">
        <f t="shared" si="380"/>
        <v>5.3988896242861142E-2</v>
      </c>
      <c r="GC151" s="2">
        <f t="shared" si="381"/>
        <v>5.4686779942957925E-2</v>
      </c>
      <c r="GD151" s="2">
        <f t="shared" si="382"/>
        <v>6.6974536445312913E-2</v>
      </c>
      <c r="GE151" s="2">
        <f t="shared" si="383"/>
        <v>7.3673899687640904E-2</v>
      </c>
      <c r="GF151" s="2">
        <f t="shared" si="384"/>
        <v>6.6126583515583912E-2</v>
      </c>
      <c r="GG151" s="2">
        <f t="shared" si="385"/>
        <v>5.745360650689689E-2</v>
      </c>
      <c r="GH151" s="2">
        <f t="shared" si="386"/>
        <v>4.75498011456046E-2</v>
      </c>
      <c r="GI151" s="2">
        <f t="shared" si="387"/>
        <v>4.2866912395062545E-2</v>
      </c>
      <c r="GJ151" s="2">
        <f t="shared" si="388"/>
        <v>4.0347125823323539E-2</v>
      </c>
      <c r="GK151" s="2">
        <f t="shared" si="389"/>
        <v>3.415116646208869E-2</v>
      </c>
      <c r="GM151" s="86">
        <f t="shared" si="325"/>
        <v>2.2318557770646006E-116</v>
      </c>
      <c r="GN151" s="86">
        <f t="shared" si="390"/>
        <v>1.2500197370611892E-81</v>
      </c>
      <c r="GO151" s="86">
        <f t="shared" si="391"/>
        <v>9.9614466621689384E-163</v>
      </c>
      <c r="GP151" s="86">
        <f t="shared" si="392"/>
        <v>9.0409722014703102E-115</v>
      </c>
      <c r="GQ151" s="86">
        <f t="shared" si="393"/>
        <v>6.309383465140253E-145</v>
      </c>
      <c r="GR151" s="86">
        <f t="shared" si="394"/>
        <v>1.7748511252388896E-104</v>
      </c>
      <c r="GS151" s="86">
        <f t="shared" si="395"/>
        <v>3.18008729265611E-130</v>
      </c>
      <c r="GT151" s="86">
        <f t="shared" si="396"/>
        <v>2.9358955346524756E-148</v>
      </c>
      <c r="GU151" s="86">
        <f t="shared" si="397"/>
        <v>2.0268470167413059E-146</v>
      </c>
      <c r="GV151" s="86">
        <f t="shared" si="398"/>
        <v>9.3544963897320375E-149</v>
      </c>
      <c r="GW151" s="86">
        <f t="shared" si="399"/>
        <v>1.3485534754439228E-120</v>
      </c>
      <c r="GX151" s="86">
        <f t="shared" si="400"/>
        <v>1.2311644788142922E-207</v>
      </c>
      <c r="GY151" s="86">
        <f t="shared" si="401"/>
        <v>4.1031160815454289E-70</v>
      </c>
      <c r="GZ151" s="86">
        <f t="shared" si="402"/>
        <v>2.025385280322627E-123</v>
      </c>
      <c r="HA151" s="86">
        <f t="shared" si="403"/>
        <v>3.4834041181079086E-165</v>
      </c>
      <c r="HC151" s="86">
        <f t="shared" si="326"/>
        <v>2.4707914614832615E-45</v>
      </c>
      <c r="HD151" s="86">
        <f t="shared" si="404"/>
        <v>2.7518645548636216E-27</v>
      </c>
      <c r="HE151" s="86">
        <f t="shared" si="405"/>
        <v>7.5068943755653301E-77</v>
      </c>
      <c r="HF151" s="86">
        <f t="shared" si="406"/>
        <v>1.8978961708817463E-59</v>
      </c>
      <c r="HG151" s="86">
        <f t="shared" si="407"/>
        <v>1.1567654233834422E-83</v>
      </c>
      <c r="HH151" s="86">
        <f t="shared" si="408"/>
        <v>3.1154816502824747E-71</v>
      </c>
      <c r="HI151" s="86">
        <f t="shared" si="409"/>
        <v>4.1575960132959792E-60</v>
      </c>
      <c r="HJ151" s="86">
        <f t="shared" si="410"/>
        <v>4.1769807232500115E-76</v>
      </c>
      <c r="HK151" s="86">
        <f t="shared" si="411"/>
        <v>1.056622229335402E-102</v>
      </c>
      <c r="HL151" s="86">
        <f t="shared" si="412"/>
        <v>7.9402405523103375E-90</v>
      </c>
      <c r="HM151" s="86">
        <f t="shared" si="413"/>
        <v>2.6119635709457192E-73</v>
      </c>
      <c r="HN151" s="86">
        <f t="shared" si="414"/>
        <v>1.955505964413762E-62</v>
      </c>
      <c r="HO151" s="86">
        <f t="shared" si="415"/>
        <v>1.5478312836119876E-49</v>
      </c>
      <c r="HP151" s="86">
        <f t="shared" si="416"/>
        <v>9.3146297661821542E-58</v>
      </c>
      <c r="HQ151" s="86">
        <f t="shared" si="417"/>
        <v>2.6168159041912845E-78</v>
      </c>
      <c r="HS151" s="86">
        <f t="shared" si="327"/>
        <v>0.32430248882795126</v>
      </c>
      <c r="HT151" s="86">
        <f t="shared" si="418"/>
        <v>0.38896157370003015</v>
      </c>
      <c r="HU151" s="86">
        <f t="shared" si="419"/>
        <v>0.36237408739786076</v>
      </c>
      <c r="HV151" s="86">
        <f t="shared" si="420"/>
        <v>0.49487122138708678</v>
      </c>
      <c r="HW151" s="86">
        <f t="shared" si="421"/>
        <v>0.47951278469223235</v>
      </c>
      <c r="HX151" s="86">
        <f t="shared" si="422"/>
        <v>0.50142249564664876</v>
      </c>
      <c r="HY151" s="86">
        <f t="shared" si="423"/>
        <v>0.50996345592522796</v>
      </c>
      <c r="HZ151" s="86">
        <f t="shared" si="424"/>
        <v>0.43606179870765915</v>
      </c>
      <c r="IA151" s="86">
        <f t="shared" si="425"/>
        <v>0.38394118824833134</v>
      </c>
      <c r="IB151" s="86">
        <f t="shared" si="426"/>
        <v>0.44018910971030911</v>
      </c>
      <c r="IC151" s="86">
        <f t="shared" si="427"/>
        <v>0.49880794164426728</v>
      </c>
      <c r="ID151" s="86">
        <f t="shared" si="428"/>
        <v>0.49408490343389216</v>
      </c>
      <c r="IE151" s="86">
        <f t="shared" si="429"/>
        <v>0.42000681816492047</v>
      </c>
      <c r="IF151" s="86">
        <f t="shared" si="430"/>
        <v>0.32390712939918392</v>
      </c>
      <c r="IG151" s="86">
        <f t="shared" si="431"/>
        <v>0.23264439396915243</v>
      </c>
      <c r="II151" s="86">
        <f t="shared" si="328"/>
        <v>6.9131286421802374E-14</v>
      </c>
      <c r="IJ151" s="86">
        <f t="shared" si="329"/>
        <v>1.6562872690265443E-16</v>
      </c>
      <c r="IK151" s="86">
        <f t="shared" si="330"/>
        <v>5.7445206298905076E-17</v>
      </c>
      <c r="IL151" s="86">
        <f t="shared" si="331"/>
        <v>8.1091739991399466E-17</v>
      </c>
      <c r="IM151" s="86">
        <f t="shared" si="332"/>
        <v>4.2146387000911262E-18</v>
      </c>
      <c r="IN151" s="86">
        <f t="shared" si="333"/>
        <v>3.7452469563351759E-15</v>
      </c>
      <c r="IO151" s="86">
        <f t="shared" si="334"/>
        <v>1.0894801005509754E-15</v>
      </c>
      <c r="IP151" s="86">
        <f t="shared" si="335"/>
        <v>5.9658895037783747E-14</v>
      </c>
      <c r="IQ151" s="86">
        <f t="shared" si="336"/>
        <v>7.0168767613563316E-12</v>
      </c>
      <c r="IR151" s="86">
        <f t="shared" si="337"/>
        <v>7.200619235362236E-13</v>
      </c>
      <c r="IS151" s="86">
        <f t="shared" si="338"/>
        <v>7.0666217811295767E-17</v>
      </c>
      <c r="IT151" s="86">
        <f t="shared" si="339"/>
        <v>4.8650151144647469E-18</v>
      </c>
      <c r="IU151" s="86">
        <f t="shared" si="340"/>
        <v>1.3953551972330648E-15</v>
      </c>
      <c r="IV151" s="86">
        <f t="shared" si="341"/>
        <v>6.1449946066198306E-22</v>
      </c>
      <c r="IW151" s="86">
        <f t="shared" si="342"/>
        <v>3.2644151287058683E-19</v>
      </c>
      <c r="IY151" s="86">
        <f t="shared" si="343"/>
        <v>0.32430248882802037</v>
      </c>
      <c r="IZ151" s="86">
        <f t="shared" si="344"/>
        <v>0.38896157370003032</v>
      </c>
      <c r="JA151" s="86">
        <f t="shared" si="345"/>
        <v>0.36237408739786081</v>
      </c>
      <c r="JB151" s="86">
        <f t="shared" si="346"/>
        <v>0.49487122138708683</v>
      </c>
      <c r="JC151" s="86">
        <f t="shared" si="347"/>
        <v>0.47951278469223235</v>
      </c>
      <c r="JD151" s="86">
        <f t="shared" si="348"/>
        <v>0.50142249564665253</v>
      </c>
      <c r="JE151" s="86">
        <f t="shared" si="349"/>
        <v>0.50996345592522907</v>
      </c>
      <c r="JF151" s="86">
        <f t="shared" si="350"/>
        <v>0.43606179870771883</v>
      </c>
      <c r="JG151" s="86">
        <f t="shared" si="351"/>
        <v>0.38394118825534823</v>
      </c>
      <c r="JH151" s="86">
        <f t="shared" si="352"/>
        <v>0.44018910971102915</v>
      </c>
      <c r="JI151" s="86">
        <f t="shared" si="353"/>
        <v>0.49880794164426734</v>
      </c>
      <c r="JJ151" s="86">
        <f t="shared" si="354"/>
        <v>0.49408490343389216</v>
      </c>
      <c r="JK151" s="86">
        <f t="shared" si="355"/>
        <v>0.42000681816492186</v>
      </c>
      <c r="JL151" s="86">
        <f t="shared" si="356"/>
        <v>0.32390712939918392</v>
      </c>
      <c r="JM151" s="86">
        <f t="shared" si="357"/>
        <v>0.23264439396915243</v>
      </c>
    </row>
    <row r="152" spans="2:273" x14ac:dyDescent="0.25">
      <c r="B152" s="2">
        <v>125</v>
      </c>
      <c r="C152" s="37">
        <v>80.716999999999999</v>
      </c>
      <c r="D152" s="37">
        <v>76.661000000000001</v>
      </c>
      <c r="E152" s="37">
        <v>78.305999999999997</v>
      </c>
      <c r="F152" s="37">
        <v>79.064999999999998</v>
      </c>
      <c r="G152" s="37">
        <v>79.468000000000004</v>
      </c>
      <c r="H152" s="37">
        <v>77.257999999999996</v>
      </c>
      <c r="I152" s="37">
        <v>78.644999999999996</v>
      </c>
      <c r="J152" s="37">
        <v>76.483999999999995</v>
      </c>
      <c r="K152" s="37">
        <v>74.855000000000004</v>
      </c>
      <c r="L152" s="37">
        <v>78.742000000000004</v>
      </c>
      <c r="M152" s="37">
        <v>82.144999999999996</v>
      </c>
      <c r="N152" s="37">
        <v>88.338999999999999</v>
      </c>
      <c r="O152" s="37">
        <v>96.305999999999997</v>
      </c>
      <c r="P152" s="37">
        <v>123.5</v>
      </c>
      <c r="Q152" s="37">
        <v>139.81399999999999</v>
      </c>
      <c r="S152" s="4">
        <f t="shared" si="229"/>
        <v>80.193282755443093</v>
      </c>
      <c r="T152" s="4">
        <f t="shared" si="230"/>
        <v>77.392104874681806</v>
      </c>
      <c r="U152" s="4">
        <f t="shared" si="231"/>
        <v>78.73776572075424</v>
      </c>
      <c r="V152" s="4">
        <f t="shared" si="232"/>
        <v>78.99012944288809</v>
      </c>
      <c r="W152" s="4">
        <f t="shared" si="233"/>
        <v>78.824922327746336</v>
      </c>
      <c r="X152" s="4">
        <f t="shared" si="234"/>
        <v>77.94632308406095</v>
      </c>
      <c r="Y152" s="4">
        <f t="shared" si="235"/>
        <v>78.430540335722128</v>
      </c>
      <c r="Z152" s="4">
        <f t="shared" si="236"/>
        <v>75.471993251185481</v>
      </c>
      <c r="AA152" s="4">
        <f t="shared" si="237"/>
        <v>75.546413364359509</v>
      </c>
      <c r="AB152" s="4">
        <f t="shared" si="238"/>
        <v>78.223134485923921</v>
      </c>
      <c r="AC152" s="4">
        <f t="shared" si="239"/>
        <v>81.107111310736116</v>
      </c>
      <c r="AD152" s="4">
        <f t="shared" si="240"/>
        <v>89.164109891295794</v>
      </c>
      <c r="AE152" s="4">
        <f t="shared" si="241"/>
        <v>96.914259672903285</v>
      </c>
      <c r="AF152" s="4">
        <f t="shared" si="242"/>
        <v>124.42369413295673</v>
      </c>
      <c r="AG152" s="4">
        <f t="shared" si="243"/>
        <v>138.91459905487517</v>
      </c>
      <c r="AI152" s="4">
        <f t="shared" si="244"/>
        <v>0.52371724455690583</v>
      </c>
      <c r="AJ152" s="4">
        <f t="shared" si="245"/>
        <v>-0.73110487468180452</v>
      </c>
      <c r="AK152" s="4">
        <f t="shared" si="246"/>
        <v>-0.43176572075424247</v>
      </c>
      <c r="AL152" s="4">
        <f t="shared" si="247"/>
        <v>7.4870557111907488E-2</v>
      </c>
      <c r="AM152" s="4">
        <f t="shared" si="248"/>
        <v>0.64307767225366774</v>
      </c>
      <c r="AN152" s="4">
        <f t="shared" si="249"/>
        <v>-0.68832308406095422</v>
      </c>
      <c r="AO152" s="4">
        <f t="shared" si="250"/>
        <v>0.214459664277868</v>
      </c>
      <c r="AP152" s="4">
        <f t="shared" si="251"/>
        <v>1.0120067488145139</v>
      </c>
      <c r="AQ152" s="4">
        <f t="shared" si="252"/>
        <v>-0.69141336435950507</v>
      </c>
      <c r="AR152" s="4">
        <f t="shared" si="253"/>
        <v>0.51886551407608295</v>
      </c>
      <c r="AS152" s="4">
        <f t="shared" si="254"/>
        <v>1.0378886892638803</v>
      </c>
      <c r="AT152" s="4">
        <f t="shared" si="255"/>
        <v>-0.82510989129579571</v>
      </c>
      <c r="AU152" s="4">
        <f t="shared" si="256"/>
        <v>-0.6082596729032872</v>
      </c>
      <c r="AV152" s="4">
        <f t="shared" si="436"/>
        <v>-0.92369413295672587</v>
      </c>
      <c r="AW152" s="4">
        <f t="shared" si="436"/>
        <v>0.8994009451248246</v>
      </c>
      <c r="AY152" s="2">
        <f t="shared" si="308"/>
        <v>78.352631316664784</v>
      </c>
      <c r="AZ152" s="2">
        <f t="shared" si="359"/>
        <v>75.494589217615641</v>
      </c>
      <c r="BA152" s="2">
        <f t="shared" si="360"/>
        <v>74.660274513803031</v>
      </c>
      <c r="BB152" s="2">
        <f t="shared" si="361"/>
        <v>73.598418606138125</v>
      </c>
      <c r="BC152" s="2">
        <f t="shared" si="362"/>
        <v>71.997917665959619</v>
      </c>
      <c r="BD152" s="2">
        <f t="shared" si="363"/>
        <v>71.313615673490375</v>
      </c>
      <c r="BE152" s="2">
        <f t="shared" si="364"/>
        <v>71.432883100384572</v>
      </c>
      <c r="BF152" s="2">
        <f t="shared" si="365"/>
        <v>71.76237356831146</v>
      </c>
      <c r="BG152" s="2">
        <f t="shared" si="366"/>
        <v>72.145474847355175</v>
      </c>
      <c r="BH152" s="2">
        <f t="shared" si="367"/>
        <v>73.293954153593845</v>
      </c>
      <c r="BI152" s="2">
        <f t="shared" si="368"/>
        <v>72.393768971322714</v>
      </c>
      <c r="BJ152" s="2">
        <f t="shared" si="369"/>
        <v>75.347423097215</v>
      </c>
      <c r="BK152" s="2">
        <f t="shared" si="370"/>
        <v>78.562045341330844</v>
      </c>
      <c r="BL152" s="2">
        <f t="shared" si="371"/>
        <v>80.314132658544281</v>
      </c>
      <c r="BM152" s="2">
        <f t="shared" si="372"/>
        <v>80.34298190204251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108.95926276049533</v>
      </c>
      <c r="DL152" s="2">
        <f t="shared" si="437"/>
        <v>102.99810631229235</v>
      </c>
      <c r="DM152" s="2">
        <f t="shared" si="437"/>
        <v>121.06475204602543</v>
      </c>
      <c r="DN152" s="2">
        <f t="shared" si="437"/>
        <v>103.47921454033772</v>
      </c>
      <c r="DO152" s="2">
        <f t="shared" si="437"/>
        <v>110.43215924426451</v>
      </c>
      <c r="DP152" s="2">
        <f t="shared" si="437"/>
        <v>108.45102655286864</v>
      </c>
      <c r="DQ152" s="2">
        <f t="shared" si="437"/>
        <v>102.52859032716925</v>
      </c>
      <c r="DR152" s="2">
        <f t="shared" si="437"/>
        <v>88.922524656235169</v>
      </c>
      <c r="DS152" s="2">
        <f t="shared" si="437"/>
        <v>95.094563300142283</v>
      </c>
      <c r="DT152" s="2">
        <f t="shared" si="437"/>
        <v>90.280496917970609</v>
      </c>
      <c r="DU152" s="2">
        <f t="shared" si="437"/>
        <v>117.61718563300144</v>
      </c>
      <c r="DV152" s="2">
        <f t="shared" si="437"/>
        <v>115.24694240150097</v>
      </c>
      <c r="DW152" s="2">
        <f t="shared" si="437"/>
        <v>137.12114627785684</v>
      </c>
      <c r="DX152" s="2">
        <f t="shared" si="437"/>
        <v>123.76713256113257</v>
      </c>
      <c r="DY152" s="2">
        <f t="shared" si="437"/>
        <v>118.71714586754243</v>
      </c>
      <c r="EA152" s="2">
        <f t="shared" si="440"/>
        <v>78.346015872060107</v>
      </c>
      <c r="EB152" s="2">
        <f t="shared" si="290"/>
        <v>75.467113158575543</v>
      </c>
      <c r="EC152" s="2">
        <f t="shared" si="291"/>
        <v>74.595514897387375</v>
      </c>
      <c r="ED152" s="2">
        <f t="shared" si="292"/>
        <v>73.569180129703966</v>
      </c>
      <c r="EE152" s="2">
        <f t="shared" si="293"/>
        <v>71.942377683065615</v>
      </c>
      <c r="EF152" s="2">
        <f t="shared" si="294"/>
        <v>71.275279610770269</v>
      </c>
      <c r="EG152" s="2">
        <f t="shared" si="295"/>
        <v>71.391465875432061</v>
      </c>
      <c r="EH152" s="2">
        <f t="shared" si="296"/>
        <v>71.749299512513645</v>
      </c>
      <c r="EI152" s="2">
        <f t="shared" si="297"/>
        <v>72.098881922638085</v>
      </c>
      <c r="EJ152" s="2">
        <f t="shared" si="298"/>
        <v>73.257637934642773</v>
      </c>
      <c r="EK152" s="2">
        <f t="shared" si="299"/>
        <v>72.361956662655473</v>
      </c>
      <c r="EL152" s="2">
        <f t="shared" si="300"/>
        <v>75.290542478456373</v>
      </c>
      <c r="EM152" s="2">
        <f t="shared" si="301"/>
        <v>78.508995436381113</v>
      </c>
      <c r="EN152" s="2">
        <f t="shared" si="302"/>
        <v>80.254418977442072</v>
      </c>
      <c r="EO152" s="2">
        <f t="shared" si="303"/>
        <v>80.29340175529569</v>
      </c>
      <c r="EQ152" s="2">
        <f t="shared" si="304"/>
        <v>78.047190902790732</v>
      </c>
      <c r="ER152" s="2">
        <f t="shared" si="438"/>
        <v>75.727068640270943</v>
      </c>
      <c r="ES152" s="2">
        <f t="shared" si="438"/>
        <v>75.3334417178948</v>
      </c>
      <c r="ET152" s="2">
        <f t="shared" si="438"/>
        <v>73.811665902118534</v>
      </c>
      <c r="EU152" s="2">
        <f t="shared" si="438"/>
        <v>72.548463992645139</v>
      </c>
      <c r="EV152" s="2">
        <f t="shared" si="438"/>
        <v>71.490674910005581</v>
      </c>
      <c r="EW152" s="2">
        <f t="shared" si="438"/>
        <v>71.722752871302077</v>
      </c>
      <c r="EX152" s="2">
        <f t="shared" si="438"/>
        <v>71.7534317992681</v>
      </c>
      <c r="EY152" s="2">
        <f t="shared" si="438"/>
        <v>72.465557064388321</v>
      </c>
      <c r="EZ152" s="2">
        <f t="shared" si="438"/>
        <v>73.593223217565139</v>
      </c>
      <c r="FA152" s="2">
        <f t="shared" si="438"/>
        <v>72.346185388591095</v>
      </c>
      <c r="FB152" s="2">
        <f t="shared" si="438"/>
        <v>75.895939358082344</v>
      </c>
      <c r="FC152" s="2">
        <f t="shared" si="438"/>
        <v>78.734872062560868</v>
      </c>
      <c r="FD152" s="2">
        <f t="shared" si="438"/>
        <v>80.90055302207746</v>
      </c>
      <c r="FE152" s="2">
        <f t="shared" si="438"/>
        <v>80.581454259016965</v>
      </c>
      <c r="FG152" s="2">
        <f t="shared" si="306"/>
        <v>0.99938672293698783</v>
      </c>
      <c r="FH152" s="2">
        <f t="shared" si="439"/>
        <v>0.9993962454963512</v>
      </c>
      <c r="FI152" s="2">
        <f t="shared" si="439"/>
        <v>0.99938285430738683</v>
      </c>
      <c r="FJ152" s="2">
        <f t="shared" si="439"/>
        <v>0.99940424757560864</v>
      </c>
      <c r="FK152" s="2">
        <f t="shared" si="439"/>
        <v>0.99936315894547179</v>
      </c>
      <c r="FL152" s="2">
        <f t="shared" si="439"/>
        <v>0.99931000068842946</v>
      </c>
      <c r="FM152" s="2">
        <f t="shared" si="439"/>
        <v>0.99930447760275809</v>
      </c>
      <c r="FN152" s="2">
        <f t="shared" si="439"/>
        <v>0.99925625240298388</v>
      </c>
      <c r="FO152" s="2">
        <f t="shared" si="439"/>
        <v>0.99925284695395089</v>
      </c>
      <c r="FP152" s="2">
        <f t="shared" si="439"/>
        <v>0.99928693519518763</v>
      </c>
      <c r="FQ152" s="2">
        <f t="shared" si="439"/>
        <v>0.99927521372353245</v>
      </c>
      <c r="FR152" s="2">
        <f t="shared" si="439"/>
        <v>0.99936278078059981</v>
      </c>
      <c r="FS152" s="2">
        <f t="shared" si="439"/>
        <v>0.99927528959346856</v>
      </c>
      <c r="FT152" s="2">
        <f t="shared" si="439"/>
        <v>0.99928205546740601</v>
      </c>
      <c r="FU152" s="2">
        <f t="shared" si="439"/>
        <v>0.99898944900558961</v>
      </c>
      <c r="FW152" s="2">
        <f t="shared" si="324"/>
        <v>4.0689228768475978E-2</v>
      </c>
      <c r="FX152" s="2">
        <f t="shared" si="376"/>
        <v>4.1753679756350325E-2</v>
      </c>
      <c r="FY152" s="2">
        <f t="shared" si="377"/>
        <v>4.8895535258578572E-2</v>
      </c>
      <c r="FZ152" s="2">
        <f t="shared" si="378"/>
        <v>4.7093488441402431E-2</v>
      </c>
      <c r="GA152" s="2">
        <f t="shared" si="379"/>
        <v>5.1194210008718669E-2</v>
      </c>
      <c r="GB152" s="2">
        <f t="shared" si="380"/>
        <v>5.8890899513482156E-2</v>
      </c>
      <c r="GC152" s="2">
        <f t="shared" si="381"/>
        <v>5.9648153283911189E-2</v>
      </c>
      <c r="GD152" s="2">
        <f t="shared" si="382"/>
        <v>7.2964651794571816E-2</v>
      </c>
      <c r="GE152" s="2">
        <f t="shared" si="383"/>
        <v>8.0211685988643533E-2</v>
      </c>
      <c r="GF152" s="2">
        <f t="shared" si="384"/>
        <v>7.2046715285719418E-2</v>
      </c>
      <c r="GG152" s="2">
        <f t="shared" si="385"/>
        <v>6.2649360148408759E-2</v>
      </c>
      <c r="GH152" s="2">
        <f t="shared" si="386"/>
        <v>5.1899231474471598E-2</v>
      </c>
      <c r="GI152" s="2">
        <f t="shared" si="387"/>
        <v>4.6809045559759684E-2</v>
      </c>
      <c r="GJ152" s="2">
        <f t="shared" si="388"/>
        <v>4.4068203065409525E-2</v>
      </c>
      <c r="GK152" s="2">
        <f t="shared" si="389"/>
        <v>3.7323035857474852E-2</v>
      </c>
      <c r="GM152" s="86">
        <f t="shared" si="325"/>
        <v>2.929610696709861E-120</v>
      </c>
      <c r="GN152" s="86">
        <f t="shared" si="390"/>
        <v>2.5782289018076183E-84</v>
      </c>
      <c r="GO152" s="86">
        <f t="shared" si="391"/>
        <v>4.0660983753515586E-168</v>
      </c>
      <c r="GP152" s="86">
        <f t="shared" si="392"/>
        <v>1.6852204755635499E-118</v>
      </c>
      <c r="GQ152" s="86">
        <f t="shared" si="393"/>
        <v>1.1677653052662655E-149</v>
      </c>
      <c r="GR152" s="86">
        <f t="shared" si="394"/>
        <v>7.0216377567802256E-108</v>
      </c>
      <c r="GS152" s="86">
        <f t="shared" si="395"/>
        <v>1.6399683092519867E-134</v>
      </c>
      <c r="GT152" s="86">
        <f t="shared" si="396"/>
        <v>3.8345336536060265E-153</v>
      </c>
      <c r="GU152" s="86">
        <f t="shared" si="397"/>
        <v>2.7665014917801801E-151</v>
      </c>
      <c r="GV152" s="86">
        <f t="shared" si="398"/>
        <v>1.165572366670645E-153</v>
      </c>
      <c r="GW152" s="86">
        <f t="shared" si="399"/>
        <v>1.5166725894142019E-124</v>
      </c>
      <c r="GX152" s="86">
        <f t="shared" si="400"/>
        <v>1.6027856266452606E-214</v>
      </c>
      <c r="GY152" s="86">
        <f t="shared" si="401"/>
        <v>2.1994828673654828E-72</v>
      </c>
      <c r="GZ152" s="86">
        <f t="shared" si="402"/>
        <v>1.8396247593863413E-127</v>
      </c>
      <c r="HA152" s="86">
        <f t="shared" si="403"/>
        <v>1.3619071768616292E-170</v>
      </c>
      <c r="HC152" s="86">
        <f t="shared" si="326"/>
        <v>7.6985819087608403E-48</v>
      </c>
      <c r="HD152" s="86">
        <f t="shared" si="404"/>
        <v>1.0070813692132002E-28</v>
      </c>
      <c r="HE152" s="86">
        <f t="shared" si="405"/>
        <v>5.4506254303480443E-81</v>
      </c>
      <c r="HF152" s="86">
        <f t="shared" si="406"/>
        <v>1.5558215204650722E-62</v>
      </c>
      <c r="HG152" s="86">
        <f t="shared" si="407"/>
        <v>5.0709128255974717E-88</v>
      </c>
      <c r="HH152" s="86">
        <f t="shared" si="408"/>
        <v>6.7850417244068948E-75</v>
      </c>
      <c r="HI152" s="86">
        <f t="shared" si="409"/>
        <v>3.288177409761183E-63</v>
      </c>
      <c r="HJ152" s="86">
        <f t="shared" si="410"/>
        <v>5.4856851221910027E-80</v>
      </c>
      <c r="HK152" s="86">
        <f t="shared" si="411"/>
        <v>4.7974515891749844E-108</v>
      </c>
      <c r="HL152" s="86">
        <f t="shared" si="412"/>
        <v>1.9121704599700117E-94</v>
      </c>
      <c r="HM152" s="86">
        <f t="shared" si="413"/>
        <v>4.8173744669701585E-77</v>
      </c>
      <c r="HN152" s="86">
        <f t="shared" si="414"/>
        <v>1.1526433949065958E-65</v>
      </c>
      <c r="HO152" s="86">
        <f t="shared" si="415"/>
        <v>3.6541393033443215E-52</v>
      </c>
      <c r="HP152" s="86">
        <f t="shared" si="416"/>
        <v>7.9942891065819694E-61</v>
      </c>
      <c r="HQ152" s="86">
        <f t="shared" si="417"/>
        <v>2.0282919264844226E-82</v>
      </c>
      <c r="HS152" s="86">
        <f t="shared" si="327"/>
        <v>0.4007705797769246</v>
      </c>
      <c r="HT152" s="86">
        <f t="shared" si="418"/>
        <v>0.46199865573987903</v>
      </c>
      <c r="HU152" s="86">
        <f t="shared" si="419"/>
        <v>0.44620916851787107</v>
      </c>
      <c r="HV152" s="86">
        <f t="shared" si="420"/>
        <v>0.50865566344609769</v>
      </c>
      <c r="HW152" s="86">
        <f t="shared" si="421"/>
        <v>0.50994546326290058</v>
      </c>
      <c r="HX152" s="86">
        <f t="shared" si="422"/>
        <v>0.50489316543593177</v>
      </c>
      <c r="HY152" s="86">
        <f t="shared" si="423"/>
        <v>0.48026301370890201</v>
      </c>
      <c r="HZ152" s="86">
        <f t="shared" si="424"/>
        <v>0.3377503209264493</v>
      </c>
      <c r="IA152" s="86">
        <f t="shared" si="425"/>
        <v>0.28289189413531779</v>
      </c>
      <c r="IB152" s="86">
        <f t="shared" si="426"/>
        <v>0.34827784653677035</v>
      </c>
      <c r="IC152" s="86">
        <f t="shared" si="427"/>
        <v>0.43323249927131841</v>
      </c>
      <c r="ID152" s="86">
        <f t="shared" si="428"/>
        <v>0.50793848638816641</v>
      </c>
      <c r="IE152" s="86">
        <f t="shared" si="429"/>
        <v>0.48341594288852846</v>
      </c>
      <c r="IF152" s="86">
        <f t="shared" si="430"/>
        <v>0.39854807081316046</v>
      </c>
      <c r="IG152" s="86">
        <f t="shared" si="431"/>
        <v>0.30147465762699965</v>
      </c>
      <c r="II152" s="86">
        <f t="shared" si="328"/>
        <v>3.4027844857066538E-13</v>
      </c>
      <c r="IJ152" s="86">
        <f t="shared" si="329"/>
        <v>1.1542782660770073E-15</v>
      </c>
      <c r="IK152" s="86">
        <f t="shared" si="330"/>
        <v>4.7230269718968649E-16</v>
      </c>
      <c r="IL152" s="86">
        <f t="shared" si="331"/>
        <v>6.3653380625775353E-16</v>
      </c>
      <c r="IM152" s="86">
        <f t="shared" si="332"/>
        <v>4.1845213946903229E-17</v>
      </c>
      <c r="IN152" s="86">
        <f t="shared" si="333"/>
        <v>2.7355698054043423E-14</v>
      </c>
      <c r="IO152" s="86">
        <f t="shared" si="334"/>
        <v>8.6783456449033278E-15</v>
      </c>
      <c r="IP152" s="86">
        <f t="shared" si="335"/>
        <v>4.2837987645934342E-13</v>
      </c>
      <c r="IQ152" s="86">
        <f t="shared" si="336"/>
        <v>3.8999534574689246E-11</v>
      </c>
      <c r="IR152" s="86">
        <f t="shared" si="337"/>
        <v>4.3300898163177496E-12</v>
      </c>
      <c r="IS152" s="86">
        <f t="shared" si="338"/>
        <v>6.964110064958432E-16</v>
      </c>
      <c r="IT152" s="86">
        <f t="shared" si="339"/>
        <v>4.841375184821958E-17</v>
      </c>
      <c r="IU152" s="86">
        <f t="shared" si="340"/>
        <v>9.2583150915999001E-15</v>
      </c>
      <c r="IV152" s="86">
        <f t="shared" si="341"/>
        <v>8.9925651585932275E-21</v>
      </c>
      <c r="IW152" s="86">
        <f t="shared" si="342"/>
        <v>2.9723702762232626E-18</v>
      </c>
      <c r="IY152" s="86">
        <f t="shared" si="343"/>
        <v>0.40077057977726488</v>
      </c>
      <c r="IZ152" s="86">
        <f t="shared" si="344"/>
        <v>0.46199865573988019</v>
      </c>
      <c r="JA152" s="86">
        <f t="shared" si="345"/>
        <v>0.44620916851787157</v>
      </c>
      <c r="JB152" s="86">
        <f t="shared" si="346"/>
        <v>0.50865566344609836</v>
      </c>
      <c r="JC152" s="86">
        <f t="shared" si="347"/>
        <v>0.50994546326290058</v>
      </c>
      <c r="JD152" s="86">
        <f t="shared" si="348"/>
        <v>0.50489316543595908</v>
      </c>
      <c r="JE152" s="86">
        <f t="shared" si="349"/>
        <v>0.48026301370891067</v>
      </c>
      <c r="JF152" s="86">
        <f t="shared" si="350"/>
        <v>0.33775032092687768</v>
      </c>
      <c r="JG152" s="86">
        <f t="shared" si="351"/>
        <v>0.28289189417431732</v>
      </c>
      <c r="JH152" s="86">
        <f t="shared" si="352"/>
        <v>0.34827784654110044</v>
      </c>
      <c r="JI152" s="86">
        <f t="shared" si="353"/>
        <v>0.43323249927131913</v>
      </c>
      <c r="JJ152" s="86">
        <f t="shared" si="354"/>
        <v>0.50793848638816641</v>
      </c>
      <c r="JK152" s="86">
        <f t="shared" si="355"/>
        <v>0.48341594288853773</v>
      </c>
      <c r="JL152" s="86">
        <f t="shared" si="356"/>
        <v>0.39854807081316046</v>
      </c>
      <c r="JM152" s="86">
        <f t="shared" si="357"/>
        <v>0.30147465762699965</v>
      </c>
    </row>
    <row r="153" spans="2:273" x14ac:dyDescent="0.25">
      <c r="B153" s="2">
        <v>126</v>
      </c>
      <c r="C153" s="37">
        <v>78.882999999999996</v>
      </c>
      <c r="D153" s="37">
        <v>76.903000000000006</v>
      </c>
      <c r="E153" s="37">
        <v>77.709999999999994</v>
      </c>
      <c r="F153" s="37">
        <v>78.757999999999996</v>
      </c>
      <c r="G153" s="37">
        <v>77.129000000000005</v>
      </c>
      <c r="H153" s="37">
        <v>75.805999999999997</v>
      </c>
      <c r="I153" s="37">
        <v>76.016000000000005</v>
      </c>
      <c r="J153" s="37">
        <v>74.644999999999996</v>
      </c>
      <c r="K153" s="37">
        <v>73.064999999999998</v>
      </c>
      <c r="L153" s="37">
        <v>76.613</v>
      </c>
      <c r="M153" s="37">
        <v>78.935000000000002</v>
      </c>
      <c r="N153" s="37">
        <v>86.064999999999998</v>
      </c>
      <c r="O153" s="37">
        <v>94.838999999999999</v>
      </c>
      <c r="P153" s="37">
        <v>124</v>
      </c>
      <c r="Q153" s="37">
        <v>147.06800000000001</v>
      </c>
      <c r="S153" s="4">
        <f t="shared" si="229"/>
        <v>80.185495900180413</v>
      </c>
      <c r="T153" s="4">
        <f t="shared" si="230"/>
        <v>77.150116426871548</v>
      </c>
      <c r="U153" s="4">
        <f t="shared" si="231"/>
        <v>78.381500056789505</v>
      </c>
      <c r="V153" s="4">
        <f t="shared" si="232"/>
        <v>77.55619565617323</v>
      </c>
      <c r="W153" s="4">
        <f t="shared" si="233"/>
        <v>77.0884550528489</v>
      </c>
      <c r="X153" s="4">
        <f t="shared" si="234"/>
        <v>76.035762256551934</v>
      </c>
      <c r="Y153" s="4">
        <f t="shared" si="235"/>
        <v>75.951482280068134</v>
      </c>
      <c r="Z153" s="4">
        <f t="shared" si="236"/>
        <v>73.519537764658097</v>
      </c>
      <c r="AA153" s="4">
        <f t="shared" si="237"/>
        <v>73.640910168703115</v>
      </c>
      <c r="AB153" s="4">
        <f t="shared" si="238"/>
        <v>75.77129984209779</v>
      </c>
      <c r="AC153" s="4">
        <f t="shared" si="239"/>
        <v>77.359647947630791</v>
      </c>
      <c r="AD153" s="4">
        <f t="shared" si="240"/>
        <v>85.358535168447546</v>
      </c>
      <c r="AE153" s="4">
        <f t="shared" si="241"/>
        <v>94.883037758922868</v>
      </c>
      <c r="AF153" s="4">
        <f t="shared" si="242"/>
        <v>125.19216151656789</v>
      </c>
      <c r="AG153" s="4">
        <f t="shared" si="243"/>
        <v>146.64822739389879</v>
      </c>
      <c r="AI153" s="4">
        <f t="shared" si="244"/>
        <v>-1.3024959001804177</v>
      </c>
      <c r="AJ153" s="4">
        <f t="shared" si="245"/>
        <v>-0.24711642687154267</v>
      </c>
      <c r="AK153" s="4">
        <f t="shared" si="246"/>
        <v>-0.67150005678951175</v>
      </c>
      <c r="AL153" s="4">
        <f t="shared" si="247"/>
        <v>1.2018043438267654</v>
      </c>
      <c r="AM153" s="4">
        <f t="shared" si="248"/>
        <v>4.0544947151104793E-2</v>
      </c>
      <c r="AN153" s="4">
        <f t="shared" si="249"/>
        <v>-0.22976225655193616</v>
      </c>
      <c r="AO153" s="4">
        <f t="shared" si="250"/>
        <v>6.4517719931870943E-2</v>
      </c>
      <c r="AP153" s="4">
        <f t="shared" si="251"/>
        <v>1.1254622353418995</v>
      </c>
      <c r="AQ153" s="4">
        <f t="shared" si="252"/>
        <v>-0.57591016870311762</v>
      </c>
      <c r="AR153" s="4">
        <f t="shared" si="253"/>
        <v>0.84170015790220987</v>
      </c>
      <c r="AS153" s="4">
        <f t="shared" si="254"/>
        <v>1.5753520523692117</v>
      </c>
      <c r="AT153" s="4">
        <f t="shared" si="255"/>
        <v>0.70646483155245221</v>
      </c>
      <c r="AU153" s="4">
        <f t="shared" si="256"/>
        <v>-4.4037758922868875E-2</v>
      </c>
      <c r="AV153" s="4">
        <f t="shared" si="436"/>
        <v>-1.1921615165678929</v>
      </c>
      <c r="AW153" s="4">
        <f t="shared" si="436"/>
        <v>0.41977260610121903</v>
      </c>
      <c r="AY153" s="2">
        <f t="shared" si="308"/>
        <v>78.30970694925432</v>
      </c>
      <c r="AZ153" s="2">
        <f t="shared" si="359"/>
        <v>75.378308142097325</v>
      </c>
      <c r="BA153" s="2">
        <f t="shared" si="360"/>
        <v>74.504585273779952</v>
      </c>
      <c r="BB153" s="2">
        <f t="shared" si="361"/>
        <v>73.450815602122603</v>
      </c>
      <c r="BC153" s="2">
        <f t="shared" si="362"/>
        <v>71.829574217905105</v>
      </c>
      <c r="BD153" s="2">
        <f t="shared" si="363"/>
        <v>71.162421415954597</v>
      </c>
      <c r="BE153" s="2">
        <f t="shared" si="364"/>
        <v>71.281604116243997</v>
      </c>
      <c r="BF153" s="2">
        <f t="shared" si="365"/>
        <v>71.605649333727669</v>
      </c>
      <c r="BG153" s="2">
        <f t="shared" si="366"/>
        <v>71.956804746567698</v>
      </c>
      <c r="BH153" s="2">
        <f t="shared" si="367"/>
        <v>73.094179654978149</v>
      </c>
      <c r="BI153" s="2">
        <f t="shared" si="368"/>
        <v>72.268140591435383</v>
      </c>
      <c r="BJ153" s="2">
        <f t="shared" si="369"/>
        <v>75.179418695242845</v>
      </c>
      <c r="BK153" s="2">
        <f t="shared" si="370"/>
        <v>78.455680869904313</v>
      </c>
      <c r="BL153" s="2">
        <f t="shared" si="371"/>
        <v>80.177748396104718</v>
      </c>
      <c r="BM153" s="2">
        <f t="shared" si="372"/>
        <v>80.252170336301575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109.13551978254304</v>
      </c>
      <c r="DL153" s="2">
        <f t="shared" si="437"/>
        <v>103.12461396969451</v>
      </c>
      <c r="DM153" s="2">
        <f t="shared" si="437"/>
        <v>121.36880730897008</v>
      </c>
      <c r="DN153" s="2">
        <f t="shared" si="437"/>
        <v>103.61880384615385</v>
      </c>
      <c r="DO153" s="2">
        <f t="shared" si="437"/>
        <v>110.63001673414306</v>
      </c>
      <c r="DP153" s="2">
        <f t="shared" si="437"/>
        <v>108.62741678520624</v>
      </c>
      <c r="DQ153" s="2">
        <f t="shared" si="437"/>
        <v>102.62720625889045</v>
      </c>
      <c r="DR153" s="2">
        <f t="shared" si="437"/>
        <v>88.890838786154575</v>
      </c>
      <c r="DS153" s="2">
        <f t="shared" si="437"/>
        <v>95.094919684867079</v>
      </c>
      <c r="DT153" s="2">
        <f t="shared" si="437"/>
        <v>90.209533428165003</v>
      </c>
      <c r="DU153" s="2">
        <f t="shared" si="437"/>
        <v>117.84248790896162</v>
      </c>
      <c r="DV153" s="2">
        <f t="shared" si="437"/>
        <v>115.44602889305818</v>
      </c>
      <c r="DW153" s="2">
        <f t="shared" si="437"/>
        <v>137.55419013750594</v>
      </c>
      <c r="DX153" s="2">
        <f t="shared" si="437"/>
        <v>124.05976383526384</v>
      </c>
      <c r="DY153" s="2">
        <f t="shared" si="437"/>
        <v>119.03471373836894</v>
      </c>
      <c r="EA153" s="2">
        <f t="shared" si="440"/>
        <v>78.307072989799963</v>
      </c>
      <c r="EB153" s="2">
        <f t="shared" si="290"/>
        <v>75.349849629937921</v>
      </c>
      <c r="EC153" s="2">
        <f t="shared" si="291"/>
        <v>74.436533841395217</v>
      </c>
      <c r="ED153" s="2">
        <f t="shared" si="292"/>
        <v>73.420933295098592</v>
      </c>
      <c r="EE153" s="2">
        <f t="shared" si="293"/>
        <v>71.770979940087059</v>
      </c>
      <c r="EF153" s="2">
        <f t="shared" si="294"/>
        <v>71.123901082796323</v>
      </c>
      <c r="EG153" s="2">
        <f t="shared" si="295"/>
        <v>71.238597577874287</v>
      </c>
      <c r="EH153" s="2">
        <f t="shared" si="296"/>
        <v>71.593526909414607</v>
      </c>
      <c r="EI153" s="2">
        <f t="shared" si="297"/>
        <v>71.907062657688783</v>
      </c>
      <c r="EJ153" s="2">
        <f t="shared" si="298"/>
        <v>73.054895691312566</v>
      </c>
      <c r="EK153" s="2">
        <f t="shared" si="299"/>
        <v>72.239023195934408</v>
      </c>
      <c r="EL153" s="2">
        <f t="shared" si="300"/>
        <v>75.11980591982018</v>
      </c>
      <c r="EM153" s="2">
        <f t="shared" si="301"/>
        <v>78.40381749236964</v>
      </c>
      <c r="EN153" s="2">
        <f t="shared" si="302"/>
        <v>80.115613093191016</v>
      </c>
      <c r="EO153" s="2">
        <f t="shared" si="303"/>
        <v>80.204119193832483</v>
      </c>
      <c r="EQ153" s="2">
        <f t="shared" si="304"/>
        <v>77.978322680281977</v>
      </c>
      <c r="ER153" s="2">
        <f t="shared" si="438"/>
        <v>75.638545892267587</v>
      </c>
      <c r="ES153" s="2">
        <f t="shared" si="438"/>
        <v>75.216772992413524</v>
      </c>
      <c r="ET153" s="2">
        <f t="shared" si="438"/>
        <v>73.683055040229206</v>
      </c>
      <c r="EU153" s="2">
        <f t="shared" si="438"/>
        <v>72.415897577673164</v>
      </c>
      <c r="EV153" s="2">
        <f t="shared" si="438"/>
        <v>71.3562472442364</v>
      </c>
      <c r="EW153" s="2">
        <f t="shared" si="438"/>
        <v>71.59374509896827</v>
      </c>
      <c r="EX153" s="2">
        <f t="shared" si="438"/>
        <v>71.598420719720735</v>
      </c>
      <c r="EY153" s="2">
        <f t="shared" si="438"/>
        <v>72.295955061024245</v>
      </c>
      <c r="EZ153" s="2">
        <f t="shared" si="438"/>
        <v>73.41342180821232</v>
      </c>
      <c r="FA153" s="2">
        <f t="shared" si="438"/>
        <v>72.223952998752253</v>
      </c>
      <c r="FB153" s="2">
        <f t="shared" si="438"/>
        <v>75.758697088075664</v>
      </c>
      <c r="FC153" s="2">
        <f t="shared" si="438"/>
        <v>78.653665367225784</v>
      </c>
      <c r="FD153" s="2">
        <f t="shared" si="438"/>
        <v>80.808948968512496</v>
      </c>
      <c r="FE153" s="2">
        <f t="shared" si="438"/>
        <v>80.504787855128129</v>
      </c>
      <c r="FG153" s="2">
        <f t="shared" si="306"/>
        <v>0.99944065448775088</v>
      </c>
      <c r="FH153" s="2">
        <f t="shared" si="439"/>
        <v>0.99944934009518704</v>
      </c>
      <c r="FI153" s="2">
        <f t="shared" si="439"/>
        <v>0.99943712587361022</v>
      </c>
      <c r="FJ153" s="2">
        <f t="shared" si="439"/>
        <v>0.99945663884852365</v>
      </c>
      <c r="FK153" s="2">
        <f t="shared" si="439"/>
        <v>0.99941916150797472</v>
      </c>
      <c r="FL153" s="2">
        <f t="shared" si="439"/>
        <v>0.99937067494082688</v>
      </c>
      <c r="FM153" s="2">
        <f t="shared" si="439"/>
        <v>0.99936563721269267</v>
      </c>
      <c r="FN153" s="2">
        <f t="shared" si="439"/>
        <v>0.99932164973736382</v>
      </c>
      <c r="FO153" s="2">
        <f t="shared" si="439"/>
        <v>0.9993185435234635</v>
      </c>
      <c r="FP153" s="2">
        <f t="shared" si="439"/>
        <v>0.99934963636374985</v>
      </c>
      <c r="FQ153" s="2">
        <f t="shared" si="439"/>
        <v>0.99933894490195629</v>
      </c>
      <c r="FR153" s="2">
        <f t="shared" si="439"/>
        <v>0.99941881657884579</v>
      </c>
      <c r="FS153" s="2">
        <f t="shared" si="439"/>
        <v>0.99933901410498627</v>
      </c>
      <c r="FT153" s="2">
        <f t="shared" si="439"/>
        <v>0.99934518543870676</v>
      </c>
      <c r="FU153" s="2">
        <f t="shared" si="439"/>
        <v>0.99907828458271408</v>
      </c>
      <c r="FW153" s="2">
        <f t="shared" si="324"/>
        <v>4.4440395904711973E-2</v>
      </c>
      <c r="FX153" s="2">
        <f t="shared" si="376"/>
        <v>4.5598314871261911E-2</v>
      </c>
      <c r="FY153" s="2">
        <f t="shared" si="377"/>
        <v>5.3361164846510906E-2</v>
      </c>
      <c r="FZ153" s="2">
        <f t="shared" si="378"/>
        <v>5.1403432029424274E-2</v>
      </c>
      <c r="GA153" s="2">
        <f t="shared" si="379"/>
        <v>5.5857448122941425E-2</v>
      </c>
      <c r="GB153" s="2">
        <f t="shared" si="380"/>
        <v>6.4207778717720557E-2</v>
      </c>
      <c r="GC153" s="2">
        <f t="shared" si="381"/>
        <v>6.5028675987895079E-2</v>
      </c>
      <c r="GD153" s="2">
        <f t="shared" si="382"/>
        <v>7.9444897585270513E-2</v>
      </c>
      <c r="GE153" s="2">
        <f t="shared" si="383"/>
        <v>8.7274971790751471E-2</v>
      </c>
      <c r="GF153" s="2">
        <f t="shared" si="384"/>
        <v>7.8452335165185905E-2</v>
      </c>
      <c r="GG153" s="2">
        <f t="shared" si="385"/>
        <v>6.8280947064031858E-2</v>
      </c>
      <c r="GH153" s="2">
        <f t="shared" si="386"/>
        <v>5.6622856896929259E-2</v>
      </c>
      <c r="GI153" s="2">
        <f t="shared" si="387"/>
        <v>5.1094353068939197E-2</v>
      </c>
      <c r="GJ153" s="2">
        <f t="shared" si="388"/>
        <v>4.8115255984225898E-2</v>
      </c>
      <c r="GK153" s="2">
        <f t="shared" si="389"/>
        <v>4.0777062571736487E-2</v>
      </c>
      <c r="GM153" s="86">
        <f t="shared" si="325"/>
        <v>3.3145797614256655E-124</v>
      </c>
      <c r="GN153" s="86">
        <f t="shared" si="390"/>
        <v>4.8026197403765621E-87</v>
      </c>
      <c r="GO153" s="86">
        <f t="shared" si="391"/>
        <v>1.3532470873153008E-173</v>
      </c>
      <c r="GP153" s="86">
        <f t="shared" si="392"/>
        <v>2.733174713058931E-122</v>
      </c>
      <c r="GQ153" s="86">
        <f t="shared" si="393"/>
        <v>1.8107442748268318E-154</v>
      </c>
      <c r="GR153" s="86">
        <f t="shared" si="394"/>
        <v>2.4456565667168097E-111</v>
      </c>
      <c r="GS153" s="86">
        <f t="shared" si="395"/>
        <v>7.1937185698435777E-139</v>
      </c>
      <c r="GT153" s="86">
        <f t="shared" si="396"/>
        <v>4.1657101906266809E-158</v>
      </c>
      <c r="GU153" s="86">
        <f t="shared" si="397"/>
        <v>3.1381668676506326E-156</v>
      </c>
      <c r="GV153" s="86">
        <f t="shared" si="398"/>
        <v>1.2068801447642685E-158</v>
      </c>
      <c r="GW153" s="86">
        <f t="shared" si="399"/>
        <v>1.4705572061797713E-128</v>
      </c>
      <c r="GX153" s="86">
        <f t="shared" si="400"/>
        <v>1.6077901361377433E-221</v>
      </c>
      <c r="GY153" s="86">
        <f t="shared" si="401"/>
        <v>1.0829174418287984E-74</v>
      </c>
      <c r="GZ153" s="86">
        <f t="shared" si="402"/>
        <v>1.4355360154386438E-131</v>
      </c>
      <c r="HA153" s="86">
        <f t="shared" si="403"/>
        <v>4.3485101153690264E-176</v>
      </c>
      <c r="HC153" s="86">
        <f t="shared" si="326"/>
        <v>2.0443062580221043E-50</v>
      </c>
      <c r="HD153" s="86">
        <f t="shared" si="404"/>
        <v>3.3725139808752933E-30</v>
      </c>
      <c r="HE153" s="86">
        <f t="shared" si="405"/>
        <v>3.067850012630519E-85</v>
      </c>
      <c r="HF153" s="86">
        <f t="shared" si="406"/>
        <v>1.0609860022454336E-65</v>
      </c>
      <c r="HG153" s="86">
        <f t="shared" si="407"/>
        <v>1.7153091699926589E-92</v>
      </c>
      <c r="HH153" s="86">
        <f t="shared" si="408"/>
        <v>1.1911030133627512E-78</v>
      </c>
      <c r="HI153" s="86">
        <f t="shared" si="409"/>
        <v>2.1637799751391901E-66</v>
      </c>
      <c r="HJ153" s="86">
        <f t="shared" si="410"/>
        <v>5.7441190441886855E-84</v>
      </c>
      <c r="HK153" s="86">
        <f t="shared" si="411"/>
        <v>1.5872360398761463E-113</v>
      </c>
      <c r="HL153" s="86">
        <f t="shared" si="412"/>
        <v>3.5119633276749367E-99</v>
      </c>
      <c r="HM153" s="86">
        <f t="shared" si="413"/>
        <v>7.1462367717070429E-81</v>
      </c>
      <c r="HN153" s="86">
        <f t="shared" si="414"/>
        <v>5.6086706927513935E-69</v>
      </c>
      <c r="HO153" s="86">
        <f t="shared" si="415"/>
        <v>7.3470421036209079E-55</v>
      </c>
      <c r="HP153" s="86">
        <f t="shared" si="416"/>
        <v>5.6908216991671699E-64</v>
      </c>
      <c r="HQ153" s="86">
        <f t="shared" si="417"/>
        <v>1.2285473930633172E-86</v>
      </c>
      <c r="HS153" s="86">
        <f t="shared" si="327"/>
        <v>0.46474487261841485</v>
      </c>
      <c r="HT153" s="86">
        <f t="shared" si="418"/>
        <v>0.5045451602062736</v>
      </c>
      <c r="HU153" s="86">
        <f t="shared" si="419"/>
        <v>0.49995663989429406</v>
      </c>
      <c r="HV153" s="86">
        <f t="shared" si="420"/>
        <v>0.47169219183640954</v>
      </c>
      <c r="HW153" s="86">
        <f t="shared" si="421"/>
        <v>0.48263109250531133</v>
      </c>
      <c r="HX153" s="86">
        <f t="shared" si="422"/>
        <v>0.45610582009949191</v>
      </c>
      <c r="HY153" s="86">
        <f t="shared" si="423"/>
        <v>0.40248727033029225</v>
      </c>
      <c r="HZ153" s="86">
        <f t="shared" si="424"/>
        <v>0.23109567360448469</v>
      </c>
      <c r="IA153" s="86">
        <f t="shared" si="425"/>
        <v>0.18629971428274639</v>
      </c>
      <c r="IB153" s="86">
        <f t="shared" si="426"/>
        <v>0.24636587201593182</v>
      </c>
      <c r="IC153" s="86">
        <f t="shared" si="427"/>
        <v>0.32918246931561035</v>
      </c>
      <c r="ID153" s="86">
        <f t="shared" si="428"/>
        <v>0.46352785873292485</v>
      </c>
      <c r="IE153" s="86">
        <f t="shared" si="429"/>
        <v>0.50982842013839413</v>
      </c>
      <c r="IF153" s="86">
        <f t="shared" si="430"/>
        <v>0.4615326695995135</v>
      </c>
      <c r="IG153" s="86">
        <f t="shared" si="431"/>
        <v>0.37554625561444632</v>
      </c>
      <c r="II153" s="86">
        <f t="shared" si="328"/>
        <v>1.6024721538982835E-12</v>
      </c>
      <c r="IJ153" s="86">
        <f t="shared" si="329"/>
        <v>7.616541110115454E-15</v>
      </c>
      <c r="IK153" s="86">
        <f t="shared" si="330"/>
        <v>3.6475887247116185E-15</v>
      </c>
      <c r="IL153" s="86">
        <f t="shared" si="331"/>
        <v>4.7036258077277779E-15</v>
      </c>
      <c r="IM153" s="86">
        <f t="shared" si="332"/>
        <v>3.8759542141167996E-16</v>
      </c>
      <c r="IN153" s="86">
        <f t="shared" si="333"/>
        <v>1.876163326285921E-13</v>
      </c>
      <c r="IO153" s="86">
        <f t="shared" si="334"/>
        <v>6.4706396352828505E-14</v>
      </c>
      <c r="IP153" s="86">
        <f t="shared" si="335"/>
        <v>2.8744834103357438E-12</v>
      </c>
      <c r="IQ153" s="86">
        <f t="shared" si="336"/>
        <v>2.0393491613144689E-10</v>
      </c>
      <c r="IR153" s="86">
        <f t="shared" si="337"/>
        <v>2.4494599358110019E-11</v>
      </c>
      <c r="IS153" s="86">
        <f t="shared" si="338"/>
        <v>6.3708019594540788E-15</v>
      </c>
      <c r="IT153" s="86">
        <f t="shared" si="339"/>
        <v>4.492892602353447E-16</v>
      </c>
      <c r="IU153" s="86">
        <f t="shared" si="340"/>
        <v>5.8128930325236425E-14</v>
      </c>
      <c r="IV153" s="86">
        <f t="shared" si="341"/>
        <v>1.2178995201826315E-19</v>
      </c>
      <c r="IW153" s="86">
        <f t="shared" si="342"/>
        <v>2.5482929965819217E-17</v>
      </c>
      <c r="IY153" s="86">
        <f t="shared" si="343"/>
        <v>0.46474487262001735</v>
      </c>
      <c r="IZ153" s="86">
        <f t="shared" si="344"/>
        <v>0.50454516020628126</v>
      </c>
      <c r="JA153" s="86">
        <f t="shared" si="345"/>
        <v>0.49995663989429773</v>
      </c>
      <c r="JB153" s="86">
        <f t="shared" si="346"/>
        <v>0.47169219183641425</v>
      </c>
      <c r="JC153" s="86">
        <f t="shared" si="347"/>
        <v>0.48263109250531172</v>
      </c>
      <c r="JD153" s="86">
        <f t="shared" si="348"/>
        <v>0.45610582009967954</v>
      </c>
      <c r="JE153" s="86">
        <f t="shared" si="349"/>
        <v>0.40248727033035697</v>
      </c>
      <c r="JF153" s="86">
        <f t="shared" si="350"/>
        <v>0.23109567360735916</v>
      </c>
      <c r="JG153" s="86">
        <f t="shared" si="351"/>
        <v>0.18629971448668131</v>
      </c>
      <c r="JH153" s="86">
        <f t="shared" si="352"/>
        <v>0.24636587204042643</v>
      </c>
      <c r="JI153" s="86">
        <f t="shared" si="353"/>
        <v>0.32918246931561673</v>
      </c>
      <c r="JJ153" s="86">
        <f t="shared" si="354"/>
        <v>0.46352785873292529</v>
      </c>
      <c r="JK153" s="86">
        <f t="shared" si="355"/>
        <v>0.50982842013845231</v>
      </c>
      <c r="JL153" s="86">
        <f t="shared" si="356"/>
        <v>0.4615326695995135</v>
      </c>
      <c r="JM153" s="86">
        <f t="shared" si="357"/>
        <v>0.37554625561444632</v>
      </c>
    </row>
    <row r="154" spans="2:273" x14ac:dyDescent="0.25">
      <c r="B154" s="2">
        <v>127</v>
      </c>
      <c r="C154" s="37">
        <v>78.3</v>
      </c>
      <c r="D154" s="37">
        <v>76.838999999999999</v>
      </c>
      <c r="E154" s="37">
        <v>77.5</v>
      </c>
      <c r="F154" s="37">
        <v>76.564999999999998</v>
      </c>
      <c r="G154" s="37">
        <v>75.596999999999994</v>
      </c>
      <c r="H154" s="37">
        <v>73.451999999999998</v>
      </c>
      <c r="I154" s="37">
        <v>74.677000000000007</v>
      </c>
      <c r="J154" s="37">
        <v>73.338999999999999</v>
      </c>
      <c r="K154" s="37">
        <v>72.113</v>
      </c>
      <c r="L154" s="37">
        <v>74.081000000000003</v>
      </c>
      <c r="M154" s="37">
        <v>76.081000000000003</v>
      </c>
      <c r="N154" s="37">
        <v>83.113</v>
      </c>
      <c r="O154" s="37">
        <v>92.031999999999996</v>
      </c>
      <c r="P154" s="37">
        <v>122.40300000000001</v>
      </c>
      <c r="Q154" s="37">
        <v>150.03399999999999</v>
      </c>
      <c r="S154" s="4">
        <f t="shared" si="229"/>
        <v>80.030725649884829</v>
      </c>
      <c r="T154" s="4">
        <f t="shared" si="230"/>
        <v>76.749844118750673</v>
      </c>
      <c r="U154" s="4">
        <f t="shared" si="231"/>
        <v>77.618012509630901</v>
      </c>
      <c r="V154" s="4">
        <f t="shared" si="232"/>
        <v>76.046624801798032</v>
      </c>
      <c r="W154" s="4">
        <f t="shared" si="233"/>
        <v>75.153904712810188</v>
      </c>
      <c r="X154" s="4">
        <f t="shared" si="234"/>
        <v>74.130629325924033</v>
      </c>
      <c r="Y154" s="4">
        <f t="shared" si="235"/>
        <v>73.815457020010143</v>
      </c>
      <c r="Z154" s="4">
        <f t="shared" si="236"/>
        <v>72.288481595146465</v>
      </c>
      <c r="AA154" s="4">
        <f t="shared" si="237"/>
        <v>72.48772042436994</v>
      </c>
      <c r="AB154" s="4">
        <f t="shared" si="238"/>
        <v>74.151318699423982</v>
      </c>
      <c r="AC154" s="4">
        <f t="shared" si="239"/>
        <v>74.646253932945214</v>
      </c>
      <c r="AD154" s="4">
        <f t="shared" si="240"/>
        <v>81.454655221885375</v>
      </c>
      <c r="AE154" s="4">
        <f t="shared" si="241"/>
        <v>91.513613795736433</v>
      </c>
      <c r="AF154" s="4">
        <f t="shared" si="242"/>
        <v>122.60459102908271</v>
      </c>
      <c r="AG154" s="4">
        <f t="shared" si="243"/>
        <v>151.56988323266347</v>
      </c>
      <c r="AI154" s="4">
        <f t="shared" si="244"/>
        <v>-1.7307256498848318</v>
      </c>
      <c r="AJ154" s="4">
        <f t="shared" si="245"/>
        <v>8.915588124932583E-2</v>
      </c>
      <c r="AK154" s="4">
        <f t="shared" si="246"/>
        <v>-0.11801250963090126</v>
      </c>
      <c r="AL154" s="4">
        <f t="shared" si="247"/>
        <v>0.51837519820196576</v>
      </c>
      <c r="AM154" s="4">
        <f t="shared" si="248"/>
        <v>0.44309528718980573</v>
      </c>
      <c r="AN154" s="4">
        <f t="shared" si="249"/>
        <v>-0.67862932592403524</v>
      </c>
      <c r="AO154" s="4">
        <f t="shared" si="250"/>
        <v>0.86154297998986351</v>
      </c>
      <c r="AP154" s="4">
        <f t="shared" si="251"/>
        <v>1.0505184048535341</v>
      </c>
      <c r="AQ154" s="4">
        <f t="shared" si="252"/>
        <v>-0.37472042436994002</v>
      </c>
      <c r="AR154" s="4">
        <f t="shared" si="253"/>
        <v>-7.0318699423978615E-2</v>
      </c>
      <c r="AS154" s="4">
        <f t="shared" si="254"/>
        <v>1.4347460670547889</v>
      </c>
      <c r="AT154" s="4">
        <f t="shared" si="255"/>
        <v>1.6583447781146248</v>
      </c>
      <c r="AU154" s="4">
        <f t="shared" si="256"/>
        <v>0.51838620426356385</v>
      </c>
      <c r="AV154" s="4">
        <f t="shared" si="436"/>
        <v>-0.20159102908270654</v>
      </c>
      <c r="AW154" s="4">
        <f t="shared" si="436"/>
        <v>-1.5358832326634797</v>
      </c>
      <c r="AY154" s="2">
        <f t="shared" si="308"/>
        <v>78.266564251960773</v>
      </c>
      <c r="AZ154" s="2">
        <f t="shared" si="359"/>
        <v>75.262459472315186</v>
      </c>
      <c r="BA154" s="2">
        <f t="shared" si="360"/>
        <v>74.349764702973133</v>
      </c>
      <c r="BB154" s="2">
        <f t="shared" si="361"/>
        <v>73.303596682479935</v>
      </c>
      <c r="BC154" s="2">
        <f t="shared" si="362"/>
        <v>71.662016447082038</v>
      </c>
      <c r="BD154" s="2">
        <f t="shared" si="363"/>
        <v>71.011680133631529</v>
      </c>
      <c r="BE154" s="2">
        <f t="shared" si="364"/>
        <v>71.130891284973771</v>
      </c>
      <c r="BF154" s="2">
        <f t="shared" si="365"/>
        <v>71.449021807464177</v>
      </c>
      <c r="BG154" s="2">
        <f t="shared" si="366"/>
        <v>71.768787543669163</v>
      </c>
      <c r="BH154" s="2">
        <f t="shared" si="367"/>
        <v>72.894975047090426</v>
      </c>
      <c r="BI154" s="2">
        <f t="shared" si="368"/>
        <v>72.142726379585127</v>
      </c>
      <c r="BJ154" s="2">
        <f t="shared" si="369"/>
        <v>75.012159952746359</v>
      </c>
      <c r="BK154" s="2">
        <f t="shared" si="370"/>
        <v>78.349888646230752</v>
      </c>
      <c r="BL154" s="2">
        <f t="shared" si="371"/>
        <v>80.04219801654709</v>
      </c>
      <c r="BM154" s="2">
        <f t="shared" si="372"/>
        <v>80.161775308284973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109.31177680459078</v>
      </c>
      <c r="DL154" s="2">
        <f t="shared" si="437"/>
        <v>103.25112162709667</v>
      </c>
      <c r="DM154" s="2">
        <f t="shared" si="437"/>
        <v>121.67286257191473</v>
      </c>
      <c r="DN154" s="2">
        <f t="shared" si="437"/>
        <v>103.75839315196998</v>
      </c>
      <c r="DO154" s="2">
        <f t="shared" si="437"/>
        <v>110.82787422402158</v>
      </c>
      <c r="DP154" s="2">
        <f t="shared" si="437"/>
        <v>108.80380701754385</v>
      </c>
      <c r="DQ154" s="2">
        <f t="shared" si="437"/>
        <v>102.72582219061164</v>
      </c>
      <c r="DR154" s="2">
        <f t="shared" si="437"/>
        <v>88.859152916073967</v>
      </c>
      <c r="DS154" s="2">
        <f t="shared" si="437"/>
        <v>95.09527606959189</v>
      </c>
      <c r="DT154" s="2">
        <f t="shared" si="437"/>
        <v>90.13856993835941</v>
      </c>
      <c r="DU154" s="2">
        <f t="shared" si="437"/>
        <v>118.06779018492179</v>
      </c>
      <c r="DV154" s="2">
        <f t="shared" si="437"/>
        <v>115.64511538461541</v>
      </c>
      <c r="DW154" s="2">
        <f t="shared" si="437"/>
        <v>137.98723399715507</v>
      </c>
      <c r="DX154" s="2">
        <f t="shared" si="437"/>
        <v>124.3523951093951</v>
      </c>
      <c r="DY154" s="2">
        <f t="shared" si="437"/>
        <v>119.35228160919542</v>
      </c>
      <c r="EA154" s="2">
        <f t="shared" si="440"/>
        <v>78.268130107539818</v>
      </c>
      <c r="EB154" s="2">
        <f t="shared" si="290"/>
        <v>75.232586101300285</v>
      </c>
      <c r="EC154" s="2">
        <f t="shared" si="291"/>
        <v>74.27755278540306</v>
      </c>
      <c r="ED154" s="2">
        <f t="shared" si="292"/>
        <v>73.272686460493219</v>
      </c>
      <c r="EE154" s="2">
        <f t="shared" si="293"/>
        <v>71.599582197108518</v>
      </c>
      <c r="EF154" s="2">
        <f t="shared" si="294"/>
        <v>70.972522554822362</v>
      </c>
      <c r="EG154" s="2">
        <f t="shared" si="295"/>
        <v>71.0857292803165</v>
      </c>
      <c r="EH154" s="2">
        <f t="shared" si="296"/>
        <v>71.437754306315568</v>
      </c>
      <c r="EI154" s="2">
        <f t="shared" si="297"/>
        <v>71.715243392739481</v>
      </c>
      <c r="EJ154" s="2">
        <f t="shared" si="298"/>
        <v>72.852153447982374</v>
      </c>
      <c r="EK154" s="2">
        <f t="shared" si="299"/>
        <v>72.116089729213343</v>
      </c>
      <c r="EL154" s="2">
        <f t="shared" si="300"/>
        <v>74.949069361183987</v>
      </c>
      <c r="EM154" s="2">
        <f t="shared" si="301"/>
        <v>78.298639548358153</v>
      </c>
      <c r="EN154" s="2">
        <f t="shared" si="302"/>
        <v>79.976807208939945</v>
      </c>
      <c r="EO154" s="2">
        <f t="shared" si="303"/>
        <v>80.114836632369276</v>
      </c>
      <c r="EQ154" s="2">
        <f t="shared" si="304"/>
        <v>77.909454457773222</v>
      </c>
      <c r="ER154" s="2">
        <f t="shared" si="438"/>
        <v>75.55002314426423</v>
      </c>
      <c r="ES154" s="2">
        <f t="shared" si="438"/>
        <v>75.100104266932249</v>
      </c>
      <c r="ET154" s="2">
        <f t="shared" si="438"/>
        <v>73.554444178339878</v>
      </c>
      <c r="EU154" s="2">
        <f t="shared" si="438"/>
        <v>72.283331162701188</v>
      </c>
      <c r="EV154" s="2">
        <f t="shared" si="438"/>
        <v>71.221819578467219</v>
      </c>
      <c r="EW154" s="2">
        <f t="shared" si="438"/>
        <v>71.464737326634463</v>
      </c>
      <c r="EX154" s="2">
        <f t="shared" si="438"/>
        <v>71.443409640173357</v>
      </c>
      <c r="EY154" s="2">
        <f t="shared" si="438"/>
        <v>72.126353057660168</v>
      </c>
      <c r="EZ154" s="2">
        <f t="shared" si="438"/>
        <v>73.233620398859529</v>
      </c>
      <c r="FA154" s="2">
        <f t="shared" si="438"/>
        <v>72.101720608913411</v>
      </c>
      <c r="FB154" s="2">
        <f t="shared" si="438"/>
        <v>75.621454818068969</v>
      </c>
      <c r="FC154" s="2">
        <f t="shared" si="438"/>
        <v>78.572458671890701</v>
      </c>
      <c r="FD154" s="2">
        <f t="shared" si="438"/>
        <v>80.717344914947532</v>
      </c>
      <c r="FE154" s="2">
        <f t="shared" si="438"/>
        <v>80.428121451239278</v>
      </c>
      <c r="FG154" s="2">
        <f t="shared" si="306"/>
        <v>0.9994898457219562</v>
      </c>
      <c r="FH154" s="2">
        <f t="shared" si="439"/>
        <v>0.99949776786380873</v>
      </c>
      <c r="FI154" s="2">
        <f t="shared" si="439"/>
        <v>0.99948662726981974</v>
      </c>
      <c r="FJ154" s="2">
        <f t="shared" si="439"/>
        <v>0.99950442504678383</v>
      </c>
      <c r="FK154" s="2">
        <f t="shared" si="439"/>
        <v>0.99947024192475153</v>
      </c>
      <c r="FL154" s="2">
        <f t="shared" si="439"/>
        <v>0.99942601694094213</v>
      </c>
      <c r="FM154" s="2">
        <f t="shared" si="439"/>
        <v>0.99942142196737316</v>
      </c>
      <c r="FN154" s="2">
        <f t="shared" si="439"/>
        <v>0.99938130027897476</v>
      </c>
      <c r="FO154" s="2">
        <f t="shared" si="439"/>
        <v>0.99937846703924615</v>
      </c>
      <c r="FP154" s="2">
        <f t="shared" si="439"/>
        <v>0.99940682736994257</v>
      </c>
      <c r="FQ154" s="2">
        <f t="shared" si="439"/>
        <v>0.99939707551565804</v>
      </c>
      <c r="FR154" s="2">
        <f t="shared" si="439"/>
        <v>0.99946992731348039</v>
      </c>
      <c r="FS154" s="2">
        <f t="shared" si="439"/>
        <v>0.99939713863691393</v>
      </c>
      <c r="FT154" s="2">
        <f t="shared" si="439"/>
        <v>0.99940276761184266</v>
      </c>
      <c r="FU154" s="2">
        <f t="shared" si="439"/>
        <v>0.99915931736846042</v>
      </c>
      <c r="FW154" s="2">
        <f t="shared" si="324"/>
        <v>4.8519894670715692E-2</v>
      </c>
      <c r="FX154" s="2">
        <f t="shared" si="376"/>
        <v>4.9778570003312476E-2</v>
      </c>
      <c r="FY154" s="2">
        <f t="shared" si="377"/>
        <v>5.8209679348249783E-2</v>
      </c>
      <c r="FZ154" s="2">
        <f t="shared" si="378"/>
        <v>5.6084601479917937E-2</v>
      </c>
      <c r="GA154" s="2">
        <f t="shared" si="379"/>
        <v>6.091818428997961E-2</v>
      </c>
      <c r="GB154" s="2">
        <f t="shared" si="380"/>
        <v>6.9968995899505657E-2</v>
      </c>
      <c r="GC154" s="2">
        <f t="shared" si="381"/>
        <v>7.085797309584882E-2</v>
      </c>
      <c r="GD154" s="2">
        <f t="shared" si="382"/>
        <v>8.6447007582460697E-2</v>
      </c>
      <c r="GE154" s="2">
        <f t="shared" si="383"/>
        <v>9.4896066248017691E-2</v>
      </c>
      <c r="GF154" s="2">
        <f t="shared" si="384"/>
        <v>8.5375076135167219E-2</v>
      </c>
      <c r="GG154" s="2">
        <f t="shared" si="385"/>
        <v>7.4378591576617498E-2</v>
      </c>
      <c r="GH154" s="2">
        <f t="shared" si="386"/>
        <v>6.1748404417233997E-2</v>
      </c>
      <c r="GI154" s="2">
        <f t="shared" si="387"/>
        <v>5.5749029744789229E-2</v>
      </c>
      <c r="GJ154" s="2">
        <f t="shared" si="388"/>
        <v>5.2513557316520118E-2</v>
      </c>
      <c r="GK154" s="2">
        <f t="shared" si="389"/>
        <v>4.4535951240868919E-2</v>
      </c>
      <c r="GM154" s="86">
        <f t="shared" si="325"/>
        <v>3.2323475689961123E-128</v>
      </c>
      <c r="GN154" s="86">
        <f t="shared" si="390"/>
        <v>8.0794800480573166E-90</v>
      </c>
      <c r="GO154" s="86">
        <f t="shared" si="391"/>
        <v>3.6721162012487581E-179</v>
      </c>
      <c r="GP154" s="86">
        <f t="shared" si="392"/>
        <v>3.8569468102030384E-126</v>
      </c>
      <c r="GQ154" s="86">
        <f t="shared" si="393"/>
        <v>2.3522748438737293E-159</v>
      </c>
      <c r="GR154" s="86">
        <f t="shared" si="394"/>
        <v>7.4994526132112285E-115</v>
      </c>
      <c r="GS154" s="86">
        <f t="shared" si="395"/>
        <v>2.6840425380508029E-143</v>
      </c>
      <c r="GT154" s="86">
        <f t="shared" si="396"/>
        <v>3.7641462520188848E-163</v>
      </c>
      <c r="GU154" s="86">
        <f t="shared" si="397"/>
        <v>2.9583710541995403E-161</v>
      </c>
      <c r="GV154" s="86">
        <f t="shared" si="398"/>
        <v>1.0384641212468579E-163</v>
      </c>
      <c r="GW154" s="86">
        <f t="shared" si="399"/>
        <v>1.2292348683245507E-132</v>
      </c>
      <c r="GX154" s="86">
        <f t="shared" si="400"/>
        <v>1.242722563168852E-228</v>
      </c>
      <c r="GY154" s="86">
        <f t="shared" si="401"/>
        <v>4.8970506976084222E-77</v>
      </c>
      <c r="GZ154" s="86">
        <f t="shared" si="402"/>
        <v>9.6240668571591846E-136</v>
      </c>
      <c r="HA154" s="86">
        <f t="shared" si="403"/>
        <v>1.1339117474894833E-181</v>
      </c>
      <c r="HC154" s="86">
        <f t="shared" si="326"/>
        <v>4.6262086345392754E-53</v>
      </c>
      <c r="HD154" s="86">
        <f t="shared" si="404"/>
        <v>1.0334269770749138E-31</v>
      </c>
      <c r="HE154" s="86">
        <f t="shared" si="405"/>
        <v>1.338469779149748E-89</v>
      </c>
      <c r="HF154" s="86">
        <f t="shared" si="406"/>
        <v>6.0187787242464542E-69</v>
      </c>
      <c r="HG154" s="86">
        <f t="shared" si="407"/>
        <v>4.4771372258560262E-97</v>
      </c>
      <c r="HH154" s="86">
        <f t="shared" si="408"/>
        <v>1.6853975276074369E-82</v>
      </c>
      <c r="HI154" s="86">
        <f t="shared" si="409"/>
        <v>1.1846836141027593E-69</v>
      </c>
      <c r="HJ154" s="86">
        <f t="shared" si="410"/>
        <v>4.79542625277914E-88</v>
      </c>
      <c r="HK154" s="86">
        <f t="shared" si="411"/>
        <v>3.8264754243290872E-119</v>
      </c>
      <c r="HL154" s="86">
        <f t="shared" si="412"/>
        <v>4.9191561035762479E-104</v>
      </c>
      <c r="HM154" s="86">
        <f t="shared" si="413"/>
        <v>8.5261939791205475E-85</v>
      </c>
      <c r="HN154" s="86">
        <f t="shared" si="414"/>
        <v>2.2528928000769385E-72</v>
      </c>
      <c r="HO154" s="86">
        <f t="shared" si="415"/>
        <v>1.2580306783634606E-57</v>
      </c>
      <c r="HP154" s="86">
        <f t="shared" si="416"/>
        <v>3.3599773689300221E-67</v>
      </c>
      <c r="HQ154" s="86">
        <f t="shared" si="417"/>
        <v>5.8149168788648316E-91</v>
      </c>
      <c r="HS154" s="86">
        <f t="shared" si="327"/>
        <v>0.50329788147941734</v>
      </c>
      <c r="HT154" s="86">
        <f t="shared" si="418"/>
        <v>0.50372542770661766</v>
      </c>
      <c r="HU154" s="86">
        <f t="shared" si="419"/>
        <v>0.50602670029738217</v>
      </c>
      <c r="HV154" s="86">
        <f t="shared" si="420"/>
        <v>0.39302327519425262</v>
      </c>
      <c r="HW154" s="86">
        <f t="shared" si="421"/>
        <v>0.40428207839315533</v>
      </c>
      <c r="HX154" s="86">
        <f t="shared" si="422"/>
        <v>0.36819549476515179</v>
      </c>
      <c r="HY154" s="86">
        <f t="shared" si="423"/>
        <v>0.29924483771722288</v>
      </c>
      <c r="HZ154" s="86">
        <f t="shared" si="424"/>
        <v>0.13963679302580609</v>
      </c>
      <c r="IA154" s="86">
        <f t="shared" si="425"/>
        <v>0.10969172233987616</v>
      </c>
      <c r="IB154" s="86">
        <f t="shared" si="426"/>
        <v>0.1557465988604825</v>
      </c>
      <c r="IC154" s="86">
        <f t="shared" si="427"/>
        <v>0.21834357030097001</v>
      </c>
      <c r="ID154" s="86">
        <f t="shared" si="428"/>
        <v>0.3736542197822329</v>
      </c>
      <c r="IE154" s="86">
        <f t="shared" si="429"/>
        <v>0.49004012950403897</v>
      </c>
      <c r="IF154" s="86">
        <f t="shared" si="430"/>
        <v>0.50085231616421255</v>
      </c>
      <c r="IG154" s="86">
        <f t="shared" si="431"/>
        <v>0.44681087628149047</v>
      </c>
      <c r="II154" s="86">
        <f t="shared" si="328"/>
        <v>7.2203962978397513E-12</v>
      </c>
      <c r="IJ154" s="86">
        <f t="shared" si="329"/>
        <v>4.758793414147994E-14</v>
      </c>
      <c r="IK154" s="86">
        <f t="shared" si="330"/>
        <v>2.6462633148552298E-14</v>
      </c>
      <c r="IL154" s="86">
        <f t="shared" si="331"/>
        <v>3.2721447110512575E-14</v>
      </c>
      <c r="IM154" s="86">
        <f t="shared" si="332"/>
        <v>3.349525359628429E-15</v>
      </c>
      <c r="IN154" s="86">
        <f t="shared" si="333"/>
        <v>1.2083052243803357E-12</v>
      </c>
      <c r="IO154" s="86">
        <f t="shared" si="334"/>
        <v>4.5162542921233725E-13</v>
      </c>
      <c r="IP154" s="86">
        <f t="shared" si="335"/>
        <v>1.8026142903565334E-11</v>
      </c>
      <c r="IQ154" s="86">
        <f t="shared" si="336"/>
        <v>1.003411217019599E-9</v>
      </c>
      <c r="IR154" s="86">
        <f t="shared" si="337"/>
        <v>1.3035399054251918E-10</v>
      </c>
      <c r="IS154" s="86">
        <f t="shared" si="338"/>
        <v>5.4103785356454491E-14</v>
      </c>
      <c r="IT154" s="86">
        <f t="shared" si="339"/>
        <v>3.8884885560569707E-15</v>
      </c>
      <c r="IU154" s="86">
        <f t="shared" si="340"/>
        <v>3.4537227088078269E-13</v>
      </c>
      <c r="IV154" s="86">
        <f t="shared" si="341"/>
        <v>1.5266041964329862E-18</v>
      </c>
      <c r="IW154" s="86">
        <f t="shared" si="342"/>
        <v>2.0571315251190982E-16</v>
      </c>
      <c r="IY154" s="86">
        <f t="shared" si="343"/>
        <v>0.50329788148663779</v>
      </c>
      <c r="IZ154" s="86">
        <f t="shared" si="344"/>
        <v>0.50372542770666529</v>
      </c>
      <c r="JA154" s="86">
        <f t="shared" si="345"/>
        <v>0.50602670029740859</v>
      </c>
      <c r="JB154" s="86">
        <f t="shared" si="346"/>
        <v>0.39302327519428532</v>
      </c>
      <c r="JC154" s="86">
        <f t="shared" si="347"/>
        <v>0.40428207839315866</v>
      </c>
      <c r="JD154" s="86">
        <f t="shared" si="348"/>
        <v>0.3681954947663601</v>
      </c>
      <c r="JE154" s="86">
        <f t="shared" si="349"/>
        <v>0.29924483771767452</v>
      </c>
      <c r="JF154" s="86">
        <f t="shared" si="350"/>
        <v>0.13963679304383222</v>
      </c>
      <c r="JG154" s="86">
        <f t="shared" si="351"/>
        <v>0.10969172334328738</v>
      </c>
      <c r="JH154" s="86">
        <f t="shared" si="352"/>
        <v>0.15574659899083648</v>
      </c>
      <c r="JI154" s="86">
        <f t="shared" si="353"/>
        <v>0.21834357030102411</v>
      </c>
      <c r="JJ154" s="86">
        <f t="shared" si="354"/>
        <v>0.37365421978223679</v>
      </c>
      <c r="JK154" s="86">
        <f t="shared" si="355"/>
        <v>0.49004012950438436</v>
      </c>
      <c r="JL154" s="86">
        <f t="shared" si="356"/>
        <v>0.50085231616421255</v>
      </c>
      <c r="JM154" s="86">
        <f t="shared" si="357"/>
        <v>0.44681087628149069</v>
      </c>
    </row>
    <row r="155" spans="2:273" x14ac:dyDescent="0.25">
      <c r="B155" s="2">
        <v>128</v>
      </c>
      <c r="C155" s="37">
        <v>78.150000000000006</v>
      </c>
      <c r="D155" s="37">
        <v>77.418999999999997</v>
      </c>
      <c r="E155" s="37">
        <v>76.403000000000006</v>
      </c>
      <c r="F155" s="37">
        <v>75.548000000000002</v>
      </c>
      <c r="G155" s="37">
        <v>73.418999999999997</v>
      </c>
      <c r="H155" s="37">
        <v>73.016000000000005</v>
      </c>
      <c r="I155" s="37">
        <v>72.805999999999997</v>
      </c>
      <c r="J155" s="37">
        <v>72.031999999999996</v>
      </c>
      <c r="K155" s="37">
        <v>71.5</v>
      </c>
      <c r="L155" s="37">
        <v>72.257999999999996</v>
      </c>
      <c r="M155" s="37">
        <v>74.581000000000003</v>
      </c>
      <c r="N155" s="37">
        <v>80.451999999999998</v>
      </c>
      <c r="O155" s="37">
        <v>87.822999999999993</v>
      </c>
      <c r="P155" s="37">
        <v>116.758</v>
      </c>
      <c r="Q155" s="37">
        <v>150.017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79.745500583385549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76.2617470538015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76.617244244728482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74.755309955780177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73.478577583531106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72.589461864749083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72.302530079039897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71.604222047923258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71.845201396859736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73.203950975198026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73.047353523047889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78.323193337006344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87.624390851446364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116.99757721353642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152.34740258241834</v>
      </c>
      <c r="AI155" s="4">
        <f t="shared" ref="AI155:AI218" si="456">IF(OR($B155 &lt; C$230, $B155 &gt; C$233), 0, C155-S155)</f>
        <v>-1.5955005833855438</v>
      </c>
      <c r="AJ155" s="4">
        <f t="shared" ref="AJ155:AJ218" si="457">IF(OR($B155 &lt; D$230, $B155 &gt; D$233), 0, D155-T155)</f>
        <v>1.1572529461984971</v>
      </c>
      <c r="AK155" s="4">
        <f t="shared" ref="AK155:AK218" si="458">IF(OR($B155 &lt; E$230, $B155 &gt; E$233), 0, E155-U155)</f>
        <v>-0.21424424472847647</v>
      </c>
      <c r="AL155" s="4">
        <f t="shared" ref="AL155:AL218" si="459">IF(OR($B155 &lt; F$230, $B155 &gt; F$233), 0, F155-V155)</f>
        <v>0.79269004421982459</v>
      </c>
      <c r="AM155" s="4">
        <f t="shared" ref="AM155:AM218" si="460">IF(OR($B155 &lt; G$230, $B155 &gt; G$233), 0, G155-W155)</f>
        <v>-5.9577583531108758E-2</v>
      </c>
      <c r="AN155" s="4">
        <f t="shared" ref="AN155:AN218" si="461">IF(OR($B155 &lt; H$230, $B155 &gt; H$233), 0, H155-X155)</f>
        <v>0.42653813525092232</v>
      </c>
      <c r="AO155" s="4">
        <f t="shared" ref="AO155:AO218" si="462">IF(OR($B155 &lt; I$230, $B155 &gt; I$233), 0, I155-Y155)</f>
        <v>0.50346992096010013</v>
      </c>
      <c r="AP155" s="4">
        <f t="shared" ref="AP155:AP218" si="463">IF(OR($B155 &lt; J$230, $B155 &gt; J$233), 0, J155-Z155)</f>
        <v>0.42777795207673819</v>
      </c>
      <c r="AQ155" s="4">
        <f t="shared" ref="AQ155:AQ218" si="464">IF(OR($B155 &lt; K$230, $B155 &gt; K$233), 0, K155-AA155)</f>
        <v>-0.34520139685973561</v>
      </c>
      <c r="AR155" s="4">
        <f t="shared" ref="AR155:AR218" si="465">IF(OR($B155 &lt; L$230, $B155 &gt; L$233), 0, L155-AB155)</f>
        <v>-0.94595097519803062</v>
      </c>
      <c r="AS155" s="4">
        <f t="shared" ref="AS155:AS218" si="466">IF(OR($B155 &lt; M$230, $B155 &gt; M$233), 0, M155-AC155)</f>
        <v>1.5336464769521143</v>
      </c>
      <c r="AT155" s="4">
        <f t="shared" ref="AT155:AT218" si="467">IF(OR($B155 &lt; N$230, $B155 &gt; N$233), 0, N155-AD155)</f>
        <v>2.1288066629936537</v>
      </c>
      <c r="AU155" s="4">
        <f t="shared" ref="AU155:AU218" si="468">IF(OR($B155 &lt; O$230, $B155 &gt; O$233), 0, O155-AE155)</f>
        <v>0.19860914855362921</v>
      </c>
      <c r="AV155" s="4">
        <f t="shared" ref="AV155:AW170" si="469">IF(OR($B155 &lt; P$230, $B155 &gt; P$233), 0, P155-AF155)</f>
        <v>-0.23957721353642114</v>
      </c>
      <c r="AW155" s="4">
        <f t="shared" si="469"/>
        <v>-2.3304025824183441</v>
      </c>
      <c r="AY155" s="2">
        <f t="shared" si="308"/>
        <v>78.223153926295836</v>
      </c>
      <c r="AZ155" s="2">
        <f t="shared" si="359"/>
        <v>75.147072907139545</v>
      </c>
      <c r="BA155" s="2">
        <f t="shared" si="360"/>
        <v>74.195872307992019</v>
      </c>
      <c r="BB155" s="2">
        <f t="shared" si="361"/>
        <v>73.156783562134265</v>
      </c>
      <c r="BC155" s="2">
        <f t="shared" si="362"/>
        <v>71.495299781041524</v>
      </c>
      <c r="BD155" s="2">
        <f t="shared" si="363"/>
        <v>70.861409925497938</v>
      </c>
      <c r="BE155" s="2">
        <f t="shared" si="364"/>
        <v>70.980778084946621</v>
      </c>
      <c r="BF155" s="2">
        <f t="shared" si="365"/>
        <v>71.292485678149248</v>
      </c>
      <c r="BG155" s="2">
        <f t="shared" si="366"/>
        <v>71.581465888409966</v>
      </c>
      <c r="BH155" s="2">
        <f t="shared" si="367"/>
        <v>72.696382696896364</v>
      </c>
      <c r="BI155" s="2">
        <f t="shared" si="368"/>
        <v>72.017509980229278</v>
      </c>
      <c r="BJ155" s="2">
        <f t="shared" si="369"/>
        <v>74.845695393767315</v>
      </c>
      <c r="BK155" s="2">
        <f t="shared" si="370"/>
        <v>78.244682860116185</v>
      </c>
      <c r="BL155" s="2">
        <f t="shared" si="371"/>
        <v>79.907537581032628</v>
      </c>
      <c r="BM155" s="2">
        <f t="shared" si="372"/>
        <v>80.071798599377757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109.48803382663849</v>
      </c>
      <c r="DL155" s="2">
        <f t="shared" ref="DL155:DY170" si="501">BP$228*$B155+BP$229</f>
        <v>103.37762928449882</v>
      </c>
      <c r="DM155" s="2">
        <f t="shared" si="501"/>
        <v>121.97691783485939</v>
      </c>
      <c r="DN155" s="2">
        <f t="shared" si="501"/>
        <v>103.89798245778613</v>
      </c>
      <c r="DO155" s="2">
        <f t="shared" si="501"/>
        <v>111.02573171390013</v>
      </c>
      <c r="DP155" s="2">
        <f t="shared" si="501"/>
        <v>108.98019724988144</v>
      </c>
      <c r="DQ155" s="2">
        <f t="shared" si="501"/>
        <v>102.82443812233284</v>
      </c>
      <c r="DR155" s="2">
        <f t="shared" si="501"/>
        <v>88.827467045993359</v>
      </c>
      <c r="DS155" s="2">
        <f t="shared" si="501"/>
        <v>95.0956324543167</v>
      </c>
      <c r="DT155" s="2">
        <f t="shared" si="501"/>
        <v>90.067606448553818</v>
      </c>
      <c r="DU155" s="2">
        <f t="shared" si="501"/>
        <v>118.29309246088195</v>
      </c>
      <c r="DV155" s="2">
        <f t="shared" si="501"/>
        <v>115.84420187617263</v>
      </c>
      <c r="DW155" s="2">
        <f t="shared" si="501"/>
        <v>138.4202778568042</v>
      </c>
      <c r="DX155" s="2">
        <f t="shared" si="501"/>
        <v>124.64502638352639</v>
      </c>
      <c r="DY155" s="2">
        <f t="shared" si="501"/>
        <v>119.66984948002191</v>
      </c>
      <c r="EA155" s="2">
        <f t="shared" si="440"/>
        <v>78.229187225279674</v>
      </c>
      <c r="EB155" s="2">
        <f t="shared" ref="EB155:EB218" si="502">CF$228*$B155+CF$229</f>
        <v>75.115322572662649</v>
      </c>
      <c r="EC155" s="2">
        <f t="shared" ref="EC155:EC218" si="503">CG$228*$B155+CG$229</f>
        <v>74.118571729410888</v>
      </c>
      <c r="ED155" s="2">
        <f t="shared" ref="ED155:ED218" si="504">CH$228*$B155+CH$229</f>
        <v>73.124439625887845</v>
      </c>
      <c r="EE155" s="2">
        <f t="shared" ref="EE155:EE218" si="505">CI$228*$B155+CI$229</f>
        <v>71.428184454129962</v>
      </c>
      <c r="EF155" s="2">
        <f t="shared" ref="EF155:EF218" si="506">CJ$228*$B155+CJ$229</f>
        <v>70.821144026848401</v>
      </c>
      <c r="EG155" s="2">
        <f t="shared" ref="EG155:EG218" si="507">CK$228*$B155+CK$229</f>
        <v>70.932860982758712</v>
      </c>
      <c r="EH155" s="2">
        <f t="shared" ref="EH155:EH218" si="508">CL$228*$B155+CL$229</f>
        <v>71.28198170321653</v>
      </c>
      <c r="EI155" s="2">
        <f t="shared" ref="EI155:EI218" si="509">CM$228*$B155+CM$229</f>
        <v>71.523424127790179</v>
      </c>
      <c r="EJ155" s="2">
        <f t="shared" ref="EJ155:EJ218" si="510">CN$228*$B155+CN$229</f>
        <v>72.649411204652182</v>
      </c>
      <c r="EK155" s="2">
        <f t="shared" ref="EK155:EK218" si="511">CO$228*$B155+CO$229</f>
        <v>71.993156262492292</v>
      </c>
      <c r="EL155" s="2">
        <f t="shared" ref="EL155:EL218" si="512">CP$228*$B155+CP$229</f>
        <v>74.778332802547794</v>
      </c>
      <c r="EM155" s="2">
        <f t="shared" ref="EM155:EM218" si="513">CQ$228*$B155+CQ$229</f>
        <v>78.19346160434668</v>
      </c>
      <c r="EN155" s="2">
        <f t="shared" ref="EN155:EN218" si="514">CR$228*$B155+CR$229</f>
        <v>79.838001324688889</v>
      </c>
      <c r="EO155" s="2">
        <f t="shared" ref="EO155:EO218" si="515">CS$228*$B155+CS$229</f>
        <v>80.025554070906068</v>
      </c>
      <c r="EQ155" s="2">
        <f t="shared" ref="EQ155:EQ218" si="516">CU$228*$B155+CU$229</f>
        <v>77.840586235264468</v>
      </c>
      <c r="ER155" s="2">
        <f t="shared" ref="ER155:FE170" si="517">CV$228*$B155+CV$229</f>
        <v>75.461500396260874</v>
      </c>
      <c r="ES155" s="2">
        <f t="shared" si="517"/>
        <v>74.983435541450987</v>
      </c>
      <c r="ET155" s="2">
        <f t="shared" si="517"/>
        <v>73.42583331645055</v>
      </c>
      <c r="EU155" s="2">
        <f t="shared" si="517"/>
        <v>72.150764747729227</v>
      </c>
      <c r="EV155" s="2">
        <f t="shared" si="517"/>
        <v>71.087391912698038</v>
      </c>
      <c r="EW155" s="2">
        <f t="shared" si="517"/>
        <v>71.335729554300642</v>
      </c>
      <c r="EX155" s="2">
        <f t="shared" si="517"/>
        <v>71.288398560625978</v>
      </c>
      <c r="EY155" s="2">
        <f t="shared" si="517"/>
        <v>71.956751054296092</v>
      </c>
      <c r="EZ155" s="2">
        <f t="shared" si="517"/>
        <v>73.053818989506709</v>
      </c>
      <c r="FA155" s="2">
        <f t="shared" si="517"/>
        <v>71.979488219074568</v>
      </c>
      <c r="FB155" s="2">
        <f t="shared" si="517"/>
        <v>75.484212548062288</v>
      </c>
      <c r="FC155" s="2">
        <f t="shared" si="517"/>
        <v>78.491251976555617</v>
      </c>
      <c r="FD155" s="2">
        <f t="shared" si="517"/>
        <v>80.625740861382567</v>
      </c>
      <c r="FE155" s="2">
        <f t="shared" si="517"/>
        <v>80.351455047350441</v>
      </c>
      <c r="FG155" s="2">
        <f t="shared" ref="FG155:FG218" si="518">POWER(10,($B155-C$231)/C$229)/(1+POWER(10,($B155-C$231)/C$229))</f>
        <v>0.99953471288285034</v>
      </c>
      <c r="FH155" s="2">
        <f t="shared" ref="FH155:FU170" si="519">POWER(10,($B155-D$231)/D$229)/(1+POWER(10,($B155-D$231)/D$229))</f>
        <v>0.99954193860573692</v>
      </c>
      <c r="FI155" s="2">
        <f t="shared" si="519"/>
        <v>0.99953177735525045</v>
      </c>
      <c r="FJ155" s="2">
        <f t="shared" si="519"/>
        <v>0.99954801056185283</v>
      </c>
      <c r="FK155" s="2">
        <f t="shared" si="519"/>
        <v>0.99951683237125966</v>
      </c>
      <c r="FL155" s="2">
        <f t="shared" si="519"/>
        <v>0.99947649478927481</v>
      </c>
      <c r="FM155" s="2">
        <f t="shared" si="519"/>
        <v>0.99947230369855355</v>
      </c>
      <c r="FN155" s="2">
        <f t="shared" si="519"/>
        <v>0.99943570842872342</v>
      </c>
      <c r="FO155" s="2">
        <f t="shared" si="519"/>
        <v>0.9994331242013792</v>
      </c>
      <c r="FP155" s="2">
        <f t="shared" si="519"/>
        <v>0.99945899189507115</v>
      </c>
      <c r="FQ155" s="2">
        <f t="shared" si="519"/>
        <v>0.99945009716217104</v>
      </c>
      <c r="FR155" s="2">
        <f t="shared" si="519"/>
        <v>0.99951654541561119</v>
      </c>
      <c r="FS155" s="2">
        <f t="shared" si="519"/>
        <v>0.99945015473554866</v>
      </c>
      <c r="FT155" s="2">
        <f t="shared" si="519"/>
        <v>0.99945528896383395</v>
      </c>
      <c r="FU155" s="2">
        <f t="shared" si="519"/>
        <v>0.99923323160898425</v>
      </c>
      <c r="FW155" s="2">
        <f t="shared" si="324"/>
        <v>5.2953127071538528E-2</v>
      </c>
      <c r="FX155" s="2">
        <f t="shared" si="376"/>
        <v>5.4320241152162455E-2</v>
      </c>
      <c r="FY155" s="2">
        <f t="shared" si="377"/>
        <v>6.346920339378935E-2</v>
      </c>
      <c r="FZ155" s="2">
        <f t="shared" si="378"/>
        <v>6.1164584691908719E-2</v>
      </c>
      <c r="GA155" s="2">
        <f t="shared" si="379"/>
        <v>6.6405179221114594E-2</v>
      </c>
      <c r="GB155" s="2">
        <f t="shared" si="380"/>
        <v>7.6205057501973789E-2</v>
      </c>
      <c r="GC155" s="2">
        <f t="shared" si="381"/>
        <v>7.7166691770128595E-2</v>
      </c>
      <c r="GD155" s="2">
        <f t="shared" si="382"/>
        <v>9.4003248217807811E-2</v>
      </c>
      <c r="GE155" s="2">
        <f t="shared" si="383"/>
        <v>0.10310747721057066</v>
      </c>
      <c r="GF155" s="2">
        <f t="shared" si="384"/>
        <v>9.2847143032915108E-2</v>
      </c>
      <c r="GG155" s="2">
        <f t="shared" si="385"/>
        <v>8.0973445575715744E-2</v>
      </c>
      <c r="GH155" s="2">
        <f t="shared" si="386"/>
        <v>6.7304819065663116E-2</v>
      </c>
      <c r="GI155" s="2">
        <f t="shared" si="387"/>
        <v>6.0800575672753668E-2</v>
      </c>
      <c r="GJ155" s="2">
        <f t="shared" si="388"/>
        <v>5.728971721520363E-2</v>
      </c>
      <c r="GK155" s="2">
        <f t="shared" si="389"/>
        <v>4.8623775358950037E-2</v>
      </c>
      <c r="GM155" s="86">
        <f t="shared" si="325"/>
        <v>2.7169088546429467E-132</v>
      </c>
      <c r="GN155" s="86">
        <f t="shared" si="390"/>
        <v>1.2275342839327075E-92</v>
      </c>
      <c r="GO155" s="86">
        <f t="shared" si="391"/>
        <v>8.1244195114834029E-185</v>
      </c>
      <c r="GP155" s="86">
        <f t="shared" si="392"/>
        <v>4.7356780466365749E-130</v>
      </c>
      <c r="GQ155" s="86">
        <f t="shared" si="393"/>
        <v>2.5600299311771941E-164</v>
      </c>
      <c r="GR155" s="86">
        <f t="shared" si="394"/>
        <v>2.024591224934956E-118</v>
      </c>
      <c r="GS155" s="86">
        <f t="shared" si="395"/>
        <v>8.518043751441253E-148</v>
      </c>
      <c r="GT155" s="86">
        <f t="shared" si="396"/>
        <v>2.8290552188177861E-168</v>
      </c>
      <c r="GU155" s="86">
        <f t="shared" si="397"/>
        <v>2.3176999907415235E-166</v>
      </c>
      <c r="GV155" s="86">
        <f t="shared" si="398"/>
        <v>7.4253658704682821E-169</v>
      </c>
      <c r="GW155" s="86">
        <f t="shared" si="399"/>
        <v>8.8582367857320287E-137</v>
      </c>
      <c r="GX155" s="86">
        <f t="shared" si="400"/>
        <v>7.4012730273362974E-236</v>
      </c>
      <c r="GY155" s="86">
        <f t="shared" si="401"/>
        <v>2.0339253006197301E-79</v>
      </c>
      <c r="GZ155" s="86">
        <f t="shared" si="402"/>
        <v>5.5431862126207817E-140</v>
      </c>
      <c r="HA155" s="86">
        <f t="shared" si="403"/>
        <v>2.4146847931361178E-187</v>
      </c>
      <c r="HC155" s="86">
        <f t="shared" si="326"/>
        <v>8.9214034420689954E-56</v>
      </c>
      <c r="HD155" s="86">
        <f t="shared" si="404"/>
        <v>2.8975362565131002E-33</v>
      </c>
      <c r="HE155" s="86">
        <f t="shared" si="405"/>
        <v>4.5264287833527156E-94</v>
      </c>
      <c r="HF155" s="86">
        <f t="shared" si="406"/>
        <v>2.8401625825241947E-72</v>
      </c>
      <c r="HG155" s="86">
        <f t="shared" si="407"/>
        <v>9.0166958137700409E-102</v>
      </c>
      <c r="HH155" s="86">
        <f t="shared" si="408"/>
        <v>1.9222031824789349E-86</v>
      </c>
      <c r="HI155" s="86">
        <f t="shared" si="409"/>
        <v>5.3964799640595724E-73</v>
      </c>
      <c r="HJ155" s="86">
        <f t="shared" si="410"/>
        <v>3.1917598384867783E-92</v>
      </c>
      <c r="HK155" s="86">
        <f t="shared" si="411"/>
        <v>6.7215624697627947E-125</v>
      </c>
      <c r="HL155" s="86">
        <f t="shared" si="412"/>
        <v>5.2545589249866524E-109</v>
      </c>
      <c r="HM155" s="86">
        <f t="shared" si="413"/>
        <v>8.1814792864249494E-89</v>
      </c>
      <c r="HN155" s="86">
        <f t="shared" si="414"/>
        <v>7.4700607344008654E-76</v>
      </c>
      <c r="HO155" s="86">
        <f t="shared" si="415"/>
        <v>1.8344572350789992E-60</v>
      </c>
      <c r="HP155" s="86">
        <f t="shared" si="416"/>
        <v>1.6453200697074819E-70</v>
      </c>
      <c r="HQ155" s="86">
        <f t="shared" si="417"/>
        <v>2.1506623650430989E-95</v>
      </c>
      <c r="HS155" s="86">
        <f t="shared" si="327"/>
        <v>0.5068767139992435</v>
      </c>
      <c r="HT155" s="86">
        <f t="shared" si="418"/>
        <v>0.45767492159092604</v>
      </c>
      <c r="HU155" s="86">
        <f t="shared" si="419"/>
        <v>0.46000006978159014</v>
      </c>
      <c r="HV155" s="86">
        <f t="shared" si="420"/>
        <v>0.29351382261006931</v>
      </c>
      <c r="HW155" s="86">
        <f t="shared" si="421"/>
        <v>0.29872724897719</v>
      </c>
      <c r="HX155" s="86">
        <f t="shared" si="422"/>
        <v>0.26501445732261647</v>
      </c>
      <c r="HY155" s="86">
        <f t="shared" si="423"/>
        <v>0.19712625974332543</v>
      </c>
      <c r="HZ155" s="86">
        <f t="shared" si="424"/>
        <v>7.458211815829191E-2</v>
      </c>
      <c r="IA155" s="86">
        <f t="shared" si="425"/>
        <v>5.7811686604344374E-2</v>
      </c>
      <c r="IB155" s="86">
        <f t="shared" si="426"/>
        <v>8.8049848234124165E-2</v>
      </c>
      <c r="IC155" s="86">
        <f t="shared" si="427"/>
        <v>0.12640041454555573</v>
      </c>
      <c r="ID155" s="86">
        <f t="shared" si="428"/>
        <v>0.26533661916979695</v>
      </c>
      <c r="IE155" s="86">
        <f t="shared" si="429"/>
        <v>0.42754498482541459</v>
      </c>
      <c r="IF155" s="86">
        <f t="shared" si="430"/>
        <v>0.5074065462351568</v>
      </c>
      <c r="IG155" s="86">
        <f t="shared" si="431"/>
        <v>0.50400982283815532</v>
      </c>
      <c r="II155" s="86">
        <f t="shared" si="328"/>
        <v>3.1129046579488802E-11</v>
      </c>
      <c r="IJ155" s="86">
        <f t="shared" si="329"/>
        <v>2.8154557584212935E-13</v>
      </c>
      <c r="IK155" s="86">
        <f t="shared" si="330"/>
        <v>1.8035450825639151E-13</v>
      </c>
      <c r="IL155" s="86">
        <f t="shared" si="331"/>
        <v>2.1431108755089836E-13</v>
      </c>
      <c r="IM155" s="86">
        <f t="shared" si="332"/>
        <v>2.7007619807137884E-14</v>
      </c>
      <c r="IN155" s="86">
        <f t="shared" si="333"/>
        <v>7.3079595397423336E-12</v>
      </c>
      <c r="IO155" s="86">
        <f t="shared" si="334"/>
        <v>2.9509472922500949E-12</v>
      </c>
      <c r="IP155" s="86">
        <f t="shared" si="335"/>
        <v>1.0565671040644336E-10</v>
      </c>
      <c r="IQ155" s="86">
        <f t="shared" si="336"/>
        <v>4.6458392571998478E-9</v>
      </c>
      <c r="IR155" s="86">
        <f t="shared" si="337"/>
        <v>6.5267430402348126E-10</v>
      </c>
      <c r="IS155" s="86">
        <f t="shared" si="338"/>
        <v>4.265791607987653E-13</v>
      </c>
      <c r="IT155" s="86">
        <f t="shared" si="339"/>
        <v>3.1387745671335765E-14</v>
      </c>
      <c r="IU155" s="86">
        <f t="shared" si="340"/>
        <v>1.9419623840149876E-12</v>
      </c>
      <c r="IV155" s="86">
        <f t="shared" si="341"/>
        <v>1.7711354324334942E-17</v>
      </c>
      <c r="IW155" s="86">
        <f t="shared" si="342"/>
        <v>1.5637219118369298E-15</v>
      </c>
      <c r="IY155" s="86">
        <f t="shared" si="343"/>
        <v>0.5068767140303726</v>
      </c>
      <c r="IZ155" s="86">
        <f t="shared" si="344"/>
        <v>0.4576749215912076</v>
      </c>
      <c r="JA155" s="86">
        <f t="shared" si="345"/>
        <v>0.46000006978177049</v>
      </c>
      <c r="JB155" s="86">
        <f t="shared" si="346"/>
        <v>0.29351382261028364</v>
      </c>
      <c r="JC155" s="86">
        <f t="shared" si="347"/>
        <v>0.29872724897721703</v>
      </c>
      <c r="JD155" s="86">
        <f t="shared" si="348"/>
        <v>0.2650144573299244</v>
      </c>
      <c r="JE155" s="86">
        <f t="shared" si="349"/>
        <v>0.19712625974627637</v>
      </c>
      <c r="JF155" s="86">
        <f t="shared" si="350"/>
        <v>7.4582118263948616E-2</v>
      </c>
      <c r="JG155" s="86">
        <f t="shared" si="351"/>
        <v>5.7811691250183629E-2</v>
      </c>
      <c r="JH155" s="86">
        <f t="shared" si="352"/>
        <v>8.8049848886798468E-2</v>
      </c>
      <c r="JI155" s="86">
        <f t="shared" si="353"/>
        <v>0.1264004145459823</v>
      </c>
      <c r="JJ155" s="86">
        <f t="shared" si="354"/>
        <v>0.26533661916982831</v>
      </c>
      <c r="JK155" s="86">
        <f t="shared" si="355"/>
        <v>0.42754498482735653</v>
      </c>
      <c r="JL155" s="86">
        <f t="shared" si="356"/>
        <v>0.5074065462351568</v>
      </c>
      <c r="JM155" s="86">
        <f t="shared" si="357"/>
        <v>0.50400982283815687</v>
      </c>
    </row>
    <row r="156" spans="2:273" x14ac:dyDescent="0.25">
      <c r="B156" s="2">
        <v>129</v>
      </c>
      <c r="C156" s="37">
        <v>80.349999999999994</v>
      </c>
      <c r="D156" s="37">
        <v>75.613</v>
      </c>
      <c r="E156" s="37">
        <v>75.613</v>
      </c>
      <c r="F156" s="37">
        <v>74.144999999999996</v>
      </c>
      <c r="G156" s="37">
        <v>71.564999999999998</v>
      </c>
      <c r="H156" s="37">
        <v>71.677000000000007</v>
      </c>
      <c r="I156" s="37">
        <v>72.113</v>
      </c>
      <c r="J156" s="37">
        <v>70.742000000000004</v>
      </c>
      <c r="K156" s="37">
        <v>70.855000000000004</v>
      </c>
      <c r="L156" s="37">
        <v>72.629000000000005</v>
      </c>
      <c r="M156" s="37">
        <v>72.613</v>
      </c>
      <c r="N156" s="37">
        <v>77.451999999999998</v>
      </c>
      <c r="O156" s="37">
        <v>83.855000000000004</v>
      </c>
      <c r="P156" s="37">
        <v>110.419</v>
      </c>
      <c r="Q156" s="37">
        <v>147.203</v>
      </c>
      <c r="S156" s="4">
        <f t="shared" si="441"/>
        <v>79.378485968896001</v>
      </c>
      <c r="T156" s="4">
        <f t="shared" si="442"/>
        <v>75.77344718329249</v>
      </c>
      <c r="U156" s="4">
        <f t="shared" si="443"/>
        <v>75.607850884806993</v>
      </c>
      <c r="V156" s="4">
        <f t="shared" si="444"/>
        <v>73.818885888267218</v>
      </c>
      <c r="W156" s="4">
        <f t="shared" si="445"/>
        <v>72.287047738450568</v>
      </c>
      <c r="X156" s="4">
        <f t="shared" si="446"/>
        <v>71.536351393692385</v>
      </c>
      <c r="Y156" s="4">
        <f t="shared" si="447"/>
        <v>71.386094368563292</v>
      </c>
      <c r="Z156" s="4">
        <f t="shared" si="448"/>
        <v>71.233728948892619</v>
      </c>
      <c r="AA156" s="4">
        <f t="shared" si="449"/>
        <v>71.477814638176184</v>
      </c>
      <c r="AB156" s="4">
        <f t="shared" si="450"/>
        <v>72.674461433547435</v>
      </c>
      <c r="AC156" s="4">
        <f t="shared" si="451"/>
        <v>72.245268464490394</v>
      </c>
      <c r="AD156" s="4">
        <f t="shared" si="452"/>
        <v>76.271594979881755</v>
      </c>
      <c r="AE156" s="4">
        <f t="shared" si="453"/>
        <v>84.049162352707214</v>
      </c>
      <c r="AF156" s="4">
        <f t="shared" si="454"/>
        <v>109.4199815198902</v>
      </c>
      <c r="AG156" s="4">
        <f t="shared" si="455"/>
        <v>148.2498768062508</v>
      </c>
      <c r="AI156" s="4">
        <f t="shared" si="456"/>
        <v>0.97151403110399315</v>
      </c>
      <c r="AJ156" s="4">
        <f t="shared" si="457"/>
        <v>-0.16044718329249008</v>
      </c>
      <c r="AK156" s="4">
        <f t="shared" si="458"/>
        <v>5.1491151930065371E-3</v>
      </c>
      <c r="AL156" s="4">
        <f t="shared" si="459"/>
        <v>0.32611411173277816</v>
      </c>
      <c r="AM156" s="4">
        <f t="shared" si="460"/>
        <v>-0.72204773845056991</v>
      </c>
      <c r="AN156" s="4">
        <f t="shared" si="461"/>
        <v>0.14064860630762155</v>
      </c>
      <c r="AO156" s="4">
        <f t="shared" si="462"/>
        <v>0.72690563143670772</v>
      </c>
      <c r="AP156" s="4">
        <f t="shared" si="463"/>
        <v>-0.49172894889261443</v>
      </c>
      <c r="AQ156" s="4">
        <f t="shared" si="464"/>
        <v>-0.62281463817618032</v>
      </c>
      <c r="AR156" s="4">
        <f t="shared" si="465"/>
        <v>-4.5461433547430374E-2</v>
      </c>
      <c r="AS156" s="4">
        <f t="shared" si="466"/>
        <v>0.36773153550960558</v>
      </c>
      <c r="AT156" s="4">
        <f t="shared" si="467"/>
        <v>1.1804050201182434</v>
      </c>
      <c r="AU156" s="4">
        <f t="shared" si="468"/>
        <v>-0.19416235270720961</v>
      </c>
      <c r="AV156" s="4">
        <f t="shared" si="469"/>
        <v>0.99901848010979677</v>
      </c>
      <c r="AW156" s="4">
        <f t="shared" si="469"/>
        <v>-1.0468768062507934</v>
      </c>
      <c r="AY156" s="2">
        <f t="shared" ref="AY156:AY219" si="520">IF(OR($B156 &lt; C$230, $B156 &gt; C$233), #N/A, ((1-FG156)*DK156) + (FG156 - FW156)*EA156 + (FW156*EQ156))</f>
        <v>78.17942386485359</v>
      </c>
      <c r="AZ156" s="2">
        <f t="shared" si="359"/>
        <v>75.03218223054256</v>
      </c>
      <c r="BA156" s="2">
        <f t="shared" si="360"/>
        <v>74.042974430133427</v>
      </c>
      <c r="BB156" s="2">
        <f t="shared" si="361"/>
        <v>73.010401152537042</v>
      </c>
      <c r="BC156" s="2">
        <f t="shared" si="362"/>
        <v>71.329485848003088</v>
      </c>
      <c r="BD156" s="2">
        <f t="shared" si="363"/>
        <v>70.711632171159778</v>
      </c>
      <c r="BE156" s="2">
        <f t="shared" si="364"/>
        <v>70.831302134369665</v>
      </c>
      <c r="BF156" s="2">
        <f t="shared" si="365"/>
        <v>71.136036264516861</v>
      </c>
      <c r="BG156" s="2">
        <f t="shared" si="366"/>
        <v>71.39488590960525</v>
      </c>
      <c r="BH156" s="2">
        <f t="shared" si="367"/>
        <v>72.498448536328254</v>
      </c>
      <c r="BI156" s="2">
        <f t="shared" si="368"/>
        <v>71.892476439460211</v>
      </c>
      <c r="BJ156" s="2">
        <f t="shared" si="369"/>
        <v>74.680079169427316</v>
      </c>
      <c r="BK156" s="2">
        <f t="shared" si="370"/>
        <v>78.140082293029337</v>
      </c>
      <c r="BL156" s="2">
        <f t="shared" si="371"/>
        <v>79.773830337952006</v>
      </c>
      <c r="BM156" s="2">
        <f t="shared" si="372"/>
        <v>79.982244948928098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109.66429084868621</v>
      </c>
      <c r="DL156" s="2">
        <f t="shared" si="501"/>
        <v>103.50413694190098</v>
      </c>
      <c r="DM156" s="2">
        <f t="shared" si="501"/>
        <v>122.28097309780405</v>
      </c>
      <c r="DN156" s="2">
        <f t="shared" si="501"/>
        <v>104.03757176360226</v>
      </c>
      <c r="DO156" s="2">
        <f t="shared" si="501"/>
        <v>111.22358920377867</v>
      </c>
      <c r="DP156" s="2">
        <f t="shared" si="501"/>
        <v>109.15658748221904</v>
      </c>
      <c r="DQ156" s="2">
        <f t="shared" si="501"/>
        <v>102.92305405405403</v>
      </c>
      <c r="DR156" s="2">
        <f t="shared" si="501"/>
        <v>88.795781175912751</v>
      </c>
      <c r="DS156" s="2">
        <f t="shared" si="501"/>
        <v>95.095988839041496</v>
      </c>
      <c r="DT156" s="2">
        <f t="shared" si="501"/>
        <v>89.996642958748225</v>
      </c>
      <c r="DU156" s="2">
        <f t="shared" si="501"/>
        <v>118.51839473684213</v>
      </c>
      <c r="DV156" s="2">
        <f t="shared" si="501"/>
        <v>116.04328836772986</v>
      </c>
      <c r="DW156" s="2">
        <f t="shared" si="501"/>
        <v>138.85332171645331</v>
      </c>
      <c r="DX156" s="2">
        <f t="shared" si="501"/>
        <v>124.93765765765767</v>
      </c>
      <c r="DY156" s="2">
        <f t="shared" si="501"/>
        <v>119.9874173508484</v>
      </c>
      <c r="EA156" s="2">
        <f t="shared" si="440"/>
        <v>78.190244343019543</v>
      </c>
      <c r="EB156" s="2">
        <f t="shared" si="502"/>
        <v>74.998059044025027</v>
      </c>
      <c r="EC156" s="2">
        <f t="shared" si="503"/>
        <v>73.959590673418745</v>
      </c>
      <c r="ED156" s="2">
        <f t="shared" si="504"/>
        <v>72.976192791282472</v>
      </c>
      <c r="EE156" s="2">
        <f t="shared" si="505"/>
        <v>71.25678671115142</v>
      </c>
      <c r="EF156" s="2">
        <f t="shared" si="506"/>
        <v>70.669765498874455</v>
      </c>
      <c r="EG156" s="2">
        <f t="shared" si="507"/>
        <v>70.779992685200938</v>
      </c>
      <c r="EH156" s="2">
        <f t="shared" si="508"/>
        <v>71.126209100117478</v>
      </c>
      <c r="EI156" s="2">
        <f t="shared" si="509"/>
        <v>71.331604862840891</v>
      </c>
      <c r="EJ156" s="2">
        <f t="shared" si="510"/>
        <v>72.446668961321976</v>
      </c>
      <c r="EK156" s="2">
        <f t="shared" si="511"/>
        <v>71.870222795771227</v>
      </c>
      <c r="EL156" s="2">
        <f t="shared" si="512"/>
        <v>74.607596243911601</v>
      </c>
      <c r="EM156" s="2">
        <f t="shared" si="513"/>
        <v>78.088283660335208</v>
      </c>
      <c r="EN156" s="2">
        <f t="shared" si="514"/>
        <v>79.699195440437819</v>
      </c>
      <c r="EO156" s="2">
        <f t="shared" si="515"/>
        <v>79.936271509442861</v>
      </c>
      <c r="EQ156" s="2">
        <f t="shared" si="516"/>
        <v>77.771718012755713</v>
      </c>
      <c r="ER156" s="2">
        <f t="shared" si="517"/>
        <v>75.372977648257518</v>
      </c>
      <c r="ES156" s="2">
        <f t="shared" si="517"/>
        <v>74.866766815969712</v>
      </c>
      <c r="ET156" s="2">
        <f t="shared" si="517"/>
        <v>73.297222454561222</v>
      </c>
      <c r="EU156" s="2">
        <f t="shared" si="517"/>
        <v>72.018198332757251</v>
      </c>
      <c r="EV156" s="2">
        <f t="shared" si="517"/>
        <v>70.952964246928858</v>
      </c>
      <c r="EW156" s="2">
        <f t="shared" si="517"/>
        <v>71.20672178196682</v>
      </c>
      <c r="EX156" s="2">
        <f t="shared" si="517"/>
        <v>71.133387481078614</v>
      </c>
      <c r="EY156" s="2">
        <f t="shared" si="517"/>
        <v>71.787149050932015</v>
      </c>
      <c r="EZ156" s="2">
        <f t="shared" si="517"/>
        <v>72.874017580153904</v>
      </c>
      <c r="FA156" s="2">
        <f t="shared" si="517"/>
        <v>71.857255829235726</v>
      </c>
      <c r="FB156" s="2">
        <f t="shared" si="517"/>
        <v>75.346970278055608</v>
      </c>
      <c r="FC156" s="2">
        <f t="shared" si="517"/>
        <v>78.410045281220533</v>
      </c>
      <c r="FD156" s="2">
        <f t="shared" si="517"/>
        <v>80.534136807817603</v>
      </c>
      <c r="FE156" s="2">
        <f t="shared" si="517"/>
        <v>80.274788643461591</v>
      </c>
      <c r="FG156" s="2">
        <f t="shared" si="518"/>
        <v>0.99957563573217922</v>
      </c>
      <c r="FH156" s="2">
        <f t="shared" si="519"/>
        <v>0.99958222620520376</v>
      </c>
      <c r="FI156" s="2">
        <f t="shared" si="519"/>
        <v>0.99957295827927073</v>
      </c>
      <c r="FJ156" s="2">
        <f t="shared" si="519"/>
        <v>0.99958776433845253</v>
      </c>
      <c r="FK156" s="2">
        <f t="shared" si="519"/>
        <v>0.99955932715081153</v>
      </c>
      <c r="FL156" s="2">
        <f t="shared" si="519"/>
        <v>0.9995225355800188</v>
      </c>
      <c r="FM156" s="2">
        <f t="shared" si="519"/>
        <v>0.99951871290628491</v>
      </c>
      <c r="FN156" s="2">
        <f t="shared" si="519"/>
        <v>0.99948533441649889</v>
      </c>
      <c r="FO156" s="2">
        <f t="shared" si="519"/>
        <v>0.9994829773385544</v>
      </c>
      <c r="FP156" s="2">
        <f t="shared" si="519"/>
        <v>0.99950657125551146</v>
      </c>
      <c r="FQ156" s="2">
        <f t="shared" si="519"/>
        <v>0.999498458383971</v>
      </c>
      <c r="FR156" s="2">
        <f t="shared" si="519"/>
        <v>0.99955906542188955</v>
      </c>
      <c r="FS156" s="2">
        <f t="shared" si="519"/>
        <v>0.9994985108965968</v>
      </c>
      <c r="FT156" s="2">
        <f t="shared" si="519"/>
        <v>0.99950319381944186</v>
      </c>
      <c r="FU156" s="2">
        <f t="shared" si="519"/>
        <v>0.99930065173297389</v>
      </c>
      <c r="FW156" s="2">
        <f t="shared" ref="FW156:FW219" si="536">POWER(10,($B156-C$232)/C$229)/(1+POWER(10,($B156-C$232)/C$229))</f>
        <v>5.7766828795323438E-2</v>
      </c>
      <c r="FX156" s="2">
        <f t="shared" si="376"/>
        <v>5.9250445106244123E-2</v>
      </c>
      <c r="FY156" s="2">
        <f t="shared" si="377"/>
        <v>6.9169048294977581E-2</v>
      </c>
      <c r="FZ156" s="2">
        <f t="shared" si="378"/>
        <v>6.6672197599266458E-2</v>
      </c>
      <c r="GA156" s="2">
        <f t="shared" si="379"/>
        <v>7.2348320620745005E-2</v>
      </c>
      <c r="GB156" s="2">
        <f t="shared" si="380"/>
        <v>8.2947344617547186E-2</v>
      </c>
      <c r="GC156" s="2">
        <f t="shared" si="381"/>
        <v>8.3986324933154222E-2</v>
      </c>
      <c r="GD156" s="2">
        <f t="shared" si="382"/>
        <v>0.10214612190970823</v>
      </c>
      <c r="GE156" s="2">
        <f t="shared" si="383"/>
        <v>0.11194154825473383</v>
      </c>
      <c r="GF156" s="2">
        <f t="shared" si="384"/>
        <v>0.10090102429435642</v>
      </c>
      <c r="GG156" s="2">
        <f t="shared" si="385"/>
        <v>8.8097385614304677E-2</v>
      </c>
      <c r="GH156" s="2">
        <f t="shared" si="386"/>
        <v>7.3322153046883928E-2</v>
      </c>
      <c r="GI156" s="2">
        <f t="shared" si="387"/>
        <v>6.6277725051340441E-2</v>
      </c>
      <c r="GJ156" s="2">
        <f t="shared" si="388"/>
        <v>6.2471632049354943E-2</v>
      </c>
      <c r="GK156" s="2">
        <f t="shared" si="389"/>
        <v>5.3065969912321265E-2</v>
      </c>
      <c r="GM156" s="86">
        <f t="shared" ref="GM156:GM219" si="537" xml:space="preserve"> _xlfn.NORM.DIST($B156, C$7, ABS(C$11), TRUE) * _xlfn.NORM.DIST(($B156 - C$7)*C$15, 0, ABS(C$11), TRUE) * 2</f>
        <v>1.9683218135009962E-136</v>
      </c>
      <c r="GN156" s="86">
        <f t="shared" si="390"/>
        <v>1.6843236152043075E-95</v>
      </c>
      <c r="GO156" s="86">
        <f t="shared" si="391"/>
        <v>1.465553073263313E-190</v>
      </c>
      <c r="GP156" s="86">
        <f t="shared" si="392"/>
        <v>5.0591758886896377E-134</v>
      </c>
      <c r="GQ156" s="86">
        <f t="shared" si="393"/>
        <v>2.3341290008285795E-169</v>
      </c>
      <c r="GR156" s="86">
        <f t="shared" si="394"/>
        <v>4.8118892551303392E-122</v>
      </c>
      <c r="GS156" s="86">
        <f t="shared" si="395"/>
        <v>2.2993314231538655E-152</v>
      </c>
      <c r="GT156" s="86">
        <f t="shared" si="396"/>
        <v>1.7685224483598605E-173</v>
      </c>
      <c r="GU156" s="86">
        <f t="shared" si="397"/>
        <v>1.5089901129019319E-171</v>
      </c>
      <c r="GV156" s="86">
        <f t="shared" si="398"/>
        <v>4.4120450395396425E-174</v>
      </c>
      <c r="GW156" s="86">
        <f t="shared" si="399"/>
        <v>5.5032079783030441E-141</v>
      </c>
      <c r="GX156" s="86">
        <f t="shared" si="400"/>
        <v>3.3964307233383694E-243</v>
      </c>
      <c r="GY156" s="86">
        <f t="shared" si="401"/>
        <v>7.7587785324449489E-82</v>
      </c>
      <c r="GZ156" s="86">
        <f t="shared" si="402"/>
        <v>2.7429214072100626E-144</v>
      </c>
      <c r="HA156" s="86">
        <f t="shared" si="403"/>
        <v>4.1993381149566385E-193</v>
      </c>
      <c r="HC156" s="86">
        <f t="shared" ref="HC156:HC219" si="538" xml:space="preserve"> _xlfn.NORM.DIST($B156, C$8, ABS(C$12), TRUE) * _xlfn.NORM.DIST(($B156 - C$8)*C$16, 0, ABS(C$12), TRUE) * 2</f>
        <v>1.4660731390266452E-58</v>
      </c>
      <c r="HD156" s="86">
        <f t="shared" si="404"/>
        <v>7.4334117007360474E-35</v>
      </c>
      <c r="HE156" s="86">
        <f t="shared" si="405"/>
        <v>1.1864856817292081E-98</v>
      </c>
      <c r="HF156" s="86">
        <f t="shared" si="406"/>
        <v>1.1148136233448222E-75</v>
      </c>
      <c r="HG156" s="86">
        <f t="shared" si="407"/>
        <v>1.4011080039405134E-106</v>
      </c>
      <c r="HH156" s="86">
        <f t="shared" si="408"/>
        <v>1.7669679338226125E-90</v>
      </c>
      <c r="HI156" s="86">
        <f t="shared" si="409"/>
        <v>2.0451539057043362E-76</v>
      </c>
      <c r="HJ156" s="86">
        <f t="shared" si="410"/>
        <v>1.6936403600999719E-96</v>
      </c>
      <c r="HK156" s="86">
        <f t="shared" si="411"/>
        <v>8.6028771789076514E-131</v>
      </c>
      <c r="HL156" s="86">
        <f t="shared" si="412"/>
        <v>4.2803133348610202E-114</v>
      </c>
      <c r="HM156" s="86">
        <f t="shared" si="413"/>
        <v>6.3138767644689367E-93</v>
      </c>
      <c r="HN156" s="86">
        <f t="shared" si="414"/>
        <v>2.0445561269213441E-79</v>
      </c>
      <c r="HO156" s="86">
        <f t="shared" si="415"/>
        <v>2.2779749849211554E-63</v>
      </c>
      <c r="HP156" s="86">
        <f t="shared" si="416"/>
        <v>6.681969527120965E-74</v>
      </c>
      <c r="HQ156" s="86">
        <f t="shared" si="417"/>
        <v>6.2153555948332771E-100</v>
      </c>
      <c r="HS156" s="86">
        <f t="shared" ref="HS156:HS219" si="539" xml:space="preserve"> _xlfn.NORM.DIST($B156, C$9, ABS(C$13), TRUE) * _xlfn.NORM.DIST(($B156 - C$9)*C$17, 0, ABS(C$13), TRUE) * 2</f>
        <v>0.473114189118166</v>
      </c>
      <c r="HT156" s="86">
        <f t="shared" si="418"/>
        <v>0.37723125572980465</v>
      </c>
      <c r="HU156" s="86">
        <f t="shared" si="419"/>
        <v>0.37405980041284748</v>
      </c>
      <c r="HV156" s="86">
        <f t="shared" si="420"/>
        <v>0.19626863924802981</v>
      </c>
      <c r="HW156" s="86">
        <f t="shared" si="421"/>
        <v>0.19443796551567197</v>
      </c>
      <c r="HX156" s="86">
        <f t="shared" si="422"/>
        <v>0.16995513502592602</v>
      </c>
      <c r="HY156" s="86">
        <f t="shared" si="423"/>
        <v>0.11507511336235113</v>
      </c>
      <c r="HZ156" s="86">
        <f t="shared" si="424"/>
        <v>3.5274598387621703E-2</v>
      </c>
      <c r="IA156" s="86">
        <f t="shared" si="425"/>
        <v>2.7319050759565922E-2</v>
      </c>
      <c r="IB156" s="86">
        <f t="shared" si="426"/>
        <v>4.4577842974471447E-2</v>
      </c>
      <c r="IC156" s="86">
        <f t="shared" si="427"/>
        <v>6.3945307807774757E-2</v>
      </c>
      <c r="ID156" s="86">
        <f t="shared" si="428"/>
        <v>0.16583678008650019</v>
      </c>
      <c r="IE156" s="86">
        <f t="shared" si="429"/>
        <v>0.33768438946983836</v>
      </c>
      <c r="IF156" s="86">
        <f t="shared" si="430"/>
        <v>0.47841127533576894</v>
      </c>
      <c r="IG156" s="86">
        <f t="shared" si="431"/>
        <v>0.53494104265787912</v>
      </c>
      <c r="II156" s="86">
        <f t="shared" ref="II156:II219" si="540" xml:space="preserve"> _xlfn.NORM.DIST($B156, C$10, ABS(C$14), TRUE) * _xlfn.NORM.DIST(($B156 - C$10)*C$18, 0, ABS(C$14), TRUE) * 2</f>
        <v>1.2841810071796488E-10</v>
      </c>
      <c r="IJ156" s="86">
        <f t="shared" ref="IJ156:IJ219" si="541" xml:space="preserve"> _xlfn.NORM.DIST($B156, D$10, ABS(D$14), TRUE) * _xlfn.NORM.DIST(($B156 - D$10)*D$18, 0, ABS(D$14), TRUE) * 2</f>
        <v>1.5773794466969555E-12</v>
      </c>
      <c r="IK156" s="86">
        <f t="shared" ref="IK156:IK219" si="542" xml:space="preserve"> _xlfn.NORM.DIST($B156, E$10, ABS(E$14), TRUE) * _xlfn.NORM.DIST(($B156 - E$10)*E$18, 0, ABS(E$14), TRUE) * 2</f>
        <v>1.154821889207882E-12</v>
      </c>
      <c r="IL156" s="86">
        <f t="shared" ref="IL156:IL219" si="543" xml:space="preserve"> _xlfn.NORM.DIST($B156, F$10, ABS(F$14), TRUE) * _xlfn.NORM.DIST(($B156 - F$10)*F$18, 0, ABS(F$14), TRUE) * 2</f>
        <v>1.3215856149936199E-12</v>
      </c>
      <c r="IM156" s="86">
        <f t="shared" ref="IM156:IM219" si="544" xml:space="preserve"> _xlfn.NORM.DIST($B156, G$10, ABS(G$14), TRUE) * _xlfn.NORM.DIST(($B156 - G$10)*G$18, 0, ABS(G$14), TRUE) * 2</f>
        <v>2.0319681580343649E-13</v>
      </c>
      <c r="IN156" s="86">
        <f t="shared" ref="IN156:IN219" si="545" xml:space="preserve"> _xlfn.NORM.DIST($B156, H$10, ABS(H$14), TRUE) * _xlfn.NORM.DIST(($B156 - H$10)*H$18, 0, ABS(H$14), TRUE) * 2</f>
        <v>4.1510918998037166E-11</v>
      </c>
      <c r="IO156" s="86">
        <f t="shared" ref="IO156:IO219" si="546" xml:space="preserve"> _xlfn.NORM.DIST($B156, I$10, ABS(I$14), TRUE) * _xlfn.NORM.DIST(($B156 - I$10)*I$18, 0, ABS(I$14), TRUE) * 2</f>
        <v>1.8052213356500862E-11</v>
      </c>
      <c r="IP156" s="86">
        <f t="shared" ref="IP156:IP219" si="547" xml:space="preserve"> _xlfn.NORM.DIST($B156, J$10, ABS(J$14), TRUE) * _xlfn.NORM.DIST(($B156 - J$10)*J$18, 0, ABS(J$14), TRUE) * 2</f>
        <v>5.7887632986169774E-10</v>
      </c>
      <c r="IQ156" s="86">
        <f t="shared" ref="IQ156:IQ219" si="548" xml:space="preserve"> _xlfn.NORM.DIST($B156, K$10, ABS(K$14), TRUE) * _xlfn.NORM.DIST(($B156 - K$10)*K$18, 0, ABS(K$14), TRUE) * 2</f>
        <v>2.0243917482716618E-8</v>
      </c>
      <c r="IR156" s="86">
        <f t="shared" ref="IR156:IR219" si="549" xml:space="preserve"> _xlfn.NORM.DIST($B156, L$10, ABS(L$14), TRUE) * _xlfn.NORM.DIST(($B156 - L$10)*L$18, 0, ABS(L$14), TRUE) * 2</f>
        <v>3.074882012137867E-9</v>
      </c>
      <c r="IS156" s="86">
        <f t="shared" ref="IS156:IS219" si="550" xml:space="preserve"> _xlfn.NORM.DIST($B156, M$10, ABS(M$14), TRUE) * _xlfn.NORM.DIST(($B156 - M$10)*M$18, 0, ABS(M$14), TRUE) * 2</f>
        <v>3.1228190842389403E-12</v>
      </c>
      <c r="IT156" s="86">
        <f t="shared" ref="IT156:IT219" si="551" xml:space="preserve"> _xlfn.NORM.DIST($B156, N$10, ABS(N$14), TRUE) * _xlfn.NORM.DIST(($B156 - N$10)*N$18, 0, ABS(N$14), TRUE) * 2</f>
        <v>2.3631621569707062E-13</v>
      </c>
      <c r="IU156" s="86">
        <f t="shared" ref="IU156:IU219" si="552" xml:space="preserve"> _xlfn.NORM.DIST($B156, O$10, ABS(O$14), TRUE) * _xlfn.NORM.DIST(($B156 - O$10)*O$18, 0, ABS(O$14), TRUE) * 2</f>
        <v>1.033422526075058E-11</v>
      </c>
      <c r="IV156" s="86">
        <f t="shared" ref="IV156:IV219" si="553" xml:space="preserve"> _xlfn.NORM.DIST($B156, P$10, ABS(P$14), TRUE) * _xlfn.NORM.DIST(($B156 - P$10)*P$18, 0, ABS(P$14), TRUE) * 2</f>
        <v>1.9020093998507908E-16</v>
      </c>
      <c r="IW156" s="86">
        <f t="shared" ref="IW156:IW219" si="554" xml:space="preserve"> _xlfn.NORM.DIST($B156, Q$10, ABS(Q$14), TRUE) * _xlfn.NORM.DIST(($B156 - Q$10)*Q$18, 0, ABS(Q$14), TRUE) * 2</f>
        <v>1.1193385597249927E-14</v>
      </c>
      <c r="IY156" s="86">
        <f t="shared" ref="IY156:IY219" si="555">GM156+HC156+HS156+II156</f>
        <v>0.4731141892465841</v>
      </c>
      <c r="IZ156" s="86">
        <f t="shared" ref="IZ156:IZ219" si="556">GN156+HD156+HT156+IJ156</f>
        <v>0.37723125573138205</v>
      </c>
      <c r="JA156" s="86">
        <f t="shared" ref="JA156:JA219" si="557">GO156+HE156+HU156+IK156</f>
        <v>0.37405980041400227</v>
      </c>
      <c r="JB156" s="86">
        <f t="shared" ref="JB156:JB219" si="558">GP156+HF156+HV156+IL156</f>
        <v>0.1962686392493514</v>
      </c>
      <c r="JC156" s="86">
        <f t="shared" ref="JC156:JC219" si="559">GQ156+HG156+HW156+IM156</f>
        <v>0.19443796551587517</v>
      </c>
      <c r="JD156" s="86">
        <f t="shared" ref="JD156:JD219" si="560">GR156+HH156+HX156+IN156</f>
        <v>0.16995513506743692</v>
      </c>
      <c r="JE156" s="86">
        <f t="shared" ref="JE156:JE219" si="561">GS156+HI156+HY156+IO156</f>
        <v>0.11507511338040334</v>
      </c>
      <c r="JF156" s="86">
        <f t="shared" ref="JF156:JF219" si="562">GT156+HJ156+HZ156+IP156</f>
        <v>3.5274598966498032E-2</v>
      </c>
      <c r="JG156" s="86">
        <f t="shared" ref="JG156:JG219" si="563">GU156+HK156+IA156+IQ156</f>
        <v>2.7319071003483405E-2</v>
      </c>
      <c r="JH156" s="86">
        <f t="shared" ref="JH156:JH219" si="564">GV156+HL156+IB156+IR156</f>
        <v>4.4577846049353456E-2</v>
      </c>
      <c r="JI156" s="86">
        <f t="shared" ref="JI156:JI219" si="565">GW156+HM156+IC156+IS156</f>
        <v>6.3945307810897578E-2</v>
      </c>
      <c r="JJ156" s="86">
        <f t="shared" ref="JJ156:JJ219" si="566">GX156+HN156+ID156+IT156</f>
        <v>0.1658367800867365</v>
      </c>
      <c r="JK156" s="86">
        <f t="shared" ref="JK156:JK219" si="567">GY156+HO156+IE156+IU156</f>
        <v>0.3376843894801726</v>
      </c>
      <c r="JL156" s="86">
        <f t="shared" ref="JL156:JL219" si="568">GZ156+HP156+IF156+IV156</f>
        <v>0.4784112753357691</v>
      </c>
      <c r="JM156" s="86">
        <f t="shared" ref="JM156:JM219" si="569">HA156+HQ156+IG156+IW156</f>
        <v>0.53494104265789033</v>
      </c>
    </row>
    <row r="157" spans="2:273" x14ac:dyDescent="0.25">
      <c r="B157" s="2">
        <v>130</v>
      </c>
      <c r="C157" s="37">
        <v>79.599999999999994</v>
      </c>
      <c r="D157" s="37">
        <v>75.129000000000005</v>
      </c>
      <c r="E157" s="37">
        <v>75.144999999999996</v>
      </c>
      <c r="F157" s="37">
        <v>72.742000000000004</v>
      </c>
      <c r="G157" s="37">
        <v>70.903000000000006</v>
      </c>
      <c r="H157" s="37">
        <v>70.694000000000003</v>
      </c>
      <c r="I157" s="37">
        <v>70.5</v>
      </c>
      <c r="J157" s="37">
        <v>70.048000000000002</v>
      </c>
      <c r="K157" s="37">
        <v>71.129000000000005</v>
      </c>
      <c r="L157" s="37">
        <v>71.694000000000003</v>
      </c>
      <c r="M157" s="37">
        <v>70.870999999999995</v>
      </c>
      <c r="N157" s="37">
        <v>75.757999999999996</v>
      </c>
      <c r="O157" s="37">
        <v>81.918999999999997</v>
      </c>
      <c r="P157" s="37">
        <v>101.887</v>
      </c>
      <c r="Q157" s="37">
        <v>140.339</v>
      </c>
      <c r="S157" s="4">
        <f t="shared" si="441"/>
        <v>78.993429948428457</v>
      </c>
      <c r="T157" s="4">
        <f t="shared" si="442"/>
        <v>75.353051748426097</v>
      </c>
      <c r="U157" s="4">
        <f t="shared" si="443"/>
        <v>74.767927276698202</v>
      </c>
      <c r="V157" s="4">
        <f t="shared" si="444"/>
        <v>73.217947881008143</v>
      </c>
      <c r="W157" s="4">
        <f t="shared" si="445"/>
        <v>71.555725196468998</v>
      </c>
      <c r="X157" s="4">
        <f t="shared" si="446"/>
        <v>70.900064072588464</v>
      </c>
      <c r="Y157" s="4">
        <f t="shared" si="447"/>
        <v>70.880304393252914</v>
      </c>
      <c r="Z157" s="4">
        <f t="shared" si="448"/>
        <v>71.005438760251323</v>
      </c>
      <c r="AA157" s="4">
        <f t="shared" si="449"/>
        <v>71.231406845649772</v>
      </c>
      <c r="AB157" s="4">
        <f t="shared" si="450"/>
        <v>72.353490306523142</v>
      </c>
      <c r="AC157" s="4">
        <f t="shared" si="451"/>
        <v>71.867898483281493</v>
      </c>
      <c r="AD157" s="4">
        <f t="shared" si="452"/>
        <v>75.1300907368677</v>
      </c>
      <c r="AE157" s="4">
        <f t="shared" si="453"/>
        <v>81.311920989820635</v>
      </c>
      <c r="AF157" s="4">
        <f t="shared" si="454"/>
        <v>101.28507528333226</v>
      </c>
      <c r="AG157" s="4">
        <f t="shared" si="455"/>
        <v>139.5784368908578</v>
      </c>
      <c r="AI157" s="4">
        <f t="shared" si="456"/>
        <v>0.60657005157153776</v>
      </c>
      <c r="AJ157" s="4">
        <f t="shared" si="457"/>
        <v>-0.22405174842609199</v>
      </c>
      <c r="AK157" s="4">
        <f t="shared" si="458"/>
        <v>0.37707272330179364</v>
      </c>
      <c r="AL157" s="4">
        <f t="shared" si="459"/>
        <v>-0.47594788100813901</v>
      </c>
      <c r="AM157" s="4">
        <f t="shared" si="460"/>
        <v>-0.65272519646899241</v>
      </c>
      <c r="AN157" s="4">
        <f t="shared" si="461"/>
        <v>-0.20606407258846104</v>
      </c>
      <c r="AO157" s="4">
        <f t="shared" si="462"/>
        <v>-0.38030439325291354</v>
      </c>
      <c r="AP157" s="4">
        <f t="shared" si="463"/>
        <v>-0.95743876025132124</v>
      </c>
      <c r="AQ157" s="4">
        <f t="shared" si="464"/>
        <v>-0.10240684564976732</v>
      </c>
      <c r="AR157" s="4">
        <f t="shared" si="465"/>
        <v>-0.65949030652313922</v>
      </c>
      <c r="AS157" s="4">
        <f t="shared" si="466"/>
        <v>-0.99689848328149822</v>
      </c>
      <c r="AT157" s="4">
        <f t="shared" si="467"/>
        <v>0.62790926313229534</v>
      </c>
      <c r="AU157" s="4">
        <f t="shared" si="468"/>
        <v>0.60707901017936194</v>
      </c>
      <c r="AV157" s="4">
        <f t="shared" si="469"/>
        <v>0.60192471666773883</v>
      </c>
      <c r="AW157" s="4">
        <f t="shared" si="469"/>
        <v>0.76056310914219694</v>
      </c>
      <c r="AY157" s="2">
        <f t="shared" si="520"/>
        <v>78.135318914197711</v>
      </c>
      <c r="AZ157" s="2">
        <f t="shared" si="359"/>
        <v>74.917825429879755</v>
      </c>
      <c r="BA157" s="2">
        <f t="shared" si="360"/>
        <v>73.891144308443202</v>
      </c>
      <c r="BB157" s="2">
        <f t="shared" si="361"/>
        <v>72.864477599786071</v>
      </c>
      <c r="BC157" s="2">
        <f t="shared" si="362"/>
        <v>71.164642517246349</v>
      </c>
      <c r="BD157" s="2">
        <f t="shared" si="363"/>
        <v>70.562371468228307</v>
      </c>
      <c r="BE157" s="2">
        <f t="shared" si="364"/>
        <v>70.682505126298878</v>
      </c>
      <c r="BF157" s="2">
        <f t="shared" si="365"/>
        <v>70.979669472357443</v>
      </c>
      <c r="BG157" s="2">
        <f t="shared" si="366"/>
        <v>71.209096943199967</v>
      </c>
      <c r="BH157" s="2">
        <f t="shared" si="367"/>
        <v>72.301221901164354</v>
      </c>
      <c r="BI157" s="2">
        <f t="shared" si="368"/>
        <v>71.767612109165213</v>
      </c>
      <c r="BJ157" s="2">
        <f t="shared" si="369"/>
        <v>74.515371059036639</v>
      </c>
      <c r="BK157" s="2">
        <f t="shared" si="370"/>
        <v>78.036110315632641</v>
      </c>
      <c r="BL157" s="2">
        <f t="shared" si="371"/>
        <v>79.641146877123305</v>
      </c>
      <c r="BM157" s="2">
        <f t="shared" si="372"/>
        <v>79.893122041400076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109.84054787073393</v>
      </c>
      <c r="DL157" s="2">
        <f t="shared" si="501"/>
        <v>103.63064459930314</v>
      </c>
      <c r="DM157" s="2">
        <f t="shared" si="501"/>
        <v>122.58502836074871</v>
      </c>
      <c r="DN157" s="2">
        <f t="shared" si="501"/>
        <v>104.17716106941839</v>
      </c>
      <c r="DO157" s="2">
        <f t="shared" si="501"/>
        <v>111.42144669365722</v>
      </c>
      <c r="DP157" s="2">
        <f t="shared" si="501"/>
        <v>109.33297771455665</v>
      </c>
      <c r="DQ157" s="2">
        <f t="shared" si="501"/>
        <v>103.02166998577523</v>
      </c>
      <c r="DR157" s="2">
        <f t="shared" si="501"/>
        <v>88.764095305832143</v>
      </c>
      <c r="DS157" s="2">
        <f t="shared" si="501"/>
        <v>95.096345223766306</v>
      </c>
      <c r="DT157" s="2">
        <f t="shared" si="501"/>
        <v>89.925679468942633</v>
      </c>
      <c r="DU157" s="2">
        <f t="shared" si="501"/>
        <v>118.7436970128023</v>
      </c>
      <c r="DV157" s="2">
        <f t="shared" si="501"/>
        <v>116.24237485928708</v>
      </c>
      <c r="DW157" s="2">
        <f t="shared" si="501"/>
        <v>139.28636557610244</v>
      </c>
      <c r="DX157" s="2">
        <f t="shared" si="501"/>
        <v>125.23028893178893</v>
      </c>
      <c r="DY157" s="2">
        <f t="shared" si="501"/>
        <v>120.30498522167488</v>
      </c>
      <c r="EA157" s="2">
        <f t="shared" si="440"/>
        <v>78.151301460759399</v>
      </c>
      <c r="EB157" s="2">
        <f t="shared" si="502"/>
        <v>74.880795515387391</v>
      </c>
      <c r="EC157" s="2">
        <f t="shared" si="503"/>
        <v>73.800609617426574</v>
      </c>
      <c r="ED157" s="2">
        <f t="shared" si="504"/>
        <v>72.827945956677098</v>
      </c>
      <c r="EE157" s="2">
        <f t="shared" si="505"/>
        <v>71.085388968172865</v>
      </c>
      <c r="EF157" s="2">
        <f t="shared" si="506"/>
        <v>70.518386970900494</v>
      </c>
      <c r="EG157" s="2">
        <f t="shared" si="507"/>
        <v>70.62712438764315</v>
      </c>
      <c r="EH157" s="2">
        <f t="shared" si="508"/>
        <v>70.970436497018454</v>
      </c>
      <c r="EI157" s="2">
        <f t="shared" si="509"/>
        <v>71.139785597891589</v>
      </c>
      <c r="EJ157" s="2">
        <f t="shared" si="510"/>
        <v>72.243926717991769</v>
      </c>
      <c r="EK157" s="2">
        <f t="shared" si="511"/>
        <v>71.747289329050176</v>
      </c>
      <c r="EL157" s="2">
        <f t="shared" si="512"/>
        <v>74.436859685275408</v>
      </c>
      <c r="EM157" s="2">
        <f t="shared" si="513"/>
        <v>77.983105716323735</v>
      </c>
      <c r="EN157" s="2">
        <f t="shared" si="514"/>
        <v>79.560389556186763</v>
      </c>
      <c r="EO157" s="2">
        <f t="shared" si="515"/>
        <v>79.846988947979668</v>
      </c>
      <c r="EQ157" s="2">
        <f t="shared" si="516"/>
        <v>77.702849790246958</v>
      </c>
      <c r="ER157" s="2">
        <f t="shared" si="517"/>
        <v>75.284454900254161</v>
      </c>
      <c r="ES157" s="2">
        <f t="shared" si="517"/>
        <v>74.750098090488436</v>
      </c>
      <c r="ET157" s="2">
        <f t="shared" si="517"/>
        <v>73.168611592671908</v>
      </c>
      <c r="EU157" s="2">
        <f t="shared" si="517"/>
        <v>71.885631917785275</v>
      </c>
      <c r="EV157" s="2">
        <f t="shared" si="517"/>
        <v>70.818536581159663</v>
      </c>
      <c r="EW157" s="2">
        <f t="shared" si="517"/>
        <v>71.077714009633013</v>
      </c>
      <c r="EX157" s="2">
        <f t="shared" si="517"/>
        <v>70.97837640153125</v>
      </c>
      <c r="EY157" s="2">
        <f t="shared" si="517"/>
        <v>71.617547047567939</v>
      </c>
      <c r="EZ157" s="2">
        <f t="shared" si="517"/>
        <v>72.694216170801099</v>
      </c>
      <c r="FA157" s="2">
        <f t="shared" si="517"/>
        <v>71.735023439396869</v>
      </c>
      <c r="FB157" s="2">
        <f t="shared" si="517"/>
        <v>75.209728008048927</v>
      </c>
      <c r="FC157" s="2">
        <f t="shared" si="517"/>
        <v>78.32883858588545</v>
      </c>
      <c r="FD157" s="2">
        <f t="shared" si="517"/>
        <v>80.442532754252639</v>
      </c>
      <c r="FE157" s="2">
        <f t="shared" si="517"/>
        <v>80.198122239572754</v>
      </c>
      <c r="FG157" s="2">
        <f t="shared" si="518"/>
        <v>0.99961296073607664</v>
      </c>
      <c r="FH157" s="2">
        <f t="shared" si="519"/>
        <v>0.99961897176431458</v>
      </c>
      <c r="FI157" s="2">
        <f t="shared" si="519"/>
        <v>0.99961051868706075</v>
      </c>
      <c r="FJ157" s="2">
        <f t="shared" si="519"/>
        <v>0.99962402297075936</v>
      </c>
      <c r="FK157" s="2">
        <f t="shared" si="519"/>
        <v>0.99959808600094235</v>
      </c>
      <c r="FL157" s="2">
        <f t="shared" si="519"/>
        <v>0.9995645289786953</v>
      </c>
      <c r="FM157" s="2">
        <f t="shared" si="519"/>
        <v>0.99956104236469101</v>
      </c>
      <c r="FN157" s="2">
        <f t="shared" si="519"/>
        <v>0.99953059815234435</v>
      </c>
      <c r="FO157" s="2">
        <f t="shared" si="519"/>
        <v>0.99952844827655396</v>
      </c>
      <c r="FP157" s="2">
        <f t="shared" si="519"/>
        <v>0.99954996809782015</v>
      </c>
      <c r="FQ157" s="2">
        <f t="shared" si="519"/>
        <v>0.99954256842323463</v>
      </c>
      <c r="FR157" s="2">
        <f t="shared" si="519"/>
        <v>0.99959784728281109</v>
      </c>
      <c r="FS157" s="2">
        <f t="shared" si="519"/>
        <v>0.99954261631954566</v>
      </c>
      <c r="FT157" s="2">
        <f t="shared" si="519"/>
        <v>0.99954688757111509</v>
      </c>
      <c r="FU157" s="2">
        <f t="shared" si="519"/>
        <v>0.9993621475496941</v>
      </c>
      <c r="FW157" s="2">
        <f t="shared" si="536"/>
        <v>6.2989015369720791E-2</v>
      </c>
      <c r="FX157" s="2">
        <f t="shared" si="376"/>
        <v>6.4597557240737222E-2</v>
      </c>
      <c r="FY157" s="2">
        <f t="shared" si="377"/>
        <v>7.5339589245174213E-2</v>
      </c>
      <c r="FZ157" s="2">
        <f t="shared" si="378"/>
        <v>7.2637377320431976E-2</v>
      </c>
      <c r="GA157" s="2">
        <f t="shared" si="379"/>
        <v>7.8778479507189095E-2</v>
      </c>
      <c r="GB157" s="2">
        <f t="shared" si="380"/>
        <v>9.0227896120777223E-2</v>
      </c>
      <c r="GC157" s="2">
        <f t="shared" si="381"/>
        <v>9.1348987003510088E-2</v>
      </c>
      <c r="GD157" s="2">
        <f t="shared" si="382"/>
        <v>0.11090801106597417</v>
      </c>
      <c r="GE157" s="2">
        <f t="shared" si="383"/>
        <v>0.12143003243200361</v>
      </c>
      <c r="GF157" s="2">
        <f t="shared" si="384"/>
        <v>0.10956914500302486</v>
      </c>
      <c r="GG157" s="2">
        <f t="shared" si="385"/>
        <v>9.5782759119632827E-2</v>
      </c>
      <c r="GH157" s="2">
        <f t="shared" si="386"/>
        <v>7.9831415549675863E-2</v>
      </c>
      <c r="GI157" s="2">
        <f t="shared" si="387"/>
        <v>7.2210341822672289E-2</v>
      </c>
      <c r="GJ157" s="2">
        <f t="shared" si="388"/>
        <v>6.8088403373992731E-2</v>
      </c>
      <c r="GK157" s="2">
        <f t="shared" si="389"/>
        <v>5.7889302579520102E-2</v>
      </c>
      <c r="GM157" s="86">
        <f t="shared" si="537"/>
        <v>1.2290736348600369E-140</v>
      </c>
      <c r="GN157" s="86">
        <f t="shared" si="390"/>
        <v>2.0871610791793032E-98</v>
      </c>
      <c r="GO157" s="86">
        <f t="shared" si="391"/>
        <v>2.1554644844713101E-196</v>
      </c>
      <c r="GP157" s="86">
        <f t="shared" si="392"/>
        <v>4.7025502379246052E-138</v>
      </c>
      <c r="GQ157" s="86">
        <f t="shared" si="393"/>
        <v>1.7828895497203465E-174</v>
      </c>
      <c r="GR157" s="86">
        <f t="shared" si="394"/>
        <v>1.0068420064110808E-125</v>
      </c>
      <c r="GS157" s="86">
        <f t="shared" si="395"/>
        <v>5.2792397084993873E-157</v>
      </c>
      <c r="GT157" s="86">
        <f t="shared" si="396"/>
        <v>9.1954039689737199E-179</v>
      </c>
      <c r="GU157" s="86">
        <f t="shared" si="397"/>
        <v>8.1646385044832791E-177</v>
      </c>
      <c r="GV157" s="86">
        <f t="shared" si="398"/>
        <v>2.178485105014528E-179</v>
      </c>
      <c r="GW157" s="86">
        <f t="shared" si="399"/>
        <v>2.9473906348172163E-145</v>
      </c>
      <c r="GX157" s="86">
        <f t="shared" si="400"/>
        <v>1.2009364219442794E-250</v>
      </c>
      <c r="GY157" s="86">
        <f t="shared" si="401"/>
        <v>2.7183578247884975E-84</v>
      </c>
      <c r="GZ157" s="86">
        <f t="shared" si="402"/>
        <v>1.1660501387685264E-148</v>
      </c>
      <c r="HA157" s="86">
        <f t="shared" si="403"/>
        <v>5.9639963779917526E-199</v>
      </c>
      <c r="HC157" s="86">
        <f t="shared" si="538"/>
        <v>2.0529547746507893E-61</v>
      </c>
      <c r="HD157" s="86">
        <f t="shared" si="404"/>
        <v>1.7448004741873326E-36</v>
      </c>
      <c r="HE157" s="86">
        <f t="shared" si="405"/>
        <v>2.4105542993487055E-103</v>
      </c>
      <c r="HF157" s="86">
        <f t="shared" si="406"/>
        <v>3.6397748213435311E-79</v>
      </c>
      <c r="HG157" s="86">
        <f t="shared" si="407"/>
        <v>1.6798169576920176E-111</v>
      </c>
      <c r="HH157" s="86">
        <f t="shared" si="408"/>
        <v>1.3091209625237513E-94</v>
      </c>
      <c r="HI157" s="86">
        <f t="shared" si="409"/>
        <v>6.4481893774114833E-80</v>
      </c>
      <c r="HJ157" s="86">
        <f t="shared" si="410"/>
        <v>7.1645632995936558E-101</v>
      </c>
      <c r="HK157" s="86">
        <f t="shared" si="411"/>
        <v>8.0224763695863409E-137</v>
      </c>
      <c r="HL157" s="86">
        <f t="shared" si="412"/>
        <v>2.6588746238415442E-119</v>
      </c>
      <c r="HM157" s="86">
        <f t="shared" si="413"/>
        <v>3.9186598874457608E-97</v>
      </c>
      <c r="HN157" s="86">
        <f t="shared" si="414"/>
        <v>4.6190675055492858E-83</v>
      </c>
      <c r="HO157" s="86">
        <f t="shared" si="415"/>
        <v>2.4088154188150542E-66</v>
      </c>
      <c r="HP157" s="86">
        <f t="shared" si="416"/>
        <v>2.2505408041569751E-77</v>
      </c>
      <c r="HQ157" s="86">
        <f t="shared" si="417"/>
        <v>1.4035033933210888E-104</v>
      </c>
      <c r="HS157" s="86">
        <f t="shared" si="539"/>
        <v>0.40824311387015666</v>
      </c>
      <c r="HT157" s="86">
        <f t="shared" si="418"/>
        <v>0.28153517536379163</v>
      </c>
      <c r="HU157" s="86">
        <f t="shared" si="419"/>
        <v>0.27147195428583543</v>
      </c>
      <c r="HV157" s="86">
        <f t="shared" si="420"/>
        <v>0.11753525364956609</v>
      </c>
      <c r="HW157" s="86">
        <f t="shared" si="421"/>
        <v>0.11150471944602325</v>
      </c>
      <c r="HX157" s="86">
        <f t="shared" si="422"/>
        <v>9.7161766557865029E-2</v>
      </c>
      <c r="HY157" s="86">
        <f t="shared" si="423"/>
        <v>5.9603557032415239E-2</v>
      </c>
      <c r="HZ157" s="86">
        <f t="shared" si="424"/>
        <v>1.4804621872798233E-2</v>
      </c>
      <c r="IA157" s="86">
        <f t="shared" si="425"/>
        <v>1.1596267296467604E-2</v>
      </c>
      <c r="IB157" s="86">
        <f t="shared" si="426"/>
        <v>2.0246958834776087E-2</v>
      </c>
      <c r="IC157" s="86">
        <f t="shared" si="427"/>
        <v>2.8330042566846469E-2</v>
      </c>
      <c r="ID157" s="86">
        <f t="shared" si="428"/>
        <v>9.128288608137157E-2</v>
      </c>
      <c r="IE157" s="86">
        <f t="shared" si="429"/>
        <v>0.24111086886933294</v>
      </c>
      <c r="IF157" s="86">
        <f t="shared" si="430"/>
        <v>0.41883863831767715</v>
      </c>
      <c r="IG157" s="86">
        <f t="shared" si="431"/>
        <v>0.53036301078465531</v>
      </c>
      <c r="II157" s="86">
        <f t="shared" si="540"/>
        <v>5.0695047781915471E-10</v>
      </c>
      <c r="IJ157" s="86">
        <f t="shared" si="541"/>
        <v>8.3692031213983301E-12</v>
      </c>
      <c r="IK157" s="86">
        <f t="shared" si="542"/>
        <v>6.9474744117069775E-12</v>
      </c>
      <c r="IL157" s="86">
        <f t="shared" si="543"/>
        <v>7.6738454214687775E-12</v>
      </c>
      <c r="IM157" s="86">
        <f t="shared" si="544"/>
        <v>1.4266156962169272E-12</v>
      </c>
      <c r="IN157" s="86">
        <f t="shared" si="545"/>
        <v>2.214684697771001E-10</v>
      </c>
      <c r="IO157" s="86">
        <f t="shared" si="546"/>
        <v>1.034005655023366E-10</v>
      </c>
      <c r="IP157" s="86">
        <f t="shared" si="547"/>
        <v>2.9649462084101924E-9</v>
      </c>
      <c r="IQ157" s="86">
        <f t="shared" si="548"/>
        <v>8.3027632508199435E-8</v>
      </c>
      <c r="IR157" s="86">
        <f t="shared" si="549"/>
        <v>1.3632207375848777E-8</v>
      </c>
      <c r="IS157" s="86">
        <f t="shared" si="550"/>
        <v>2.1228037508598754E-11</v>
      </c>
      <c r="IT157" s="86">
        <f t="shared" si="551"/>
        <v>1.6596384828938879E-12</v>
      </c>
      <c r="IU157" s="86">
        <f t="shared" si="552"/>
        <v>5.2050714803844008E-11</v>
      </c>
      <c r="IV157" s="86">
        <f t="shared" si="553"/>
        <v>1.8907607827451833E-15</v>
      </c>
      <c r="IW157" s="86">
        <f t="shared" si="554"/>
        <v>7.5455131031203665E-14</v>
      </c>
      <c r="IY157" s="86">
        <f t="shared" si="555"/>
        <v>0.40824311437710714</v>
      </c>
      <c r="IZ157" s="86">
        <f t="shared" si="556"/>
        <v>0.28153517537216083</v>
      </c>
      <c r="JA157" s="86">
        <f t="shared" si="557"/>
        <v>0.27147195429278292</v>
      </c>
      <c r="JB157" s="86">
        <f t="shared" si="558"/>
        <v>0.11753525365723994</v>
      </c>
      <c r="JC157" s="86">
        <f t="shared" si="559"/>
        <v>0.11150471944744986</v>
      </c>
      <c r="JD157" s="86">
        <f t="shared" si="560"/>
        <v>9.7161766779333497E-2</v>
      </c>
      <c r="JE157" s="86">
        <f t="shared" si="561"/>
        <v>5.9603557135815805E-2</v>
      </c>
      <c r="JF157" s="86">
        <f t="shared" si="562"/>
        <v>1.4804624837744442E-2</v>
      </c>
      <c r="JG157" s="86">
        <f t="shared" si="563"/>
        <v>1.1596350324100113E-2</v>
      </c>
      <c r="JH157" s="86">
        <f t="shared" si="564"/>
        <v>2.0246972466983464E-2</v>
      </c>
      <c r="JI157" s="86">
        <f t="shared" si="565"/>
        <v>2.8330042588074505E-2</v>
      </c>
      <c r="JJ157" s="86">
        <f t="shared" si="566"/>
        <v>9.1282886083031214E-2</v>
      </c>
      <c r="JK157" s="86">
        <f t="shared" si="567"/>
        <v>0.24111086892138367</v>
      </c>
      <c r="JL157" s="86">
        <f t="shared" si="568"/>
        <v>0.41883863831767904</v>
      </c>
      <c r="JM157" s="86">
        <f t="shared" si="569"/>
        <v>0.5303630107847308</v>
      </c>
    </row>
    <row r="158" spans="2:273" x14ac:dyDescent="0.25">
      <c r="B158" s="2">
        <v>131</v>
      </c>
      <c r="C158" s="37">
        <v>80.132999999999996</v>
      </c>
      <c r="D158" s="37">
        <v>74.483999999999995</v>
      </c>
      <c r="E158" s="37">
        <v>74.531999999999996</v>
      </c>
      <c r="F158" s="37">
        <v>72.709999999999994</v>
      </c>
      <c r="G158" s="37">
        <v>70.548000000000002</v>
      </c>
      <c r="H158" s="37">
        <v>70.629000000000005</v>
      </c>
      <c r="I158" s="37">
        <v>70.468000000000004</v>
      </c>
      <c r="J158" s="37">
        <v>70.629000000000005</v>
      </c>
      <c r="K158" s="37">
        <v>71.418999999999997</v>
      </c>
      <c r="L158" s="37">
        <v>72.096999999999994</v>
      </c>
      <c r="M158" s="37">
        <v>71.161000000000001</v>
      </c>
      <c r="N158" s="37">
        <v>73.968000000000004</v>
      </c>
      <c r="O158" s="37">
        <v>78.709999999999994</v>
      </c>
      <c r="P158" s="37">
        <v>94.661000000000001</v>
      </c>
      <c r="Q158" s="37">
        <v>131.47499999999999</v>
      </c>
      <c r="S158" s="4">
        <f t="shared" si="441"/>
        <v>78.6465946791823</v>
      </c>
      <c r="T158" s="4">
        <f t="shared" si="442"/>
        <v>75.028732036753951</v>
      </c>
      <c r="U158" s="4">
        <f t="shared" si="443"/>
        <v>74.164229965007991</v>
      </c>
      <c r="V158" s="4">
        <f t="shared" si="444"/>
        <v>72.852203899218466</v>
      </c>
      <c r="W158" s="4">
        <f t="shared" si="445"/>
        <v>71.135429093931975</v>
      </c>
      <c r="X158" s="4">
        <f t="shared" si="446"/>
        <v>70.531910383650612</v>
      </c>
      <c r="Y158" s="4">
        <f t="shared" si="447"/>
        <v>70.594159684103033</v>
      </c>
      <c r="Z158" s="4">
        <f t="shared" si="448"/>
        <v>70.829092172815976</v>
      </c>
      <c r="AA158" s="4">
        <f t="shared" si="449"/>
        <v>71.029295662101333</v>
      </c>
      <c r="AB158" s="4">
        <f t="shared" si="450"/>
        <v>72.118025595412661</v>
      </c>
      <c r="AC158" s="4">
        <f t="shared" si="451"/>
        <v>71.666494224106614</v>
      </c>
      <c r="AD158" s="4">
        <f t="shared" si="452"/>
        <v>74.551291593380284</v>
      </c>
      <c r="AE158" s="4">
        <f t="shared" si="453"/>
        <v>79.524675551382103</v>
      </c>
      <c r="AF158" s="4">
        <f t="shared" si="454"/>
        <v>93.890735363125032</v>
      </c>
      <c r="AG158" s="4">
        <f t="shared" si="455"/>
        <v>127.74475245233499</v>
      </c>
      <c r="AI158" s="4">
        <f t="shared" si="456"/>
        <v>1.4864053208176955</v>
      </c>
      <c r="AJ158" s="4">
        <f t="shared" si="457"/>
        <v>-0.54473203675395609</v>
      </c>
      <c r="AK158" s="4">
        <f t="shared" si="458"/>
        <v>0.36777003499200589</v>
      </c>
      <c r="AL158" s="4">
        <f t="shared" si="459"/>
        <v>-0.14220389921847243</v>
      </c>
      <c r="AM158" s="4">
        <f t="shared" si="460"/>
        <v>-0.58742909393197351</v>
      </c>
      <c r="AN158" s="4">
        <f t="shared" si="461"/>
        <v>9.7089616349393282E-2</v>
      </c>
      <c r="AO158" s="4">
        <f t="shared" si="462"/>
        <v>-0.12615968410302969</v>
      </c>
      <c r="AP158" s="4">
        <f t="shared" si="463"/>
        <v>-0.20009217281597103</v>
      </c>
      <c r="AQ158" s="4">
        <f t="shared" si="464"/>
        <v>0.38970433789866377</v>
      </c>
      <c r="AR158" s="4">
        <f t="shared" si="465"/>
        <v>-2.1025595412666576E-2</v>
      </c>
      <c r="AS158" s="4">
        <f t="shared" si="466"/>
        <v>-0.50549422410661293</v>
      </c>
      <c r="AT158" s="4">
        <f t="shared" si="467"/>
        <v>-0.58329159338028091</v>
      </c>
      <c r="AU158" s="4">
        <f t="shared" si="468"/>
        <v>-0.81467555138210912</v>
      </c>
      <c r="AV158" s="4">
        <f t="shared" si="469"/>
        <v>0.77026463687496971</v>
      </c>
      <c r="AW158" s="4">
        <f t="shared" si="469"/>
        <v>3.7302475476650017</v>
      </c>
      <c r="AY158" s="2">
        <f t="shared" si="520"/>
        <v>78.09078066660895</v>
      </c>
      <c r="AZ158" s="2">
        <f t="shared" si="359"/>
        <v>74.804044793027359</v>
      </c>
      <c r="BA158" s="2">
        <f t="shared" si="360"/>
        <v>73.740462075686779</v>
      </c>
      <c r="BB158" s="2">
        <f t="shared" si="361"/>
        <v>72.719044299342912</v>
      </c>
      <c r="BC158" s="2">
        <f t="shared" si="362"/>
        <v>71.000843873571299</v>
      </c>
      <c r="BD158" s="2">
        <f t="shared" si="363"/>
        <v>70.413655536126086</v>
      </c>
      <c r="BE158" s="2">
        <f t="shared" si="364"/>
        <v>70.534432711103833</v>
      </c>
      <c r="BF158" s="2">
        <f t="shared" si="365"/>
        <v>70.823381752392123</v>
      </c>
      <c r="BG158" s="2">
        <f t="shared" si="366"/>
        <v>71.024151174426436</v>
      </c>
      <c r="BH158" s="2">
        <f t="shared" si="367"/>
        <v>72.104755295357762</v>
      </c>
      <c r="BI158" s="2">
        <f t="shared" si="368"/>
        <v>71.642904558293566</v>
      </c>
      <c r="BJ158" s="2">
        <f t="shared" si="369"/>
        <v>74.351636409733146</v>
      </c>
      <c r="BK158" s="2">
        <f t="shared" si="370"/>
        <v>77.932794864064235</v>
      </c>
      <c r="BL158" s="2">
        <f t="shared" si="371"/>
        <v>79.509565233890029</v>
      </c>
      <c r="BM158" s="2">
        <f t="shared" si="372"/>
        <v>79.804440487543019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>
        <f t="shared" si="528"/>
        <v>70.629000000000005</v>
      </c>
      <c r="CM158" s="2">
        <f t="shared" si="529"/>
        <v>71.418999999999997</v>
      </c>
      <c r="CN158" s="2">
        <f t="shared" si="530"/>
        <v>72.096999999999994</v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>
        <f t="shared" si="492"/>
        <v>70.629000000000005</v>
      </c>
      <c r="DC158" s="2">
        <f t="shared" si="493"/>
        <v>71.418999999999997</v>
      </c>
      <c r="DD158" s="2">
        <f t="shared" si="494"/>
        <v>72.096999999999994</v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110.01680489278165</v>
      </c>
      <c r="DL158" s="2">
        <f t="shared" si="501"/>
        <v>103.75715225670528</v>
      </c>
      <c r="DM158" s="2">
        <f t="shared" si="501"/>
        <v>122.88908362369335</v>
      </c>
      <c r="DN158" s="2">
        <f t="shared" si="501"/>
        <v>104.31675037523453</v>
      </c>
      <c r="DO158" s="2">
        <f t="shared" si="501"/>
        <v>111.61930418353576</v>
      </c>
      <c r="DP158" s="2">
        <f t="shared" si="501"/>
        <v>109.50936794689424</v>
      </c>
      <c r="DQ158" s="2">
        <f t="shared" si="501"/>
        <v>103.12028591749643</v>
      </c>
      <c r="DR158" s="2">
        <f t="shared" si="501"/>
        <v>88.732409435751535</v>
      </c>
      <c r="DS158" s="2">
        <f t="shared" si="501"/>
        <v>95.096701608491117</v>
      </c>
      <c r="DT158" s="2">
        <f t="shared" si="501"/>
        <v>89.85471597913704</v>
      </c>
      <c r="DU158" s="2">
        <f t="shared" si="501"/>
        <v>118.96899928876246</v>
      </c>
      <c r="DV158" s="2">
        <f t="shared" si="501"/>
        <v>116.44146135084431</v>
      </c>
      <c r="DW158" s="2">
        <f t="shared" si="501"/>
        <v>139.71940943575157</v>
      </c>
      <c r="DX158" s="2">
        <f t="shared" si="501"/>
        <v>125.5229202059202</v>
      </c>
      <c r="DY158" s="2">
        <f t="shared" si="501"/>
        <v>120.62255309250139</v>
      </c>
      <c r="EA158" s="2">
        <f t="shared" si="440"/>
        <v>78.112358578499254</v>
      </c>
      <c r="EB158" s="2">
        <f t="shared" si="502"/>
        <v>74.763531986749754</v>
      </c>
      <c r="EC158" s="2">
        <f t="shared" si="503"/>
        <v>73.641628561434416</v>
      </c>
      <c r="ED158" s="2">
        <f t="shared" si="504"/>
        <v>72.679699122071725</v>
      </c>
      <c r="EE158" s="2">
        <f t="shared" si="505"/>
        <v>70.913991225194323</v>
      </c>
      <c r="EF158" s="2">
        <f t="shared" si="506"/>
        <v>70.367008442926547</v>
      </c>
      <c r="EG158" s="2">
        <f t="shared" si="507"/>
        <v>70.474256090085362</v>
      </c>
      <c r="EH158" s="2">
        <f t="shared" si="508"/>
        <v>70.814663893919402</v>
      </c>
      <c r="EI158" s="2">
        <f t="shared" si="509"/>
        <v>70.947966332942286</v>
      </c>
      <c r="EJ158" s="2">
        <f t="shared" si="510"/>
        <v>72.041184474661577</v>
      </c>
      <c r="EK158" s="2">
        <f t="shared" si="511"/>
        <v>71.624355862329111</v>
      </c>
      <c r="EL158" s="2">
        <f t="shared" si="512"/>
        <v>74.266123126639215</v>
      </c>
      <c r="EM158" s="2">
        <f t="shared" si="513"/>
        <v>77.877927772312248</v>
      </c>
      <c r="EN158" s="2">
        <f t="shared" si="514"/>
        <v>79.421583671935707</v>
      </c>
      <c r="EO158" s="2">
        <f t="shared" si="515"/>
        <v>79.75770638651646</v>
      </c>
      <c r="EQ158" s="2">
        <f t="shared" si="516"/>
        <v>77.633981567738203</v>
      </c>
      <c r="ER158" s="2">
        <f t="shared" si="517"/>
        <v>75.195932152250805</v>
      </c>
      <c r="ES158" s="2">
        <f t="shared" si="517"/>
        <v>74.63342936500716</v>
      </c>
      <c r="ET158" s="2">
        <f t="shared" si="517"/>
        <v>73.04000073078258</v>
      </c>
      <c r="EU158" s="2">
        <f t="shared" si="517"/>
        <v>71.7530655028133</v>
      </c>
      <c r="EV158" s="2">
        <f t="shared" si="517"/>
        <v>70.684108915390482</v>
      </c>
      <c r="EW158" s="2">
        <f t="shared" si="517"/>
        <v>70.948706237299206</v>
      </c>
      <c r="EX158" s="2">
        <f t="shared" si="517"/>
        <v>70.823365321983871</v>
      </c>
      <c r="EY158" s="2">
        <f t="shared" si="517"/>
        <v>71.447945044203863</v>
      </c>
      <c r="EZ158" s="2">
        <f t="shared" si="517"/>
        <v>72.514414761448293</v>
      </c>
      <c r="FA158" s="2">
        <f t="shared" si="517"/>
        <v>71.612791049558027</v>
      </c>
      <c r="FB158" s="2">
        <f t="shared" si="517"/>
        <v>75.072485738042246</v>
      </c>
      <c r="FC158" s="2">
        <f t="shared" si="517"/>
        <v>78.247631890550366</v>
      </c>
      <c r="FD158" s="2">
        <f t="shared" si="517"/>
        <v>80.350928700687675</v>
      </c>
      <c r="FE158" s="2">
        <f t="shared" si="517"/>
        <v>80.121455835683904</v>
      </c>
      <c r="FG158" s="2">
        <f t="shared" si="518"/>
        <v>0.9996470039746741</v>
      </c>
      <c r="FH158" s="2">
        <f t="shared" si="519"/>
        <v>0.99965248646809235</v>
      </c>
      <c r="FI158" s="2">
        <f t="shared" si="519"/>
        <v>0.99964477664732099</v>
      </c>
      <c r="FJ158" s="2">
        <f t="shared" si="519"/>
        <v>0.99965709352998511</v>
      </c>
      <c r="FK158" s="2">
        <f t="shared" si="519"/>
        <v>0.99963343711321295</v>
      </c>
      <c r="FL158" s="2">
        <f t="shared" si="519"/>
        <v>0.99960283049010801</v>
      </c>
      <c r="FM158" s="2">
        <f t="shared" si="519"/>
        <v>0.99959965041567234</v>
      </c>
      <c r="FN158" s="2">
        <f t="shared" si="519"/>
        <v>0.99957188274470787</v>
      </c>
      <c r="FO158" s="2">
        <f t="shared" si="519"/>
        <v>0.99956992187233928</v>
      </c>
      <c r="FP158" s="2">
        <f t="shared" si="519"/>
        <v>0.99958954977417691</v>
      </c>
      <c r="FQ158" s="2">
        <f t="shared" si="519"/>
        <v>0.99958280065186123</v>
      </c>
      <c r="FR158" s="2">
        <f t="shared" si="519"/>
        <v>0.99963321938428584</v>
      </c>
      <c r="FS158" s="2">
        <f t="shared" si="519"/>
        <v>0.99958284433733235</v>
      </c>
      <c r="FT158" s="2">
        <f t="shared" si="519"/>
        <v>0.99958674007715753</v>
      </c>
      <c r="FU158" s="2">
        <f t="shared" si="519"/>
        <v>0.99941823900059779</v>
      </c>
      <c r="FW158" s="2">
        <f t="shared" si="536"/>
        <v>6.8648898025502378E-2</v>
      </c>
      <c r="FX158" s="2">
        <f t="shared" si="376"/>
        <v>7.0391117587876029E-2</v>
      </c>
      <c r="FY158" s="2">
        <f t="shared" si="377"/>
        <v>8.2012101483717195E-2</v>
      </c>
      <c r="FZ158" s="2">
        <f t="shared" si="378"/>
        <v>7.9091036551941246E-2</v>
      </c>
      <c r="GA158" s="2">
        <f t="shared" si="379"/>
        <v>8.5727322681754467E-2</v>
      </c>
      <c r="GB158" s="2">
        <f t="shared" si="380"/>
        <v>9.8079139452782807E-2</v>
      </c>
      <c r="GC158" s="2">
        <f t="shared" si="381"/>
        <v>9.928713653846781E-2</v>
      </c>
      <c r="GD158" s="2">
        <f t="shared" si="382"/>
        <v>0.12032075914147117</v>
      </c>
      <c r="GE158" s="2">
        <f t="shared" si="383"/>
        <v>0.13160360061217527</v>
      </c>
      <c r="GF158" s="2">
        <f t="shared" si="384"/>
        <v>0.11888345745889138</v>
      </c>
      <c r="GG158" s="2">
        <f t="shared" si="385"/>
        <v>0.10406207473826107</v>
      </c>
      <c r="GH158" s="2">
        <f t="shared" si="386"/>
        <v>8.6864377863736436E-2</v>
      </c>
      <c r="GI158" s="2">
        <f t="shared" si="387"/>
        <v>7.8629276911633517E-2</v>
      </c>
      <c r="GJ158" s="2">
        <f t="shared" si="388"/>
        <v>7.4170222084178131E-2</v>
      </c>
      <c r="GK158" s="2">
        <f t="shared" si="389"/>
        <v>6.3121819205558455E-2</v>
      </c>
      <c r="GM158" s="86">
        <f t="shared" si="537"/>
        <v>6.6148095888525366E-145</v>
      </c>
      <c r="GN158" s="86">
        <f t="shared" si="390"/>
        <v>2.3357259899200506E-101</v>
      </c>
      <c r="GO158" s="86">
        <f t="shared" si="391"/>
        <v>2.5846829049205513E-202</v>
      </c>
      <c r="GP158" s="86">
        <f t="shared" si="392"/>
        <v>3.8031220719377132E-142</v>
      </c>
      <c r="GQ158" s="86">
        <f t="shared" si="393"/>
        <v>1.1408823793408806E-179</v>
      </c>
      <c r="GR158" s="86">
        <f t="shared" si="394"/>
        <v>1.8546908710940146E-129</v>
      </c>
      <c r="GS158" s="86">
        <f t="shared" si="395"/>
        <v>1.030970624958791E-161</v>
      </c>
      <c r="GT158" s="86">
        <f t="shared" si="396"/>
        <v>3.976666213031961E-184</v>
      </c>
      <c r="GU158" s="86">
        <f t="shared" si="397"/>
        <v>3.6711814731916026E-182</v>
      </c>
      <c r="GV158" s="86">
        <f t="shared" si="398"/>
        <v>8.9383803225727586E-185</v>
      </c>
      <c r="GW158" s="86">
        <f t="shared" si="399"/>
        <v>1.3608480854024585E-149</v>
      </c>
      <c r="GX158" s="86">
        <f t="shared" si="400"/>
        <v>3.2718633727895637E-258</v>
      </c>
      <c r="GY158" s="86">
        <f t="shared" si="401"/>
        <v>8.7472570509391328E-87</v>
      </c>
      <c r="GZ158" s="86">
        <f t="shared" si="402"/>
        <v>4.2586122006766997E-153</v>
      </c>
      <c r="HA158" s="86">
        <f t="shared" si="403"/>
        <v>6.9171483615086303E-205</v>
      </c>
      <c r="HC158" s="86">
        <f t="shared" si="538"/>
        <v>2.449582834427714E-64</v>
      </c>
      <c r="HD158" s="86">
        <f t="shared" si="404"/>
        <v>3.7470585778921743E-38</v>
      </c>
      <c r="HE158" s="86">
        <f t="shared" si="405"/>
        <v>3.7958381555907763E-108</v>
      </c>
      <c r="HF158" s="86">
        <f t="shared" si="406"/>
        <v>9.8843843146948948E-83</v>
      </c>
      <c r="HG158" s="86">
        <f t="shared" si="407"/>
        <v>1.553846668135039E-116</v>
      </c>
      <c r="HH158" s="86">
        <f t="shared" si="408"/>
        <v>7.8170450920977945E-99</v>
      </c>
      <c r="HI158" s="86">
        <f t="shared" si="409"/>
        <v>1.6913588901327781E-83</v>
      </c>
      <c r="HJ158" s="86">
        <f t="shared" si="410"/>
        <v>2.4161618192226456E-105</v>
      </c>
      <c r="HK158" s="86">
        <f t="shared" si="411"/>
        <v>5.4507241447785196E-143</v>
      </c>
      <c r="HL158" s="86">
        <f t="shared" si="412"/>
        <v>1.2594856483288167E-124</v>
      </c>
      <c r="HM158" s="86">
        <f t="shared" si="413"/>
        <v>1.9558992972905114E-101</v>
      </c>
      <c r="HN158" s="86">
        <f t="shared" si="414"/>
        <v>8.6135016073713257E-87</v>
      </c>
      <c r="HO158" s="86">
        <f t="shared" si="415"/>
        <v>2.1690038150522028E-69</v>
      </c>
      <c r="HP158" s="86">
        <f t="shared" si="416"/>
        <v>6.2861775442212297E-81</v>
      </c>
      <c r="HQ158" s="86">
        <f t="shared" si="417"/>
        <v>2.4763051881379995E-109</v>
      </c>
      <c r="HS158" s="86">
        <f t="shared" si="539"/>
        <v>0.32512154749165206</v>
      </c>
      <c r="HT158" s="86">
        <f t="shared" si="418"/>
        <v>0.19011937245229715</v>
      </c>
      <c r="HU158" s="86">
        <f t="shared" si="419"/>
        <v>0.1757002078080615</v>
      </c>
      <c r="HV158" s="86">
        <f t="shared" si="420"/>
        <v>6.3102160109757152E-2</v>
      </c>
      <c r="HW158" s="86">
        <f t="shared" si="421"/>
        <v>5.6415650486934803E-2</v>
      </c>
      <c r="HX158" s="86">
        <f t="shared" si="422"/>
        <v>4.9583991229175721E-2</v>
      </c>
      <c r="HY158" s="86">
        <f t="shared" si="423"/>
        <v>2.7442278555659477E-2</v>
      </c>
      <c r="HZ158" s="86">
        <f t="shared" si="424"/>
        <v>5.5249517577768623E-3</v>
      </c>
      <c r="IA158" s="86">
        <f t="shared" si="425"/>
        <v>4.4290196687816127E-3</v>
      </c>
      <c r="IB158" s="86">
        <f t="shared" si="426"/>
        <v>8.2648950530832248E-3</v>
      </c>
      <c r="IC158" s="86">
        <f t="shared" si="427"/>
        <v>1.1018445336673933E-2</v>
      </c>
      <c r="ID158" s="86">
        <f t="shared" si="428"/>
        <v>4.4322947860103407E-2</v>
      </c>
      <c r="IE158" s="86">
        <f t="shared" si="429"/>
        <v>0.15558909802678433</v>
      </c>
      <c r="IF158" s="86">
        <f t="shared" si="430"/>
        <v>0.33996588152784279</v>
      </c>
      <c r="IG158" s="86">
        <f t="shared" si="431"/>
        <v>0.48801596494180399</v>
      </c>
      <c r="II158" s="86">
        <f t="shared" si="540"/>
        <v>1.9151772599544846E-9</v>
      </c>
      <c r="IJ158" s="86">
        <f t="shared" si="541"/>
        <v>4.2055190797840798E-11</v>
      </c>
      <c r="IK158" s="86">
        <f t="shared" si="542"/>
        <v>3.9273141565948032E-11</v>
      </c>
      <c r="IL158" s="86">
        <f t="shared" si="543"/>
        <v>4.1959389586318458E-11</v>
      </c>
      <c r="IM158" s="86">
        <f t="shared" si="544"/>
        <v>9.3474204176511384E-12</v>
      </c>
      <c r="IN158" s="86">
        <f t="shared" si="545"/>
        <v>1.1099034660678764E-9</v>
      </c>
      <c r="IO158" s="86">
        <f t="shared" si="546"/>
        <v>5.5460050655391834E-10</v>
      </c>
      <c r="IP158" s="86">
        <f t="shared" si="547"/>
        <v>1.419853280594885E-8</v>
      </c>
      <c r="IQ158" s="86">
        <f t="shared" si="548"/>
        <v>3.205583455227946E-7</v>
      </c>
      <c r="IR158" s="86">
        <f t="shared" si="549"/>
        <v>5.6880162404346883E-8</v>
      </c>
      <c r="IS158" s="86">
        <f t="shared" si="550"/>
        <v>1.3400892597483264E-10</v>
      </c>
      <c r="IT158" s="86">
        <f t="shared" si="551"/>
        <v>1.0873160186114112E-11</v>
      </c>
      <c r="IU158" s="86">
        <f t="shared" si="552"/>
        <v>2.4815193791983605E-10</v>
      </c>
      <c r="IV158" s="86">
        <f t="shared" si="553"/>
        <v>1.7400167614851643E-14</v>
      </c>
      <c r="IW158" s="86">
        <f t="shared" si="554"/>
        <v>4.7903078299733501E-13</v>
      </c>
      <c r="IY158" s="86">
        <f t="shared" si="555"/>
        <v>0.3251215494068293</v>
      </c>
      <c r="IZ158" s="86">
        <f t="shared" si="556"/>
        <v>0.19011937249435235</v>
      </c>
      <c r="JA158" s="86">
        <f t="shared" si="557"/>
        <v>0.17570020784733464</v>
      </c>
      <c r="JB158" s="86">
        <f t="shared" si="558"/>
        <v>6.3102160151716546E-2</v>
      </c>
      <c r="JC158" s="86">
        <f t="shared" si="559"/>
        <v>5.6415650496282221E-2</v>
      </c>
      <c r="JD158" s="86">
        <f t="shared" si="560"/>
        <v>4.9583992339079189E-2</v>
      </c>
      <c r="JE158" s="86">
        <f t="shared" si="561"/>
        <v>2.7442279110259985E-2</v>
      </c>
      <c r="JF158" s="86">
        <f t="shared" si="562"/>
        <v>5.5249659563096683E-3</v>
      </c>
      <c r="JG158" s="86">
        <f t="shared" si="563"/>
        <v>4.4293402271271352E-3</v>
      </c>
      <c r="JH158" s="86">
        <f t="shared" si="564"/>
        <v>8.2649519332456296E-3</v>
      </c>
      <c r="JI158" s="86">
        <f t="shared" si="565"/>
        <v>1.1018445470682859E-2</v>
      </c>
      <c r="JJ158" s="86">
        <f t="shared" si="566"/>
        <v>4.432294787097657E-2</v>
      </c>
      <c r="JK158" s="86">
        <f t="shared" si="567"/>
        <v>0.15558909827493628</v>
      </c>
      <c r="JL158" s="86">
        <f t="shared" si="568"/>
        <v>0.33996588152786017</v>
      </c>
      <c r="JM158" s="86">
        <f t="shared" si="569"/>
        <v>0.488015964942283</v>
      </c>
    </row>
    <row r="159" spans="2:273" x14ac:dyDescent="0.25">
      <c r="B159" s="2">
        <v>132</v>
      </c>
      <c r="C159" s="37">
        <v>78.617000000000004</v>
      </c>
      <c r="D159" s="37">
        <v>75.177000000000007</v>
      </c>
      <c r="E159" s="37">
        <v>75.209999999999994</v>
      </c>
      <c r="F159" s="37">
        <v>71.629000000000005</v>
      </c>
      <c r="G159" s="37">
        <v>70.081000000000003</v>
      </c>
      <c r="H159" s="37">
        <v>69.742000000000004</v>
      </c>
      <c r="I159" s="37">
        <v>69.694000000000003</v>
      </c>
      <c r="J159" s="37">
        <v>70.5</v>
      </c>
      <c r="K159" s="37">
        <v>70.564999999999998</v>
      </c>
      <c r="L159" s="37">
        <v>70.935000000000002</v>
      </c>
      <c r="M159" s="37">
        <v>70.451999999999998</v>
      </c>
      <c r="N159" s="37">
        <v>73.531999999999996</v>
      </c>
      <c r="O159" s="37">
        <v>77.581000000000003</v>
      </c>
      <c r="P159" s="37">
        <v>87.968000000000004</v>
      </c>
      <c r="Q159" s="37">
        <v>117.78</v>
      </c>
      <c r="S159" s="4">
        <f t="shared" si="441"/>
        <v>78.370519605327118</v>
      </c>
      <c r="T159" s="4">
        <f t="shared" si="442"/>
        <v>74.792535870638162</v>
      </c>
      <c r="U159" s="4">
        <f t="shared" si="443"/>
        <v>73.766988542638899</v>
      </c>
      <c r="V159" s="4">
        <f t="shared" si="444"/>
        <v>72.617249595938745</v>
      </c>
      <c r="W159" s="4">
        <f t="shared" si="445"/>
        <v>70.87707622072007</v>
      </c>
      <c r="X159" s="4">
        <f t="shared" si="446"/>
        <v>70.30084115182548</v>
      </c>
      <c r="Y159" s="4">
        <f t="shared" si="447"/>
        <v>70.402373672975187</v>
      </c>
      <c r="Z159" s="4">
        <f t="shared" si="448"/>
        <v>70.668234504387883</v>
      </c>
      <c r="AA159" s="4">
        <f t="shared" si="449"/>
        <v>70.841181914534857</v>
      </c>
      <c r="AB159" s="4">
        <f t="shared" si="450"/>
        <v>71.911995156336673</v>
      </c>
      <c r="AC159" s="4">
        <f t="shared" si="451"/>
        <v>71.522923929713386</v>
      </c>
      <c r="AD159" s="4">
        <f t="shared" si="452"/>
        <v>74.243317345805252</v>
      </c>
      <c r="AE159" s="4">
        <f t="shared" si="453"/>
        <v>78.506151736377831</v>
      </c>
      <c r="AF159" s="4">
        <f t="shared" si="454"/>
        <v>88.049120352312102</v>
      </c>
      <c r="AG159" s="4">
        <f t="shared" si="455"/>
        <v>114.86166645025089</v>
      </c>
      <c r="AI159" s="4">
        <f t="shared" si="456"/>
        <v>0.2464803946728864</v>
      </c>
      <c r="AJ159" s="4">
        <f t="shared" si="457"/>
        <v>0.38446412936184515</v>
      </c>
      <c r="AK159" s="4">
        <f t="shared" si="458"/>
        <v>1.443011457361095</v>
      </c>
      <c r="AL159" s="4">
        <f t="shared" si="459"/>
        <v>-0.98824959593873984</v>
      </c>
      <c r="AM159" s="4">
        <f t="shared" si="460"/>
        <v>-0.79607622072006734</v>
      </c>
      <c r="AN159" s="4">
        <f t="shared" si="461"/>
        <v>-0.55884115182547589</v>
      </c>
      <c r="AO159" s="4">
        <f t="shared" si="462"/>
        <v>-0.70837367297518483</v>
      </c>
      <c r="AP159" s="4">
        <f t="shared" si="463"/>
        <v>-0.16823450438788257</v>
      </c>
      <c r="AQ159" s="4">
        <f t="shared" si="464"/>
        <v>-0.27618191453485963</v>
      </c>
      <c r="AR159" s="4">
        <f t="shared" si="465"/>
        <v>-0.97699515633667033</v>
      </c>
      <c r="AS159" s="4">
        <f t="shared" si="466"/>
        <v>-1.0709239297133877</v>
      </c>
      <c r="AT159" s="4">
        <f t="shared" si="467"/>
        <v>-0.71131734580525574</v>
      </c>
      <c r="AU159" s="4">
        <f t="shared" si="468"/>
        <v>-0.92515173637782766</v>
      </c>
      <c r="AV159" s="4">
        <f t="shared" si="469"/>
        <v>-8.1120352312098021E-2</v>
      </c>
      <c r="AW159" s="4">
        <f t="shared" si="469"/>
        <v>2.9183335497491072</v>
      </c>
      <c r="AY159" s="2">
        <f t="shared" si="520"/>
        <v>78.045747289243948</v>
      </c>
      <c r="AZ159" s="2">
        <f t="shared" si="359"/>
        <v>74.690886975425272</v>
      </c>
      <c r="BA159" s="2">
        <f t="shared" si="360"/>
        <v>73.591014669245325</v>
      </c>
      <c r="BB159" s="2">
        <f t="shared" si="361"/>
        <v>72.574135879797538</v>
      </c>
      <c r="BC159" s="2">
        <f t="shared" si="362"/>
        <v>70.838170108956021</v>
      </c>
      <c r="BD159" s="2">
        <f t="shared" si="363"/>
        <v>70.265515078163446</v>
      </c>
      <c r="BE159" s="2">
        <f t="shared" si="364"/>
        <v>70.387134314821211</v>
      </c>
      <c r="BF159" s="2">
        <f t="shared" si="365"/>
        <v>70.667170058492118</v>
      </c>
      <c r="BG159" s="2">
        <f t="shared" si="366"/>
        <v>70.840103183501384</v>
      </c>
      <c r="BH159" s="2">
        <f t="shared" si="367"/>
        <v>71.909104069332585</v>
      </c>
      <c r="BI159" s="2">
        <f t="shared" si="368"/>
        <v>71.518342490479142</v>
      </c>
      <c r="BJ159" s="2">
        <f t="shared" si="369"/>
        <v>74.188945999405178</v>
      </c>
      <c r="BK159" s="2">
        <f t="shared" si="370"/>
        <v>77.830168385927408</v>
      </c>
      <c r="BL159" s="2">
        <f t="shared" si="371"/>
        <v>79.379170926197105</v>
      </c>
      <c r="BM159" s="2">
        <f t="shared" si="372"/>
        <v>79.716213795267961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>
        <f t="shared" si="528"/>
        <v>70.5</v>
      </c>
      <c r="CM159" s="2">
        <f t="shared" si="529"/>
        <v>70.564999999999998</v>
      </c>
      <c r="CN159" s="2">
        <f t="shared" si="530"/>
        <v>70.935000000000002</v>
      </c>
      <c r="CO159" s="2">
        <f t="shared" si="531"/>
        <v>70.451999999999998</v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>
        <f t="shared" si="492"/>
        <v>70.5</v>
      </c>
      <c r="DC159" s="2">
        <f t="shared" si="493"/>
        <v>70.564999999999998</v>
      </c>
      <c r="DD159" s="2">
        <f t="shared" si="494"/>
        <v>70.935000000000002</v>
      </c>
      <c r="DE159" s="2">
        <f t="shared" si="495"/>
        <v>70.451999999999998</v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110.19306191482937</v>
      </c>
      <c r="DL159" s="2">
        <f t="shared" si="501"/>
        <v>103.88365991410744</v>
      </c>
      <c r="DM159" s="2">
        <f t="shared" si="501"/>
        <v>123.19313888663802</v>
      </c>
      <c r="DN159" s="2">
        <f t="shared" si="501"/>
        <v>104.45633968105066</v>
      </c>
      <c r="DO159" s="2">
        <f t="shared" si="501"/>
        <v>111.8171616734143</v>
      </c>
      <c r="DP159" s="2">
        <f t="shared" si="501"/>
        <v>109.68575817923184</v>
      </c>
      <c r="DQ159" s="2">
        <f t="shared" si="501"/>
        <v>103.21890184921762</v>
      </c>
      <c r="DR159" s="2">
        <f t="shared" si="501"/>
        <v>88.700723565670927</v>
      </c>
      <c r="DS159" s="2">
        <f t="shared" si="501"/>
        <v>95.097057993215927</v>
      </c>
      <c r="DT159" s="2">
        <f t="shared" si="501"/>
        <v>89.783752489331434</v>
      </c>
      <c r="DU159" s="2">
        <f t="shared" si="501"/>
        <v>119.19430156472264</v>
      </c>
      <c r="DV159" s="2">
        <f t="shared" si="501"/>
        <v>116.64054784240153</v>
      </c>
      <c r="DW159" s="2">
        <f t="shared" si="501"/>
        <v>140.15245329540068</v>
      </c>
      <c r="DX159" s="2">
        <f t="shared" si="501"/>
        <v>125.81555148005148</v>
      </c>
      <c r="DY159" s="2">
        <f t="shared" si="501"/>
        <v>120.94012096332787</v>
      </c>
      <c r="EA159" s="2">
        <f t="shared" si="440"/>
        <v>78.07341569623911</v>
      </c>
      <c r="EB159" s="2">
        <f t="shared" si="502"/>
        <v>74.646268458112132</v>
      </c>
      <c r="EC159" s="2">
        <f t="shared" si="503"/>
        <v>73.482647505442259</v>
      </c>
      <c r="ED159" s="2">
        <f t="shared" si="504"/>
        <v>72.531452287466351</v>
      </c>
      <c r="EE159" s="2">
        <f t="shared" si="505"/>
        <v>70.742593482215767</v>
      </c>
      <c r="EF159" s="2">
        <f t="shared" si="506"/>
        <v>70.215629914952586</v>
      </c>
      <c r="EG159" s="2">
        <f t="shared" si="507"/>
        <v>70.321387792527574</v>
      </c>
      <c r="EH159" s="2">
        <f t="shared" si="508"/>
        <v>70.658891290820364</v>
      </c>
      <c r="EI159" s="2">
        <f t="shared" si="509"/>
        <v>70.756147067992998</v>
      </c>
      <c r="EJ159" s="2">
        <f t="shared" si="510"/>
        <v>71.838442231331385</v>
      </c>
      <c r="EK159" s="2">
        <f t="shared" si="511"/>
        <v>71.501422395608046</v>
      </c>
      <c r="EL159" s="2">
        <f t="shared" si="512"/>
        <v>74.095386568003022</v>
      </c>
      <c r="EM159" s="2">
        <f t="shared" si="513"/>
        <v>77.772749828300775</v>
      </c>
      <c r="EN159" s="2">
        <f t="shared" si="514"/>
        <v>79.282777787684637</v>
      </c>
      <c r="EO159" s="2">
        <f t="shared" si="515"/>
        <v>79.668423825053253</v>
      </c>
      <c r="EQ159" s="2">
        <f t="shared" si="516"/>
        <v>77.565113345229449</v>
      </c>
      <c r="ER159" s="2">
        <f t="shared" si="517"/>
        <v>75.107409404247448</v>
      </c>
      <c r="ES159" s="2">
        <f t="shared" si="517"/>
        <v>74.516760639525884</v>
      </c>
      <c r="ET159" s="2">
        <f t="shared" si="517"/>
        <v>72.911389868893252</v>
      </c>
      <c r="EU159" s="2">
        <f t="shared" si="517"/>
        <v>71.620499087841324</v>
      </c>
      <c r="EV159" s="2">
        <f t="shared" si="517"/>
        <v>70.549681249621301</v>
      </c>
      <c r="EW159" s="2">
        <f t="shared" si="517"/>
        <v>70.819698464965384</v>
      </c>
      <c r="EX159" s="2">
        <f t="shared" si="517"/>
        <v>70.668354242436493</v>
      </c>
      <c r="EY159" s="2">
        <f t="shared" si="517"/>
        <v>71.278343040839786</v>
      </c>
      <c r="EZ159" s="2">
        <f t="shared" si="517"/>
        <v>72.334613352095488</v>
      </c>
      <c r="FA159" s="2">
        <f t="shared" si="517"/>
        <v>71.490558659719184</v>
      </c>
      <c r="FB159" s="2">
        <f t="shared" si="517"/>
        <v>74.935243468035566</v>
      </c>
      <c r="FC159" s="2">
        <f t="shared" si="517"/>
        <v>78.166425195215282</v>
      </c>
      <c r="FD159" s="2">
        <f t="shared" si="517"/>
        <v>80.25932464712271</v>
      </c>
      <c r="FE159" s="2">
        <f t="shared" si="517"/>
        <v>80.044789431795067</v>
      </c>
      <c r="FG159" s="2">
        <f t="shared" si="518"/>
        <v>0.99967805379906094</v>
      </c>
      <c r="FH159" s="2">
        <f t="shared" si="519"/>
        <v>0.99968305420069126</v>
      </c>
      <c r="FI159" s="2">
        <f t="shared" si="519"/>
        <v>0.99967602232578157</v>
      </c>
      <c r="FJ159" s="2">
        <f t="shared" si="519"/>
        <v>0.99968725614633713</v>
      </c>
      <c r="FK159" s="2">
        <f t="shared" si="519"/>
        <v>0.99966567989093069</v>
      </c>
      <c r="FL159" s="2">
        <f t="shared" si="519"/>
        <v>0.99963776444301145</v>
      </c>
      <c r="FM159" s="2">
        <f t="shared" si="519"/>
        <v>0.99963486397712531</v>
      </c>
      <c r="FN159" s="2">
        <f t="shared" si="519"/>
        <v>0.9996095377140698</v>
      </c>
      <c r="FO159" s="2">
        <f t="shared" si="519"/>
        <v>0.99960774924216667</v>
      </c>
      <c r="FP159" s="2">
        <f t="shared" si="519"/>
        <v>0.99962565142537052</v>
      </c>
      <c r="FQ159" s="2">
        <f t="shared" si="519"/>
        <v>0.99961949570438524</v>
      </c>
      <c r="FR159" s="2">
        <f t="shared" si="519"/>
        <v>0.99966548130697541</v>
      </c>
      <c r="FS159" s="2">
        <f t="shared" si="519"/>
        <v>0.99961953554893357</v>
      </c>
      <c r="FT159" s="2">
        <f t="shared" si="519"/>
        <v>0.99962308876550154</v>
      </c>
      <c r="FU159" s="2">
        <f t="shared" si="519"/>
        <v>0.99946940050195232</v>
      </c>
      <c r="FW159" s="2">
        <f t="shared" si="536"/>
        <v>7.4776764253119021E-2</v>
      </c>
      <c r="FX159" s="2">
        <f t="shared" si="376"/>
        <v>7.6661700082577111E-2</v>
      </c>
      <c r="FY159" s="2">
        <f t="shared" si="377"/>
        <v>8.9218550060175081E-2</v>
      </c>
      <c r="FZ159" s="2">
        <f t="shared" si="378"/>
        <v>8.6064873859419785E-2</v>
      </c>
      <c r="GA159" s="2">
        <f t="shared" si="379"/>
        <v>9.3227076006988846E-2</v>
      </c>
      <c r="GB159" s="2">
        <f t="shared" si="380"/>
        <v>0.10653356421976858</v>
      </c>
      <c r="GC159" s="2">
        <f t="shared" si="381"/>
        <v>0.10783324102939734</v>
      </c>
      <c r="GD159" s="2">
        <f t="shared" si="382"/>
        <v>0.13041518644674516</v>
      </c>
      <c r="GE159" s="2">
        <f t="shared" si="383"/>
        <v>0.14249128415520004</v>
      </c>
      <c r="GF159" s="2">
        <f t="shared" si="384"/>
        <v>0.12887496673801491</v>
      </c>
      <c r="GG159" s="2">
        <f t="shared" si="385"/>
        <v>0.11296763245493989</v>
      </c>
      <c r="GH159" s="2">
        <f t="shared" si="386"/>
        <v>9.4453328483764643E-2</v>
      </c>
      <c r="GI159" s="2">
        <f t="shared" si="387"/>
        <v>8.5566181733326294E-2</v>
      </c>
      <c r="GJ159" s="2">
        <f t="shared" si="388"/>
        <v>8.0748212513647055E-2</v>
      </c>
      <c r="GK159" s="2">
        <f t="shared" si="389"/>
        <v>6.8792758864735473E-2</v>
      </c>
      <c r="GM159" s="86">
        <f t="shared" si="537"/>
        <v>3.0683963960923359E-149</v>
      </c>
      <c r="GN159" s="86">
        <f t="shared" si="390"/>
        <v>2.3605892256541213E-104</v>
      </c>
      <c r="GO159" s="86">
        <f t="shared" si="391"/>
        <v>2.5269569794448255E-208</v>
      </c>
      <c r="GP159" s="86">
        <f t="shared" si="392"/>
        <v>2.676069997216875E-146</v>
      </c>
      <c r="GQ159" s="86">
        <f t="shared" si="393"/>
        <v>6.1160546386888942E-185</v>
      </c>
      <c r="GR159" s="86">
        <f t="shared" si="394"/>
        <v>3.0077618718685336E-133</v>
      </c>
      <c r="GS159" s="86">
        <f t="shared" si="395"/>
        <v>1.7124718300987483E-166</v>
      </c>
      <c r="GT159" s="86">
        <f t="shared" si="396"/>
        <v>1.4303841600791785E-189</v>
      </c>
      <c r="GU159" s="86">
        <f t="shared" si="397"/>
        <v>1.3717979213433146E-187</v>
      </c>
      <c r="GV159" s="86">
        <f t="shared" si="398"/>
        <v>3.0475425096937566E-190</v>
      </c>
      <c r="GW159" s="86">
        <f t="shared" si="399"/>
        <v>5.4166271109877217E-154</v>
      </c>
      <c r="GX159" s="86">
        <f t="shared" si="400"/>
        <v>6.8682373272791949E-266</v>
      </c>
      <c r="GY159" s="86">
        <f t="shared" si="401"/>
        <v>2.5851536714675129E-89</v>
      </c>
      <c r="GZ159" s="86">
        <f t="shared" si="402"/>
        <v>1.3361743874557803E-157</v>
      </c>
      <c r="HA159" s="86">
        <f t="shared" si="403"/>
        <v>6.5515972602700029E-211</v>
      </c>
      <c r="HC159" s="86">
        <f t="shared" si="538"/>
        <v>2.490476407082501E-67</v>
      </c>
      <c r="HD159" s="86">
        <f t="shared" si="404"/>
        <v>7.3622728125132129E-40</v>
      </c>
      <c r="HE159" s="86">
        <f t="shared" si="405"/>
        <v>4.6325946560718234E-113</v>
      </c>
      <c r="HF159" s="86">
        <f t="shared" si="406"/>
        <v>2.2326360338138189E-86</v>
      </c>
      <c r="HG159" s="86">
        <f t="shared" si="407"/>
        <v>1.1089209362600637E-121</v>
      </c>
      <c r="HH159" s="86">
        <f t="shared" si="408"/>
        <v>3.7619050449195994E-103</v>
      </c>
      <c r="HI159" s="86">
        <f t="shared" si="409"/>
        <v>3.6907144816261765E-87</v>
      </c>
      <c r="HJ159" s="86">
        <f t="shared" si="410"/>
        <v>6.4956246442263896E-110</v>
      </c>
      <c r="HK159" s="86">
        <f t="shared" si="411"/>
        <v>2.698183284619337E-149</v>
      </c>
      <c r="HL159" s="86">
        <f t="shared" si="412"/>
        <v>4.5493815038501254E-130</v>
      </c>
      <c r="HM159" s="86">
        <f t="shared" si="413"/>
        <v>7.8507965904612024E-106</v>
      </c>
      <c r="HN159" s="86">
        <f t="shared" si="414"/>
        <v>1.3257626393905946E-90</v>
      </c>
      <c r="HO159" s="86">
        <f t="shared" si="415"/>
        <v>1.6630643911335304E-72</v>
      </c>
      <c r="HP159" s="86">
        <f t="shared" si="416"/>
        <v>1.456107750408088E-84</v>
      </c>
      <c r="HQ159" s="86">
        <f t="shared" si="417"/>
        <v>3.4137227282342047E-114</v>
      </c>
      <c r="HS159" s="86">
        <f t="shared" si="539"/>
        <v>0.23877193644856853</v>
      </c>
      <c r="HT159" s="86">
        <f t="shared" si="418"/>
        <v>0.11619769619164641</v>
      </c>
      <c r="HU159" s="86">
        <f t="shared" si="419"/>
        <v>0.10145516582167481</v>
      </c>
      <c r="HV159" s="86">
        <f t="shared" si="420"/>
        <v>3.0420933305039886E-2</v>
      </c>
      <c r="HW159" s="86">
        <f t="shared" si="421"/>
        <v>2.5233213819115956E-2</v>
      </c>
      <c r="HX159" s="86">
        <f t="shared" si="422"/>
        <v>2.2628596824319971E-2</v>
      </c>
      <c r="HY159" s="86">
        <f t="shared" si="423"/>
        <v>1.1254174920061174E-2</v>
      </c>
      <c r="HZ159" s="86">
        <f t="shared" si="424"/>
        <v>1.8364873208816181E-3</v>
      </c>
      <c r="IA159" s="86">
        <f t="shared" si="425"/>
        <v>1.5241269284128648E-3</v>
      </c>
      <c r="IB159" s="86">
        <f t="shared" si="426"/>
        <v>3.0369728826901555E-3</v>
      </c>
      <c r="IC159" s="86">
        <f t="shared" si="427"/>
        <v>3.7705509313648799E-3</v>
      </c>
      <c r="ID159" s="86">
        <f t="shared" si="428"/>
        <v>1.9025010481227199E-2</v>
      </c>
      <c r="IE159" s="86">
        <f t="shared" si="429"/>
        <v>9.0793690786501471E-2</v>
      </c>
      <c r="IF159" s="86">
        <f t="shared" si="430"/>
        <v>0.25563999837316886</v>
      </c>
      <c r="IG159" s="86">
        <f t="shared" si="431"/>
        <v>0.41450505761552503</v>
      </c>
      <c r="II159" s="86">
        <f t="shared" si="540"/>
        <v>6.9244313548785357E-9</v>
      </c>
      <c r="IJ159" s="86">
        <f t="shared" si="541"/>
        <v>2.0015770814876123E-10</v>
      </c>
      <c r="IK159" s="86">
        <f t="shared" si="542"/>
        <v>2.0862057903754842E-10</v>
      </c>
      <c r="IL159" s="86">
        <f t="shared" si="543"/>
        <v>2.1606181380896533E-10</v>
      </c>
      <c r="IM159" s="86">
        <f t="shared" si="544"/>
        <v>5.7162343011637476E-11</v>
      </c>
      <c r="IN159" s="86">
        <f t="shared" si="545"/>
        <v>5.2254894263210709E-9</v>
      </c>
      <c r="IO159" s="86">
        <f t="shared" si="546"/>
        <v>2.7857902765248192E-9</v>
      </c>
      <c r="IP159" s="86">
        <f t="shared" si="547"/>
        <v>6.3580695097182867E-8</v>
      </c>
      <c r="IQ159" s="86">
        <f t="shared" si="548"/>
        <v>1.1652348051559915E-6</v>
      </c>
      <c r="IR159" s="86">
        <f t="shared" si="549"/>
        <v>2.2339289556902142E-7</v>
      </c>
      <c r="IS159" s="86">
        <f t="shared" si="550"/>
        <v>7.857212963775616E-10</v>
      </c>
      <c r="IT159" s="86">
        <f t="shared" si="551"/>
        <v>6.6459923548710773E-11</v>
      </c>
      <c r="IU159" s="86">
        <f t="shared" si="552"/>
        <v>1.1199131477686004E-9</v>
      </c>
      <c r="IV159" s="86">
        <f t="shared" si="553"/>
        <v>1.4825031496409655E-13</v>
      </c>
      <c r="IW159" s="86">
        <f t="shared" si="554"/>
        <v>2.8642323845668143E-12</v>
      </c>
      <c r="IY159" s="86">
        <f t="shared" si="555"/>
        <v>0.2387719433729999</v>
      </c>
      <c r="IZ159" s="86">
        <f t="shared" si="556"/>
        <v>0.11619769639180412</v>
      </c>
      <c r="JA159" s="86">
        <f t="shared" si="557"/>
        <v>0.10145516603029539</v>
      </c>
      <c r="JB159" s="86">
        <f t="shared" si="558"/>
        <v>3.0420933521101701E-2</v>
      </c>
      <c r="JC159" s="86">
        <f t="shared" si="559"/>
        <v>2.5233213876278301E-2</v>
      </c>
      <c r="JD159" s="86">
        <f t="shared" si="560"/>
        <v>2.2628602049809397E-2</v>
      </c>
      <c r="JE159" s="86">
        <f t="shared" si="561"/>
        <v>1.1254177705851451E-2</v>
      </c>
      <c r="JF159" s="86">
        <f t="shared" si="562"/>
        <v>1.8365509015767154E-3</v>
      </c>
      <c r="JG159" s="86">
        <f t="shared" si="563"/>
        <v>1.5252921632180208E-3</v>
      </c>
      <c r="JH159" s="86">
        <f t="shared" si="564"/>
        <v>3.0371962755857246E-3</v>
      </c>
      <c r="JI159" s="86">
        <f t="shared" si="565"/>
        <v>3.7705517170861761E-3</v>
      </c>
      <c r="JJ159" s="86">
        <f t="shared" si="566"/>
        <v>1.9025010547687123E-2</v>
      </c>
      <c r="JK159" s="86">
        <f t="shared" si="567"/>
        <v>9.079369190641462E-2</v>
      </c>
      <c r="JL159" s="86">
        <f t="shared" si="568"/>
        <v>0.25563999837331713</v>
      </c>
      <c r="JM159" s="86">
        <f t="shared" si="569"/>
        <v>0.41450505761838924</v>
      </c>
    </row>
    <row r="160" spans="2:273" x14ac:dyDescent="0.25">
      <c r="B160" s="2">
        <v>133</v>
      </c>
      <c r="C160" s="37">
        <v>79.150000000000006</v>
      </c>
      <c r="D160" s="37">
        <v>74.435000000000002</v>
      </c>
      <c r="E160" s="37">
        <v>73.194000000000003</v>
      </c>
      <c r="F160" s="37">
        <v>71.548000000000002</v>
      </c>
      <c r="G160" s="37">
        <v>69.757999999999996</v>
      </c>
      <c r="H160" s="37">
        <v>70.031999999999996</v>
      </c>
      <c r="I160" s="37">
        <v>69.531999999999996</v>
      </c>
      <c r="J160" s="37">
        <v>70.257999999999996</v>
      </c>
      <c r="K160" s="37">
        <v>70.887</v>
      </c>
      <c r="L160" s="37">
        <v>70.838999999999999</v>
      </c>
      <c r="M160" s="37">
        <v>71.305999999999997</v>
      </c>
      <c r="N160" s="37">
        <v>74.918999999999997</v>
      </c>
      <c r="O160" s="37">
        <v>77.870999999999995</v>
      </c>
      <c r="P160" s="37">
        <v>82.305999999999997</v>
      </c>
      <c r="Q160" s="37">
        <v>104.203</v>
      </c>
      <c r="S160" s="4">
        <f t="shared" si="441"/>
        <v>78.170882896498739</v>
      </c>
      <c r="T160" s="4">
        <f t="shared" si="442"/>
        <v>74.618591716589819</v>
      </c>
      <c r="U160" s="4">
        <f t="shared" si="443"/>
        <v>73.505479616330888</v>
      </c>
      <c r="V160" s="4">
        <f t="shared" si="444"/>
        <v>72.441762685416592</v>
      </c>
      <c r="W160" s="4">
        <f t="shared" si="445"/>
        <v>70.686132121991065</v>
      </c>
      <c r="X160" s="4">
        <f t="shared" si="446"/>
        <v>70.126968387608954</v>
      </c>
      <c r="Y160" s="4">
        <f t="shared" si="447"/>
        <v>70.243943070332008</v>
      </c>
      <c r="Z160" s="4">
        <f t="shared" si="448"/>
        <v>70.511211205735492</v>
      </c>
      <c r="AA160" s="4">
        <f t="shared" si="449"/>
        <v>70.657422356566855</v>
      </c>
      <c r="AB160" s="4">
        <f t="shared" si="450"/>
        <v>71.714919652416043</v>
      </c>
      <c r="AC160" s="4">
        <f t="shared" si="451"/>
        <v>71.394649385559717</v>
      </c>
      <c r="AD160" s="4">
        <f t="shared" si="452"/>
        <v>74.039762475540144</v>
      </c>
      <c r="AE160" s="4">
        <f t="shared" si="453"/>
        <v>77.978472685609646</v>
      </c>
      <c r="AF160" s="4">
        <f t="shared" si="454"/>
        <v>83.980381456369457</v>
      </c>
      <c r="AG160" s="4">
        <f t="shared" si="455"/>
        <v>103.01454232714565</v>
      </c>
      <c r="AI160" s="4">
        <f t="shared" si="456"/>
        <v>0.97911710350126668</v>
      </c>
      <c r="AJ160" s="4">
        <f t="shared" si="457"/>
        <v>-0.18359171658981666</v>
      </c>
      <c r="AK160" s="4">
        <f t="shared" si="458"/>
        <v>-0.31147961633088528</v>
      </c>
      <c r="AL160" s="4">
        <f t="shared" si="459"/>
        <v>-0.89376268541658987</v>
      </c>
      <c r="AM160" s="4">
        <f t="shared" si="460"/>
        <v>-0.92813212199106943</v>
      </c>
      <c r="AN160" s="4">
        <f t="shared" si="461"/>
        <v>-9.4968387608957983E-2</v>
      </c>
      <c r="AO160" s="4">
        <f t="shared" si="462"/>
        <v>-0.71194307033201198</v>
      </c>
      <c r="AP160" s="4">
        <f t="shared" si="463"/>
        <v>-0.25321120573549649</v>
      </c>
      <c r="AQ160" s="4">
        <f t="shared" si="464"/>
        <v>0.22957764343314579</v>
      </c>
      <c r="AR160" s="4">
        <f t="shared" si="465"/>
        <v>-0.87591965241604441</v>
      </c>
      <c r="AS160" s="4">
        <f t="shared" si="466"/>
        <v>-8.8649385559719462E-2</v>
      </c>
      <c r="AT160" s="4">
        <f t="shared" si="467"/>
        <v>0.87923752445985315</v>
      </c>
      <c r="AU160" s="4">
        <f t="shared" si="468"/>
        <v>-0.1074726856096504</v>
      </c>
      <c r="AV160" s="4">
        <f t="shared" si="469"/>
        <v>-1.6743814563694599</v>
      </c>
      <c r="AW160" s="4">
        <f t="shared" si="469"/>
        <v>1.188457672854355</v>
      </c>
      <c r="AY160" s="2">
        <f t="shared" si="520"/>
        <v>78.000153400611936</v>
      </c>
      <c r="AZ160" s="2">
        <f t="shared" si="359"/>
        <v>74.578403026813248</v>
      </c>
      <c r="BA160" s="2">
        <f t="shared" si="360"/>
        <v>73.442895637260307</v>
      </c>
      <c r="BB160" s="2">
        <f t="shared" si="361"/>
        <v>72.429790147302768</v>
      </c>
      <c r="BC160" s="2">
        <f t="shared" si="362"/>
        <v>70.676707313101105</v>
      </c>
      <c r="BD160" s="2">
        <f t="shared" si="363"/>
        <v>70.117983593341492</v>
      </c>
      <c r="BE160" s="2">
        <f t="shared" si="364"/>
        <v>70.240662881350246</v>
      </c>
      <c r="BF160" s="2">
        <f t="shared" si="365"/>
        <v>70.511031805682492</v>
      </c>
      <c r="BG160" s="2">
        <f t="shared" si="366"/>
        <v>70.657009385574298</v>
      </c>
      <c r="BH160" s="2">
        <f t="shared" si="367"/>
        <v>71.71432600121075</v>
      </c>
      <c r="BI160" s="2">
        <f t="shared" si="368"/>
        <v>71.393915667262462</v>
      </c>
      <c r="BJ160" s="2">
        <f t="shared" si="369"/>
        <v>74.027375806474481</v>
      </c>
      <c r="BK160" s="2">
        <f t="shared" si="370"/>
        <v>77.728267745942162</v>
      </c>
      <c r="BL160" s="2">
        <f t="shared" si="371"/>
        <v>79.250056905629634</v>
      </c>
      <c r="BM160" s="2">
        <f t="shared" si="372"/>
        <v>79.628458325320622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>
        <f t="shared" si="525"/>
        <v>69.757999999999996</v>
      </c>
      <c r="CJ160" s="2">
        <f t="shared" si="526"/>
        <v>70.031999999999996</v>
      </c>
      <c r="CK160" s="2">
        <f t="shared" si="527"/>
        <v>69.531999999999996</v>
      </c>
      <c r="CL160" s="2">
        <f t="shared" si="528"/>
        <v>70.257999999999996</v>
      </c>
      <c r="CM160" s="2">
        <f t="shared" si="529"/>
        <v>70.887</v>
      </c>
      <c r="CN160" s="2">
        <f t="shared" si="530"/>
        <v>70.838999999999999</v>
      </c>
      <c r="CO160" s="2">
        <f t="shared" si="531"/>
        <v>71.305999999999997</v>
      </c>
      <c r="CP160" s="2">
        <f t="shared" si="532"/>
        <v>74.918999999999997</v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>
        <f t="shared" si="489"/>
        <v>69.757999999999996</v>
      </c>
      <c r="CZ160" s="2">
        <f t="shared" si="490"/>
        <v>70.031999999999996</v>
      </c>
      <c r="DA160" s="2">
        <f t="shared" si="491"/>
        <v>69.531999999999996</v>
      </c>
      <c r="DB160" s="2">
        <f t="shared" si="492"/>
        <v>70.257999999999996</v>
      </c>
      <c r="DC160" s="2">
        <f t="shared" si="493"/>
        <v>70.887</v>
      </c>
      <c r="DD160" s="2">
        <f t="shared" si="494"/>
        <v>70.838999999999999</v>
      </c>
      <c r="DE160" s="2">
        <f t="shared" si="495"/>
        <v>71.305999999999997</v>
      </c>
      <c r="DF160" s="2">
        <f t="shared" si="496"/>
        <v>74.918999999999997</v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110.36931893687708</v>
      </c>
      <c r="DL160" s="2">
        <f t="shared" si="501"/>
        <v>104.0101675715096</v>
      </c>
      <c r="DM160" s="2">
        <f t="shared" si="501"/>
        <v>123.49719414958267</v>
      </c>
      <c r="DN160" s="2">
        <f t="shared" si="501"/>
        <v>104.5959289868668</v>
      </c>
      <c r="DO160" s="2">
        <f t="shared" si="501"/>
        <v>112.01501916329285</v>
      </c>
      <c r="DP160" s="2">
        <f t="shared" si="501"/>
        <v>109.86214841156945</v>
      </c>
      <c r="DQ160" s="2">
        <f t="shared" si="501"/>
        <v>103.31751778093881</v>
      </c>
      <c r="DR160" s="2">
        <f t="shared" si="501"/>
        <v>88.669037695590319</v>
      </c>
      <c r="DS160" s="2">
        <f t="shared" si="501"/>
        <v>95.097414377940723</v>
      </c>
      <c r="DT160" s="2">
        <f t="shared" si="501"/>
        <v>89.712788999525841</v>
      </c>
      <c r="DU160" s="2">
        <f t="shared" si="501"/>
        <v>119.41960384068281</v>
      </c>
      <c r="DV160" s="2">
        <f t="shared" si="501"/>
        <v>116.83963433395876</v>
      </c>
      <c r="DW160" s="2">
        <f t="shared" si="501"/>
        <v>140.58549715504981</v>
      </c>
      <c r="DX160" s="2">
        <f t="shared" si="501"/>
        <v>126.10818275418276</v>
      </c>
      <c r="DY160" s="2">
        <f t="shared" si="501"/>
        <v>121.25768883415437</v>
      </c>
      <c r="EA160" s="2">
        <f t="shared" si="440"/>
        <v>78.034472813978965</v>
      </c>
      <c r="EB160" s="2">
        <f t="shared" si="502"/>
        <v>74.529004929474496</v>
      </c>
      <c r="EC160" s="2">
        <f t="shared" si="503"/>
        <v>73.323666449450101</v>
      </c>
      <c r="ED160" s="2">
        <f t="shared" si="504"/>
        <v>72.383205452860977</v>
      </c>
      <c r="EE160" s="2">
        <f t="shared" si="505"/>
        <v>70.571195739237226</v>
      </c>
      <c r="EF160" s="2">
        <f t="shared" si="506"/>
        <v>70.06425138697864</v>
      </c>
      <c r="EG160" s="2">
        <f t="shared" si="507"/>
        <v>70.168519494969786</v>
      </c>
      <c r="EH160" s="2">
        <f t="shared" si="508"/>
        <v>70.503118687721326</v>
      </c>
      <c r="EI160" s="2">
        <f t="shared" si="509"/>
        <v>70.564327803043696</v>
      </c>
      <c r="EJ160" s="2">
        <f t="shared" si="510"/>
        <v>71.635699988001178</v>
      </c>
      <c r="EK160" s="2">
        <f t="shared" si="511"/>
        <v>71.378488928886981</v>
      </c>
      <c r="EL160" s="2">
        <f t="shared" si="512"/>
        <v>73.924650009366829</v>
      </c>
      <c r="EM160" s="2">
        <f t="shared" si="513"/>
        <v>77.667571884289302</v>
      </c>
      <c r="EN160" s="2">
        <f t="shared" si="514"/>
        <v>79.143971903433567</v>
      </c>
      <c r="EO160" s="2">
        <f t="shared" si="515"/>
        <v>79.57914126359006</v>
      </c>
      <c r="EQ160" s="2">
        <f t="shared" si="516"/>
        <v>77.496245122720694</v>
      </c>
      <c r="ER160" s="2">
        <f t="shared" si="517"/>
        <v>75.018886656244092</v>
      </c>
      <c r="ES160" s="2">
        <f t="shared" si="517"/>
        <v>74.400091914044609</v>
      </c>
      <c r="ET160" s="2">
        <f t="shared" si="517"/>
        <v>72.782779007003924</v>
      </c>
      <c r="EU160" s="2">
        <f t="shared" si="517"/>
        <v>71.487932672869363</v>
      </c>
      <c r="EV160" s="2">
        <f t="shared" si="517"/>
        <v>70.41525358385212</v>
      </c>
      <c r="EW160" s="2">
        <f t="shared" si="517"/>
        <v>70.690690692631577</v>
      </c>
      <c r="EX160" s="2">
        <f t="shared" si="517"/>
        <v>70.513343162889129</v>
      </c>
      <c r="EY160" s="2">
        <f t="shared" si="517"/>
        <v>71.10874103747571</v>
      </c>
      <c r="EZ160" s="2">
        <f t="shared" si="517"/>
        <v>72.154811942742668</v>
      </c>
      <c r="FA160" s="2">
        <f t="shared" si="517"/>
        <v>71.368326269880328</v>
      </c>
      <c r="FB160" s="2">
        <f t="shared" si="517"/>
        <v>74.798001198028885</v>
      </c>
      <c r="FC160" s="2">
        <f t="shared" si="517"/>
        <v>78.085218499880199</v>
      </c>
      <c r="FD160" s="2">
        <f t="shared" si="517"/>
        <v>80.167720593557732</v>
      </c>
      <c r="FE160" s="2">
        <f t="shared" si="517"/>
        <v>79.968123027906216</v>
      </c>
      <c r="FG160" s="2">
        <f t="shared" si="518"/>
        <v>0.99970637325726153</v>
      </c>
      <c r="FH160" s="2">
        <f t="shared" si="519"/>
        <v>0.99971093393412691</v>
      </c>
      <c r="FI160" s="2">
        <f t="shared" si="519"/>
        <v>0.99970452042630797</v>
      </c>
      <c r="FJ160" s="2">
        <f t="shared" si="519"/>
        <v>0.99971476636643863</v>
      </c>
      <c r="FK160" s="2">
        <f t="shared" si="519"/>
        <v>0.99969508746724067</v>
      </c>
      <c r="FL160" s="2">
        <f t="shared" si="519"/>
        <v>0.99966962671570381</v>
      </c>
      <c r="FM160" s="2">
        <f t="shared" si="519"/>
        <v>0.99966698129006981</v>
      </c>
      <c r="FN160" s="2">
        <f t="shared" si="519"/>
        <v>0.99964388192791964</v>
      </c>
      <c r="FO160" s="2">
        <f t="shared" si="519"/>
        <v>0.9996422507098176</v>
      </c>
      <c r="FP160" s="2">
        <f t="shared" si="519"/>
        <v>0.99965857879629827</v>
      </c>
      <c r="FQ160" s="2">
        <f t="shared" si="519"/>
        <v>0.99965296433913597</v>
      </c>
      <c r="FR160" s="2">
        <f t="shared" si="519"/>
        <v>0.999694906345862</v>
      </c>
      <c r="FS160" s="2">
        <f t="shared" si="519"/>
        <v>0.99965300068022911</v>
      </c>
      <c r="FT160" s="2">
        <f t="shared" si="519"/>
        <v>0.99965624146821896</v>
      </c>
      <c r="FU160" s="2">
        <f t="shared" si="519"/>
        <v>0.99951606491294409</v>
      </c>
      <c r="FW160" s="2">
        <f t="shared" si="536"/>
        <v>8.1403817794321029E-2</v>
      </c>
      <c r="FX160" s="2">
        <f t="shared" si="376"/>
        <v>8.3440739678112635E-2</v>
      </c>
      <c r="FY160" s="2">
        <f t="shared" si="377"/>
        <v>9.6991327935626148E-2</v>
      </c>
      <c r="FZ160" s="2">
        <f t="shared" si="378"/>
        <v>9.3591134532124767E-2</v>
      </c>
      <c r="GA160" s="2">
        <f t="shared" si="379"/>
        <v>0.10131023338226852</v>
      </c>
      <c r="GB160" s="2">
        <f t="shared" si="380"/>
        <v>0.11562333448696804</v>
      </c>
      <c r="GC160" s="2">
        <f t="shared" si="381"/>
        <v>0.11701937986890583</v>
      </c>
      <c r="GD160" s="2">
        <f t="shared" si="382"/>
        <v>0.14122054020572328</v>
      </c>
      <c r="GE160" s="2">
        <f t="shared" si="383"/>
        <v>0.15411985402961279</v>
      </c>
      <c r="GF160" s="2">
        <f t="shared" si="384"/>
        <v>0.13957319044196634</v>
      </c>
      <c r="GG160" s="2">
        <f t="shared" si="385"/>
        <v>0.1225310901165481</v>
      </c>
      <c r="GH160" s="2">
        <f t="shared" si="386"/>
        <v>0.10263077314879449</v>
      </c>
      <c r="GI160" s="2">
        <f t="shared" si="387"/>
        <v>9.3053272627450626E-2</v>
      </c>
      <c r="GJ160" s="2">
        <f t="shared" si="388"/>
        <v>8.7854231116873849E-2</v>
      </c>
      <c r="GK160" s="2">
        <f t="shared" si="389"/>
        <v>7.4932433490504755E-2</v>
      </c>
      <c r="GM160" s="86">
        <f t="shared" si="537"/>
        <v>1.2267537863888931E-153</v>
      </c>
      <c r="GN160" s="86">
        <f t="shared" si="390"/>
        <v>2.1545113202664871E-107</v>
      </c>
      <c r="GO160" s="86">
        <f t="shared" si="391"/>
        <v>2.0142335771091111E-214</v>
      </c>
      <c r="GP160" s="86">
        <f t="shared" si="392"/>
        <v>1.6383338257257754E-150</v>
      </c>
      <c r="GQ160" s="86">
        <f t="shared" si="393"/>
        <v>2.7467125606038157E-190</v>
      </c>
      <c r="GR160" s="86">
        <f t="shared" si="394"/>
        <v>4.2941221519625421E-137</v>
      </c>
      <c r="GS160" s="86">
        <f t="shared" si="395"/>
        <v>2.4193576485170143E-171</v>
      </c>
      <c r="GT160" s="86">
        <f t="shared" si="396"/>
        <v>4.2792605683471285E-195</v>
      </c>
      <c r="GU160" s="86">
        <f t="shared" si="397"/>
        <v>4.2597785279161994E-193</v>
      </c>
      <c r="GV160" s="86">
        <f t="shared" si="398"/>
        <v>8.6342511496919774E-196</v>
      </c>
      <c r="GW160" s="86">
        <f t="shared" si="399"/>
        <v>1.8586296847156483E-158</v>
      </c>
      <c r="GX160" s="86">
        <f t="shared" si="400"/>
        <v>1.110881269136754E-273</v>
      </c>
      <c r="GY160" s="86">
        <f t="shared" si="401"/>
        <v>7.0169338121108422E-92</v>
      </c>
      <c r="GZ160" s="86">
        <f t="shared" si="402"/>
        <v>3.6016347194138041E-162</v>
      </c>
      <c r="HA160" s="86">
        <f t="shared" si="403"/>
        <v>5.0675143514294096E-217</v>
      </c>
      <c r="HC160" s="86">
        <f t="shared" si="538"/>
        <v>2.1574443571814815E-70</v>
      </c>
      <c r="HD160" s="86">
        <f t="shared" si="404"/>
        <v>1.3234279286309731E-41</v>
      </c>
      <c r="HE160" s="86">
        <f t="shared" si="405"/>
        <v>4.3818443326342252E-118</v>
      </c>
      <c r="HF160" s="86">
        <f t="shared" si="406"/>
        <v>4.1944052953106409E-90</v>
      </c>
      <c r="HG160" s="86">
        <f t="shared" si="407"/>
        <v>6.1056261588536517E-127</v>
      </c>
      <c r="HH160" s="86">
        <f t="shared" si="408"/>
        <v>1.4590381347866406E-107</v>
      </c>
      <c r="HI160" s="86">
        <f t="shared" si="409"/>
        <v>6.6996622987466085E-91</v>
      </c>
      <c r="HJ160" s="86">
        <f t="shared" si="410"/>
        <v>1.3920853206964493E-114</v>
      </c>
      <c r="HK160" s="86">
        <f t="shared" si="411"/>
        <v>9.7308603292453624E-156</v>
      </c>
      <c r="HL160" s="86">
        <f t="shared" si="412"/>
        <v>1.2530446621565172E-135</v>
      </c>
      <c r="HM160" s="86">
        <f t="shared" si="413"/>
        <v>2.5341406277496917E-110</v>
      </c>
      <c r="HN160" s="86">
        <f t="shared" si="414"/>
        <v>1.6842380492942037E-94</v>
      </c>
      <c r="HO160" s="86">
        <f t="shared" si="415"/>
        <v>1.085775819424351E-75</v>
      </c>
      <c r="HP160" s="86">
        <f t="shared" si="416"/>
        <v>2.797035206402207E-88</v>
      </c>
      <c r="HQ160" s="86">
        <f t="shared" si="417"/>
        <v>3.6768548530438237E-119</v>
      </c>
      <c r="HS160" s="86">
        <f t="shared" si="539"/>
        <v>0.16168544709515117</v>
      </c>
      <c r="HT160" s="86">
        <f t="shared" si="418"/>
        <v>6.433665905694462E-2</v>
      </c>
      <c r="HU160" s="86">
        <f t="shared" si="419"/>
        <v>5.2335103420455414E-2</v>
      </c>
      <c r="HV160" s="86">
        <f t="shared" si="420"/>
        <v>1.3192540977710752E-2</v>
      </c>
      <c r="HW160" s="86">
        <f t="shared" si="421"/>
        <v>9.9991663460481228E-3</v>
      </c>
      <c r="HX160" s="86">
        <f t="shared" si="422"/>
        <v>9.2526740942336771E-3</v>
      </c>
      <c r="HY160" s="86">
        <f t="shared" si="423"/>
        <v>4.1188133091048041E-3</v>
      </c>
      <c r="HZ160" s="86">
        <f t="shared" si="424"/>
        <v>5.4436050331747789E-4</v>
      </c>
      <c r="IA160" s="86">
        <f t="shared" si="425"/>
        <v>4.729990004203475E-4</v>
      </c>
      <c r="IB160" s="86">
        <f t="shared" si="426"/>
        <v>1.0057565989912642E-3</v>
      </c>
      <c r="IC160" s="86">
        <f t="shared" si="427"/>
        <v>1.1372581041098006E-3</v>
      </c>
      <c r="ID160" s="86">
        <f t="shared" si="428"/>
        <v>7.2347805245626794E-3</v>
      </c>
      <c r="IE160" s="86">
        <f t="shared" si="429"/>
        <v>4.796922945691165E-2</v>
      </c>
      <c r="IF160" s="86">
        <f t="shared" si="430"/>
        <v>0.1780598467193146</v>
      </c>
      <c r="IG160" s="86">
        <f t="shared" si="431"/>
        <v>0.32357768239576523</v>
      </c>
      <c r="II160" s="86">
        <f t="shared" si="540"/>
        <v>2.3961888920922246E-8</v>
      </c>
      <c r="IJ160" s="86">
        <f t="shared" si="541"/>
        <v>9.0234940861175596E-10</v>
      </c>
      <c r="IK160" s="86">
        <f t="shared" si="542"/>
        <v>1.041480789089014E-9</v>
      </c>
      <c r="IL160" s="86">
        <f t="shared" si="543"/>
        <v>1.0478460177150818E-9</v>
      </c>
      <c r="IM160" s="86">
        <f t="shared" si="544"/>
        <v>3.2629066004241365E-10</v>
      </c>
      <c r="IN160" s="86">
        <f t="shared" si="545"/>
        <v>2.3114624416774526E-8</v>
      </c>
      <c r="IO160" s="86">
        <f t="shared" si="546"/>
        <v>1.3106249002374902E-8</v>
      </c>
      <c r="IP160" s="86">
        <f t="shared" si="547"/>
        <v>2.6627410607760133E-7</v>
      </c>
      <c r="IQ160" s="86">
        <f t="shared" si="548"/>
        <v>3.9885530896720688E-6</v>
      </c>
      <c r="IR160" s="86">
        <f t="shared" si="549"/>
        <v>8.2595324050804762E-7</v>
      </c>
      <c r="IS160" s="86">
        <f t="shared" si="550"/>
        <v>4.2792738466385574E-9</v>
      </c>
      <c r="IT160" s="86">
        <f t="shared" si="551"/>
        <v>3.7902626662667615E-10</v>
      </c>
      <c r="IU160" s="86">
        <f t="shared" si="552"/>
        <v>4.7847974625849428E-9</v>
      </c>
      <c r="IV160" s="86">
        <f t="shared" si="553"/>
        <v>1.1694945458971748E-12</v>
      </c>
      <c r="IW160" s="86">
        <f t="shared" si="554"/>
        <v>1.6130458159766193E-11</v>
      </c>
      <c r="IY160" s="86">
        <f t="shared" si="555"/>
        <v>0.16168547105704009</v>
      </c>
      <c r="IZ160" s="86">
        <f t="shared" si="556"/>
        <v>6.4336659959294024E-2</v>
      </c>
      <c r="JA160" s="86">
        <f t="shared" si="557"/>
        <v>5.2335104461936205E-2</v>
      </c>
      <c r="JB160" s="86">
        <f t="shared" si="558"/>
        <v>1.319254202555677E-2</v>
      </c>
      <c r="JC160" s="86">
        <f t="shared" si="559"/>
        <v>9.9991666723387822E-3</v>
      </c>
      <c r="JD160" s="86">
        <f t="shared" si="560"/>
        <v>9.2526972088580947E-3</v>
      </c>
      <c r="JE160" s="86">
        <f t="shared" si="561"/>
        <v>4.1188264153538068E-3</v>
      </c>
      <c r="JF160" s="86">
        <f t="shared" si="562"/>
        <v>5.4462677742355553E-4</v>
      </c>
      <c r="JG160" s="86">
        <f t="shared" si="563"/>
        <v>4.7698755351001956E-4</v>
      </c>
      <c r="JH160" s="86">
        <f t="shared" si="564"/>
        <v>1.0065825522317723E-3</v>
      </c>
      <c r="JI160" s="86">
        <f t="shared" si="565"/>
        <v>1.1372623833836473E-3</v>
      </c>
      <c r="JJ160" s="86">
        <f t="shared" si="566"/>
        <v>7.2347809035889464E-3</v>
      </c>
      <c r="JK160" s="86">
        <f t="shared" si="567"/>
        <v>4.7969234241709111E-2</v>
      </c>
      <c r="JL160" s="86">
        <f t="shared" si="568"/>
        <v>0.17805984672048408</v>
      </c>
      <c r="JM160" s="86">
        <f t="shared" si="569"/>
        <v>0.32357768241189572</v>
      </c>
    </row>
    <row r="161" spans="2:273" x14ac:dyDescent="0.25">
      <c r="B161" s="2">
        <v>134</v>
      </c>
      <c r="C161" s="37">
        <v>78.566999999999993</v>
      </c>
      <c r="D161" s="37">
        <v>74.144999999999996</v>
      </c>
      <c r="E161" s="37">
        <v>74.677000000000007</v>
      </c>
      <c r="F161" s="37">
        <v>71.483999999999995</v>
      </c>
      <c r="G161" s="37">
        <v>71.064999999999998</v>
      </c>
      <c r="H161" s="37">
        <v>70.016000000000005</v>
      </c>
      <c r="I161" s="37">
        <v>69.805999999999997</v>
      </c>
      <c r="J161" s="37">
        <v>70.629000000000005</v>
      </c>
      <c r="K161" s="37">
        <v>69.274000000000001</v>
      </c>
      <c r="L161" s="37">
        <v>70.418999999999997</v>
      </c>
      <c r="M161" s="37">
        <v>70.822999999999993</v>
      </c>
      <c r="N161" s="37">
        <v>73.613</v>
      </c>
      <c r="O161" s="37">
        <v>77.644999999999996</v>
      </c>
      <c r="P161" s="37">
        <v>79.144999999999996</v>
      </c>
      <c r="Q161" s="37">
        <v>92.203000000000003</v>
      </c>
      <c r="S161" s="4">
        <f t="shared" si="441"/>
        <v>78.034493311132209</v>
      </c>
      <c r="T161" s="4">
        <f t="shared" si="442"/>
        <v>74.480503910679332</v>
      </c>
      <c r="U161" s="4">
        <f t="shared" si="443"/>
        <v>73.315218473363799</v>
      </c>
      <c r="V161" s="4">
        <f t="shared" si="444"/>
        <v>72.288894946879239</v>
      </c>
      <c r="W161" s="4">
        <f t="shared" si="445"/>
        <v>70.518456710641871</v>
      </c>
      <c r="X161" s="4">
        <f t="shared" si="446"/>
        <v>69.973043192062448</v>
      </c>
      <c r="Y161" s="4">
        <f t="shared" si="447"/>
        <v>70.095672186001963</v>
      </c>
      <c r="Z161" s="4">
        <f t="shared" si="448"/>
        <v>70.355039756457373</v>
      </c>
      <c r="AA161" s="4">
        <f t="shared" si="449"/>
        <v>70.4757033037817</v>
      </c>
      <c r="AB161" s="4">
        <f t="shared" si="450"/>
        <v>71.520774001504421</v>
      </c>
      <c r="AC161" s="4">
        <f t="shared" si="451"/>
        <v>71.269713355242956</v>
      </c>
      <c r="AD161" s="4">
        <f t="shared" si="452"/>
        <v>73.869363229413636</v>
      </c>
      <c r="AE161" s="4">
        <f t="shared" si="453"/>
        <v>77.707691707880812</v>
      </c>
      <c r="AF161" s="4">
        <f t="shared" si="454"/>
        <v>81.453040819807327</v>
      </c>
      <c r="AG161" s="4">
        <f t="shared" si="455"/>
        <v>93.60038862262239</v>
      </c>
      <c r="AI161" s="4">
        <f t="shared" si="456"/>
        <v>0.53250668886778385</v>
      </c>
      <c r="AJ161" s="4">
        <f t="shared" si="457"/>
        <v>-0.3355039106793356</v>
      </c>
      <c r="AK161" s="4">
        <f t="shared" si="458"/>
        <v>1.3617815266362072</v>
      </c>
      <c r="AL161" s="4">
        <f t="shared" si="459"/>
        <v>-0.80489494687924434</v>
      </c>
      <c r="AM161" s="4">
        <f t="shared" si="460"/>
        <v>0.54654328935812657</v>
      </c>
      <c r="AN161" s="4">
        <f t="shared" si="461"/>
        <v>4.2956807937557073E-2</v>
      </c>
      <c r="AO161" s="4">
        <f t="shared" si="462"/>
        <v>-0.28967218600196531</v>
      </c>
      <c r="AP161" s="4">
        <f t="shared" si="463"/>
        <v>0.27396024354263204</v>
      </c>
      <c r="AQ161" s="4">
        <f t="shared" si="464"/>
        <v>-1.2017033037816987</v>
      </c>
      <c r="AR161" s="4">
        <f t="shared" si="465"/>
        <v>-1.1017740015044239</v>
      </c>
      <c r="AS161" s="4">
        <f t="shared" si="466"/>
        <v>-0.44671335524296296</v>
      </c>
      <c r="AT161" s="4">
        <f t="shared" si="467"/>
        <v>-0.25636322941363687</v>
      </c>
      <c r="AU161" s="4">
        <f t="shared" si="468"/>
        <v>-6.2691707880816239E-2</v>
      </c>
      <c r="AV161" s="4">
        <f t="shared" si="469"/>
        <v>-2.3080408198073314</v>
      </c>
      <c r="AW161" s="4">
        <f t="shared" si="469"/>
        <v>-1.3973886226223868</v>
      </c>
      <c r="AY161" s="2">
        <f t="shared" si="520"/>
        <v>77.953930005615575</v>
      </c>
      <c r="AZ161" s="2">
        <f t="shared" si="359"/>
        <v>74.466648366210634</v>
      </c>
      <c r="BA161" s="2">
        <f t="shared" si="360"/>
        <v>73.296204818975696</v>
      </c>
      <c r="BB161" s="2">
        <f t="shared" si="361"/>
        <v>72.286047981572153</v>
      </c>
      <c r="BC161" s="2">
        <f t="shared" si="362"/>
        <v>70.516547143464493</v>
      </c>
      <c r="BD161" s="2">
        <f t="shared" si="363"/>
        <v>69.971097129203315</v>
      </c>
      <c r="BE161" s="2">
        <f t="shared" si="364"/>
        <v>70.095074526341932</v>
      </c>
      <c r="BF161" s="2">
        <f t="shared" si="365"/>
        <v>70.354964827406548</v>
      </c>
      <c r="BG161" s="2">
        <f t="shared" si="366"/>
        <v>70.474927357683256</v>
      </c>
      <c r="BH161" s="2">
        <f t="shared" si="367"/>
        <v>71.520480771012828</v>
      </c>
      <c r="BI161" s="2">
        <f t="shared" si="368"/>
        <v>71.269614836156066</v>
      </c>
      <c r="BJ161" s="2">
        <f t="shared" si="369"/>
        <v>73.867006669288273</v>
      </c>
      <c r="BK161" s="2">
        <f t="shared" si="370"/>
        <v>77.627134080311833</v>
      </c>
      <c r="BL161" s="2">
        <f t="shared" si="371"/>
        <v>79.122323401454935</v>
      </c>
      <c r="BM161" s="2">
        <f t="shared" si="372"/>
        <v>79.541193226241376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>
        <f t="shared" si="524"/>
        <v>71.483999999999995</v>
      </c>
      <c r="CI161" s="2">
        <f t="shared" si="525"/>
        <v>71.064999999999998</v>
      </c>
      <c r="CJ161" s="2">
        <f t="shared" si="526"/>
        <v>70.016000000000005</v>
      </c>
      <c r="CK161" s="2">
        <f t="shared" si="527"/>
        <v>69.805999999999997</v>
      </c>
      <c r="CL161" s="2">
        <f t="shared" si="528"/>
        <v>70.629000000000005</v>
      </c>
      <c r="CM161" s="2">
        <f t="shared" si="529"/>
        <v>69.274000000000001</v>
      </c>
      <c r="CN161" s="2">
        <f t="shared" si="530"/>
        <v>70.418999999999997</v>
      </c>
      <c r="CO161" s="2">
        <f t="shared" si="531"/>
        <v>70.822999999999993</v>
      </c>
      <c r="CP161" s="2">
        <f t="shared" si="532"/>
        <v>73.613</v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>
        <f t="shared" si="488"/>
        <v>71.483999999999995</v>
      </c>
      <c r="CY161" s="2">
        <f t="shared" si="489"/>
        <v>71.064999999999998</v>
      </c>
      <c r="CZ161" s="2">
        <f t="shared" si="490"/>
        <v>70.016000000000005</v>
      </c>
      <c r="DA161" s="2">
        <f t="shared" si="491"/>
        <v>69.805999999999997</v>
      </c>
      <c r="DB161" s="2">
        <f t="shared" si="492"/>
        <v>70.629000000000005</v>
      </c>
      <c r="DC161" s="2">
        <f t="shared" si="493"/>
        <v>69.274000000000001</v>
      </c>
      <c r="DD161" s="2">
        <f t="shared" si="494"/>
        <v>70.418999999999997</v>
      </c>
      <c r="DE161" s="2">
        <f t="shared" si="495"/>
        <v>70.822999999999993</v>
      </c>
      <c r="DF161" s="2">
        <f t="shared" si="496"/>
        <v>73.613</v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110.54557595892481</v>
      </c>
      <c r="DL161" s="2">
        <f t="shared" si="501"/>
        <v>104.13667522891176</v>
      </c>
      <c r="DM161" s="2">
        <f t="shared" si="501"/>
        <v>123.80124941252733</v>
      </c>
      <c r="DN161" s="2">
        <f t="shared" si="501"/>
        <v>104.73551829268294</v>
      </c>
      <c r="DO161" s="2">
        <f t="shared" si="501"/>
        <v>112.21287665317139</v>
      </c>
      <c r="DP161" s="2">
        <f t="shared" si="501"/>
        <v>110.03853864390705</v>
      </c>
      <c r="DQ161" s="2">
        <f t="shared" si="501"/>
        <v>103.41613371266001</v>
      </c>
      <c r="DR161" s="2">
        <f t="shared" si="501"/>
        <v>88.637351825509711</v>
      </c>
      <c r="DS161" s="2">
        <f t="shared" si="501"/>
        <v>95.097770762665533</v>
      </c>
      <c r="DT161" s="2">
        <f t="shared" si="501"/>
        <v>89.641825509720249</v>
      </c>
      <c r="DU161" s="2">
        <f t="shared" si="501"/>
        <v>119.64490611664297</v>
      </c>
      <c r="DV161" s="2">
        <f t="shared" si="501"/>
        <v>117.03872082551598</v>
      </c>
      <c r="DW161" s="2">
        <f t="shared" si="501"/>
        <v>141.01854101469894</v>
      </c>
      <c r="DX161" s="2">
        <f t="shared" si="501"/>
        <v>126.40081402831403</v>
      </c>
      <c r="DY161" s="2">
        <f t="shared" si="501"/>
        <v>121.57525670498086</v>
      </c>
      <c r="EA161" s="2">
        <f t="shared" si="440"/>
        <v>77.995529931718821</v>
      </c>
      <c r="EB161" s="2">
        <f t="shared" si="502"/>
        <v>74.41174140083686</v>
      </c>
      <c r="EC161" s="2">
        <f t="shared" si="503"/>
        <v>73.164685393457944</v>
      </c>
      <c r="ED161" s="2">
        <f t="shared" si="504"/>
        <v>72.234958618255604</v>
      </c>
      <c r="EE161" s="2">
        <f t="shared" si="505"/>
        <v>70.399797996258684</v>
      </c>
      <c r="EF161" s="2">
        <f t="shared" si="506"/>
        <v>69.912872859004679</v>
      </c>
      <c r="EG161" s="2">
        <f t="shared" si="507"/>
        <v>70.015651197412012</v>
      </c>
      <c r="EH161" s="2">
        <f t="shared" si="508"/>
        <v>70.347346084622288</v>
      </c>
      <c r="EI161" s="2">
        <f t="shared" si="509"/>
        <v>70.372508538094394</v>
      </c>
      <c r="EJ161" s="2">
        <f t="shared" si="510"/>
        <v>71.432957744670986</v>
      </c>
      <c r="EK161" s="2">
        <f t="shared" si="511"/>
        <v>71.25555546216593</v>
      </c>
      <c r="EL161" s="2">
        <f t="shared" si="512"/>
        <v>73.753913450730636</v>
      </c>
      <c r="EM161" s="2">
        <f t="shared" si="513"/>
        <v>77.562393940277829</v>
      </c>
      <c r="EN161" s="2">
        <f t="shared" si="514"/>
        <v>79.005166019182511</v>
      </c>
      <c r="EO161" s="2">
        <f t="shared" si="515"/>
        <v>79.489858702126853</v>
      </c>
      <c r="EQ161" s="2">
        <f t="shared" si="516"/>
        <v>77.427376900211939</v>
      </c>
      <c r="ER161" s="2">
        <f t="shared" si="517"/>
        <v>74.930363908240736</v>
      </c>
      <c r="ES161" s="2">
        <f t="shared" si="517"/>
        <v>74.283423188563333</v>
      </c>
      <c r="ET161" s="2">
        <f t="shared" si="517"/>
        <v>72.654168145114596</v>
      </c>
      <c r="EU161" s="2">
        <f t="shared" si="517"/>
        <v>71.355366257897387</v>
      </c>
      <c r="EV161" s="2">
        <f t="shared" si="517"/>
        <v>70.28082591808294</v>
      </c>
      <c r="EW161" s="2">
        <f t="shared" si="517"/>
        <v>70.561682920297756</v>
      </c>
      <c r="EX161" s="2">
        <f t="shared" si="517"/>
        <v>70.358332083341764</v>
      </c>
      <c r="EY161" s="2">
        <f t="shared" si="517"/>
        <v>70.939139034111633</v>
      </c>
      <c r="EZ161" s="2">
        <f t="shared" si="517"/>
        <v>71.975010533389863</v>
      </c>
      <c r="FA161" s="2">
        <f t="shared" si="517"/>
        <v>71.246093880041485</v>
      </c>
      <c r="FB161" s="2">
        <f t="shared" si="517"/>
        <v>74.660758928022204</v>
      </c>
      <c r="FC161" s="2">
        <f t="shared" si="517"/>
        <v>78.004011804545115</v>
      </c>
      <c r="FD161" s="2">
        <f t="shared" si="517"/>
        <v>80.076116539992768</v>
      </c>
      <c r="FE161" s="2">
        <f t="shared" si="517"/>
        <v>79.89145662401738</v>
      </c>
      <c r="FG161" s="2">
        <f t="shared" si="518"/>
        <v>0.99973220230908444</v>
      </c>
      <c r="FH161" s="2">
        <f t="shared" si="519"/>
        <v>0.99973636190908322</v>
      </c>
      <c r="FI161" s="2">
        <f t="shared" si="519"/>
        <v>0.99973051241957711</v>
      </c>
      <c r="FJ161" s="2">
        <f t="shared" si="519"/>
        <v>0.99973985730552029</v>
      </c>
      <c r="FK161" s="2">
        <f t="shared" si="519"/>
        <v>0.99972190900416535</v>
      </c>
      <c r="FL161" s="2">
        <f t="shared" si="519"/>
        <v>0.99969868722474642</v>
      </c>
      <c r="FM161" s="2">
        <f t="shared" si="519"/>
        <v>0.99969627442705744</v>
      </c>
      <c r="FN161" s="2">
        <f t="shared" si="519"/>
        <v>0.99967520628091355</v>
      </c>
      <c r="FO161" s="2">
        <f t="shared" si="519"/>
        <v>0.99967371849887321</v>
      </c>
      <c r="FP161" s="2">
        <f t="shared" si="519"/>
        <v>0.99968861080688165</v>
      </c>
      <c r="FQ161" s="2">
        <f t="shared" si="519"/>
        <v>0.9996834900508984</v>
      </c>
      <c r="FR161" s="2">
        <f t="shared" si="519"/>
        <v>0.99972174381063827</v>
      </c>
      <c r="FS161" s="2">
        <f t="shared" si="519"/>
        <v>0.99968352319639342</v>
      </c>
      <c r="FT161" s="2">
        <f t="shared" si="519"/>
        <v>0.99968647900981755</v>
      </c>
      <c r="FU161" s="2">
        <f t="shared" si="519"/>
        <v>0.9995586271609449</v>
      </c>
      <c r="FW161" s="2">
        <f t="shared" si="536"/>
        <v>8.8561972704909064E-2</v>
      </c>
      <c r="FX161" s="2">
        <f t="shared" si="376"/>
        <v>9.0760311970117427E-2</v>
      </c>
      <c r="FY161" s="2">
        <f t="shared" si="377"/>
        <v>0.10536293751317606</v>
      </c>
      <c r="FZ161" s="2">
        <f t="shared" si="378"/>
        <v>0.10170231690627993</v>
      </c>
      <c r="GA161" s="2">
        <f t="shared" si="379"/>
        <v>0.11000920681786043</v>
      </c>
      <c r="GB161" s="2">
        <f t="shared" si="380"/>
        <v>0.12537983675870595</v>
      </c>
      <c r="GC161" s="2">
        <f t="shared" si="381"/>
        <v>0.12687678268083374</v>
      </c>
      <c r="GD161" s="2">
        <f t="shared" si="382"/>
        <v>0.1527638806831525</v>
      </c>
      <c r="GE161" s="2">
        <f t="shared" si="383"/>
        <v>0.16651314141695786</v>
      </c>
      <c r="GF161" s="2">
        <f t="shared" si="384"/>
        <v>0.15100555407958782</v>
      </c>
      <c r="GG161" s="2">
        <f t="shared" si="385"/>
        <v>0.13278296441901352</v>
      </c>
      <c r="GH161" s="2">
        <f t="shared" si="386"/>
        <v>0.11142907532832685</v>
      </c>
      <c r="GI161" s="2">
        <f t="shared" si="387"/>
        <v>0.10112304109980672</v>
      </c>
      <c r="GJ161" s="2">
        <f t="shared" si="388"/>
        <v>9.5520614435919166E-2</v>
      </c>
      <c r="GK161" s="2">
        <f t="shared" si="389"/>
        <v>8.1572066810095101E-2</v>
      </c>
      <c r="GM161" s="86">
        <f t="shared" si="537"/>
        <v>4.227196666709046E-158</v>
      </c>
      <c r="GN161" s="86">
        <f t="shared" si="390"/>
        <v>1.7758419911257905E-110</v>
      </c>
      <c r="GO161" s="86">
        <f t="shared" si="391"/>
        <v>1.3090027669316558E-220</v>
      </c>
      <c r="GP161" s="86">
        <f t="shared" si="392"/>
        <v>8.7267494672473243E-155</v>
      </c>
      <c r="GQ161" s="86">
        <f t="shared" si="393"/>
        <v>1.0333891054585015E-195</v>
      </c>
      <c r="GR161" s="86">
        <f t="shared" si="394"/>
        <v>5.3971166320204561E-141</v>
      </c>
      <c r="GS161" s="86">
        <f t="shared" si="395"/>
        <v>2.9071910884777364E-176</v>
      </c>
      <c r="GT161" s="86">
        <f t="shared" si="396"/>
        <v>1.0647916472984631E-200</v>
      </c>
      <c r="GU161" s="86">
        <f t="shared" si="397"/>
        <v>1.0992432539989256E-198</v>
      </c>
      <c r="GV161" s="86">
        <f t="shared" si="398"/>
        <v>2.0327357053047201E-201</v>
      </c>
      <c r="GW161" s="86">
        <f t="shared" si="399"/>
        <v>5.4979254122742791E-163</v>
      </c>
      <c r="GX161" s="86">
        <f t="shared" si="400"/>
        <v>1.3843935195366206E-281</v>
      </c>
      <c r="GY161" s="86">
        <f t="shared" si="401"/>
        <v>1.7492519995938605E-94</v>
      </c>
      <c r="GZ161" s="86">
        <f t="shared" si="402"/>
        <v>8.3401731360371799E-167</v>
      </c>
      <c r="HA161" s="86">
        <f t="shared" si="403"/>
        <v>3.2008689896272495E-223</v>
      </c>
      <c r="HC161" s="86">
        <f t="shared" si="538"/>
        <v>1.5924054638635721E-73</v>
      </c>
      <c r="HD161" s="86">
        <f t="shared" si="404"/>
        <v>2.1764390847471716E-43</v>
      </c>
      <c r="HE161" s="86">
        <f t="shared" si="405"/>
        <v>3.2121544989715295E-123</v>
      </c>
      <c r="HF161" s="86">
        <f t="shared" si="406"/>
        <v>6.5538806819392361E-94</v>
      </c>
      <c r="HG161" s="86">
        <f t="shared" si="407"/>
        <v>2.5935139226029237E-132</v>
      </c>
      <c r="HH161" s="86">
        <f t="shared" si="408"/>
        <v>4.5604828776966082E-112</v>
      </c>
      <c r="HI161" s="86">
        <f t="shared" si="409"/>
        <v>1.0117071167266298E-94</v>
      </c>
      <c r="HJ161" s="86">
        <f t="shared" si="410"/>
        <v>2.3782240196329666E-119</v>
      </c>
      <c r="HK161" s="86">
        <f t="shared" si="411"/>
        <v>2.5567319237166667E-162</v>
      </c>
      <c r="HL161" s="86">
        <f t="shared" si="412"/>
        <v>2.631646961772537E-141</v>
      </c>
      <c r="HM161" s="86">
        <f t="shared" si="413"/>
        <v>6.577932471108168E-115</v>
      </c>
      <c r="HN161" s="86">
        <f t="shared" si="414"/>
        <v>1.7659745556507108E-98</v>
      </c>
      <c r="HO161" s="86">
        <f t="shared" si="415"/>
        <v>6.0359359474496457E-79</v>
      </c>
      <c r="HP161" s="86">
        <f t="shared" si="416"/>
        <v>4.4554434554022836E-92</v>
      </c>
      <c r="HQ161" s="86">
        <f t="shared" si="417"/>
        <v>3.0941421552239125E-124</v>
      </c>
      <c r="HS161" s="86">
        <f t="shared" si="539"/>
        <v>0.10099260840737685</v>
      </c>
      <c r="HT161" s="86">
        <f t="shared" si="418"/>
        <v>3.2315208096427385E-2</v>
      </c>
      <c r="HU161" s="86">
        <f t="shared" si="419"/>
        <v>2.4159981860910219E-2</v>
      </c>
      <c r="HV161" s="86">
        <f t="shared" si="420"/>
        <v>5.1551745574159608E-3</v>
      </c>
      <c r="HW161" s="86">
        <f t="shared" si="421"/>
        <v>3.5175124375259217E-3</v>
      </c>
      <c r="HX161" s="86">
        <f t="shared" si="422"/>
        <v>3.3955100117268162E-3</v>
      </c>
      <c r="HY161" s="86">
        <f t="shared" si="423"/>
        <v>1.3472327601549673E-3</v>
      </c>
      <c r="HZ161" s="86">
        <f t="shared" si="424"/>
        <v>1.4398217648371107E-4</v>
      </c>
      <c r="IA161" s="86">
        <f t="shared" si="425"/>
        <v>1.3244755621903202E-4</v>
      </c>
      <c r="IB161" s="86">
        <f t="shared" si="426"/>
        <v>3.0041823502024436E-4</v>
      </c>
      <c r="IC161" s="86">
        <f t="shared" si="427"/>
        <v>3.0266836561792322E-4</v>
      </c>
      <c r="ID161" s="86">
        <f t="shared" si="428"/>
        <v>2.4419930135513566E-3</v>
      </c>
      <c r="IE161" s="86">
        <f t="shared" si="429"/>
        <v>2.2980195844136308E-2</v>
      </c>
      <c r="IF161" s="86">
        <f t="shared" si="430"/>
        <v>0.11492389344755592</v>
      </c>
      <c r="IG161" s="86">
        <f t="shared" si="431"/>
        <v>0.23139344752128535</v>
      </c>
      <c r="II161" s="86">
        <f t="shared" si="540"/>
        <v>7.9369335183352575E-8</v>
      </c>
      <c r="IJ161" s="86">
        <f t="shared" si="541"/>
        <v>3.8535639300027541E-9</v>
      </c>
      <c r="IK161" s="86">
        <f t="shared" si="542"/>
        <v>4.8867713428353272E-9</v>
      </c>
      <c r="IL161" s="86">
        <f t="shared" si="543"/>
        <v>4.7866239735703562E-9</v>
      </c>
      <c r="IM161" s="86">
        <f t="shared" si="544"/>
        <v>1.7386943699489972E-9</v>
      </c>
      <c r="IN161" s="86">
        <f t="shared" si="545"/>
        <v>9.6077144463519127E-8</v>
      </c>
      <c r="IO161" s="86">
        <f t="shared" si="546"/>
        <v>5.7759995607748559E-8</v>
      </c>
      <c r="IP161" s="86">
        <f t="shared" si="547"/>
        <v>1.0431085170443647E-6</v>
      </c>
      <c r="IQ161" s="86">
        <f t="shared" si="548"/>
        <v>1.285866420281193E-5</v>
      </c>
      <c r="IR161" s="86">
        <f t="shared" si="549"/>
        <v>2.8753491130070651E-6</v>
      </c>
      <c r="IS161" s="86">
        <f t="shared" si="550"/>
        <v>2.1652143418056728E-8</v>
      </c>
      <c r="IT161" s="86">
        <f t="shared" si="551"/>
        <v>2.0171243196064518E-9</v>
      </c>
      <c r="IU161" s="86">
        <f t="shared" si="552"/>
        <v>1.9355123558240971E-8</v>
      </c>
      <c r="IV161" s="86">
        <f t="shared" si="553"/>
        <v>8.542770277996264E-12</v>
      </c>
      <c r="IW161" s="86">
        <f t="shared" si="554"/>
        <v>8.5566224271556131E-11</v>
      </c>
      <c r="IY161" s="86">
        <f t="shared" si="555"/>
        <v>0.10099268777671204</v>
      </c>
      <c r="IZ161" s="86">
        <f t="shared" si="556"/>
        <v>3.2315211949991318E-2</v>
      </c>
      <c r="JA161" s="86">
        <f t="shared" si="557"/>
        <v>2.415998674768156E-2</v>
      </c>
      <c r="JB161" s="86">
        <f t="shared" si="558"/>
        <v>5.1551793440399347E-3</v>
      </c>
      <c r="JC161" s="86">
        <f t="shared" si="559"/>
        <v>3.5175141762202916E-3</v>
      </c>
      <c r="JD161" s="86">
        <f t="shared" si="560"/>
        <v>3.3956060888712795E-3</v>
      </c>
      <c r="JE161" s="86">
        <f t="shared" si="561"/>
        <v>1.3472905201505751E-3</v>
      </c>
      <c r="JF161" s="86">
        <f t="shared" si="562"/>
        <v>1.4502528500075543E-4</v>
      </c>
      <c r="JG161" s="86">
        <f t="shared" si="563"/>
        <v>1.4530622042184394E-4</v>
      </c>
      <c r="JH161" s="86">
        <f t="shared" si="564"/>
        <v>3.0329358413325142E-4</v>
      </c>
      <c r="JI161" s="86">
        <f t="shared" si="565"/>
        <v>3.0269001776134127E-4</v>
      </c>
      <c r="JJ161" s="86">
        <f t="shared" si="566"/>
        <v>2.4419950306756762E-3</v>
      </c>
      <c r="JK161" s="86">
        <f t="shared" si="567"/>
        <v>2.2980215199259867E-2</v>
      </c>
      <c r="JL161" s="86">
        <f t="shared" si="568"/>
        <v>0.11492389345609869</v>
      </c>
      <c r="JM161" s="86">
        <f t="shared" si="569"/>
        <v>0.23139344760685157</v>
      </c>
    </row>
    <row r="162" spans="2:273" x14ac:dyDescent="0.25">
      <c r="B162" s="2">
        <v>135</v>
      </c>
      <c r="C162" s="37">
        <v>78.367000000000004</v>
      </c>
      <c r="D162" s="37">
        <v>74.564999999999998</v>
      </c>
      <c r="E162" s="37">
        <v>74.805999999999997</v>
      </c>
      <c r="F162" s="37">
        <v>72.113</v>
      </c>
      <c r="G162" s="37">
        <v>70.903000000000006</v>
      </c>
      <c r="H162" s="37">
        <v>69.564999999999998</v>
      </c>
      <c r="I162" s="37">
        <v>69.709999999999994</v>
      </c>
      <c r="J162" s="37">
        <v>69.757999999999996</v>
      </c>
      <c r="K162" s="37">
        <v>69.081000000000003</v>
      </c>
      <c r="L162" s="37">
        <v>71.274000000000001</v>
      </c>
      <c r="M162" s="37">
        <v>71.870999999999995</v>
      </c>
      <c r="N162" s="37">
        <v>74.177000000000007</v>
      </c>
      <c r="O162" s="37">
        <v>77.322999999999993</v>
      </c>
      <c r="P162" s="37">
        <v>77.709999999999994</v>
      </c>
      <c r="Q162" s="37">
        <v>85.135999999999996</v>
      </c>
      <c r="S162" s="4">
        <f t="shared" si="441"/>
        <v>77.941065204010314</v>
      </c>
      <c r="T162" s="4">
        <f t="shared" si="442"/>
        <v>74.359840862744932</v>
      </c>
      <c r="U162" s="4">
        <f t="shared" si="443"/>
        <v>73.155972999038909</v>
      </c>
      <c r="V162" s="4">
        <f t="shared" si="444"/>
        <v>72.143532694083277</v>
      </c>
      <c r="W162" s="4">
        <f t="shared" si="445"/>
        <v>70.358109801745499</v>
      </c>
      <c r="X162" s="4">
        <f t="shared" si="446"/>
        <v>69.82526626267628</v>
      </c>
      <c r="Y162" s="4">
        <f t="shared" si="447"/>
        <v>69.950531869598606</v>
      </c>
      <c r="Z162" s="4">
        <f t="shared" si="448"/>
        <v>70.19915575878025</v>
      </c>
      <c r="AA162" s="4">
        <f t="shared" si="449"/>
        <v>70.296082980287451</v>
      </c>
      <c r="AB162" s="4">
        <f t="shared" si="450"/>
        <v>71.328294625947976</v>
      </c>
      <c r="AC162" s="4">
        <f t="shared" si="451"/>
        <v>71.145450699441653</v>
      </c>
      <c r="AD162" s="4">
        <f t="shared" si="452"/>
        <v>73.708298634663905</v>
      </c>
      <c r="AE162" s="4">
        <f t="shared" si="453"/>
        <v>77.549341966080803</v>
      </c>
      <c r="AF162" s="4">
        <f t="shared" si="454"/>
        <v>80.031316186345322</v>
      </c>
      <c r="AG162" s="4">
        <f t="shared" si="455"/>
        <v>87.061812566343136</v>
      </c>
      <c r="AI162" s="4">
        <f t="shared" si="456"/>
        <v>0.42593479598968997</v>
      </c>
      <c r="AJ162" s="4">
        <f t="shared" si="457"/>
        <v>0.20515913725506607</v>
      </c>
      <c r="AK162" s="4">
        <f t="shared" si="458"/>
        <v>1.6500270009610887</v>
      </c>
      <c r="AL162" s="4">
        <f t="shared" si="459"/>
        <v>-3.0532694083277079E-2</v>
      </c>
      <c r="AM162" s="4">
        <f t="shared" si="460"/>
        <v>0.54489019825450669</v>
      </c>
      <c r="AN162" s="4">
        <f t="shared" si="461"/>
        <v>-0.26026626267628217</v>
      </c>
      <c r="AO162" s="4">
        <f t="shared" si="462"/>
        <v>-0.2405318695986125</v>
      </c>
      <c r="AP162" s="4">
        <f t="shared" si="463"/>
        <v>-0.44115575878025481</v>
      </c>
      <c r="AQ162" s="4">
        <f t="shared" si="464"/>
        <v>-1.2150829802874483</v>
      </c>
      <c r="AR162" s="4">
        <f t="shared" si="465"/>
        <v>-5.4294625947974851E-2</v>
      </c>
      <c r="AS162" s="4">
        <f t="shared" si="466"/>
        <v>0.72554930055834177</v>
      </c>
      <c r="AT162" s="4">
        <f t="shared" si="467"/>
        <v>0.46870136533610207</v>
      </c>
      <c r="AU162" s="4">
        <f t="shared" si="468"/>
        <v>-0.2263419660808097</v>
      </c>
      <c r="AV162" s="4">
        <f t="shared" si="469"/>
        <v>-2.321316186345328</v>
      </c>
      <c r="AW162" s="4">
        <f t="shared" si="469"/>
        <v>-1.92581256634314</v>
      </c>
      <c r="AY162" s="2">
        <f t="shared" si="520"/>
        <v>77.907004501657781</v>
      </c>
      <c r="AZ162" s="2">
        <f t="shared" si="359"/>
        <v>74.355682692549536</v>
      </c>
      <c r="BA162" s="2">
        <f t="shared" si="360"/>
        <v>73.151047877357328</v>
      </c>
      <c r="BB162" s="2">
        <f t="shared" si="361"/>
        <v>72.142953173775581</v>
      </c>
      <c r="BC162" s="2">
        <f t="shared" si="362"/>
        <v>70.357786354833735</v>
      </c>
      <c r="BD162" s="2">
        <f t="shared" si="363"/>
        <v>69.824893967265211</v>
      </c>
      <c r="BE162" s="2">
        <f t="shared" si="364"/>
        <v>69.95042809104595</v>
      </c>
      <c r="BF162" s="2">
        <f t="shared" si="365"/>
        <v>70.198967331583916</v>
      </c>
      <c r="BG162" s="2">
        <f t="shared" si="366"/>
        <v>70.293915048407612</v>
      </c>
      <c r="BH162" s="2">
        <f t="shared" si="367"/>
        <v>71.327629319723201</v>
      </c>
      <c r="BI162" s="2">
        <f t="shared" si="368"/>
        <v>71.145431662798188</v>
      </c>
      <c r="BJ162" s="2">
        <f t="shared" si="369"/>
        <v>73.707923817550039</v>
      </c>
      <c r="BK162" s="2">
        <f t="shared" si="370"/>
        <v>77.526812588135229</v>
      </c>
      <c r="BL162" s="2">
        <f t="shared" si="371"/>
        <v>78.996077635058654</v>
      </c>
      <c r="BM162" s="2">
        <f t="shared" si="372"/>
        <v>79.454440342536273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>
        <f t="shared" si="524"/>
        <v>72.113</v>
      </c>
      <c r="CI162" s="2">
        <f t="shared" si="525"/>
        <v>70.903000000000006</v>
      </c>
      <c r="CJ162" s="2">
        <f t="shared" si="526"/>
        <v>69.564999999999998</v>
      </c>
      <c r="CK162" s="2">
        <f t="shared" si="527"/>
        <v>69.709999999999994</v>
      </c>
      <c r="CL162" s="2">
        <f t="shared" si="528"/>
        <v>69.757999999999996</v>
      </c>
      <c r="CM162" s="2">
        <f t="shared" si="529"/>
        <v>69.081000000000003</v>
      </c>
      <c r="CN162" s="2">
        <f t="shared" si="530"/>
        <v>71.274000000000001</v>
      </c>
      <c r="CO162" s="2">
        <f t="shared" si="531"/>
        <v>71.870999999999995</v>
      </c>
      <c r="CP162" s="2">
        <f t="shared" si="532"/>
        <v>74.177000000000007</v>
      </c>
      <c r="CQ162" s="2">
        <f t="shared" si="533"/>
        <v>77.322999999999993</v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>
        <f t="shared" si="488"/>
        <v>72.113</v>
      </c>
      <c r="CY162" s="2">
        <f t="shared" si="489"/>
        <v>70.903000000000006</v>
      </c>
      <c r="CZ162" s="2">
        <f t="shared" si="490"/>
        <v>69.564999999999998</v>
      </c>
      <c r="DA162" s="2">
        <f t="shared" si="491"/>
        <v>69.709999999999994</v>
      </c>
      <c r="DB162" s="2">
        <f t="shared" si="492"/>
        <v>69.757999999999996</v>
      </c>
      <c r="DC162" s="2">
        <f t="shared" si="493"/>
        <v>69.081000000000003</v>
      </c>
      <c r="DD162" s="2">
        <f t="shared" si="494"/>
        <v>71.274000000000001</v>
      </c>
      <c r="DE162" s="2">
        <f t="shared" si="495"/>
        <v>71.870999999999995</v>
      </c>
      <c r="DF162" s="2">
        <f t="shared" si="496"/>
        <v>74.177000000000007</v>
      </c>
      <c r="DG162" s="2">
        <f t="shared" si="497"/>
        <v>77.322999999999993</v>
      </c>
      <c r="DH162" s="2" t="str">
        <f t="shared" si="498"/>
        <v/>
      </c>
      <c r="DI162" s="2" t="str">
        <f t="shared" si="499"/>
        <v/>
      </c>
      <c r="DK162" s="2">
        <f t="shared" si="500"/>
        <v>110.72183298097252</v>
      </c>
      <c r="DL162" s="2">
        <f t="shared" si="501"/>
        <v>104.2631828863139</v>
      </c>
      <c r="DM162" s="2">
        <f t="shared" si="501"/>
        <v>124.10530467547198</v>
      </c>
      <c r="DN162" s="2">
        <f t="shared" si="501"/>
        <v>104.87510759849907</v>
      </c>
      <c r="DO162" s="2">
        <f t="shared" si="501"/>
        <v>112.41073414304992</v>
      </c>
      <c r="DP162" s="2">
        <f t="shared" si="501"/>
        <v>110.21492887624464</v>
      </c>
      <c r="DQ162" s="2">
        <f t="shared" si="501"/>
        <v>103.5147496443812</v>
      </c>
      <c r="DR162" s="2">
        <f t="shared" si="501"/>
        <v>88.605665955429103</v>
      </c>
      <c r="DS162" s="2">
        <f t="shared" si="501"/>
        <v>95.098127147390343</v>
      </c>
      <c r="DT162" s="2">
        <f t="shared" si="501"/>
        <v>89.570862019914657</v>
      </c>
      <c r="DU162" s="2">
        <f t="shared" si="501"/>
        <v>119.87020839260315</v>
      </c>
      <c r="DV162" s="2">
        <f t="shared" si="501"/>
        <v>117.23780731707319</v>
      </c>
      <c r="DW162" s="2">
        <f t="shared" si="501"/>
        <v>141.45158487434804</v>
      </c>
      <c r="DX162" s="2">
        <f t="shared" si="501"/>
        <v>126.6934453024453</v>
      </c>
      <c r="DY162" s="2">
        <f t="shared" si="501"/>
        <v>121.89282457580734</v>
      </c>
      <c r="EA162" s="2">
        <f t="shared" si="440"/>
        <v>77.956587049458676</v>
      </c>
      <c r="EB162" s="2">
        <f t="shared" si="502"/>
        <v>74.294477872199224</v>
      </c>
      <c r="EC162" s="2">
        <f t="shared" si="503"/>
        <v>73.005704337465787</v>
      </c>
      <c r="ED162" s="2">
        <f t="shared" si="504"/>
        <v>72.08671178365023</v>
      </c>
      <c r="EE162" s="2">
        <f t="shared" si="505"/>
        <v>70.228400253280128</v>
      </c>
      <c r="EF162" s="2">
        <f t="shared" si="506"/>
        <v>69.761494331030718</v>
      </c>
      <c r="EG162" s="2">
        <f t="shared" si="507"/>
        <v>69.862782899854224</v>
      </c>
      <c r="EH162" s="2">
        <f t="shared" si="508"/>
        <v>70.19157348152325</v>
      </c>
      <c r="EI162" s="2">
        <f t="shared" si="509"/>
        <v>70.180689273145092</v>
      </c>
      <c r="EJ162" s="2">
        <f t="shared" si="510"/>
        <v>71.23021550134078</v>
      </c>
      <c r="EK162" s="2">
        <f t="shared" si="511"/>
        <v>71.132621995444865</v>
      </c>
      <c r="EL162" s="2">
        <f t="shared" si="512"/>
        <v>73.583176892094443</v>
      </c>
      <c r="EM162" s="2">
        <f t="shared" si="513"/>
        <v>77.457215996266342</v>
      </c>
      <c r="EN162" s="2">
        <f t="shared" si="514"/>
        <v>78.866360134931455</v>
      </c>
      <c r="EO162" s="2">
        <f t="shared" si="515"/>
        <v>79.400576140663645</v>
      </c>
      <c r="EQ162" s="2">
        <f t="shared" si="516"/>
        <v>77.358508677703185</v>
      </c>
      <c r="ER162" s="2">
        <f t="shared" si="517"/>
        <v>74.841841160237379</v>
      </c>
      <c r="ES162" s="2">
        <f t="shared" si="517"/>
        <v>74.166754463082057</v>
      </c>
      <c r="ET162" s="2">
        <f t="shared" si="517"/>
        <v>72.525557283225268</v>
      </c>
      <c r="EU162" s="2">
        <f t="shared" si="517"/>
        <v>71.222799842925411</v>
      </c>
      <c r="EV162" s="2">
        <f t="shared" si="517"/>
        <v>70.146398252313759</v>
      </c>
      <c r="EW162" s="2">
        <f t="shared" si="517"/>
        <v>70.432675147963948</v>
      </c>
      <c r="EX162" s="2">
        <f t="shared" si="517"/>
        <v>70.203321003794386</v>
      </c>
      <c r="EY162" s="2">
        <f t="shared" si="517"/>
        <v>70.769537030747557</v>
      </c>
      <c r="EZ162" s="2">
        <f t="shared" si="517"/>
        <v>71.795209124037058</v>
      </c>
      <c r="FA162" s="2">
        <f t="shared" si="517"/>
        <v>71.123861490202643</v>
      </c>
      <c r="FB162" s="2">
        <f t="shared" si="517"/>
        <v>74.523516658015524</v>
      </c>
      <c r="FC162" s="2">
        <f t="shared" si="517"/>
        <v>77.922805109210032</v>
      </c>
      <c r="FD162" s="2">
        <f t="shared" si="517"/>
        <v>79.984512486427803</v>
      </c>
      <c r="FE162" s="2">
        <f t="shared" si="517"/>
        <v>79.814790220128543</v>
      </c>
      <c r="FG162" s="2">
        <f t="shared" si="518"/>
        <v>0.999755759848028</v>
      </c>
      <c r="FH162" s="2">
        <f t="shared" si="519"/>
        <v>0.99975955362571145</v>
      </c>
      <c r="FI162" s="2">
        <f t="shared" si="519"/>
        <v>0.99975421857761682</v>
      </c>
      <c r="FJ162" s="2">
        <f t="shared" si="519"/>
        <v>0.99976274161207301</v>
      </c>
      <c r="FK162" s="2">
        <f t="shared" si="519"/>
        <v>0.99974637179144454</v>
      </c>
      <c r="FL162" s="2">
        <f t="shared" si="519"/>
        <v>0.99972519219715694</v>
      </c>
      <c r="FM162" s="2">
        <f t="shared" si="519"/>
        <v>0.99972299158235922</v>
      </c>
      <c r="FN162" s="2">
        <f t="shared" si="519"/>
        <v>0.99970377614205619</v>
      </c>
      <c r="FO162" s="2">
        <f t="shared" si="519"/>
        <v>0.99970241919097358</v>
      </c>
      <c r="FP162" s="2">
        <f t="shared" si="519"/>
        <v>0.99971600189938969</v>
      </c>
      <c r="FQ162" s="2">
        <f t="shared" si="519"/>
        <v>0.99971133145639679</v>
      </c>
      <c r="FR162" s="2">
        <f t="shared" si="519"/>
        <v>0.99974622112578193</v>
      </c>
      <c r="FS162" s="2">
        <f t="shared" si="519"/>
        <v>0.99971136168713115</v>
      </c>
      <c r="FT162" s="2">
        <f t="shared" si="519"/>
        <v>0.99971405757045184</v>
      </c>
      <c r="FU162" s="2">
        <f t="shared" si="519"/>
        <v>0.99959744755304736</v>
      </c>
      <c r="FW162" s="2">
        <f t="shared" si="536"/>
        <v>9.6283596207610317E-2</v>
      </c>
      <c r="FX162" s="2">
        <f t="shared" si="376"/>
        <v>9.8652860116157579E-2</v>
      </c>
      <c r="FY162" s="2">
        <f t="shared" si="377"/>
        <v>0.11436561136133833</v>
      </c>
      <c r="FZ162" s="2">
        <f t="shared" si="378"/>
        <v>0.11043081959034307</v>
      </c>
      <c r="GA162" s="2">
        <f t="shared" si="379"/>
        <v>0.11935591387240542</v>
      </c>
      <c r="GB162" s="2">
        <f t="shared" si="380"/>
        <v>0.13583316219642136</v>
      </c>
      <c r="GC162" s="2">
        <f t="shared" si="381"/>
        <v>0.13743530183664371</v>
      </c>
      <c r="GD162" s="2">
        <f t="shared" si="382"/>
        <v>0.16506940806334655</v>
      </c>
      <c r="GE162" s="2">
        <f t="shared" si="383"/>
        <v>0.17969130827952048</v>
      </c>
      <c r="GF162" s="2">
        <f t="shared" si="384"/>
        <v>0.16319672630489207</v>
      </c>
      <c r="GG162" s="2">
        <f t="shared" si="385"/>
        <v>0.14375206633131679</v>
      </c>
      <c r="GH162" s="2">
        <f t="shared" si="386"/>
        <v>0.12088003359146972</v>
      </c>
      <c r="GI162" s="2">
        <f t="shared" si="387"/>
        <v>0.10980790525700738</v>
      </c>
      <c r="GJ162" s="2">
        <f t="shared" si="388"/>
        <v>0.10377987135733084</v>
      </c>
      <c r="GK162" s="2">
        <f t="shared" si="389"/>
        <v>8.8743587219502582E-2</v>
      </c>
      <c r="GM162" s="86">
        <f t="shared" si="537"/>
        <v>1.2554343159153458E-162</v>
      </c>
      <c r="GN162" s="86">
        <f t="shared" si="390"/>
        <v>1.3218570827784636E-113</v>
      </c>
      <c r="GO162" s="86">
        <f t="shared" si="391"/>
        <v>6.9356553638626553E-227</v>
      </c>
      <c r="GP162" s="86">
        <f t="shared" si="392"/>
        <v>4.0443185993982455E-159</v>
      </c>
      <c r="GQ162" s="86">
        <f t="shared" si="393"/>
        <v>3.2570235151961165E-201</v>
      </c>
      <c r="GR162" s="86">
        <f t="shared" si="394"/>
        <v>5.9717719980819541E-145</v>
      </c>
      <c r="GS162" s="86">
        <f t="shared" si="395"/>
        <v>2.971265324499629E-181</v>
      </c>
      <c r="GT162" s="86">
        <f t="shared" si="396"/>
        <v>2.2036260136417633E-206</v>
      </c>
      <c r="GU162" s="86">
        <f t="shared" si="397"/>
        <v>2.3572624484439317E-204</v>
      </c>
      <c r="GV162" s="86">
        <f t="shared" si="398"/>
        <v>3.9766371905573581E-207</v>
      </c>
      <c r="GW162" s="86">
        <f t="shared" si="399"/>
        <v>1.4019882639413558E-167</v>
      </c>
      <c r="GX162" s="86">
        <f t="shared" si="400"/>
        <v>1.3292861875978215E-289</v>
      </c>
      <c r="GY162" s="86">
        <f t="shared" si="401"/>
        <v>4.0049667064598493E-97</v>
      </c>
      <c r="GZ162" s="86">
        <f t="shared" si="402"/>
        <v>1.6591546370160911E-171</v>
      </c>
      <c r="HA162" s="86">
        <f t="shared" si="403"/>
        <v>1.6510622943814984E-229</v>
      </c>
      <c r="HC162" s="86">
        <f t="shared" si="538"/>
        <v>1.0014176725731293E-76</v>
      </c>
      <c r="HD162" s="86">
        <f t="shared" si="404"/>
        <v>3.2744774195808474E-45</v>
      </c>
      <c r="HE162" s="86">
        <f t="shared" si="405"/>
        <v>1.8248792375841129E-128</v>
      </c>
      <c r="HF162" s="86">
        <f t="shared" si="406"/>
        <v>8.5171515915628659E-98</v>
      </c>
      <c r="HG162" s="86">
        <f t="shared" si="407"/>
        <v>8.4989987572547319E-138</v>
      </c>
      <c r="HH162" s="86">
        <f t="shared" si="408"/>
        <v>1.1487688641463832E-116</v>
      </c>
      <c r="HI162" s="86">
        <f t="shared" si="409"/>
        <v>1.2708909229678987E-98</v>
      </c>
      <c r="HJ162" s="86">
        <f t="shared" si="410"/>
        <v>3.2387249774521582E-124</v>
      </c>
      <c r="HK162" s="86">
        <f t="shared" si="411"/>
        <v>4.8940166202628959E-169</v>
      </c>
      <c r="HL162" s="86">
        <f t="shared" si="412"/>
        <v>4.2143238641740647E-147</v>
      </c>
      <c r="HM162" s="86">
        <f t="shared" si="413"/>
        <v>1.3730370785377478E-119</v>
      </c>
      <c r="HN162" s="86">
        <f t="shared" si="414"/>
        <v>1.5282724935937591E-102</v>
      </c>
      <c r="HO162" s="86">
        <f t="shared" si="415"/>
        <v>2.8570247129319319E-82</v>
      </c>
      <c r="HP162" s="86">
        <f t="shared" si="416"/>
        <v>5.8852391450327475E-96</v>
      </c>
      <c r="HQ162" s="86">
        <f t="shared" si="417"/>
        <v>2.0342834773238178E-129</v>
      </c>
      <c r="HS162" s="86">
        <f t="shared" si="539"/>
        <v>5.823619703979354E-2</v>
      </c>
      <c r="HT162" s="86">
        <f t="shared" si="418"/>
        <v>1.4747235574647266E-2</v>
      </c>
      <c r="HU162" s="86">
        <f t="shared" si="419"/>
        <v>1.0000017838857844E-2</v>
      </c>
      <c r="HV162" s="86">
        <f t="shared" si="420"/>
        <v>1.8176722034920212E-3</v>
      </c>
      <c r="HW162" s="86">
        <f t="shared" si="421"/>
        <v>1.1001505782304865E-3</v>
      </c>
      <c r="HX162" s="86">
        <f t="shared" si="422"/>
        <v>1.1197883223057201E-3</v>
      </c>
      <c r="HY162" s="86">
        <f t="shared" si="423"/>
        <v>3.9423538012113584E-4</v>
      </c>
      <c r="HZ162" s="86">
        <f t="shared" si="424"/>
        <v>3.3989857938482697E-5</v>
      </c>
      <c r="IA162" s="86">
        <f t="shared" si="425"/>
        <v>3.3468912357842086E-5</v>
      </c>
      <c r="IB162" s="86">
        <f t="shared" si="426"/>
        <v>8.0965664250318441E-5</v>
      </c>
      <c r="IC162" s="86">
        <f t="shared" si="427"/>
        <v>7.1114002690121072E-5</v>
      </c>
      <c r="ID162" s="86">
        <f t="shared" si="428"/>
        <v>7.3261375046216324E-4</v>
      </c>
      <c r="IE162" s="86">
        <f t="shared" si="429"/>
        <v>9.9978330233143516E-3</v>
      </c>
      <c r="IF162" s="86">
        <f t="shared" si="430"/>
        <v>6.8784418242455125E-2</v>
      </c>
      <c r="IG162" s="86">
        <f t="shared" si="431"/>
        <v>0.15122356504066978</v>
      </c>
      <c r="II162" s="86">
        <f t="shared" si="540"/>
        <v>2.5166067578615699E-7</v>
      </c>
      <c r="IJ162" s="86">
        <f t="shared" si="541"/>
        <v>1.5591042149083745E-8</v>
      </c>
      <c r="IK162" s="86">
        <f t="shared" si="542"/>
        <v>2.155352243506135E-8</v>
      </c>
      <c r="IL162" s="86">
        <f t="shared" si="543"/>
        <v>2.0597752946521203E-8</v>
      </c>
      <c r="IM162" s="86">
        <f t="shared" si="544"/>
        <v>8.650054230267717E-9</v>
      </c>
      <c r="IN162" s="86">
        <f t="shared" si="545"/>
        <v>3.7530855522519979E-7</v>
      </c>
      <c r="IO162" s="86">
        <f t="shared" si="546"/>
        <v>2.3848347182828111E-7</v>
      </c>
      <c r="IP162" s="86">
        <f t="shared" si="547"/>
        <v>3.8230647297738266E-6</v>
      </c>
      <c r="IQ162" s="86">
        <f t="shared" si="548"/>
        <v>3.9052490874789131E-5</v>
      </c>
      <c r="IR162" s="86">
        <f t="shared" si="549"/>
        <v>9.4266015127422296E-6</v>
      </c>
      <c r="IS162" s="86">
        <f t="shared" si="550"/>
        <v>1.0179611214018397E-7</v>
      </c>
      <c r="IT162" s="86">
        <f t="shared" si="551"/>
        <v>1.001852742786456E-8</v>
      </c>
      <c r="IU162" s="86">
        <f t="shared" si="552"/>
        <v>7.4135536755300173E-8</v>
      </c>
      <c r="IV162" s="86">
        <f t="shared" si="553"/>
        <v>5.7787913139434384E-11</v>
      </c>
      <c r="IW162" s="86">
        <f t="shared" si="554"/>
        <v>4.2756129239977537E-10</v>
      </c>
      <c r="IY162" s="86">
        <f t="shared" si="555"/>
        <v>5.8236448700469325E-2</v>
      </c>
      <c r="IZ162" s="86">
        <f t="shared" si="556"/>
        <v>1.4747251165689415E-2</v>
      </c>
      <c r="JA162" s="86">
        <f t="shared" si="557"/>
        <v>1.000003939238028E-2</v>
      </c>
      <c r="JB162" s="86">
        <f t="shared" si="558"/>
        <v>1.8176928012449676E-3</v>
      </c>
      <c r="JC162" s="86">
        <f t="shared" si="559"/>
        <v>1.1001592282847167E-3</v>
      </c>
      <c r="JD162" s="86">
        <f t="shared" si="560"/>
        <v>1.1201636308609453E-3</v>
      </c>
      <c r="JE162" s="86">
        <f t="shared" si="561"/>
        <v>3.9447386359296412E-4</v>
      </c>
      <c r="JF162" s="86">
        <f t="shared" si="562"/>
        <v>3.7812922668256525E-5</v>
      </c>
      <c r="JG162" s="86">
        <f t="shared" si="563"/>
        <v>7.252140323263121E-5</v>
      </c>
      <c r="JH162" s="86">
        <f t="shared" si="564"/>
        <v>9.0392265763060672E-5</v>
      </c>
      <c r="JI162" s="86">
        <f t="shared" si="565"/>
        <v>7.121579880226125E-5</v>
      </c>
      <c r="JJ162" s="86">
        <f t="shared" si="566"/>
        <v>7.3262376898959114E-4</v>
      </c>
      <c r="JK162" s="86">
        <f t="shared" si="567"/>
        <v>9.9979071588511062E-3</v>
      </c>
      <c r="JL162" s="86">
        <f t="shared" si="568"/>
        <v>6.8784418300243039E-2</v>
      </c>
      <c r="JM162" s="86">
        <f t="shared" si="569"/>
        <v>0.15122356546823107</v>
      </c>
    </row>
    <row r="163" spans="2:273" x14ac:dyDescent="0.25">
      <c r="B163" s="2">
        <v>136</v>
      </c>
      <c r="C163" s="37">
        <v>78.266999999999996</v>
      </c>
      <c r="D163" s="37">
        <v>74.322999999999993</v>
      </c>
      <c r="E163" s="37">
        <v>72.596999999999994</v>
      </c>
      <c r="F163" s="37">
        <v>71.435000000000002</v>
      </c>
      <c r="G163" s="37">
        <v>70.081000000000003</v>
      </c>
      <c r="H163" s="37">
        <v>69.742000000000004</v>
      </c>
      <c r="I163" s="37">
        <v>69.161000000000001</v>
      </c>
      <c r="J163" s="37">
        <v>69.161000000000001</v>
      </c>
      <c r="K163" s="37">
        <v>70.031999999999996</v>
      </c>
      <c r="L163" s="37">
        <v>70.564999999999998</v>
      </c>
      <c r="M163" s="37">
        <v>71.403000000000006</v>
      </c>
      <c r="N163" s="37">
        <v>73.709999999999994</v>
      </c>
      <c r="O163" s="37">
        <v>78.274000000000001</v>
      </c>
      <c r="P163" s="37">
        <v>77.838999999999999</v>
      </c>
      <c r="Q163" s="37">
        <v>79.677999999999997</v>
      </c>
      <c r="S163" s="4">
        <f t="shared" si="441"/>
        <v>77.872182837535917</v>
      </c>
      <c r="T163" s="4">
        <f t="shared" si="442"/>
        <v>74.246655237047634</v>
      </c>
      <c r="U163" s="4">
        <f t="shared" si="443"/>
        <v>73.008623973987895</v>
      </c>
      <c r="V163" s="4">
        <f t="shared" si="444"/>
        <v>72.000655455117197</v>
      </c>
      <c r="W163" s="4">
        <f t="shared" si="445"/>
        <v>70.200573500988284</v>
      </c>
      <c r="X163" s="4">
        <f t="shared" si="446"/>
        <v>69.679525890963617</v>
      </c>
      <c r="Y163" s="4">
        <f t="shared" si="447"/>
        <v>69.80684480270007</v>
      </c>
      <c r="Z163" s="4">
        <f t="shared" si="448"/>
        <v>70.043642896642183</v>
      </c>
      <c r="AA163" s="4">
        <f t="shared" si="449"/>
        <v>70.119886058641811</v>
      </c>
      <c r="AB163" s="4">
        <f t="shared" si="450"/>
        <v>71.137750226636967</v>
      </c>
      <c r="AC163" s="4">
        <f t="shared" si="451"/>
        <v>71.021395246002214</v>
      </c>
      <c r="AD163" s="4">
        <f t="shared" si="452"/>
        <v>73.550270342915027</v>
      </c>
      <c r="AE163" s="4">
        <f t="shared" si="453"/>
        <v>77.43283719517477</v>
      </c>
      <c r="AF163" s="4">
        <f t="shared" si="454"/>
        <v>79.285338364265598</v>
      </c>
      <c r="AG163" s="4">
        <f t="shared" si="455"/>
        <v>83.061767014991275</v>
      </c>
      <c r="AI163" s="4">
        <f t="shared" si="456"/>
        <v>0.39481716246407927</v>
      </c>
      <c r="AJ163" s="4">
        <f t="shared" si="457"/>
        <v>7.6344762952359702E-2</v>
      </c>
      <c r="AK163" s="4">
        <f t="shared" si="458"/>
        <v>-0.41162397398790063</v>
      </c>
      <c r="AL163" s="4">
        <f t="shared" si="459"/>
        <v>-0.56565545511719506</v>
      </c>
      <c r="AM163" s="4">
        <f t="shared" si="460"/>
        <v>-0.11957350098828101</v>
      </c>
      <c r="AN163" s="4">
        <f t="shared" si="461"/>
        <v>6.2474109036386949E-2</v>
      </c>
      <c r="AO163" s="4">
        <f t="shared" si="462"/>
        <v>-0.6458448027000685</v>
      </c>
      <c r="AP163" s="4">
        <f t="shared" si="463"/>
        <v>-0.88264289664218154</v>
      </c>
      <c r="AQ163" s="4">
        <f t="shared" si="464"/>
        <v>-8.7886058641814202E-2</v>
      </c>
      <c r="AR163" s="4">
        <f t="shared" si="465"/>
        <v>-0.57275022663696973</v>
      </c>
      <c r="AS163" s="4">
        <f t="shared" si="466"/>
        <v>0.38160475399779159</v>
      </c>
      <c r="AT163" s="4">
        <f t="shared" si="467"/>
        <v>0.15972965708496645</v>
      </c>
      <c r="AU163" s="4">
        <f t="shared" si="468"/>
        <v>0.84116280482523109</v>
      </c>
      <c r="AV163" s="4">
        <f t="shared" si="469"/>
        <v>-1.4463383642655998</v>
      </c>
      <c r="AW163" s="4">
        <f t="shared" si="469"/>
        <v>-3.3837670149912782</v>
      </c>
      <c r="AY163" s="2">
        <f t="shared" si="520"/>
        <v>77.85930076939249</v>
      </c>
      <c r="AZ163" s="2">
        <f t="shared" si="359"/>
        <v>74.245569817422322</v>
      </c>
      <c r="BA163" s="2">
        <f t="shared" si="360"/>
        <v>73.007535661914417</v>
      </c>
      <c r="BB163" s="2">
        <f t="shared" si="361"/>
        <v>72.000552196361795</v>
      </c>
      <c r="BC163" s="2">
        <f t="shared" si="362"/>
        <v>70.200526168654292</v>
      </c>
      <c r="BD163" s="2">
        <f t="shared" si="363"/>
        <v>69.679414233208846</v>
      </c>
      <c r="BE163" s="2">
        <f t="shared" si="364"/>
        <v>69.806784585442955</v>
      </c>
      <c r="BF163" s="2">
        <f t="shared" si="365"/>
        <v>70.043037855078438</v>
      </c>
      <c r="BG163" s="2">
        <f t="shared" si="366"/>
        <v>70.114029869799538</v>
      </c>
      <c r="BH163" s="2">
        <f t="shared" si="367"/>
        <v>71.135833087840538</v>
      </c>
      <c r="BI163" s="2">
        <f t="shared" si="368"/>
        <v>71.021358666449032</v>
      </c>
      <c r="BJ163" s="2">
        <f t="shared" si="369"/>
        <v>73.550216258592869</v>
      </c>
      <c r="BK163" s="2">
        <f t="shared" si="370"/>
        <v>77.4273522477515</v>
      </c>
      <c r="BL163" s="2">
        <f t="shared" si="371"/>
        <v>78.871433381001964</v>
      </c>
      <c r="BM163" s="2">
        <f t="shared" si="372"/>
        <v>79.36822408948585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74.322999999999993</v>
      </c>
      <c r="CG163" s="2">
        <f t="shared" si="523"/>
        <v>72.596999999999994</v>
      </c>
      <c r="CH163" s="2">
        <f t="shared" si="524"/>
        <v>71.435000000000002</v>
      </c>
      <c r="CI163" s="2">
        <f t="shared" si="525"/>
        <v>70.081000000000003</v>
      </c>
      <c r="CJ163" s="2">
        <f t="shared" si="526"/>
        <v>69.742000000000004</v>
      </c>
      <c r="CK163" s="2">
        <f t="shared" si="527"/>
        <v>69.161000000000001</v>
      </c>
      <c r="CL163" s="2">
        <f t="shared" si="528"/>
        <v>69.161000000000001</v>
      </c>
      <c r="CM163" s="2">
        <f t="shared" si="529"/>
        <v>70.031999999999996</v>
      </c>
      <c r="CN163" s="2">
        <f t="shared" si="530"/>
        <v>70.564999999999998</v>
      </c>
      <c r="CO163" s="2">
        <f t="shared" si="531"/>
        <v>71.403000000000006</v>
      </c>
      <c r="CP163" s="2">
        <f t="shared" si="532"/>
        <v>73.709999999999994</v>
      </c>
      <c r="CQ163" s="2">
        <f t="shared" si="533"/>
        <v>78.274000000000001</v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>
        <f t="shared" si="486"/>
        <v>74.322999999999993</v>
      </c>
      <c r="CW163" s="2">
        <f t="shared" si="487"/>
        <v>72.596999999999994</v>
      </c>
      <c r="CX163" s="2">
        <f t="shared" si="488"/>
        <v>71.435000000000002</v>
      </c>
      <c r="CY163" s="2">
        <f t="shared" si="489"/>
        <v>70.081000000000003</v>
      </c>
      <c r="CZ163" s="2">
        <f t="shared" si="490"/>
        <v>69.742000000000004</v>
      </c>
      <c r="DA163" s="2">
        <f t="shared" si="491"/>
        <v>69.161000000000001</v>
      </c>
      <c r="DB163" s="2">
        <f t="shared" si="492"/>
        <v>69.161000000000001</v>
      </c>
      <c r="DC163" s="2">
        <f t="shared" si="493"/>
        <v>70.031999999999996</v>
      </c>
      <c r="DD163" s="2">
        <f t="shared" si="494"/>
        <v>70.564999999999998</v>
      </c>
      <c r="DE163" s="2">
        <f t="shared" si="495"/>
        <v>71.403000000000006</v>
      </c>
      <c r="DF163" s="2">
        <f t="shared" si="496"/>
        <v>73.709999999999994</v>
      </c>
      <c r="DG163" s="2">
        <f t="shared" si="497"/>
        <v>78.274000000000001</v>
      </c>
      <c r="DH163" s="2" t="str">
        <f t="shared" si="498"/>
        <v/>
      </c>
      <c r="DI163" s="2" t="str">
        <f t="shared" si="499"/>
        <v/>
      </c>
      <c r="DK163" s="2">
        <f t="shared" si="500"/>
        <v>110.89809000302024</v>
      </c>
      <c r="DL163" s="2">
        <f t="shared" si="501"/>
        <v>104.38969054371606</v>
      </c>
      <c r="DM163" s="2">
        <f t="shared" si="501"/>
        <v>124.40935993841664</v>
      </c>
      <c r="DN163" s="2">
        <f t="shared" si="501"/>
        <v>105.0146969043152</v>
      </c>
      <c r="DO163" s="2">
        <f t="shared" si="501"/>
        <v>112.60859163292847</v>
      </c>
      <c r="DP163" s="2">
        <f t="shared" si="501"/>
        <v>110.39131910858225</v>
      </c>
      <c r="DQ163" s="2">
        <f t="shared" si="501"/>
        <v>103.6133655761024</v>
      </c>
      <c r="DR163" s="2">
        <f t="shared" si="501"/>
        <v>88.573980085348495</v>
      </c>
      <c r="DS163" s="2">
        <f t="shared" si="501"/>
        <v>95.098483532115139</v>
      </c>
      <c r="DT163" s="2">
        <f t="shared" si="501"/>
        <v>89.499898530109064</v>
      </c>
      <c r="DU163" s="2">
        <f t="shared" si="501"/>
        <v>120.09551066856332</v>
      </c>
      <c r="DV163" s="2">
        <f t="shared" si="501"/>
        <v>117.43689380863043</v>
      </c>
      <c r="DW163" s="2">
        <f t="shared" si="501"/>
        <v>141.88462873399718</v>
      </c>
      <c r="DX163" s="2">
        <f t="shared" si="501"/>
        <v>126.98607657657658</v>
      </c>
      <c r="DY163" s="2">
        <f t="shared" si="501"/>
        <v>122.21039244663385</v>
      </c>
      <c r="EA163" s="2">
        <f t="shared" si="440"/>
        <v>77.917644167198546</v>
      </c>
      <c r="EB163" s="2">
        <f t="shared" si="502"/>
        <v>74.177214343561602</v>
      </c>
      <c r="EC163" s="2">
        <f t="shared" si="503"/>
        <v>72.846723281473629</v>
      </c>
      <c r="ED163" s="2">
        <f t="shared" si="504"/>
        <v>71.938464949044857</v>
      </c>
      <c r="EE163" s="2">
        <f t="shared" si="505"/>
        <v>70.057002510301572</v>
      </c>
      <c r="EF163" s="2">
        <f t="shared" si="506"/>
        <v>69.610115803056772</v>
      </c>
      <c r="EG163" s="2">
        <f t="shared" si="507"/>
        <v>69.709914602296436</v>
      </c>
      <c r="EH163" s="2">
        <f t="shared" si="508"/>
        <v>70.035800878424197</v>
      </c>
      <c r="EI163" s="2">
        <f t="shared" si="509"/>
        <v>69.988870008195789</v>
      </c>
      <c r="EJ163" s="2">
        <f t="shared" si="510"/>
        <v>71.027473258010588</v>
      </c>
      <c r="EK163" s="2">
        <f t="shared" si="511"/>
        <v>71.009688528723814</v>
      </c>
      <c r="EL163" s="2">
        <f t="shared" si="512"/>
        <v>73.41244033345825</v>
      </c>
      <c r="EM163" s="2">
        <f t="shared" si="513"/>
        <v>77.352038052254869</v>
      </c>
      <c r="EN163" s="2">
        <f t="shared" si="514"/>
        <v>78.727554250680384</v>
      </c>
      <c r="EO163" s="2">
        <f t="shared" si="515"/>
        <v>79.311293579200438</v>
      </c>
      <c r="EQ163" s="2">
        <f t="shared" si="516"/>
        <v>77.28964045519443</v>
      </c>
      <c r="ER163" s="2">
        <f t="shared" si="517"/>
        <v>74.753318412234023</v>
      </c>
      <c r="ES163" s="2">
        <f t="shared" si="517"/>
        <v>74.050085737600781</v>
      </c>
      <c r="ET163" s="2">
        <f t="shared" si="517"/>
        <v>72.39694642133594</v>
      </c>
      <c r="EU163" s="2">
        <f t="shared" si="517"/>
        <v>71.09023342795345</v>
      </c>
      <c r="EV163" s="2">
        <f t="shared" si="517"/>
        <v>70.011970586544578</v>
      </c>
      <c r="EW163" s="2">
        <f t="shared" si="517"/>
        <v>70.303667375630127</v>
      </c>
      <c r="EX163" s="2">
        <f t="shared" si="517"/>
        <v>70.048309924247008</v>
      </c>
      <c r="EY163" s="2">
        <f t="shared" si="517"/>
        <v>70.599935027383481</v>
      </c>
      <c r="EZ163" s="2">
        <f t="shared" si="517"/>
        <v>71.615407714684252</v>
      </c>
      <c r="FA163" s="2">
        <f t="shared" si="517"/>
        <v>71.0016291003638</v>
      </c>
      <c r="FB163" s="2">
        <f t="shared" si="517"/>
        <v>74.386274388008843</v>
      </c>
      <c r="FC163" s="2">
        <f t="shared" si="517"/>
        <v>77.841598413874948</v>
      </c>
      <c r="FD163" s="2">
        <f t="shared" si="517"/>
        <v>79.892908432862839</v>
      </c>
      <c r="FE163" s="2">
        <f t="shared" si="517"/>
        <v>79.738123816239693</v>
      </c>
      <c r="FG163" s="2">
        <f t="shared" si="518"/>
        <v>0.99977724554689418</v>
      </c>
      <c r="FH163" s="2">
        <f t="shared" si="519"/>
        <v>0.999780705660826</v>
      </c>
      <c r="FI163" s="2">
        <f t="shared" si="519"/>
        <v>0.99977583983096385</v>
      </c>
      <c r="FJ163" s="2">
        <f t="shared" si="519"/>
        <v>0.99978361326115694</v>
      </c>
      <c r="FK163" s="2">
        <f t="shared" si="519"/>
        <v>0.99976868316244116</v>
      </c>
      <c r="FL163" s="2">
        <f t="shared" si="519"/>
        <v>0.99974936624471633</v>
      </c>
      <c r="FM163" s="2">
        <f t="shared" si="519"/>
        <v>0.99974735916271718</v>
      </c>
      <c r="FN163" s="2">
        <f t="shared" si="519"/>
        <v>0.99972983358893008</v>
      </c>
      <c r="FO163" s="2">
        <f t="shared" si="519"/>
        <v>0.9997285959701715</v>
      </c>
      <c r="FP163" s="2">
        <f t="shared" si="519"/>
        <v>0.99974098418140422</v>
      </c>
      <c r="FQ163" s="2">
        <f t="shared" si="519"/>
        <v>0.99973672447213258</v>
      </c>
      <c r="FR163" s="2">
        <f t="shared" si="519"/>
        <v>0.99976854574758867</v>
      </c>
      <c r="FS163" s="2">
        <f t="shared" si="519"/>
        <v>0.99973675204429058</v>
      </c>
      <c r="FT163" s="2">
        <f t="shared" si="519"/>
        <v>0.99973921084340833</v>
      </c>
      <c r="FU163" s="2">
        <f t="shared" si="519"/>
        <v>0.99963285480059449</v>
      </c>
      <c r="FW163" s="2">
        <f t="shared" si="536"/>
        <v>0.10460119538429645</v>
      </c>
      <c r="FX163" s="2">
        <f t="shared" si="376"/>
        <v>0.10715086425245106</v>
      </c>
      <c r="FY163" s="2">
        <f t="shared" si="377"/>
        <v>0.12403086894714342</v>
      </c>
      <c r="FZ163" s="2">
        <f t="shared" si="378"/>
        <v>0.11980852590713242</v>
      </c>
      <c r="GA163" s="2">
        <f t="shared" si="379"/>
        <v>0.12938129999784598</v>
      </c>
      <c r="GB163" s="2">
        <f t="shared" si="380"/>
        <v>0.14701152368993442</v>
      </c>
      <c r="GC163" s="2">
        <f t="shared" si="381"/>
        <v>0.14872282012246582</v>
      </c>
      <c r="GD163" s="2">
        <f t="shared" si="382"/>
        <v>0.17815773814369024</v>
      </c>
      <c r="GE163" s="2">
        <f t="shared" si="383"/>
        <v>0.19367008025306026</v>
      </c>
      <c r="GF163" s="2">
        <f t="shared" si="384"/>
        <v>0.17616790154235507</v>
      </c>
      <c r="GG163" s="2">
        <f t="shared" si="385"/>
        <v>0.15546487337388118</v>
      </c>
      <c r="GH163" s="2">
        <f t="shared" si="386"/>
        <v>0.13101439364490308</v>
      </c>
      <c r="GI163" s="2">
        <f t="shared" si="387"/>
        <v>0.11913979867574763</v>
      </c>
      <c r="GJ163" s="2">
        <f t="shared" si="388"/>
        <v>0.11266431527278685</v>
      </c>
      <c r="GK163" s="2">
        <f t="shared" si="389"/>
        <v>9.6479369322714489E-2</v>
      </c>
      <c r="GM163" s="86">
        <f t="shared" si="537"/>
        <v>3.2135091026558072E-167</v>
      </c>
      <c r="GN163" s="86">
        <f t="shared" si="390"/>
        <v>8.8856026728247399E-117</v>
      </c>
      <c r="GO163" s="86">
        <f t="shared" si="391"/>
        <v>2.9960441873849447E-233</v>
      </c>
      <c r="GP163" s="86">
        <f t="shared" si="392"/>
        <v>1.6307170672312635E-163</v>
      </c>
      <c r="GQ163" s="86">
        <f t="shared" si="393"/>
        <v>8.5996723128707537E-207</v>
      </c>
      <c r="GR163" s="86">
        <f t="shared" si="394"/>
        <v>5.8169627262027565E-149</v>
      </c>
      <c r="GS163" s="86">
        <f t="shared" si="395"/>
        <v>2.5828621619397048E-186</v>
      </c>
      <c r="GT163" s="86">
        <f t="shared" si="396"/>
        <v>3.793028339835911E-212</v>
      </c>
      <c r="GU163" s="86">
        <f t="shared" si="397"/>
        <v>4.2007510458166926E-210</v>
      </c>
      <c r="GV163" s="86">
        <f t="shared" si="398"/>
        <v>6.4643881525882049E-213</v>
      </c>
      <c r="GW163" s="86">
        <f t="shared" si="399"/>
        <v>3.0819606559798137E-172</v>
      </c>
      <c r="GX163" s="86">
        <f t="shared" si="400"/>
        <v>9.8342673568876473E-298</v>
      </c>
      <c r="GY163" s="86">
        <f t="shared" si="401"/>
        <v>8.421406325865794E-100</v>
      </c>
      <c r="GZ163" s="86">
        <f t="shared" si="402"/>
        <v>2.8355197653149361E-176</v>
      </c>
      <c r="HA163" s="86">
        <f t="shared" si="403"/>
        <v>6.9547144309196011E-236</v>
      </c>
      <c r="HC163" s="86">
        <f t="shared" si="538"/>
        <v>5.3655669681435624E-80</v>
      </c>
      <c r="HD163" s="86">
        <f t="shared" si="404"/>
        <v>4.5069080248497035E-47</v>
      </c>
      <c r="HE163" s="86">
        <f t="shared" si="405"/>
        <v>8.0345576545237387E-134</v>
      </c>
      <c r="HF163" s="86">
        <f t="shared" si="406"/>
        <v>9.2055648820966201E-102</v>
      </c>
      <c r="HG163" s="86">
        <f t="shared" si="407"/>
        <v>2.1486233453527238E-143</v>
      </c>
      <c r="HH163" s="86">
        <f t="shared" si="408"/>
        <v>2.3319801474694517E-121</v>
      </c>
      <c r="HI163" s="86">
        <f t="shared" si="409"/>
        <v>1.3280240762506696E-102</v>
      </c>
      <c r="HJ163" s="86">
        <f t="shared" si="410"/>
        <v>3.5157878154578159E-129</v>
      </c>
      <c r="HK163" s="86">
        <f t="shared" si="411"/>
        <v>6.8247158429552257E-176</v>
      </c>
      <c r="HL163" s="86">
        <f t="shared" si="412"/>
        <v>5.1458860302795812E-153</v>
      </c>
      <c r="HM163" s="86">
        <f t="shared" si="413"/>
        <v>2.3046350540828527E-124</v>
      </c>
      <c r="HN163" s="86">
        <f t="shared" si="414"/>
        <v>1.0915537495898176E-106</v>
      </c>
      <c r="HO163" s="86">
        <f t="shared" si="415"/>
        <v>1.1514374838501961E-85</v>
      </c>
      <c r="HP163" s="86">
        <f t="shared" si="416"/>
        <v>6.4462860156040242E-100</v>
      </c>
      <c r="HQ163" s="86">
        <f t="shared" si="417"/>
        <v>1.0449186931995242E-134</v>
      </c>
      <c r="HS163" s="86">
        <f t="shared" si="539"/>
        <v>3.1033954115499914E-2</v>
      </c>
      <c r="HT163" s="86">
        <f t="shared" si="418"/>
        <v>6.1236140424302888E-3</v>
      </c>
      <c r="HU163" s="86">
        <f t="shared" si="419"/>
        <v>3.7174270246393129E-3</v>
      </c>
      <c r="HV163" s="86">
        <f t="shared" si="420"/>
        <v>5.7884974902954757E-4</v>
      </c>
      <c r="HW163" s="86">
        <f t="shared" si="421"/>
        <v>3.0622289064562386E-4</v>
      </c>
      <c r="HX163" s="86">
        <f t="shared" si="422"/>
        <v>3.3214368443347357E-4</v>
      </c>
      <c r="HY163" s="86">
        <f t="shared" si="423"/>
        <v>1.0326010922250865E-4</v>
      </c>
      <c r="HZ163" s="86">
        <f t="shared" si="424"/>
        <v>7.1609540970521886E-6</v>
      </c>
      <c r="IA163" s="86">
        <f t="shared" si="425"/>
        <v>7.63162930186152E-6</v>
      </c>
      <c r="IB163" s="86">
        <f t="shared" si="426"/>
        <v>1.9689838363554591E-5</v>
      </c>
      <c r="IC163" s="86">
        <f t="shared" si="427"/>
        <v>1.4752050556906796E-5</v>
      </c>
      <c r="ID163" s="86">
        <f t="shared" si="428"/>
        <v>1.9550950615948131E-4</v>
      </c>
      <c r="IE163" s="86">
        <f t="shared" si="429"/>
        <v>3.9557508972832651E-3</v>
      </c>
      <c r="IF163" s="86">
        <f t="shared" si="430"/>
        <v>3.8215150596503496E-2</v>
      </c>
      <c r="IG163" s="86">
        <f t="shared" si="431"/>
        <v>9.0176658402497945E-2</v>
      </c>
      <c r="II163" s="86">
        <f t="shared" si="540"/>
        <v>7.639214173096495E-7</v>
      </c>
      <c r="IJ163" s="86">
        <f t="shared" si="541"/>
        <v>5.9766238171854922E-8</v>
      </c>
      <c r="IK163" s="86">
        <f t="shared" si="542"/>
        <v>8.9370530610476553E-8</v>
      </c>
      <c r="IL163" s="86">
        <f t="shared" si="543"/>
        <v>8.3506540052197512E-8</v>
      </c>
      <c r="IM163" s="86">
        <f t="shared" si="544"/>
        <v>4.0183759885389951E-8</v>
      </c>
      <c r="IN163" s="86">
        <f t="shared" si="545"/>
        <v>1.3780380256509022E-6</v>
      </c>
      <c r="IO163" s="86">
        <f t="shared" si="546"/>
        <v>9.2266338187325594E-7</v>
      </c>
      <c r="IP163" s="86">
        <f t="shared" si="547"/>
        <v>1.3112075391727523E-5</v>
      </c>
      <c r="IQ163" s="86">
        <f t="shared" si="548"/>
        <v>1.1175851048448625E-4</v>
      </c>
      <c r="IR163" s="86">
        <f t="shared" si="549"/>
        <v>2.910985495518508E-5</v>
      </c>
      <c r="IS163" s="86">
        <f t="shared" si="550"/>
        <v>4.4477478878600886E-7</v>
      </c>
      <c r="IT163" s="86">
        <f t="shared" si="551"/>
        <v>4.6445464248695735E-8</v>
      </c>
      <c r="IU163" s="86">
        <f t="shared" si="552"/>
        <v>2.6890869340807116E-7</v>
      </c>
      <c r="IV163" s="86">
        <f t="shared" si="553"/>
        <v>3.6203826864234512E-10</v>
      </c>
      <c r="IW163" s="86">
        <f t="shared" si="554"/>
        <v>2.0125961341713802E-9</v>
      </c>
      <c r="IY163" s="86">
        <f t="shared" si="555"/>
        <v>3.1034718036917226E-2</v>
      </c>
      <c r="IZ163" s="86">
        <f t="shared" si="556"/>
        <v>6.1236738086684608E-3</v>
      </c>
      <c r="JA163" s="86">
        <f t="shared" si="557"/>
        <v>3.7175163951699234E-3</v>
      </c>
      <c r="JB163" s="86">
        <f t="shared" si="558"/>
        <v>5.7893325556959978E-4</v>
      </c>
      <c r="JC163" s="86">
        <f t="shared" si="559"/>
        <v>3.0626307440550924E-4</v>
      </c>
      <c r="JD163" s="86">
        <f t="shared" si="560"/>
        <v>3.3352172245912446E-4</v>
      </c>
      <c r="JE163" s="86">
        <f t="shared" si="561"/>
        <v>1.0418277260438191E-4</v>
      </c>
      <c r="JF163" s="86">
        <f t="shared" si="562"/>
        <v>2.0273029488779712E-5</v>
      </c>
      <c r="JG163" s="86">
        <f t="shared" si="563"/>
        <v>1.1939013978634777E-4</v>
      </c>
      <c r="JH163" s="86">
        <f t="shared" si="564"/>
        <v>4.8799693318739671E-5</v>
      </c>
      <c r="JI163" s="86">
        <f t="shared" si="565"/>
        <v>1.5196825345692804E-5</v>
      </c>
      <c r="JJ163" s="86">
        <f t="shared" si="566"/>
        <v>1.9555595162373002E-4</v>
      </c>
      <c r="JK163" s="86">
        <f t="shared" si="567"/>
        <v>3.9560198059766733E-3</v>
      </c>
      <c r="JL163" s="86">
        <f t="shared" si="568"/>
        <v>3.8215150958541763E-2</v>
      </c>
      <c r="JM163" s="86">
        <f t="shared" si="569"/>
        <v>9.0176660415094076E-2</v>
      </c>
    </row>
    <row r="164" spans="2:273" x14ac:dyDescent="0.25">
      <c r="B164" s="2">
        <v>137</v>
      </c>
      <c r="C164" s="37">
        <v>78.783000000000001</v>
      </c>
      <c r="D164" s="37">
        <v>73.177000000000007</v>
      </c>
      <c r="E164" s="37">
        <v>73.096999999999994</v>
      </c>
      <c r="F164" s="37">
        <v>71.194000000000003</v>
      </c>
      <c r="G164" s="37">
        <v>70.129000000000005</v>
      </c>
      <c r="H164" s="37">
        <v>68.677000000000007</v>
      </c>
      <c r="I164" s="37">
        <v>69.435000000000002</v>
      </c>
      <c r="J164" s="37">
        <v>70.596999999999994</v>
      </c>
      <c r="K164" s="37">
        <v>70.242000000000004</v>
      </c>
      <c r="L164" s="37">
        <v>70.757999999999996</v>
      </c>
      <c r="M164" s="37">
        <v>70.305999999999997</v>
      </c>
      <c r="N164" s="37">
        <v>73.387</v>
      </c>
      <c r="O164" s="37">
        <v>77.355000000000004</v>
      </c>
      <c r="P164" s="37">
        <v>78.305999999999997</v>
      </c>
      <c r="Q164" s="37">
        <v>78.441000000000003</v>
      </c>
      <c r="S164" s="4">
        <f t="shared" si="441"/>
        <v>77.815092231212134</v>
      </c>
      <c r="T164" s="4">
        <f t="shared" si="442"/>
        <v>74.136626160214959</v>
      </c>
      <c r="U164" s="4">
        <f t="shared" si="443"/>
        <v>72.865997302340205</v>
      </c>
      <c r="V164" s="4">
        <f t="shared" si="444"/>
        <v>71.85891879869385</v>
      </c>
      <c r="W164" s="4">
        <f t="shared" si="445"/>
        <v>70.044884068710445</v>
      </c>
      <c r="X164" s="4">
        <f t="shared" si="446"/>
        <v>69.534891458763823</v>
      </c>
      <c r="Y164" s="4">
        <f t="shared" si="447"/>
        <v>69.664375382687041</v>
      </c>
      <c r="Z164" s="4">
        <f t="shared" si="448"/>
        <v>69.889010109427574</v>
      </c>
      <c r="AA164" s="4">
        <f t="shared" si="449"/>
        <v>69.95021053110581</v>
      </c>
      <c r="AB164" s="4">
        <f t="shared" si="450"/>
        <v>70.950425450826586</v>
      </c>
      <c r="AC164" s="4">
        <f t="shared" si="451"/>
        <v>70.897526666082271</v>
      </c>
      <c r="AD164" s="4">
        <f t="shared" si="452"/>
        <v>73.394000888591236</v>
      </c>
      <c r="AE164" s="4">
        <f t="shared" si="453"/>
        <v>77.330031625291355</v>
      </c>
      <c r="AF164" s="4">
        <f t="shared" si="454"/>
        <v>78.897287360280927</v>
      </c>
      <c r="AG164" s="4">
        <f t="shared" si="455"/>
        <v>80.887670586304779</v>
      </c>
      <c r="AI164" s="4">
        <f t="shared" si="456"/>
        <v>0.96790776878786744</v>
      </c>
      <c r="AJ164" s="4">
        <f t="shared" si="457"/>
        <v>-0.95962616021495251</v>
      </c>
      <c r="AK164" s="4">
        <f t="shared" si="458"/>
        <v>0.23100269765978965</v>
      </c>
      <c r="AL164" s="4">
        <f t="shared" si="459"/>
        <v>-0.66491879869384718</v>
      </c>
      <c r="AM164" s="4">
        <f t="shared" si="460"/>
        <v>8.4115931289559853E-2</v>
      </c>
      <c r="AN164" s="4">
        <f t="shared" si="461"/>
        <v>-0.85789145876381667</v>
      </c>
      <c r="AO164" s="4">
        <f t="shared" si="462"/>
        <v>-0.22937538268703861</v>
      </c>
      <c r="AP164" s="4">
        <f t="shared" si="463"/>
        <v>0.70798989057242068</v>
      </c>
      <c r="AQ164" s="4">
        <f t="shared" si="464"/>
        <v>0.29178946889419421</v>
      </c>
      <c r="AR164" s="4">
        <f t="shared" si="465"/>
        <v>-0.19242545082659035</v>
      </c>
      <c r="AS164" s="4">
        <f t="shared" si="466"/>
        <v>-0.59152666608227378</v>
      </c>
      <c r="AT164" s="4">
        <f t="shared" si="467"/>
        <v>-7.000888591235821E-3</v>
      </c>
      <c r="AU164" s="4">
        <f t="shared" si="468"/>
        <v>2.4968374708649321E-2</v>
      </c>
      <c r="AV164" s="4">
        <f t="shared" si="469"/>
        <v>-0.59128736028092987</v>
      </c>
      <c r="AW164" s="4">
        <f t="shared" si="469"/>
        <v>-2.4466705863047764</v>
      </c>
      <c r="AY164" s="2">
        <f t="shared" si="520"/>
        <v>77.810739362478884</v>
      </c>
      <c r="AZ164" s="2">
        <f t="shared" si="359"/>
        <v>74.13637740576138</v>
      </c>
      <c r="BA164" s="2">
        <f t="shared" si="360"/>
        <v>72.86578338044697</v>
      </c>
      <c r="BB164" s="2">
        <f t="shared" si="361"/>
        <v>71.858893894888951</v>
      </c>
      <c r="BC164" s="2">
        <f t="shared" si="362"/>
        <v>70.044871463461092</v>
      </c>
      <c r="BD164" s="2">
        <f t="shared" si="363"/>
        <v>69.53469942520168</v>
      </c>
      <c r="BE164" s="2">
        <f t="shared" si="364"/>
        <v>69.664206511842721</v>
      </c>
      <c r="BF164" s="2">
        <f t="shared" si="365"/>
        <v>69.887175216303945</v>
      </c>
      <c r="BG164" s="2">
        <f t="shared" si="366"/>
        <v>69.935327676046825</v>
      </c>
      <c r="BH164" s="2">
        <f t="shared" si="367"/>
        <v>70.945153131733292</v>
      </c>
      <c r="BI164" s="2">
        <f t="shared" si="368"/>
        <v>70.897389158100651</v>
      </c>
      <c r="BJ164" s="2">
        <f t="shared" si="369"/>
        <v>73.39397600256315</v>
      </c>
      <c r="BK164" s="2">
        <f t="shared" si="370"/>
        <v>77.328805445859146</v>
      </c>
      <c r="BL164" s="2">
        <f t="shared" si="371"/>
        <v>78.748510350468862</v>
      </c>
      <c r="BM164" s="2">
        <f t="shared" si="372"/>
        <v>79.282571287643762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73.177000000000007</v>
      </c>
      <c r="CG164" s="2">
        <f t="shared" si="523"/>
        <v>73.096999999999994</v>
      </c>
      <c r="CH164" s="2">
        <f t="shared" si="524"/>
        <v>71.194000000000003</v>
      </c>
      <c r="CI164" s="2">
        <f t="shared" si="525"/>
        <v>70.129000000000005</v>
      </c>
      <c r="CJ164" s="2">
        <f t="shared" si="526"/>
        <v>68.677000000000007</v>
      </c>
      <c r="CK164" s="2">
        <f t="shared" si="527"/>
        <v>69.435000000000002</v>
      </c>
      <c r="CL164" s="2">
        <f t="shared" si="528"/>
        <v>70.596999999999994</v>
      </c>
      <c r="CM164" s="2">
        <f t="shared" si="529"/>
        <v>70.242000000000004</v>
      </c>
      <c r="CN164" s="2">
        <f t="shared" si="530"/>
        <v>70.757999999999996</v>
      </c>
      <c r="CO164" s="2">
        <f t="shared" si="531"/>
        <v>70.305999999999997</v>
      </c>
      <c r="CP164" s="2">
        <f t="shared" si="532"/>
        <v>73.387</v>
      </c>
      <c r="CQ164" s="2">
        <f t="shared" si="533"/>
        <v>77.355000000000004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73.177000000000007</v>
      </c>
      <c r="CW164" s="2">
        <f t="shared" si="487"/>
        <v>73.096999999999994</v>
      </c>
      <c r="CX164" s="2">
        <f t="shared" si="488"/>
        <v>71.194000000000003</v>
      </c>
      <c r="CY164" s="2">
        <f t="shared" si="489"/>
        <v>70.129000000000005</v>
      </c>
      <c r="CZ164" s="2">
        <f t="shared" si="490"/>
        <v>68.677000000000007</v>
      </c>
      <c r="DA164" s="2">
        <f t="shared" si="491"/>
        <v>69.435000000000002</v>
      </c>
      <c r="DB164" s="2">
        <f t="shared" si="492"/>
        <v>70.596999999999994</v>
      </c>
      <c r="DC164" s="2">
        <f t="shared" si="493"/>
        <v>70.242000000000004</v>
      </c>
      <c r="DD164" s="2">
        <f t="shared" si="494"/>
        <v>70.757999999999996</v>
      </c>
      <c r="DE164" s="2">
        <f t="shared" si="495"/>
        <v>70.305999999999997</v>
      </c>
      <c r="DF164" s="2">
        <f t="shared" si="496"/>
        <v>73.387</v>
      </c>
      <c r="DG164" s="2">
        <f t="shared" si="497"/>
        <v>77.355000000000004</v>
      </c>
      <c r="DH164" s="2" t="str">
        <f t="shared" si="498"/>
        <v/>
      </c>
      <c r="DI164" s="2" t="str">
        <f t="shared" si="499"/>
        <v/>
      </c>
      <c r="DK164" s="2">
        <f t="shared" si="500"/>
        <v>111.07434702506796</v>
      </c>
      <c r="DL164" s="2">
        <f t="shared" si="501"/>
        <v>104.51619820111821</v>
      </c>
      <c r="DM164" s="2">
        <f t="shared" si="501"/>
        <v>124.7134152013613</v>
      </c>
      <c r="DN164" s="2">
        <f t="shared" si="501"/>
        <v>105.15428621013135</v>
      </c>
      <c r="DO164" s="2">
        <f t="shared" si="501"/>
        <v>112.80644912280701</v>
      </c>
      <c r="DP164" s="2">
        <f t="shared" si="501"/>
        <v>110.56770934091985</v>
      </c>
      <c r="DQ164" s="2">
        <f t="shared" si="501"/>
        <v>103.71198150782359</v>
      </c>
      <c r="DR164" s="2">
        <f t="shared" si="501"/>
        <v>88.542294215267887</v>
      </c>
      <c r="DS164" s="2">
        <f t="shared" si="501"/>
        <v>95.09883991683995</v>
      </c>
      <c r="DT164" s="2">
        <f t="shared" si="501"/>
        <v>89.428935040303458</v>
      </c>
      <c r="DU164" s="2">
        <f t="shared" si="501"/>
        <v>120.3208129445235</v>
      </c>
      <c r="DV164" s="2">
        <f t="shared" si="501"/>
        <v>117.63598030018764</v>
      </c>
      <c r="DW164" s="2">
        <f t="shared" si="501"/>
        <v>142.31767259364631</v>
      </c>
      <c r="DX164" s="2">
        <f t="shared" si="501"/>
        <v>127.27870785070786</v>
      </c>
      <c r="DY164" s="2">
        <f t="shared" si="501"/>
        <v>122.52796031746033</v>
      </c>
      <c r="EA164" s="2">
        <f t="shared" si="440"/>
        <v>77.878701284938401</v>
      </c>
      <c r="EB164" s="2">
        <f t="shared" si="502"/>
        <v>74.059950814923965</v>
      </c>
      <c r="EC164" s="2">
        <f t="shared" si="503"/>
        <v>72.687742225481458</v>
      </c>
      <c r="ED164" s="2">
        <f t="shared" si="504"/>
        <v>71.790218114439483</v>
      </c>
      <c r="EE164" s="2">
        <f t="shared" si="505"/>
        <v>69.885604767323031</v>
      </c>
      <c r="EF164" s="2">
        <f t="shared" si="506"/>
        <v>69.458737275082811</v>
      </c>
      <c r="EG164" s="2">
        <f t="shared" si="507"/>
        <v>69.557046304738662</v>
      </c>
      <c r="EH164" s="2">
        <f t="shared" si="508"/>
        <v>69.880028275325159</v>
      </c>
      <c r="EI164" s="2">
        <f t="shared" si="509"/>
        <v>69.797050743246501</v>
      </c>
      <c r="EJ164" s="2">
        <f t="shared" si="510"/>
        <v>70.824731014680381</v>
      </c>
      <c r="EK164" s="2">
        <f t="shared" si="511"/>
        <v>70.886755062002749</v>
      </c>
      <c r="EL164" s="2">
        <f t="shared" si="512"/>
        <v>73.241703774822057</v>
      </c>
      <c r="EM164" s="2">
        <f t="shared" si="513"/>
        <v>77.246860108243396</v>
      </c>
      <c r="EN164" s="2">
        <f t="shared" si="514"/>
        <v>78.588748366429328</v>
      </c>
      <c r="EO164" s="2">
        <f t="shared" si="515"/>
        <v>79.222011017737245</v>
      </c>
      <c r="EQ164" s="2">
        <f t="shared" si="516"/>
        <v>77.220772232685675</v>
      </c>
      <c r="ER164" s="2">
        <f t="shared" si="517"/>
        <v>74.664795664230667</v>
      </c>
      <c r="ES164" s="2">
        <f t="shared" si="517"/>
        <v>73.933417012119506</v>
      </c>
      <c r="ET164" s="2">
        <f t="shared" si="517"/>
        <v>72.268335559446626</v>
      </c>
      <c r="EU164" s="2">
        <f t="shared" si="517"/>
        <v>70.957667012981474</v>
      </c>
      <c r="EV164" s="2">
        <f t="shared" si="517"/>
        <v>69.877542920775397</v>
      </c>
      <c r="EW164" s="2">
        <f t="shared" si="517"/>
        <v>70.17465960329632</v>
      </c>
      <c r="EX164" s="2">
        <f t="shared" si="517"/>
        <v>69.893298844699643</v>
      </c>
      <c r="EY164" s="2">
        <f t="shared" si="517"/>
        <v>70.430333024019404</v>
      </c>
      <c r="EZ164" s="2">
        <f t="shared" si="517"/>
        <v>71.435606305331447</v>
      </c>
      <c r="FA164" s="2">
        <f t="shared" si="517"/>
        <v>70.879396710524944</v>
      </c>
      <c r="FB164" s="2">
        <f t="shared" si="517"/>
        <v>74.249032118002162</v>
      </c>
      <c r="FC164" s="2">
        <f t="shared" si="517"/>
        <v>77.760391718539879</v>
      </c>
      <c r="FD164" s="2">
        <f t="shared" si="517"/>
        <v>79.801304379297875</v>
      </c>
      <c r="FE164" s="2">
        <f t="shared" si="517"/>
        <v>79.661457412350856</v>
      </c>
      <c r="FG164" s="2">
        <f t="shared" si="518"/>
        <v>0.99979684154235149</v>
      </c>
      <c r="FH164" s="2">
        <f t="shared" si="519"/>
        <v>0.99979999732650737</v>
      </c>
      <c r="FI164" s="2">
        <f t="shared" si="519"/>
        <v>0.99979555946377041</v>
      </c>
      <c r="FJ164" s="2">
        <f t="shared" si="519"/>
        <v>0.99980264919118456</v>
      </c>
      <c r="FK164" s="2">
        <f t="shared" si="519"/>
        <v>0.99978903224291504</v>
      </c>
      <c r="FL164" s="2">
        <f t="shared" si="519"/>
        <v>0.99977141425745908</v>
      </c>
      <c r="FM164" s="2">
        <f t="shared" si="519"/>
        <v>0.99976958369585911</v>
      </c>
      <c r="FN164" s="2">
        <f t="shared" si="519"/>
        <v>0.99975359944731046</v>
      </c>
      <c r="FO164" s="2">
        <f t="shared" si="519"/>
        <v>0.99975247067179951</v>
      </c>
      <c r="FP164" s="2">
        <f t="shared" si="519"/>
        <v>0.99976376938204214</v>
      </c>
      <c r="FQ164" s="2">
        <f t="shared" si="519"/>
        <v>0.99975988430247331</v>
      </c>
      <c r="FR164" s="2">
        <f t="shared" si="519"/>
        <v>0.99978890691397693</v>
      </c>
      <c r="FS164" s="2">
        <f t="shared" si="519"/>
        <v>0.99975990944974535</v>
      </c>
      <c r="FT164" s="2">
        <f t="shared" si="519"/>
        <v>0.99976215200459451</v>
      </c>
      <c r="FU164" s="2">
        <f t="shared" si="519"/>
        <v>0.9996651487812237</v>
      </c>
      <c r="FW164" s="2">
        <f t="shared" si="536"/>
        <v>0.11354704339768933</v>
      </c>
      <c r="FX164" s="2">
        <f t="shared" si="376"/>
        <v>0.11628644935350096</v>
      </c>
      <c r="FY164" s="2">
        <f t="shared" si="377"/>
        <v>0.13438900769311599</v>
      </c>
      <c r="FZ164" s="2">
        <f t="shared" si="378"/>
        <v>0.1298663231676899</v>
      </c>
      <c r="GA164" s="2">
        <f t="shared" si="379"/>
        <v>0.14011479508816146</v>
      </c>
      <c r="GB164" s="2">
        <f t="shared" si="380"/>
        <v>0.15894061099398069</v>
      </c>
      <c r="GC164" s="2">
        <f t="shared" si="381"/>
        <v>0.16076459719740743</v>
      </c>
      <c r="GD164" s="2">
        <f t="shared" si="382"/>
        <v>0.1920451387453963</v>
      </c>
      <c r="GE164" s="2">
        <f t="shared" si="383"/>
        <v>0.20845995842927076</v>
      </c>
      <c r="GF164" s="2">
        <f t="shared" si="384"/>
        <v>0.18993604130829211</v>
      </c>
      <c r="GG164" s="2">
        <f t="shared" si="385"/>
        <v>0.16794484414974295</v>
      </c>
      <c r="GH164" s="2">
        <f t="shared" si="386"/>
        <v>0.14186129465638261</v>
      </c>
      <c r="GI164" s="2">
        <f t="shared" si="387"/>
        <v>0.12914969421710729</v>
      </c>
      <c r="GJ164" s="2">
        <f t="shared" si="388"/>
        <v>0.12220563273548667</v>
      </c>
      <c r="GK164" s="2">
        <f t="shared" si="389"/>
        <v>0.10481191919605981</v>
      </c>
      <c r="GM164" s="86">
        <f t="shared" si="537"/>
        <v>7.0893541972024504E-172</v>
      </c>
      <c r="GN164" s="86">
        <f t="shared" si="390"/>
        <v>5.3939776996149679E-120</v>
      </c>
      <c r="GO164" s="86">
        <f t="shared" si="391"/>
        <v>1.0551649481365216E-239</v>
      </c>
      <c r="GP164" s="86">
        <f t="shared" si="392"/>
        <v>5.7207113000901378E-168</v>
      </c>
      <c r="GQ164" s="86">
        <f t="shared" si="393"/>
        <v>1.9021494838651228E-212</v>
      </c>
      <c r="GR164" s="86">
        <f t="shared" si="394"/>
        <v>4.9881410993762528E-153</v>
      </c>
      <c r="GS164" s="86">
        <f t="shared" si="395"/>
        <v>1.9096362568083473E-191</v>
      </c>
      <c r="GT164" s="86">
        <f t="shared" si="396"/>
        <v>5.4300886046663743E-218</v>
      </c>
      <c r="GU164" s="86">
        <f t="shared" si="397"/>
        <v>6.2208319129778967E-216</v>
      </c>
      <c r="GV164" s="86">
        <f t="shared" si="398"/>
        <v>8.7319847362996979E-219</v>
      </c>
      <c r="GW164" s="86">
        <f t="shared" si="399"/>
        <v>5.8404282704379645E-177</v>
      </c>
      <c r="GX164" s="86">
        <f t="shared" si="400"/>
        <v>5.6056732279823835E-306</v>
      </c>
      <c r="GY164" s="86">
        <f t="shared" si="401"/>
        <v>1.6263247040503783E-102</v>
      </c>
      <c r="GZ164" s="86">
        <f t="shared" si="402"/>
        <v>4.1630365406293014E-181</v>
      </c>
      <c r="HA164" s="86">
        <f t="shared" si="403"/>
        <v>2.392286316674855E-242</v>
      </c>
      <c r="HC164" s="86">
        <f t="shared" si="538"/>
        <v>2.4493257127510574E-83</v>
      </c>
      <c r="HD164" s="86">
        <f t="shared" si="404"/>
        <v>5.6747800032316867E-49</v>
      </c>
      <c r="HE164" s="86">
        <f t="shared" si="405"/>
        <v>2.7413996366655682E-139</v>
      </c>
      <c r="HF164" s="86">
        <f t="shared" si="406"/>
        <v>8.2748414009323617E-106</v>
      </c>
      <c r="HG164" s="86">
        <f t="shared" si="407"/>
        <v>4.19043520492573E-149</v>
      </c>
      <c r="HH164" s="86">
        <f t="shared" si="408"/>
        <v>3.8148771474341587E-126</v>
      </c>
      <c r="HI164" s="86">
        <f t="shared" si="409"/>
        <v>1.154358925842297E-106</v>
      </c>
      <c r="HJ164" s="86">
        <f t="shared" si="410"/>
        <v>3.0422283215197084E-134</v>
      </c>
      <c r="HK164" s="86">
        <f t="shared" si="411"/>
        <v>6.9332302981071711E-183</v>
      </c>
      <c r="HL164" s="86">
        <f t="shared" si="412"/>
        <v>4.7909053290916407E-159</v>
      </c>
      <c r="HM164" s="86">
        <f t="shared" si="413"/>
        <v>3.1105873575525237E-129</v>
      </c>
      <c r="HN164" s="86">
        <f t="shared" si="414"/>
        <v>6.4344354739967628E-111</v>
      </c>
      <c r="HO164" s="86">
        <f t="shared" si="415"/>
        <v>3.9510840449182671E-89</v>
      </c>
      <c r="HP164" s="86">
        <f t="shared" si="416"/>
        <v>5.8549053222748737E-104</v>
      </c>
      <c r="HQ164" s="86">
        <f t="shared" si="417"/>
        <v>4.1932058064078117E-140</v>
      </c>
      <c r="HS164" s="86">
        <f t="shared" si="539"/>
        <v>1.5300749544830933E-2</v>
      </c>
      <c r="HT164" s="86">
        <f t="shared" si="418"/>
        <v>2.3165119861151035E-3</v>
      </c>
      <c r="HU164" s="86">
        <f t="shared" si="419"/>
        <v>1.2427852765210788E-3</v>
      </c>
      <c r="HV164" s="86">
        <f t="shared" si="420"/>
        <v>1.6658483121428084E-4</v>
      </c>
      <c r="HW164" s="86">
        <f t="shared" si="421"/>
        <v>7.5891553226871278E-5</v>
      </c>
      <c r="HX164" s="86">
        <f t="shared" si="422"/>
        <v>8.8645314572667058E-5</v>
      </c>
      <c r="HY164" s="86">
        <f t="shared" si="423"/>
        <v>2.4211872176638175E-5</v>
      </c>
      <c r="HZ164" s="86">
        <f t="shared" si="424"/>
        <v>1.3460418741772418E-6</v>
      </c>
      <c r="IA164" s="86">
        <f t="shared" si="425"/>
        <v>1.5699025319183539E-6</v>
      </c>
      <c r="IB164" s="86">
        <f t="shared" si="426"/>
        <v>4.3200289989026344E-6</v>
      </c>
      <c r="IC164" s="86">
        <f t="shared" si="427"/>
        <v>2.7012396112043682E-6</v>
      </c>
      <c r="ID164" s="86">
        <f t="shared" si="428"/>
        <v>4.6426090520226608E-5</v>
      </c>
      <c r="IE164" s="86">
        <f t="shared" si="429"/>
        <v>1.4249678010115764E-3</v>
      </c>
      <c r="IF164" s="86">
        <f t="shared" si="430"/>
        <v>1.9729604052095166E-2</v>
      </c>
      <c r="IG164" s="86">
        <f t="shared" si="431"/>
        <v>4.9018357438869863E-2</v>
      </c>
      <c r="II164" s="86">
        <f t="shared" si="540"/>
        <v>2.2202230331431502E-6</v>
      </c>
      <c r="IJ164" s="86">
        <f t="shared" si="541"/>
        <v>2.170966025383106E-7</v>
      </c>
      <c r="IK164" s="86">
        <f t="shared" si="542"/>
        <v>3.4842632131999629E-7</v>
      </c>
      <c r="IL164" s="86">
        <f t="shared" si="543"/>
        <v>3.1899842992304563E-7</v>
      </c>
      <c r="IM164" s="86">
        <f t="shared" si="544"/>
        <v>1.7433508165525514E-7</v>
      </c>
      <c r="IN164" s="86">
        <f t="shared" si="545"/>
        <v>4.756814144542104E-6</v>
      </c>
      <c r="IO164" s="86">
        <f t="shared" si="546"/>
        <v>3.3455127164770485E-6</v>
      </c>
      <c r="IP164" s="86">
        <f t="shared" si="547"/>
        <v>4.2093801455898221E-5</v>
      </c>
      <c r="IQ164" s="86">
        <f t="shared" si="548"/>
        <v>3.0144838071110625E-4</v>
      </c>
      <c r="IR164" s="86">
        <f t="shared" si="549"/>
        <v>8.4693162939091266E-5</v>
      </c>
      <c r="IS164" s="86">
        <f t="shared" si="550"/>
        <v>1.8064147963976289E-6</v>
      </c>
      <c r="IT164" s="86">
        <f t="shared" si="551"/>
        <v>2.0101041633797141E-7</v>
      </c>
      <c r="IU164" s="86">
        <f t="shared" si="552"/>
        <v>9.2381833248386064E-7</v>
      </c>
      <c r="IV164" s="86">
        <f t="shared" si="553"/>
        <v>2.1008407746060802E-9</v>
      </c>
      <c r="IW164" s="86">
        <f t="shared" si="554"/>
        <v>8.9247655377831654E-9</v>
      </c>
      <c r="IY164" s="86">
        <f t="shared" si="555"/>
        <v>1.5302969767864076E-2</v>
      </c>
      <c r="IZ164" s="86">
        <f t="shared" si="556"/>
        <v>2.3167290827176418E-3</v>
      </c>
      <c r="JA164" s="86">
        <f t="shared" si="557"/>
        <v>1.2431337028423989E-3</v>
      </c>
      <c r="JB164" s="86">
        <f t="shared" si="558"/>
        <v>1.6690382964420388E-4</v>
      </c>
      <c r="JC164" s="86">
        <f t="shared" si="559"/>
        <v>7.6065888308526533E-5</v>
      </c>
      <c r="JD164" s="86">
        <f t="shared" si="560"/>
        <v>9.3402128717209157E-5</v>
      </c>
      <c r="JE164" s="86">
        <f t="shared" si="561"/>
        <v>2.7557384893115224E-5</v>
      </c>
      <c r="JF164" s="86">
        <f t="shared" si="562"/>
        <v>4.3439843330075459E-5</v>
      </c>
      <c r="JG164" s="86">
        <f t="shared" si="563"/>
        <v>3.0301828324302463E-4</v>
      </c>
      <c r="JH164" s="86">
        <f t="shared" si="564"/>
        <v>8.9013191937993897E-5</v>
      </c>
      <c r="JI164" s="86">
        <f t="shared" si="565"/>
        <v>4.5076544076019968E-6</v>
      </c>
      <c r="JJ164" s="86">
        <f t="shared" si="566"/>
        <v>4.662710093656458E-5</v>
      </c>
      <c r="JK164" s="86">
        <f t="shared" si="567"/>
        <v>1.4258916193440603E-3</v>
      </c>
      <c r="JL164" s="86">
        <f t="shared" si="568"/>
        <v>1.9729606152935942E-2</v>
      </c>
      <c r="JM164" s="86">
        <f t="shared" si="569"/>
        <v>4.90183663636354E-2</v>
      </c>
    </row>
    <row r="165" spans="2:273" x14ac:dyDescent="0.25">
      <c r="B165" s="2">
        <v>138</v>
      </c>
      <c r="C165" s="37">
        <v>79.082999999999998</v>
      </c>
      <c r="D165" s="37">
        <v>73.983999999999995</v>
      </c>
      <c r="E165" s="37">
        <v>73.531999999999996</v>
      </c>
      <c r="F165" s="37">
        <v>71.805999999999997</v>
      </c>
      <c r="G165" s="37">
        <v>69.629000000000005</v>
      </c>
      <c r="H165" s="37">
        <v>69.5</v>
      </c>
      <c r="I165" s="37">
        <v>68.774000000000001</v>
      </c>
      <c r="J165" s="37">
        <v>69.822999999999993</v>
      </c>
      <c r="K165" s="37">
        <v>69.838999999999999</v>
      </c>
      <c r="L165" s="37">
        <v>70.064999999999998</v>
      </c>
      <c r="M165" s="37">
        <v>70.435000000000002</v>
      </c>
      <c r="N165" s="37">
        <v>72.742000000000004</v>
      </c>
      <c r="O165" s="37">
        <v>76.742000000000004</v>
      </c>
      <c r="P165" s="37">
        <v>77.613</v>
      </c>
      <c r="Q165" s="37">
        <v>79.203000000000003</v>
      </c>
      <c r="S165" s="4">
        <f t="shared" si="441"/>
        <v>77.762550491371783</v>
      </c>
      <c r="T165" s="4">
        <f t="shared" si="442"/>
        <v>74.028235350713018</v>
      </c>
      <c r="U165" s="4">
        <f t="shared" si="443"/>
        <v>72.725978818514406</v>
      </c>
      <c r="V165" s="4">
        <f t="shared" si="444"/>
        <v>71.718065370198843</v>
      </c>
      <c r="W165" s="4">
        <f t="shared" si="445"/>
        <v>69.890958265784505</v>
      </c>
      <c r="X165" s="4">
        <f t="shared" si="446"/>
        <v>69.391361786860173</v>
      </c>
      <c r="Y165" s="4">
        <f t="shared" si="447"/>
        <v>69.523297639650565</v>
      </c>
      <c r="Z165" s="4">
        <f t="shared" si="448"/>
        <v>69.736574168213338</v>
      </c>
      <c r="AA165" s="4">
        <f t="shared" si="449"/>
        <v>69.793404050923556</v>
      </c>
      <c r="AB165" s="4">
        <f t="shared" si="450"/>
        <v>70.769281120589852</v>
      </c>
      <c r="AC165" s="4">
        <f t="shared" si="451"/>
        <v>70.774008536109164</v>
      </c>
      <c r="AD165" s="4">
        <f t="shared" si="452"/>
        <v>73.239372480709136</v>
      </c>
      <c r="AE165" s="4">
        <f t="shared" si="453"/>
        <v>77.231682269455106</v>
      </c>
      <c r="AF165" s="4">
        <f t="shared" si="454"/>
        <v>78.675464754386397</v>
      </c>
      <c r="AG165" s="4">
        <f t="shared" si="455"/>
        <v>79.820587263512522</v>
      </c>
      <c r="AI165" s="4">
        <f t="shared" si="456"/>
        <v>1.3204495086282151</v>
      </c>
      <c r="AJ165" s="4">
        <f t="shared" si="457"/>
        <v>-4.4235350713023536E-2</v>
      </c>
      <c r="AK165" s="4">
        <f t="shared" si="458"/>
        <v>0.80602118148559043</v>
      </c>
      <c r="AL165" s="4">
        <f t="shared" si="459"/>
        <v>8.7934629801154074E-2</v>
      </c>
      <c r="AM165" s="4">
        <f t="shared" si="460"/>
        <v>-0.2619582657845001</v>
      </c>
      <c r="AN165" s="4">
        <f t="shared" si="461"/>
        <v>0.10863821313982669</v>
      </c>
      <c r="AO165" s="4">
        <f t="shared" si="462"/>
        <v>-0.74929763965056395</v>
      </c>
      <c r="AP165" s="4">
        <f t="shared" si="463"/>
        <v>8.6425831786655749E-2</v>
      </c>
      <c r="AQ165" s="4">
        <f t="shared" si="464"/>
        <v>4.5595949076442821E-2</v>
      </c>
      <c r="AR165" s="4">
        <f t="shared" si="465"/>
        <v>-0.70428112058985448</v>
      </c>
      <c r="AS165" s="4">
        <f t="shared" si="466"/>
        <v>-0.33900853610916215</v>
      </c>
      <c r="AT165" s="4">
        <f t="shared" si="467"/>
        <v>-0.49737248070913154</v>
      </c>
      <c r="AU165" s="4">
        <f t="shared" si="468"/>
        <v>-0.48968226945510196</v>
      </c>
      <c r="AV165" s="4">
        <f t="shared" si="469"/>
        <v>-1.0624647543863972</v>
      </c>
      <c r="AW165" s="4">
        <f t="shared" si="469"/>
        <v>-0.6175872635125188</v>
      </c>
      <c r="AY165" s="2">
        <f t="shared" si="520"/>
        <v>77.761237811048005</v>
      </c>
      <c r="AZ165" s="2">
        <f t="shared" si="359"/>
        <v>74.028176610069153</v>
      </c>
      <c r="BA165" s="2">
        <f t="shared" si="360"/>
        <v>72.725909560452521</v>
      </c>
      <c r="BB165" s="2">
        <f t="shared" si="361"/>
        <v>71.718029092460966</v>
      </c>
      <c r="BC165" s="2">
        <f t="shared" si="362"/>
        <v>69.890929770074067</v>
      </c>
      <c r="BD165" s="2">
        <f t="shared" si="363"/>
        <v>69.390791855528533</v>
      </c>
      <c r="BE165" s="2">
        <f t="shared" si="364"/>
        <v>69.522757062897071</v>
      </c>
      <c r="BF165" s="2">
        <f t="shared" si="365"/>
        <v>69.731378465837452</v>
      </c>
      <c r="BG165" s="2">
        <f t="shared" si="366"/>
        <v>69.757861639112363</v>
      </c>
      <c r="BH165" s="2">
        <f t="shared" si="367"/>
        <v>70.755649120826703</v>
      </c>
      <c r="BI165" s="2">
        <f t="shared" si="368"/>
        <v>70.773517180506005</v>
      </c>
      <c r="BJ165" s="2">
        <f t="shared" si="369"/>
        <v>73.239297112942921</v>
      </c>
      <c r="BK165" s="2">
        <f t="shared" si="370"/>
        <v>77.23122750773085</v>
      </c>
      <c r="BL165" s="2">
        <f t="shared" si="371"/>
        <v>78.627433373375538</v>
      </c>
      <c r="BM165" s="2">
        <f t="shared" si="372"/>
        <v>79.197510949880296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79.082999999999998</v>
      </c>
      <c r="CF165" s="2">
        <f t="shared" si="522"/>
        <v>73.983999999999995</v>
      </c>
      <c r="CG165" s="2">
        <f t="shared" si="523"/>
        <v>73.531999999999996</v>
      </c>
      <c r="CH165" s="2">
        <f t="shared" si="524"/>
        <v>71.805999999999997</v>
      </c>
      <c r="CI165" s="2">
        <f t="shared" si="525"/>
        <v>69.629000000000005</v>
      </c>
      <c r="CJ165" s="2">
        <f t="shared" si="526"/>
        <v>69.5</v>
      </c>
      <c r="CK165" s="2">
        <f t="shared" si="527"/>
        <v>68.774000000000001</v>
      </c>
      <c r="CL165" s="2">
        <f t="shared" si="528"/>
        <v>69.822999999999993</v>
      </c>
      <c r="CM165" s="2">
        <f t="shared" si="529"/>
        <v>69.838999999999999</v>
      </c>
      <c r="CN165" s="2">
        <f t="shared" si="530"/>
        <v>70.064999999999998</v>
      </c>
      <c r="CO165" s="2">
        <f t="shared" si="531"/>
        <v>70.435000000000002</v>
      </c>
      <c r="CP165" s="2">
        <f t="shared" si="532"/>
        <v>72.742000000000004</v>
      </c>
      <c r="CQ165" s="2">
        <f t="shared" si="533"/>
        <v>76.742000000000004</v>
      </c>
      <c r="CR165" s="2">
        <f t="shared" si="534"/>
        <v>77.613</v>
      </c>
      <c r="CS165" s="2" t="str">
        <f t="shared" si="535"/>
        <v/>
      </c>
      <c r="CU165" s="2">
        <f t="shared" si="485"/>
        <v>79.082999999999998</v>
      </c>
      <c r="CV165" s="2">
        <f t="shared" si="486"/>
        <v>73.983999999999995</v>
      </c>
      <c r="CW165" s="2">
        <f t="shared" si="487"/>
        <v>73.531999999999996</v>
      </c>
      <c r="CX165" s="2">
        <f t="shared" si="488"/>
        <v>71.805999999999997</v>
      </c>
      <c r="CY165" s="2">
        <f t="shared" si="489"/>
        <v>69.629000000000005</v>
      </c>
      <c r="CZ165" s="2">
        <f t="shared" si="490"/>
        <v>69.5</v>
      </c>
      <c r="DA165" s="2">
        <f t="shared" si="491"/>
        <v>68.774000000000001</v>
      </c>
      <c r="DB165" s="2">
        <f t="shared" si="492"/>
        <v>69.822999999999993</v>
      </c>
      <c r="DC165" s="2">
        <f t="shared" si="493"/>
        <v>69.838999999999999</v>
      </c>
      <c r="DD165" s="2">
        <f t="shared" si="494"/>
        <v>70.064999999999998</v>
      </c>
      <c r="DE165" s="2">
        <f t="shared" si="495"/>
        <v>70.435000000000002</v>
      </c>
      <c r="DF165" s="2">
        <f t="shared" si="496"/>
        <v>72.742000000000004</v>
      </c>
      <c r="DG165" s="2">
        <f t="shared" si="497"/>
        <v>76.742000000000004</v>
      </c>
      <c r="DH165" s="2">
        <f t="shared" si="498"/>
        <v>77.613</v>
      </c>
      <c r="DI165" s="2" t="str">
        <f t="shared" si="499"/>
        <v/>
      </c>
      <c r="DK165" s="2">
        <f t="shared" si="500"/>
        <v>111.25060404711569</v>
      </c>
      <c r="DL165" s="2">
        <f t="shared" si="501"/>
        <v>104.64270585852037</v>
      </c>
      <c r="DM165" s="2">
        <f t="shared" si="501"/>
        <v>125.01747046430594</v>
      </c>
      <c r="DN165" s="2">
        <f t="shared" si="501"/>
        <v>105.29387551594748</v>
      </c>
      <c r="DO165" s="2">
        <f t="shared" si="501"/>
        <v>113.00430661268555</v>
      </c>
      <c r="DP165" s="2">
        <f t="shared" si="501"/>
        <v>110.74409957325744</v>
      </c>
      <c r="DQ165" s="2">
        <f t="shared" si="501"/>
        <v>103.81059743954479</v>
      </c>
      <c r="DR165" s="2">
        <f t="shared" si="501"/>
        <v>88.510608345187279</v>
      </c>
      <c r="DS165" s="2">
        <f t="shared" si="501"/>
        <v>95.09919630156476</v>
      </c>
      <c r="DT165" s="2">
        <f t="shared" si="501"/>
        <v>89.357971550497865</v>
      </c>
      <c r="DU165" s="2">
        <f t="shared" si="501"/>
        <v>120.54611522048367</v>
      </c>
      <c r="DV165" s="2">
        <f t="shared" si="501"/>
        <v>117.83506679174486</v>
      </c>
      <c r="DW165" s="2">
        <f t="shared" si="501"/>
        <v>142.75071645329541</v>
      </c>
      <c r="DX165" s="2">
        <f t="shared" si="501"/>
        <v>127.57133912483913</v>
      </c>
      <c r="DY165" s="2">
        <f t="shared" si="501"/>
        <v>122.84552818828682</v>
      </c>
      <c r="EA165" s="2">
        <f t="shared" si="440"/>
        <v>77.839758402678257</v>
      </c>
      <c r="EB165" s="2">
        <f t="shared" si="502"/>
        <v>73.942687286286343</v>
      </c>
      <c r="EC165" s="2">
        <f t="shared" si="503"/>
        <v>72.528761169489314</v>
      </c>
      <c r="ED165" s="2">
        <f t="shared" si="504"/>
        <v>71.64197127983411</v>
      </c>
      <c r="EE165" s="2">
        <f t="shared" si="505"/>
        <v>69.714207024344489</v>
      </c>
      <c r="EF165" s="2">
        <f t="shared" si="506"/>
        <v>69.30735874710885</v>
      </c>
      <c r="EG165" s="2">
        <f t="shared" si="507"/>
        <v>69.404178007180874</v>
      </c>
      <c r="EH165" s="2">
        <f t="shared" si="508"/>
        <v>69.724255672226121</v>
      </c>
      <c r="EI165" s="2">
        <f t="shared" si="509"/>
        <v>69.605231478297199</v>
      </c>
      <c r="EJ165" s="2">
        <f t="shared" si="510"/>
        <v>70.621988771350189</v>
      </c>
      <c r="EK165" s="2">
        <f t="shared" si="511"/>
        <v>70.763821595281684</v>
      </c>
      <c r="EL165" s="2">
        <f t="shared" si="512"/>
        <v>73.070967216185863</v>
      </c>
      <c r="EM165" s="2">
        <f t="shared" si="513"/>
        <v>77.141682164231923</v>
      </c>
      <c r="EN165" s="2">
        <f t="shared" si="514"/>
        <v>78.449942482178258</v>
      </c>
      <c r="EO165" s="2">
        <f t="shared" si="515"/>
        <v>79.132728456274037</v>
      </c>
      <c r="EQ165" s="2">
        <f t="shared" si="516"/>
        <v>77.151904010176921</v>
      </c>
      <c r="ER165" s="2">
        <f t="shared" si="517"/>
        <v>74.57627291622731</v>
      </c>
      <c r="ES165" s="2">
        <f t="shared" si="517"/>
        <v>73.81674828663823</v>
      </c>
      <c r="ET165" s="2">
        <f t="shared" si="517"/>
        <v>72.139724697557284</v>
      </c>
      <c r="EU165" s="2">
        <f t="shared" si="517"/>
        <v>70.825100598009499</v>
      </c>
      <c r="EV165" s="2">
        <f t="shared" si="517"/>
        <v>69.743115255006217</v>
      </c>
      <c r="EW165" s="2">
        <f t="shared" si="517"/>
        <v>70.045651830962498</v>
      </c>
      <c r="EX165" s="2">
        <f t="shared" si="517"/>
        <v>69.738287765152279</v>
      </c>
      <c r="EY165" s="2">
        <f t="shared" si="517"/>
        <v>70.260731020655328</v>
      </c>
      <c r="EZ165" s="2">
        <f t="shared" si="517"/>
        <v>71.255804895978628</v>
      </c>
      <c r="FA165" s="2">
        <f t="shared" si="517"/>
        <v>70.757164320686101</v>
      </c>
      <c r="FB165" s="2">
        <f t="shared" si="517"/>
        <v>74.111789847995482</v>
      </c>
      <c r="FC165" s="2">
        <f t="shared" si="517"/>
        <v>77.679185023204795</v>
      </c>
      <c r="FD165" s="2">
        <f t="shared" si="517"/>
        <v>79.709700325732911</v>
      </c>
      <c r="FE165" s="2">
        <f t="shared" si="517"/>
        <v>79.584791008462005</v>
      </c>
      <c r="FG165" s="2">
        <f t="shared" si="518"/>
        <v>0.99981471397239252</v>
      </c>
      <c r="FH165" s="2">
        <f t="shared" si="519"/>
        <v>0.99981759218384958</v>
      </c>
      <c r="FI165" s="2">
        <f t="shared" si="519"/>
        <v>0.99981354466089356</v>
      </c>
      <c r="FJ165" s="2">
        <f t="shared" si="519"/>
        <v>0.9998200107977403</v>
      </c>
      <c r="FK165" s="2">
        <f t="shared" si="519"/>
        <v>0.99980759154712973</v>
      </c>
      <c r="FL165" s="2">
        <f t="shared" si="519"/>
        <v>0.99979152313197117</v>
      </c>
      <c r="FM165" s="2">
        <f t="shared" si="519"/>
        <v>0.99978985357252159</v>
      </c>
      <c r="FN165" s="2">
        <f t="shared" si="519"/>
        <v>0.99977527515295939</v>
      </c>
      <c r="FO165" s="2">
        <f t="shared" si="519"/>
        <v>0.999774245652716</v>
      </c>
      <c r="FP165" s="2">
        <f t="shared" si="519"/>
        <v>0.99978455063756155</v>
      </c>
      <c r="FQ165" s="2">
        <f t="shared" si="519"/>
        <v>0.99978100725436969</v>
      </c>
      <c r="FR165" s="2">
        <f t="shared" si="519"/>
        <v>0.99980747724153474</v>
      </c>
      <c r="FS165" s="2">
        <f t="shared" si="519"/>
        <v>0.99978103018992337</v>
      </c>
      <c r="FT165" s="2">
        <f t="shared" si="519"/>
        <v>0.99978307551026557</v>
      </c>
      <c r="FU165" s="2">
        <f t="shared" si="519"/>
        <v>0.99969460306090963</v>
      </c>
      <c r="FW165" s="2">
        <f t="shared" si="536"/>
        <v>0.12315274194975102</v>
      </c>
      <c r="FX165" s="2">
        <f t="shared" si="376"/>
        <v>0.12609092861956253</v>
      </c>
      <c r="FY165" s="2">
        <f t="shared" si="377"/>
        <v>0.14546852866597451</v>
      </c>
      <c r="FZ165" s="2">
        <f t="shared" si="378"/>
        <v>0.14063355616740722</v>
      </c>
      <c r="GA165" s="2">
        <f t="shared" si="379"/>
        <v>0.15158370579787858</v>
      </c>
      <c r="GB165" s="2">
        <f t="shared" si="380"/>
        <v>0.17164289027335988</v>
      </c>
      <c r="GC165" s="2">
        <f t="shared" si="381"/>
        <v>0.17358256169166686</v>
      </c>
      <c r="GD165" s="2">
        <f t="shared" si="382"/>
        <v>0.20674274291937961</v>
      </c>
      <c r="GE165" s="2">
        <f t="shared" si="383"/>
        <v>0.22406543092070819</v>
      </c>
      <c r="GF165" s="2">
        <f t="shared" si="384"/>
        <v>0.20451308967262802</v>
      </c>
      <c r="GG165" s="2">
        <f t="shared" si="385"/>
        <v>0.18121168401905632</v>
      </c>
      <c r="GH165" s="2">
        <f t="shared" si="386"/>
        <v>0.15344765183370096</v>
      </c>
      <c r="GI165" s="2">
        <f t="shared" si="387"/>
        <v>0.13986706203757757</v>
      </c>
      <c r="GJ165" s="2">
        <f t="shared" si="388"/>
        <v>0.132434386615745</v>
      </c>
      <c r="GK165" s="2">
        <f t="shared" si="389"/>
        <v>0.11377349908791258</v>
      </c>
      <c r="GM165" s="86">
        <f t="shared" si="537"/>
        <v>1.3479479400259303E-176</v>
      </c>
      <c r="GN165" s="86">
        <f t="shared" si="390"/>
        <v>2.9569843924686397E-123</v>
      </c>
      <c r="GO165" s="86">
        <f t="shared" si="391"/>
        <v>3.0297143661176808E-246</v>
      </c>
      <c r="GP165" s="86">
        <f t="shared" si="392"/>
        <v>1.7460531111282685E-172</v>
      </c>
      <c r="GQ165" s="86">
        <f t="shared" si="393"/>
        <v>3.5245765357551729E-218</v>
      </c>
      <c r="GR165" s="86">
        <f t="shared" si="394"/>
        <v>3.765549776884289E-157</v>
      </c>
      <c r="GS165" s="86">
        <f t="shared" si="395"/>
        <v>1.2008464526359887E-196</v>
      </c>
      <c r="GT165" s="86">
        <f t="shared" si="396"/>
        <v>6.4654410885678554E-224</v>
      </c>
      <c r="GU165" s="86">
        <f t="shared" si="397"/>
        <v>7.6554414723680539E-222</v>
      </c>
      <c r="GV165" s="86">
        <f t="shared" si="398"/>
        <v>9.8009996702189208E-225</v>
      </c>
      <c r="GW165" s="86">
        <f t="shared" si="399"/>
        <v>9.5410241921345982E-182</v>
      </c>
      <c r="GX165" s="86">
        <f t="shared" si="400"/>
        <v>0</v>
      </c>
      <c r="GY165" s="86">
        <f t="shared" si="401"/>
        <v>2.8844608854376449E-105</v>
      </c>
      <c r="GZ165" s="86">
        <f t="shared" si="402"/>
        <v>5.2507011886840765E-186</v>
      </c>
      <c r="HA165" s="86">
        <f t="shared" si="403"/>
        <v>6.7199004978341042E-249</v>
      </c>
      <c r="HC165" s="86">
        <f t="shared" si="538"/>
        <v>9.5257743668177314E-87</v>
      </c>
      <c r="HD165" s="86">
        <f t="shared" si="404"/>
        <v>6.5365091251971004E-51</v>
      </c>
      <c r="HE165" s="86">
        <f t="shared" si="405"/>
        <v>7.2486664683168924E-145</v>
      </c>
      <c r="HF165" s="86">
        <f t="shared" si="406"/>
        <v>6.1860786562674964E-110</v>
      </c>
      <c r="HG165" s="86">
        <f t="shared" si="407"/>
        <v>6.3046018009403062E-155</v>
      </c>
      <c r="HH165" s="86">
        <f t="shared" si="408"/>
        <v>5.0291352925428877E-131</v>
      </c>
      <c r="HI165" s="86">
        <f t="shared" si="409"/>
        <v>8.3465399090840842E-111</v>
      </c>
      <c r="HJ165" s="86">
        <f t="shared" si="410"/>
        <v>2.0983367273335706E-139</v>
      </c>
      <c r="HK165" s="86">
        <f t="shared" si="411"/>
        <v>5.1311183187099652E-190</v>
      </c>
      <c r="HL165" s="86">
        <f t="shared" si="412"/>
        <v>3.4008992464910607E-165</v>
      </c>
      <c r="HM165" s="86">
        <f t="shared" si="413"/>
        <v>3.3759550913316502E-134</v>
      </c>
      <c r="HN165" s="86">
        <f t="shared" si="414"/>
        <v>3.1303304781511588E-115</v>
      </c>
      <c r="HO165" s="86">
        <f t="shared" si="415"/>
        <v>1.1543425174913449E-92</v>
      </c>
      <c r="HP165" s="86">
        <f t="shared" si="416"/>
        <v>4.4094867213667327E-108</v>
      </c>
      <c r="HQ165" s="86">
        <f t="shared" si="417"/>
        <v>1.314606457639978E-145</v>
      </c>
      <c r="HS165" s="86">
        <f t="shared" si="539"/>
        <v>6.986947690578919E-3</v>
      </c>
      <c r="HT165" s="86">
        <f t="shared" si="418"/>
        <v>7.9906983907674614E-4</v>
      </c>
      <c r="HU165" s="86">
        <f t="shared" si="419"/>
        <v>3.7397343486928093E-4</v>
      </c>
      <c r="HV165" s="86">
        <f t="shared" si="420"/>
        <v>4.3332518489069412E-5</v>
      </c>
      <c r="HW165" s="86">
        <f t="shared" si="421"/>
        <v>1.6747455291478944E-5</v>
      </c>
      <c r="HX165" s="86">
        <f t="shared" si="422"/>
        <v>2.128926158149875E-5</v>
      </c>
      <c r="HY165" s="86">
        <f t="shared" si="423"/>
        <v>5.0814212513711642E-6</v>
      </c>
      <c r="HZ165" s="86">
        <f t="shared" si="424"/>
        <v>2.256644608706211E-7</v>
      </c>
      <c r="IA165" s="86">
        <f t="shared" si="425"/>
        <v>2.912598370856702E-7</v>
      </c>
      <c r="IB165" s="86">
        <f t="shared" si="426"/>
        <v>8.5491330690579464E-7</v>
      </c>
      <c r="IC165" s="86">
        <f t="shared" si="427"/>
        <v>4.3644434935432686E-7</v>
      </c>
      <c r="ID165" s="86">
        <f t="shared" si="428"/>
        <v>9.809424474540253E-6</v>
      </c>
      <c r="IE165" s="86">
        <f t="shared" si="429"/>
        <v>4.6769595781476111E-4</v>
      </c>
      <c r="IF165" s="86">
        <f t="shared" si="430"/>
        <v>9.4753907427169611E-3</v>
      </c>
      <c r="IG165" s="86">
        <f t="shared" si="431"/>
        <v>2.4277768653344713E-2</v>
      </c>
      <c r="II165" s="86">
        <f t="shared" si="540"/>
        <v>6.178849633358477E-6</v>
      </c>
      <c r="IJ165" s="86">
        <f t="shared" si="541"/>
        <v>7.4734294085477784E-7</v>
      </c>
      <c r="IK165" s="86">
        <f t="shared" si="542"/>
        <v>1.2774270628309223E-6</v>
      </c>
      <c r="IL165" s="86">
        <f t="shared" si="543"/>
        <v>1.1483864693353334E-6</v>
      </c>
      <c r="IM165" s="86">
        <f t="shared" si="544"/>
        <v>7.0647384224094732E-7</v>
      </c>
      <c r="IN165" s="86">
        <f t="shared" si="545"/>
        <v>1.5439788965560481E-5</v>
      </c>
      <c r="IO165" s="86">
        <f t="shared" si="546"/>
        <v>1.1371233807330527E-5</v>
      </c>
      <c r="IP165" s="86">
        <f t="shared" si="547"/>
        <v>1.265251118335502E-4</v>
      </c>
      <c r="IQ165" s="86">
        <f t="shared" si="548"/>
        <v>7.6662838387540758E-4</v>
      </c>
      <c r="IR165" s="86">
        <f t="shared" si="549"/>
        <v>2.3221886205100522E-4</v>
      </c>
      <c r="IS165" s="86">
        <f t="shared" si="550"/>
        <v>6.8212682027945151E-6</v>
      </c>
      <c r="IT165" s="86">
        <f t="shared" si="551"/>
        <v>8.1228007137591191E-7</v>
      </c>
      <c r="IU165" s="86">
        <f t="shared" si="552"/>
        <v>3.0063078881359388E-6</v>
      </c>
      <c r="IV165" s="86">
        <f t="shared" si="553"/>
        <v>1.1292600863073844E-8</v>
      </c>
      <c r="IW165" s="86">
        <f t="shared" si="554"/>
        <v>3.7285097513804436E-8</v>
      </c>
      <c r="IY165" s="86">
        <f t="shared" si="555"/>
        <v>6.9931265402122774E-3</v>
      </c>
      <c r="IZ165" s="86">
        <f t="shared" si="556"/>
        <v>7.9981718201760095E-4</v>
      </c>
      <c r="JA165" s="86">
        <f t="shared" si="557"/>
        <v>3.7525086193211188E-4</v>
      </c>
      <c r="JB165" s="86">
        <f t="shared" si="558"/>
        <v>4.4480904958404743E-5</v>
      </c>
      <c r="JC165" s="86">
        <f t="shared" si="559"/>
        <v>1.745392913371989E-5</v>
      </c>
      <c r="JD165" s="86">
        <f t="shared" si="560"/>
        <v>3.6729050547059235E-5</v>
      </c>
      <c r="JE165" s="86">
        <f t="shared" si="561"/>
        <v>1.645265505870169E-5</v>
      </c>
      <c r="JF165" s="86">
        <f t="shared" si="562"/>
        <v>1.2675077629442083E-4</v>
      </c>
      <c r="JG165" s="86">
        <f t="shared" si="563"/>
        <v>7.6691964371249327E-4</v>
      </c>
      <c r="JH165" s="86">
        <f t="shared" si="564"/>
        <v>2.3307377535791102E-4</v>
      </c>
      <c r="JI165" s="86">
        <f t="shared" si="565"/>
        <v>7.2577125521488421E-6</v>
      </c>
      <c r="JJ165" s="86">
        <f t="shared" si="566"/>
        <v>1.0621704545916165E-5</v>
      </c>
      <c r="JK165" s="86">
        <f t="shared" si="567"/>
        <v>4.7070226570289706E-4</v>
      </c>
      <c r="JL165" s="86">
        <f t="shared" si="568"/>
        <v>9.4754020353178241E-3</v>
      </c>
      <c r="JM165" s="86">
        <f t="shared" si="569"/>
        <v>2.4277805938442226E-2</v>
      </c>
    </row>
    <row r="166" spans="2:273" x14ac:dyDescent="0.25">
      <c r="B166" s="2">
        <v>139</v>
      </c>
      <c r="C166" s="37">
        <v>79.349999999999994</v>
      </c>
      <c r="D166" s="37">
        <v>73.790000000000006</v>
      </c>
      <c r="E166" s="37">
        <v>73.968000000000004</v>
      </c>
      <c r="F166" s="37">
        <v>71.194000000000003</v>
      </c>
      <c r="G166" s="37">
        <v>69.855000000000004</v>
      </c>
      <c r="H166" s="37">
        <v>69.290000000000006</v>
      </c>
      <c r="I166" s="37">
        <v>69.177000000000007</v>
      </c>
      <c r="J166" s="37">
        <v>69.274000000000001</v>
      </c>
      <c r="K166" s="37">
        <v>69.144999999999996</v>
      </c>
      <c r="L166" s="37">
        <v>70</v>
      </c>
      <c r="M166" s="37">
        <v>69.596999999999994</v>
      </c>
      <c r="N166" s="37">
        <v>73.161000000000001</v>
      </c>
      <c r="O166" s="37">
        <v>76.322999999999993</v>
      </c>
      <c r="P166" s="37">
        <v>77.516000000000005</v>
      </c>
      <c r="Q166" s="37">
        <v>78.034000000000006</v>
      </c>
      <c r="S166" s="4">
        <f t="shared" si="441"/>
        <v>77.711064030904993</v>
      </c>
      <c r="T166" s="4">
        <f t="shared" si="442"/>
        <v>73.921082593190988</v>
      </c>
      <c r="U166" s="4">
        <f t="shared" si="443"/>
        <v>72.588160285705072</v>
      </c>
      <c r="V166" s="4">
        <f t="shared" si="444"/>
        <v>71.578121498876385</v>
      </c>
      <c r="W166" s="4">
        <f t="shared" si="445"/>
        <v>69.738910731721361</v>
      </c>
      <c r="X166" s="4">
        <f t="shared" si="446"/>
        <v>69.249378750145951</v>
      </c>
      <c r="Y166" s="4">
        <f t="shared" si="447"/>
        <v>69.384128688498095</v>
      </c>
      <c r="Z166" s="4">
        <f t="shared" si="448"/>
        <v>69.589379169121216</v>
      </c>
      <c r="AA166" s="4">
        <f t="shared" si="449"/>
        <v>69.661439601170017</v>
      </c>
      <c r="AB166" s="4">
        <f t="shared" si="450"/>
        <v>70.600496626767168</v>
      </c>
      <c r="AC166" s="4">
        <f t="shared" si="451"/>
        <v>70.651366309534851</v>
      </c>
      <c r="AD166" s="4">
        <f t="shared" si="452"/>
        <v>73.086543002881484</v>
      </c>
      <c r="AE166" s="4">
        <f t="shared" si="453"/>
        <v>77.135432663625622</v>
      </c>
      <c r="AF166" s="4">
        <f t="shared" si="454"/>
        <v>78.522261291103661</v>
      </c>
      <c r="AG166" s="4">
        <f t="shared" si="455"/>
        <v>79.328834770602484</v>
      </c>
      <c r="AI166" s="4">
        <f t="shared" si="456"/>
        <v>1.6389359690950016</v>
      </c>
      <c r="AJ166" s="4">
        <f t="shared" si="457"/>
        <v>-0.13108259319098181</v>
      </c>
      <c r="AK166" s="4">
        <f t="shared" si="458"/>
        <v>1.3798397142949312</v>
      </c>
      <c r="AL166" s="4">
        <f t="shared" si="459"/>
        <v>-0.38412149887638236</v>
      </c>
      <c r="AM166" s="4">
        <f t="shared" si="460"/>
        <v>0.11608926827864252</v>
      </c>
      <c r="AN166" s="4">
        <f t="shared" si="461"/>
        <v>4.0621249854055463E-2</v>
      </c>
      <c r="AO166" s="4">
        <f t="shared" si="462"/>
        <v>-0.20712868849808785</v>
      </c>
      <c r="AP166" s="4">
        <f t="shared" si="463"/>
        <v>-0.31537916912121489</v>
      </c>
      <c r="AQ166" s="4">
        <f t="shared" si="464"/>
        <v>-0.51643960117002052</v>
      </c>
      <c r="AR166" s="4">
        <f t="shared" si="465"/>
        <v>-0.60049662676716764</v>
      </c>
      <c r="AS166" s="4">
        <f t="shared" si="466"/>
        <v>-1.0543663095348563</v>
      </c>
      <c r="AT166" s="4">
        <f t="shared" si="467"/>
        <v>7.4456997118517165E-2</v>
      </c>
      <c r="AU166" s="4">
        <f t="shared" si="468"/>
        <v>-0.81243266362562849</v>
      </c>
      <c r="AV166" s="4">
        <f t="shared" si="469"/>
        <v>-1.0062612911036553</v>
      </c>
      <c r="AW166" s="4">
        <f t="shared" si="469"/>
        <v>-1.2948347706024776</v>
      </c>
      <c r="AY166" s="2">
        <f t="shared" si="520"/>
        <v>77.710711053349868</v>
      </c>
      <c r="AZ166" s="2">
        <f t="shared" si="359"/>
        <v>73.921041584211068</v>
      </c>
      <c r="BA166" s="2">
        <f t="shared" si="360"/>
        <v>72.588034784398374</v>
      </c>
      <c r="BB166" s="2">
        <f t="shared" si="361"/>
        <v>71.578010098467843</v>
      </c>
      <c r="BC166" s="2">
        <f t="shared" si="362"/>
        <v>69.738810058944125</v>
      </c>
      <c r="BD166" s="2">
        <f t="shared" si="363"/>
        <v>69.247734003233077</v>
      </c>
      <c r="BE166" s="2">
        <f t="shared" si="364"/>
        <v>69.382499191755869</v>
      </c>
      <c r="BF166" s="2">
        <f t="shared" si="365"/>
        <v>69.575646835081784</v>
      </c>
      <c r="BG166" s="2">
        <f t="shared" si="366"/>
        <v>69.581681038159459</v>
      </c>
      <c r="BH166" s="2">
        <f t="shared" si="367"/>
        <v>70.567378224326333</v>
      </c>
      <c r="BI166" s="2">
        <f t="shared" si="368"/>
        <v>70.649737449481307</v>
      </c>
      <c r="BJ166" s="2">
        <f t="shared" si="369"/>
        <v>73.08627457248592</v>
      </c>
      <c r="BK166" s="2">
        <f t="shared" si="370"/>
        <v>77.134676117991631</v>
      </c>
      <c r="BL166" s="2">
        <f t="shared" si="371"/>
        <v>78.508331357156294</v>
      </c>
      <c r="BM166" s="2">
        <f t="shared" si="372"/>
        <v>79.11307401388072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79.349999999999994</v>
      </c>
      <c r="CF166" s="2">
        <f t="shared" si="522"/>
        <v>73.790000000000006</v>
      </c>
      <c r="CG166" s="2">
        <f t="shared" si="523"/>
        <v>73.968000000000004</v>
      </c>
      <c r="CH166" s="2">
        <f t="shared" si="524"/>
        <v>71.194000000000003</v>
      </c>
      <c r="CI166" s="2">
        <f t="shared" si="525"/>
        <v>69.855000000000004</v>
      </c>
      <c r="CJ166" s="2">
        <f t="shared" si="526"/>
        <v>69.290000000000006</v>
      </c>
      <c r="CK166" s="2">
        <f t="shared" si="527"/>
        <v>69.177000000000007</v>
      </c>
      <c r="CL166" s="2">
        <f t="shared" si="528"/>
        <v>69.274000000000001</v>
      </c>
      <c r="CM166" s="2">
        <f t="shared" si="529"/>
        <v>69.144999999999996</v>
      </c>
      <c r="CN166" s="2">
        <f t="shared" si="530"/>
        <v>70</v>
      </c>
      <c r="CO166" s="2">
        <f t="shared" si="531"/>
        <v>69.596999999999994</v>
      </c>
      <c r="CP166" s="2">
        <f t="shared" si="532"/>
        <v>73.161000000000001</v>
      </c>
      <c r="CQ166" s="2">
        <f t="shared" si="533"/>
        <v>76.322999999999993</v>
      </c>
      <c r="CR166" s="2">
        <f t="shared" si="534"/>
        <v>77.516000000000005</v>
      </c>
      <c r="CS166" s="2" t="str">
        <f t="shared" si="535"/>
        <v/>
      </c>
      <c r="CU166" s="2">
        <f t="shared" si="485"/>
        <v>79.349999999999994</v>
      </c>
      <c r="CV166" s="2">
        <f t="shared" si="486"/>
        <v>73.790000000000006</v>
      </c>
      <c r="CW166" s="2">
        <f t="shared" si="487"/>
        <v>73.968000000000004</v>
      </c>
      <c r="CX166" s="2">
        <f t="shared" si="488"/>
        <v>71.194000000000003</v>
      </c>
      <c r="CY166" s="2">
        <f t="shared" si="489"/>
        <v>69.855000000000004</v>
      </c>
      <c r="CZ166" s="2">
        <f t="shared" si="490"/>
        <v>69.290000000000006</v>
      </c>
      <c r="DA166" s="2">
        <f t="shared" si="491"/>
        <v>69.177000000000007</v>
      </c>
      <c r="DB166" s="2">
        <f t="shared" si="492"/>
        <v>69.274000000000001</v>
      </c>
      <c r="DC166" s="2">
        <f t="shared" si="493"/>
        <v>69.144999999999996</v>
      </c>
      <c r="DD166" s="2">
        <f t="shared" si="494"/>
        <v>70</v>
      </c>
      <c r="DE166" s="2">
        <f t="shared" si="495"/>
        <v>69.596999999999994</v>
      </c>
      <c r="DF166" s="2">
        <f t="shared" si="496"/>
        <v>73.161000000000001</v>
      </c>
      <c r="DG166" s="2">
        <f t="shared" si="497"/>
        <v>76.322999999999993</v>
      </c>
      <c r="DH166" s="2">
        <f t="shared" si="498"/>
        <v>77.516000000000005</v>
      </c>
      <c r="DI166" s="2" t="str">
        <f t="shared" si="499"/>
        <v/>
      </c>
      <c r="DK166" s="2">
        <f t="shared" si="500"/>
        <v>111.42686106916341</v>
      </c>
      <c r="DL166" s="2">
        <f t="shared" si="501"/>
        <v>104.76921351592253</v>
      </c>
      <c r="DM166" s="2">
        <f t="shared" si="501"/>
        <v>125.32152572725062</v>
      </c>
      <c r="DN166" s="2">
        <f t="shared" si="501"/>
        <v>105.43346482176361</v>
      </c>
      <c r="DO166" s="2">
        <f t="shared" si="501"/>
        <v>113.2021641025641</v>
      </c>
      <c r="DP166" s="2">
        <f t="shared" si="501"/>
        <v>110.92048980559505</v>
      </c>
      <c r="DQ166" s="2">
        <f t="shared" si="501"/>
        <v>103.90921337126598</v>
      </c>
      <c r="DR166" s="2">
        <f t="shared" si="501"/>
        <v>88.478922475106685</v>
      </c>
      <c r="DS166" s="2">
        <f t="shared" si="501"/>
        <v>95.099552686289556</v>
      </c>
      <c r="DT166" s="2">
        <f t="shared" si="501"/>
        <v>89.287008060692273</v>
      </c>
      <c r="DU166" s="2">
        <f t="shared" si="501"/>
        <v>120.77141749644383</v>
      </c>
      <c r="DV166" s="2">
        <f t="shared" si="501"/>
        <v>118.03415328330209</v>
      </c>
      <c r="DW166" s="2">
        <f t="shared" si="501"/>
        <v>143.18376031294454</v>
      </c>
      <c r="DX166" s="2">
        <f t="shared" si="501"/>
        <v>127.86397039897039</v>
      </c>
      <c r="DY166" s="2">
        <f t="shared" si="501"/>
        <v>123.16309605911331</v>
      </c>
      <c r="EA166" s="2">
        <f t="shared" si="440"/>
        <v>77.800815520418112</v>
      </c>
      <c r="EB166" s="2">
        <f t="shared" si="502"/>
        <v>73.825423757648707</v>
      </c>
      <c r="EC166" s="2">
        <f t="shared" si="503"/>
        <v>72.369780113497143</v>
      </c>
      <c r="ED166" s="2">
        <f t="shared" si="504"/>
        <v>71.493724445228736</v>
      </c>
      <c r="EE166" s="2">
        <f t="shared" si="505"/>
        <v>69.542809281365933</v>
      </c>
      <c r="EF166" s="2">
        <f t="shared" si="506"/>
        <v>69.155980219134904</v>
      </c>
      <c r="EG166" s="2">
        <f t="shared" si="507"/>
        <v>69.251309709623087</v>
      </c>
      <c r="EH166" s="2">
        <f t="shared" si="508"/>
        <v>69.568483069127083</v>
      </c>
      <c r="EI166" s="2">
        <f t="shared" si="509"/>
        <v>69.413412213347897</v>
      </c>
      <c r="EJ166" s="2">
        <f t="shared" si="510"/>
        <v>70.419246528019983</v>
      </c>
      <c r="EK166" s="2">
        <f t="shared" si="511"/>
        <v>70.640888128560618</v>
      </c>
      <c r="EL166" s="2">
        <f t="shared" si="512"/>
        <v>72.90023065754967</v>
      </c>
      <c r="EM166" s="2">
        <f t="shared" si="513"/>
        <v>77.036504220220436</v>
      </c>
      <c r="EN166" s="2">
        <f t="shared" si="514"/>
        <v>78.311136597927202</v>
      </c>
      <c r="EO166" s="2">
        <f t="shared" si="515"/>
        <v>79.04344589481083</v>
      </c>
      <c r="EQ166" s="2">
        <f t="shared" si="516"/>
        <v>77.083035787668166</v>
      </c>
      <c r="ER166" s="2">
        <f t="shared" si="517"/>
        <v>74.487750168223954</v>
      </c>
      <c r="ES166" s="2">
        <f t="shared" si="517"/>
        <v>73.700079561156954</v>
      </c>
      <c r="ET166" s="2">
        <f t="shared" si="517"/>
        <v>72.01111383566797</v>
      </c>
      <c r="EU166" s="2">
        <f t="shared" si="517"/>
        <v>70.692534183037537</v>
      </c>
      <c r="EV166" s="2">
        <f t="shared" si="517"/>
        <v>69.608687589237036</v>
      </c>
      <c r="EW166" s="2">
        <f t="shared" si="517"/>
        <v>69.916644058628691</v>
      </c>
      <c r="EX166" s="2">
        <f t="shared" si="517"/>
        <v>69.583276685604901</v>
      </c>
      <c r="EY166" s="2">
        <f t="shared" si="517"/>
        <v>70.091129017291252</v>
      </c>
      <c r="EZ166" s="2">
        <f t="shared" si="517"/>
        <v>71.076003486625837</v>
      </c>
      <c r="FA166" s="2">
        <f t="shared" si="517"/>
        <v>70.634931930847259</v>
      </c>
      <c r="FB166" s="2">
        <f t="shared" si="517"/>
        <v>73.974547577988787</v>
      </c>
      <c r="FC166" s="2">
        <f t="shared" si="517"/>
        <v>77.597978327869711</v>
      </c>
      <c r="FD166" s="2">
        <f t="shared" si="517"/>
        <v>79.618096272167946</v>
      </c>
      <c r="FE166" s="2">
        <f t="shared" si="517"/>
        <v>79.508124604573169</v>
      </c>
      <c r="FG166" s="2">
        <f t="shared" si="518"/>
        <v>0.99983101437944077</v>
      </c>
      <c r="FH166" s="2">
        <f t="shared" si="519"/>
        <v>0.99983363942441517</v>
      </c>
      <c r="FI166" s="2">
        <f t="shared" si="519"/>
        <v>0.9998299479197964</v>
      </c>
      <c r="FJ166" s="2">
        <f t="shared" si="519"/>
        <v>0.99983584529683789</v>
      </c>
      <c r="FK166" s="2">
        <f t="shared" si="519"/>
        <v>0.99982451843452058</v>
      </c>
      <c r="FL166" s="2">
        <f t="shared" si="519"/>
        <v>0.99980986334879218</v>
      </c>
      <c r="FM166" s="2">
        <f t="shared" si="519"/>
        <v>0.99980834063638968</v>
      </c>
      <c r="FN166" s="2">
        <f t="shared" si="519"/>
        <v>0.99979504445096834</v>
      </c>
      <c r="FO166" s="2">
        <f t="shared" si="519"/>
        <v>0.99979410549837022</v>
      </c>
      <c r="FP166" s="2">
        <f t="shared" si="519"/>
        <v>0.99980350412111052</v>
      </c>
      <c r="FQ166" s="2">
        <f t="shared" si="519"/>
        <v>0.99980027239369607</v>
      </c>
      <c r="FR166" s="2">
        <f t="shared" si="519"/>
        <v>0.99982441418304802</v>
      </c>
      <c r="FS166" s="2">
        <f t="shared" si="519"/>
        <v>0.99980029331197573</v>
      </c>
      <c r="FT166" s="2">
        <f t="shared" si="519"/>
        <v>0.9998021587378435</v>
      </c>
      <c r="FU166" s="2">
        <f t="shared" si="519"/>
        <v>0.99972146719661581</v>
      </c>
      <c r="FW166" s="2">
        <f t="shared" si="536"/>
        <v>0.13344871813984224</v>
      </c>
      <c r="FX166" s="2">
        <f t="shared" si="376"/>
        <v>0.13659428107181745</v>
      </c>
      <c r="FY166" s="2">
        <f t="shared" si="377"/>
        <v>0.15729549972925039</v>
      </c>
      <c r="FZ166" s="2">
        <f t="shared" si="378"/>
        <v>0.15213741658941862</v>
      </c>
      <c r="GA166" s="2">
        <f t="shared" si="379"/>
        <v>0.16381254800387918</v>
      </c>
      <c r="GB166" s="2">
        <f t="shared" si="380"/>
        <v>0.18513685802632041</v>
      </c>
      <c r="GC166" s="2">
        <f t="shared" si="381"/>
        <v>0.18719455948588351</v>
      </c>
      <c r="GD166" s="2">
        <f t="shared" si="382"/>
        <v>0.22225575935086883</v>
      </c>
      <c r="GE166" s="2">
        <f t="shared" si="383"/>
        <v>0.24048420929180761</v>
      </c>
      <c r="GF166" s="2">
        <f t="shared" si="384"/>
        <v>0.21990518262324885</v>
      </c>
      <c r="GG166" s="2">
        <f t="shared" si="385"/>
        <v>0.19528057473494162</v>
      </c>
      <c r="GH166" s="2">
        <f t="shared" si="386"/>
        <v>0.1657974801206176</v>
      </c>
      <c r="GI166" s="2">
        <f t="shared" si="387"/>
        <v>0.151319263306225</v>
      </c>
      <c r="GJ166" s="2">
        <f t="shared" si="388"/>
        <v>0.14337945365859914</v>
      </c>
      <c r="GK166" s="2">
        <f t="shared" si="389"/>
        <v>0.12339568829100971</v>
      </c>
      <c r="GM166" s="86">
        <f t="shared" si="537"/>
        <v>2.2089030851703044E-181</v>
      </c>
      <c r="GN166" s="86">
        <f t="shared" si="390"/>
        <v>1.4638763483821951E-126</v>
      </c>
      <c r="GO166" s="86">
        <f t="shared" si="391"/>
        <v>7.0923482475070055E-253</v>
      </c>
      <c r="GP166" s="86">
        <f t="shared" si="392"/>
        <v>4.6365911500103461E-177</v>
      </c>
      <c r="GQ166" s="86">
        <f t="shared" si="393"/>
        <v>5.4710001087435324E-224</v>
      </c>
      <c r="GR166" s="86">
        <f t="shared" si="394"/>
        <v>2.5024371798791982E-161</v>
      </c>
      <c r="GS166" s="86">
        <f t="shared" si="395"/>
        <v>6.4225808726836789E-202</v>
      </c>
      <c r="GT166" s="86">
        <f t="shared" si="396"/>
        <v>6.4026194019051707E-230</v>
      </c>
      <c r="GU166" s="86">
        <f t="shared" si="397"/>
        <v>7.8287079253456442E-228</v>
      </c>
      <c r="GV166" s="86">
        <f t="shared" si="398"/>
        <v>9.1410800513827884E-231</v>
      </c>
      <c r="GW166" s="86">
        <f t="shared" si="399"/>
        <v>1.3436182401975118E-186</v>
      </c>
      <c r="GX166" s="86">
        <f t="shared" si="400"/>
        <v>0</v>
      </c>
      <c r="GY166" s="86">
        <f t="shared" si="401"/>
        <v>4.6984512607602371E-108</v>
      </c>
      <c r="GZ166" s="86">
        <f t="shared" si="402"/>
        <v>5.6892080423512671E-191</v>
      </c>
      <c r="HA166" s="86">
        <f t="shared" si="403"/>
        <v>1.5414387322036234E-255</v>
      </c>
      <c r="HC166" s="86">
        <f t="shared" si="538"/>
        <v>3.1562369167809747E-90</v>
      </c>
      <c r="HD166" s="86">
        <f t="shared" si="404"/>
        <v>6.887514053322702E-53</v>
      </c>
      <c r="HE166" s="86">
        <f t="shared" si="405"/>
        <v>1.4852943634928641E-150</v>
      </c>
      <c r="HF166" s="86">
        <f t="shared" si="406"/>
        <v>3.8460192206629484E-114</v>
      </c>
      <c r="HG166" s="86">
        <f t="shared" si="407"/>
        <v>7.3172793867642789E-161</v>
      </c>
      <c r="HH166" s="86">
        <f t="shared" si="408"/>
        <v>5.342653850095666E-136</v>
      </c>
      <c r="HI166" s="86">
        <f t="shared" si="409"/>
        <v>5.019917613469768E-115</v>
      </c>
      <c r="HJ166" s="86">
        <f t="shared" si="410"/>
        <v>1.1536307056153305E-144</v>
      </c>
      <c r="HK166" s="86">
        <f t="shared" si="411"/>
        <v>2.7663529177044122E-197</v>
      </c>
      <c r="HL166" s="86">
        <f t="shared" si="412"/>
        <v>1.8406983983013992E-171</v>
      </c>
      <c r="HM166" s="86">
        <f t="shared" si="413"/>
        <v>2.9461778990531217E-139</v>
      </c>
      <c r="HN166" s="86">
        <f t="shared" si="414"/>
        <v>1.2568346214802133E-119</v>
      </c>
      <c r="HO166" s="86">
        <f t="shared" si="415"/>
        <v>2.8713690878387106E-96</v>
      </c>
      <c r="HP166" s="86">
        <f t="shared" si="416"/>
        <v>2.7536419299387141E-112</v>
      </c>
      <c r="HQ166" s="86">
        <f t="shared" si="417"/>
        <v>3.2197702289183251E-151</v>
      </c>
      <c r="HS166" s="86">
        <f t="shared" si="539"/>
        <v>2.957758943087798E-3</v>
      </c>
      <c r="HT166" s="86">
        <f t="shared" si="418"/>
        <v>2.5147953491955899E-4</v>
      </c>
      <c r="HU166" s="86">
        <f t="shared" si="419"/>
        <v>1.0133752983140394E-4</v>
      </c>
      <c r="HV166" s="86">
        <f t="shared" si="420"/>
        <v>1.018781843949531E-5</v>
      </c>
      <c r="HW166" s="86">
        <f t="shared" si="421"/>
        <v>3.2901996865197244E-6</v>
      </c>
      <c r="HX166" s="86">
        <f t="shared" si="422"/>
        <v>4.6002228562554985E-6</v>
      </c>
      <c r="HY166" s="86">
        <f t="shared" si="423"/>
        <v>9.5429460698559953E-7</v>
      </c>
      <c r="HZ166" s="86">
        <f t="shared" si="424"/>
        <v>3.3730944383112878E-8</v>
      </c>
      <c r="IA166" s="86">
        <f t="shared" si="425"/>
        <v>4.8719935998991622E-8</v>
      </c>
      <c r="IB166" s="86">
        <f t="shared" si="426"/>
        <v>1.525514606517278E-7</v>
      </c>
      <c r="IC166" s="86">
        <f t="shared" si="427"/>
        <v>6.2197268063104461E-8</v>
      </c>
      <c r="ID166" s="86">
        <f t="shared" si="428"/>
        <v>1.8437629414283674E-6</v>
      </c>
      <c r="IE166" s="86">
        <f t="shared" si="429"/>
        <v>1.3992220839547967E-4</v>
      </c>
      <c r="IF166" s="86">
        <f t="shared" si="430"/>
        <v>4.2371668582334328E-3</v>
      </c>
      <c r="IG166" s="86">
        <f t="shared" si="431"/>
        <v>1.0954563657361849E-2</v>
      </c>
      <c r="II166" s="86">
        <f t="shared" si="540"/>
        <v>1.6467798283780045E-5</v>
      </c>
      <c r="IJ166" s="86">
        <f t="shared" si="541"/>
        <v>2.4384633883680055E-6</v>
      </c>
      <c r="IK166" s="86">
        <f t="shared" si="542"/>
        <v>4.4050035087411841E-6</v>
      </c>
      <c r="IL166" s="86">
        <f t="shared" si="543"/>
        <v>3.8966455770969681E-6</v>
      </c>
      <c r="IM166" s="86">
        <f t="shared" si="544"/>
        <v>2.674660655482537E-6</v>
      </c>
      <c r="IN166" s="86">
        <f t="shared" si="545"/>
        <v>4.7134232213792723E-5</v>
      </c>
      <c r="IO166" s="86">
        <f t="shared" si="546"/>
        <v>3.6239439550024101E-5</v>
      </c>
      <c r="IP166" s="86">
        <f t="shared" si="547"/>
        <v>3.5619733040982281E-4</v>
      </c>
      <c r="IQ166" s="86">
        <f t="shared" si="548"/>
        <v>1.8388925598986599E-3</v>
      </c>
      <c r="IR166" s="86">
        <f t="shared" si="549"/>
        <v>6.0023558255343048E-4</v>
      </c>
      <c r="IS166" s="86">
        <f t="shared" si="550"/>
        <v>2.3955187307180752E-5</v>
      </c>
      <c r="IT166" s="86">
        <f t="shared" si="551"/>
        <v>3.0654275094805714E-6</v>
      </c>
      <c r="IU166" s="86">
        <f t="shared" si="552"/>
        <v>9.2686114431033327E-6</v>
      </c>
      <c r="IV166" s="86">
        <f t="shared" si="553"/>
        <v>5.6233453131834901E-8</v>
      </c>
      <c r="IW166" s="86">
        <f t="shared" si="554"/>
        <v>1.467519326941965E-7</v>
      </c>
      <c r="IY166" s="86">
        <f t="shared" si="555"/>
        <v>2.9742267413715778E-3</v>
      </c>
      <c r="IZ166" s="86">
        <f t="shared" si="556"/>
        <v>2.5391799830792698E-4</v>
      </c>
      <c r="JA166" s="86">
        <f t="shared" si="557"/>
        <v>1.0574253334014512E-4</v>
      </c>
      <c r="JB166" s="86">
        <f t="shared" si="558"/>
        <v>1.4084464016592278E-5</v>
      </c>
      <c r="JC166" s="86">
        <f t="shared" si="559"/>
        <v>5.9648603420022613E-6</v>
      </c>
      <c r="JD166" s="86">
        <f t="shared" si="560"/>
        <v>5.1734455070048223E-5</v>
      </c>
      <c r="JE166" s="86">
        <f t="shared" si="561"/>
        <v>3.7193734157009702E-5</v>
      </c>
      <c r="JF166" s="86">
        <f t="shared" si="562"/>
        <v>3.5623106135420593E-4</v>
      </c>
      <c r="JG166" s="86">
        <f t="shared" si="563"/>
        <v>1.8389412798346589E-3</v>
      </c>
      <c r="JH166" s="86">
        <f t="shared" si="564"/>
        <v>6.0038813401408215E-4</v>
      </c>
      <c r="JI166" s="86">
        <f t="shared" si="565"/>
        <v>2.4017384575243857E-5</v>
      </c>
      <c r="JJ166" s="86">
        <f t="shared" si="566"/>
        <v>4.9091904509089386E-6</v>
      </c>
      <c r="JK166" s="86">
        <f t="shared" si="567"/>
        <v>1.4919081983858301E-4</v>
      </c>
      <c r="JL166" s="86">
        <f t="shared" si="568"/>
        <v>4.2372230916865646E-3</v>
      </c>
      <c r="JM166" s="86">
        <f t="shared" si="569"/>
        <v>1.0954710409294544E-2</v>
      </c>
    </row>
    <row r="167" spans="2:273" x14ac:dyDescent="0.25">
      <c r="B167" s="2">
        <v>140</v>
      </c>
      <c r="C167" s="37">
        <v>77.75</v>
      </c>
      <c r="D167" s="37">
        <v>74.129000000000005</v>
      </c>
      <c r="E167" s="37">
        <v>73.129000000000005</v>
      </c>
      <c r="F167" s="37">
        <v>70.355000000000004</v>
      </c>
      <c r="G167" s="37">
        <v>69.5</v>
      </c>
      <c r="H167" s="37">
        <v>68.468000000000004</v>
      </c>
      <c r="I167" s="37">
        <v>68.725999999999999</v>
      </c>
      <c r="J167" s="37">
        <v>69.064999999999998</v>
      </c>
      <c r="K167" s="37">
        <v>69.016000000000005</v>
      </c>
      <c r="L167" s="37">
        <v>70.322999999999993</v>
      </c>
      <c r="M167" s="37">
        <v>70.855000000000004</v>
      </c>
      <c r="N167" s="37">
        <v>73.855000000000004</v>
      </c>
      <c r="O167" s="37">
        <v>76.983999999999995</v>
      </c>
      <c r="P167" s="37">
        <v>77.613</v>
      </c>
      <c r="Q167" s="37">
        <v>77.965999999999994</v>
      </c>
      <c r="S167" s="4">
        <f t="shared" si="441"/>
        <v>77.659156578405984</v>
      </c>
      <c r="T167" s="4">
        <f t="shared" si="442"/>
        <v>73.815146854089022</v>
      </c>
      <c r="U167" s="4">
        <f t="shared" si="443"/>
        <v>72.452653807726392</v>
      </c>
      <c r="V167" s="4">
        <f t="shared" si="444"/>
        <v>71.439228265646051</v>
      </c>
      <c r="W167" s="4">
        <f t="shared" si="445"/>
        <v>69.588958750347871</v>
      </c>
      <c r="X167" s="4">
        <f t="shared" si="446"/>
        <v>69.110026145791565</v>
      </c>
      <c r="Y167" s="4">
        <f t="shared" si="447"/>
        <v>69.248088506368546</v>
      </c>
      <c r="Z167" s="4">
        <f t="shared" si="448"/>
        <v>69.453856881872042</v>
      </c>
      <c r="AA167" s="4">
        <f t="shared" si="449"/>
        <v>69.57501095465858</v>
      </c>
      <c r="AB167" s="4">
        <f t="shared" si="450"/>
        <v>70.455993932675156</v>
      </c>
      <c r="AC167" s="4">
        <f t="shared" si="451"/>
        <v>70.531052410259974</v>
      </c>
      <c r="AD167" s="4">
        <f t="shared" si="452"/>
        <v>72.935899341224143</v>
      </c>
      <c r="AE167" s="4">
        <f t="shared" si="453"/>
        <v>77.041226094384527</v>
      </c>
      <c r="AF167" s="4">
        <f t="shared" si="454"/>
        <v>78.395027275378098</v>
      </c>
      <c r="AG167" s="4">
        <f t="shared" si="455"/>
        <v>79.096083691641709</v>
      </c>
      <c r="AI167" s="4">
        <f t="shared" si="456"/>
        <v>9.0843421594016149E-2</v>
      </c>
      <c r="AJ167" s="4">
        <f t="shared" si="457"/>
        <v>0.31385314591098279</v>
      </c>
      <c r="AK167" s="4">
        <f t="shared" si="458"/>
        <v>0.6763461922736127</v>
      </c>
      <c r="AL167" s="4">
        <f t="shared" si="459"/>
        <v>-1.0842282656460469</v>
      </c>
      <c r="AM167" s="4">
        <f t="shared" si="460"/>
        <v>-8.8958750347870819E-2</v>
      </c>
      <c r="AN167" s="4">
        <f t="shared" si="461"/>
        <v>-0.64202614579156148</v>
      </c>
      <c r="AO167" s="4">
        <f t="shared" si="462"/>
        <v>-0.5220885063685472</v>
      </c>
      <c r="AP167" s="4">
        <f t="shared" si="463"/>
        <v>-0.38885688187204437</v>
      </c>
      <c r="AQ167" s="4">
        <f t="shared" si="464"/>
        <v>-0.55901095465857509</v>
      </c>
      <c r="AR167" s="4">
        <f t="shared" si="465"/>
        <v>-0.1329939326751628</v>
      </c>
      <c r="AS167" s="4">
        <f t="shared" si="466"/>
        <v>0.32394758974002968</v>
      </c>
      <c r="AT167" s="4">
        <f t="shared" si="467"/>
        <v>0.91910065877586078</v>
      </c>
      <c r="AU167" s="4">
        <f t="shared" si="468"/>
        <v>-5.7226094384532189E-2</v>
      </c>
      <c r="AV167" s="4">
        <f t="shared" si="469"/>
        <v>-0.78202727537809835</v>
      </c>
      <c r="AW167" s="4">
        <f t="shared" si="469"/>
        <v>-1.1300836916417154</v>
      </c>
      <c r="AY167" s="2">
        <f t="shared" si="520"/>
        <v>77.659072009047122</v>
      </c>
      <c r="AZ167" s="2">
        <f t="shared" si="359"/>
        <v>73.815048863942039</v>
      </c>
      <c r="BA167" s="2">
        <f t="shared" si="360"/>
        <v>72.452280188237665</v>
      </c>
      <c r="BB167" s="2">
        <f t="shared" si="361"/>
        <v>71.438890115120685</v>
      </c>
      <c r="BC167" s="2">
        <f t="shared" si="362"/>
        <v>69.588621312365262</v>
      </c>
      <c r="BD167" s="2">
        <f t="shared" si="363"/>
        <v>69.105567778726353</v>
      </c>
      <c r="BE167" s="2">
        <f t="shared" si="364"/>
        <v>69.243494556929662</v>
      </c>
      <c r="BF167" s="2">
        <f t="shared" si="365"/>
        <v>69.41997968321931</v>
      </c>
      <c r="BG167" s="2">
        <f t="shared" si="366"/>
        <v>69.406829986650294</v>
      </c>
      <c r="BH167" s="2">
        <f t="shared" si="367"/>
        <v>70.380393902711134</v>
      </c>
      <c r="BI167" s="2">
        <f t="shared" si="368"/>
        <v>70.526045295909341</v>
      </c>
      <c r="BJ167" s="2">
        <f t="shared" si="369"/>
        <v>72.935002959735598</v>
      </c>
      <c r="BK167" s="2">
        <f t="shared" si="370"/>
        <v>77.039210623373933</v>
      </c>
      <c r="BL167" s="2">
        <f t="shared" si="371"/>
        <v>78.391336003497543</v>
      </c>
      <c r="BM167" s="2">
        <f t="shared" si="372"/>
        <v>79.029293013388411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77.75</v>
      </c>
      <c r="CF167" s="2">
        <f t="shared" si="522"/>
        <v>74.129000000000005</v>
      </c>
      <c r="CG167" s="2">
        <f t="shared" si="523"/>
        <v>73.129000000000005</v>
      </c>
      <c r="CH167" s="2">
        <f t="shared" si="524"/>
        <v>70.355000000000004</v>
      </c>
      <c r="CI167" s="2">
        <f t="shared" si="525"/>
        <v>69.5</v>
      </c>
      <c r="CJ167" s="2">
        <f t="shared" si="526"/>
        <v>68.468000000000004</v>
      </c>
      <c r="CK167" s="2">
        <f t="shared" si="527"/>
        <v>68.725999999999999</v>
      </c>
      <c r="CL167" s="2">
        <f t="shared" si="528"/>
        <v>69.064999999999998</v>
      </c>
      <c r="CM167" s="2">
        <f t="shared" si="529"/>
        <v>69.016000000000005</v>
      </c>
      <c r="CN167" s="2">
        <f t="shared" si="530"/>
        <v>70.322999999999993</v>
      </c>
      <c r="CO167" s="2">
        <f t="shared" si="531"/>
        <v>70.855000000000004</v>
      </c>
      <c r="CP167" s="2">
        <f t="shared" si="532"/>
        <v>73.855000000000004</v>
      </c>
      <c r="CQ167" s="2">
        <f t="shared" si="533"/>
        <v>76.983999999999995</v>
      </c>
      <c r="CR167" s="2">
        <f t="shared" si="534"/>
        <v>77.613</v>
      </c>
      <c r="CS167" s="2">
        <f t="shared" si="535"/>
        <v>77.965999999999994</v>
      </c>
      <c r="CU167" s="2">
        <f t="shared" si="485"/>
        <v>77.75</v>
      </c>
      <c r="CV167" s="2">
        <f t="shared" si="486"/>
        <v>74.129000000000005</v>
      </c>
      <c r="CW167" s="2">
        <f t="shared" si="487"/>
        <v>73.129000000000005</v>
      </c>
      <c r="CX167" s="2">
        <f t="shared" si="488"/>
        <v>70.355000000000004</v>
      </c>
      <c r="CY167" s="2">
        <f t="shared" si="489"/>
        <v>69.5</v>
      </c>
      <c r="CZ167" s="2">
        <f t="shared" si="490"/>
        <v>68.468000000000004</v>
      </c>
      <c r="DA167" s="2">
        <f t="shared" si="491"/>
        <v>68.725999999999999</v>
      </c>
      <c r="DB167" s="2">
        <f t="shared" si="492"/>
        <v>69.064999999999998</v>
      </c>
      <c r="DC167" s="2">
        <f t="shared" si="493"/>
        <v>69.016000000000005</v>
      </c>
      <c r="DD167" s="2">
        <f t="shared" si="494"/>
        <v>70.322999999999993</v>
      </c>
      <c r="DE167" s="2">
        <f t="shared" si="495"/>
        <v>70.855000000000004</v>
      </c>
      <c r="DF167" s="2">
        <f t="shared" si="496"/>
        <v>73.855000000000004</v>
      </c>
      <c r="DG167" s="2">
        <f t="shared" si="497"/>
        <v>76.983999999999995</v>
      </c>
      <c r="DH167" s="2">
        <f t="shared" si="498"/>
        <v>77.613</v>
      </c>
      <c r="DI167" s="2">
        <f t="shared" si="499"/>
        <v>77.965999999999994</v>
      </c>
      <c r="DK167" s="2">
        <f t="shared" si="500"/>
        <v>111.60311809121113</v>
      </c>
      <c r="DL167" s="2">
        <f t="shared" si="501"/>
        <v>104.89572117332469</v>
      </c>
      <c r="DM167" s="2">
        <f t="shared" si="501"/>
        <v>125.62558099019526</v>
      </c>
      <c r="DN167" s="2">
        <f t="shared" si="501"/>
        <v>105.57305412757975</v>
      </c>
      <c r="DO167" s="2">
        <f t="shared" si="501"/>
        <v>113.40002159244264</v>
      </c>
      <c r="DP167" s="2">
        <f t="shared" si="501"/>
        <v>111.09688003793265</v>
      </c>
      <c r="DQ167" s="2">
        <f t="shared" si="501"/>
        <v>104.00782930298718</v>
      </c>
      <c r="DR167" s="2">
        <f t="shared" si="501"/>
        <v>88.447236605026077</v>
      </c>
      <c r="DS167" s="2">
        <f t="shared" si="501"/>
        <v>95.099909071014366</v>
      </c>
      <c r="DT167" s="2">
        <f t="shared" si="501"/>
        <v>89.21604457088668</v>
      </c>
      <c r="DU167" s="2">
        <f t="shared" si="501"/>
        <v>120.99671977240401</v>
      </c>
      <c r="DV167" s="2">
        <f t="shared" si="501"/>
        <v>118.23323977485931</v>
      </c>
      <c r="DW167" s="2">
        <f t="shared" si="501"/>
        <v>143.61680417259367</v>
      </c>
      <c r="DX167" s="2">
        <f t="shared" si="501"/>
        <v>128.15660167310168</v>
      </c>
      <c r="DY167" s="2">
        <f t="shared" si="501"/>
        <v>123.48066392993981</v>
      </c>
      <c r="EA167" s="2">
        <f t="shared" si="440"/>
        <v>77.761872638157968</v>
      </c>
      <c r="EB167" s="2">
        <f t="shared" si="502"/>
        <v>73.708160229011071</v>
      </c>
      <c r="EC167" s="2">
        <f t="shared" si="503"/>
        <v>72.210799057504985</v>
      </c>
      <c r="ED167" s="2">
        <f t="shared" si="504"/>
        <v>71.345477610623362</v>
      </c>
      <c r="EE167" s="2">
        <f t="shared" si="505"/>
        <v>69.371411538387392</v>
      </c>
      <c r="EF167" s="2">
        <f t="shared" si="506"/>
        <v>69.004601691160943</v>
      </c>
      <c r="EG167" s="2">
        <f t="shared" si="507"/>
        <v>69.098441412065299</v>
      </c>
      <c r="EH167" s="2">
        <f t="shared" si="508"/>
        <v>69.412710466028045</v>
      </c>
      <c r="EI167" s="2">
        <f t="shared" si="509"/>
        <v>69.221592948398609</v>
      </c>
      <c r="EJ167" s="2">
        <f t="shared" si="510"/>
        <v>70.21650428468979</v>
      </c>
      <c r="EK167" s="2">
        <f t="shared" si="511"/>
        <v>70.517954661839568</v>
      </c>
      <c r="EL167" s="2">
        <f t="shared" si="512"/>
        <v>72.729494098913477</v>
      </c>
      <c r="EM167" s="2">
        <f t="shared" si="513"/>
        <v>76.931326276208964</v>
      </c>
      <c r="EN167" s="2">
        <f t="shared" si="514"/>
        <v>78.172330713676132</v>
      </c>
      <c r="EO167" s="2">
        <f t="shared" si="515"/>
        <v>78.954163333347623</v>
      </c>
      <c r="EQ167" s="2">
        <f t="shared" si="516"/>
        <v>77.014167565159411</v>
      </c>
      <c r="ER167" s="2">
        <f t="shared" si="517"/>
        <v>74.399227420220598</v>
      </c>
      <c r="ES167" s="2">
        <f t="shared" si="517"/>
        <v>73.583410835675693</v>
      </c>
      <c r="ET167" s="2">
        <f t="shared" si="517"/>
        <v>71.882502973778642</v>
      </c>
      <c r="EU167" s="2">
        <f t="shared" si="517"/>
        <v>70.559967768065562</v>
      </c>
      <c r="EV167" s="2">
        <f t="shared" si="517"/>
        <v>69.474259923467855</v>
      </c>
      <c r="EW167" s="2">
        <f t="shared" si="517"/>
        <v>69.787636286294884</v>
      </c>
      <c r="EX167" s="2">
        <f t="shared" si="517"/>
        <v>69.428265606057522</v>
      </c>
      <c r="EY167" s="2">
        <f t="shared" si="517"/>
        <v>69.921527013927175</v>
      </c>
      <c r="EZ167" s="2">
        <f t="shared" si="517"/>
        <v>70.896202077273017</v>
      </c>
      <c r="FA167" s="2">
        <f t="shared" si="517"/>
        <v>70.512699541008402</v>
      </c>
      <c r="FB167" s="2">
        <f t="shared" si="517"/>
        <v>73.837305307982106</v>
      </c>
      <c r="FC167" s="2">
        <f t="shared" si="517"/>
        <v>77.516771632534628</v>
      </c>
      <c r="FD167" s="2">
        <f t="shared" si="517"/>
        <v>79.526492218602982</v>
      </c>
      <c r="FE167" s="2">
        <f t="shared" si="517"/>
        <v>79.431458200684318</v>
      </c>
      <c r="FG167" s="2">
        <f t="shared" si="518"/>
        <v>0.99984588099077409</v>
      </c>
      <c r="FH167" s="2">
        <f t="shared" si="519"/>
        <v>0.99984827513088759</v>
      </c>
      <c r="FI167" s="2">
        <f t="shared" si="519"/>
        <v>0.99984490833900308</v>
      </c>
      <c r="FJ167" s="2">
        <f t="shared" si="519"/>
        <v>0.99985028696895473</v>
      </c>
      <c r="FK167" s="2">
        <f t="shared" si="519"/>
        <v>0.9998399564390269</v>
      </c>
      <c r="FL167" s="2">
        <f t="shared" si="519"/>
        <v>0.99982659041200339</v>
      </c>
      <c r="FM167" s="2">
        <f t="shared" si="519"/>
        <v>0.99982520163513311</v>
      </c>
      <c r="FN167" s="2">
        <f t="shared" si="519"/>
        <v>0.99981307494671556</v>
      </c>
      <c r="FO167" s="2">
        <f t="shared" si="519"/>
        <v>0.99981221858081071</v>
      </c>
      <c r="FP167" s="2">
        <f t="shared" si="519"/>
        <v>0.99982079053012052</v>
      </c>
      <c r="FQ167" s="2">
        <f t="shared" si="519"/>
        <v>0.99981784305693078</v>
      </c>
      <c r="FR167" s="2">
        <f t="shared" si="519"/>
        <v>0.99983986135761682</v>
      </c>
      <c r="FS167" s="2">
        <f t="shared" si="519"/>
        <v>0.99981786213529911</v>
      </c>
      <c r="FT167" s="2">
        <f t="shared" si="519"/>
        <v>0.99981956348342305</v>
      </c>
      <c r="FU167" s="2">
        <f t="shared" si="519"/>
        <v>0.99974596883843536</v>
      </c>
      <c r="FW167" s="2">
        <f t="shared" si="536"/>
        <v>0.14446365583404938</v>
      </c>
      <c r="FX167" s="2">
        <f t="shared" si="376"/>
        <v>0.14782456413530001</v>
      </c>
      <c r="FY167" s="2">
        <f t="shared" si="377"/>
        <v>0.16989286205290322</v>
      </c>
      <c r="FZ167" s="2">
        <f t="shared" si="378"/>
        <v>0.16440227283290684</v>
      </c>
      <c r="GA167" s="2">
        <f t="shared" si="379"/>
        <v>0.17682232711616902</v>
      </c>
      <c r="GB167" s="2">
        <f t="shared" si="380"/>
        <v>0.1994362633853527</v>
      </c>
      <c r="GC167" s="2">
        <f t="shared" si="381"/>
        <v>0.20161357279078632</v>
      </c>
      <c r="GD167" s="2">
        <f t="shared" si="382"/>
        <v>0.23858270458807143</v>
      </c>
      <c r="GE167" s="2">
        <f t="shared" si="383"/>
        <v>0.25770651866721511</v>
      </c>
      <c r="GF167" s="2">
        <f t="shared" si="384"/>
        <v>0.23611187535092223</v>
      </c>
      <c r="GG167" s="2">
        <f t="shared" si="385"/>
        <v>0.21016138508651985</v>
      </c>
      <c r="GH167" s="2">
        <f t="shared" si="386"/>
        <v>0.17893116728154096</v>
      </c>
      <c r="GI167" s="2">
        <f t="shared" si="387"/>
        <v>0.16353088393293361</v>
      </c>
      <c r="GJ167" s="2">
        <f t="shared" si="388"/>
        <v>0.15506739877175801</v>
      </c>
      <c r="GK167" s="2">
        <f t="shared" si="389"/>
        <v>0.13370887839196668</v>
      </c>
      <c r="GM167" s="86">
        <f t="shared" si="537"/>
        <v>3.1197168899624796E-186</v>
      </c>
      <c r="GN167" s="86">
        <f t="shared" si="390"/>
        <v>6.5444501511522419E-130</v>
      </c>
      <c r="GO167" s="86">
        <f t="shared" si="391"/>
        <v>1.3535783047363064E-259</v>
      </c>
      <c r="GP167" s="86">
        <f t="shared" si="392"/>
        <v>1.0712037828523302E-181</v>
      </c>
      <c r="GQ167" s="86">
        <f t="shared" si="393"/>
        <v>7.1141328839496425E-230</v>
      </c>
      <c r="GR167" s="86">
        <f t="shared" si="394"/>
        <v>1.4640000713644481E-165</v>
      </c>
      <c r="GS167" s="86">
        <f t="shared" si="395"/>
        <v>2.9215606724921072E-207</v>
      </c>
      <c r="GT167" s="86">
        <f t="shared" si="396"/>
        <v>5.2733118210777392E-236</v>
      </c>
      <c r="GU167" s="86">
        <f t="shared" si="397"/>
        <v>6.6528223761466923E-234</v>
      </c>
      <c r="GV167" s="86">
        <f t="shared" si="398"/>
        <v>7.0842247517008423E-237</v>
      </c>
      <c r="GW167" s="86">
        <f t="shared" si="399"/>
        <v>1.6311178917652254E-191</v>
      </c>
      <c r="GX167" s="86">
        <f t="shared" si="400"/>
        <v>0</v>
      </c>
      <c r="GY167" s="86">
        <f t="shared" si="401"/>
        <v>7.0287075611318009E-111</v>
      </c>
      <c r="GZ167" s="86">
        <f t="shared" si="402"/>
        <v>5.2955580517155E-196</v>
      </c>
      <c r="HA167" s="86">
        <f t="shared" si="403"/>
        <v>2.887363216670445E-262</v>
      </c>
      <c r="HC167" s="86">
        <f t="shared" si="538"/>
        <v>8.90938255873074E-94</v>
      </c>
      <c r="HD167" s="86">
        <f t="shared" si="404"/>
        <v>6.6388455073989833E-55</v>
      </c>
      <c r="HE167" s="86">
        <f t="shared" si="405"/>
        <v>2.358463958830733E-156</v>
      </c>
      <c r="HF167" s="86">
        <f t="shared" si="406"/>
        <v>1.9885741668014123E-118</v>
      </c>
      <c r="HG167" s="86">
        <f t="shared" si="407"/>
        <v>6.5513251566365193E-167</v>
      </c>
      <c r="HH167" s="86">
        <f t="shared" si="408"/>
        <v>4.5736818107873718E-141</v>
      </c>
      <c r="HI167" s="86">
        <f t="shared" si="409"/>
        <v>2.511339147890591E-119</v>
      </c>
      <c r="HJ167" s="86">
        <f t="shared" si="410"/>
        <v>5.0554640343061405E-150</v>
      </c>
      <c r="HK167" s="86">
        <f t="shared" si="411"/>
        <v>1.0864667433105206E-204</v>
      </c>
      <c r="HL167" s="86">
        <f t="shared" si="412"/>
        <v>7.5958865197209066E-178</v>
      </c>
      <c r="HM167" s="86">
        <f t="shared" si="413"/>
        <v>2.0673960273368964E-144</v>
      </c>
      <c r="HN167" s="86">
        <f t="shared" si="414"/>
        <v>4.164553265351913E-124</v>
      </c>
      <c r="HO167" s="86">
        <f t="shared" si="415"/>
        <v>6.0809720833205186E-100</v>
      </c>
      <c r="HP167" s="86">
        <f t="shared" si="416"/>
        <v>1.4258437501628823E-116</v>
      </c>
      <c r="HQ167" s="86">
        <f t="shared" si="417"/>
        <v>6.1606640167390625E-157</v>
      </c>
      <c r="HS167" s="86">
        <f t="shared" si="539"/>
        <v>1.161576840338636E-3</v>
      </c>
      <c r="HT167" s="86">
        <f t="shared" si="418"/>
        <v>7.2227110385651532E-5</v>
      </c>
      <c r="HU167" s="86">
        <f t="shared" si="419"/>
        <v>2.4730410533322905E-5</v>
      </c>
      <c r="HV167" s="86">
        <f t="shared" si="420"/>
        <v>2.164460949904662E-6</v>
      </c>
      <c r="HW167" s="86">
        <f t="shared" si="421"/>
        <v>5.7527344920482872E-7</v>
      </c>
      <c r="HX167" s="86">
        <f t="shared" si="422"/>
        <v>8.9411924330161506E-7</v>
      </c>
      <c r="HY167" s="86">
        <f t="shared" si="423"/>
        <v>1.6031482171026855E-7</v>
      </c>
      <c r="HZ167" s="86">
        <f t="shared" si="424"/>
        <v>4.4937211673746401E-9</v>
      </c>
      <c r="IA167" s="86">
        <f t="shared" si="425"/>
        <v>7.3455103582007169E-9</v>
      </c>
      <c r="IB167" s="86">
        <f t="shared" si="426"/>
        <v>2.4537820291701676E-8</v>
      </c>
      <c r="IC167" s="86">
        <f t="shared" si="427"/>
        <v>7.8147699458735875E-9</v>
      </c>
      <c r="ID167" s="86">
        <f t="shared" si="428"/>
        <v>3.0817386994254522E-7</v>
      </c>
      <c r="IE167" s="86">
        <f t="shared" si="429"/>
        <v>3.8162314302490973E-5</v>
      </c>
      <c r="IF167" s="86">
        <f t="shared" si="430"/>
        <v>1.7655317624138205E-3</v>
      </c>
      <c r="IG167" s="86">
        <f t="shared" si="431"/>
        <v>4.5037476384586937E-3</v>
      </c>
      <c r="II167" s="86">
        <f t="shared" si="540"/>
        <v>4.2037814740365896E-5</v>
      </c>
      <c r="IJ167" s="86">
        <f t="shared" si="541"/>
        <v>7.5423824496294905E-6</v>
      </c>
      <c r="IK167" s="86">
        <f t="shared" si="542"/>
        <v>1.4289849872657846E-5</v>
      </c>
      <c r="IL167" s="86">
        <f t="shared" si="543"/>
        <v>1.2464588572292396E-5</v>
      </c>
      <c r="IM167" s="86">
        <f t="shared" si="544"/>
        <v>9.462329841315287E-6</v>
      </c>
      <c r="IN167" s="86">
        <f t="shared" si="545"/>
        <v>1.3536765378683368E-4</v>
      </c>
      <c r="IO167" s="86">
        <f t="shared" si="546"/>
        <v>1.0831842949410716E-4</v>
      </c>
      <c r="IP167" s="86">
        <f t="shared" si="547"/>
        <v>9.3956203581146991E-4</v>
      </c>
      <c r="IQ167" s="86">
        <f t="shared" si="548"/>
        <v>4.1620952620230684E-3</v>
      </c>
      <c r="IR167" s="86">
        <f t="shared" si="549"/>
        <v>1.4631043438703101E-3</v>
      </c>
      <c r="IS167" s="86">
        <f t="shared" si="550"/>
        <v>7.8262637190419993E-5</v>
      </c>
      <c r="IT167" s="86">
        <f t="shared" si="551"/>
        <v>1.0806173374357093E-5</v>
      </c>
      <c r="IU167" s="86">
        <f t="shared" si="552"/>
        <v>2.7077461262655308E-5</v>
      </c>
      <c r="IV167" s="86">
        <f t="shared" si="553"/>
        <v>2.5943412498233568E-7</v>
      </c>
      <c r="IW167" s="86">
        <f t="shared" si="554"/>
        <v>5.4418732224229026E-7</v>
      </c>
      <c r="IY167" s="86">
        <f t="shared" si="555"/>
        <v>1.2036146550790019E-3</v>
      </c>
      <c r="IZ167" s="86">
        <f t="shared" si="556"/>
        <v>7.9769492835281023E-5</v>
      </c>
      <c r="JA167" s="86">
        <f t="shared" si="557"/>
        <v>3.9020260405980751E-5</v>
      </c>
      <c r="JB167" s="86">
        <f t="shared" si="558"/>
        <v>1.4629049522197058E-5</v>
      </c>
      <c r="JC167" s="86">
        <f t="shared" si="559"/>
        <v>1.0037603290520116E-5</v>
      </c>
      <c r="JD167" s="86">
        <f t="shared" si="560"/>
        <v>1.3626177303013528E-4</v>
      </c>
      <c r="JE167" s="86">
        <f t="shared" si="561"/>
        <v>1.0847874431581744E-4</v>
      </c>
      <c r="JF167" s="86">
        <f t="shared" si="562"/>
        <v>9.3956652953263733E-4</v>
      </c>
      <c r="JG167" s="86">
        <f t="shared" si="563"/>
        <v>4.1621026075334263E-3</v>
      </c>
      <c r="JH167" s="86">
        <f t="shared" si="564"/>
        <v>1.4631288816906018E-3</v>
      </c>
      <c r="JI167" s="86">
        <f t="shared" si="565"/>
        <v>7.8270451960365869E-5</v>
      </c>
      <c r="JJ167" s="86">
        <f t="shared" si="566"/>
        <v>1.1114347244299638E-5</v>
      </c>
      <c r="JK167" s="86">
        <f t="shared" si="567"/>
        <v>6.5239775565146288E-5</v>
      </c>
      <c r="JL167" s="86">
        <f t="shared" si="568"/>
        <v>1.7657911965388029E-3</v>
      </c>
      <c r="JM167" s="86">
        <f t="shared" si="569"/>
        <v>4.5042918257809364E-3</v>
      </c>
    </row>
    <row r="168" spans="2:273" x14ac:dyDescent="0.25">
      <c r="B168" s="2">
        <v>141</v>
      </c>
      <c r="C168" s="37">
        <v>77.766999999999996</v>
      </c>
      <c r="D168" s="37">
        <v>74.435000000000002</v>
      </c>
      <c r="E168" s="37">
        <v>72.709999999999994</v>
      </c>
      <c r="F168" s="37">
        <v>71.048000000000002</v>
      </c>
      <c r="G168" s="37">
        <v>69.290000000000006</v>
      </c>
      <c r="H168" s="37">
        <v>68.790000000000006</v>
      </c>
      <c r="I168" s="37">
        <v>69.177000000000007</v>
      </c>
      <c r="J168" s="37">
        <v>68.822999999999993</v>
      </c>
      <c r="K168" s="37">
        <v>69.338999999999999</v>
      </c>
      <c r="L168" s="37">
        <v>70.483999999999995</v>
      </c>
      <c r="M168" s="37">
        <v>70.113</v>
      </c>
      <c r="N168" s="37">
        <v>72.418999999999997</v>
      </c>
      <c r="O168" s="37">
        <v>76.564999999999998</v>
      </c>
      <c r="P168" s="37">
        <v>77.548000000000002</v>
      </c>
      <c r="Q168" s="37">
        <v>77.542000000000002</v>
      </c>
      <c r="S168" s="4">
        <f t="shared" si="441"/>
        <v>77.606250347508535</v>
      </c>
      <c r="T168" s="4">
        <f t="shared" si="442"/>
        <v>73.71054689798153</v>
      </c>
      <c r="U168" s="4">
        <f t="shared" si="443"/>
        <v>72.319844358862909</v>
      </c>
      <c r="V168" s="4">
        <f t="shared" si="444"/>
        <v>71.30168963376515</v>
      </c>
      <c r="W168" s="4">
        <f t="shared" si="445"/>
        <v>69.441525512541531</v>
      </c>
      <c r="X168" s="4">
        <f t="shared" si="446"/>
        <v>68.975670516311027</v>
      </c>
      <c r="Y168" s="4">
        <f t="shared" si="447"/>
        <v>69.11791311832539</v>
      </c>
      <c r="Z168" s="4">
        <f t="shared" si="448"/>
        <v>69.342383443670514</v>
      </c>
      <c r="AA168" s="4">
        <f t="shared" si="449"/>
        <v>69.566577157179921</v>
      </c>
      <c r="AB168" s="4">
        <f t="shared" si="450"/>
        <v>70.356894659507532</v>
      </c>
      <c r="AC168" s="4">
        <f t="shared" si="451"/>
        <v>70.416709227436641</v>
      </c>
      <c r="AD168" s="4">
        <f t="shared" si="452"/>
        <v>72.788364153640373</v>
      </c>
      <c r="AE168" s="4">
        <f t="shared" si="453"/>
        <v>76.95017462808417</v>
      </c>
      <c r="AF168" s="4">
        <f t="shared" si="454"/>
        <v>78.277736777538024</v>
      </c>
      <c r="AG168" s="4">
        <f t="shared" si="455"/>
        <v>78.965446881300721</v>
      </c>
      <c r="AI168" s="4">
        <f t="shared" si="456"/>
        <v>0.16074965249146089</v>
      </c>
      <c r="AJ168" s="4">
        <f t="shared" si="457"/>
        <v>0.72445310201847235</v>
      </c>
      <c r="AK168" s="4">
        <f t="shared" si="458"/>
        <v>0.39015564113708479</v>
      </c>
      <c r="AL168" s="4">
        <f t="shared" si="459"/>
        <v>-0.25368963376514841</v>
      </c>
      <c r="AM168" s="4">
        <f t="shared" si="460"/>
        <v>-0.15152551254152513</v>
      </c>
      <c r="AN168" s="4">
        <f t="shared" si="461"/>
        <v>-0.18567051631102061</v>
      </c>
      <c r="AO168" s="4">
        <f t="shared" si="462"/>
        <v>5.908688167461662E-2</v>
      </c>
      <c r="AP168" s="4">
        <f t="shared" si="463"/>
        <v>-0.51938344367052025</v>
      </c>
      <c r="AQ168" s="4">
        <f t="shared" si="464"/>
        <v>-0.22757715717992255</v>
      </c>
      <c r="AR168" s="4">
        <f t="shared" si="465"/>
        <v>0.12710534049246291</v>
      </c>
      <c r="AS168" s="4">
        <f t="shared" si="466"/>
        <v>-0.30370922743664153</v>
      </c>
      <c r="AT168" s="4">
        <f t="shared" si="467"/>
        <v>-0.369364153640376</v>
      </c>
      <c r="AU168" s="4">
        <f t="shared" si="468"/>
        <v>-0.38517462808417235</v>
      </c>
      <c r="AV168" s="4">
        <f t="shared" si="469"/>
        <v>-0.72973677753802235</v>
      </c>
      <c r="AW168" s="4">
        <f t="shared" si="469"/>
        <v>-1.4234468813007197</v>
      </c>
      <c r="AY168" s="2">
        <f t="shared" si="520"/>
        <v>77.606232305682525</v>
      </c>
      <c r="AZ168" s="2">
        <f t="shared" si="359"/>
        <v>73.710276603420283</v>
      </c>
      <c r="BA168" s="2">
        <f t="shared" si="360"/>
        <v>72.318765719594836</v>
      </c>
      <c r="BB168" s="2">
        <f t="shared" si="361"/>
        <v>71.300722537858491</v>
      </c>
      <c r="BC168" s="2">
        <f t="shared" si="362"/>
        <v>69.440470881334988</v>
      </c>
      <c r="BD168" s="2">
        <f t="shared" si="363"/>
        <v>68.964333705313862</v>
      </c>
      <c r="BE168" s="2">
        <f t="shared" si="364"/>
        <v>69.105802350292933</v>
      </c>
      <c r="BF168" s="2">
        <f t="shared" si="365"/>
        <v>69.264376442919001</v>
      </c>
      <c r="BG168" s="2">
        <f t="shared" si="366"/>
        <v>69.233346128220759</v>
      </c>
      <c r="BH168" s="2">
        <f t="shared" si="367"/>
        <v>70.194744626373677</v>
      </c>
      <c r="BI168" s="2">
        <f t="shared" si="368"/>
        <v>70.402436607967644</v>
      </c>
      <c r="BJ168" s="2">
        <f t="shared" si="369"/>
        <v>72.785574937929283</v>
      </c>
      <c r="BK168" s="2">
        <f t="shared" si="370"/>
        <v>76.94489121173261</v>
      </c>
      <c r="BL168" s="2">
        <f t="shared" si="371"/>
        <v>78.276580269338055</v>
      </c>
      <c r="BM168" s="2">
        <f t="shared" si="372"/>
        <v>78.946201682272871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77.766999999999996</v>
      </c>
      <c r="CF168" s="2">
        <f t="shared" si="522"/>
        <v>74.435000000000002</v>
      </c>
      <c r="CG168" s="2">
        <f t="shared" si="523"/>
        <v>72.709999999999994</v>
      </c>
      <c r="CH168" s="2">
        <f t="shared" si="524"/>
        <v>71.048000000000002</v>
      </c>
      <c r="CI168" s="2">
        <f t="shared" si="525"/>
        <v>69.290000000000006</v>
      </c>
      <c r="CJ168" s="2">
        <f t="shared" si="526"/>
        <v>68.790000000000006</v>
      </c>
      <c r="CK168" s="2">
        <f t="shared" si="527"/>
        <v>69.177000000000007</v>
      </c>
      <c r="CL168" s="2">
        <f t="shared" si="528"/>
        <v>68.822999999999993</v>
      </c>
      <c r="CM168" s="2">
        <f t="shared" si="529"/>
        <v>69.338999999999999</v>
      </c>
      <c r="CN168" s="2">
        <f t="shared" si="530"/>
        <v>70.483999999999995</v>
      </c>
      <c r="CO168" s="2">
        <f t="shared" si="531"/>
        <v>70.113</v>
      </c>
      <c r="CP168" s="2">
        <f t="shared" si="532"/>
        <v>72.418999999999997</v>
      </c>
      <c r="CQ168" s="2">
        <f t="shared" si="533"/>
        <v>76.564999999999998</v>
      </c>
      <c r="CR168" s="2">
        <f t="shared" si="534"/>
        <v>77.548000000000002</v>
      </c>
      <c r="CS168" s="2">
        <f t="shared" si="535"/>
        <v>77.542000000000002</v>
      </c>
      <c r="CU168" s="2">
        <f t="shared" si="485"/>
        <v>77.766999999999996</v>
      </c>
      <c r="CV168" s="2">
        <f t="shared" si="486"/>
        <v>74.435000000000002</v>
      </c>
      <c r="CW168" s="2">
        <f t="shared" si="487"/>
        <v>72.709999999999994</v>
      </c>
      <c r="CX168" s="2">
        <f t="shared" si="488"/>
        <v>71.048000000000002</v>
      </c>
      <c r="CY168" s="2">
        <f t="shared" si="489"/>
        <v>69.290000000000006</v>
      </c>
      <c r="CZ168" s="2">
        <f t="shared" si="490"/>
        <v>68.790000000000006</v>
      </c>
      <c r="DA168" s="2">
        <f t="shared" si="491"/>
        <v>69.177000000000007</v>
      </c>
      <c r="DB168" s="2">
        <f t="shared" si="492"/>
        <v>68.822999999999993</v>
      </c>
      <c r="DC168" s="2">
        <f t="shared" si="493"/>
        <v>69.338999999999999</v>
      </c>
      <c r="DD168" s="2">
        <f t="shared" si="494"/>
        <v>70.483999999999995</v>
      </c>
      <c r="DE168" s="2">
        <f t="shared" si="495"/>
        <v>70.113</v>
      </c>
      <c r="DF168" s="2">
        <f t="shared" si="496"/>
        <v>72.418999999999997</v>
      </c>
      <c r="DG168" s="2">
        <f t="shared" si="497"/>
        <v>76.564999999999998</v>
      </c>
      <c r="DH168" s="2">
        <f t="shared" si="498"/>
        <v>77.548000000000002</v>
      </c>
      <c r="DI168" s="2">
        <f t="shared" si="499"/>
        <v>77.542000000000002</v>
      </c>
      <c r="DK168" s="2">
        <f t="shared" si="500"/>
        <v>111.77937511325885</v>
      </c>
      <c r="DL168" s="2">
        <f t="shared" si="501"/>
        <v>105.02222883072685</v>
      </c>
      <c r="DM168" s="2">
        <f t="shared" si="501"/>
        <v>125.92963625313992</v>
      </c>
      <c r="DN168" s="2">
        <f t="shared" si="501"/>
        <v>105.71264343339588</v>
      </c>
      <c r="DO168" s="2">
        <f t="shared" si="501"/>
        <v>113.59787908232119</v>
      </c>
      <c r="DP168" s="2">
        <f t="shared" si="501"/>
        <v>111.27327027027025</v>
      </c>
      <c r="DQ168" s="2">
        <f t="shared" si="501"/>
        <v>104.10644523470837</v>
      </c>
      <c r="DR168" s="2">
        <f t="shared" si="501"/>
        <v>88.415550734945469</v>
      </c>
      <c r="DS168" s="2">
        <f t="shared" si="501"/>
        <v>95.100265455739176</v>
      </c>
      <c r="DT168" s="2">
        <f t="shared" si="501"/>
        <v>89.145081081081088</v>
      </c>
      <c r="DU168" s="2">
        <f t="shared" si="501"/>
        <v>121.22202204836418</v>
      </c>
      <c r="DV168" s="2">
        <f t="shared" si="501"/>
        <v>118.43232626641654</v>
      </c>
      <c r="DW168" s="2">
        <f t="shared" si="501"/>
        <v>144.04984803224278</v>
      </c>
      <c r="DX168" s="2">
        <f t="shared" si="501"/>
        <v>128.44923294723296</v>
      </c>
      <c r="DY168" s="2">
        <f t="shared" si="501"/>
        <v>123.7982318007663</v>
      </c>
      <c r="EA168" s="2">
        <f t="shared" si="440"/>
        <v>77.722929755897823</v>
      </c>
      <c r="EB168" s="2">
        <f t="shared" si="502"/>
        <v>73.590896700373435</v>
      </c>
      <c r="EC168" s="2">
        <f t="shared" si="503"/>
        <v>72.051818001512828</v>
      </c>
      <c r="ED168" s="2">
        <f t="shared" si="504"/>
        <v>71.197230776017989</v>
      </c>
      <c r="EE168" s="2">
        <f t="shared" si="505"/>
        <v>69.200013795408836</v>
      </c>
      <c r="EF168" s="2">
        <f t="shared" si="506"/>
        <v>68.853223163186996</v>
      </c>
      <c r="EG168" s="2">
        <f t="shared" si="507"/>
        <v>68.945573114507511</v>
      </c>
      <c r="EH168" s="2">
        <f t="shared" si="508"/>
        <v>69.256937862928993</v>
      </c>
      <c r="EI168" s="2">
        <f t="shared" si="509"/>
        <v>69.029773683449307</v>
      </c>
      <c r="EJ168" s="2">
        <f t="shared" si="510"/>
        <v>70.013762041359584</v>
      </c>
      <c r="EK168" s="2">
        <f t="shared" si="511"/>
        <v>70.395021195118503</v>
      </c>
      <c r="EL168" s="2">
        <f t="shared" si="512"/>
        <v>72.558757540277284</v>
      </c>
      <c r="EM168" s="2">
        <f t="shared" si="513"/>
        <v>76.826148332197491</v>
      </c>
      <c r="EN168" s="2">
        <f t="shared" si="514"/>
        <v>78.033524829425076</v>
      </c>
      <c r="EO168" s="2">
        <f t="shared" si="515"/>
        <v>78.86488077188443</v>
      </c>
      <c r="EQ168" s="2">
        <f t="shared" si="516"/>
        <v>76.945299342650657</v>
      </c>
      <c r="ER168" s="2">
        <f t="shared" si="517"/>
        <v>74.310704672217256</v>
      </c>
      <c r="ES168" s="2">
        <f t="shared" si="517"/>
        <v>73.466742110194417</v>
      </c>
      <c r="ET168" s="2">
        <f t="shared" si="517"/>
        <v>71.753892111889314</v>
      </c>
      <c r="EU168" s="2">
        <f t="shared" si="517"/>
        <v>70.427401353093586</v>
      </c>
      <c r="EV168" s="2">
        <f t="shared" si="517"/>
        <v>69.33983225769866</v>
      </c>
      <c r="EW168" s="2">
        <f t="shared" si="517"/>
        <v>69.658628513961062</v>
      </c>
      <c r="EX168" s="2">
        <f t="shared" si="517"/>
        <v>69.273254526510158</v>
      </c>
      <c r="EY168" s="2">
        <f t="shared" si="517"/>
        <v>69.751925010563099</v>
      </c>
      <c r="EZ168" s="2">
        <f t="shared" si="517"/>
        <v>70.716400667920212</v>
      </c>
      <c r="FA168" s="2">
        <f t="shared" si="517"/>
        <v>70.39046715116956</v>
      </c>
      <c r="FB168" s="2">
        <f t="shared" si="517"/>
        <v>73.700063037975426</v>
      </c>
      <c r="FC168" s="2">
        <f t="shared" si="517"/>
        <v>77.435564937199544</v>
      </c>
      <c r="FD168" s="2">
        <f t="shared" si="517"/>
        <v>79.434888165038018</v>
      </c>
      <c r="FE168" s="2">
        <f t="shared" si="517"/>
        <v>79.354791796795482</v>
      </c>
      <c r="FG168" s="2">
        <f t="shared" si="518"/>
        <v>0.99985943988692727</v>
      </c>
      <c r="FH168" s="2">
        <f t="shared" si="519"/>
        <v>0.99986162342742246</v>
      </c>
      <c r="FI168" s="2">
        <f t="shared" si="519"/>
        <v>0.99985855279383407</v>
      </c>
      <c r="FJ168" s="2">
        <f t="shared" si="519"/>
        <v>0.99986345829421308</v>
      </c>
      <c r="FK168" s="2">
        <f t="shared" si="519"/>
        <v>0.99985403648215077</v>
      </c>
      <c r="FL168" s="2">
        <f t="shared" si="519"/>
        <v>0.99984184616296168</v>
      </c>
      <c r="FM168" s="2">
        <f t="shared" si="519"/>
        <v>0.99984057954459549</v>
      </c>
      <c r="FN168" s="2">
        <f t="shared" si="519"/>
        <v>0.99982951952130039</v>
      </c>
      <c r="FO168" s="2">
        <f t="shared" si="519"/>
        <v>0.99982873848056197</v>
      </c>
      <c r="FP168" s="2">
        <f t="shared" si="519"/>
        <v>0.99983655644369651</v>
      </c>
      <c r="FQ168" s="2">
        <f t="shared" si="519"/>
        <v>0.99983386823072407</v>
      </c>
      <c r="FR168" s="2">
        <f t="shared" si="519"/>
        <v>0.99985394976443109</v>
      </c>
      <c r="FS168" s="2">
        <f t="shared" si="519"/>
        <v>0.99983388563096054</v>
      </c>
      <c r="FT168" s="2">
        <f t="shared" si="519"/>
        <v>0.99983543732839386</v>
      </c>
      <c r="FU168" s="2">
        <f t="shared" si="519"/>
        <v>0.99976831564851287</v>
      </c>
      <c r="FW168" s="2">
        <f t="shared" si="536"/>
        <v>0.15622386413399214</v>
      </c>
      <c r="FX168" s="2">
        <f t="shared" si="376"/>
        <v>0.15980726462427475</v>
      </c>
      <c r="FY168" s="2">
        <f t="shared" si="377"/>
        <v>0.18327968943694334</v>
      </c>
      <c r="FZ168" s="2">
        <f t="shared" si="378"/>
        <v>0.1774489481395623</v>
      </c>
      <c r="GA168" s="2">
        <f t="shared" si="379"/>
        <v>0.19062977774130804</v>
      </c>
      <c r="GB168" s="2">
        <f t="shared" si="380"/>
        <v>0.21454931707413277</v>
      </c>
      <c r="GC168" s="2">
        <f t="shared" si="381"/>
        <v>0.21684692894561799</v>
      </c>
      <c r="GD168" s="2">
        <f t="shared" si="382"/>
        <v>0.25571468551846965</v>
      </c>
      <c r="GE168" s="2">
        <f t="shared" si="383"/>
        <v>0.27571447321684756</v>
      </c>
      <c r="GF168" s="2">
        <f t="shared" si="384"/>
        <v>0.25312541535619237</v>
      </c>
      <c r="GG168" s="2">
        <f t="shared" si="385"/>
        <v>0.22585788392193287</v>
      </c>
      <c r="GH168" s="2">
        <f t="shared" si="386"/>
        <v>0.19286470850889917</v>
      </c>
      <c r="GI168" s="2">
        <f t="shared" si="387"/>
        <v>0.17652301593354491</v>
      </c>
      <c r="GJ168" s="2">
        <f t="shared" si="388"/>
        <v>0.16752179133580117</v>
      </c>
      <c r="GK168" s="2">
        <f t="shared" si="389"/>
        <v>0.14474170306345119</v>
      </c>
      <c r="GM168" s="86">
        <f t="shared" si="537"/>
        <v>3.7974026691949369E-191</v>
      </c>
      <c r="GN168" s="86">
        <f t="shared" si="390"/>
        <v>2.6421249646789213E-133</v>
      </c>
      <c r="GO168" s="86">
        <f t="shared" si="391"/>
        <v>2.1061034339284776E-266</v>
      </c>
      <c r="GP168" s="86">
        <f t="shared" si="392"/>
        <v>2.1531556389520259E-186</v>
      </c>
      <c r="GQ168" s="86">
        <f t="shared" si="393"/>
        <v>7.7494479875970471E-236</v>
      </c>
      <c r="GR168" s="86">
        <f t="shared" si="394"/>
        <v>7.5398066114229336E-170</v>
      </c>
      <c r="GS168" s="86">
        <f t="shared" si="395"/>
        <v>1.1303202164337277E-212</v>
      </c>
      <c r="GT168" s="86">
        <f t="shared" si="396"/>
        <v>3.612214167255798E-242</v>
      </c>
      <c r="GU168" s="86">
        <f t="shared" si="397"/>
        <v>4.6980295752487601E-240</v>
      </c>
      <c r="GV168" s="86">
        <f t="shared" si="398"/>
        <v>4.5619745765572239E-243</v>
      </c>
      <c r="GW168" s="86">
        <f t="shared" si="399"/>
        <v>1.7069524852100399E-196</v>
      </c>
      <c r="GX168" s="86">
        <f t="shared" si="400"/>
        <v>0</v>
      </c>
      <c r="GY168" s="86">
        <f t="shared" si="401"/>
        <v>9.6566162868269419E-114</v>
      </c>
      <c r="GZ168" s="86">
        <f t="shared" si="402"/>
        <v>4.2344315003955864E-201</v>
      </c>
      <c r="HA168" s="86">
        <f t="shared" si="403"/>
        <v>4.4165826759577932E-269</v>
      </c>
      <c r="HC168" s="86">
        <f t="shared" si="538"/>
        <v>2.1425347164305511E-97</v>
      </c>
      <c r="HD168" s="86">
        <f t="shared" si="404"/>
        <v>5.8536947102142496E-57</v>
      </c>
      <c r="HE168" s="86">
        <f t="shared" si="405"/>
        <v>2.9020323515958152E-162</v>
      </c>
      <c r="HF168" s="86">
        <f t="shared" si="406"/>
        <v>8.5506841775733159E-123</v>
      </c>
      <c r="HG168" s="86">
        <f t="shared" si="407"/>
        <v>4.524708791794647E-173</v>
      </c>
      <c r="HH168" s="86">
        <f t="shared" si="408"/>
        <v>3.1551106749274172E-146</v>
      </c>
      <c r="HI168" s="86">
        <f t="shared" si="409"/>
        <v>1.0450264377587633E-123</v>
      </c>
      <c r="HJ168" s="86">
        <f t="shared" si="410"/>
        <v>1.765844617463673E-155</v>
      </c>
      <c r="HK168" s="86">
        <f t="shared" si="411"/>
        <v>3.1083724467736827E-212</v>
      </c>
      <c r="HL168" s="86">
        <f t="shared" si="412"/>
        <v>2.3898786452423436E-184</v>
      </c>
      <c r="HM168" s="86">
        <f t="shared" si="413"/>
        <v>1.16650189652954E-149</v>
      </c>
      <c r="HN168" s="86">
        <f t="shared" si="414"/>
        <v>1.1388210828910264E-128</v>
      </c>
      <c r="HO168" s="86">
        <f t="shared" si="415"/>
        <v>1.0964296234130486E-103</v>
      </c>
      <c r="HP168" s="86">
        <f t="shared" si="416"/>
        <v>6.1217497558208626E-121</v>
      </c>
      <c r="HQ168" s="86">
        <f t="shared" si="417"/>
        <v>9.2086933434320749E-163</v>
      </c>
      <c r="HS168" s="86">
        <f t="shared" si="539"/>
        <v>4.2340180755874731E-4</v>
      </c>
      <c r="HT168" s="86">
        <f t="shared" si="418"/>
        <v>1.8931635299575922E-5</v>
      </c>
      <c r="HU168" s="86">
        <f t="shared" si="419"/>
        <v>5.4346348212787624E-6</v>
      </c>
      <c r="HV168" s="86">
        <f t="shared" si="420"/>
        <v>4.1543085609718633E-7</v>
      </c>
      <c r="HW168" s="86">
        <f t="shared" si="421"/>
        <v>8.9483959457547696E-8</v>
      </c>
      <c r="HX168" s="86">
        <f t="shared" si="422"/>
        <v>1.5626918236966205E-7</v>
      </c>
      <c r="HY168" s="86">
        <f t="shared" si="423"/>
        <v>2.4082931972867539E-8</v>
      </c>
      <c r="HZ168" s="86">
        <f t="shared" si="424"/>
        <v>5.3341040703337152E-10</v>
      </c>
      <c r="IA168" s="86">
        <f t="shared" si="425"/>
        <v>9.9794865570944216E-10</v>
      </c>
      <c r="IB168" s="86">
        <f t="shared" si="426"/>
        <v>3.5567660358920123E-9</v>
      </c>
      <c r="IC168" s="86">
        <f t="shared" si="427"/>
        <v>8.6537503714308194E-10</v>
      </c>
      <c r="ID168" s="86">
        <f t="shared" si="428"/>
        <v>4.5788159113100048E-8</v>
      </c>
      <c r="IE168" s="86">
        <f t="shared" si="429"/>
        <v>9.4881470856959514E-6</v>
      </c>
      <c r="IF168" s="86">
        <f t="shared" si="430"/>
        <v>6.8584519276275121E-4</v>
      </c>
      <c r="IG168" s="86">
        <f t="shared" si="431"/>
        <v>1.687580011755004E-3</v>
      </c>
      <c r="II168" s="86">
        <f t="shared" si="540"/>
        <v>1.0279880491625491E-4</v>
      </c>
      <c r="IJ168" s="86">
        <f t="shared" si="541"/>
        <v>2.211931049440228E-5</v>
      </c>
      <c r="IK168" s="86">
        <f t="shared" si="542"/>
        <v>4.36192370687683E-5</v>
      </c>
      <c r="IL168" s="86">
        <f t="shared" si="543"/>
        <v>3.7595908538654034E-5</v>
      </c>
      <c r="IM168" s="86">
        <f t="shared" si="544"/>
        <v>3.1289092462273825E-5</v>
      </c>
      <c r="IN168" s="86">
        <f t="shared" si="545"/>
        <v>3.6585287191803577E-4</v>
      </c>
      <c r="IO168" s="86">
        <f t="shared" si="546"/>
        <v>3.0374240693689414E-4</v>
      </c>
      <c r="IP168" s="86">
        <f t="shared" si="547"/>
        <v>2.3231271819189486E-3</v>
      </c>
      <c r="IQ168" s="86">
        <f t="shared" si="548"/>
        <v>8.8933634417768387E-3</v>
      </c>
      <c r="IR168" s="86">
        <f t="shared" si="549"/>
        <v>3.3646202840617776E-3</v>
      </c>
      <c r="IS168" s="86">
        <f t="shared" si="550"/>
        <v>2.3794904523396135E-4</v>
      </c>
      <c r="IT168" s="86">
        <f t="shared" si="551"/>
        <v>3.5592595038508091E-5</v>
      </c>
      <c r="IU168" s="86">
        <f t="shared" si="552"/>
        <v>7.4972299612655635E-5</v>
      </c>
      <c r="IV168" s="86">
        <f t="shared" si="553"/>
        <v>1.108952916505354E-6</v>
      </c>
      <c r="IW168" s="86">
        <f t="shared" si="554"/>
        <v>1.9012009672229472E-6</v>
      </c>
      <c r="IY168" s="86">
        <f t="shared" si="555"/>
        <v>5.2620061247500224E-4</v>
      </c>
      <c r="IZ168" s="86">
        <f t="shared" si="556"/>
        <v>4.1050945793978205E-5</v>
      </c>
      <c r="JA168" s="86">
        <f t="shared" si="557"/>
        <v>4.9053871890047065E-5</v>
      </c>
      <c r="JB168" s="86">
        <f t="shared" si="558"/>
        <v>3.8011339394751221E-5</v>
      </c>
      <c r="JC168" s="86">
        <f t="shared" si="559"/>
        <v>3.1378576421731374E-5</v>
      </c>
      <c r="JD168" s="86">
        <f t="shared" si="560"/>
        <v>3.6600914110040543E-4</v>
      </c>
      <c r="JE168" s="86">
        <f t="shared" si="561"/>
        <v>3.0376648986886701E-4</v>
      </c>
      <c r="JF168" s="86">
        <f t="shared" si="562"/>
        <v>2.3231277153293556E-3</v>
      </c>
      <c r="JG168" s="86">
        <f t="shared" si="563"/>
        <v>8.8933644397254947E-3</v>
      </c>
      <c r="JH168" s="86">
        <f t="shared" si="564"/>
        <v>3.3646238408278134E-3</v>
      </c>
      <c r="JI168" s="86">
        <f t="shared" si="565"/>
        <v>2.3794991060899849E-4</v>
      </c>
      <c r="JJ168" s="86">
        <f t="shared" si="566"/>
        <v>3.563838319762119E-5</v>
      </c>
      <c r="JK168" s="86">
        <f t="shared" si="567"/>
        <v>8.4460446698351581E-5</v>
      </c>
      <c r="JL168" s="86">
        <f t="shared" si="568"/>
        <v>6.8695414567925656E-4</v>
      </c>
      <c r="JM168" s="86">
        <f t="shared" si="569"/>
        <v>1.689481212722227E-3</v>
      </c>
    </row>
    <row r="169" spans="2:273" x14ac:dyDescent="0.25">
      <c r="B169" s="2">
        <v>142</v>
      </c>
      <c r="C169" s="37">
        <v>76.733000000000004</v>
      </c>
      <c r="D169" s="37">
        <v>73.596999999999994</v>
      </c>
      <c r="E169" s="37">
        <v>72.209999999999994</v>
      </c>
      <c r="F169" s="37">
        <v>71</v>
      </c>
      <c r="G169" s="37">
        <v>70.644999999999996</v>
      </c>
      <c r="H169" s="37">
        <v>68.581000000000003</v>
      </c>
      <c r="I169" s="37">
        <v>68.435000000000002</v>
      </c>
      <c r="J169" s="37">
        <v>69.305999999999997</v>
      </c>
      <c r="K169" s="37">
        <v>69.694000000000003</v>
      </c>
      <c r="L169" s="37">
        <v>70.870999999999995</v>
      </c>
      <c r="M169" s="37">
        <v>71.177000000000007</v>
      </c>
      <c r="N169" s="37">
        <v>72.918999999999997</v>
      </c>
      <c r="O169" s="37">
        <v>75.418999999999997</v>
      </c>
      <c r="P169" s="37">
        <v>78.661000000000001</v>
      </c>
      <c r="Q169" s="37">
        <v>78.492000000000004</v>
      </c>
      <c r="S169" s="4">
        <f t="shared" si="441"/>
        <v>77.552106592232889</v>
      </c>
      <c r="T169" s="4">
        <f t="shared" si="442"/>
        <v>73.607517050437835</v>
      </c>
      <c r="U169" s="4">
        <f t="shared" si="443"/>
        <v>72.190534330824306</v>
      </c>
      <c r="V169" s="4">
        <f t="shared" si="444"/>
        <v>71.166161769072943</v>
      </c>
      <c r="W169" s="4">
        <f t="shared" si="445"/>
        <v>69.297534901468339</v>
      </c>
      <c r="X169" s="4">
        <f t="shared" si="446"/>
        <v>68.85111121670198</v>
      </c>
      <c r="Y169" s="4">
        <f t="shared" si="447"/>
        <v>68.999332385816018</v>
      </c>
      <c r="Z169" s="4">
        <f t="shared" si="448"/>
        <v>69.276493925295043</v>
      </c>
      <c r="AA169" s="4">
        <f t="shared" si="449"/>
        <v>69.681675079283735</v>
      </c>
      <c r="AB169" s="4">
        <f t="shared" si="450"/>
        <v>70.337251885313947</v>
      </c>
      <c r="AC169" s="4">
        <f t="shared" si="451"/>
        <v>70.316633034233035</v>
      </c>
      <c r="AD169" s="4">
        <f t="shared" si="452"/>
        <v>72.64616571751192</v>
      </c>
      <c r="AE169" s="4">
        <f t="shared" si="453"/>
        <v>76.864899131624128</v>
      </c>
      <c r="AF169" s="4">
        <f t="shared" si="454"/>
        <v>78.165554639768999</v>
      </c>
      <c r="AG169" s="4">
        <f t="shared" si="455"/>
        <v>78.871450982272435</v>
      </c>
      <c r="AI169" s="4">
        <f t="shared" si="456"/>
        <v>-0.81910659223288462</v>
      </c>
      <c r="AJ169" s="4">
        <f t="shared" si="457"/>
        <v>-1.051705043784068E-2</v>
      </c>
      <c r="AK169" s="4">
        <f t="shared" si="458"/>
        <v>1.9465669175687594E-2</v>
      </c>
      <c r="AL169" s="4">
        <f t="shared" si="459"/>
        <v>-0.16616176907294289</v>
      </c>
      <c r="AM169" s="4">
        <f t="shared" si="460"/>
        <v>1.3474650985316572</v>
      </c>
      <c r="AN169" s="4">
        <f t="shared" si="461"/>
        <v>-0.27011121670197724</v>
      </c>
      <c r="AO169" s="4">
        <f t="shared" si="462"/>
        <v>-0.56433238581601586</v>
      </c>
      <c r="AP169" s="4">
        <f t="shared" si="463"/>
        <v>2.9506074704954699E-2</v>
      </c>
      <c r="AQ169" s="4">
        <f t="shared" si="464"/>
        <v>1.2324920716267229E-2</v>
      </c>
      <c r="AR169" s="4">
        <f t="shared" si="465"/>
        <v>0.53374811468604832</v>
      </c>
      <c r="AS169" s="4">
        <f t="shared" si="466"/>
        <v>0.86036696576697125</v>
      </c>
      <c r="AT169" s="4">
        <f t="shared" si="467"/>
        <v>0.27283428248807695</v>
      </c>
      <c r="AU169" s="4">
        <f t="shared" si="468"/>
        <v>-1.445899131624131</v>
      </c>
      <c r="AV169" s="4">
        <f t="shared" si="469"/>
        <v>0.4954453602310025</v>
      </c>
      <c r="AW169" s="4">
        <f t="shared" si="469"/>
        <v>-0.37945098227243079</v>
      </c>
      <c r="AY169" s="2">
        <f t="shared" si="520"/>
        <v>77.552103166806873</v>
      </c>
      <c r="AZ169" s="2">
        <f t="shared" si="359"/>
        <v>73.606803660128065</v>
      </c>
      <c r="BA169" s="2">
        <f t="shared" si="360"/>
        <v>72.187608161062613</v>
      </c>
      <c r="BB169" s="2">
        <f t="shared" si="361"/>
        <v>71.163560149146377</v>
      </c>
      <c r="BC169" s="2">
        <f t="shared" si="362"/>
        <v>69.294462635681896</v>
      </c>
      <c r="BD169" s="2">
        <f t="shared" si="363"/>
        <v>68.82407002725283</v>
      </c>
      <c r="BE169" s="2">
        <f t="shared" si="364"/>
        <v>68.96947802344657</v>
      </c>
      <c r="BF169" s="2">
        <f t="shared" si="365"/>
        <v>69.108836565492652</v>
      </c>
      <c r="BG169" s="2">
        <f t="shared" si="366"/>
        <v>69.061259339304542</v>
      </c>
      <c r="BH169" s="2">
        <f t="shared" si="367"/>
        <v>70.01047255119542</v>
      </c>
      <c r="BI169" s="2">
        <f t="shared" si="368"/>
        <v>70.278907773230358</v>
      </c>
      <c r="BJ169" s="2">
        <f t="shared" si="369"/>
        <v>72.638079566276986</v>
      </c>
      <c r="BK169" s="2">
        <f t="shared" si="370"/>
        <v>76.851777965483208</v>
      </c>
      <c r="BL169" s="2">
        <f t="shared" si="371"/>
        <v>78.164196565496241</v>
      </c>
      <c r="BM169" s="2">
        <f t="shared" si="372"/>
        <v>78.863834486780391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76.733000000000004</v>
      </c>
      <c r="CF169" s="2">
        <f t="shared" si="522"/>
        <v>73.596999999999994</v>
      </c>
      <c r="CG169" s="2">
        <f t="shared" si="523"/>
        <v>72.209999999999994</v>
      </c>
      <c r="CH169" s="2">
        <f t="shared" si="524"/>
        <v>71</v>
      </c>
      <c r="CI169" s="2">
        <f t="shared" si="525"/>
        <v>70.644999999999996</v>
      </c>
      <c r="CJ169" s="2">
        <f t="shared" si="526"/>
        <v>68.581000000000003</v>
      </c>
      <c r="CK169" s="2">
        <f t="shared" si="527"/>
        <v>68.435000000000002</v>
      </c>
      <c r="CL169" s="2">
        <f t="shared" si="528"/>
        <v>69.305999999999997</v>
      </c>
      <c r="CM169" s="2" t="str">
        <f t="shared" si="529"/>
        <v/>
      </c>
      <c r="CN169" s="2">
        <f t="shared" si="530"/>
        <v>70.870999999999995</v>
      </c>
      <c r="CO169" s="2">
        <f t="shared" si="531"/>
        <v>71.177000000000007</v>
      </c>
      <c r="CP169" s="2">
        <f t="shared" si="532"/>
        <v>72.918999999999997</v>
      </c>
      <c r="CQ169" s="2">
        <f t="shared" si="533"/>
        <v>75.418999999999997</v>
      </c>
      <c r="CR169" s="2">
        <f t="shared" si="534"/>
        <v>78.661000000000001</v>
      </c>
      <c r="CS169" s="2">
        <f t="shared" si="535"/>
        <v>78.492000000000004</v>
      </c>
      <c r="CU169" s="2">
        <f t="shared" si="485"/>
        <v>76.733000000000004</v>
      </c>
      <c r="CV169" s="2">
        <f t="shared" si="486"/>
        <v>73.596999999999994</v>
      </c>
      <c r="CW169" s="2">
        <f t="shared" si="487"/>
        <v>72.209999999999994</v>
      </c>
      <c r="CX169" s="2">
        <f t="shared" si="488"/>
        <v>71</v>
      </c>
      <c r="CY169" s="2">
        <f t="shared" si="489"/>
        <v>70.644999999999996</v>
      </c>
      <c r="CZ169" s="2">
        <f t="shared" si="490"/>
        <v>68.581000000000003</v>
      </c>
      <c r="DA169" s="2">
        <f t="shared" si="491"/>
        <v>68.435000000000002</v>
      </c>
      <c r="DB169" s="2">
        <f t="shared" si="492"/>
        <v>69.305999999999997</v>
      </c>
      <c r="DC169" s="2" t="str">
        <f t="shared" si="493"/>
        <v/>
      </c>
      <c r="DD169" s="2">
        <f t="shared" si="494"/>
        <v>70.870999999999995</v>
      </c>
      <c r="DE169" s="2">
        <f t="shared" si="495"/>
        <v>71.177000000000007</v>
      </c>
      <c r="DF169" s="2">
        <f t="shared" si="496"/>
        <v>72.918999999999997</v>
      </c>
      <c r="DG169" s="2">
        <f t="shared" si="497"/>
        <v>75.418999999999997</v>
      </c>
      <c r="DH169" s="2">
        <f t="shared" si="498"/>
        <v>78.661000000000001</v>
      </c>
      <c r="DI169" s="2">
        <f t="shared" si="499"/>
        <v>78.492000000000004</v>
      </c>
      <c r="DK169" s="2">
        <f t="shared" si="500"/>
        <v>111.95563213530656</v>
      </c>
      <c r="DL169" s="2">
        <f t="shared" si="501"/>
        <v>105.148736488129</v>
      </c>
      <c r="DM169" s="2">
        <f t="shared" si="501"/>
        <v>126.23369151608458</v>
      </c>
      <c r="DN169" s="2">
        <f t="shared" si="501"/>
        <v>105.85223273921201</v>
      </c>
      <c r="DO169" s="2">
        <f t="shared" si="501"/>
        <v>113.79573657219973</v>
      </c>
      <c r="DP169" s="2">
        <f t="shared" si="501"/>
        <v>111.44966050260786</v>
      </c>
      <c r="DQ169" s="2">
        <f t="shared" si="501"/>
        <v>104.20506116642957</v>
      </c>
      <c r="DR169" s="2">
        <f t="shared" si="501"/>
        <v>88.383864864864861</v>
      </c>
      <c r="DS169" s="2">
        <f t="shared" si="501"/>
        <v>95.100621840463972</v>
      </c>
      <c r="DT169" s="2">
        <f t="shared" si="501"/>
        <v>89.074117591275495</v>
      </c>
      <c r="DU169" s="2">
        <f t="shared" si="501"/>
        <v>121.44732432432434</v>
      </c>
      <c r="DV169" s="2">
        <f t="shared" si="501"/>
        <v>118.63141275797376</v>
      </c>
      <c r="DW169" s="2">
        <f t="shared" si="501"/>
        <v>144.48289189189191</v>
      </c>
      <c r="DX169" s="2">
        <f t="shared" si="501"/>
        <v>128.74186422136421</v>
      </c>
      <c r="DY169" s="2">
        <f t="shared" si="501"/>
        <v>124.11579967159278</v>
      </c>
      <c r="EA169" s="2">
        <f t="shared" si="440"/>
        <v>77.683986873637679</v>
      </c>
      <c r="EB169" s="2">
        <f t="shared" si="502"/>
        <v>73.473633171735813</v>
      </c>
      <c r="EC169" s="2">
        <f t="shared" si="503"/>
        <v>71.892836945520671</v>
      </c>
      <c r="ED169" s="2">
        <f t="shared" si="504"/>
        <v>71.048983941412615</v>
      </c>
      <c r="EE169" s="2">
        <f t="shared" si="505"/>
        <v>69.028616052430294</v>
      </c>
      <c r="EF169" s="2">
        <f t="shared" si="506"/>
        <v>68.701844635213035</v>
      </c>
      <c r="EG169" s="2">
        <f t="shared" si="507"/>
        <v>68.792704816949737</v>
      </c>
      <c r="EH169" s="2">
        <f t="shared" si="508"/>
        <v>69.101165259829969</v>
      </c>
      <c r="EI169" s="2">
        <f t="shared" si="509"/>
        <v>68.837954418500004</v>
      </c>
      <c r="EJ169" s="2">
        <f t="shared" si="510"/>
        <v>69.811019798029392</v>
      </c>
      <c r="EK169" s="2">
        <f t="shared" si="511"/>
        <v>70.272087728397452</v>
      </c>
      <c r="EL169" s="2">
        <f t="shared" si="512"/>
        <v>72.388020981641091</v>
      </c>
      <c r="EM169" s="2">
        <f t="shared" si="513"/>
        <v>76.720970388186004</v>
      </c>
      <c r="EN169" s="2">
        <f t="shared" si="514"/>
        <v>77.89471894517402</v>
      </c>
      <c r="EO169" s="2">
        <f t="shared" si="515"/>
        <v>78.775598210421222</v>
      </c>
      <c r="EQ169" s="2">
        <f t="shared" si="516"/>
        <v>76.876431120141902</v>
      </c>
      <c r="ER169" s="2">
        <f t="shared" si="517"/>
        <v>74.222181924213899</v>
      </c>
      <c r="ES169" s="2">
        <f t="shared" si="517"/>
        <v>73.350073384713141</v>
      </c>
      <c r="ET169" s="2">
        <f t="shared" si="517"/>
        <v>71.625281249999986</v>
      </c>
      <c r="EU169" s="2">
        <f t="shared" si="517"/>
        <v>70.29483493812161</v>
      </c>
      <c r="EV169" s="2">
        <f t="shared" si="517"/>
        <v>69.205404591929479</v>
      </c>
      <c r="EW169" s="2">
        <f t="shared" si="517"/>
        <v>69.529620741627241</v>
      </c>
      <c r="EX169" s="2">
        <f t="shared" si="517"/>
        <v>69.118243446962779</v>
      </c>
      <c r="EY169" s="2">
        <f t="shared" si="517"/>
        <v>69.582323007199022</v>
      </c>
      <c r="EZ169" s="2">
        <f t="shared" si="517"/>
        <v>70.536599258567406</v>
      </c>
      <c r="FA169" s="2">
        <f t="shared" si="517"/>
        <v>70.268234761330717</v>
      </c>
      <c r="FB169" s="2">
        <f t="shared" si="517"/>
        <v>73.562820767968745</v>
      </c>
      <c r="FC169" s="2">
        <f t="shared" si="517"/>
        <v>77.35435824186446</v>
      </c>
      <c r="FD169" s="2">
        <f t="shared" si="517"/>
        <v>79.343284111473054</v>
      </c>
      <c r="FE169" s="2">
        <f t="shared" si="517"/>
        <v>79.278125392906631</v>
      </c>
      <c r="FG169" s="2">
        <f t="shared" si="518"/>
        <v>0.999871806067824</v>
      </c>
      <c r="FH169" s="2">
        <f t="shared" si="519"/>
        <v>0.99987379752930072</v>
      </c>
      <c r="FI169" s="2">
        <f t="shared" si="519"/>
        <v>0.99987099700923199</v>
      </c>
      <c r="FJ169" s="2">
        <f t="shared" si="519"/>
        <v>0.99987547098818297</v>
      </c>
      <c r="FK169" s="2">
        <f t="shared" si="519"/>
        <v>0.99986687797985729</v>
      </c>
      <c r="FL169" s="2">
        <f t="shared" si="519"/>
        <v>0.99985575997911658</v>
      </c>
      <c r="FM169" s="2">
        <f t="shared" si="519"/>
        <v>0.9998546047771576</v>
      </c>
      <c r="FN169" s="2">
        <f t="shared" si="519"/>
        <v>0.99984451762322424</v>
      </c>
      <c r="FO169" s="2">
        <f t="shared" si="519"/>
        <v>0.99984380528418515</v>
      </c>
      <c r="FP169" s="2">
        <f t="shared" si="519"/>
        <v>0.99985093556129367</v>
      </c>
      <c r="FQ169" s="2">
        <f t="shared" si="519"/>
        <v>0.99984848381082636</v>
      </c>
      <c r="FR169" s="2">
        <f t="shared" si="519"/>
        <v>0.99986679889032493</v>
      </c>
      <c r="FS169" s="2">
        <f t="shared" si="519"/>
        <v>0.99984849968049461</v>
      </c>
      <c r="FT169" s="2">
        <f t="shared" si="519"/>
        <v>0.99984991488654973</v>
      </c>
      <c r="FU169" s="2">
        <f t="shared" si="519"/>
        <v>0.99978869705257356</v>
      </c>
      <c r="FW169" s="2">
        <f t="shared" si="536"/>
        <v>0.16875258854776645</v>
      </c>
      <c r="FX169" s="2">
        <f t="shared" si="376"/>
        <v>0.1725645947126935</v>
      </c>
      <c r="FY169" s="2">
        <f t="shared" si="377"/>
        <v>0.19747041388898268</v>
      </c>
      <c r="FZ169" s="2">
        <f t="shared" si="378"/>
        <v>0.19129395870888818</v>
      </c>
      <c r="GA169" s="2">
        <f t="shared" si="379"/>
        <v>0.2052465783513753</v>
      </c>
      <c r="GB169" s="2">
        <f t="shared" si="380"/>
        <v>0.23047790960812051</v>
      </c>
      <c r="GC169" s="2">
        <f t="shared" si="381"/>
        <v>0.23289552214404197</v>
      </c>
      <c r="GD169" s="2">
        <f t="shared" si="382"/>
        <v>0.27363476351962079</v>
      </c>
      <c r="GE169" s="2">
        <f t="shared" si="383"/>
        <v>0.2944815703643891</v>
      </c>
      <c r="GF169" s="2">
        <f t="shared" si="384"/>
        <v>0.27093009242566757</v>
      </c>
      <c r="GG169" s="2">
        <f t="shared" si="385"/>
        <v>0.24236698108055729</v>
      </c>
      <c r="GH169" s="2">
        <f t="shared" si="386"/>
        <v>0.20760891887677924</v>
      </c>
      <c r="GI169" s="2">
        <f t="shared" si="387"/>
        <v>0.19031249784636783</v>
      </c>
      <c r="GJ169" s="2">
        <f t="shared" si="388"/>
        <v>0.18076247230478923</v>
      </c>
      <c r="GK169" s="2">
        <f t="shared" si="389"/>
        <v>0.15652040505452941</v>
      </c>
      <c r="GM169" s="86">
        <f t="shared" si="537"/>
        <v>3.9837227577659484E-196</v>
      </c>
      <c r="GN169" s="86">
        <f t="shared" si="390"/>
        <v>9.632589524759488E-137</v>
      </c>
      <c r="GO169" s="86">
        <f t="shared" si="391"/>
        <v>2.6716346930809358E-273</v>
      </c>
      <c r="GP169" s="86">
        <f t="shared" si="392"/>
        <v>3.7653637606455239E-191</v>
      </c>
      <c r="GQ169" s="86">
        <f t="shared" si="393"/>
        <v>7.0714952467687317E-242</v>
      </c>
      <c r="GR169" s="86">
        <f t="shared" si="394"/>
        <v>3.4183667523706189E-174</v>
      </c>
      <c r="GS169" s="86">
        <f t="shared" si="395"/>
        <v>3.7193533912813616E-218</v>
      </c>
      <c r="GT169" s="86">
        <f t="shared" si="396"/>
        <v>2.0579077920182291E-248</v>
      </c>
      <c r="GU169" s="86">
        <f t="shared" si="397"/>
        <v>2.7568784262997594E-246</v>
      </c>
      <c r="GV169" s="86">
        <f t="shared" si="398"/>
        <v>2.4410529851775759E-249</v>
      </c>
      <c r="GW169" s="86">
        <f t="shared" si="399"/>
        <v>1.5398636270046119E-201</v>
      </c>
      <c r="GX169" s="86">
        <f t="shared" si="400"/>
        <v>0</v>
      </c>
      <c r="GY169" s="86">
        <f t="shared" si="401"/>
        <v>1.2184322234902399E-116</v>
      </c>
      <c r="GZ169" s="86">
        <f t="shared" si="402"/>
        <v>2.9087076881552669E-206</v>
      </c>
      <c r="HA169" s="86">
        <f t="shared" si="403"/>
        <v>5.5166984080626912E-276</v>
      </c>
      <c r="HC169" s="86">
        <f t="shared" si="538"/>
        <v>4.3893910881426595E-101</v>
      </c>
      <c r="HD169" s="86">
        <f t="shared" si="404"/>
        <v>4.7213842449262066E-59</v>
      </c>
      <c r="HE169" s="86">
        <f t="shared" si="405"/>
        <v>2.7671065234493157E-168</v>
      </c>
      <c r="HF169" s="86">
        <f t="shared" si="406"/>
        <v>3.0576189890588989E-127</v>
      </c>
      <c r="HG169" s="86">
        <f t="shared" si="407"/>
        <v>2.4106201967266908E-179</v>
      </c>
      <c r="HH169" s="86">
        <f t="shared" si="408"/>
        <v>1.7538717196227368E-151</v>
      </c>
      <c r="HI169" s="86">
        <f t="shared" si="409"/>
        <v>3.6170714594919496E-128</v>
      </c>
      <c r="HJ169" s="86">
        <f t="shared" si="410"/>
        <v>4.9162744695068638E-161</v>
      </c>
      <c r="HK169" s="86">
        <f t="shared" si="411"/>
        <v>6.4781676666918801E-220</v>
      </c>
      <c r="HL169" s="86">
        <f t="shared" si="412"/>
        <v>5.7328376911176895E-191</v>
      </c>
      <c r="HM169" s="86">
        <f t="shared" si="413"/>
        <v>5.2922362402142992E-155</v>
      </c>
      <c r="HN169" s="86">
        <f t="shared" si="414"/>
        <v>2.5700058718370879E-133</v>
      </c>
      <c r="HO169" s="86">
        <f t="shared" si="415"/>
        <v>1.6830875049186036E-107</v>
      </c>
      <c r="HP169" s="86">
        <f t="shared" si="416"/>
        <v>2.1792789124862158E-125</v>
      </c>
      <c r="HQ169" s="86">
        <f t="shared" si="417"/>
        <v>1.0753032620426672E-168</v>
      </c>
      <c r="HS169" s="86">
        <f t="shared" si="539"/>
        <v>1.4328276697646281E-4</v>
      </c>
      <c r="HT169" s="86">
        <f t="shared" si="418"/>
        <v>4.528032751455943E-6</v>
      </c>
      <c r="HU169" s="86">
        <f t="shared" si="419"/>
        <v>1.075170631298631E-6</v>
      </c>
      <c r="HV169" s="86">
        <f t="shared" si="420"/>
        <v>7.201072063465791E-8</v>
      </c>
      <c r="HW169" s="86">
        <f t="shared" si="421"/>
        <v>1.2378741825678128E-8</v>
      </c>
      <c r="HX169" s="86">
        <f t="shared" si="422"/>
        <v>2.4551247031467819E-8</v>
      </c>
      <c r="HY169" s="86">
        <f t="shared" si="423"/>
        <v>3.2340668476904509E-9</v>
      </c>
      <c r="HZ169" s="86">
        <f t="shared" si="424"/>
        <v>5.6399509085489835E-11</v>
      </c>
      <c r="IA169" s="86">
        <f t="shared" si="425"/>
        <v>1.2214047906280568E-10</v>
      </c>
      <c r="IB169" s="86">
        <f t="shared" si="426"/>
        <v>4.6447302304611019E-10</v>
      </c>
      <c r="IC169" s="86">
        <f t="shared" si="427"/>
        <v>8.442961767047094E-11</v>
      </c>
      <c r="ID169" s="86">
        <f t="shared" si="428"/>
        <v>6.045342330212348E-9</v>
      </c>
      <c r="IE169" s="86">
        <f t="shared" si="429"/>
        <v>2.150042050672224E-6</v>
      </c>
      <c r="IF169" s="86">
        <f t="shared" si="430"/>
        <v>2.4846577021706218E-4</v>
      </c>
      <c r="IG169" s="86">
        <f t="shared" si="431"/>
        <v>5.7651632397669856E-4</v>
      </c>
      <c r="II169" s="86">
        <f t="shared" si="540"/>
        <v>2.4085400623199553E-4</v>
      </c>
      <c r="IJ169" s="86">
        <f t="shared" si="541"/>
        <v>6.1516190273865428E-5</v>
      </c>
      <c r="IK169" s="86">
        <f t="shared" si="542"/>
        <v>1.2531660140426023E-4</v>
      </c>
      <c r="IL169" s="86">
        <f t="shared" si="543"/>
        <v>1.0695041510019167E-4</v>
      </c>
      <c r="IM169" s="86">
        <f t="shared" si="544"/>
        <v>9.6733661294945693E-5</v>
      </c>
      <c r="IN169" s="86">
        <f t="shared" si="545"/>
        <v>9.3080785350486484E-4</v>
      </c>
      <c r="IO169" s="86">
        <f t="shared" si="546"/>
        <v>7.9936709088679033E-4</v>
      </c>
      <c r="IP169" s="86">
        <f t="shared" si="547"/>
        <v>5.3871204947809797E-3</v>
      </c>
      <c r="IQ169" s="86">
        <f t="shared" si="548"/>
        <v>1.7950131622023056E-2</v>
      </c>
      <c r="IR169" s="86">
        <f t="shared" si="549"/>
        <v>7.3031476089858516E-3</v>
      </c>
      <c r="IS169" s="86">
        <f t="shared" si="550"/>
        <v>6.7354503059615615E-4</v>
      </c>
      <c r="IT169" s="86">
        <f t="shared" si="551"/>
        <v>1.095674332023632E-4</v>
      </c>
      <c r="IU169" s="86">
        <f t="shared" si="552"/>
        <v>1.967851821794383E-4</v>
      </c>
      <c r="IV169" s="86">
        <f t="shared" si="553"/>
        <v>4.3919920354041783E-6</v>
      </c>
      <c r="IW169" s="86">
        <f t="shared" si="554"/>
        <v>6.2576852176107864E-6</v>
      </c>
      <c r="IY169" s="86">
        <f t="shared" si="555"/>
        <v>3.8413677320845834E-4</v>
      </c>
      <c r="IZ169" s="86">
        <f t="shared" si="556"/>
        <v>6.6044223025321376E-5</v>
      </c>
      <c r="JA169" s="86">
        <f t="shared" si="557"/>
        <v>1.2639177203555886E-4</v>
      </c>
      <c r="JB169" s="86">
        <f t="shared" si="558"/>
        <v>1.0702242582082633E-4</v>
      </c>
      <c r="JC169" s="86">
        <f t="shared" si="559"/>
        <v>9.6746040036771368E-5</v>
      </c>
      <c r="JD169" s="86">
        <f t="shared" si="560"/>
        <v>9.3083240475189631E-4</v>
      </c>
      <c r="JE169" s="86">
        <f t="shared" si="561"/>
        <v>7.9937032495363798E-4</v>
      </c>
      <c r="JF169" s="86">
        <f t="shared" si="562"/>
        <v>5.3871205511804889E-3</v>
      </c>
      <c r="JG169" s="86">
        <f t="shared" si="563"/>
        <v>1.7950131744163534E-2</v>
      </c>
      <c r="JH169" s="86">
        <f t="shared" si="564"/>
        <v>7.303148073458875E-3</v>
      </c>
      <c r="JI169" s="86">
        <f t="shared" si="565"/>
        <v>6.7354511502577385E-4</v>
      </c>
      <c r="JJ169" s="86">
        <f t="shared" si="566"/>
        <v>1.0957347854469342E-4</v>
      </c>
      <c r="JK169" s="86">
        <f t="shared" si="567"/>
        <v>1.9893522423011052E-4</v>
      </c>
      <c r="JL169" s="86">
        <f t="shared" si="568"/>
        <v>2.5285776225246638E-4</v>
      </c>
      <c r="JM169" s="86">
        <f t="shared" si="569"/>
        <v>5.8277400919430936E-4</v>
      </c>
    </row>
    <row r="170" spans="2:273" x14ac:dyDescent="0.25">
      <c r="B170" s="2">
        <v>143</v>
      </c>
      <c r="C170" s="37">
        <v>77.033000000000001</v>
      </c>
      <c r="D170" s="37">
        <v>72.613</v>
      </c>
      <c r="E170" s="37">
        <v>71.564999999999998</v>
      </c>
      <c r="F170" s="37">
        <v>71.305999999999997</v>
      </c>
      <c r="G170" s="37">
        <v>69.822999999999993</v>
      </c>
      <c r="H170" s="37">
        <v>68.694000000000003</v>
      </c>
      <c r="I170" s="37">
        <v>69.418999999999997</v>
      </c>
      <c r="J170" s="37">
        <v>68.581000000000003</v>
      </c>
      <c r="K170" s="37">
        <v>69.177000000000007</v>
      </c>
      <c r="L170" s="37">
        <v>70.370999999999995</v>
      </c>
      <c r="M170" s="37">
        <v>70.338999999999999</v>
      </c>
      <c r="N170" s="37">
        <v>72.531999999999996</v>
      </c>
      <c r="O170" s="37">
        <v>76.468000000000004</v>
      </c>
      <c r="P170" s="37">
        <v>77.5</v>
      </c>
      <c r="Q170" s="37">
        <v>77.915000000000006</v>
      </c>
      <c r="S170" s="4">
        <f t="shared" si="441"/>
        <v>77.496597044489633</v>
      </c>
      <c r="T170" s="4">
        <f t="shared" si="442"/>
        <v>73.506490792126144</v>
      </c>
      <c r="U170" s="4">
        <f t="shared" si="443"/>
        <v>72.066369263678922</v>
      </c>
      <c r="V170" s="4">
        <f t="shared" si="444"/>
        <v>71.034037014775095</v>
      </c>
      <c r="W170" s="4">
        <f t="shared" si="445"/>
        <v>69.15903682593364</v>
      </c>
      <c r="X170" s="4">
        <f t="shared" si="446"/>
        <v>68.745315179199622</v>
      </c>
      <c r="Y170" s="4">
        <f t="shared" si="447"/>
        <v>68.903388740098706</v>
      </c>
      <c r="Z170" s="4">
        <f t="shared" si="448"/>
        <v>69.289696399987548</v>
      </c>
      <c r="AA170" s="4">
        <f t="shared" si="449"/>
        <v>69.975981315866832</v>
      </c>
      <c r="AB170" s="4">
        <f t="shared" si="450"/>
        <v>70.446389602035566</v>
      </c>
      <c r="AC170" s="4">
        <f t="shared" si="451"/>
        <v>70.247919733377103</v>
      </c>
      <c r="AD170" s="4">
        <f t="shared" si="452"/>
        <v>72.514441379728837</v>
      </c>
      <c r="AE170" s="4">
        <f t="shared" si="453"/>
        <v>76.790741280611655</v>
      </c>
      <c r="AF170" s="4">
        <f t="shared" si="454"/>
        <v>78.058444050302214</v>
      </c>
      <c r="AG170" s="4">
        <f t="shared" si="455"/>
        <v>78.792532228501912</v>
      </c>
      <c r="AI170" s="4">
        <f t="shared" si="456"/>
        <v>-0.46359704448963157</v>
      </c>
      <c r="AJ170" s="4">
        <f t="shared" si="457"/>
        <v>-0.89349079212614413</v>
      </c>
      <c r="AK170" s="4">
        <f t="shared" si="458"/>
        <v>-0.50136926367892443</v>
      </c>
      <c r="AL170" s="4">
        <f t="shared" si="459"/>
        <v>0.27196298522490281</v>
      </c>
      <c r="AM170" s="4">
        <f t="shared" si="460"/>
        <v>0.66396317406635319</v>
      </c>
      <c r="AN170" s="4">
        <f t="shared" si="461"/>
        <v>-5.1315179199619365E-2</v>
      </c>
      <c r="AO170" s="4">
        <f t="shared" si="462"/>
        <v>0.51561125990129142</v>
      </c>
      <c r="AP170" s="4">
        <f t="shared" si="463"/>
        <v>-0.70869639998754508</v>
      </c>
      <c r="AQ170" s="4">
        <f t="shared" si="464"/>
        <v>-0.79898131586682553</v>
      </c>
      <c r="AR170" s="4">
        <f t="shared" si="465"/>
        <v>-7.5389602035571102E-2</v>
      </c>
      <c r="AS170" s="4">
        <f t="shared" si="466"/>
        <v>9.1080266622896033E-2</v>
      </c>
      <c r="AT170" s="4">
        <f t="shared" si="467"/>
        <v>1.7558620271159953E-2</v>
      </c>
      <c r="AU170" s="4">
        <f t="shared" si="468"/>
        <v>-0.32274128061165186</v>
      </c>
      <c r="AV170" s="4">
        <f t="shared" si="469"/>
        <v>-0.55844405030221367</v>
      </c>
      <c r="AW170" s="4">
        <f t="shared" si="469"/>
        <v>-0.87753222850190582</v>
      </c>
      <c r="AY170" s="2">
        <f t="shared" si="520"/>
        <v>77.496596465974591</v>
      </c>
      <c r="AZ170" s="2">
        <f t="shared" si="359"/>
        <v>73.504708524982632</v>
      </c>
      <c r="BA170" s="2">
        <f t="shared" si="360"/>
        <v>72.058918934995106</v>
      </c>
      <c r="BB170" s="2">
        <f t="shared" si="361"/>
        <v>71.027454209509528</v>
      </c>
      <c r="BC170" s="2">
        <f t="shared" si="362"/>
        <v>69.150694926590162</v>
      </c>
      <c r="BD170" s="2">
        <f t="shared" si="363"/>
        <v>68.684811759134618</v>
      </c>
      <c r="BE170" s="2">
        <f t="shared" si="364"/>
        <v>68.834571935129929</v>
      </c>
      <c r="BF170" s="2">
        <f t="shared" si="365"/>
        <v>68.953359466426605</v>
      </c>
      <c r="BG170" s="2">
        <f t="shared" si="366"/>
        <v>68.890590482426887</v>
      </c>
      <c r="BH170" s="2">
        <f t="shared" si="367"/>
        <v>69.827612188055298</v>
      </c>
      <c r="BI170" s="2">
        <f t="shared" si="368"/>
        <v>70.155455620441728</v>
      </c>
      <c r="BJ170" s="2">
        <f t="shared" si="369"/>
        <v>72.492600453217349</v>
      </c>
      <c r="BK170" s="2">
        <f t="shared" si="370"/>
        <v>76.759929792557926</v>
      </c>
      <c r="BL170" s="2">
        <f t="shared" si="371"/>
        <v>78.054314695464768</v>
      </c>
      <c r="BM170" s="2">
        <f t="shared" si="372"/>
        <v>78.782226083162712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77.033000000000001</v>
      </c>
      <c r="CF170" s="2">
        <f t="shared" si="522"/>
        <v>72.613</v>
      </c>
      <c r="CG170" s="2">
        <f t="shared" si="523"/>
        <v>71.564999999999998</v>
      </c>
      <c r="CH170" s="2">
        <f t="shared" si="524"/>
        <v>71.305999999999997</v>
      </c>
      <c r="CI170" s="2">
        <f t="shared" si="525"/>
        <v>69.822999999999993</v>
      </c>
      <c r="CJ170" s="2">
        <f t="shared" si="526"/>
        <v>68.694000000000003</v>
      </c>
      <c r="CK170" s="2">
        <f t="shared" si="527"/>
        <v>69.418999999999997</v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>
        <f t="shared" si="531"/>
        <v>70.338999999999999</v>
      </c>
      <c r="CP170" s="2">
        <f t="shared" si="532"/>
        <v>72.531999999999996</v>
      </c>
      <c r="CQ170" s="2">
        <f t="shared" si="533"/>
        <v>76.468000000000004</v>
      </c>
      <c r="CR170" s="2">
        <f t="shared" si="534"/>
        <v>77.5</v>
      </c>
      <c r="CS170" s="2">
        <f t="shared" si="535"/>
        <v>77.915000000000006</v>
      </c>
      <c r="CU170" s="2">
        <f t="shared" si="485"/>
        <v>77.033000000000001</v>
      </c>
      <c r="CV170" s="2">
        <f t="shared" si="486"/>
        <v>72.613</v>
      </c>
      <c r="CW170" s="2">
        <f t="shared" si="487"/>
        <v>71.564999999999998</v>
      </c>
      <c r="CX170" s="2">
        <f t="shared" si="488"/>
        <v>71.305999999999997</v>
      </c>
      <c r="CY170" s="2">
        <f t="shared" si="489"/>
        <v>69.822999999999993</v>
      </c>
      <c r="CZ170" s="2">
        <f t="shared" si="490"/>
        <v>68.694000000000003</v>
      </c>
      <c r="DA170" s="2">
        <f t="shared" si="491"/>
        <v>69.418999999999997</v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>
        <f t="shared" si="495"/>
        <v>70.338999999999999</v>
      </c>
      <c r="DF170" s="2">
        <f t="shared" si="496"/>
        <v>72.531999999999996</v>
      </c>
      <c r="DG170" s="2">
        <f t="shared" si="497"/>
        <v>76.468000000000004</v>
      </c>
      <c r="DH170" s="2">
        <f t="shared" si="498"/>
        <v>77.5</v>
      </c>
      <c r="DI170" s="2">
        <f t="shared" si="499"/>
        <v>77.915000000000006</v>
      </c>
      <c r="DK170" s="2">
        <f t="shared" si="500"/>
        <v>112.13188915735428</v>
      </c>
      <c r="DL170" s="2">
        <f t="shared" si="501"/>
        <v>105.27524414553115</v>
      </c>
      <c r="DM170" s="2">
        <f t="shared" si="501"/>
        <v>126.53774677902923</v>
      </c>
      <c r="DN170" s="2">
        <f t="shared" si="501"/>
        <v>105.99182204502816</v>
      </c>
      <c r="DO170" s="2">
        <f t="shared" si="501"/>
        <v>113.99359406207827</v>
      </c>
      <c r="DP170" s="2">
        <f t="shared" si="501"/>
        <v>111.62605073494545</v>
      </c>
      <c r="DQ170" s="2">
        <f t="shared" si="501"/>
        <v>104.30367709815076</v>
      </c>
      <c r="DR170" s="2">
        <f t="shared" si="501"/>
        <v>88.352178994784254</v>
      </c>
      <c r="DS170" s="2">
        <f t="shared" si="501"/>
        <v>95.100978225188783</v>
      </c>
      <c r="DT170" s="2">
        <f t="shared" si="501"/>
        <v>89.003154101469889</v>
      </c>
      <c r="DU170" s="2">
        <f t="shared" si="501"/>
        <v>121.67262660028452</v>
      </c>
      <c r="DV170" s="2">
        <f t="shared" si="501"/>
        <v>118.83049924953099</v>
      </c>
      <c r="DW170" s="2">
        <f t="shared" si="501"/>
        <v>144.91593575154104</v>
      </c>
      <c r="DX170" s="2">
        <f t="shared" si="501"/>
        <v>129.03449549549549</v>
      </c>
      <c r="DY170" s="2">
        <f t="shared" si="501"/>
        <v>124.43336754241929</v>
      </c>
      <c r="EA170" s="2">
        <f t="shared" si="440"/>
        <v>77.645043991377534</v>
      </c>
      <c r="EB170" s="2">
        <f t="shared" si="502"/>
        <v>73.356369643098176</v>
      </c>
      <c r="EC170" s="2">
        <f t="shared" si="503"/>
        <v>71.733855889528513</v>
      </c>
      <c r="ED170" s="2">
        <f t="shared" si="504"/>
        <v>70.900737106807242</v>
      </c>
      <c r="EE170" s="2">
        <f t="shared" si="505"/>
        <v>68.857218309451738</v>
      </c>
      <c r="EF170" s="2">
        <f t="shared" si="506"/>
        <v>68.550466107239089</v>
      </c>
      <c r="EG170" s="2">
        <f t="shared" si="507"/>
        <v>68.639836519391949</v>
      </c>
      <c r="EH170" s="2">
        <f t="shared" si="508"/>
        <v>68.945392656730917</v>
      </c>
      <c r="EI170" s="2">
        <f t="shared" si="509"/>
        <v>68.646135153550716</v>
      </c>
      <c r="EJ170" s="2">
        <f t="shared" si="510"/>
        <v>69.608277554699185</v>
      </c>
      <c r="EK170" s="2">
        <f t="shared" si="511"/>
        <v>70.149154261676387</v>
      </c>
      <c r="EL170" s="2">
        <f t="shared" si="512"/>
        <v>72.217284423004898</v>
      </c>
      <c r="EM170" s="2">
        <f t="shared" si="513"/>
        <v>76.615792444174531</v>
      </c>
      <c r="EN170" s="2">
        <f t="shared" si="514"/>
        <v>77.75591306092295</v>
      </c>
      <c r="EO170" s="2">
        <f t="shared" si="515"/>
        <v>78.686315648958015</v>
      </c>
      <c r="EQ170" s="2">
        <f t="shared" si="516"/>
        <v>76.807562897633147</v>
      </c>
      <c r="ER170" s="2">
        <f t="shared" si="517"/>
        <v>74.133659176210543</v>
      </c>
      <c r="ES170" s="2">
        <f t="shared" si="517"/>
        <v>73.233404659231866</v>
      </c>
      <c r="ET170" s="2">
        <f t="shared" si="517"/>
        <v>71.496670388110658</v>
      </c>
      <c r="EU170" s="2">
        <f t="shared" si="517"/>
        <v>70.162268523149635</v>
      </c>
      <c r="EV170" s="2">
        <f t="shared" si="517"/>
        <v>69.070976926160299</v>
      </c>
      <c r="EW170" s="2">
        <f t="shared" si="517"/>
        <v>69.400612969293434</v>
      </c>
      <c r="EX170" s="2">
        <f t="shared" si="517"/>
        <v>68.963232367415415</v>
      </c>
      <c r="EY170" s="2">
        <f t="shared" si="517"/>
        <v>69.412721003834946</v>
      </c>
      <c r="EZ170" s="2">
        <f t="shared" si="517"/>
        <v>70.356797849214601</v>
      </c>
      <c r="FA170" s="2">
        <f t="shared" si="517"/>
        <v>70.146002371491875</v>
      </c>
      <c r="FB170" s="2">
        <f t="shared" si="517"/>
        <v>73.425578497962064</v>
      </c>
      <c r="FC170" s="2">
        <f t="shared" si="517"/>
        <v>77.273151546529377</v>
      </c>
      <c r="FD170" s="2">
        <f t="shared" si="517"/>
        <v>79.251680057908089</v>
      </c>
      <c r="FE170" s="2">
        <f t="shared" si="517"/>
        <v>79.201458989017794</v>
      </c>
      <c r="FG170" s="2">
        <f t="shared" si="518"/>
        <v>0.99988308442554596</v>
      </c>
      <c r="FH170" s="2">
        <f t="shared" si="519"/>
        <v>0.99988490070065439</v>
      </c>
      <c r="FI170" s="2">
        <f t="shared" si="519"/>
        <v>0.99988234653864161</v>
      </c>
      <c r="FJ170" s="2">
        <f t="shared" si="519"/>
        <v>0.9998864269469655</v>
      </c>
      <c r="FK170" s="2">
        <f t="shared" si="519"/>
        <v>0.99987858985255995</v>
      </c>
      <c r="FL170" s="2">
        <f t="shared" si="519"/>
        <v>0.99986844986790924</v>
      </c>
      <c r="FM170" s="2">
        <f t="shared" si="519"/>
        <v>0.99986739628435084</v>
      </c>
      <c r="FN170" s="2">
        <f t="shared" si="519"/>
        <v>0.99985819644707075</v>
      </c>
      <c r="FO170" s="2">
        <f t="shared" si="519"/>
        <v>0.99985754676832905</v>
      </c>
      <c r="FP170" s="2">
        <f t="shared" si="519"/>
        <v>0.99986404983300747</v>
      </c>
      <c r="FQ170" s="2">
        <f t="shared" si="519"/>
        <v>0.9998618137508668</v>
      </c>
      <c r="FR170" s="2">
        <f t="shared" si="519"/>
        <v>0.99987851772035885</v>
      </c>
      <c r="FS170" s="2">
        <f t="shared" si="519"/>
        <v>0.99986182822456204</v>
      </c>
      <c r="FT170" s="2">
        <f t="shared" si="519"/>
        <v>0.99986311894207491</v>
      </c>
      <c r="FU170" s="2">
        <f t="shared" si="519"/>
        <v>0.9998072858385465</v>
      </c>
      <c r="FW170" s="2">
        <f t="shared" si="536"/>
        <v>0.18206927398789793</v>
      </c>
      <c r="FX170" s="2">
        <f t="shared" si="376"/>
        <v>0.18611474313061951</v>
      </c>
      <c r="FY170" s="2">
        <f t="shared" si="377"/>
        <v>0.21247403515296531</v>
      </c>
      <c r="FZ170" s="2">
        <f t="shared" si="378"/>
        <v>0.20594872765475086</v>
      </c>
      <c r="GA170" s="2">
        <f t="shared" si="379"/>
        <v>0.22067856093241742</v>
      </c>
      <c r="GB170" s="2">
        <f t="shared" si="380"/>
        <v>0.24721686537575543</v>
      </c>
      <c r="GC170" s="2">
        <f t="shared" si="381"/>
        <v>0.24975307527922622</v>
      </c>
      <c r="GD170" s="2">
        <f t="shared" si="382"/>
        <v>0.29231743351947931</v>
      </c>
      <c r="GE170" s="2">
        <f t="shared" si="383"/>
        <v>0.31397233708140371</v>
      </c>
      <c r="GF170" s="2">
        <f t="shared" si="384"/>
        <v>0.28950169853587376</v>
      </c>
      <c r="GG170" s="2">
        <f t="shared" si="385"/>
        <v>0.25967802541691126</v>
      </c>
      <c r="GH170" s="2">
        <f t="shared" si="386"/>
        <v>0.2231686442917318</v>
      </c>
      <c r="GI170" s="2">
        <f t="shared" si="387"/>
        <v>0.20491112975756495</v>
      </c>
      <c r="GJ170" s="2">
        <f t="shared" si="388"/>
        <v>0.19480478478037722</v>
      </c>
      <c r="GK170" s="2">
        <f t="shared" si="389"/>
        <v>0.16906814606197126</v>
      </c>
      <c r="GM170" s="86">
        <f t="shared" si="537"/>
        <v>3.6018089102497238E-201</v>
      </c>
      <c r="GN170" s="86">
        <f t="shared" si="390"/>
        <v>3.1713226025269241E-140</v>
      </c>
      <c r="GO170" s="86">
        <f t="shared" si="391"/>
        <v>2.7629541633494917E-280</v>
      </c>
      <c r="GP170" s="86">
        <f t="shared" si="392"/>
        <v>5.7288159542947385E-196</v>
      </c>
      <c r="GQ170" s="86">
        <f t="shared" si="393"/>
        <v>5.4055718850815844E-248</v>
      </c>
      <c r="GR170" s="86">
        <f t="shared" si="394"/>
        <v>1.3643150176043841E-178</v>
      </c>
      <c r="GS170" s="86">
        <f t="shared" si="395"/>
        <v>1.0409046178838433E-223</v>
      </c>
      <c r="GT170" s="86">
        <f t="shared" si="396"/>
        <v>9.7507695572483495E-255</v>
      </c>
      <c r="GU170" s="86">
        <f t="shared" si="397"/>
        <v>1.344341721198441E-252</v>
      </c>
      <c r="GV170" s="86">
        <f t="shared" si="398"/>
        <v>1.0853343404554179E-255</v>
      </c>
      <c r="GW170" s="86">
        <f t="shared" si="399"/>
        <v>1.1974738405656901E-206</v>
      </c>
      <c r="GX170" s="86">
        <f t="shared" si="400"/>
        <v>0</v>
      </c>
      <c r="GY170" s="86">
        <f t="shared" si="401"/>
        <v>1.4118966130872596E-119</v>
      </c>
      <c r="GZ170" s="86">
        <f t="shared" si="402"/>
        <v>1.7164250060635829E-211</v>
      </c>
      <c r="HA170" s="86">
        <f t="shared" si="403"/>
        <v>5.6270174471482322E-283</v>
      </c>
      <c r="HC170" s="86">
        <f t="shared" si="538"/>
        <v>7.6607461743875708E-105</v>
      </c>
      <c r="HD170" s="86">
        <f t="shared" si="404"/>
        <v>3.4834134667285566E-61</v>
      </c>
      <c r="HE170" s="86">
        <f t="shared" si="405"/>
        <v>2.0445360041133119E-174</v>
      </c>
      <c r="HF170" s="86">
        <f t="shared" si="406"/>
        <v>9.0925201722168074E-132</v>
      </c>
      <c r="HG170" s="86">
        <f t="shared" si="407"/>
        <v>9.906919242209863E-186</v>
      </c>
      <c r="HH170" s="86">
        <f t="shared" si="408"/>
        <v>7.8561675249022496E-157</v>
      </c>
      <c r="HI170" s="86">
        <f t="shared" si="409"/>
        <v>1.0413335009731623E-132</v>
      </c>
      <c r="HJ170" s="86">
        <f t="shared" si="410"/>
        <v>1.090955722666068E-166</v>
      </c>
      <c r="HK170" s="86">
        <f t="shared" si="411"/>
        <v>9.8348756215330366E-228</v>
      </c>
      <c r="HL170" s="86">
        <f t="shared" si="412"/>
        <v>1.0484675586377562E-197</v>
      </c>
      <c r="HM170" s="86">
        <f t="shared" si="413"/>
        <v>1.9305461986914504E-160</v>
      </c>
      <c r="HN170" s="86">
        <f t="shared" si="414"/>
        <v>4.786293153616968E-138</v>
      </c>
      <c r="HO170" s="86">
        <f t="shared" si="415"/>
        <v>2.199609232490387E-111</v>
      </c>
      <c r="HP170" s="86">
        <f t="shared" si="416"/>
        <v>6.4324794307615716E-130</v>
      </c>
      <c r="HQ170" s="86">
        <f t="shared" si="417"/>
        <v>9.8089221836810211E-175</v>
      </c>
      <c r="HS170" s="86">
        <f t="shared" si="539"/>
        <v>4.5020682467431376E-5</v>
      </c>
      <c r="HT170" s="86">
        <f t="shared" si="418"/>
        <v>9.8802962735056884E-7</v>
      </c>
      <c r="HU170" s="86">
        <f t="shared" si="419"/>
        <v>1.9143360833192206E-7</v>
      </c>
      <c r="HV170" s="86">
        <f t="shared" si="420"/>
        <v>1.1269826818055839E-8</v>
      </c>
      <c r="HW170" s="86">
        <f t="shared" si="421"/>
        <v>1.5223761835792833E-9</v>
      </c>
      <c r="HX170" s="86">
        <f t="shared" si="422"/>
        <v>3.4662935971759793E-9</v>
      </c>
      <c r="HY170" s="86">
        <f t="shared" si="423"/>
        <v>3.8811971946878977E-10</v>
      </c>
      <c r="HZ170" s="86">
        <f t="shared" si="424"/>
        <v>5.3105904361835947E-12</v>
      </c>
      <c r="IA170" s="86">
        <f t="shared" si="425"/>
        <v>1.34642624722238E-11</v>
      </c>
      <c r="IB170" s="86">
        <f t="shared" si="426"/>
        <v>5.4632394592751347E-11</v>
      </c>
      <c r="IC170" s="86">
        <f t="shared" si="427"/>
        <v>7.2554481263431178E-12</v>
      </c>
      <c r="ID170" s="86">
        <f t="shared" si="428"/>
        <v>7.0901705979344228E-10</v>
      </c>
      <c r="IE170" s="86">
        <f t="shared" si="429"/>
        <v>4.4394057163925597E-7</v>
      </c>
      <c r="IF170" s="86">
        <f t="shared" si="430"/>
        <v>8.3957471187182068E-5</v>
      </c>
      <c r="IG170" s="86">
        <f t="shared" si="431"/>
        <v>1.7962248995921878E-4</v>
      </c>
      <c r="II170" s="86">
        <f t="shared" si="540"/>
        <v>5.4078065617897187E-4</v>
      </c>
      <c r="IJ170" s="86">
        <f t="shared" si="541"/>
        <v>1.6227703425346617E-4</v>
      </c>
      <c r="IK170" s="86">
        <f t="shared" si="542"/>
        <v>3.3895827235897439E-4</v>
      </c>
      <c r="IL170" s="86">
        <f t="shared" si="543"/>
        <v>2.8702627879895887E-4</v>
      </c>
      <c r="IM170" s="86">
        <f t="shared" si="544"/>
        <v>2.7970150969510842E-4</v>
      </c>
      <c r="IN170" s="86">
        <f t="shared" si="545"/>
        <v>2.2302178727541437E-3</v>
      </c>
      <c r="IO170" s="86">
        <f t="shared" si="546"/>
        <v>1.9751709482054244E-3</v>
      </c>
      <c r="IP170" s="86">
        <f t="shared" si="547"/>
        <v>1.1722980025708311E-2</v>
      </c>
      <c r="IQ170" s="86">
        <f t="shared" si="548"/>
        <v>3.424568030495468E-2</v>
      </c>
      <c r="IR170" s="86">
        <f t="shared" si="549"/>
        <v>1.4970523735352072E-2</v>
      </c>
      <c r="IS170" s="86">
        <f t="shared" si="550"/>
        <v>1.7758673491418658E-3</v>
      </c>
      <c r="IT170" s="86">
        <f t="shared" si="551"/>
        <v>3.1534340163354364E-4</v>
      </c>
      <c r="IU170" s="86">
        <f t="shared" si="552"/>
        <v>4.8977326314508394E-4</v>
      </c>
      <c r="IV170" s="86">
        <f t="shared" si="553"/>
        <v>1.6116257874987605E-5</v>
      </c>
      <c r="IW170" s="86">
        <f t="shared" si="554"/>
        <v>1.9403861043738561E-5</v>
      </c>
      <c r="IY170" s="86">
        <f t="shared" si="555"/>
        <v>5.8580133864640329E-4</v>
      </c>
      <c r="IZ170" s="86">
        <f t="shared" si="556"/>
        <v>1.6326506388081674E-4</v>
      </c>
      <c r="JA170" s="86">
        <f t="shared" si="557"/>
        <v>3.3914970596730633E-4</v>
      </c>
      <c r="JB170" s="86">
        <f t="shared" si="558"/>
        <v>2.8703754862577694E-4</v>
      </c>
      <c r="JC170" s="86">
        <f t="shared" si="559"/>
        <v>2.7970303207129198E-4</v>
      </c>
      <c r="JD170" s="86">
        <f t="shared" si="560"/>
        <v>2.230221339047741E-3</v>
      </c>
      <c r="JE170" s="86">
        <f t="shared" si="561"/>
        <v>1.9751713363251439E-3</v>
      </c>
      <c r="JF170" s="86">
        <f t="shared" si="562"/>
        <v>1.1722980031018902E-2</v>
      </c>
      <c r="JG170" s="86">
        <f t="shared" si="563"/>
        <v>3.4245680318418945E-2</v>
      </c>
      <c r="JH170" s="86">
        <f t="shared" si="564"/>
        <v>1.4970523789984466E-2</v>
      </c>
      <c r="JI170" s="86">
        <f t="shared" si="565"/>
        <v>1.775867356397314E-3</v>
      </c>
      <c r="JJ170" s="86">
        <f t="shared" si="566"/>
        <v>3.1534411065060343E-4</v>
      </c>
      <c r="JK170" s="86">
        <f t="shared" si="567"/>
        <v>4.9021720371672322E-4</v>
      </c>
      <c r="JL170" s="86">
        <f t="shared" si="568"/>
        <v>1.0007372906216967E-4</v>
      </c>
      <c r="JM170" s="86">
        <f t="shared" si="569"/>
        <v>1.9902635100295735E-4</v>
      </c>
    </row>
    <row r="171" spans="2:273" x14ac:dyDescent="0.25">
      <c r="B171" s="2">
        <v>144</v>
      </c>
      <c r="C171" s="37">
        <v>76.75</v>
      </c>
      <c r="D171" s="37">
        <v>73.144999999999996</v>
      </c>
      <c r="E171" s="37">
        <v>71.838999999999999</v>
      </c>
      <c r="F171" s="37">
        <v>70.338999999999999</v>
      </c>
      <c r="G171" s="37">
        <v>69.742000000000004</v>
      </c>
      <c r="H171" s="37">
        <v>68.177000000000007</v>
      </c>
      <c r="I171" s="37">
        <v>68.968000000000004</v>
      </c>
      <c r="J171" s="37">
        <v>69.435000000000002</v>
      </c>
      <c r="K171" s="37">
        <v>71.387</v>
      </c>
      <c r="L171" s="37">
        <v>71.016000000000005</v>
      </c>
      <c r="M171" s="37">
        <v>69.855000000000004</v>
      </c>
      <c r="N171" s="37">
        <v>72.516000000000005</v>
      </c>
      <c r="O171" s="37">
        <v>76.322999999999993</v>
      </c>
      <c r="P171" s="37">
        <v>76.968000000000004</v>
      </c>
      <c r="Q171" s="37">
        <v>77.525000000000006</v>
      </c>
      <c r="S171" s="4">
        <f t="shared" si="441"/>
        <v>77.439626032092335</v>
      </c>
      <c r="T171" s="4">
        <f t="shared" si="442"/>
        <v>73.408280757759272</v>
      </c>
      <c r="U171" s="4">
        <f t="shared" si="443"/>
        <v>71.950604432973108</v>
      </c>
      <c r="V171" s="4">
        <f t="shared" si="444"/>
        <v>70.908119898165225</v>
      </c>
      <c r="W171" s="4">
        <f t="shared" si="445"/>
        <v>69.030369889886316</v>
      </c>
      <c r="X171" s="4">
        <f t="shared" si="446"/>
        <v>68.673574950466417</v>
      </c>
      <c r="Y171" s="4">
        <f t="shared" si="447"/>
        <v>68.849458907356038</v>
      </c>
      <c r="Z171" s="4">
        <f t="shared" si="448"/>
        <v>69.427724070078639</v>
      </c>
      <c r="AA171" s="4">
        <f t="shared" si="449"/>
        <v>70.505507342869024</v>
      </c>
      <c r="AB171" s="4">
        <f t="shared" si="450"/>
        <v>70.7471074258671</v>
      </c>
      <c r="AC171" s="4">
        <f t="shared" si="451"/>
        <v>70.24222598403253</v>
      </c>
      <c r="AD171" s="4">
        <f t="shared" si="452"/>
        <v>72.404176686934946</v>
      </c>
      <c r="AE171" s="4">
        <f t="shared" si="453"/>
        <v>76.73780979196799</v>
      </c>
      <c r="AF171" s="4">
        <f t="shared" si="454"/>
        <v>77.960168128661351</v>
      </c>
      <c r="AG171" s="4">
        <f t="shared" si="455"/>
        <v>78.727453580526401</v>
      </c>
      <c r="AI171" s="4">
        <f t="shared" si="456"/>
        <v>-0.68962603209233464</v>
      </c>
      <c r="AJ171" s="4">
        <f t="shared" si="457"/>
        <v>-0.26328075775927573</v>
      </c>
      <c r="AK171" s="4">
        <f t="shared" si="458"/>
        <v>-0.11160443297310962</v>
      </c>
      <c r="AL171" s="4">
        <f t="shared" si="459"/>
        <v>-0.56911989816522635</v>
      </c>
      <c r="AM171" s="4">
        <f t="shared" si="460"/>
        <v>0.71163011011368837</v>
      </c>
      <c r="AN171" s="4">
        <f t="shared" si="461"/>
        <v>-0.49657495046641031</v>
      </c>
      <c r="AO171" s="4">
        <f t="shared" si="462"/>
        <v>0.11854109264396584</v>
      </c>
      <c r="AP171" s="4">
        <f t="shared" si="463"/>
        <v>7.2759299213629447E-3</v>
      </c>
      <c r="AQ171" s="4">
        <f t="shared" si="464"/>
        <v>0.88149265713097691</v>
      </c>
      <c r="AR171" s="4">
        <f t="shared" si="465"/>
        <v>0.26889257413290579</v>
      </c>
      <c r="AS171" s="4">
        <f t="shared" si="466"/>
        <v>-0.38722598403252562</v>
      </c>
      <c r="AT171" s="4">
        <f t="shared" si="467"/>
        <v>0.11182331306505944</v>
      </c>
      <c r="AU171" s="4">
        <f t="shared" si="468"/>
        <v>-0.41480979196799694</v>
      </c>
      <c r="AV171" s="4">
        <f t="shared" ref="AV171:AW186" si="570">IF(OR($B171 &lt; P$230, $B171 &gt; P$233), 0, P171-AF171)</f>
        <v>-0.99216812866134774</v>
      </c>
      <c r="AW171" s="4">
        <f t="shared" si="570"/>
        <v>-1.2024535805263952</v>
      </c>
      <c r="AY171" s="2">
        <f t="shared" si="520"/>
        <v>77.439625945214644</v>
      </c>
      <c r="AZ171" s="2">
        <f t="shared" ref="AZ171:AZ227" si="571">IF(OR($B171 &lt; D$230, $B171 &gt; D$233), #N/A, ((1-FH171)*DL171) + (FH171 - FX171)*EB171 + (FX171*ER171))</f>
        <v>73.404068100050097</v>
      </c>
      <c r="BA171" s="2">
        <f t="shared" ref="BA171:BA227" si="572">IF(OR($B171 &lt; E$230, $B171 &gt; E$233), #N/A, ((1-FI171)*DM171) + (FI171 - FY171)*EC171 + (FY171*ES171))</f>
        <v>71.932801718843706</v>
      </c>
      <c r="BB171" s="2">
        <f t="shared" ref="BB171:BB227" si="573">IF(OR($B171 &lt; F$230, $B171 &gt; F$233), #N/A, ((1-FJ171)*DN171) + (FJ171 - FZ171)*ED171 + (FZ171*ET171))</f>
        <v>70.892453454804411</v>
      </c>
      <c r="BC171" s="2">
        <f t="shared" ref="BC171:BC227" si="574">IF(OR($B171 &lt; G$230, $B171 &gt; G$233), #N/A, ((1-FK171)*DO171) + (FK171 - GA171)*EE171 + (GA171*EU171))</f>
        <v>69.009258392571226</v>
      </c>
      <c r="BD171" s="2">
        <f t="shared" ref="BD171:BD227" si="575">IF(OR($B171 &lt; H$230, $B171 &gt; H$233), #N/A, ((1-FL171)*DP171) + (FL171 - GB171)*EF171 + (GB171*EV171))</f>
        <v>68.546589696859968</v>
      </c>
      <c r="BE171" s="2">
        <f t="shared" ref="BE171:BE227" si="576">IF(OR($B171 &lt; I$230, $B171 &gt; I$233), #N/A, ((1-FM171)*DQ171) + (FM171 - GC171)*EG171 + (GC171*EW171))</f>
        <v>68.701127950179512</v>
      </c>
      <c r="BF171" s="2">
        <f t="shared" ref="BF171:BF227" si="577">IF(OR($B171 &lt; J$230, $B171 &gt; J$233), #N/A, ((1-FN171)*DR171) + (FN171 - GD171)*EH171 + (GD171*EX171))</f>
        <v>68.797944472430913</v>
      </c>
      <c r="BG171" s="2">
        <f t="shared" ref="BG171:BG227" si="578">IF(OR($B171 &lt; K$230, $B171 &gt; K$233), #N/A, ((1-FO171)*DS171) + (FO171 - GE171)*EI171 + (GE171*EY171))</f>
        <v>68.721350258486652</v>
      </c>
      <c r="BH171" s="2">
        <f t="shared" ref="BH171:BH227" si="579">IF(OR($B171 &lt; L$230, $B171 &gt; L$233), #N/A, ((1-FP171)*DT171) + (FP171 - GF171)*EJ171 + (GF171*EZ171))</f>
        <v>69.646189109711926</v>
      </c>
      <c r="BI171" s="2">
        <f t="shared" ref="BI171:BI227" si="580">IF(OR($B171 &lt; M$230, $B171 &gt; M$233), #N/A, ((1-FQ171)*DU171) + (FQ171 - GG171)*EK171 + (GG171*FA171))</f>
        <v>70.032077360934863</v>
      </c>
      <c r="BJ171" s="2">
        <f t="shared" ref="BJ171:BJ227" si="581">IF(OR($B171 &lt; N$230, $B171 &gt; N$233), #N/A, ((1-FR171)*DV171) + (FR171 - GH171)*EL171 + (GH171*FB171))</f>
        <v>72.349213782019575</v>
      </c>
      <c r="BK171" s="2">
        <f t="shared" ref="BK171:BK227" si="582">IF(OR($B171 &lt; O$230, $B171 &gt; O$233), #N/A, ((1-FS171)*DW171) + (FS171 - GI171)*EM171 + (GI171*FC171))</f>
        <v>76.669403243915866</v>
      </c>
      <c r="BL171" s="2">
        <f t="shared" ref="BL171:BL227" si="583">IF(OR($B171 &lt; P$230, $B171 &gt; P$233), #N/A, ((1-FT171)*DX171) + (FT171 - GJ171)*EN171 + (GJ171*FD171))</f>
        <v>77.947059548223876</v>
      </c>
      <c r="BM171" s="2">
        <f t="shared" ref="BM171:BM227" si="584">IF(OR($B171 &lt; Q$230, $B171 &gt; Q$233), #N/A, ((1-FU171)*DY171) + (FU171 - GK171)*EO171 + (GK171*FE171))</f>
        <v>78.70141070032733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76.75</v>
      </c>
      <c r="CF171" s="2">
        <f t="shared" si="522"/>
        <v>73.144999999999996</v>
      </c>
      <c r="CG171" s="2">
        <f t="shared" si="523"/>
        <v>71.838999999999999</v>
      </c>
      <c r="CH171" s="2">
        <f t="shared" si="524"/>
        <v>70.338999999999999</v>
      </c>
      <c r="CI171" s="2">
        <f t="shared" si="525"/>
        <v>69.742000000000004</v>
      </c>
      <c r="CJ171" s="2">
        <f t="shared" si="526"/>
        <v>68.177000000000007</v>
      </c>
      <c r="CK171" s="2">
        <f t="shared" si="527"/>
        <v>68.968000000000004</v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>
        <f t="shared" si="531"/>
        <v>69.855000000000004</v>
      </c>
      <c r="CP171" s="2">
        <f t="shared" si="532"/>
        <v>72.516000000000005</v>
      </c>
      <c r="CQ171" s="2">
        <f t="shared" si="533"/>
        <v>76.322999999999993</v>
      </c>
      <c r="CR171" s="2">
        <f t="shared" si="534"/>
        <v>76.968000000000004</v>
      </c>
      <c r="CS171" s="2">
        <f t="shared" si="535"/>
        <v>77.525000000000006</v>
      </c>
      <c r="CU171" s="2">
        <f t="shared" si="485"/>
        <v>76.75</v>
      </c>
      <c r="CV171" s="2">
        <f t="shared" si="486"/>
        <v>73.144999999999996</v>
      </c>
      <c r="CW171" s="2">
        <f t="shared" si="487"/>
        <v>71.838999999999999</v>
      </c>
      <c r="CX171" s="2">
        <f t="shared" si="488"/>
        <v>70.338999999999999</v>
      </c>
      <c r="CY171" s="2">
        <f t="shared" si="489"/>
        <v>69.742000000000004</v>
      </c>
      <c r="CZ171" s="2">
        <f t="shared" si="490"/>
        <v>68.177000000000007</v>
      </c>
      <c r="DA171" s="2">
        <f t="shared" si="491"/>
        <v>68.968000000000004</v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>
        <f t="shared" si="495"/>
        <v>69.855000000000004</v>
      </c>
      <c r="DF171" s="2">
        <f t="shared" si="496"/>
        <v>72.516000000000005</v>
      </c>
      <c r="DG171" s="2">
        <f t="shared" si="497"/>
        <v>76.322999999999993</v>
      </c>
      <c r="DH171" s="2">
        <f t="shared" si="498"/>
        <v>76.968000000000004</v>
      </c>
      <c r="DI171" s="2">
        <f t="shared" si="499"/>
        <v>77.525000000000006</v>
      </c>
      <c r="DK171" s="2">
        <f t="shared" si="500"/>
        <v>112.308146179402</v>
      </c>
      <c r="DL171" s="2">
        <f t="shared" ref="DL171:DY186" si="585">BP$228*$B171+BP$229</f>
        <v>105.4017518029333</v>
      </c>
      <c r="DM171" s="2">
        <f t="shared" si="585"/>
        <v>126.84180204197389</v>
      </c>
      <c r="DN171" s="2">
        <f t="shared" si="585"/>
        <v>106.13141135084429</v>
      </c>
      <c r="DO171" s="2">
        <f t="shared" si="585"/>
        <v>114.19145155195682</v>
      </c>
      <c r="DP171" s="2">
        <f t="shared" si="585"/>
        <v>111.80244096728305</v>
      </c>
      <c r="DQ171" s="2">
        <f t="shared" si="585"/>
        <v>104.40229302987196</v>
      </c>
      <c r="DR171" s="2">
        <f t="shared" si="585"/>
        <v>88.320493124703646</v>
      </c>
      <c r="DS171" s="2">
        <f t="shared" si="585"/>
        <v>95.101334609913593</v>
      </c>
      <c r="DT171" s="2">
        <f t="shared" si="585"/>
        <v>88.932190611664296</v>
      </c>
      <c r="DU171" s="2">
        <f t="shared" si="585"/>
        <v>121.89792887624469</v>
      </c>
      <c r="DV171" s="2">
        <f t="shared" si="585"/>
        <v>119.02958574108821</v>
      </c>
      <c r="DW171" s="2">
        <f t="shared" si="585"/>
        <v>145.34897961119015</v>
      </c>
      <c r="DX171" s="2">
        <f t="shared" si="585"/>
        <v>129.32712676962677</v>
      </c>
      <c r="DY171" s="2">
        <f t="shared" si="585"/>
        <v>124.75093541324577</v>
      </c>
      <c r="EA171" s="2">
        <f t="shared" si="440"/>
        <v>77.60610110911739</v>
      </c>
      <c r="EB171" s="2">
        <f t="shared" si="502"/>
        <v>73.239106114460554</v>
      </c>
      <c r="EC171" s="2">
        <f t="shared" si="503"/>
        <v>71.574874833536356</v>
      </c>
      <c r="ED171" s="2">
        <f t="shared" si="504"/>
        <v>70.752490272201868</v>
      </c>
      <c r="EE171" s="2">
        <f t="shared" si="505"/>
        <v>68.685820566473197</v>
      </c>
      <c r="EF171" s="2">
        <f t="shared" si="506"/>
        <v>68.399087579265128</v>
      </c>
      <c r="EG171" s="2">
        <f t="shared" si="507"/>
        <v>68.486968221834161</v>
      </c>
      <c r="EH171" s="2">
        <f t="shared" si="508"/>
        <v>68.789620053631879</v>
      </c>
      <c r="EI171" s="2">
        <f t="shared" si="509"/>
        <v>68.454315888601414</v>
      </c>
      <c r="EJ171" s="2">
        <f t="shared" si="510"/>
        <v>69.405535311368993</v>
      </c>
      <c r="EK171" s="2">
        <f t="shared" si="511"/>
        <v>70.026220794955321</v>
      </c>
      <c r="EL171" s="2">
        <f t="shared" si="512"/>
        <v>72.046547864368705</v>
      </c>
      <c r="EM171" s="2">
        <f t="shared" si="513"/>
        <v>76.510614500163058</v>
      </c>
      <c r="EN171" s="2">
        <f t="shared" si="514"/>
        <v>77.61710717667188</v>
      </c>
      <c r="EO171" s="2">
        <f t="shared" si="515"/>
        <v>78.597033087494822</v>
      </c>
      <c r="EQ171" s="2">
        <f t="shared" si="516"/>
        <v>76.738694675124393</v>
      </c>
      <c r="ER171" s="2">
        <f t="shared" ref="ER171:FE186" si="586">CV$228*$B171+CV$229</f>
        <v>74.045136428207186</v>
      </c>
      <c r="ES171" s="2">
        <f t="shared" si="586"/>
        <v>73.11673593375059</v>
      </c>
      <c r="ET171" s="2">
        <f t="shared" si="586"/>
        <v>71.36805952622133</v>
      </c>
      <c r="EU171" s="2">
        <f t="shared" si="586"/>
        <v>70.029702108177673</v>
      </c>
      <c r="EV171" s="2">
        <f t="shared" si="586"/>
        <v>68.936549260391118</v>
      </c>
      <c r="EW171" s="2">
        <f t="shared" si="586"/>
        <v>69.271605196959626</v>
      </c>
      <c r="EX171" s="2">
        <f t="shared" si="586"/>
        <v>68.808221287868037</v>
      </c>
      <c r="EY171" s="2">
        <f t="shared" si="586"/>
        <v>69.24311900047087</v>
      </c>
      <c r="EZ171" s="2">
        <f t="shared" si="586"/>
        <v>70.176996439861796</v>
      </c>
      <c r="FA171" s="2">
        <f t="shared" si="586"/>
        <v>70.023769981653032</v>
      </c>
      <c r="FB171" s="2">
        <f t="shared" si="586"/>
        <v>73.288336227955384</v>
      </c>
      <c r="FC171" s="2">
        <f t="shared" si="586"/>
        <v>77.191944851194293</v>
      </c>
      <c r="FD171" s="2">
        <f t="shared" si="586"/>
        <v>79.160076004343125</v>
      </c>
      <c r="FE171" s="2">
        <f t="shared" si="586"/>
        <v>79.124792585128944</v>
      </c>
      <c r="FG171" s="2">
        <f t="shared" si="518"/>
        <v>0.99989337063187977</v>
      </c>
      <c r="FH171" s="2">
        <f t="shared" ref="FH171:FU186" si="587">POWER(10,($B171-D$231)/D$229)/(1+POWER(10,($B171-D$231)/D$229))</f>
        <v>0.99989502712828271</v>
      </c>
      <c r="FI171" s="2">
        <f t="shared" si="587"/>
        <v>0.99989269765713495</v>
      </c>
      <c r="FJ171" s="2">
        <f t="shared" si="587"/>
        <v>0.99989641910946947</v>
      </c>
      <c r="FK171" s="2">
        <f t="shared" si="587"/>
        <v>0.99988927144663853</v>
      </c>
      <c r="FL171" s="2">
        <f t="shared" si="587"/>
        <v>0.99988002346488791</v>
      </c>
      <c r="FM171" s="2">
        <f t="shared" si="587"/>
        <v>0.99987906256292869</v>
      </c>
      <c r="FN171" s="2">
        <f t="shared" si="587"/>
        <v>0.99987067200902124</v>
      </c>
      <c r="FO171" s="2">
        <f t="shared" si="587"/>
        <v>0.99987007948014683</v>
      </c>
      <c r="FP171" s="2">
        <f t="shared" si="587"/>
        <v>0.99987601049091057</v>
      </c>
      <c r="FQ171" s="2">
        <f t="shared" si="587"/>
        <v>0.99987397111056886</v>
      </c>
      <c r="FR171" s="2">
        <f t="shared" si="587"/>
        <v>0.99988920565988326</v>
      </c>
      <c r="FS171" s="2">
        <f t="shared" si="587"/>
        <v>0.9998739843110569</v>
      </c>
      <c r="FT171" s="2">
        <f t="shared" si="587"/>
        <v>0.99987516148790856</v>
      </c>
      <c r="FU171" s="2">
        <f t="shared" si="587"/>
        <v>0.9998242396155308</v>
      </c>
      <c r="FW171" s="2">
        <f t="shared" si="536"/>
        <v>0.19618879267207326</v>
      </c>
      <c r="FX171" s="2">
        <f t="shared" ref="FX171:FX227" si="588">POWER(10,($B171-D$232)/D$229)/(1+POWER(10,($B171-D$232)/D$229))</f>
        <v>0.20047109588038511</v>
      </c>
      <c r="FY171" s="2">
        <f t="shared" ref="FY171:FY227" si="589">POWER(10,($B171-E$232)/E$229)/(1+POWER(10,($B171-E$232)/E$229))</f>
        <v>0.2282933362064912</v>
      </c>
      <c r="FZ171" s="2">
        <f t="shared" ref="FZ171:FZ227" si="590">POWER(10,($B171-F$232)/F$229)/(1+POWER(10,($B171-F$232)/F$229))</f>
        <v>0.22141879497916228</v>
      </c>
      <c r="GA171" s="2">
        <f t="shared" ref="GA171:GA227" si="591">POWER(10,($B171-G$232)/G$229)/(1+POWER(10,($B171-G$232)/G$229))</f>
        <v>0.23692493983164956</v>
      </c>
      <c r="GB171" s="2">
        <f t="shared" ref="GB171:GB227" si="592">POWER(10,($B171-H$232)/H$229)/(1+POWER(10,($B171-H$232)/H$229))</f>
        <v>0.26475326267908672</v>
      </c>
      <c r="GC171" s="2">
        <f t="shared" ref="GC171:GC227" si="593">POWER(10,($B171-I$232)/I$229)/(1+POWER(10,($B171-I$232)/I$229))</f>
        <v>0.26740547241980739</v>
      </c>
      <c r="GD171" s="2">
        <f t="shared" ref="GD171:GD227" si="594">POWER(10,($B171-J$232)/J$229)/(1+POWER(10,($B171-J$232)/J$229))</f>
        <v>0.31172825141999971</v>
      </c>
      <c r="GE171" s="2">
        <f t="shared" ref="GE171:GE227" si="595">POWER(10,($B171-K$232)/K$229)/(1+POWER(10,($B171-K$232)/K$229))</f>
        <v>0.3341421596775393</v>
      </c>
      <c r="GF171" s="2">
        <f t="shared" ref="GF171:GF227" si="596">POWER(10,($B171-L$232)/L$229)/(1+POWER(10,($B171-L$232)/L$229))</f>
        <v>0.3088071312206167</v>
      </c>
      <c r="GG171" s="2">
        <f t="shared" ref="GG171:GG227" si="597">POWER(10,($B171-M$232)/M$229)/(1+POWER(10,($B171-M$232)/M$229))</f>
        <v>0.27777219186848101</v>
      </c>
      <c r="GH171" s="2">
        <f t="shared" ref="GH171:GH227" si="598">POWER(10,($B171-N$232)/N$229)/(1+POWER(10,($B171-N$232)/N$229))</f>
        <v>0.23954199579828087</v>
      </c>
      <c r="GI171" s="2">
        <f t="shared" ref="GI171:GI227" si="599">POWER(10,($B171-O$232)/O$229)/(1+POWER(10,($B171-O$232)/O$229))</f>
        <v>0.22032488281260532</v>
      </c>
      <c r="GJ171" s="2">
        <f t="shared" ref="GJ171:GJ227" si="600">POWER(10,($B171-P$232)/P$229)/(1+POWER(10,($B171-P$232)/P$229))</f>
        <v>0.20965878496330143</v>
      </c>
      <c r="GK171" s="2">
        <f t="shared" ref="GK171:GK227" si="601">POWER(10,($B171-Q$232)/Q$229)/(1+POWER(10,($B171-Q$232)/Q$229))</f>
        <v>0.18240426869914989</v>
      </c>
      <c r="GM171" s="86">
        <f t="shared" si="537"/>
        <v>2.8065935626376712E-206</v>
      </c>
      <c r="GN171" s="86">
        <f t="shared" ref="GN171:GN227" si="602" xml:space="preserve"> _xlfn.NORM.DIST($B171, D$7, ABS(D$11), TRUE) * _xlfn.NORM.DIST(($B171 - D$7)*D$15, 0, ABS(D$11), TRUE) * 2</f>
        <v>9.4285235537758331E-144</v>
      </c>
      <c r="GO171" s="86">
        <f t="shared" ref="GO171:GO227" si="603" xml:space="preserve"> _xlfn.NORM.DIST($B171, E$7, ABS(E$11), TRUE) * _xlfn.NORM.DIST(($B171 - E$7)*E$15, 0, ABS(E$11), TRUE) * 2</f>
        <v>2.3295269700156903E-287</v>
      </c>
      <c r="GP171" s="86">
        <f t="shared" ref="GP171:GP227" si="604" xml:space="preserve"> _xlfn.NORM.DIST($B171, F$7, ABS(F$11), TRUE) * _xlfn.NORM.DIST(($B171 - F$7)*F$15, 0, ABS(F$11), TRUE) * 2</f>
        <v>7.5831127256777077E-201</v>
      </c>
      <c r="GQ171" s="86">
        <f t="shared" ref="GQ171:GQ227" si="605" xml:space="preserve"> _xlfn.NORM.DIST($B171, G$7, ABS(G$11), TRUE) * _xlfn.NORM.DIST(($B171 - G$7)*G$15, 0, ABS(G$11), TRUE) * 2</f>
        <v>3.4614672717876059E-254</v>
      </c>
      <c r="GR171" s="86">
        <f t="shared" ref="GR171:GR227" si="606" xml:space="preserve"> _xlfn.NORM.DIST($B171, H$7, ABS(H$11), TRUE) * _xlfn.NORM.DIST(($B171 - H$7)*H$15, 0, ABS(H$11), TRUE) * 2</f>
        <v>4.7934312074969908E-183</v>
      </c>
      <c r="GS171" s="86">
        <f t="shared" ref="GS171:GS227" si="607" xml:space="preserve"> _xlfn.NORM.DIST($B171, I$7, ABS(I$11), TRUE) * _xlfn.NORM.DIST(($B171 - I$7)*I$15, 0, ABS(I$11), TRUE) * 2</f>
        <v>2.4775944162595945E-229</v>
      </c>
      <c r="GT171" s="86">
        <f t="shared" ref="GT171:GT227" si="608" xml:space="preserve"> _xlfn.NORM.DIST($B171, J$7, ABS(J$11), TRUE) * _xlfn.NORM.DIST(($B171 - J$7)*J$15, 0, ABS(J$11), TRUE) * 2</f>
        <v>3.8424717491505435E-261</v>
      </c>
      <c r="GU171" s="86">
        <f t="shared" ref="GU171:GU227" si="609" xml:space="preserve"> _xlfn.NORM.DIST($B171, K$7, ABS(K$11), TRUE) * _xlfn.NORM.DIST(($B171 - K$7)*K$15, 0, ABS(K$11), TRUE) * 2</f>
        <v>5.4474110316361973E-259</v>
      </c>
      <c r="GV171" s="86">
        <f t="shared" ref="GV171:GV227" si="610" xml:space="preserve"> _xlfn.NORM.DIST($B171, L$7, ABS(L$11), TRUE) * _xlfn.NORM.DIST(($B171 - L$7)*L$15, 0, ABS(L$11), TRUE) * 2</f>
        <v>4.0096837467271679E-262</v>
      </c>
      <c r="GW171" s="86">
        <f t="shared" ref="GW171:GW227" si="611" xml:space="preserve"> _xlfn.NORM.DIST($B171, M$7, ABS(M$11), TRUE) * _xlfn.NORM.DIST(($B171 - M$7)*M$15, 0, ABS(M$11), TRUE) * 2</f>
        <v>8.0273282000140959E-212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1.502546147449507E-122</v>
      </c>
      <c r="GZ171" s="86">
        <f t="shared" ref="GZ171:GZ227" si="614" xml:space="preserve"> _xlfn.NORM.DIST($B171, P$7, ABS(P$11), TRUE) * _xlfn.NORM.DIST(($B171 - P$7)*P$15, 0, ABS(P$11), TRUE) * 2</f>
        <v>8.70096936882362E-217</v>
      </c>
      <c r="HA171" s="86">
        <f t="shared" ref="HA171:HA227" si="615" xml:space="preserve"> _xlfn.NORM.DIST($B171, Q$7, ABS(Q$11), TRUE) * _xlfn.NORM.DIST(($B171 - Q$7)*Q$15, 0, ABS(Q$11), TRUE) * 2</f>
        <v>4.6868569574702598E-290</v>
      </c>
      <c r="HC171" s="86">
        <f t="shared" si="538"/>
        <v>1.138997578033132E-108</v>
      </c>
      <c r="HD171" s="86">
        <f t="shared" ref="HD171:HD227" si="616" xml:space="preserve"> _xlfn.NORM.DIST($B171, D$8, ABS(D$12), TRUE) * _xlfn.NORM.DIST(($B171 - D$8)*D$16, 0, ABS(D$12), TRUE) * 2</f>
        <v>2.3508884429885237E-63</v>
      </c>
      <c r="HE171" s="86">
        <f t="shared" ref="HE171:HE227" si="617" xml:space="preserve"> _xlfn.NORM.DIST($B171, E$8, ABS(E$12), TRUE) * _xlfn.NORM.DIST(($B171 - E$8)*E$16, 0, ABS(E$12), TRUE) * 2</f>
        <v>1.170587332849281E-180</v>
      </c>
      <c r="HF171" s="86">
        <f t="shared" ref="HF171:HF227" si="618" xml:space="preserve"> _xlfn.NORM.DIST($B171, F$8, ABS(F$12), TRUE) * _xlfn.NORM.DIST(($B171 - F$8)*F$16, 0, ABS(F$12), TRUE) * 2</f>
        <v>2.2485306998752479E-136</v>
      </c>
      <c r="HG171" s="86">
        <f t="shared" ref="HG171:HG227" si="619" xml:space="preserve"> _xlfn.NORM.DIST($B171, G$8, ABS(G$12), TRUE) * _xlfn.NORM.DIST(($B171 - G$8)*G$16, 0, ABS(G$12), TRUE) * 2</f>
        <v>3.140619937850585E-192</v>
      </c>
      <c r="HH171" s="86">
        <f t="shared" ref="HH171:HH227" si="620" xml:space="preserve"> _xlfn.NORM.DIST($B171, H$8, ABS(H$12), TRUE) * _xlfn.NORM.DIST(($B171 - H$8)*H$16, 0, ABS(H$12), TRUE) * 2</f>
        <v>2.835624279917712E-162</v>
      </c>
      <c r="HI171" s="86">
        <f t="shared" ref="HI171:HI227" si="621" xml:space="preserve"> _xlfn.NORM.DIST($B171, I$8, ABS(I$12), TRUE) * _xlfn.NORM.DIST(($B171 - I$8)*I$16, 0, ABS(I$12), TRUE) * 2</f>
        <v>2.4935657696987732E-137</v>
      </c>
      <c r="HJ171" s="86">
        <f t="shared" ref="HJ171:HJ227" si="622" xml:space="preserve"> _xlfn.NORM.DIST($B171, J$8, ABS(J$12), TRUE) * _xlfn.NORM.DIST(($B171 - J$8)*J$16, 0, ABS(J$12), TRUE) * 2</f>
        <v>1.9295717689403445E-172</v>
      </c>
      <c r="HK171" s="86">
        <f t="shared" ref="HK171:HK227" si="623" xml:space="preserve"> _xlfn.NORM.DIST($B171, K$8, ABS(K$12), TRUE) * _xlfn.NORM.DIST(($B171 - K$8)*K$16, 0, ABS(K$12), TRUE) * 2</f>
        <v>1.0876230533431587E-235</v>
      </c>
      <c r="HL171" s="86">
        <f t="shared" ref="HL171:HL227" si="624" xml:space="preserve"> _xlfn.NORM.DIST($B171, L$8, ABS(L$12), TRUE) * _xlfn.NORM.DIST(($B171 - L$8)*L$16, 0, ABS(L$12), TRUE) * 2</f>
        <v>1.461932387950751E-204</v>
      </c>
      <c r="HM171" s="86">
        <f t="shared" ref="HM171:HM227" si="625" xml:space="preserve"> _xlfn.NORM.DIST($B171, M$8, ABS(M$12), TRUE) * _xlfn.NORM.DIST(($B171 - M$8)*M$16, 0, ABS(M$12), TRUE) * 2</f>
        <v>5.6624427613399432E-166</v>
      </c>
      <c r="HN171" s="86">
        <f t="shared" ref="HN171:HN227" si="626" xml:space="preserve"> _xlfn.NORM.DIST($B171, N$8, ABS(N$12), TRUE) * _xlfn.NORM.DIST(($B171 - N$8)*N$16, 0, ABS(N$12), TRUE) * 2</f>
        <v>7.3560778384104222E-143</v>
      </c>
      <c r="HO171" s="86">
        <f t="shared" ref="HO171:HO227" si="627" xml:space="preserve"> _xlfn.NORM.DIST($B171, O$8, ABS(O$12), TRUE) * _xlfn.NORM.DIST(($B171 - O$8)*O$16, 0, ABS(O$12), TRUE) * 2</f>
        <v>2.4473285180823341E-115</v>
      </c>
      <c r="HP171" s="86">
        <f t="shared" ref="HP171:HP227" si="628" xml:space="preserve"> _xlfn.NORM.DIST($B171, P$8, ABS(P$12), TRUE) * _xlfn.NORM.DIST(($B171 - P$8)*P$16, 0, ABS(P$12), TRUE) * 2</f>
        <v>1.5742269949582416E-134</v>
      </c>
      <c r="HQ171" s="86">
        <f t="shared" ref="HQ171:HQ227" si="629" xml:space="preserve"> _xlfn.NORM.DIST($B171, Q$8, ABS(Q$12), TRUE) * _xlfn.NORM.DIST(($B171 - Q$8)*Q$16, 0, ABS(Q$12), TRUE) * 2</f>
        <v>6.9897905257092201E-181</v>
      </c>
      <c r="HS171" s="86">
        <f t="shared" si="539"/>
        <v>1.3133821412731605E-5</v>
      </c>
      <c r="HT171" s="86">
        <f t="shared" ref="HT171:HT227" si="630" xml:space="preserve"> _xlfn.NORM.DIST($B171, D$9, ABS(D$13), TRUE) * _xlfn.NORM.DIST(($B171 - D$9)*D$17, 0, ABS(D$13), TRUE) * 2</f>
        <v>1.9663409173306146E-7</v>
      </c>
      <c r="HU171" s="86">
        <f t="shared" ref="HU171:HU227" si="631" xml:space="preserve"> _xlfn.NORM.DIST($B171, E$9, ABS(E$13), TRUE) * _xlfn.NORM.DIST(($B171 - E$9)*E$17, 0, ABS(E$13), TRUE) * 2</f>
        <v>3.0665843441092888E-8</v>
      </c>
      <c r="HV171" s="86">
        <f t="shared" ref="HV171:HV227" si="632" xml:space="preserve"> _xlfn.NORM.DIST($B171, F$9, ABS(F$13), TRUE) * _xlfn.NORM.DIST(($B171 - F$9)*F$17, 0, ABS(F$13), TRUE) * 2</f>
        <v>1.5919925449055472E-9</v>
      </c>
      <c r="HW171" s="86">
        <f t="shared" ref="HW171:HW227" si="633" xml:space="preserve"> _xlfn.NORM.DIST($B171, G$9, ABS(G$13), TRUE) * _xlfn.NORM.DIST(($B171 - G$9)*G$17, 0, ABS(G$13), TRUE) * 2</f>
        <v>1.6639908936447113E-10</v>
      </c>
      <c r="HX171" s="86">
        <f t="shared" ref="HX171:HX227" si="634" xml:space="preserve"> _xlfn.NORM.DIST($B171, H$9, ABS(H$13), TRUE) * _xlfn.NORM.DIST(($B171 - H$9)*H$17, 0, ABS(H$13), TRUE) * 2</f>
        <v>4.39673581192817E-10</v>
      </c>
      <c r="HY171" s="86">
        <f t="shared" ref="HY171:HY227" si="635" xml:space="preserve"> _xlfn.NORM.DIST($B171, I$9, ABS(I$13), TRUE) * _xlfn.NORM.DIST(($B171 - I$9)*I$17, 0, ABS(I$13), TRUE) * 2</f>
        <v>4.1614731918140956E-11</v>
      </c>
      <c r="HZ171" s="86">
        <f t="shared" ref="HZ171:HZ227" si="636" xml:space="preserve"> _xlfn.NORM.DIST($B171, J$9, ABS(J$13), TRUE) * _xlfn.NORM.DIST(($B171 - J$9)*J$17, 0, ABS(J$13), TRUE) * 2</f>
        <v>4.4521718327496746E-13</v>
      </c>
      <c r="IA171" s="86">
        <f t="shared" ref="IA171:IA227" si="637" xml:space="preserve"> _xlfn.NORM.DIST($B171, K$9, ABS(K$13), TRUE) * _xlfn.NORM.DIST(($B171 - K$9)*K$17, 0, ABS(K$13), TRUE) * 2</f>
        <v>1.3365779705186252E-12</v>
      </c>
      <c r="IB171" s="86">
        <f t="shared" ref="IB171:IB227" si="638" xml:space="preserve"> _xlfn.NORM.DIST($B171, L$9, ABS(L$13), TRUE) * _xlfn.NORM.DIST(($B171 - L$9)*L$17, 0, ABS(L$13), TRUE) * 2</f>
        <v>5.7867526208950286E-12</v>
      </c>
      <c r="IC171" s="86">
        <f t="shared" ref="IC171:IC227" si="639" xml:space="preserve"> _xlfn.NORM.DIST($B171, M$9, ABS(M$13), TRUE) * _xlfn.NORM.DIST(($B171 - M$9)*M$17, 0, ABS(M$13), TRUE) * 2</f>
        <v>5.4904129807612238E-13</v>
      </c>
      <c r="ID171" s="86">
        <f t="shared" ref="ID171:ID227" si="640" xml:space="preserve"> _xlfn.NORM.DIST($B171, N$9, ABS(N$13), TRUE) * _xlfn.NORM.DIST(($B171 - N$9)*N$17, 0, ABS(N$13), TRUE) * 2</f>
        <v>7.3847252336664344E-11</v>
      </c>
      <c r="IE171" s="86">
        <f t="shared" ref="IE171:IE227" si="641" xml:space="preserve"> _xlfn.NORM.DIST($B171, O$9, ABS(O$13), TRUE) * _xlfn.NORM.DIST(($B171 - O$9)*O$17, 0, ABS(O$13), TRUE) * 2</f>
        <v>8.3502640708583845E-8</v>
      </c>
      <c r="IF171" s="86">
        <f t="shared" ref="IF171:IF227" si="642" xml:space="preserve"> _xlfn.NORM.DIST($B171, P$9, ABS(P$13), TRUE) * _xlfn.NORM.DIST(($B171 - P$9)*P$17, 0, ABS(P$13), TRUE) * 2</f>
        <v>2.6461092870990547E-5</v>
      </c>
      <c r="IG171" s="86">
        <f t="shared" ref="IG171:IG227" si="643" xml:space="preserve"> _xlfn.NORM.DIST($B171, Q$9, ABS(Q$13), TRUE) * _xlfn.NORM.DIST(($B171 - Q$9)*Q$17, 0, ABS(Q$13), TRUE) * 2</f>
        <v>5.105483995831614E-5</v>
      </c>
      <c r="II171" s="86">
        <f t="shared" si="540"/>
        <v>1.1638149256806155E-3</v>
      </c>
      <c r="IJ171" s="86">
        <f t="shared" si="541"/>
        <v>4.0614595556073461E-4</v>
      </c>
      <c r="IK171" s="86">
        <f t="shared" si="542"/>
        <v>8.6344871130615846E-4</v>
      </c>
      <c r="IL171" s="86">
        <f t="shared" si="543"/>
        <v>7.2693087404178825E-4</v>
      </c>
      <c r="IM171" s="86">
        <f t="shared" si="544"/>
        <v>7.5667476306178773E-4</v>
      </c>
      <c r="IN171" s="86">
        <f t="shared" si="545"/>
        <v>5.0346241174728532E-3</v>
      </c>
      <c r="IO171" s="86">
        <f t="shared" si="546"/>
        <v>4.5844744312350015E-3</v>
      </c>
      <c r="IP171" s="86">
        <f t="shared" si="547"/>
        <v>2.3956518095239542E-2</v>
      </c>
      <c r="IQ171" s="86">
        <f t="shared" si="548"/>
        <v>6.1801757357297524E-2</v>
      </c>
      <c r="IR171" s="86">
        <f t="shared" si="549"/>
        <v>2.8999828124510341E-2</v>
      </c>
      <c r="IS171" s="86">
        <f t="shared" si="550"/>
        <v>4.3637435393652762E-3</v>
      </c>
      <c r="IT171" s="86">
        <f t="shared" si="551"/>
        <v>8.4885876677966978E-4</v>
      </c>
      <c r="IU171" s="86">
        <f t="shared" si="552"/>
        <v>1.1562107790068802E-3</v>
      </c>
      <c r="IV171" s="86">
        <f t="shared" si="553"/>
        <v>5.4788949371662195E-5</v>
      </c>
      <c r="IW171" s="86">
        <f t="shared" si="554"/>
        <v>5.667947351371846E-5</v>
      </c>
      <c r="IY171" s="86">
        <f t="shared" si="555"/>
        <v>1.1769487470933472E-3</v>
      </c>
      <c r="IZ171" s="86">
        <f t="shared" si="556"/>
        <v>4.0634258965246766E-4</v>
      </c>
      <c r="JA171" s="86">
        <f t="shared" si="557"/>
        <v>8.6347937714959953E-4</v>
      </c>
      <c r="JB171" s="86">
        <f t="shared" si="558"/>
        <v>7.2693246603433321E-4</v>
      </c>
      <c r="JC171" s="86">
        <f t="shared" si="559"/>
        <v>7.5667492946087712E-4</v>
      </c>
      <c r="JD171" s="86">
        <f t="shared" si="560"/>
        <v>5.0346245571464346E-3</v>
      </c>
      <c r="JE171" s="86">
        <f t="shared" si="561"/>
        <v>4.5844744728497332E-3</v>
      </c>
      <c r="JF171" s="86">
        <f t="shared" si="562"/>
        <v>2.3956518095684758E-2</v>
      </c>
      <c r="JG171" s="86">
        <f t="shared" si="563"/>
        <v>6.18017573586341E-2</v>
      </c>
      <c r="JH171" s="86">
        <f t="shared" si="564"/>
        <v>2.8999828130297094E-2</v>
      </c>
      <c r="JI171" s="86">
        <f t="shared" si="565"/>
        <v>4.3637435399143179E-3</v>
      </c>
      <c r="JJ171" s="86">
        <f t="shared" si="566"/>
        <v>8.488588406269221E-4</v>
      </c>
      <c r="JK171" s="86">
        <f t="shared" si="567"/>
        <v>1.1562942816475889E-3</v>
      </c>
      <c r="JL171" s="86">
        <f t="shared" si="568"/>
        <v>8.1250042242652745E-5</v>
      </c>
      <c r="JM171" s="86">
        <f t="shared" si="569"/>
        <v>1.0773431347203461E-4</v>
      </c>
    </row>
    <row r="172" spans="2:273" x14ac:dyDescent="0.25">
      <c r="B172" s="2">
        <v>145</v>
      </c>
      <c r="C172" s="37">
        <v>76.349999999999994</v>
      </c>
      <c r="D172" s="37">
        <v>72.596999999999994</v>
      </c>
      <c r="E172" s="37">
        <v>72.225999999999999</v>
      </c>
      <c r="F172" s="37">
        <v>69.870999999999995</v>
      </c>
      <c r="G172" s="37">
        <v>68.887</v>
      </c>
      <c r="H172" s="37">
        <v>68.983999999999995</v>
      </c>
      <c r="I172" s="37">
        <v>69.274000000000001</v>
      </c>
      <c r="J172" s="37">
        <v>70.468000000000004</v>
      </c>
      <c r="K172" s="37">
        <v>72.113</v>
      </c>
      <c r="L172" s="37">
        <v>71.742000000000004</v>
      </c>
      <c r="M172" s="37">
        <v>69.677000000000007</v>
      </c>
      <c r="N172" s="37">
        <v>73.355000000000004</v>
      </c>
      <c r="O172" s="37">
        <v>76.194000000000003</v>
      </c>
      <c r="P172" s="37">
        <v>76.096999999999994</v>
      </c>
      <c r="Q172" s="37">
        <v>77.558999999999997</v>
      </c>
      <c r="S172" s="4">
        <f t="shared" si="441"/>
        <v>77.381108601255562</v>
      </c>
      <c r="T172" s="4">
        <f t="shared" si="442"/>
        <v>73.314376706442374</v>
      </c>
      <c r="U172" s="4">
        <f t="shared" si="443"/>
        <v>71.849273664493708</v>
      </c>
      <c r="V172" s="4">
        <f t="shared" si="444"/>
        <v>70.793671907067392</v>
      </c>
      <c r="W172" s="4">
        <f t="shared" si="445"/>
        <v>68.9200327026807</v>
      </c>
      <c r="X172" s="4">
        <f t="shared" si="446"/>
        <v>68.659432777250686</v>
      </c>
      <c r="Y172" s="4">
        <f t="shared" si="447"/>
        <v>68.868146547455254</v>
      </c>
      <c r="Z172" s="4">
        <f t="shared" si="448"/>
        <v>69.74325877797618</v>
      </c>
      <c r="AA172" s="4">
        <f t="shared" si="449"/>
        <v>71.308327514758574</v>
      </c>
      <c r="AB172" s="4">
        <f t="shared" si="450"/>
        <v>71.306580734917233</v>
      </c>
      <c r="AC172" s="4">
        <f t="shared" si="451"/>
        <v>70.351656827732725</v>
      </c>
      <c r="AD172" s="4">
        <f t="shared" si="452"/>
        <v>72.336852064426679</v>
      </c>
      <c r="AE172" s="4">
        <f t="shared" si="453"/>
        <v>76.723841790045526</v>
      </c>
      <c r="AF172" s="4">
        <f t="shared" si="454"/>
        <v>77.881233116223228</v>
      </c>
      <c r="AG172" s="4">
        <f t="shared" si="455"/>
        <v>78.688665123885784</v>
      </c>
      <c r="AI172" s="4">
        <f t="shared" si="456"/>
        <v>-1.0311086012555677</v>
      </c>
      <c r="AJ172" s="4">
        <f t="shared" si="457"/>
        <v>-0.71737670644237994</v>
      </c>
      <c r="AK172" s="4">
        <f t="shared" si="458"/>
        <v>0.37672633550629087</v>
      </c>
      <c r="AL172" s="4">
        <f t="shared" si="459"/>
        <v>-0.92267190706739655</v>
      </c>
      <c r="AM172" s="4">
        <f t="shared" si="460"/>
        <v>-3.3032702680699799E-2</v>
      </c>
      <c r="AN172" s="4">
        <f t="shared" si="461"/>
        <v>0.32456722274930883</v>
      </c>
      <c r="AO172" s="4">
        <f t="shared" si="462"/>
        <v>0.40585345254474703</v>
      </c>
      <c r="AP172" s="4">
        <f t="shared" si="463"/>
        <v>0.72474122202382318</v>
      </c>
      <c r="AQ172" s="4">
        <f t="shared" si="464"/>
        <v>0.80467248524142576</v>
      </c>
      <c r="AR172" s="4">
        <f t="shared" si="465"/>
        <v>0.43541926508277129</v>
      </c>
      <c r="AS172" s="4">
        <f t="shared" si="466"/>
        <v>-0.67465682773271851</v>
      </c>
      <c r="AT172" s="4">
        <f t="shared" si="467"/>
        <v>1.0181479355733245</v>
      </c>
      <c r="AU172" s="4">
        <f t="shared" si="468"/>
        <v>-0.52984179004552345</v>
      </c>
      <c r="AV172" s="4">
        <f t="shared" si="570"/>
        <v>-1.7842331162232341</v>
      </c>
      <c r="AW172" s="4">
        <f t="shared" si="570"/>
        <v>-1.1296651238857862</v>
      </c>
      <c r="AY172" s="2">
        <f t="shared" si="520"/>
        <v>77.381108589658538</v>
      </c>
      <c r="AZ172" s="2">
        <f t="shared" si="571"/>
        <v>73.304956333148482</v>
      </c>
      <c r="BA172" s="2">
        <f t="shared" si="572"/>
        <v>71.809349914043793</v>
      </c>
      <c r="BB172" s="2">
        <f t="shared" si="573"/>
        <v>70.758603014594911</v>
      </c>
      <c r="BC172" s="2">
        <f t="shared" si="574"/>
        <v>68.870233652795037</v>
      </c>
      <c r="BD172" s="2">
        <f t="shared" si="575"/>
        <v>68.409429415919632</v>
      </c>
      <c r="BE172" s="2">
        <f t="shared" si="576"/>
        <v>68.569182028195485</v>
      </c>
      <c r="BF172" s="2">
        <f t="shared" si="577"/>
        <v>68.642590771323199</v>
      </c>
      <c r="BG172" s="2">
        <f t="shared" si="578"/>
        <v>68.553538208571453</v>
      </c>
      <c r="BH172" s="2">
        <f t="shared" si="579"/>
        <v>69.466218743540011</v>
      </c>
      <c r="BI172" s="2">
        <f t="shared" si="580"/>
        <v>69.908770529861357</v>
      </c>
      <c r="BJ172" s="2">
        <f t="shared" si="581"/>
        <v>72.207986250570684</v>
      </c>
      <c r="BK172" s="2">
        <f t="shared" si="582"/>
        <v>76.580251233471259</v>
      </c>
      <c r="BL172" s="2">
        <f t="shared" si="583"/>
        <v>77.842548572199547</v>
      </c>
      <c r="BM172" s="2">
        <f t="shared" si="584"/>
        <v>78.62142145023283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76.349999999999994</v>
      </c>
      <c r="CF172" s="2">
        <f t="shared" si="522"/>
        <v>72.596999999999994</v>
      </c>
      <c r="CG172" s="2">
        <f t="shared" si="523"/>
        <v>72.225999999999999</v>
      </c>
      <c r="CH172" s="2">
        <f t="shared" si="524"/>
        <v>69.870999999999995</v>
      </c>
      <c r="CI172" s="2">
        <f t="shared" si="525"/>
        <v>68.887</v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>
        <f t="shared" si="531"/>
        <v>69.677000000000007</v>
      </c>
      <c r="CP172" s="2">
        <f t="shared" si="532"/>
        <v>73.355000000000004</v>
      </c>
      <c r="CQ172" s="2">
        <f t="shared" si="533"/>
        <v>76.194000000000003</v>
      </c>
      <c r="CR172" s="2">
        <f t="shared" si="534"/>
        <v>76.096999999999994</v>
      </c>
      <c r="CS172" s="2">
        <f t="shared" si="535"/>
        <v>77.558999999999997</v>
      </c>
      <c r="CU172" s="2">
        <f t="shared" si="485"/>
        <v>76.349999999999994</v>
      </c>
      <c r="CV172" s="2">
        <f t="shared" si="486"/>
        <v>72.596999999999994</v>
      </c>
      <c r="CW172" s="2">
        <f t="shared" si="487"/>
        <v>72.225999999999999</v>
      </c>
      <c r="CX172" s="2">
        <f t="shared" si="488"/>
        <v>69.870999999999995</v>
      </c>
      <c r="CY172" s="2">
        <f t="shared" si="489"/>
        <v>68.887</v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>
        <f t="shared" si="495"/>
        <v>69.677000000000007</v>
      </c>
      <c r="DF172" s="2">
        <f t="shared" si="496"/>
        <v>73.355000000000004</v>
      </c>
      <c r="DG172" s="2">
        <f t="shared" si="497"/>
        <v>76.194000000000003</v>
      </c>
      <c r="DH172" s="2">
        <f t="shared" si="498"/>
        <v>76.096999999999994</v>
      </c>
      <c r="DI172" s="2">
        <f t="shared" si="499"/>
        <v>77.558999999999997</v>
      </c>
      <c r="DK172" s="2">
        <f t="shared" si="500"/>
        <v>112.48440320144972</v>
      </c>
      <c r="DL172" s="2">
        <f t="shared" si="585"/>
        <v>105.52825946033546</v>
      </c>
      <c r="DM172" s="2">
        <f t="shared" si="585"/>
        <v>127.14585730491854</v>
      </c>
      <c r="DN172" s="2">
        <f t="shared" si="585"/>
        <v>106.27100065666042</v>
      </c>
      <c r="DO172" s="2">
        <f t="shared" si="585"/>
        <v>114.38930904183536</v>
      </c>
      <c r="DP172" s="2">
        <f t="shared" si="585"/>
        <v>111.97883119962066</v>
      </c>
      <c r="DQ172" s="2">
        <f t="shared" si="585"/>
        <v>104.50090896159315</v>
      </c>
      <c r="DR172" s="2">
        <f t="shared" si="585"/>
        <v>88.288807254623038</v>
      </c>
      <c r="DS172" s="2">
        <f t="shared" si="585"/>
        <v>95.101690994638389</v>
      </c>
      <c r="DT172" s="2">
        <f t="shared" si="585"/>
        <v>88.861227121858704</v>
      </c>
      <c r="DU172" s="2">
        <f t="shared" si="585"/>
        <v>122.12323115220485</v>
      </c>
      <c r="DV172" s="2">
        <f t="shared" si="585"/>
        <v>119.22867223264544</v>
      </c>
      <c r="DW172" s="2">
        <f t="shared" si="585"/>
        <v>145.78202347083928</v>
      </c>
      <c r="DX172" s="2">
        <f t="shared" si="585"/>
        <v>129.61975804375805</v>
      </c>
      <c r="DY172" s="2">
        <f t="shared" si="585"/>
        <v>125.06850328407226</v>
      </c>
      <c r="EA172" s="2">
        <f t="shared" si="440"/>
        <v>77.567158226857259</v>
      </c>
      <c r="EB172" s="2">
        <f t="shared" si="502"/>
        <v>73.121842585822918</v>
      </c>
      <c r="EC172" s="2">
        <f t="shared" si="503"/>
        <v>71.415893777544198</v>
      </c>
      <c r="ED172" s="2">
        <f t="shared" si="504"/>
        <v>70.604243437596494</v>
      </c>
      <c r="EE172" s="2">
        <f t="shared" si="505"/>
        <v>68.514422823494641</v>
      </c>
      <c r="EF172" s="2">
        <f t="shared" si="506"/>
        <v>68.247709051291167</v>
      </c>
      <c r="EG172" s="2">
        <f t="shared" si="507"/>
        <v>68.334099924276387</v>
      </c>
      <c r="EH172" s="2">
        <f t="shared" si="508"/>
        <v>68.633847450532841</v>
      </c>
      <c r="EI172" s="2">
        <f t="shared" si="509"/>
        <v>68.262496623652112</v>
      </c>
      <c r="EJ172" s="2">
        <f t="shared" si="510"/>
        <v>69.202793068038801</v>
      </c>
      <c r="EK172" s="2">
        <f t="shared" si="511"/>
        <v>69.903287328234256</v>
      </c>
      <c r="EL172" s="2">
        <f t="shared" si="512"/>
        <v>71.875811305732512</v>
      </c>
      <c r="EM172" s="2">
        <f t="shared" si="513"/>
        <v>76.405436556151585</v>
      </c>
      <c r="EN172" s="2">
        <f t="shared" si="514"/>
        <v>77.478301292420824</v>
      </c>
      <c r="EO172" s="2">
        <f t="shared" si="515"/>
        <v>78.507750526031614</v>
      </c>
      <c r="EQ172" s="2">
        <f t="shared" si="516"/>
        <v>76.669826452615638</v>
      </c>
      <c r="ER172" s="2">
        <f t="shared" si="586"/>
        <v>73.95661368020383</v>
      </c>
      <c r="ES172" s="2">
        <f t="shared" si="586"/>
        <v>73.000067208269314</v>
      </c>
      <c r="ET172" s="2">
        <f t="shared" si="586"/>
        <v>71.239448664332002</v>
      </c>
      <c r="EU172" s="2">
        <f t="shared" si="586"/>
        <v>69.897135693205698</v>
      </c>
      <c r="EV172" s="2">
        <f t="shared" si="586"/>
        <v>68.802121594621937</v>
      </c>
      <c r="EW172" s="2">
        <f t="shared" si="586"/>
        <v>69.142597424625805</v>
      </c>
      <c r="EX172" s="2">
        <f t="shared" si="586"/>
        <v>68.653210208320672</v>
      </c>
      <c r="EY172" s="2">
        <f t="shared" si="586"/>
        <v>69.073516997106793</v>
      </c>
      <c r="EZ172" s="2">
        <f t="shared" si="586"/>
        <v>69.997195030508976</v>
      </c>
      <c r="FA172" s="2">
        <f t="shared" si="586"/>
        <v>69.901537591814176</v>
      </c>
      <c r="FB172" s="2">
        <f t="shared" si="586"/>
        <v>73.151093957948703</v>
      </c>
      <c r="FC172" s="2">
        <f t="shared" si="586"/>
        <v>77.11073815585921</v>
      </c>
      <c r="FD172" s="2">
        <f t="shared" si="586"/>
        <v>79.068471950778147</v>
      </c>
      <c r="FE172" s="2">
        <f t="shared" si="586"/>
        <v>79.048126181240107</v>
      </c>
      <c r="FG172" s="2">
        <f t="shared" si="518"/>
        <v>0.99990275194807721</v>
      </c>
      <c r="FH172" s="2">
        <f t="shared" si="587"/>
        <v>0.99990426271888055</v>
      </c>
      <c r="FI172" s="2">
        <f t="shared" si="587"/>
        <v>0.99990213817626195</v>
      </c>
      <c r="FJ172" s="2">
        <f t="shared" si="587"/>
        <v>0.99990553224410739</v>
      </c>
      <c r="FK172" s="2">
        <f t="shared" si="587"/>
        <v>0.99989901337520426</v>
      </c>
      <c r="FL172" s="2">
        <f t="shared" si="587"/>
        <v>0.99989057894439126</v>
      </c>
      <c r="FM172" s="2">
        <f t="shared" si="587"/>
        <v>0.99988970257281184</v>
      </c>
      <c r="FN172" s="2">
        <f t="shared" si="587"/>
        <v>0.99988205012818931</v>
      </c>
      <c r="FO172" s="2">
        <f t="shared" si="587"/>
        <v>0.99988150972310597</v>
      </c>
      <c r="FP172" s="2">
        <f t="shared" si="587"/>
        <v>0.99988691899006044</v>
      </c>
      <c r="FQ172" s="2">
        <f t="shared" si="587"/>
        <v>0.99988505901216596</v>
      </c>
      <c r="FR172" s="2">
        <f t="shared" si="587"/>
        <v>0.99989895337580093</v>
      </c>
      <c r="FS172" s="2">
        <f t="shared" si="587"/>
        <v>0.9998850710514211</v>
      </c>
      <c r="FT172" s="2">
        <f t="shared" si="587"/>
        <v>0.99988614467316705</v>
      </c>
      <c r="FU172" s="2">
        <f t="shared" si="587"/>
        <v>0.99983970214522699</v>
      </c>
      <c r="FW172" s="2">
        <f t="shared" si="536"/>
        <v>0.21112065424308363</v>
      </c>
      <c r="FX172" s="2">
        <f t="shared" si="588"/>
        <v>0.21564144505588445</v>
      </c>
      <c r="FY172" s="2">
        <f t="shared" si="589"/>
        <v>0.24492413084743522</v>
      </c>
      <c r="FZ172" s="2">
        <f t="shared" si="590"/>
        <v>0.23770304797388372</v>
      </c>
      <c r="GA172" s="2">
        <f t="shared" si="591"/>
        <v>0.25397758787890151</v>
      </c>
      <c r="GB172" s="2">
        <f t="shared" si="592"/>
        <v>0.28306585225724984</v>
      </c>
      <c r="GC172" s="2">
        <f t="shared" si="593"/>
        <v>0.28583019469175491</v>
      </c>
      <c r="GD172" s="2">
        <f t="shared" si="594"/>
        <v>0.3318236416229785</v>
      </c>
      <c r="GE172" s="2">
        <f t="shared" si="595"/>
        <v>0.35493732434921565</v>
      </c>
      <c r="GF172" s="2">
        <f t="shared" si="596"/>
        <v>0.32880417252794875</v>
      </c>
      <c r="GG172" s="2">
        <f t="shared" si="597"/>
        <v>0.29662199100363551</v>
      </c>
      <c r="GH172" s="2">
        <f t="shared" si="598"/>
        <v>0.25671963585985541</v>
      </c>
      <c r="GI172" s="2">
        <f t="shared" si="599"/>
        <v>0.23655312734118034</v>
      </c>
      <c r="GJ172" s="2">
        <f t="shared" si="600"/>
        <v>0.22532845471372095</v>
      </c>
      <c r="GK172" s="2">
        <f t="shared" si="601"/>
        <v>0.19654352373904876</v>
      </c>
      <c r="GM172" s="86">
        <f t="shared" si="537"/>
        <v>1.8847941836102938E-211</v>
      </c>
      <c r="GN172" s="86">
        <f t="shared" si="602"/>
        <v>2.5313439002455229E-147</v>
      </c>
      <c r="GO172" s="86">
        <f t="shared" si="603"/>
        <v>1.6012441552563295E-294</v>
      </c>
      <c r="GP172" s="86">
        <f t="shared" si="604"/>
        <v>8.7327940753565501E-206</v>
      </c>
      <c r="GQ172" s="86">
        <f t="shared" si="605"/>
        <v>1.8568009364294255E-260</v>
      </c>
      <c r="GR172" s="86">
        <f t="shared" si="606"/>
        <v>1.4825608161747077E-187</v>
      </c>
      <c r="GS172" s="86">
        <f t="shared" si="607"/>
        <v>5.0156080410969784E-235</v>
      </c>
      <c r="GT172" s="86">
        <f t="shared" si="608"/>
        <v>1.2593301332453761E-267</v>
      </c>
      <c r="GU172" s="86">
        <f t="shared" si="609"/>
        <v>1.8342448191150589E-265</v>
      </c>
      <c r="GV172" s="86">
        <f t="shared" si="610"/>
        <v>1.2308786609912771E-268</v>
      </c>
      <c r="GW172" s="86">
        <f t="shared" si="611"/>
        <v>4.6386920701200258E-217</v>
      </c>
      <c r="GX172" s="86">
        <f t="shared" si="612"/>
        <v>0</v>
      </c>
      <c r="GY172" s="86">
        <f t="shared" si="613"/>
        <v>1.4685018264022443E-125</v>
      </c>
      <c r="GZ172" s="86">
        <f t="shared" si="614"/>
        <v>3.7890193937444061E-222</v>
      </c>
      <c r="HA172" s="86">
        <f t="shared" si="615"/>
        <v>3.187776710246014E-297</v>
      </c>
      <c r="HC172" s="86">
        <f t="shared" si="538"/>
        <v>1.4426277959880876E-112</v>
      </c>
      <c r="HD172" s="86">
        <f t="shared" si="616"/>
        <v>1.4512609319264805E-65</v>
      </c>
      <c r="HE172" s="86">
        <f t="shared" si="617"/>
        <v>5.1933576366183369E-187</v>
      </c>
      <c r="HF172" s="86">
        <f t="shared" si="618"/>
        <v>4.6240496650415066E-141</v>
      </c>
      <c r="HG172" s="86">
        <f t="shared" si="619"/>
        <v>7.6798823691025048E-199</v>
      </c>
      <c r="HH172" s="86">
        <f t="shared" si="620"/>
        <v>8.2472140803917476E-168</v>
      </c>
      <c r="HI172" s="86">
        <f t="shared" si="621"/>
        <v>4.9664444643578E-142</v>
      </c>
      <c r="HJ172" s="86">
        <f t="shared" si="622"/>
        <v>2.7201523218494006E-178</v>
      </c>
      <c r="HK172" s="86">
        <f t="shared" si="623"/>
        <v>8.7614565351060007E-244</v>
      </c>
      <c r="HL172" s="86">
        <f t="shared" si="624"/>
        <v>1.5541113626913938E-211</v>
      </c>
      <c r="HM172" s="86">
        <f t="shared" si="625"/>
        <v>1.3353827906829993E-171</v>
      </c>
      <c r="HN172" s="86">
        <f t="shared" si="626"/>
        <v>9.3297648349575154E-148</v>
      </c>
      <c r="HO172" s="86">
        <f t="shared" si="627"/>
        <v>2.3181533441619152E-119</v>
      </c>
      <c r="HP172" s="86">
        <f t="shared" si="628"/>
        <v>3.1942943637225706E-139</v>
      </c>
      <c r="HQ172" s="86">
        <f t="shared" si="629"/>
        <v>3.8909441462177948E-187</v>
      </c>
      <c r="HS172" s="86">
        <f t="shared" si="539"/>
        <v>3.5569552670028973E-6</v>
      </c>
      <c r="HT172" s="86">
        <f t="shared" si="630"/>
        <v>3.5683179408424044E-8</v>
      </c>
      <c r="HU172" s="86">
        <f t="shared" si="631"/>
        <v>4.4183193880913598E-9</v>
      </c>
      <c r="HV172" s="86">
        <f t="shared" si="632"/>
        <v>2.0293758205807608E-10</v>
      </c>
      <c r="HW172" s="86">
        <f t="shared" si="633"/>
        <v>1.6160260322257334E-11</v>
      </c>
      <c r="HX172" s="86">
        <f t="shared" si="634"/>
        <v>5.0091432966248793E-11</v>
      </c>
      <c r="HY172" s="86">
        <f t="shared" si="635"/>
        <v>3.9856049972841713E-12</v>
      </c>
      <c r="HZ172" s="86">
        <f t="shared" si="636"/>
        <v>3.3226277912427537E-14</v>
      </c>
      <c r="IA172" s="86">
        <f t="shared" si="637"/>
        <v>1.1945975560188855E-13</v>
      </c>
      <c r="IB172" s="86">
        <f t="shared" si="638"/>
        <v>5.5186820447971406E-13</v>
      </c>
      <c r="IC172" s="86">
        <f t="shared" si="639"/>
        <v>3.6578262254508993E-14</v>
      </c>
      <c r="ID172" s="86">
        <f t="shared" si="640"/>
        <v>6.8287790408581786E-12</v>
      </c>
      <c r="IE172" s="86">
        <f t="shared" si="641"/>
        <v>1.4304107187260445E-8</v>
      </c>
      <c r="IF172" s="86">
        <f t="shared" si="642"/>
        <v>7.778118636988548E-6</v>
      </c>
      <c r="IG172" s="86">
        <f t="shared" si="643"/>
        <v>1.3241419619732615E-5</v>
      </c>
      <c r="II172" s="86">
        <f t="shared" si="540"/>
        <v>2.4013104591395309E-3</v>
      </c>
      <c r="IJ172" s="86">
        <f t="shared" si="541"/>
        <v>9.6468857973895596E-4</v>
      </c>
      <c r="IK172" s="86">
        <f t="shared" si="542"/>
        <v>2.072274325355773E-3</v>
      </c>
      <c r="IL172" s="86">
        <f t="shared" si="543"/>
        <v>1.7380081737250002E-3</v>
      </c>
      <c r="IM172" s="86">
        <f t="shared" si="544"/>
        <v>1.9160725524932254E-3</v>
      </c>
      <c r="IN172" s="86">
        <f t="shared" si="545"/>
        <v>1.0713973741969666E-2</v>
      </c>
      <c r="IO172" s="86">
        <f t="shared" si="546"/>
        <v>1.0001025455420033E-2</v>
      </c>
      <c r="IP172" s="86">
        <f t="shared" si="547"/>
        <v>4.6011733317015989E-2</v>
      </c>
      <c r="IQ172" s="86">
        <f t="shared" si="548"/>
        <v>0.10556533145891026</v>
      </c>
      <c r="IR172" s="86">
        <f t="shared" si="549"/>
        <v>5.3125227713571838E-2</v>
      </c>
      <c r="IS172" s="86">
        <f t="shared" si="550"/>
        <v>9.9999870305685669E-3</v>
      </c>
      <c r="IT172" s="86">
        <f t="shared" si="551"/>
        <v>2.1381231674532115E-3</v>
      </c>
      <c r="IU172" s="86">
        <f t="shared" si="552"/>
        <v>2.5897915533382287E-3</v>
      </c>
      <c r="IV172" s="86">
        <f t="shared" si="553"/>
        <v>1.7254337872700559E-4</v>
      </c>
      <c r="IW172" s="86">
        <f t="shared" si="554"/>
        <v>1.5595305998814668E-4</v>
      </c>
      <c r="IY172" s="86">
        <f t="shared" si="555"/>
        <v>2.4048674144065336E-3</v>
      </c>
      <c r="IZ172" s="86">
        <f t="shared" si="556"/>
        <v>9.6472426291836441E-4</v>
      </c>
      <c r="JA172" s="86">
        <f t="shared" si="557"/>
        <v>2.0722787436751613E-3</v>
      </c>
      <c r="JB172" s="86">
        <f t="shared" si="558"/>
        <v>1.7380083766625823E-3</v>
      </c>
      <c r="JC172" s="86">
        <f t="shared" si="559"/>
        <v>1.9160725686534858E-3</v>
      </c>
      <c r="JD172" s="86">
        <f t="shared" si="560"/>
        <v>1.0713973792061099E-2</v>
      </c>
      <c r="JE172" s="86">
        <f t="shared" si="561"/>
        <v>1.0001025459405639E-2</v>
      </c>
      <c r="JF172" s="86">
        <f t="shared" si="562"/>
        <v>4.6011733317049212E-2</v>
      </c>
      <c r="JG172" s="86">
        <f t="shared" si="563"/>
        <v>0.10556533145902972</v>
      </c>
      <c r="JH172" s="86">
        <f t="shared" si="564"/>
        <v>5.3125227714123709E-2</v>
      </c>
      <c r="JI172" s="86">
        <f t="shared" si="565"/>
        <v>9.9999870306051453E-3</v>
      </c>
      <c r="JJ172" s="86">
        <f t="shared" si="566"/>
        <v>2.1381231742819903E-3</v>
      </c>
      <c r="JK172" s="86">
        <f t="shared" si="567"/>
        <v>2.589805857445416E-3</v>
      </c>
      <c r="JL172" s="86">
        <f t="shared" si="568"/>
        <v>1.8032149736399414E-4</v>
      </c>
      <c r="JM172" s="86">
        <f t="shared" si="569"/>
        <v>1.691944796078793E-4</v>
      </c>
    </row>
    <row r="173" spans="2:273" x14ac:dyDescent="0.25">
      <c r="B173" s="2">
        <v>146</v>
      </c>
      <c r="C173" s="37">
        <v>76.582999999999998</v>
      </c>
      <c r="D173" s="37">
        <v>73.322999999999993</v>
      </c>
      <c r="E173" s="37">
        <v>72.064999999999998</v>
      </c>
      <c r="F173" s="37">
        <v>70.338999999999999</v>
      </c>
      <c r="G173" s="37">
        <v>67.564999999999998</v>
      </c>
      <c r="H173" s="37">
        <v>67.951999999999998</v>
      </c>
      <c r="I173" s="37">
        <v>69.855000000000004</v>
      </c>
      <c r="J173" s="37">
        <v>70.338999999999999</v>
      </c>
      <c r="K173" s="37">
        <v>73.048000000000002</v>
      </c>
      <c r="L173" s="37">
        <v>72.031999999999996</v>
      </c>
      <c r="M173" s="37">
        <v>71.709999999999994</v>
      </c>
      <c r="N173" s="37">
        <v>72.596999999999994</v>
      </c>
      <c r="O173" s="37">
        <v>77.161000000000001</v>
      </c>
      <c r="P173" s="37">
        <v>77.355000000000004</v>
      </c>
      <c r="Q173" s="37">
        <v>78.168999999999997</v>
      </c>
      <c r="S173" s="4">
        <f t="shared" si="441"/>
        <v>77.320966143237698</v>
      </c>
      <c r="T173" s="4">
        <f t="shared" si="442"/>
        <v>73.227372770951078</v>
      </c>
      <c r="U173" s="4">
        <f t="shared" si="443"/>
        <v>71.772669458971492</v>
      </c>
      <c r="V173" s="4">
        <f t="shared" si="444"/>
        <v>70.699778891677596</v>
      </c>
      <c r="W173" s="4">
        <f t="shared" si="445"/>
        <v>68.843178074927806</v>
      </c>
      <c r="X173" s="4">
        <f t="shared" si="446"/>
        <v>68.735047301212546</v>
      </c>
      <c r="Y173" s="4">
        <f t="shared" si="447"/>
        <v>69.002213726877926</v>
      </c>
      <c r="Z173" s="4">
        <f t="shared" si="448"/>
        <v>70.282499578293198</v>
      </c>
      <c r="AA173" s="4">
        <f t="shared" si="449"/>
        <v>72.376786938952677</v>
      </c>
      <c r="AB173" s="4">
        <f t="shared" si="450"/>
        <v>72.177670542080989</v>
      </c>
      <c r="AC173" s="4">
        <f t="shared" si="451"/>
        <v>70.651038256606853</v>
      </c>
      <c r="AD173" s="4">
        <f t="shared" si="452"/>
        <v>72.350470894379526</v>
      </c>
      <c r="AE173" s="4">
        <f t="shared" si="453"/>
        <v>76.777490423283794</v>
      </c>
      <c r="AF173" s="4">
        <f t="shared" si="454"/>
        <v>77.84623992908827</v>
      </c>
      <c r="AG173" s="4">
        <f t="shared" si="455"/>
        <v>78.706331018741523</v>
      </c>
      <c r="AI173" s="4">
        <f t="shared" si="456"/>
        <v>-0.73796614323769916</v>
      </c>
      <c r="AJ173" s="4">
        <f t="shared" si="457"/>
        <v>9.5627229048915297E-2</v>
      </c>
      <c r="AK173" s="4">
        <f t="shared" si="458"/>
        <v>0.29233054102850531</v>
      </c>
      <c r="AL173" s="4">
        <f t="shared" si="459"/>
        <v>-0.36077889167759736</v>
      </c>
      <c r="AM173" s="4">
        <f t="shared" si="460"/>
        <v>-1.2781780749278084</v>
      </c>
      <c r="AN173" s="4">
        <f t="shared" si="461"/>
        <v>-0.78304730121254806</v>
      </c>
      <c r="AO173" s="4">
        <f t="shared" si="462"/>
        <v>0.85278627312207789</v>
      </c>
      <c r="AP173" s="4">
        <f t="shared" si="463"/>
        <v>5.6500421706800807E-2</v>
      </c>
      <c r="AQ173" s="4">
        <f t="shared" si="464"/>
        <v>0.67121306104732525</v>
      </c>
      <c r="AR173" s="4">
        <f t="shared" si="465"/>
        <v>-0.1456705420809925</v>
      </c>
      <c r="AS173" s="4">
        <f t="shared" si="466"/>
        <v>1.0589617433931409</v>
      </c>
      <c r="AT173" s="4">
        <f t="shared" si="467"/>
        <v>0.2465291056204677</v>
      </c>
      <c r="AU173" s="4">
        <f t="shared" si="468"/>
        <v>0.38350957671620733</v>
      </c>
      <c r="AV173" s="4">
        <f t="shared" si="570"/>
        <v>-0.49123992908826608</v>
      </c>
      <c r="AW173" s="4">
        <f t="shared" si="570"/>
        <v>-0.53733101874152567</v>
      </c>
      <c r="AY173" s="2">
        <f t="shared" si="520"/>
        <v>77.320966141862073</v>
      </c>
      <c r="AZ173" s="2">
        <f t="shared" si="571"/>
        <v>73.207442726619888</v>
      </c>
      <c r="BA173" s="2">
        <f t="shared" si="572"/>
        <v>71.688644026078279</v>
      </c>
      <c r="BB173" s="2">
        <f t="shared" si="573"/>
        <v>70.625943272848673</v>
      </c>
      <c r="BC173" s="2">
        <f t="shared" si="574"/>
        <v>68.733688944832082</v>
      </c>
      <c r="BD173" s="2">
        <f t="shared" si="575"/>
        <v>68.273350287710329</v>
      </c>
      <c r="BE173" s="2">
        <f t="shared" si="576"/>
        <v>68.438760847013498</v>
      </c>
      <c r="BF173" s="2">
        <f t="shared" si="577"/>
        <v>68.487297366188116</v>
      </c>
      <c r="BG173" s="2">
        <f t="shared" si="578"/>
        <v>68.387141915356594</v>
      </c>
      <c r="BH173" s="2">
        <f t="shared" si="579"/>
        <v>69.287705301595139</v>
      </c>
      <c r="BI173" s="2">
        <f t="shared" si="580"/>
        <v>69.785532927601437</v>
      </c>
      <c r="BJ173" s="2">
        <f t="shared" si="581"/>
        <v>72.06897297871987</v>
      </c>
      <c r="BK173" s="2">
        <f t="shared" si="582"/>
        <v>76.492521683765403</v>
      </c>
      <c r="BL173" s="2">
        <f t="shared" si="583"/>
        <v>77.740889072342995</v>
      </c>
      <c r="BM173" s="2">
        <f t="shared" si="584"/>
        <v>78.54228957243933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76.582999999999998</v>
      </c>
      <c r="CF173" s="2">
        <f t="shared" si="522"/>
        <v>73.322999999999993</v>
      </c>
      <c r="CG173" s="2">
        <f t="shared" si="523"/>
        <v>72.064999999999998</v>
      </c>
      <c r="CH173" s="2">
        <f t="shared" si="524"/>
        <v>70.338999999999999</v>
      </c>
      <c r="CI173" s="2">
        <f t="shared" si="525"/>
        <v>67.564999999999998</v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>
        <f t="shared" si="532"/>
        <v>72.596999999999994</v>
      </c>
      <c r="CQ173" s="2">
        <f t="shared" si="533"/>
        <v>77.161000000000001</v>
      </c>
      <c r="CR173" s="2">
        <f t="shared" si="534"/>
        <v>77.355000000000004</v>
      </c>
      <c r="CS173" s="2">
        <f t="shared" si="535"/>
        <v>78.168999999999997</v>
      </c>
      <c r="CU173" s="2">
        <f t="shared" si="485"/>
        <v>76.582999999999998</v>
      </c>
      <c r="CV173" s="2">
        <f t="shared" si="486"/>
        <v>73.322999999999993</v>
      </c>
      <c r="CW173" s="2">
        <f t="shared" si="487"/>
        <v>72.064999999999998</v>
      </c>
      <c r="CX173" s="2">
        <f t="shared" si="488"/>
        <v>70.338999999999999</v>
      </c>
      <c r="CY173" s="2">
        <f t="shared" si="489"/>
        <v>67.564999999999998</v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>
        <f t="shared" si="496"/>
        <v>72.596999999999994</v>
      </c>
      <c r="DG173" s="2">
        <f t="shared" si="497"/>
        <v>77.161000000000001</v>
      </c>
      <c r="DH173" s="2">
        <f t="shared" si="498"/>
        <v>77.355000000000004</v>
      </c>
      <c r="DI173" s="2">
        <f t="shared" si="499"/>
        <v>78.168999999999997</v>
      </c>
      <c r="DK173" s="2">
        <f t="shared" si="500"/>
        <v>112.66066022349744</v>
      </c>
      <c r="DL173" s="2">
        <f t="shared" si="585"/>
        <v>105.65476711773762</v>
      </c>
      <c r="DM173" s="2">
        <f t="shared" si="585"/>
        <v>127.44991256786321</v>
      </c>
      <c r="DN173" s="2">
        <f t="shared" si="585"/>
        <v>106.41058996247655</v>
      </c>
      <c r="DO173" s="2">
        <f t="shared" si="585"/>
        <v>114.5871665317139</v>
      </c>
      <c r="DP173" s="2">
        <f t="shared" si="585"/>
        <v>112.15522143195825</v>
      </c>
      <c r="DQ173" s="2">
        <f t="shared" si="585"/>
        <v>104.59952489331435</v>
      </c>
      <c r="DR173" s="2">
        <f t="shared" si="585"/>
        <v>88.25712138454243</v>
      </c>
      <c r="DS173" s="2">
        <f t="shared" si="585"/>
        <v>95.102047379363199</v>
      </c>
      <c r="DT173" s="2">
        <f t="shared" si="585"/>
        <v>88.790263632053112</v>
      </c>
      <c r="DU173" s="2">
        <f t="shared" si="585"/>
        <v>122.34853342816503</v>
      </c>
      <c r="DV173" s="2">
        <f t="shared" si="585"/>
        <v>119.42775872420265</v>
      </c>
      <c r="DW173" s="2">
        <f t="shared" si="585"/>
        <v>146.21506733048841</v>
      </c>
      <c r="DX173" s="2">
        <f t="shared" si="585"/>
        <v>129.91238931788934</v>
      </c>
      <c r="DY173" s="2">
        <f t="shared" si="585"/>
        <v>125.38607115489876</v>
      </c>
      <c r="EA173" s="2">
        <f t="shared" si="440"/>
        <v>77.528215344597115</v>
      </c>
      <c r="EB173" s="2">
        <f t="shared" si="502"/>
        <v>73.004579057185282</v>
      </c>
      <c r="EC173" s="2">
        <f t="shared" si="503"/>
        <v>71.256912721552027</v>
      </c>
      <c r="ED173" s="2">
        <f t="shared" si="504"/>
        <v>70.455996602991121</v>
      </c>
      <c r="EE173" s="2">
        <f t="shared" si="505"/>
        <v>68.343025080516099</v>
      </c>
      <c r="EF173" s="2">
        <f t="shared" si="506"/>
        <v>68.096330523317221</v>
      </c>
      <c r="EG173" s="2">
        <f t="shared" si="507"/>
        <v>68.181231626718599</v>
      </c>
      <c r="EH173" s="2">
        <f t="shared" si="508"/>
        <v>68.478074847433803</v>
      </c>
      <c r="EI173" s="2">
        <f t="shared" si="509"/>
        <v>68.07067735870281</v>
      </c>
      <c r="EJ173" s="2">
        <f t="shared" si="510"/>
        <v>69.000050824708595</v>
      </c>
      <c r="EK173" s="2">
        <f t="shared" si="511"/>
        <v>69.780353861513206</v>
      </c>
      <c r="EL173" s="2">
        <f t="shared" si="512"/>
        <v>71.705074747096319</v>
      </c>
      <c r="EM173" s="2">
        <f t="shared" si="513"/>
        <v>76.300258612140098</v>
      </c>
      <c r="EN173" s="2">
        <f t="shared" si="514"/>
        <v>77.339495408169768</v>
      </c>
      <c r="EO173" s="2">
        <f t="shared" si="515"/>
        <v>78.418467964568407</v>
      </c>
      <c r="EQ173" s="2">
        <f t="shared" si="516"/>
        <v>76.600958230106883</v>
      </c>
      <c r="ER173" s="2">
        <f t="shared" si="586"/>
        <v>73.868090932200474</v>
      </c>
      <c r="ES173" s="2">
        <f t="shared" si="586"/>
        <v>72.883398482788039</v>
      </c>
      <c r="ET173" s="2">
        <f t="shared" si="586"/>
        <v>71.110837802442688</v>
      </c>
      <c r="EU173" s="2">
        <f t="shared" si="586"/>
        <v>69.764569278233722</v>
      </c>
      <c r="EV173" s="2">
        <f t="shared" si="586"/>
        <v>68.667693928852756</v>
      </c>
      <c r="EW173" s="2">
        <f t="shared" si="586"/>
        <v>69.013589652291998</v>
      </c>
      <c r="EX173" s="2">
        <f t="shared" si="586"/>
        <v>68.498199128773294</v>
      </c>
      <c r="EY173" s="2">
        <f t="shared" si="586"/>
        <v>68.903914993742717</v>
      </c>
      <c r="EZ173" s="2">
        <f t="shared" si="586"/>
        <v>69.817393621156171</v>
      </c>
      <c r="FA173" s="2">
        <f t="shared" si="586"/>
        <v>69.779305201975333</v>
      </c>
      <c r="FB173" s="2">
        <f t="shared" si="586"/>
        <v>73.013851687942008</v>
      </c>
      <c r="FC173" s="2">
        <f t="shared" si="586"/>
        <v>77.029531460524126</v>
      </c>
      <c r="FD173" s="2">
        <f t="shared" si="586"/>
        <v>78.976867897213182</v>
      </c>
      <c r="FE173" s="2">
        <f t="shared" si="586"/>
        <v>78.971459777351271</v>
      </c>
      <c r="FG173" s="2">
        <f t="shared" si="518"/>
        <v>0.99991130796362249</v>
      </c>
      <c r="FH173" s="2">
        <f t="shared" si="587"/>
        <v>0.99991268582636772</v>
      </c>
      <c r="FI173" s="2">
        <f t="shared" si="587"/>
        <v>0.99991074818746406</v>
      </c>
      <c r="FJ173" s="2">
        <f t="shared" si="587"/>
        <v>0.99991384366651292</v>
      </c>
      <c r="FK173" s="2">
        <f t="shared" si="587"/>
        <v>0.99990789828516546</v>
      </c>
      <c r="FL173" s="2">
        <f t="shared" si="587"/>
        <v>0.99990020585042627</v>
      </c>
      <c r="FM173" s="2">
        <f t="shared" si="587"/>
        <v>0.99989940657459431</v>
      </c>
      <c r="FN173" s="2">
        <f t="shared" si="587"/>
        <v>0.99989242732198536</v>
      </c>
      <c r="FO173" s="2">
        <f t="shared" si="587"/>
        <v>0.9998919344564382</v>
      </c>
      <c r="FP173" s="2">
        <f t="shared" si="587"/>
        <v>0.99989686786705501</v>
      </c>
      <c r="FQ173" s="2">
        <f t="shared" si="587"/>
        <v>0.99989517151301976</v>
      </c>
      <c r="FR173" s="2">
        <f t="shared" si="587"/>
        <v>0.99990784356408657</v>
      </c>
      <c r="FS173" s="2">
        <f t="shared" si="587"/>
        <v>0.99989518249317311</v>
      </c>
      <c r="FT173" s="2">
        <f t="shared" si="587"/>
        <v>0.99989616166755391</v>
      </c>
      <c r="FU173" s="2">
        <f t="shared" si="587"/>
        <v>0.99985380455691175</v>
      </c>
      <c r="FW173" s="2">
        <f t="shared" si="536"/>
        <v>0.22686821974930163</v>
      </c>
      <c r="FX173" s="2">
        <f t="shared" si="588"/>
        <v>0.23162720864913403</v>
      </c>
      <c r="FY173" s="2">
        <f t="shared" si="589"/>
        <v>0.26235457303595755</v>
      </c>
      <c r="FZ173" s="2">
        <f t="shared" si="590"/>
        <v>0.25479300028988366</v>
      </c>
      <c r="GA173" s="2">
        <f t="shared" si="591"/>
        <v>0.2718203909577141</v>
      </c>
      <c r="GB173" s="2">
        <f t="shared" si="592"/>
        <v>0.30212460786130907</v>
      </c>
      <c r="GC173" s="2">
        <f t="shared" si="593"/>
        <v>0.30499589314694742</v>
      </c>
      <c r="GD173" s="2">
        <f t="shared" si="594"/>
        <v>0.35255091250494497</v>
      </c>
      <c r="GE173" s="2">
        <f t="shared" si="595"/>
        <v>0.37629528933154516</v>
      </c>
      <c r="GF173" s="2">
        <f t="shared" si="596"/>
        <v>0.34944147213342797</v>
      </c>
      <c r="GG173" s="2">
        <f t="shared" si="597"/>
        <v>0.31619093429681272</v>
      </c>
      <c r="GH173" s="2">
        <f t="shared" si="598"/>
        <v>0.27468414818165104</v>
      </c>
      <c r="GI173" s="2">
        <f t="shared" si="599"/>
        <v>0.25358790759173538</v>
      </c>
      <c r="GJ173" s="2">
        <f t="shared" si="600"/>
        <v>0.24181094111890009</v>
      </c>
      <c r="GK173" s="2">
        <f t="shared" si="601"/>
        <v>0.21149528005333876</v>
      </c>
      <c r="GM173" s="86">
        <f t="shared" si="537"/>
        <v>1.0908680272064802E-216</v>
      </c>
      <c r="GN173" s="86">
        <f t="shared" si="602"/>
        <v>6.1370711961242759E-151</v>
      </c>
      <c r="GO173" s="86">
        <f t="shared" si="603"/>
        <v>8.9730787964272169E-302</v>
      </c>
      <c r="GP173" s="86">
        <f t="shared" si="604"/>
        <v>8.7494430192560492E-211</v>
      </c>
      <c r="GQ173" s="86">
        <f t="shared" si="605"/>
        <v>8.3436370164061117E-267</v>
      </c>
      <c r="GR173" s="86">
        <f t="shared" si="606"/>
        <v>4.0365572731794261E-192</v>
      </c>
      <c r="GS173" s="86">
        <f t="shared" si="607"/>
        <v>8.6355387329878989E-241</v>
      </c>
      <c r="GT173" s="86">
        <f t="shared" si="608"/>
        <v>3.432606362674388E-274</v>
      </c>
      <c r="GU173" s="86">
        <f t="shared" si="609"/>
        <v>5.1322698684873125E-272</v>
      </c>
      <c r="GV173" s="86">
        <f t="shared" si="610"/>
        <v>3.1396214178188775E-275</v>
      </c>
      <c r="GW173" s="86">
        <f t="shared" si="611"/>
        <v>2.3106703756571623E-222</v>
      </c>
      <c r="GX173" s="86">
        <f t="shared" si="612"/>
        <v>0</v>
      </c>
      <c r="GY173" s="86">
        <f t="shared" si="613"/>
        <v>1.3180786255154204E-128</v>
      </c>
      <c r="GZ173" s="86">
        <f t="shared" si="614"/>
        <v>1.417427283204244E-227</v>
      </c>
      <c r="HA173" s="86">
        <f t="shared" si="615"/>
        <v>1.7704971983009074E-304</v>
      </c>
      <c r="HC173" s="86">
        <f t="shared" si="538"/>
        <v>1.55654135088313E-116</v>
      </c>
      <c r="HD173" s="86">
        <f t="shared" si="616"/>
        <v>8.194847849433319E-68</v>
      </c>
      <c r="HE173" s="86">
        <f t="shared" si="617"/>
        <v>1.7853502218601134E-193</v>
      </c>
      <c r="HF173" s="86">
        <f t="shared" si="618"/>
        <v>7.9077145326536928E-146</v>
      </c>
      <c r="HG173" s="86">
        <f t="shared" si="619"/>
        <v>1.4486113953852543E-205</v>
      </c>
      <c r="HH173" s="86">
        <f t="shared" si="620"/>
        <v>1.9327794115161344E-173</v>
      </c>
      <c r="HI173" s="86">
        <f t="shared" si="621"/>
        <v>8.2273479261512116E-147</v>
      </c>
      <c r="HJ173" s="86">
        <f t="shared" si="622"/>
        <v>3.0563273615738528E-184</v>
      </c>
      <c r="HK173" s="86">
        <f t="shared" si="623"/>
        <v>5.1411271342166909E-252</v>
      </c>
      <c r="HL173" s="86">
        <f t="shared" si="624"/>
        <v>1.2595498971365179E-218</v>
      </c>
      <c r="HM173" s="86">
        <f t="shared" si="625"/>
        <v>2.5321063181724589E-177</v>
      </c>
      <c r="HN173" s="86">
        <f t="shared" si="626"/>
        <v>9.7649085323457846E-153</v>
      </c>
      <c r="HO173" s="86">
        <f t="shared" si="627"/>
        <v>1.8693503252300402E-123</v>
      </c>
      <c r="HP173" s="86">
        <f t="shared" si="628"/>
        <v>5.3739875471823885E-144</v>
      </c>
      <c r="HQ173" s="86">
        <f t="shared" si="629"/>
        <v>1.6919574837389966E-193</v>
      </c>
      <c r="HS173" s="86">
        <f t="shared" si="539"/>
        <v>8.9413042318067623E-7</v>
      </c>
      <c r="HT173" s="86">
        <f t="shared" si="630"/>
        <v>5.903060246275052E-9</v>
      </c>
      <c r="HU173" s="86">
        <f t="shared" si="631"/>
        <v>5.7240873540286678E-10</v>
      </c>
      <c r="HV173" s="86">
        <f t="shared" si="632"/>
        <v>2.3339279905372391E-11</v>
      </c>
      <c r="HW173" s="86">
        <f t="shared" si="633"/>
        <v>1.3941623361849576E-12</v>
      </c>
      <c r="HX173" s="86">
        <f t="shared" si="634"/>
        <v>5.1247390060113167E-12</v>
      </c>
      <c r="HY173" s="86">
        <f t="shared" si="635"/>
        <v>3.408946432615059E-13</v>
      </c>
      <c r="HZ173" s="86">
        <f t="shared" si="636"/>
        <v>2.2069914853069976E-15</v>
      </c>
      <c r="IA173" s="86">
        <f t="shared" si="637"/>
        <v>9.6116870594628965E-15</v>
      </c>
      <c r="IB173" s="86">
        <f t="shared" si="638"/>
        <v>4.7378524149754568E-14</v>
      </c>
      <c r="IC173" s="86">
        <f t="shared" si="639"/>
        <v>2.1450423249327534E-15</v>
      </c>
      <c r="ID173" s="86">
        <f t="shared" si="640"/>
        <v>5.605130746558597E-13</v>
      </c>
      <c r="IE173" s="86">
        <f t="shared" si="641"/>
        <v>2.2310130051776988E-9</v>
      </c>
      <c r="IF173" s="86">
        <f t="shared" si="642"/>
        <v>2.1320527801731735E-6</v>
      </c>
      <c r="IG173" s="86">
        <f t="shared" si="643"/>
        <v>3.1340991470377101E-6</v>
      </c>
      <c r="II173" s="86">
        <f t="shared" si="540"/>
        <v>4.751540564959392E-3</v>
      </c>
      <c r="IJ173" s="86">
        <f t="shared" si="541"/>
        <v>2.1752640542153467E-3</v>
      </c>
      <c r="IK173" s="86">
        <f t="shared" si="542"/>
        <v>4.6878357729646953E-3</v>
      </c>
      <c r="IL173" s="86">
        <f t="shared" si="543"/>
        <v>3.924428940193311E-3</v>
      </c>
      <c r="IM173" s="86">
        <f t="shared" si="544"/>
        <v>4.5438655639625783E-3</v>
      </c>
      <c r="IN173" s="86">
        <f t="shared" si="545"/>
        <v>2.1506394301498897E-2</v>
      </c>
      <c r="IO173" s="86">
        <f t="shared" si="546"/>
        <v>2.0518936991896268E-2</v>
      </c>
      <c r="IP173" s="86">
        <f t="shared" si="547"/>
        <v>8.3126437069204209E-2</v>
      </c>
      <c r="IQ173" s="86">
        <f t="shared" si="548"/>
        <v>0.1706187681184384</v>
      </c>
      <c r="IR173" s="86">
        <f t="shared" si="549"/>
        <v>9.2098779877480871E-2</v>
      </c>
      <c r="IS173" s="86">
        <f t="shared" si="550"/>
        <v>2.1387988133297571E-2</v>
      </c>
      <c r="IT173" s="86">
        <f t="shared" si="551"/>
        <v>5.0420180473113941E-3</v>
      </c>
      <c r="IU173" s="86">
        <f t="shared" si="552"/>
        <v>5.5061345920812809E-3</v>
      </c>
      <c r="IV173" s="86">
        <f t="shared" si="553"/>
        <v>5.0328041289939398E-4</v>
      </c>
      <c r="IW173" s="86">
        <f t="shared" si="554"/>
        <v>4.0416107773568117E-4</v>
      </c>
      <c r="IY173" s="86">
        <f t="shared" si="555"/>
        <v>4.7524346953825725E-3</v>
      </c>
      <c r="IZ173" s="86">
        <f t="shared" si="556"/>
        <v>2.1752699572755931E-3</v>
      </c>
      <c r="JA173" s="86">
        <f t="shared" si="557"/>
        <v>4.6878363453734303E-3</v>
      </c>
      <c r="JB173" s="86">
        <f t="shared" si="558"/>
        <v>3.9244289635325912E-3</v>
      </c>
      <c r="JC173" s="86">
        <f t="shared" si="559"/>
        <v>4.5438655653567408E-3</v>
      </c>
      <c r="JD173" s="86">
        <f t="shared" si="560"/>
        <v>2.1506394306623634E-2</v>
      </c>
      <c r="JE173" s="86">
        <f t="shared" si="561"/>
        <v>2.0518936992237162E-2</v>
      </c>
      <c r="JF173" s="86">
        <f t="shared" si="562"/>
        <v>8.3126437069206416E-2</v>
      </c>
      <c r="JG173" s="86">
        <f t="shared" si="563"/>
        <v>0.17061876811844801</v>
      </c>
      <c r="JH173" s="86">
        <f t="shared" si="564"/>
        <v>9.209877987752825E-2</v>
      </c>
      <c r="JI173" s="86">
        <f t="shared" si="565"/>
        <v>2.1387988133299715E-2</v>
      </c>
      <c r="JJ173" s="86">
        <f t="shared" si="566"/>
        <v>5.0420180478719075E-3</v>
      </c>
      <c r="JK173" s="86">
        <f t="shared" si="567"/>
        <v>5.5061368230942863E-3</v>
      </c>
      <c r="JL173" s="86">
        <f t="shared" si="568"/>
        <v>5.0541246567956718E-4</v>
      </c>
      <c r="JM173" s="86">
        <f t="shared" si="569"/>
        <v>4.0729517688271888E-4</v>
      </c>
    </row>
    <row r="174" spans="2:273" x14ac:dyDescent="0.25">
      <c r="B174" s="2">
        <v>147</v>
      </c>
      <c r="C174" s="37">
        <v>76.933000000000007</v>
      </c>
      <c r="D174" s="37">
        <v>72.725999999999999</v>
      </c>
      <c r="E174" s="37">
        <v>72.5</v>
      </c>
      <c r="F174" s="37">
        <v>70.290000000000006</v>
      </c>
      <c r="G174" s="37">
        <v>69</v>
      </c>
      <c r="H174" s="37">
        <v>68.918999999999997</v>
      </c>
      <c r="I174" s="37">
        <v>69.031999999999996</v>
      </c>
      <c r="J174" s="37">
        <v>71.790000000000006</v>
      </c>
      <c r="K174" s="37">
        <v>73.161000000000001</v>
      </c>
      <c r="L174" s="37">
        <v>73.790000000000006</v>
      </c>
      <c r="M174" s="37">
        <v>71.855000000000004</v>
      </c>
      <c r="N174" s="37">
        <v>73.048000000000002</v>
      </c>
      <c r="O174" s="37">
        <v>76.661000000000001</v>
      </c>
      <c r="P174" s="37">
        <v>77.694000000000003</v>
      </c>
      <c r="Q174" s="37">
        <v>79.474999999999994</v>
      </c>
      <c r="S174" s="4">
        <f t="shared" si="441"/>
        <v>77.259126730371392</v>
      </c>
      <c r="T174" s="4">
        <f t="shared" si="442"/>
        <v>73.151481901778254</v>
      </c>
      <c r="U174" s="4">
        <f t="shared" si="443"/>
        <v>71.736717067763379</v>
      </c>
      <c r="V174" s="4">
        <f t="shared" si="444"/>
        <v>70.640727090484035</v>
      </c>
      <c r="W174" s="4">
        <f t="shared" si="445"/>
        <v>68.82404987389458</v>
      </c>
      <c r="X174" s="4">
        <f t="shared" si="446"/>
        <v>68.938165022883311</v>
      </c>
      <c r="Y174" s="4">
        <f t="shared" si="447"/>
        <v>69.302861154221475</v>
      </c>
      <c r="Z174" s="4">
        <f t="shared" si="448"/>
        <v>71.062254585896852</v>
      </c>
      <c r="AA174" s="4">
        <f t="shared" si="449"/>
        <v>73.615470904434545</v>
      </c>
      <c r="AB174" s="4">
        <f t="shared" si="450"/>
        <v>73.369544803385764</v>
      </c>
      <c r="AC174" s="4">
        <f t="shared" si="451"/>
        <v>71.230746542662857</v>
      </c>
      <c r="AD174" s="4">
        <f t="shared" si="452"/>
        <v>72.505119662521949</v>
      </c>
      <c r="AE174" s="4">
        <f t="shared" si="453"/>
        <v>76.940957940894535</v>
      </c>
      <c r="AF174" s="4">
        <f t="shared" si="454"/>
        <v>77.906662715795576</v>
      </c>
      <c r="AG174" s="4">
        <f t="shared" si="455"/>
        <v>78.839790395367302</v>
      </c>
      <c r="AI174" s="4">
        <f t="shared" si="456"/>
        <v>-0.32612673037138507</v>
      </c>
      <c r="AJ174" s="4">
        <f t="shared" si="457"/>
        <v>-0.42548190177825518</v>
      </c>
      <c r="AK174" s="4">
        <f t="shared" si="458"/>
        <v>0.76328293223662058</v>
      </c>
      <c r="AL174" s="4">
        <f t="shared" si="459"/>
        <v>-0.35072709048402828</v>
      </c>
      <c r="AM174" s="4">
        <f t="shared" si="460"/>
        <v>0.17595012610541971</v>
      </c>
      <c r="AN174" s="4">
        <f t="shared" si="461"/>
        <v>-1.9165022883314009E-2</v>
      </c>
      <c r="AO174" s="4">
        <f t="shared" si="462"/>
        <v>-0.27086115422147827</v>
      </c>
      <c r="AP174" s="4">
        <f t="shared" si="463"/>
        <v>0.72774541410315408</v>
      </c>
      <c r="AQ174" s="4">
        <f t="shared" si="464"/>
        <v>-0.45447090443454385</v>
      </c>
      <c r="AR174" s="4">
        <f t="shared" si="465"/>
        <v>0.4204551966142418</v>
      </c>
      <c r="AS174" s="4">
        <f t="shared" si="466"/>
        <v>0.62425345733714721</v>
      </c>
      <c r="AT174" s="4">
        <f t="shared" si="467"/>
        <v>0.54288033747805287</v>
      </c>
      <c r="AU174" s="4">
        <f t="shared" si="468"/>
        <v>-0.27995794089453341</v>
      </c>
      <c r="AV174" s="4">
        <f t="shared" si="570"/>
        <v>-0.21266271579557383</v>
      </c>
      <c r="AW174" s="4">
        <f t="shared" si="570"/>
        <v>0.63520960463269205</v>
      </c>
      <c r="AY174" s="2">
        <f t="shared" si="520"/>
        <v>77.259126730226427</v>
      </c>
      <c r="AZ174" s="2">
        <f t="shared" si="571"/>
        <v>73.111590746404204</v>
      </c>
      <c r="BA174" s="2">
        <f t="shared" si="572"/>
        <v>71.570749027735218</v>
      </c>
      <c r="BB174" s="2">
        <f t="shared" si="573"/>
        <v>70.494508698671524</v>
      </c>
      <c r="BC174" s="2">
        <f t="shared" si="574"/>
        <v>68.59967777638758</v>
      </c>
      <c r="BD174" s="2">
        <f t="shared" si="575"/>
        <v>68.138364548748498</v>
      </c>
      <c r="BE174" s="2">
        <f t="shared" si="576"/>
        <v>68.309880511626659</v>
      </c>
      <c r="BF174" s="2">
        <f t="shared" si="577"/>
        <v>68.332063035298546</v>
      </c>
      <c r="BG174" s="2">
        <f t="shared" si="578"/>
        <v>68.222136450523976</v>
      </c>
      <c r="BH174" s="2">
        <f t="shared" si="579"/>
        <v>69.110640899830727</v>
      </c>
      <c r="BI174" s="2">
        <f t="shared" si="580"/>
        <v>69.662362561924866</v>
      </c>
      <c r="BJ174" s="2">
        <f t="shared" si="581"/>
        <v>71.932215447338166</v>
      </c>
      <c r="BK174" s="2">
        <f t="shared" si="582"/>
        <v>76.40625612844326</v>
      </c>
      <c r="BL174" s="2">
        <f t="shared" si="583"/>
        <v>77.642175388099162</v>
      </c>
      <c r="BM174" s="2">
        <f t="shared" si="584"/>
        <v>78.464043623437419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76.933000000000007</v>
      </c>
      <c r="CF174" s="2">
        <f t="shared" si="522"/>
        <v>72.725999999999999</v>
      </c>
      <c r="CG174" s="2" t="str">
        <f t="shared" si="523"/>
        <v/>
      </c>
      <c r="CH174" s="2">
        <f t="shared" si="524"/>
        <v>70.290000000000006</v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>
        <f t="shared" si="534"/>
        <v>77.694000000000003</v>
      </c>
      <c r="CS174" s="2">
        <f t="shared" si="535"/>
        <v>79.474999999999994</v>
      </c>
      <c r="CU174" s="2">
        <f t="shared" si="485"/>
        <v>76.933000000000007</v>
      </c>
      <c r="CV174" s="2">
        <f t="shared" si="486"/>
        <v>72.725999999999999</v>
      </c>
      <c r="CW174" s="2" t="str">
        <f t="shared" si="487"/>
        <v/>
      </c>
      <c r="CX174" s="2">
        <f t="shared" si="488"/>
        <v>70.290000000000006</v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>
        <f t="shared" si="498"/>
        <v>77.694000000000003</v>
      </c>
      <c r="DI174" s="2">
        <f t="shared" si="499"/>
        <v>79.474999999999994</v>
      </c>
      <c r="DK174" s="2">
        <f t="shared" si="500"/>
        <v>112.83691724554517</v>
      </c>
      <c r="DL174" s="2">
        <f t="shared" si="585"/>
        <v>105.78127477513976</v>
      </c>
      <c r="DM174" s="2">
        <f t="shared" si="585"/>
        <v>127.75396783080785</v>
      </c>
      <c r="DN174" s="2">
        <f t="shared" si="585"/>
        <v>106.55017926829269</v>
      </c>
      <c r="DO174" s="2">
        <f t="shared" si="585"/>
        <v>114.78502402159243</v>
      </c>
      <c r="DP174" s="2">
        <f t="shared" si="585"/>
        <v>112.33161166429585</v>
      </c>
      <c r="DQ174" s="2">
        <f t="shared" si="585"/>
        <v>104.69814082503554</v>
      </c>
      <c r="DR174" s="2">
        <f t="shared" si="585"/>
        <v>88.225435514461822</v>
      </c>
      <c r="DS174" s="2">
        <f t="shared" si="585"/>
        <v>95.10240376408801</v>
      </c>
      <c r="DT174" s="2">
        <f t="shared" si="585"/>
        <v>88.719300142247519</v>
      </c>
      <c r="DU174" s="2">
        <f t="shared" si="585"/>
        <v>122.5738357041252</v>
      </c>
      <c r="DV174" s="2">
        <f t="shared" si="585"/>
        <v>119.62684521575987</v>
      </c>
      <c r="DW174" s="2">
        <f t="shared" si="585"/>
        <v>146.64811119013751</v>
      </c>
      <c r="DX174" s="2">
        <f t="shared" si="585"/>
        <v>130.20502059202059</v>
      </c>
      <c r="DY174" s="2">
        <f t="shared" si="585"/>
        <v>125.70363902572524</v>
      </c>
      <c r="EA174" s="2">
        <f t="shared" si="440"/>
        <v>77.48927246233697</v>
      </c>
      <c r="EB174" s="2">
        <f t="shared" si="502"/>
        <v>72.887315528547646</v>
      </c>
      <c r="EC174" s="2">
        <f t="shared" si="503"/>
        <v>71.097931665559884</v>
      </c>
      <c r="ED174" s="2">
        <f t="shared" si="504"/>
        <v>70.307749768385747</v>
      </c>
      <c r="EE174" s="2">
        <f t="shared" si="505"/>
        <v>68.171627337537558</v>
      </c>
      <c r="EF174" s="2">
        <f t="shared" si="506"/>
        <v>67.94495199534326</v>
      </c>
      <c r="EG174" s="2">
        <f t="shared" si="507"/>
        <v>68.028363329160811</v>
      </c>
      <c r="EH174" s="2">
        <f t="shared" si="508"/>
        <v>68.322302244334765</v>
      </c>
      <c r="EI174" s="2">
        <f t="shared" si="509"/>
        <v>67.878858093753507</v>
      </c>
      <c r="EJ174" s="2">
        <f t="shared" si="510"/>
        <v>68.797308581378388</v>
      </c>
      <c r="EK174" s="2">
        <f t="shared" si="511"/>
        <v>69.65742039479214</v>
      </c>
      <c r="EL174" s="2">
        <f t="shared" si="512"/>
        <v>71.534338188460126</v>
      </c>
      <c r="EM174" s="2">
        <f t="shared" si="513"/>
        <v>76.195080668128625</v>
      </c>
      <c r="EN174" s="2">
        <f t="shared" si="514"/>
        <v>77.200689523918697</v>
      </c>
      <c r="EO174" s="2">
        <f t="shared" si="515"/>
        <v>78.3291854031052</v>
      </c>
      <c r="EQ174" s="2">
        <f t="shared" si="516"/>
        <v>76.532090007598129</v>
      </c>
      <c r="ER174" s="2">
        <f t="shared" si="586"/>
        <v>73.779568184197117</v>
      </c>
      <c r="ES174" s="2">
        <f t="shared" si="586"/>
        <v>72.766729757306763</v>
      </c>
      <c r="ET174" s="2">
        <f t="shared" si="586"/>
        <v>70.98222694055336</v>
      </c>
      <c r="EU174" s="2">
        <f t="shared" si="586"/>
        <v>69.632002863261761</v>
      </c>
      <c r="EV174" s="2">
        <f t="shared" si="586"/>
        <v>68.533266263083576</v>
      </c>
      <c r="EW174" s="2">
        <f t="shared" si="586"/>
        <v>68.884581879958176</v>
      </c>
      <c r="EX174" s="2">
        <f t="shared" si="586"/>
        <v>68.34318804922593</v>
      </c>
      <c r="EY174" s="2">
        <f t="shared" si="586"/>
        <v>68.734312990378641</v>
      </c>
      <c r="EZ174" s="2">
        <f t="shared" si="586"/>
        <v>69.637592211803366</v>
      </c>
      <c r="FA174" s="2">
        <f t="shared" si="586"/>
        <v>69.657072812136491</v>
      </c>
      <c r="FB174" s="2">
        <f t="shared" si="586"/>
        <v>72.876609417935327</v>
      </c>
      <c r="FC174" s="2">
        <f t="shared" si="586"/>
        <v>76.948324765189057</v>
      </c>
      <c r="FD174" s="2">
        <f t="shared" si="586"/>
        <v>78.885263843648218</v>
      </c>
      <c r="FE174" s="2">
        <f t="shared" si="586"/>
        <v>78.89479337346242</v>
      </c>
      <c r="FG174" s="2">
        <f t="shared" si="518"/>
        <v>0.99991911127020849</v>
      </c>
      <c r="FH174" s="2">
        <f t="shared" si="587"/>
        <v>0.99992036791542849</v>
      </c>
      <c r="FI174" s="2">
        <f t="shared" si="587"/>
        <v>0.99991860074029104</v>
      </c>
      <c r="FJ174" s="2">
        <f t="shared" si="587"/>
        <v>0.99992142389430905</v>
      </c>
      <c r="FK174" s="2">
        <f t="shared" si="587"/>
        <v>0.99991600155702831</v>
      </c>
      <c r="FL174" s="2">
        <f t="shared" si="587"/>
        <v>0.99990898585470711</v>
      </c>
      <c r="FM174" s="2">
        <f t="shared" si="587"/>
        <v>0.99990825689363183</v>
      </c>
      <c r="FN174" s="2">
        <f t="shared" si="587"/>
        <v>0.99990189162301379</v>
      </c>
      <c r="FO174" s="2">
        <f t="shared" si="587"/>
        <v>0.99990144211576359</v>
      </c>
      <c r="FP174" s="2">
        <f t="shared" si="587"/>
        <v>0.99990594152333379</v>
      </c>
      <c r="FQ174" s="2">
        <f t="shared" si="587"/>
        <v>0.99990439440175671</v>
      </c>
      <c r="FR174" s="2">
        <f t="shared" si="587"/>
        <v>0.99991595165000202</v>
      </c>
      <c r="FS174" s="2">
        <f t="shared" si="587"/>
        <v>0.99990440441596018</v>
      </c>
      <c r="FT174" s="2">
        <f t="shared" si="587"/>
        <v>0.99990529745000467</v>
      </c>
      <c r="FU174" s="2">
        <f t="shared" si="587"/>
        <v>0.99986666645608779</v>
      </c>
      <c r="FW174" s="2">
        <f t="shared" si="536"/>
        <v>0.24342794526227238</v>
      </c>
      <c r="FX174" s="2">
        <f t="shared" si="588"/>
        <v>0.2484226882469811</v>
      </c>
      <c r="FY174" s="2">
        <f t="shared" si="589"/>
        <v>0.28056456025984899</v>
      </c>
      <c r="FZ174" s="2">
        <f t="shared" si="590"/>
        <v>0.27267215096968</v>
      </c>
      <c r="GA174" s="2">
        <f t="shared" si="591"/>
        <v>0.29042871414638471</v>
      </c>
      <c r="GB174" s="2">
        <f t="shared" si="592"/>
        <v>0.32189044171990949</v>
      </c>
      <c r="GC174" s="2">
        <f t="shared" si="593"/>
        <v>0.32486213118077129</v>
      </c>
      <c r="GD174" s="2">
        <f t="shared" si="594"/>
        <v>0.37384850152522536</v>
      </c>
      <c r="GE174" s="2">
        <f t="shared" si="595"/>
        <v>0.39814520093517503</v>
      </c>
      <c r="GF174" s="2">
        <f t="shared" si="596"/>
        <v>0.37065875734892001</v>
      </c>
      <c r="GG174" s="2">
        <f t="shared" si="597"/>
        <v>0.33643338619021096</v>
      </c>
      <c r="GH174" s="2">
        <f t="shared" si="598"/>
        <v>0.29340952436945433</v>
      </c>
      <c r="GI174" s="2">
        <f t="shared" si="599"/>
        <v>0.27141329419287369</v>
      </c>
      <c r="GJ174" s="2">
        <f t="shared" si="600"/>
        <v>0.25909585214240094</v>
      </c>
      <c r="GK174" s="2">
        <f t="shared" si="601"/>
        <v>0.22726273899328134</v>
      </c>
      <c r="GM174" s="86">
        <f t="shared" si="537"/>
        <v>5.4413009467910501E-222</v>
      </c>
      <c r="GN174" s="86">
        <f t="shared" si="602"/>
        <v>1.3436066287486277E-154</v>
      </c>
      <c r="GO174" s="86">
        <f t="shared" si="603"/>
        <v>0</v>
      </c>
      <c r="GP174" s="86">
        <f t="shared" si="604"/>
        <v>7.6265399001369391E-216</v>
      </c>
      <c r="GQ174" s="86">
        <f t="shared" si="605"/>
        <v>3.1407173857217437E-273</v>
      </c>
      <c r="GR174" s="86">
        <f t="shared" si="606"/>
        <v>9.6747725425513925E-197</v>
      </c>
      <c r="GS174" s="86">
        <f t="shared" si="607"/>
        <v>1.2645214003633736E-246</v>
      </c>
      <c r="GT174" s="86">
        <f t="shared" si="608"/>
        <v>7.7814823950302404E-281</v>
      </c>
      <c r="GU174" s="86">
        <f t="shared" si="609"/>
        <v>1.193287521569043E-278</v>
      </c>
      <c r="GV174" s="86">
        <f t="shared" si="610"/>
        <v>6.6541819378302636E-282</v>
      </c>
      <c r="GW174" s="86">
        <f t="shared" si="611"/>
        <v>9.921945213689427E-228</v>
      </c>
      <c r="GX174" s="86">
        <f t="shared" si="612"/>
        <v>0</v>
      </c>
      <c r="GY174" s="86">
        <f t="shared" si="613"/>
        <v>1.0864925709389336E-131</v>
      </c>
      <c r="GZ174" s="86">
        <f t="shared" si="614"/>
        <v>4.5549956500434756E-233</v>
      </c>
      <c r="HA174" s="86">
        <f t="shared" si="615"/>
        <v>0</v>
      </c>
      <c r="HC174" s="86">
        <f t="shared" si="538"/>
        <v>1.4306627043181945E-120</v>
      </c>
      <c r="HD174" s="86">
        <f t="shared" si="616"/>
        <v>4.2326644355930082E-70</v>
      </c>
      <c r="HE174" s="86">
        <f t="shared" si="617"/>
        <v>4.7558160601504459E-200</v>
      </c>
      <c r="HF174" s="86">
        <f t="shared" si="618"/>
        <v>1.1245537433298047E-150</v>
      </c>
      <c r="HG174" s="86">
        <f t="shared" si="619"/>
        <v>2.1076733372071389E-212</v>
      </c>
      <c r="HH174" s="86">
        <f t="shared" si="620"/>
        <v>3.6498058961263275E-179</v>
      </c>
      <c r="HI174" s="86">
        <f t="shared" si="621"/>
        <v>1.1335994615598217E-151</v>
      </c>
      <c r="HJ174" s="86">
        <f t="shared" si="622"/>
        <v>2.7370135904662583E-190</v>
      </c>
      <c r="HK174" s="86">
        <f t="shared" si="623"/>
        <v>2.1974573950355893E-260</v>
      </c>
      <c r="HL174" s="86">
        <f t="shared" si="624"/>
        <v>7.7825702405823651E-226</v>
      </c>
      <c r="HM174" s="86">
        <f t="shared" si="625"/>
        <v>3.8603652491478295E-183</v>
      </c>
      <c r="HN174" s="86">
        <f t="shared" si="626"/>
        <v>8.4340216956741007E-158</v>
      </c>
      <c r="HO174" s="86">
        <f t="shared" si="627"/>
        <v>1.2833159763072634E-127</v>
      </c>
      <c r="HP174" s="86">
        <f t="shared" si="628"/>
        <v>7.4959771019099969E-149</v>
      </c>
      <c r="HQ174" s="86">
        <f t="shared" si="629"/>
        <v>5.7472934430875822E-200</v>
      </c>
      <c r="HS174" s="86">
        <f t="shared" si="539"/>
        <v>2.0858202996931108E-7</v>
      </c>
      <c r="HT174" s="86">
        <f t="shared" si="630"/>
        <v>8.9002442162317252E-10</v>
      </c>
      <c r="HU174" s="86">
        <f t="shared" si="631"/>
        <v>6.6664836756985761E-11</v>
      </c>
      <c r="HV174" s="86">
        <f t="shared" si="632"/>
        <v>2.4212112297556179E-12</v>
      </c>
      <c r="HW174" s="86">
        <f t="shared" si="633"/>
        <v>1.0682119389110578E-13</v>
      </c>
      <c r="HX174" s="86">
        <f t="shared" si="634"/>
        <v>4.7073161255221616E-13</v>
      </c>
      <c r="HY174" s="86">
        <f t="shared" si="635"/>
        <v>2.6034436265914119E-14</v>
      </c>
      <c r="HZ174" s="86">
        <f t="shared" si="636"/>
        <v>1.3045641688396901E-16</v>
      </c>
      <c r="IA174" s="86">
        <f t="shared" si="637"/>
        <v>6.9609820752996758E-16</v>
      </c>
      <c r="IB174" s="86">
        <f t="shared" si="638"/>
        <v>3.6610962632734021E-15</v>
      </c>
      <c r="IC174" s="86">
        <f t="shared" si="639"/>
        <v>1.1070586960976586E-16</v>
      </c>
      <c r="ID174" s="86">
        <f t="shared" si="640"/>
        <v>4.0829790681893185E-14</v>
      </c>
      <c r="IE174" s="86">
        <f t="shared" si="641"/>
        <v>3.1675961733253336E-10</v>
      </c>
      <c r="IF174" s="86">
        <f t="shared" si="642"/>
        <v>5.4488412504844073E-7</v>
      </c>
      <c r="IG174" s="86">
        <f t="shared" si="643"/>
        <v>6.7701223388616433E-7</v>
      </c>
      <c r="II174" s="86">
        <f t="shared" si="540"/>
        <v>9.019421902238001E-3</v>
      </c>
      <c r="IJ174" s="86">
        <f t="shared" si="541"/>
        <v>4.6581888086544669E-3</v>
      </c>
      <c r="IK174" s="86">
        <f t="shared" si="542"/>
        <v>1.0000862728017661E-2</v>
      </c>
      <c r="IL174" s="86">
        <f t="shared" si="543"/>
        <v>8.372863764710619E-3</v>
      </c>
      <c r="IM174" s="86">
        <f t="shared" si="544"/>
        <v>1.0097419562783134E-2</v>
      </c>
      <c r="IN174" s="86">
        <f t="shared" si="545"/>
        <v>4.0750222880759038E-2</v>
      </c>
      <c r="IO174" s="86">
        <f t="shared" si="546"/>
        <v>3.9623430341623876E-2</v>
      </c>
      <c r="IP174" s="86">
        <f t="shared" si="547"/>
        <v>0.14131292214610505</v>
      </c>
      <c r="IQ174" s="86">
        <f t="shared" si="548"/>
        <v>0.2599975839258119</v>
      </c>
      <c r="IR174" s="86">
        <f t="shared" si="549"/>
        <v>0.15110766161497671</v>
      </c>
      <c r="IS174" s="86">
        <f t="shared" si="550"/>
        <v>4.2733413977800144E-2</v>
      </c>
      <c r="IT174" s="86">
        <f t="shared" si="551"/>
        <v>1.1138292793316372E-2</v>
      </c>
      <c r="IU174" s="86">
        <f t="shared" si="552"/>
        <v>1.1116731947139301E-2</v>
      </c>
      <c r="IV174" s="86">
        <f t="shared" si="553"/>
        <v>1.3593811906819145E-3</v>
      </c>
      <c r="IW174" s="86">
        <f t="shared" si="554"/>
        <v>9.8643317296156683E-4</v>
      </c>
      <c r="IY174" s="86">
        <f t="shared" si="555"/>
        <v>9.0196304842679702E-3</v>
      </c>
      <c r="IZ174" s="86">
        <f t="shared" si="556"/>
        <v>4.6581896986788883E-3</v>
      </c>
      <c r="JA174" s="86">
        <f t="shared" si="557"/>
        <v>1.0000862794682498E-2</v>
      </c>
      <c r="JB174" s="86">
        <f t="shared" si="558"/>
        <v>8.3728637671318298E-3</v>
      </c>
      <c r="JC174" s="86">
        <f t="shared" si="559"/>
        <v>1.0097419562889955E-2</v>
      </c>
      <c r="JD174" s="86">
        <f t="shared" si="560"/>
        <v>4.0750222881229772E-2</v>
      </c>
      <c r="JE174" s="86">
        <f t="shared" si="561"/>
        <v>3.9623430341649911E-2</v>
      </c>
      <c r="JF174" s="86">
        <f t="shared" si="562"/>
        <v>0.14131292214610519</v>
      </c>
      <c r="JG174" s="86">
        <f t="shared" si="563"/>
        <v>0.25999758392581263</v>
      </c>
      <c r="JH174" s="86">
        <f t="shared" si="564"/>
        <v>0.15110766161498038</v>
      </c>
      <c r="JI174" s="86">
        <f t="shared" si="565"/>
        <v>4.2733413977800255E-2</v>
      </c>
      <c r="JJ174" s="86">
        <f t="shared" si="566"/>
        <v>1.1138292793357202E-2</v>
      </c>
      <c r="JK174" s="86">
        <f t="shared" si="567"/>
        <v>1.1116732263898917E-2</v>
      </c>
      <c r="JL174" s="86">
        <f t="shared" si="568"/>
        <v>1.3599260748069629E-3</v>
      </c>
      <c r="JM174" s="86">
        <f t="shared" si="569"/>
        <v>9.8711018519545297E-4</v>
      </c>
    </row>
    <row r="175" spans="2:273" x14ac:dyDescent="0.25">
      <c r="B175" s="2">
        <v>148</v>
      </c>
      <c r="C175" s="37">
        <v>77.132999999999996</v>
      </c>
      <c r="D175" s="37">
        <v>72.790000000000006</v>
      </c>
      <c r="E175" s="37">
        <v>71.774000000000001</v>
      </c>
      <c r="F175" s="37">
        <v>70.709999999999994</v>
      </c>
      <c r="G175" s="37">
        <v>68.677000000000007</v>
      </c>
      <c r="H175" s="37">
        <v>68.483999999999995</v>
      </c>
      <c r="I175" s="37">
        <v>70.016000000000005</v>
      </c>
      <c r="J175" s="37">
        <v>71.081000000000003</v>
      </c>
      <c r="K175" s="37">
        <v>74.355000000000004</v>
      </c>
      <c r="L175" s="37">
        <v>74.968000000000004</v>
      </c>
      <c r="M175" s="37">
        <v>72.790000000000006</v>
      </c>
      <c r="N175" s="37">
        <v>74.161000000000001</v>
      </c>
      <c r="O175" s="37">
        <v>77.096999999999994</v>
      </c>
      <c r="P175" s="37">
        <v>77.483999999999995</v>
      </c>
      <c r="Q175" s="37">
        <v>79.983000000000004</v>
      </c>
      <c r="S175" s="4">
        <f t="shared" si="441"/>
        <v>77.195526576213226</v>
      </c>
      <c r="T175" s="4">
        <f t="shared" si="442"/>
        <v>73.092995498582255</v>
      </c>
      <c r="U175" s="4">
        <f t="shared" si="443"/>
        <v>71.763372499365644</v>
      </c>
      <c r="V175" s="4">
        <f t="shared" si="444"/>
        <v>70.636678378149554</v>
      </c>
      <c r="W175" s="4">
        <f t="shared" si="445"/>
        <v>68.896799085532678</v>
      </c>
      <c r="X175" s="4">
        <f t="shared" si="446"/>
        <v>69.303986610232784</v>
      </c>
      <c r="Y175" s="4">
        <f t="shared" si="447"/>
        <v>69.818721136844772</v>
      </c>
      <c r="Z175" s="4">
        <f t="shared" si="448"/>
        <v>72.034976468064016</v>
      </c>
      <c r="AA175" s="4">
        <f t="shared" si="449"/>
        <v>74.780279967832286</v>
      </c>
      <c r="AB175" s="4">
        <f t="shared" si="450"/>
        <v>74.80375701101994</v>
      </c>
      <c r="AC175" s="4">
        <f t="shared" si="451"/>
        <v>72.174263456965903</v>
      </c>
      <c r="AD175" s="4">
        <f t="shared" si="452"/>
        <v>72.884058892366497</v>
      </c>
      <c r="AE175" s="4">
        <f t="shared" si="453"/>
        <v>77.270056795218167</v>
      </c>
      <c r="AF175" s="4">
        <f t="shared" si="454"/>
        <v>78.158113184216774</v>
      </c>
      <c r="AG175" s="4">
        <f t="shared" si="455"/>
        <v>79.194145651703948</v>
      </c>
      <c r="AI175" s="4">
        <f t="shared" si="456"/>
        <v>-6.2526576213230101E-2</v>
      </c>
      <c r="AJ175" s="4">
        <f t="shared" si="457"/>
        <v>-0.3029954985822485</v>
      </c>
      <c r="AK175" s="4">
        <f t="shared" si="458"/>
        <v>1.0627500634356579E-2</v>
      </c>
      <c r="AL175" s="4">
        <f t="shared" si="459"/>
        <v>7.3321621850439556E-2</v>
      </c>
      <c r="AM175" s="4">
        <f t="shared" si="460"/>
        <v>-0.2197990855326708</v>
      </c>
      <c r="AN175" s="4">
        <f t="shared" si="461"/>
        <v>-0.81998661023278885</v>
      </c>
      <c r="AO175" s="4">
        <f t="shared" si="462"/>
        <v>0.19727886315523335</v>
      </c>
      <c r="AP175" s="4">
        <f t="shared" si="463"/>
        <v>-0.95397646806401326</v>
      </c>
      <c r="AQ175" s="4">
        <f t="shared" si="464"/>
        <v>-0.42527996783228161</v>
      </c>
      <c r="AR175" s="4">
        <f t="shared" si="465"/>
        <v>0.16424298898006384</v>
      </c>
      <c r="AS175" s="4">
        <f t="shared" si="466"/>
        <v>0.61573654303410308</v>
      </c>
      <c r="AT175" s="4">
        <f t="shared" si="467"/>
        <v>1.2769411076335047</v>
      </c>
      <c r="AU175" s="4">
        <f t="shared" si="468"/>
        <v>-0.17305679521817297</v>
      </c>
      <c r="AV175" s="4">
        <f t="shared" si="570"/>
        <v>-0.6741131842167789</v>
      </c>
      <c r="AW175" s="4">
        <f t="shared" si="570"/>
        <v>0.78885434829605572</v>
      </c>
      <c r="AY175" s="2">
        <f t="shared" si="520"/>
        <v>77.195526576199654</v>
      </c>
      <c r="AZ175" s="2">
        <f t="shared" si="571"/>
        <v>73.017456166856959</v>
      </c>
      <c r="BA175" s="2">
        <f t="shared" si="572"/>
        <v>71.455711790656508</v>
      </c>
      <c r="BB175" s="2">
        <f t="shared" si="573"/>
        <v>70.364326681024693</v>
      </c>
      <c r="BC175" s="2">
        <f t="shared" si="574"/>
        <v>68.468236671497024</v>
      </c>
      <c r="BD175" s="2">
        <f t="shared" si="575"/>
        <v>68.004476460409791</v>
      </c>
      <c r="BE175" s="2">
        <f t="shared" si="576"/>
        <v>68.18254540267408</v>
      </c>
      <c r="BF175" s="2">
        <f t="shared" si="577"/>
        <v>68.176886299242767</v>
      </c>
      <c r="BG175" s="2">
        <f t="shared" si="578"/>
        <v>68.058484107732113</v>
      </c>
      <c r="BH175" s="2">
        <f t="shared" si="579"/>
        <v>68.93500491554245</v>
      </c>
      <c r="BI175" s="2">
        <f t="shared" si="580"/>
        <v>69.539257591659805</v>
      </c>
      <c r="BJ175" s="2">
        <f t="shared" si="581"/>
        <v>71.79773954234102</v>
      </c>
      <c r="BK175" s="2">
        <f t="shared" si="582"/>
        <v>76.32148831011051</v>
      </c>
      <c r="BL175" s="2">
        <f t="shared" si="583"/>
        <v>77.546486025877329</v>
      </c>
      <c r="BM175" s="2">
        <f t="shared" si="584"/>
        <v>78.386708625968097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>
        <f t="shared" si="522"/>
        <v>72.790000000000006</v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>
        <f t="shared" si="534"/>
        <v>77.483999999999995</v>
      </c>
      <c r="CS175" s="2">
        <f t="shared" si="535"/>
        <v>79.983000000000004</v>
      </c>
      <c r="CU175" s="2" t="str">
        <f t="shared" si="485"/>
        <v/>
      </c>
      <c r="CV175" s="2">
        <f t="shared" si="486"/>
        <v>72.790000000000006</v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>
        <f t="shared" si="498"/>
        <v>77.483999999999995</v>
      </c>
      <c r="DI175" s="2">
        <f t="shared" si="499"/>
        <v>79.983000000000004</v>
      </c>
      <c r="DK175" s="2">
        <f t="shared" si="500"/>
        <v>113.01317426759289</v>
      </c>
      <c r="DL175" s="2">
        <f t="shared" si="585"/>
        <v>105.90778243254192</v>
      </c>
      <c r="DM175" s="2">
        <f t="shared" si="585"/>
        <v>128.05802309375252</v>
      </c>
      <c r="DN175" s="2">
        <f t="shared" si="585"/>
        <v>106.68976857410883</v>
      </c>
      <c r="DO175" s="2">
        <f t="shared" si="585"/>
        <v>114.98288151147098</v>
      </c>
      <c r="DP175" s="2">
        <f t="shared" si="585"/>
        <v>112.50800189663346</v>
      </c>
      <c r="DQ175" s="2">
        <f t="shared" si="585"/>
        <v>104.79675675675674</v>
      </c>
      <c r="DR175" s="2">
        <f t="shared" si="585"/>
        <v>88.193749644381214</v>
      </c>
      <c r="DS175" s="2">
        <f t="shared" si="585"/>
        <v>95.102760148812806</v>
      </c>
      <c r="DT175" s="2">
        <f t="shared" si="585"/>
        <v>88.648336652441913</v>
      </c>
      <c r="DU175" s="2">
        <f t="shared" si="585"/>
        <v>122.79913798008536</v>
      </c>
      <c r="DV175" s="2">
        <f t="shared" si="585"/>
        <v>119.8259317073171</v>
      </c>
      <c r="DW175" s="2">
        <f t="shared" si="585"/>
        <v>147.08115504978664</v>
      </c>
      <c r="DX175" s="2">
        <f t="shared" si="585"/>
        <v>130.49765186615187</v>
      </c>
      <c r="DY175" s="2">
        <f t="shared" si="585"/>
        <v>126.02120689655175</v>
      </c>
      <c r="EA175" s="2">
        <f t="shared" si="440"/>
        <v>77.450329580076826</v>
      </c>
      <c r="EB175" s="2">
        <f t="shared" si="502"/>
        <v>72.770051999910024</v>
      </c>
      <c r="EC175" s="2">
        <f t="shared" si="503"/>
        <v>70.938950609567712</v>
      </c>
      <c r="ED175" s="2">
        <f t="shared" si="504"/>
        <v>70.159502933780374</v>
      </c>
      <c r="EE175" s="2">
        <f t="shared" si="505"/>
        <v>68.000229594559002</v>
      </c>
      <c r="EF175" s="2">
        <f t="shared" si="506"/>
        <v>67.793573467369299</v>
      </c>
      <c r="EG175" s="2">
        <f t="shared" si="507"/>
        <v>67.875495031603023</v>
      </c>
      <c r="EH175" s="2">
        <f t="shared" si="508"/>
        <v>68.166529641235712</v>
      </c>
      <c r="EI175" s="2">
        <f t="shared" si="509"/>
        <v>67.687038828804219</v>
      </c>
      <c r="EJ175" s="2">
        <f t="shared" si="510"/>
        <v>68.594566338048196</v>
      </c>
      <c r="EK175" s="2">
        <f t="shared" si="511"/>
        <v>69.53448692807109</v>
      </c>
      <c r="EL175" s="2">
        <f t="shared" si="512"/>
        <v>71.363601629823933</v>
      </c>
      <c r="EM175" s="2">
        <f t="shared" si="513"/>
        <v>76.089902724117152</v>
      </c>
      <c r="EN175" s="2">
        <f t="shared" si="514"/>
        <v>77.061883639667641</v>
      </c>
      <c r="EO175" s="2">
        <f t="shared" si="515"/>
        <v>78.239902841642007</v>
      </c>
      <c r="EQ175" s="2">
        <f t="shared" si="516"/>
        <v>76.463221785089374</v>
      </c>
      <c r="ER175" s="2">
        <f t="shared" si="586"/>
        <v>73.691045436193761</v>
      </c>
      <c r="ES175" s="2">
        <f t="shared" si="586"/>
        <v>72.650061031825487</v>
      </c>
      <c r="ET175" s="2">
        <f t="shared" si="586"/>
        <v>70.853616078664032</v>
      </c>
      <c r="EU175" s="2">
        <f t="shared" si="586"/>
        <v>69.499436448289785</v>
      </c>
      <c r="EV175" s="2">
        <f t="shared" si="586"/>
        <v>68.398838597314381</v>
      </c>
      <c r="EW175" s="2">
        <f t="shared" si="586"/>
        <v>68.755574107624369</v>
      </c>
      <c r="EX175" s="2">
        <f t="shared" si="586"/>
        <v>68.188176969678551</v>
      </c>
      <c r="EY175" s="2">
        <f t="shared" si="586"/>
        <v>68.564710987014564</v>
      </c>
      <c r="EZ175" s="2">
        <f t="shared" si="586"/>
        <v>69.45779080245056</v>
      </c>
      <c r="FA175" s="2">
        <f t="shared" si="586"/>
        <v>69.534840422297634</v>
      </c>
      <c r="FB175" s="2">
        <f t="shared" si="586"/>
        <v>72.739367147928647</v>
      </c>
      <c r="FC175" s="2">
        <f t="shared" si="586"/>
        <v>76.867118069853973</v>
      </c>
      <c r="FD175" s="2">
        <f t="shared" si="586"/>
        <v>78.793659790083254</v>
      </c>
      <c r="FE175" s="2">
        <f t="shared" si="586"/>
        <v>78.818126969573584</v>
      </c>
      <c r="FG175" s="2">
        <f t="shared" si="518"/>
        <v>0.99992622807658915</v>
      </c>
      <c r="FH175" s="2">
        <f t="shared" si="587"/>
        <v>0.99992737416683841</v>
      </c>
      <c r="FI175" s="2">
        <f t="shared" si="587"/>
        <v>0.99992576246112197</v>
      </c>
      <c r="FJ175" s="2">
        <f t="shared" si="587"/>
        <v>0.9999283372444302</v>
      </c>
      <c r="FK175" s="2">
        <f t="shared" si="587"/>
        <v>0.99992339194331425</v>
      </c>
      <c r="FL175" s="2">
        <f t="shared" si="587"/>
        <v>0.99991699344822027</v>
      </c>
      <c r="FM175" s="2">
        <f t="shared" si="587"/>
        <v>0.99991632861712731</v>
      </c>
      <c r="FN175" s="2">
        <f t="shared" si="587"/>
        <v>0.99991052332435193</v>
      </c>
      <c r="FO175" s="2">
        <f t="shared" si="587"/>
        <v>0.99991011336177316</v>
      </c>
      <c r="FP175" s="2">
        <f t="shared" si="587"/>
        <v>0.99991421693979565</v>
      </c>
      <c r="FQ175" s="2">
        <f t="shared" si="587"/>
        <v>0.99991280592460008</v>
      </c>
      <c r="FR175" s="2">
        <f t="shared" si="587"/>
        <v>0.99992334642689229</v>
      </c>
      <c r="FS175" s="2">
        <f t="shared" si="587"/>
        <v>0.99991281505781593</v>
      </c>
      <c r="FT175" s="2">
        <f t="shared" si="587"/>
        <v>0.99991362952818197</v>
      </c>
      <c r="FU175" s="2">
        <f t="shared" si="587"/>
        <v>0.9998783969360665</v>
      </c>
      <c r="FW175" s="2">
        <f t="shared" si="536"/>
        <v>0.26078868451748533</v>
      </c>
      <c r="FX175" s="2">
        <f t="shared" si="588"/>
        <v>0.2660143949057503</v>
      </c>
      <c r="FY175" s="2">
        <f t="shared" si="589"/>
        <v>0.29952526444687916</v>
      </c>
      <c r="FZ175" s="2">
        <f t="shared" si="590"/>
        <v>0.29131545661871328</v>
      </c>
      <c r="GA175" s="2">
        <f t="shared" si="591"/>
        <v>0.3097690129424478</v>
      </c>
      <c r="GB175" s="2">
        <f t="shared" si="592"/>
        <v>0.34231511493249284</v>
      </c>
      <c r="GC175" s="2">
        <f t="shared" si="593"/>
        <v>0.34537932593426524</v>
      </c>
      <c r="GD175" s="2">
        <f t="shared" si="594"/>
        <v>0.39564646331826642</v>
      </c>
      <c r="GE175" s="2">
        <f t="shared" si="595"/>
        <v>0.42040865538705768</v>
      </c>
      <c r="GF175" s="2">
        <f t="shared" si="596"/>
        <v>0.39238728474007478</v>
      </c>
      <c r="GG175" s="2">
        <f t="shared" si="597"/>
        <v>0.35729462960012481</v>
      </c>
      <c r="GH175" s="2">
        <f t="shared" si="598"/>
        <v>0.31286080083507328</v>
      </c>
      <c r="GI175" s="2">
        <f t="shared" si="599"/>
        <v>0.29000484743399596</v>
      </c>
      <c r="GJ175" s="2">
        <f t="shared" si="600"/>
        <v>0.27716464023413379</v>
      </c>
      <c r="GK175" s="2">
        <f t="shared" si="601"/>
        <v>0.24384217908486899</v>
      </c>
      <c r="GM175" s="86">
        <f t="shared" si="537"/>
        <v>2.3391279208256634E-227</v>
      </c>
      <c r="GN175" s="86">
        <f t="shared" si="602"/>
        <v>2.656333209682614E-158</v>
      </c>
      <c r="GO175" s="86">
        <f t="shared" si="603"/>
        <v>0</v>
      </c>
      <c r="GP175" s="86">
        <f t="shared" si="604"/>
        <v>5.7835322714344772E-221</v>
      </c>
      <c r="GQ175" s="86">
        <f t="shared" si="605"/>
        <v>9.903397976235839E-280</v>
      </c>
      <c r="GR175" s="86">
        <f t="shared" si="606"/>
        <v>2.0412677109464909E-201</v>
      </c>
      <c r="GS175" s="86">
        <f t="shared" si="607"/>
        <v>1.5748250626876098E-252</v>
      </c>
      <c r="GT175" s="86">
        <f t="shared" si="608"/>
        <v>1.4670776187464109E-287</v>
      </c>
      <c r="GU175" s="86">
        <f t="shared" si="609"/>
        <v>2.3054866088676575E-285</v>
      </c>
      <c r="GV175" s="86">
        <f t="shared" si="610"/>
        <v>1.1718334540402182E-288</v>
      </c>
      <c r="GW175" s="86">
        <f t="shared" si="611"/>
        <v>3.6725737889909164E-233</v>
      </c>
      <c r="GX175" s="86">
        <f t="shared" si="612"/>
        <v>0</v>
      </c>
      <c r="GY175" s="86">
        <f t="shared" si="613"/>
        <v>8.2248756160107759E-135</v>
      </c>
      <c r="GZ175" s="86">
        <f t="shared" si="614"/>
        <v>1.2574388270547729E-238</v>
      </c>
      <c r="HA175" s="86">
        <f t="shared" si="615"/>
        <v>0</v>
      </c>
      <c r="HC175" s="86">
        <f t="shared" si="538"/>
        <v>1.1201589770657931E-124</v>
      </c>
      <c r="HD175" s="86">
        <f t="shared" si="616"/>
        <v>1.9996785953230525E-72</v>
      </c>
      <c r="HE175" s="86">
        <f t="shared" si="617"/>
        <v>9.8163262449577558E-207</v>
      </c>
      <c r="HF175" s="86">
        <f t="shared" si="618"/>
        <v>1.3298611549892152E-155</v>
      </c>
      <c r="HG175" s="86">
        <f t="shared" si="619"/>
        <v>2.3654017230309242E-219</v>
      </c>
      <c r="HH175" s="86">
        <f t="shared" si="620"/>
        <v>5.5534888807568548E-185</v>
      </c>
      <c r="HI175" s="86">
        <f t="shared" si="621"/>
        <v>1.2990953948550435E-156</v>
      </c>
      <c r="HJ175" s="86">
        <f t="shared" si="622"/>
        <v>1.9535329738508465E-196</v>
      </c>
      <c r="HK175" s="86">
        <f t="shared" si="623"/>
        <v>6.8416180763146123E-269</v>
      </c>
      <c r="HL175" s="86">
        <f t="shared" si="624"/>
        <v>3.6660752990855573E-233</v>
      </c>
      <c r="HM175" s="86">
        <f t="shared" si="625"/>
        <v>4.7319639861817677E-189</v>
      </c>
      <c r="HN175" s="86">
        <f t="shared" si="626"/>
        <v>6.0112729118092239E-163</v>
      </c>
      <c r="HO175" s="86">
        <f t="shared" si="627"/>
        <v>7.5000955942350804E-132</v>
      </c>
      <c r="HP175" s="86">
        <f t="shared" si="628"/>
        <v>8.6689333699670198E-154</v>
      </c>
      <c r="HQ175" s="86">
        <f t="shared" si="629"/>
        <v>1.5250105202248869E-206</v>
      </c>
      <c r="HS175" s="86">
        <f t="shared" si="539"/>
        <v>4.5146496940687334E-8</v>
      </c>
      <c r="HT175" s="86">
        <f t="shared" si="630"/>
        <v>1.2227838052039924E-10</v>
      </c>
      <c r="HU175" s="86">
        <f t="shared" si="631"/>
        <v>6.9780738700424047E-12</v>
      </c>
      <c r="HV175" s="86">
        <f t="shared" si="632"/>
        <v>2.2652935502380862E-13</v>
      </c>
      <c r="HW175" s="86">
        <f t="shared" si="633"/>
        <v>7.2677954629506154E-15</v>
      </c>
      <c r="HX175" s="86">
        <f t="shared" si="634"/>
        <v>3.8814670448363073E-14</v>
      </c>
      <c r="HY175" s="86">
        <f t="shared" si="635"/>
        <v>1.7750492535706811E-15</v>
      </c>
      <c r="HZ175" s="86">
        <f t="shared" si="636"/>
        <v>6.8615093372503555E-18</v>
      </c>
      <c r="IA175" s="86">
        <f t="shared" si="637"/>
        <v>4.5371451570785192E-17</v>
      </c>
      <c r="IB175" s="86">
        <f t="shared" si="638"/>
        <v>2.5460607550642822E-16</v>
      </c>
      <c r="IC175" s="86">
        <f t="shared" si="639"/>
        <v>5.0276264843423485E-18</v>
      </c>
      <c r="ID175" s="86">
        <f t="shared" si="640"/>
        <v>2.6390168372441608E-15</v>
      </c>
      <c r="IE175" s="86">
        <f t="shared" si="641"/>
        <v>4.0931673659932393E-11</v>
      </c>
      <c r="IF175" s="86">
        <f t="shared" si="642"/>
        <v>1.2981231796690779E-7</v>
      </c>
      <c r="IG175" s="86">
        <f t="shared" si="643"/>
        <v>1.3346935286172325E-7</v>
      </c>
      <c r="II175" s="86">
        <f t="shared" si="540"/>
        <v>1.6429952661364326E-2</v>
      </c>
      <c r="IJ175" s="86">
        <f t="shared" si="541"/>
        <v>9.4773534090002876E-3</v>
      </c>
      <c r="IK175" s="86">
        <f t="shared" si="542"/>
        <v>2.0132852737053512E-2</v>
      </c>
      <c r="IL175" s="86">
        <f t="shared" si="543"/>
        <v>1.688826222124247E-2</v>
      </c>
      <c r="IM175" s="86">
        <f t="shared" si="544"/>
        <v>2.1041315501806265E-2</v>
      </c>
      <c r="IN175" s="86">
        <f t="shared" si="545"/>
        <v>7.2940949851023743E-2</v>
      </c>
      <c r="IO175" s="86">
        <f t="shared" si="546"/>
        <v>7.2076675620077774E-2</v>
      </c>
      <c r="IP175" s="86">
        <f t="shared" si="547"/>
        <v>0.2255724474022858</v>
      </c>
      <c r="IQ175" s="86">
        <f t="shared" si="548"/>
        <v>0.36952748588167811</v>
      </c>
      <c r="IR175" s="86">
        <f t="shared" si="549"/>
        <v>0.2340813413383217</v>
      </c>
      <c r="IS175" s="86">
        <f t="shared" si="550"/>
        <v>7.9839162341742598E-2</v>
      </c>
      <c r="IT175" s="86">
        <f t="shared" si="551"/>
        <v>2.3066975380546029E-2</v>
      </c>
      <c r="IU175" s="86">
        <f t="shared" si="552"/>
        <v>2.1324553410185642E-2</v>
      </c>
      <c r="IV175" s="86">
        <f t="shared" si="553"/>
        <v>3.3993501158064536E-3</v>
      </c>
      <c r="IW175" s="86">
        <f t="shared" si="554"/>
        <v>2.2672329420119612E-3</v>
      </c>
      <c r="IY175" s="86">
        <f t="shared" si="555"/>
        <v>1.6429997807861266E-2</v>
      </c>
      <c r="IZ175" s="86">
        <f t="shared" si="556"/>
        <v>9.4773535312786678E-3</v>
      </c>
      <c r="JA175" s="86">
        <f t="shared" si="557"/>
        <v>2.0132852744031586E-2</v>
      </c>
      <c r="JB175" s="86">
        <f t="shared" si="558"/>
        <v>1.6888262221469E-2</v>
      </c>
      <c r="JC175" s="86">
        <f t="shared" si="559"/>
        <v>2.1041315501813533E-2</v>
      </c>
      <c r="JD175" s="86">
        <f t="shared" si="560"/>
        <v>7.2940949851062559E-2</v>
      </c>
      <c r="JE175" s="86">
        <f t="shared" si="561"/>
        <v>7.207667562007955E-2</v>
      </c>
      <c r="JF175" s="86">
        <f t="shared" si="562"/>
        <v>0.2255724474022858</v>
      </c>
      <c r="JG175" s="86">
        <f t="shared" si="563"/>
        <v>0.36952748588167816</v>
      </c>
      <c r="JH175" s="86">
        <f t="shared" si="564"/>
        <v>0.23408134133832195</v>
      </c>
      <c r="JI175" s="86">
        <f t="shared" si="565"/>
        <v>7.9839162341742598E-2</v>
      </c>
      <c r="JJ175" s="86">
        <f t="shared" si="566"/>
        <v>2.3066975380548669E-2</v>
      </c>
      <c r="JK175" s="86">
        <f t="shared" si="567"/>
        <v>2.1324553451117317E-2</v>
      </c>
      <c r="JL175" s="86">
        <f t="shared" si="568"/>
        <v>3.3994799281244206E-3</v>
      </c>
      <c r="JM175" s="86">
        <f t="shared" si="569"/>
        <v>2.2673664113648227E-3</v>
      </c>
    </row>
    <row r="176" spans="2:273" x14ac:dyDescent="0.25">
      <c r="B176" s="2">
        <v>149</v>
      </c>
      <c r="C176" s="37">
        <v>77.316999999999993</v>
      </c>
      <c r="D176" s="37">
        <v>73.855000000000004</v>
      </c>
      <c r="E176" s="37">
        <v>72.968000000000004</v>
      </c>
      <c r="F176" s="37">
        <v>71.225999999999999</v>
      </c>
      <c r="G176" s="37">
        <v>69.5</v>
      </c>
      <c r="H176" s="37">
        <v>70.774000000000001</v>
      </c>
      <c r="I176" s="37">
        <v>71.355000000000004</v>
      </c>
      <c r="J176" s="37">
        <v>73.048000000000002</v>
      </c>
      <c r="K176" s="37">
        <v>74.903000000000006</v>
      </c>
      <c r="L176" s="37">
        <v>77</v>
      </c>
      <c r="M176" s="37">
        <v>73.709999999999994</v>
      </c>
      <c r="N176" s="37">
        <v>74.161000000000001</v>
      </c>
      <c r="O176" s="37">
        <v>77.5</v>
      </c>
      <c r="P176" s="37">
        <v>78.951999999999998</v>
      </c>
      <c r="Q176" s="37">
        <v>82.593000000000004</v>
      </c>
      <c r="S176" s="4">
        <f t="shared" si="441"/>
        <v>77.130111735165585</v>
      </c>
      <c r="T176" s="4">
        <f t="shared" si="442"/>
        <v>73.060416477617366</v>
      </c>
      <c r="U176" s="4">
        <f t="shared" si="443"/>
        <v>71.878799531973712</v>
      </c>
      <c r="V176" s="4">
        <f t="shared" si="444"/>
        <v>70.712558700793437</v>
      </c>
      <c r="W176" s="4">
        <f t="shared" si="445"/>
        <v>69.102341791370407</v>
      </c>
      <c r="X176" s="4">
        <f t="shared" si="446"/>
        <v>69.851035004654705</v>
      </c>
      <c r="Y176" s="4">
        <f t="shared" si="447"/>
        <v>70.576105358497514</v>
      </c>
      <c r="Z176" s="4">
        <f t="shared" si="448"/>
        <v>73.034467127101593</v>
      </c>
      <c r="AA176" s="4">
        <f t="shared" si="449"/>
        <v>75.441208534164744</v>
      </c>
      <c r="AB176" s="4">
        <f t="shared" si="450"/>
        <v>76.24774989300289</v>
      </c>
      <c r="AC176" s="4">
        <f t="shared" si="451"/>
        <v>73.517185924290999</v>
      </c>
      <c r="AD176" s="4">
        <f t="shared" si="452"/>
        <v>73.584637755568082</v>
      </c>
      <c r="AE176" s="4">
        <f t="shared" si="453"/>
        <v>77.829220505070197</v>
      </c>
      <c r="AF176" s="4">
        <f t="shared" si="454"/>
        <v>78.755543284888134</v>
      </c>
      <c r="AG176" s="4">
        <f t="shared" si="455"/>
        <v>79.937226799070757</v>
      </c>
      <c r="AI176" s="4">
        <f t="shared" si="456"/>
        <v>0.18688826483440835</v>
      </c>
      <c r="AJ176" s="4">
        <f t="shared" si="457"/>
        <v>0.79458352238263785</v>
      </c>
      <c r="AK176" s="4">
        <f t="shared" si="458"/>
        <v>1.0892004680262914</v>
      </c>
      <c r="AL176" s="4">
        <f t="shared" si="459"/>
        <v>0.51344129920656201</v>
      </c>
      <c r="AM176" s="4">
        <f t="shared" si="460"/>
        <v>0.39765820862959345</v>
      </c>
      <c r="AN176" s="4">
        <f t="shared" si="461"/>
        <v>0.9229649953452963</v>
      </c>
      <c r="AO176" s="4">
        <f t="shared" si="462"/>
        <v>0.77889464150248955</v>
      </c>
      <c r="AP176" s="4">
        <f t="shared" si="463"/>
        <v>1.3532872898409209E-2</v>
      </c>
      <c r="AQ176" s="4">
        <f t="shared" si="464"/>
        <v>-0.53820853416473824</v>
      </c>
      <c r="AR176" s="4">
        <f t="shared" si="465"/>
        <v>0.75225010699710992</v>
      </c>
      <c r="AS176" s="4">
        <f t="shared" si="466"/>
        <v>0.19281407570899489</v>
      </c>
      <c r="AT176" s="4">
        <f t="shared" si="467"/>
        <v>0.57636224443191963</v>
      </c>
      <c r="AU176" s="4">
        <f t="shared" si="468"/>
        <v>-0.32922050507019662</v>
      </c>
      <c r="AV176" s="4">
        <f t="shared" si="570"/>
        <v>0.19645671511186436</v>
      </c>
      <c r="AW176" s="4">
        <f t="shared" si="570"/>
        <v>2.6557732009292465</v>
      </c>
      <c r="AY176" s="2">
        <f t="shared" si="520"/>
        <v>77.130111735164462</v>
      </c>
      <c r="AZ176" s="2">
        <f t="shared" si="571"/>
        <v>72.925085395962185</v>
      </c>
      <c r="BA176" s="2">
        <f t="shared" si="572"/>
        <v>71.343558680803284</v>
      </c>
      <c r="BB176" s="2">
        <f t="shared" si="573"/>
        <v>70.23541640680871</v>
      </c>
      <c r="BC176" s="2">
        <f t="shared" si="574"/>
        <v>68.339383099746328</v>
      </c>
      <c r="BD176" s="2">
        <f t="shared" si="575"/>
        <v>67.871681597762347</v>
      </c>
      <c r="BE176" s="2">
        <f t="shared" si="576"/>
        <v>68.056747219371616</v>
      </c>
      <c r="BF176" s="2">
        <f t="shared" si="577"/>
        <v>68.021765396560099</v>
      </c>
      <c r="BG176" s="2">
        <f t="shared" si="578"/>
        <v>67.896134450580078</v>
      </c>
      <c r="BH176" s="2">
        <f t="shared" si="579"/>
        <v>68.760763626012377</v>
      </c>
      <c r="BI176" s="2">
        <f t="shared" si="580"/>
        <v>69.416216272781043</v>
      </c>
      <c r="BJ176" s="2">
        <f t="shared" si="581"/>
        <v>71.665553783296829</v>
      </c>
      <c r="BK176" s="2">
        <f t="shared" si="582"/>
        <v>76.238242818852882</v>
      </c>
      <c r="BL176" s="2">
        <f t="shared" si="583"/>
        <v>77.453880834409546</v>
      </c>
      <c r="BM176" s="2">
        <f t="shared" si="584"/>
        <v>78.31030519828856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>
        <f t="shared" si="534"/>
        <v>78.951999999999998</v>
      </c>
      <c r="CS176" s="2">
        <f t="shared" si="535"/>
        <v>82.593000000000004</v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>
        <f t="shared" si="498"/>
        <v>78.951999999999998</v>
      </c>
      <c r="DI176" s="2">
        <f t="shared" si="499"/>
        <v>82.593000000000004</v>
      </c>
      <c r="DK176" s="2">
        <f t="shared" si="500"/>
        <v>113.18943128964059</v>
      </c>
      <c r="DL176" s="2">
        <f t="shared" si="585"/>
        <v>106.03429008994408</v>
      </c>
      <c r="DM176" s="2">
        <f t="shared" si="585"/>
        <v>128.36207835669717</v>
      </c>
      <c r="DN176" s="2">
        <f t="shared" si="585"/>
        <v>106.82935787992496</v>
      </c>
      <c r="DO176" s="2">
        <f t="shared" si="585"/>
        <v>115.18073900134952</v>
      </c>
      <c r="DP176" s="2">
        <f t="shared" si="585"/>
        <v>112.68439212897106</v>
      </c>
      <c r="DQ176" s="2">
        <f t="shared" si="585"/>
        <v>104.89537268847793</v>
      </c>
      <c r="DR176" s="2">
        <f t="shared" si="585"/>
        <v>88.162063774300606</v>
      </c>
      <c r="DS176" s="2">
        <f t="shared" si="585"/>
        <v>95.103116533537616</v>
      </c>
      <c r="DT176" s="2">
        <f t="shared" si="585"/>
        <v>88.57737316263632</v>
      </c>
      <c r="DU176" s="2">
        <f t="shared" si="585"/>
        <v>123.02444025604555</v>
      </c>
      <c r="DV176" s="2">
        <f t="shared" si="585"/>
        <v>120.02501819887432</v>
      </c>
      <c r="DW176" s="2">
        <f t="shared" si="585"/>
        <v>147.51419890943578</v>
      </c>
      <c r="DX176" s="2">
        <f t="shared" si="585"/>
        <v>130.79028314028315</v>
      </c>
      <c r="DY176" s="2">
        <f t="shared" si="585"/>
        <v>126.33877476737823</v>
      </c>
      <c r="EA176" s="2">
        <f t="shared" si="440"/>
        <v>77.411386697816681</v>
      </c>
      <c r="EB176" s="2">
        <f t="shared" si="502"/>
        <v>72.652788471272387</v>
      </c>
      <c r="EC176" s="2">
        <f t="shared" si="503"/>
        <v>70.779969553575555</v>
      </c>
      <c r="ED176" s="2">
        <f t="shared" si="504"/>
        <v>70.011256099175</v>
      </c>
      <c r="EE176" s="2">
        <f t="shared" si="505"/>
        <v>67.828831851580446</v>
      </c>
      <c r="EF176" s="2">
        <f t="shared" si="506"/>
        <v>67.642194939395353</v>
      </c>
      <c r="EG176" s="2">
        <f t="shared" si="507"/>
        <v>67.722626734045235</v>
      </c>
      <c r="EH176" s="2">
        <f t="shared" si="508"/>
        <v>68.010757038136674</v>
      </c>
      <c r="EI176" s="2">
        <f t="shared" si="509"/>
        <v>67.495219563854917</v>
      </c>
      <c r="EJ176" s="2">
        <f t="shared" si="510"/>
        <v>68.391824094718004</v>
      </c>
      <c r="EK176" s="2">
        <f t="shared" si="511"/>
        <v>69.411553461350024</v>
      </c>
      <c r="EL176" s="2">
        <f t="shared" si="512"/>
        <v>71.19286507118774</v>
      </c>
      <c r="EM176" s="2">
        <f t="shared" si="513"/>
        <v>75.984724780105665</v>
      </c>
      <c r="EN176" s="2">
        <f t="shared" si="514"/>
        <v>76.923077755416571</v>
      </c>
      <c r="EO176" s="2">
        <f t="shared" si="515"/>
        <v>78.150620280178799</v>
      </c>
      <c r="EQ176" s="2">
        <f t="shared" si="516"/>
        <v>76.394353562580619</v>
      </c>
      <c r="ER176" s="2">
        <f t="shared" si="586"/>
        <v>73.602522688190405</v>
      </c>
      <c r="ES176" s="2">
        <f t="shared" si="586"/>
        <v>72.533392306344211</v>
      </c>
      <c r="ET176" s="2">
        <f t="shared" si="586"/>
        <v>70.725005216774704</v>
      </c>
      <c r="EU176" s="2">
        <f t="shared" si="586"/>
        <v>69.366870033317809</v>
      </c>
      <c r="EV176" s="2">
        <f t="shared" si="586"/>
        <v>68.2644109315452</v>
      </c>
      <c r="EW176" s="2">
        <f t="shared" si="586"/>
        <v>68.626566335290548</v>
      </c>
      <c r="EX176" s="2">
        <f t="shared" si="586"/>
        <v>68.033165890131187</v>
      </c>
      <c r="EY176" s="2">
        <f t="shared" si="586"/>
        <v>68.395108983650488</v>
      </c>
      <c r="EZ176" s="2">
        <f t="shared" si="586"/>
        <v>69.277989393097755</v>
      </c>
      <c r="FA176" s="2">
        <f t="shared" si="586"/>
        <v>69.412608032458792</v>
      </c>
      <c r="FB176" s="2">
        <f t="shared" si="586"/>
        <v>72.602124877921966</v>
      </c>
      <c r="FC176" s="2">
        <f t="shared" si="586"/>
        <v>76.785911374518889</v>
      </c>
      <c r="FD176" s="2">
        <f t="shared" si="586"/>
        <v>78.70205573651829</v>
      </c>
      <c r="FE176" s="2">
        <f t="shared" si="586"/>
        <v>78.741460565684733</v>
      </c>
      <c r="FG176" s="2">
        <f t="shared" si="518"/>
        <v>0.99993271876947798</v>
      </c>
      <c r="FH176" s="2">
        <f t="shared" si="587"/>
        <v>0.9999337640296726</v>
      </c>
      <c r="FI176" s="2">
        <f t="shared" si="587"/>
        <v>0.99993229411759454</v>
      </c>
      <c r="FJ176" s="2">
        <f t="shared" si="587"/>
        <v>0.99993464237802676</v>
      </c>
      <c r="FK176" s="2">
        <f t="shared" si="587"/>
        <v>0.99993013215096394</v>
      </c>
      <c r="FL176" s="2">
        <f t="shared" si="587"/>
        <v>0.999924296572126</v>
      </c>
      <c r="FM176" s="2">
        <f t="shared" si="587"/>
        <v>0.99992369023007033</v>
      </c>
      <c r="FN176" s="2">
        <f t="shared" si="587"/>
        <v>0.99991839565947027</v>
      </c>
      <c r="FO176" s="2">
        <f t="shared" si="587"/>
        <v>0.99991802176325395</v>
      </c>
      <c r="FP176" s="2">
        <f t="shared" si="587"/>
        <v>0.99992176432873925</v>
      </c>
      <c r="FQ176" s="2">
        <f t="shared" si="587"/>
        <v>0.99992047744800006</v>
      </c>
      <c r="FR176" s="2">
        <f t="shared" si="587"/>
        <v>0.9999300906389339</v>
      </c>
      <c r="FS176" s="2">
        <f t="shared" si="587"/>
        <v>0.99992048577771964</v>
      </c>
      <c r="FT176" s="2">
        <f t="shared" si="587"/>
        <v>0.99992122859486532</v>
      </c>
      <c r="FU176" s="2">
        <f t="shared" si="587"/>
        <v>0.99988909550094318</v>
      </c>
      <c r="FW176" s="2">
        <f t="shared" si="536"/>
        <v>0.27893108266544947</v>
      </c>
      <c r="FX176" s="2">
        <f t="shared" si="588"/>
        <v>0.28438047585096032</v>
      </c>
      <c r="FY176" s="2">
        <f t="shared" si="589"/>
        <v>0.31919882347636513</v>
      </c>
      <c r="FZ176" s="2">
        <f t="shared" si="590"/>
        <v>0.31068895020353465</v>
      </c>
      <c r="GA176" s="2">
        <f t="shared" si="591"/>
        <v>0.32979862157426343</v>
      </c>
      <c r="GB176" s="2">
        <f t="shared" si="592"/>
        <v>0.36334136777750214</v>
      </c>
      <c r="GC176" s="2">
        <f t="shared" si="593"/>
        <v>0.36648891273106188</v>
      </c>
      <c r="GD176" s="2">
        <f t="shared" si="594"/>
        <v>0.41786720393806859</v>
      </c>
      <c r="GE176" s="2">
        <f t="shared" si="595"/>
        <v>0.44300069679881254</v>
      </c>
      <c r="GF176" s="2">
        <f t="shared" si="596"/>
        <v>0.41455053812754622</v>
      </c>
      <c r="GG176" s="2">
        <f t="shared" si="597"/>
        <v>0.37871116485884909</v>
      </c>
      <c r="GH176" s="2">
        <f t="shared" si="598"/>
        <v>0.3329938775249216</v>
      </c>
      <c r="GI176" s="2">
        <f t="shared" si="599"/>
        <v>0.30932922488949155</v>
      </c>
      <c r="GJ176" s="2">
        <f t="shared" si="600"/>
        <v>0.29599010731320952</v>
      </c>
      <c r="GK176" s="2">
        <f t="shared" si="601"/>
        <v>0.26122226050263098</v>
      </c>
      <c r="GM176" s="86">
        <f t="shared" si="537"/>
        <v>8.6661137882025504E-233</v>
      </c>
      <c r="GN176" s="86">
        <f t="shared" si="602"/>
        <v>4.7423208084339739E-162</v>
      </c>
      <c r="GO176" s="86">
        <f t="shared" si="603"/>
        <v>0</v>
      </c>
      <c r="GP176" s="86">
        <f t="shared" si="604"/>
        <v>3.8157141558674993E-226</v>
      </c>
      <c r="GQ176" s="86">
        <f t="shared" si="605"/>
        <v>2.6158936880273445E-286</v>
      </c>
      <c r="GR176" s="86">
        <f t="shared" si="606"/>
        <v>3.7912925114332817E-206</v>
      </c>
      <c r="GS176" s="86">
        <f t="shared" si="607"/>
        <v>1.6680396836539924E-258</v>
      </c>
      <c r="GT176" s="86">
        <f t="shared" si="608"/>
        <v>2.3003546746241825E-294</v>
      </c>
      <c r="GU176" s="86">
        <f t="shared" si="609"/>
        <v>3.7013530619497329E-292</v>
      </c>
      <c r="GV176" s="86">
        <f t="shared" si="610"/>
        <v>1.7147052807521002E-295</v>
      </c>
      <c r="GW176" s="86">
        <f t="shared" si="611"/>
        <v>1.1718112629316053E-238</v>
      </c>
      <c r="GX176" s="86">
        <f t="shared" si="612"/>
        <v>0</v>
      </c>
      <c r="GY176" s="86">
        <f t="shared" si="613"/>
        <v>5.7180456608494338E-138</v>
      </c>
      <c r="GZ176" s="86">
        <f t="shared" si="614"/>
        <v>2.9819203719810098E-244</v>
      </c>
      <c r="HA176" s="86">
        <f t="shared" si="615"/>
        <v>0</v>
      </c>
      <c r="HC176" s="86">
        <f t="shared" si="538"/>
        <v>7.4710852714624255E-129</v>
      </c>
      <c r="HD176" s="86">
        <f t="shared" si="616"/>
        <v>8.6412392797056912E-75</v>
      </c>
      <c r="HE176" s="86">
        <f t="shared" si="617"/>
        <v>1.5699697951970662E-213</v>
      </c>
      <c r="HF176" s="86">
        <f t="shared" si="618"/>
        <v>1.3077524299365994E-160</v>
      </c>
      <c r="HG176" s="86">
        <f t="shared" si="619"/>
        <v>2.0476372944941787E-226</v>
      </c>
      <c r="HH176" s="86">
        <f t="shared" si="620"/>
        <v>6.8087453277594691E-191</v>
      </c>
      <c r="HI176" s="86">
        <f t="shared" si="621"/>
        <v>1.2382274861176397E-161</v>
      </c>
      <c r="HJ176" s="86">
        <f t="shared" si="622"/>
        <v>1.1112907265728569E-202</v>
      </c>
      <c r="HK176" s="86">
        <f t="shared" si="623"/>
        <v>1.5515642750915148E-277</v>
      </c>
      <c r="HL176" s="86">
        <f t="shared" si="624"/>
        <v>1.3165785606723061E-240</v>
      </c>
      <c r="HM176" s="86">
        <f t="shared" si="625"/>
        <v>4.663559106642616E-195</v>
      </c>
      <c r="HN176" s="86">
        <f t="shared" si="626"/>
        <v>3.5355721376215435E-168</v>
      </c>
      <c r="HO176" s="86">
        <f t="shared" si="627"/>
        <v>3.7315255262629015E-136</v>
      </c>
      <c r="HP176" s="86">
        <f t="shared" si="628"/>
        <v>8.3119904557605977E-159</v>
      </c>
      <c r="HQ176" s="86">
        <f t="shared" si="629"/>
        <v>3.1609243541393451E-213</v>
      </c>
      <c r="HS176" s="86">
        <f t="shared" si="539"/>
        <v>9.0649132123014008E-9</v>
      </c>
      <c r="HT176" s="86">
        <f t="shared" si="630"/>
        <v>1.5305306943136201E-11</v>
      </c>
      <c r="HU176" s="86">
        <f t="shared" si="631"/>
        <v>6.5635712264410096E-13</v>
      </c>
      <c r="HV176" s="86">
        <f t="shared" si="632"/>
        <v>1.9111620897238458E-14</v>
      </c>
      <c r="HW176" s="86">
        <f t="shared" si="633"/>
        <v>4.3901595661630896E-16</v>
      </c>
      <c r="HX176" s="86">
        <f t="shared" si="634"/>
        <v>2.8726000613745276E-15</v>
      </c>
      <c r="HY176" s="86">
        <f t="shared" si="635"/>
        <v>1.0803055318312865E-16</v>
      </c>
      <c r="HZ176" s="86">
        <f t="shared" si="636"/>
        <v>3.2107973767750312E-19</v>
      </c>
      <c r="IA176" s="86">
        <f t="shared" si="637"/>
        <v>2.6612753186163306E-18</v>
      </c>
      <c r="IB176" s="86">
        <f t="shared" si="638"/>
        <v>1.593326386774245E-17</v>
      </c>
      <c r="IC176" s="86">
        <f t="shared" si="639"/>
        <v>2.0088877662476865E-19</v>
      </c>
      <c r="ID176" s="86">
        <f t="shared" si="640"/>
        <v>1.5132626279432451E-16</v>
      </c>
      <c r="IE176" s="86">
        <f t="shared" si="641"/>
        <v>4.8130031029625102E-12</v>
      </c>
      <c r="IF176" s="86">
        <f t="shared" si="642"/>
        <v>2.882422892703834E-8</v>
      </c>
      <c r="IG176" s="86">
        <f t="shared" si="643"/>
        <v>2.4012678014235651E-8</v>
      </c>
      <c r="II176" s="86">
        <f t="shared" si="540"/>
        <v>2.873316755697802E-2</v>
      </c>
      <c r="IJ176" s="86">
        <f t="shared" si="541"/>
        <v>1.8328841826397227E-2</v>
      </c>
      <c r="IK176" s="86">
        <f t="shared" si="542"/>
        <v>3.8271926710250259E-2</v>
      </c>
      <c r="IL176" s="86">
        <f t="shared" si="543"/>
        <v>3.2224644272206372E-2</v>
      </c>
      <c r="IM176" s="86">
        <f t="shared" si="544"/>
        <v>4.1149995747272801E-2</v>
      </c>
      <c r="IN176" s="86">
        <f t="shared" si="545"/>
        <v>0.12339734873064694</v>
      </c>
      <c r="IO176" s="86">
        <f t="shared" si="546"/>
        <v>0.12357193960798213</v>
      </c>
      <c r="IP176" s="86">
        <f t="shared" si="547"/>
        <v>0.33512352232105574</v>
      </c>
      <c r="IQ176" s="86">
        <f t="shared" si="548"/>
        <v>0.47940052596087956</v>
      </c>
      <c r="IR176" s="86">
        <f t="shared" si="549"/>
        <v>0.3394745359893776</v>
      </c>
      <c r="IS176" s="86">
        <f t="shared" si="550"/>
        <v>0.13954775135193467</v>
      </c>
      <c r="IT176" s="86">
        <f t="shared" si="551"/>
        <v>4.4821529704736393E-2</v>
      </c>
      <c r="IU176" s="86">
        <f t="shared" si="552"/>
        <v>3.8887682366435097E-2</v>
      </c>
      <c r="IV176" s="86">
        <f t="shared" si="553"/>
        <v>7.8682904702344642E-3</v>
      </c>
      <c r="IW176" s="86">
        <f t="shared" si="554"/>
        <v>4.9069444597546804E-3</v>
      </c>
      <c r="IY176" s="86">
        <f t="shared" si="555"/>
        <v>2.8733176621891232E-2</v>
      </c>
      <c r="IZ176" s="86">
        <f t="shared" si="556"/>
        <v>1.8328841841702533E-2</v>
      </c>
      <c r="JA176" s="86">
        <f t="shared" si="557"/>
        <v>3.8271926710906616E-2</v>
      </c>
      <c r="JB176" s="86">
        <f t="shared" si="558"/>
        <v>3.2224644272225482E-2</v>
      </c>
      <c r="JC176" s="86">
        <f t="shared" si="559"/>
        <v>4.1149995747273238E-2</v>
      </c>
      <c r="JD176" s="86">
        <f t="shared" si="560"/>
        <v>0.12339734873064981</v>
      </c>
      <c r="JE176" s="86">
        <f t="shared" si="561"/>
        <v>0.12357193960798224</v>
      </c>
      <c r="JF176" s="86">
        <f t="shared" si="562"/>
        <v>0.33512352232105574</v>
      </c>
      <c r="JG176" s="86">
        <f t="shared" si="563"/>
        <v>0.47940052596087956</v>
      </c>
      <c r="JH176" s="86">
        <f t="shared" si="564"/>
        <v>0.3394745359893776</v>
      </c>
      <c r="JI176" s="86">
        <f t="shared" si="565"/>
        <v>0.13954775135193467</v>
      </c>
      <c r="JJ176" s="86">
        <f t="shared" si="566"/>
        <v>4.4821529704736546E-2</v>
      </c>
      <c r="JK176" s="86">
        <f t="shared" si="567"/>
        <v>3.8887682371248102E-2</v>
      </c>
      <c r="JL176" s="86">
        <f t="shared" si="568"/>
        <v>7.8683192944633915E-3</v>
      </c>
      <c r="JM176" s="86">
        <f t="shared" si="569"/>
        <v>4.9069684724326948E-3</v>
      </c>
    </row>
    <row r="177" spans="2:273" x14ac:dyDescent="0.25">
      <c r="B177" s="2">
        <v>150</v>
      </c>
      <c r="C177" s="37">
        <v>76.417000000000002</v>
      </c>
      <c r="D177" s="37">
        <v>72.709999999999994</v>
      </c>
      <c r="E177" s="37">
        <v>71.644999999999996</v>
      </c>
      <c r="F177" s="37">
        <v>72.305999999999997</v>
      </c>
      <c r="G177" s="37">
        <v>69.805999999999997</v>
      </c>
      <c r="H177" s="37">
        <v>70.903000000000006</v>
      </c>
      <c r="I177" s="37">
        <v>71.355000000000004</v>
      </c>
      <c r="J177" s="37">
        <v>74.370999999999995</v>
      </c>
      <c r="K177" s="37">
        <v>75.822999999999993</v>
      </c>
      <c r="L177" s="37">
        <v>76.918999999999997</v>
      </c>
      <c r="M177" s="37">
        <v>75.822999999999993</v>
      </c>
      <c r="N177" s="37">
        <v>75.548000000000002</v>
      </c>
      <c r="O177" s="37">
        <v>78.774000000000001</v>
      </c>
      <c r="P177" s="37">
        <v>80.531999999999996</v>
      </c>
      <c r="Q177" s="37">
        <v>83.168999999999997</v>
      </c>
      <c r="S177" s="4">
        <f t="shared" si="441"/>
        <v>77.062839816789207</v>
      </c>
      <c r="T177" s="4">
        <f t="shared" si="442"/>
        <v>73.063889486280331</v>
      </c>
      <c r="U177" s="4">
        <f t="shared" si="443"/>
        <v>72.108116631804066</v>
      </c>
      <c r="V177" s="4">
        <f t="shared" si="444"/>
        <v>70.893995759327183</v>
      </c>
      <c r="W177" s="4">
        <f t="shared" si="445"/>
        <v>69.478964486176608</v>
      </c>
      <c r="X177" s="4">
        <f t="shared" si="446"/>
        <v>70.559913749041172</v>
      </c>
      <c r="Y177" s="4">
        <f t="shared" si="447"/>
        <v>71.548894194246785</v>
      </c>
      <c r="Z177" s="4">
        <f t="shared" si="448"/>
        <v>73.719542549310034</v>
      </c>
      <c r="AA177" s="4">
        <f t="shared" si="449"/>
        <v>75.112044551993435</v>
      </c>
      <c r="AB177" s="4">
        <f t="shared" si="450"/>
        <v>77.2522524313123</v>
      </c>
      <c r="AC177" s="4">
        <f t="shared" si="451"/>
        <v>75.183028128066354</v>
      </c>
      <c r="AD177" s="4">
        <f t="shared" si="452"/>
        <v>74.693775134961626</v>
      </c>
      <c r="AE177" s="4">
        <f t="shared" si="453"/>
        <v>78.679254465828464</v>
      </c>
      <c r="AF177" s="4">
        <f t="shared" si="454"/>
        <v>79.911340830772431</v>
      </c>
      <c r="AG177" s="4">
        <f t="shared" si="455"/>
        <v>81.306965993698526</v>
      </c>
      <c r="AI177" s="4">
        <f t="shared" si="456"/>
        <v>-0.64583981678920566</v>
      </c>
      <c r="AJ177" s="4">
        <f t="shared" si="457"/>
        <v>-0.35388948628033745</v>
      </c>
      <c r="AK177" s="4">
        <f t="shared" si="458"/>
        <v>-0.46311663180406981</v>
      </c>
      <c r="AL177" s="4">
        <f t="shared" si="459"/>
        <v>1.4120042406728146</v>
      </c>
      <c r="AM177" s="4">
        <f t="shared" si="460"/>
        <v>0.32703551382338958</v>
      </c>
      <c r="AN177" s="4">
        <f t="shared" si="461"/>
        <v>0.34308625095883372</v>
      </c>
      <c r="AO177" s="4">
        <f t="shared" si="462"/>
        <v>-0.19389419424678067</v>
      </c>
      <c r="AP177" s="4">
        <f t="shared" si="463"/>
        <v>0.65145745068996064</v>
      </c>
      <c r="AQ177" s="4">
        <f t="shared" si="464"/>
        <v>0.7109554480065583</v>
      </c>
      <c r="AR177" s="4">
        <f t="shared" si="465"/>
        <v>-0.33325243131230309</v>
      </c>
      <c r="AS177" s="4">
        <f t="shared" si="466"/>
        <v>0.63997187193363914</v>
      </c>
      <c r="AT177" s="4">
        <f t="shared" si="467"/>
        <v>0.85422486503837547</v>
      </c>
      <c r="AU177" s="4">
        <f t="shared" si="468"/>
        <v>9.474553417153686E-2</v>
      </c>
      <c r="AV177" s="4">
        <f t="shared" si="570"/>
        <v>0.62065916922756514</v>
      </c>
      <c r="AW177" s="4">
        <f t="shared" si="570"/>
        <v>1.8620340063014709</v>
      </c>
      <c r="AY177" s="2">
        <f t="shared" si="520"/>
        <v>77.062839816789122</v>
      </c>
      <c r="AZ177" s="2">
        <f t="shared" si="571"/>
        <v>72.834513834016462</v>
      </c>
      <c r="BA177" s="2">
        <f t="shared" si="572"/>
        <v>71.234293420148603</v>
      </c>
      <c r="BB177" s="2">
        <f t="shared" si="573"/>
        <v>70.107787825784925</v>
      </c>
      <c r="BC177" s="2">
        <f t="shared" si="574"/>
        <v>68.213113681243172</v>
      </c>
      <c r="BD177" s="2">
        <f t="shared" si="575"/>
        <v>67.739966304794208</v>
      </c>
      <c r="BE177" s="2">
        <f t="shared" si="576"/>
        <v>67.932464269293959</v>
      </c>
      <c r="BF177" s="2">
        <f t="shared" si="577"/>
        <v>67.866698268944972</v>
      </c>
      <c r="BG177" s="2">
        <f t="shared" si="578"/>
        <v>67.735024692165126</v>
      </c>
      <c r="BH177" s="2">
        <f t="shared" si="579"/>
        <v>68.58787016189757</v>
      </c>
      <c r="BI177" s="2">
        <f t="shared" si="580"/>
        <v>69.293236907937569</v>
      </c>
      <c r="BJ177" s="2">
        <f t="shared" si="581"/>
        <v>71.535647818910959</v>
      </c>
      <c r="BK177" s="2">
        <f t="shared" si="582"/>
        <v>76.156533821931276</v>
      </c>
      <c r="BL177" s="2">
        <f t="shared" si="583"/>
        <v>77.364398323773386</v>
      </c>
      <c r="BM177" s="2">
        <f t="shared" si="584"/>
        <v>78.234848687933905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>
        <f t="shared" si="535"/>
        <v>83.168999999999997</v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>
        <f t="shared" si="499"/>
        <v>83.168999999999997</v>
      </c>
      <c r="DK177" s="2">
        <f t="shared" si="500"/>
        <v>113.36568831168832</v>
      </c>
      <c r="DL177" s="2">
        <f t="shared" si="585"/>
        <v>106.16079774734624</v>
      </c>
      <c r="DM177" s="2">
        <f t="shared" si="585"/>
        <v>128.66613361964181</v>
      </c>
      <c r="DN177" s="2">
        <f t="shared" si="585"/>
        <v>106.96894718574109</v>
      </c>
      <c r="DO177" s="2">
        <f t="shared" si="585"/>
        <v>115.37859649122807</v>
      </c>
      <c r="DP177" s="2">
        <f t="shared" si="585"/>
        <v>112.86078236130865</v>
      </c>
      <c r="DQ177" s="2">
        <f t="shared" si="585"/>
        <v>104.99398862019913</v>
      </c>
      <c r="DR177" s="2">
        <f t="shared" si="585"/>
        <v>88.130377904219998</v>
      </c>
      <c r="DS177" s="2">
        <f t="shared" si="585"/>
        <v>95.103472918262426</v>
      </c>
      <c r="DT177" s="2">
        <f t="shared" si="585"/>
        <v>88.506409672830728</v>
      </c>
      <c r="DU177" s="2">
        <f t="shared" si="585"/>
        <v>123.24974253200571</v>
      </c>
      <c r="DV177" s="2">
        <f t="shared" si="585"/>
        <v>120.22410469043155</v>
      </c>
      <c r="DW177" s="2">
        <f t="shared" si="585"/>
        <v>147.94724276908488</v>
      </c>
      <c r="DX177" s="2">
        <f t="shared" si="585"/>
        <v>131.0829144144144</v>
      </c>
      <c r="DY177" s="2">
        <f t="shared" si="585"/>
        <v>126.65634263820472</v>
      </c>
      <c r="EA177" s="2">
        <f t="shared" si="440"/>
        <v>77.372443815556537</v>
      </c>
      <c r="EB177" s="2">
        <f t="shared" si="502"/>
        <v>72.535524942634765</v>
      </c>
      <c r="EC177" s="2">
        <f t="shared" si="503"/>
        <v>70.620988497583397</v>
      </c>
      <c r="ED177" s="2">
        <f t="shared" si="504"/>
        <v>69.863009264569627</v>
      </c>
      <c r="EE177" s="2">
        <f t="shared" si="505"/>
        <v>67.657434108601905</v>
      </c>
      <c r="EF177" s="2">
        <f t="shared" si="506"/>
        <v>67.490816411421392</v>
      </c>
      <c r="EG177" s="2">
        <f t="shared" si="507"/>
        <v>67.569758436487461</v>
      </c>
      <c r="EH177" s="2">
        <f t="shared" si="508"/>
        <v>67.854984435037636</v>
      </c>
      <c r="EI177" s="2">
        <f t="shared" si="509"/>
        <v>67.303400298905615</v>
      </c>
      <c r="EJ177" s="2">
        <f t="shared" si="510"/>
        <v>68.189081851387797</v>
      </c>
      <c r="EK177" s="2">
        <f t="shared" si="511"/>
        <v>69.288619994628959</v>
      </c>
      <c r="EL177" s="2">
        <f t="shared" si="512"/>
        <v>71.022128512551546</v>
      </c>
      <c r="EM177" s="2">
        <f t="shared" si="513"/>
        <v>75.879546836094192</v>
      </c>
      <c r="EN177" s="2">
        <f t="shared" si="514"/>
        <v>76.784271871165515</v>
      </c>
      <c r="EO177" s="2">
        <f t="shared" si="515"/>
        <v>78.061337718715592</v>
      </c>
      <c r="EQ177" s="2">
        <f t="shared" si="516"/>
        <v>76.325485340071864</v>
      </c>
      <c r="ER177" s="2">
        <f t="shared" si="586"/>
        <v>73.513999940187048</v>
      </c>
      <c r="ES177" s="2">
        <f t="shared" si="586"/>
        <v>72.416723580862936</v>
      </c>
      <c r="ET177" s="2">
        <f t="shared" si="586"/>
        <v>70.596394354885376</v>
      </c>
      <c r="EU177" s="2">
        <f t="shared" si="586"/>
        <v>69.234303618345848</v>
      </c>
      <c r="EV177" s="2">
        <f t="shared" si="586"/>
        <v>68.129983265776019</v>
      </c>
      <c r="EW177" s="2">
        <f t="shared" si="586"/>
        <v>68.497558562956741</v>
      </c>
      <c r="EX177" s="2">
        <f t="shared" si="586"/>
        <v>67.878154810583808</v>
      </c>
      <c r="EY177" s="2">
        <f t="shared" si="586"/>
        <v>68.225506980286411</v>
      </c>
      <c r="EZ177" s="2">
        <f t="shared" si="586"/>
        <v>69.098187983744936</v>
      </c>
      <c r="FA177" s="2">
        <f t="shared" si="586"/>
        <v>69.290375642619949</v>
      </c>
      <c r="FB177" s="2">
        <f t="shared" si="586"/>
        <v>72.464882607915285</v>
      </c>
      <c r="FC177" s="2">
        <f t="shared" si="586"/>
        <v>76.704704679183806</v>
      </c>
      <c r="FD177" s="2">
        <f t="shared" si="586"/>
        <v>78.610451682953325</v>
      </c>
      <c r="FE177" s="2">
        <f t="shared" si="586"/>
        <v>78.664794161795896</v>
      </c>
      <c r="FG177" s="2">
        <f t="shared" si="518"/>
        <v>0.99993863842521702</v>
      </c>
      <c r="FH177" s="2">
        <f t="shared" si="587"/>
        <v>0.99993959172504387</v>
      </c>
      <c r="FI177" s="2">
        <f t="shared" si="587"/>
        <v>0.99993825113349644</v>
      </c>
      <c r="FJ177" s="2">
        <f t="shared" si="587"/>
        <v>0.99994039279753899</v>
      </c>
      <c r="FK177" s="2">
        <f t="shared" si="587"/>
        <v>0.99993627937262675</v>
      </c>
      <c r="FL177" s="2">
        <f t="shared" si="587"/>
        <v>0.99993095719330272</v>
      </c>
      <c r="FM177" s="2">
        <f t="shared" si="587"/>
        <v>0.99993040419537904</v>
      </c>
      <c r="FN177" s="2">
        <f t="shared" si="587"/>
        <v>0.99992557542250782</v>
      </c>
      <c r="FO177" s="2">
        <f t="shared" si="587"/>
        <v>0.99992523442019743</v>
      </c>
      <c r="FP177" s="2">
        <f t="shared" si="587"/>
        <v>0.99992864772860468</v>
      </c>
      <c r="FQ177" s="2">
        <f t="shared" si="587"/>
        <v>0.99992747406312987</v>
      </c>
      <c r="FR177" s="2">
        <f t="shared" si="587"/>
        <v>0.99993624151273985</v>
      </c>
      <c r="FS177" s="2">
        <f t="shared" si="587"/>
        <v>0.99992748166003076</v>
      </c>
      <c r="FT177" s="2">
        <f t="shared" si="587"/>
        <v>0.9999281591267547</v>
      </c>
      <c r="FU177" s="2">
        <f t="shared" si="587"/>
        <v>0.99989885290769376</v>
      </c>
      <c r="FW177" s="2">
        <f t="shared" si="536"/>
        <v>0.29782709461031343</v>
      </c>
      <c r="FX177" s="2">
        <f t="shared" si="588"/>
        <v>0.3034902755813802</v>
      </c>
      <c r="FY177" s="2">
        <f t="shared" si="589"/>
        <v>0.33953822383107751</v>
      </c>
      <c r="FZ177" s="2">
        <f t="shared" si="590"/>
        <v>0.33074953835875109</v>
      </c>
      <c r="GA177" s="2">
        <f t="shared" si="591"/>
        <v>0.35046574673449404</v>
      </c>
      <c r="GB177" s="2">
        <f t="shared" si="592"/>
        <v>0.38490328762789316</v>
      </c>
      <c r="GC177" s="2">
        <f t="shared" si="593"/>
        <v>0.38812374898555957</v>
      </c>
      <c r="GD177" s="2">
        <f t="shared" si="594"/>
        <v>0.44042645293200156</v>
      </c>
      <c r="GE177" s="2">
        <f t="shared" si="595"/>
        <v>0.46583102951640659</v>
      </c>
      <c r="GF177" s="2">
        <f t="shared" si="596"/>
        <v>0.43706516640779952</v>
      </c>
      <c r="GG177" s="2">
        <f t="shared" si="597"/>
        <v>0.40061125329783465</v>
      </c>
      <c r="GH177" s="2">
        <f t="shared" si="598"/>
        <v>0.35375554602701076</v>
      </c>
      <c r="GI177" s="2">
        <f t="shared" si="599"/>
        <v>0.32934396544674127</v>
      </c>
      <c r="GJ177" s="2">
        <f t="shared" si="600"/>
        <v>0.31553606440726129</v>
      </c>
      <c r="GK177" s="2">
        <f t="shared" si="601"/>
        <v>0.27938342146039546</v>
      </c>
      <c r="GM177" s="86">
        <f t="shared" si="537"/>
        <v>2.7670215201517527E-238</v>
      </c>
      <c r="GN177" s="86">
        <f t="shared" si="602"/>
        <v>7.6453231829314826E-166</v>
      </c>
      <c r="GO177" s="86">
        <f t="shared" si="603"/>
        <v>0</v>
      </c>
      <c r="GP177" s="86">
        <f t="shared" si="604"/>
        <v>2.1901516248825479E-231</v>
      </c>
      <c r="GQ177" s="86">
        <f t="shared" si="605"/>
        <v>5.7880869977006568E-293</v>
      </c>
      <c r="GR177" s="86">
        <f t="shared" si="606"/>
        <v>6.198710601012736E-211</v>
      </c>
      <c r="GS177" s="86">
        <f t="shared" si="607"/>
        <v>1.502612357425279E-264</v>
      </c>
      <c r="GT177" s="86">
        <f t="shared" si="608"/>
        <v>2.9997569043276774E-301</v>
      </c>
      <c r="GU177" s="86">
        <f t="shared" si="609"/>
        <v>4.9378443117314373E-299</v>
      </c>
      <c r="GV177" s="86">
        <f t="shared" si="610"/>
        <v>2.0847982788958734E-302</v>
      </c>
      <c r="GW177" s="86">
        <f t="shared" si="611"/>
        <v>3.2229742952792015E-244</v>
      </c>
      <c r="GX177" s="86">
        <f t="shared" si="612"/>
        <v>0</v>
      </c>
      <c r="GY177" s="86">
        <f t="shared" si="613"/>
        <v>3.6507342413259887E-141</v>
      </c>
      <c r="GZ177" s="86">
        <f t="shared" si="614"/>
        <v>6.0745498243094295E-250</v>
      </c>
      <c r="HA177" s="86">
        <f t="shared" si="615"/>
        <v>0</v>
      </c>
      <c r="HC177" s="86">
        <f t="shared" si="538"/>
        <v>4.2446839147353798E-133</v>
      </c>
      <c r="HD177" s="86">
        <f t="shared" si="616"/>
        <v>3.4155259233935412E-77</v>
      </c>
      <c r="HE177" s="86">
        <f t="shared" si="617"/>
        <v>1.9455762162553676E-220</v>
      </c>
      <c r="HF177" s="86">
        <f t="shared" si="618"/>
        <v>1.0693857487565825E-165</v>
      </c>
      <c r="HG177" s="86">
        <f t="shared" si="619"/>
        <v>1.367238102159119E-233</v>
      </c>
      <c r="HH177" s="86">
        <f t="shared" si="620"/>
        <v>6.726201481590475E-197</v>
      </c>
      <c r="HI177" s="86">
        <f t="shared" si="621"/>
        <v>9.8159950921595271E-167</v>
      </c>
      <c r="HJ177" s="86">
        <f t="shared" si="622"/>
        <v>5.0384203242333242E-209</v>
      </c>
      <c r="HK177" s="86">
        <f t="shared" si="623"/>
        <v>2.5630070908805379E-286</v>
      </c>
      <c r="HL177" s="86">
        <f t="shared" si="624"/>
        <v>3.6045895227673811E-248</v>
      </c>
      <c r="HM177" s="86">
        <f t="shared" si="625"/>
        <v>3.6953295518361672E-201</v>
      </c>
      <c r="HN177" s="86">
        <f t="shared" si="626"/>
        <v>1.7159751175928204E-173</v>
      </c>
      <c r="HO177" s="86">
        <f t="shared" si="627"/>
        <v>1.5804791260942964E-140</v>
      </c>
      <c r="HP177" s="86">
        <f t="shared" si="628"/>
        <v>6.6075839012150173E-164</v>
      </c>
      <c r="HQ177" s="86">
        <f t="shared" si="629"/>
        <v>5.1178033033027032E-220</v>
      </c>
      <c r="HS177" s="86">
        <f t="shared" si="539"/>
        <v>1.6881955782697863E-9</v>
      </c>
      <c r="HT177" s="86">
        <f t="shared" si="630"/>
        <v>1.7450555180625736E-12</v>
      </c>
      <c r="HU177" s="86">
        <f t="shared" si="631"/>
        <v>5.5467424993440267E-14</v>
      </c>
      <c r="HV177" s="86">
        <f t="shared" si="632"/>
        <v>1.4537629761607891E-15</v>
      </c>
      <c r="HW177" s="86">
        <f t="shared" si="633"/>
        <v>2.354123029092711E-17</v>
      </c>
      <c r="HX177" s="86">
        <f t="shared" si="634"/>
        <v>1.9078929256124945E-16</v>
      </c>
      <c r="HY177" s="86">
        <f t="shared" si="635"/>
        <v>5.8681743814862602E-18</v>
      </c>
      <c r="HZ177" s="86">
        <f t="shared" si="636"/>
        <v>1.3365954254577747E-20</v>
      </c>
      <c r="IA177" s="86">
        <f t="shared" si="637"/>
        <v>1.4045922300145202E-19</v>
      </c>
      <c r="IB177" s="86">
        <f t="shared" si="638"/>
        <v>8.9716961067600459E-19</v>
      </c>
      <c r="IC177" s="86">
        <f t="shared" si="639"/>
        <v>7.0615093078019225E-21</v>
      </c>
      <c r="ID177" s="86">
        <f t="shared" si="640"/>
        <v>7.6972313251288291E-18</v>
      </c>
      <c r="IE177" s="86">
        <f t="shared" si="641"/>
        <v>5.1491198702193849E-13</v>
      </c>
      <c r="IF177" s="86">
        <f t="shared" si="642"/>
        <v>5.9642878911738369E-9</v>
      </c>
      <c r="IG177" s="86">
        <f t="shared" si="643"/>
        <v>3.9421248363569221E-9</v>
      </c>
      <c r="II177" s="86">
        <f t="shared" si="540"/>
        <v>4.8263145979093057E-2</v>
      </c>
      <c r="IJ177" s="86">
        <f t="shared" si="541"/>
        <v>3.3713654750537801E-2</v>
      </c>
      <c r="IK177" s="86">
        <f t="shared" si="542"/>
        <v>6.8753238673120609E-2</v>
      </c>
      <c r="IL177" s="86">
        <f t="shared" si="543"/>
        <v>5.8209655756620585E-2</v>
      </c>
      <c r="IM177" s="86">
        <f t="shared" si="544"/>
        <v>7.5593497888678501E-2</v>
      </c>
      <c r="IN177" s="86">
        <f t="shared" si="545"/>
        <v>0.1970993922101171</v>
      </c>
      <c r="IO177" s="86">
        <f t="shared" si="546"/>
        <v>0.19945681841213164</v>
      </c>
      <c r="IP177" s="86">
        <f t="shared" si="547"/>
        <v>0.45382639565497562</v>
      </c>
      <c r="IQ177" s="86">
        <f t="shared" si="548"/>
        <v>0.55023932815654675</v>
      </c>
      <c r="IR177" s="86">
        <f t="shared" si="549"/>
        <v>0.45240173358981028</v>
      </c>
      <c r="IS177" s="86">
        <f t="shared" si="550"/>
        <v>0.22767592507233556</v>
      </c>
      <c r="IT177" s="86">
        <f t="shared" si="551"/>
        <v>8.1787959918052947E-2</v>
      </c>
      <c r="IU177" s="86">
        <f t="shared" si="552"/>
        <v>6.746043355280501E-2</v>
      </c>
      <c r="IV177" s="86">
        <f t="shared" si="553"/>
        <v>1.6854646930212221E-2</v>
      </c>
      <c r="IW177" s="86">
        <f t="shared" si="554"/>
        <v>9.9999959157187745E-3</v>
      </c>
      <c r="IY177" s="86">
        <f t="shared" si="555"/>
        <v>4.8263147667288633E-2</v>
      </c>
      <c r="IZ177" s="86">
        <f t="shared" si="556"/>
        <v>3.3713654752282857E-2</v>
      </c>
      <c r="JA177" s="86">
        <f t="shared" si="557"/>
        <v>6.8753238673176079E-2</v>
      </c>
      <c r="JB177" s="86">
        <f t="shared" si="558"/>
        <v>5.8209655756622042E-2</v>
      </c>
      <c r="JC177" s="86">
        <f t="shared" si="559"/>
        <v>7.5593497888678529E-2</v>
      </c>
      <c r="JD177" s="86">
        <f t="shared" si="560"/>
        <v>0.1970993922101173</v>
      </c>
      <c r="JE177" s="86">
        <f t="shared" si="561"/>
        <v>0.19945681841213164</v>
      </c>
      <c r="JF177" s="86">
        <f t="shared" si="562"/>
        <v>0.45382639565497562</v>
      </c>
      <c r="JG177" s="86">
        <f t="shared" si="563"/>
        <v>0.55023932815654675</v>
      </c>
      <c r="JH177" s="86">
        <f t="shared" si="564"/>
        <v>0.45240173358981028</v>
      </c>
      <c r="JI177" s="86">
        <f t="shared" si="565"/>
        <v>0.22767592507233556</v>
      </c>
      <c r="JJ177" s="86">
        <f t="shared" si="566"/>
        <v>8.178795991805296E-2</v>
      </c>
      <c r="JK177" s="86">
        <f t="shared" si="567"/>
        <v>6.7460433553319918E-2</v>
      </c>
      <c r="JL177" s="86">
        <f t="shared" si="568"/>
        <v>1.6854652894500111E-2</v>
      </c>
      <c r="JM177" s="86">
        <f t="shared" si="569"/>
        <v>9.9999998578436111E-3</v>
      </c>
    </row>
    <row r="178" spans="2:273" x14ac:dyDescent="0.25">
      <c r="B178" s="2">
        <v>151</v>
      </c>
      <c r="C178" s="37">
        <v>77.617000000000004</v>
      </c>
      <c r="D178" s="37">
        <v>72.644999999999996</v>
      </c>
      <c r="E178" s="37">
        <v>71.242000000000004</v>
      </c>
      <c r="F178" s="37">
        <v>71.451999999999998</v>
      </c>
      <c r="G178" s="37">
        <v>69.694000000000003</v>
      </c>
      <c r="H178" s="37">
        <v>70.661000000000001</v>
      </c>
      <c r="I178" s="37">
        <v>72.709999999999994</v>
      </c>
      <c r="J178" s="37">
        <v>73.355000000000004</v>
      </c>
      <c r="K178" s="37">
        <v>73.403000000000006</v>
      </c>
      <c r="L178" s="37">
        <v>76.790000000000006</v>
      </c>
      <c r="M178" s="37">
        <v>76.951999999999998</v>
      </c>
      <c r="N178" s="37">
        <v>77.274000000000001</v>
      </c>
      <c r="O178" s="37">
        <v>80.209999999999994</v>
      </c>
      <c r="P178" s="37">
        <v>82.805999999999997</v>
      </c>
      <c r="Q178" s="37">
        <v>85.897999999999996</v>
      </c>
      <c r="S178" s="4">
        <f t="shared" si="441"/>
        <v>76.993681622938979</v>
      </c>
      <c r="T178" s="4">
        <f t="shared" si="442"/>
        <v>73.113558103005545</v>
      </c>
      <c r="U178" s="4">
        <f t="shared" si="443"/>
        <v>72.466046316271886</v>
      </c>
      <c r="V178" s="4">
        <f t="shared" si="444"/>
        <v>71.199554393707217</v>
      </c>
      <c r="W178" s="4">
        <f t="shared" si="445"/>
        <v>70.045411408993758</v>
      </c>
      <c r="X178" s="4">
        <f t="shared" si="446"/>
        <v>71.340614632344028</v>
      </c>
      <c r="Y178" s="4">
        <f t="shared" si="447"/>
        <v>72.611802811505157</v>
      </c>
      <c r="Z178" s="4">
        <f t="shared" si="448"/>
        <v>73.634924139095702</v>
      </c>
      <c r="AA178" s="4">
        <f t="shared" si="449"/>
        <v>73.626742449258813</v>
      </c>
      <c r="AB178" s="4">
        <f t="shared" si="450"/>
        <v>77.232190392540375</v>
      </c>
      <c r="AC178" s="4">
        <f t="shared" si="451"/>
        <v>76.881967137156735</v>
      </c>
      <c r="AD178" s="4">
        <f t="shared" si="452"/>
        <v>76.245274439441005</v>
      </c>
      <c r="AE178" s="4">
        <f t="shared" si="453"/>
        <v>79.856717518938524</v>
      </c>
      <c r="AF178" s="4">
        <f t="shared" si="454"/>
        <v>81.855264577174722</v>
      </c>
      <c r="AG178" s="4">
        <f t="shared" si="455"/>
        <v>83.593856810886336</v>
      </c>
      <c r="AI178" s="4">
        <f t="shared" si="456"/>
        <v>0.62331837706102533</v>
      </c>
      <c r="AJ178" s="4">
        <f t="shared" si="457"/>
        <v>-0.46855810300554879</v>
      </c>
      <c r="AK178" s="4">
        <f t="shared" si="458"/>
        <v>-1.2240463162718811</v>
      </c>
      <c r="AL178" s="4">
        <f t="shared" si="459"/>
        <v>0.25244560629278112</v>
      </c>
      <c r="AM178" s="4">
        <f t="shared" si="460"/>
        <v>-0.351411408993755</v>
      </c>
      <c r="AN178" s="4">
        <f t="shared" si="461"/>
        <v>-0.67961463234402686</v>
      </c>
      <c r="AO178" s="4">
        <f t="shared" si="462"/>
        <v>9.8197188494836496E-2</v>
      </c>
      <c r="AP178" s="4">
        <f t="shared" si="463"/>
        <v>-0.27992413909569791</v>
      </c>
      <c r="AQ178" s="4">
        <f t="shared" si="464"/>
        <v>-0.2237424492588076</v>
      </c>
      <c r="AR178" s="4">
        <f t="shared" si="465"/>
        <v>-0.44219039254036829</v>
      </c>
      <c r="AS178" s="4">
        <f t="shared" si="466"/>
        <v>7.0032862843262933E-2</v>
      </c>
      <c r="AT178" s="4">
        <f t="shared" si="467"/>
        <v>1.0287255605589962</v>
      </c>
      <c r="AU178" s="4">
        <f t="shared" si="468"/>
        <v>0.35328248106146987</v>
      </c>
      <c r="AV178" s="4">
        <f t="shared" si="570"/>
        <v>0.95073542282527512</v>
      </c>
      <c r="AW178" s="4">
        <f t="shared" si="570"/>
        <v>2.3041431891136597</v>
      </c>
      <c r="AY178" s="2">
        <f t="shared" si="520"/>
        <v>76.993681622938979</v>
      </c>
      <c r="AZ178" s="2">
        <f t="shared" si="571"/>
        <v>72.745764325712031</v>
      </c>
      <c r="BA178" s="2">
        <f t="shared" si="572"/>
        <v>71.127895318534897</v>
      </c>
      <c r="BB178" s="2">
        <f t="shared" si="573"/>
        <v>69.981440747977018</v>
      </c>
      <c r="BC178" s="2">
        <f t="shared" si="574"/>
        <v>68.089402759280858</v>
      </c>
      <c r="BD178" s="2">
        <f t="shared" si="575"/>
        <v>67.609307349621147</v>
      </c>
      <c r="BE178" s="2">
        <f t="shared" si="576"/>
        <v>67.80966105142619</v>
      </c>
      <c r="BF178" s="2">
        <f t="shared" si="577"/>
        <v>67.71168255674506</v>
      </c>
      <c r="BG178" s="2">
        <f t="shared" si="578"/>
        <v>67.575080407965572</v>
      </c>
      <c r="BH178" s="2">
        <f t="shared" si="579"/>
        <v>68.416264796496733</v>
      </c>
      <c r="BI178" s="2">
        <f t="shared" si="580"/>
        <v>69.170317800487211</v>
      </c>
      <c r="BJ178" s="2">
        <f t="shared" si="581"/>
        <v>71.407991269776858</v>
      </c>
      <c r="BK178" s="2">
        <f t="shared" si="582"/>
        <v>76.076363938253451</v>
      </c>
      <c r="BL178" s="2">
        <f t="shared" si="583"/>
        <v>77.278053237461933</v>
      </c>
      <c r="BM178" s="2">
        <f t="shared" si="584"/>
        <v>78.160348338609737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113.54194533373604</v>
      </c>
      <c r="DL178" s="2">
        <f t="shared" si="585"/>
        <v>106.28730540474839</v>
      </c>
      <c r="DM178" s="2">
        <f t="shared" si="585"/>
        <v>128.97018888258648</v>
      </c>
      <c r="DN178" s="2">
        <f t="shared" si="585"/>
        <v>107.10853649155723</v>
      </c>
      <c r="DO178" s="2">
        <f t="shared" si="585"/>
        <v>115.57645398110661</v>
      </c>
      <c r="DP178" s="2">
        <f t="shared" si="585"/>
        <v>113.03717259364626</v>
      </c>
      <c r="DQ178" s="2">
        <f t="shared" si="585"/>
        <v>105.09260455192032</v>
      </c>
      <c r="DR178" s="2">
        <f t="shared" si="585"/>
        <v>88.09869203413939</v>
      </c>
      <c r="DS178" s="2">
        <f t="shared" si="585"/>
        <v>95.103829302987236</v>
      </c>
      <c r="DT178" s="2">
        <f t="shared" si="585"/>
        <v>88.435446183025135</v>
      </c>
      <c r="DU178" s="2">
        <f t="shared" si="585"/>
        <v>123.47504480796589</v>
      </c>
      <c r="DV178" s="2">
        <f t="shared" si="585"/>
        <v>120.42319118198877</v>
      </c>
      <c r="DW178" s="2">
        <f t="shared" si="585"/>
        <v>148.38028662873401</v>
      </c>
      <c r="DX178" s="2">
        <f t="shared" si="585"/>
        <v>131.37554568854569</v>
      </c>
      <c r="DY178" s="2">
        <f t="shared" si="585"/>
        <v>126.97391050903121</v>
      </c>
      <c r="DZ178" s="5"/>
      <c r="EA178" s="2">
        <f t="shared" si="440"/>
        <v>77.333500933296392</v>
      </c>
      <c r="EB178" s="2">
        <f t="shared" si="502"/>
        <v>72.418261413997129</v>
      </c>
      <c r="EC178" s="2">
        <f t="shared" si="503"/>
        <v>70.46200744159124</v>
      </c>
      <c r="ED178" s="2">
        <f t="shared" si="504"/>
        <v>69.714762429964253</v>
      </c>
      <c r="EE178" s="2">
        <f t="shared" si="505"/>
        <v>67.486036365623363</v>
      </c>
      <c r="EF178" s="2">
        <f t="shared" si="506"/>
        <v>67.339437883447431</v>
      </c>
      <c r="EG178" s="2">
        <f t="shared" si="507"/>
        <v>67.416890138929674</v>
      </c>
      <c r="EH178" s="2">
        <f t="shared" si="508"/>
        <v>67.699211831938598</v>
      </c>
      <c r="EI178" s="2">
        <f t="shared" si="509"/>
        <v>67.111581033956327</v>
      </c>
      <c r="EJ178" s="2">
        <f t="shared" si="510"/>
        <v>67.986339608057605</v>
      </c>
      <c r="EK178" s="2">
        <f t="shared" si="511"/>
        <v>69.165686527907894</v>
      </c>
      <c r="EL178" s="2">
        <f t="shared" si="512"/>
        <v>70.851391953915353</v>
      </c>
      <c r="EM178" s="2">
        <f t="shared" si="513"/>
        <v>75.77436889208272</v>
      </c>
      <c r="EN178" s="2">
        <f t="shared" si="514"/>
        <v>76.645465986914445</v>
      </c>
      <c r="EO178" s="2">
        <f t="shared" si="515"/>
        <v>77.972055157252385</v>
      </c>
      <c r="EP178" s="5"/>
      <c r="EQ178" s="2">
        <f t="shared" si="516"/>
        <v>76.25661711756311</v>
      </c>
      <c r="ER178" s="2">
        <f t="shared" si="586"/>
        <v>73.425477192183692</v>
      </c>
      <c r="ES178" s="2">
        <f t="shared" si="586"/>
        <v>72.30005485538166</v>
      </c>
      <c r="ET178" s="2">
        <f t="shared" si="586"/>
        <v>70.467783492996048</v>
      </c>
      <c r="EU178" s="2">
        <f t="shared" si="586"/>
        <v>69.101737203373872</v>
      </c>
      <c r="EV178" s="2">
        <f t="shared" si="586"/>
        <v>67.995555600006838</v>
      </c>
      <c r="EW178" s="2">
        <f t="shared" si="586"/>
        <v>68.368550790622919</v>
      </c>
      <c r="EX178" s="2">
        <f t="shared" si="586"/>
        <v>67.723143731036444</v>
      </c>
      <c r="EY178" s="2">
        <f t="shared" si="586"/>
        <v>68.055904976922335</v>
      </c>
      <c r="EZ178" s="2">
        <f t="shared" si="586"/>
        <v>68.91838657439213</v>
      </c>
      <c r="FA178" s="2">
        <f t="shared" si="586"/>
        <v>69.168143252781107</v>
      </c>
      <c r="FB178" s="2">
        <f t="shared" si="586"/>
        <v>72.327640337908605</v>
      </c>
      <c r="FC178" s="2">
        <f t="shared" si="586"/>
        <v>76.623497983848722</v>
      </c>
      <c r="FD178" s="2">
        <f t="shared" si="586"/>
        <v>78.518847629388361</v>
      </c>
      <c r="FE178" s="2">
        <f t="shared" si="586"/>
        <v>78.588127757907046</v>
      </c>
      <c r="FG178" s="2">
        <f t="shared" si="518"/>
        <v>0.9999440372765267</v>
      </c>
      <c r="FH178" s="2">
        <f t="shared" si="587"/>
        <v>0.99994490670561731</v>
      </c>
      <c r="FI178" s="2">
        <f t="shared" si="587"/>
        <v>0.99994368405845324</v>
      </c>
      <c r="FJ178" s="2">
        <f t="shared" si="587"/>
        <v>0.99994563730013108</v>
      </c>
      <c r="FK178" s="2">
        <f t="shared" si="587"/>
        <v>0.9999418857713146</v>
      </c>
      <c r="FL178" s="2">
        <f t="shared" si="587"/>
        <v>0.99993703182937976</v>
      </c>
      <c r="FM178" s="2">
        <f t="shared" si="587"/>
        <v>0.99993652748312678</v>
      </c>
      <c r="FN178" s="2">
        <f t="shared" si="587"/>
        <v>0.99993212353411975</v>
      </c>
      <c r="FO178" s="2">
        <f t="shared" si="587"/>
        <v>0.99993181253223395</v>
      </c>
      <c r="FP178" s="2">
        <f t="shared" si="587"/>
        <v>0.99993492554652263</v>
      </c>
      <c r="FQ178" s="2">
        <f t="shared" si="587"/>
        <v>0.99993385513733679</v>
      </c>
      <c r="FR178" s="2">
        <f t="shared" si="587"/>
        <v>0.99994185124230006</v>
      </c>
      <c r="FS178" s="2">
        <f t="shared" si="587"/>
        <v>0.9999338620658812</v>
      </c>
      <c r="FT178" s="2">
        <f t="shared" si="587"/>
        <v>0.99993447993072482</v>
      </c>
      <c r="FU178" s="2">
        <f t="shared" si="587"/>
        <v>0.99990775193445358</v>
      </c>
      <c r="FV178" s="5"/>
      <c r="FW178" s="2">
        <f t="shared" si="536"/>
        <v>0.31743966110774702</v>
      </c>
      <c r="FX178" s="2">
        <f t="shared" si="588"/>
        <v>0.32330406409057361</v>
      </c>
      <c r="FY178" s="2">
        <f t="shared" si="589"/>
        <v>0.36048740018692654</v>
      </c>
      <c r="FZ178" s="2">
        <f t="shared" si="590"/>
        <v>0.35144500531098705</v>
      </c>
      <c r="GA178" s="2">
        <f t="shared" si="591"/>
        <v>0.37170968913203062</v>
      </c>
      <c r="GB178" s="2">
        <f t="shared" si="592"/>
        <v>0.40692692283573012</v>
      </c>
      <c r="GC178" s="2">
        <f t="shared" si="593"/>
        <v>0.41020876441948534</v>
      </c>
      <c r="GD178" s="2">
        <f t="shared" si="594"/>
        <v>0.46323445286222831</v>
      </c>
      <c r="GE178" s="2">
        <f t="shared" si="595"/>
        <v>0.48880541144906231</v>
      </c>
      <c r="GF178" s="2">
        <f t="shared" si="596"/>
        <v>0.45984214260168077</v>
      </c>
      <c r="GG178" s="2">
        <f t="shared" si="597"/>
        <v>0.42291570614550117</v>
      </c>
      <c r="GH178" s="2">
        <f t="shared" si="598"/>
        <v>0.37508374831993907</v>
      </c>
      <c r="GI178" s="2">
        <f t="shared" si="599"/>
        <v>0.34999747817937449</v>
      </c>
      <c r="GJ178" s="2">
        <f t="shared" si="600"/>
        <v>0.33575717711388026</v>
      </c>
      <c r="GK178" s="2">
        <f t="shared" si="601"/>
        <v>0.29829740001045219</v>
      </c>
      <c r="GL178" s="5"/>
      <c r="GM178" s="86">
        <f t="shared" si="537"/>
        <v>7.6140727134049517E-244</v>
      </c>
      <c r="GN178" s="86">
        <f t="shared" si="602"/>
        <v>1.1130019737009142E-169</v>
      </c>
      <c r="GO178" s="86">
        <f t="shared" si="603"/>
        <v>0</v>
      </c>
      <c r="GP178" s="86">
        <f t="shared" si="604"/>
        <v>1.0936714686603786E-236</v>
      </c>
      <c r="GQ178" s="86">
        <f t="shared" si="605"/>
        <v>1.0728222623104367E-299</v>
      </c>
      <c r="GR178" s="86">
        <f t="shared" si="606"/>
        <v>8.9215606617125329E-216</v>
      </c>
      <c r="GS178" s="86">
        <f t="shared" si="607"/>
        <v>1.151205058391802E-270</v>
      </c>
      <c r="GT178" s="86">
        <f t="shared" si="608"/>
        <v>0</v>
      </c>
      <c r="GU178" s="86">
        <f t="shared" si="609"/>
        <v>5.4738369612252332E-306</v>
      </c>
      <c r="GV178" s="86">
        <f t="shared" si="610"/>
        <v>0</v>
      </c>
      <c r="GW178" s="86">
        <f t="shared" si="611"/>
        <v>7.6412903864240595E-250</v>
      </c>
      <c r="GX178" s="86">
        <f t="shared" si="612"/>
        <v>0</v>
      </c>
      <c r="GY178" s="86">
        <f t="shared" si="613"/>
        <v>2.1405521059274939E-144</v>
      </c>
      <c r="GZ178" s="86">
        <f t="shared" si="614"/>
        <v>1.0630157234933521E-255</v>
      </c>
      <c r="HA178" s="86">
        <f t="shared" si="615"/>
        <v>0</v>
      </c>
      <c r="HC178" s="86">
        <f t="shared" si="538"/>
        <v>2.0542857467013376E-137</v>
      </c>
      <c r="HD178" s="86">
        <f t="shared" si="616"/>
        <v>1.2348132620427157E-79</v>
      </c>
      <c r="HE178" s="86">
        <f t="shared" si="617"/>
        <v>1.8681694843005928E-227</v>
      </c>
      <c r="HF178" s="86">
        <f t="shared" si="618"/>
        <v>7.2715920146360478E-171</v>
      </c>
      <c r="HG178" s="86">
        <f t="shared" si="619"/>
        <v>7.0416578881163896E-241</v>
      </c>
      <c r="HH178" s="86">
        <f t="shared" si="620"/>
        <v>5.3539087380984406E-203</v>
      </c>
      <c r="HI178" s="86">
        <f t="shared" si="621"/>
        <v>6.4720131556506504E-172</v>
      </c>
      <c r="HJ178" s="86">
        <f t="shared" si="622"/>
        <v>1.8206129360259795E-215</v>
      </c>
      <c r="HK178" s="86">
        <f t="shared" si="623"/>
        <v>3.0838667640978354E-295</v>
      </c>
      <c r="HL178" s="86">
        <f t="shared" si="624"/>
        <v>7.5235917792871067E-256</v>
      </c>
      <c r="HM178" s="86">
        <f t="shared" si="625"/>
        <v>2.3542103642086116E-207</v>
      </c>
      <c r="HN178" s="86">
        <f t="shared" si="626"/>
        <v>6.8725349435235327E-179</v>
      </c>
      <c r="HO178" s="86">
        <f t="shared" si="627"/>
        <v>5.6986282054676406E-145</v>
      </c>
      <c r="HP178" s="86">
        <f t="shared" si="628"/>
        <v>4.3548691547425275E-169</v>
      </c>
      <c r="HQ178" s="86">
        <f t="shared" si="629"/>
        <v>6.4725870186829035E-227</v>
      </c>
      <c r="HS178" s="86">
        <f t="shared" si="539"/>
        <v>2.9156473623018489E-10</v>
      </c>
      <c r="HT178" s="86">
        <f t="shared" si="630"/>
        <v>1.8121292255162613E-13</v>
      </c>
      <c r="HU178" s="86">
        <f t="shared" si="631"/>
        <v>4.2107985343419969E-15</v>
      </c>
      <c r="HV178" s="86">
        <f t="shared" si="632"/>
        <v>9.9692104339573701E-17</v>
      </c>
      <c r="HW178" s="86">
        <f t="shared" si="633"/>
        <v>1.1204559953003111E-18</v>
      </c>
      <c r="HX178" s="86">
        <f t="shared" si="634"/>
        <v>1.1370546241376293E-17</v>
      </c>
      <c r="HY178" s="86">
        <f t="shared" si="635"/>
        <v>2.8446676674369888E-19</v>
      </c>
      <c r="HZ178" s="86">
        <f t="shared" si="636"/>
        <v>4.94925913860144E-22</v>
      </c>
      <c r="IA178" s="86">
        <f t="shared" si="637"/>
        <v>6.6700093416155201E-21</v>
      </c>
      <c r="IB178" s="86">
        <f t="shared" si="638"/>
        <v>4.5450435477459422E-20</v>
      </c>
      <c r="IC178" s="86">
        <f t="shared" si="639"/>
        <v>2.18344766519548E-22</v>
      </c>
      <c r="ID178" s="86">
        <f t="shared" si="640"/>
        <v>3.4725633694001139E-19</v>
      </c>
      <c r="IE178" s="86">
        <f t="shared" si="641"/>
        <v>5.0113027087224551E-14</v>
      </c>
      <c r="IF178" s="86">
        <f t="shared" si="642"/>
        <v>1.1498823800123717E-9</v>
      </c>
      <c r="IG178" s="86">
        <f t="shared" si="643"/>
        <v>5.9046999726095583E-10</v>
      </c>
      <c r="II178" s="86">
        <f t="shared" si="540"/>
        <v>7.7897828231762001E-2</v>
      </c>
      <c r="IJ178" s="86">
        <f t="shared" si="541"/>
        <v>5.9015956124398389E-2</v>
      </c>
      <c r="IK178" s="86">
        <f t="shared" si="542"/>
        <v>0.11678388305590358</v>
      </c>
      <c r="IL178" s="86">
        <f t="shared" si="543"/>
        <v>9.9605340277782409E-2</v>
      </c>
      <c r="IM178" s="86">
        <f t="shared" si="544"/>
        <v>0.13050951020570423</v>
      </c>
      <c r="IN178" s="86">
        <f t="shared" si="545"/>
        <v>0.29556984388580176</v>
      </c>
      <c r="IO178" s="86">
        <f t="shared" si="546"/>
        <v>0.30122208557563629</v>
      </c>
      <c r="IP178" s="86">
        <f t="shared" si="547"/>
        <v>0.54161075988175844</v>
      </c>
      <c r="IQ178" s="86">
        <f t="shared" si="548"/>
        <v>0.53956648780014249</v>
      </c>
      <c r="IR178" s="86">
        <f t="shared" si="549"/>
        <v>0.53808129098332003</v>
      </c>
      <c r="IS178" s="86">
        <f t="shared" si="550"/>
        <v>0.34321324642966333</v>
      </c>
      <c r="IT178" s="86">
        <f t="shared" si="551"/>
        <v>0.14020583347559198</v>
      </c>
      <c r="IU178" s="86">
        <f t="shared" si="552"/>
        <v>0.11137701079578713</v>
      </c>
      <c r="IV178" s="86">
        <f t="shared" si="553"/>
        <v>3.341007216995831E-2</v>
      </c>
      <c r="IW178" s="86">
        <f t="shared" si="554"/>
        <v>1.9189962811999185E-2</v>
      </c>
      <c r="IY178" s="86">
        <f t="shared" si="555"/>
        <v>7.7897828523326731E-2</v>
      </c>
      <c r="IZ178" s="86">
        <f t="shared" si="556"/>
        <v>5.9015956124579605E-2</v>
      </c>
      <c r="JA178" s="86">
        <f t="shared" si="557"/>
        <v>0.11678388305590778</v>
      </c>
      <c r="JB178" s="86">
        <f t="shared" si="558"/>
        <v>9.9605340277782506E-2</v>
      </c>
      <c r="JC178" s="86">
        <f t="shared" si="559"/>
        <v>0.13050951020570423</v>
      </c>
      <c r="JD178" s="86">
        <f t="shared" si="560"/>
        <v>0.29556984388580176</v>
      </c>
      <c r="JE178" s="86">
        <f t="shared" si="561"/>
        <v>0.30122208557563629</v>
      </c>
      <c r="JF178" s="86">
        <f t="shared" si="562"/>
        <v>0.54161075988175844</v>
      </c>
      <c r="JG178" s="86">
        <f t="shared" si="563"/>
        <v>0.53956648780014249</v>
      </c>
      <c r="JH178" s="86">
        <f t="shared" si="564"/>
        <v>0.53808129098332003</v>
      </c>
      <c r="JI178" s="86">
        <f t="shared" si="565"/>
        <v>0.34321324642966333</v>
      </c>
      <c r="JJ178" s="86">
        <f t="shared" si="566"/>
        <v>0.14020583347559198</v>
      </c>
      <c r="JK178" s="86">
        <f t="shared" si="567"/>
        <v>0.11137701079583724</v>
      </c>
      <c r="JL178" s="86">
        <f t="shared" si="568"/>
        <v>3.3410073319840687E-2</v>
      </c>
      <c r="JM178" s="86">
        <f t="shared" si="569"/>
        <v>1.918996340246918E-2</v>
      </c>
    </row>
    <row r="179" spans="2:273" x14ac:dyDescent="0.25">
      <c r="B179" s="2">
        <v>152</v>
      </c>
      <c r="C179" s="37">
        <v>76.783000000000001</v>
      </c>
      <c r="D179" s="37">
        <v>73.161000000000001</v>
      </c>
      <c r="E179" s="37">
        <v>71.581000000000003</v>
      </c>
      <c r="F179" s="37">
        <v>71.016000000000005</v>
      </c>
      <c r="G179" s="37">
        <v>71.048000000000002</v>
      </c>
      <c r="H179" s="37">
        <v>71.194000000000003</v>
      </c>
      <c r="I179" s="37">
        <v>73.322999999999993</v>
      </c>
      <c r="J179" s="37">
        <v>72.081000000000003</v>
      </c>
      <c r="K179" s="37">
        <v>71.031999999999996</v>
      </c>
      <c r="L179" s="37">
        <v>74.468000000000004</v>
      </c>
      <c r="M179" s="37">
        <v>77.355000000000004</v>
      </c>
      <c r="N179" s="37">
        <v>79.144999999999996</v>
      </c>
      <c r="O179" s="37">
        <v>81.290000000000006</v>
      </c>
      <c r="P179" s="37">
        <v>84.968000000000004</v>
      </c>
      <c r="Q179" s="37">
        <v>90.626999999999995</v>
      </c>
      <c r="S179" s="4">
        <f t="shared" si="441"/>
        <v>76.922622635880913</v>
      </c>
      <c r="T179" s="4">
        <f t="shared" si="442"/>
        <v>73.216632617561913</v>
      </c>
      <c r="U179" s="4">
        <f t="shared" si="443"/>
        <v>72.942820058540946</v>
      </c>
      <c r="V179" s="4">
        <f t="shared" si="444"/>
        <v>71.628850582229418</v>
      </c>
      <c r="W179" s="4">
        <f t="shared" si="445"/>
        <v>70.774850367872361</v>
      </c>
      <c r="X179" s="4">
        <f t="shared" si="446"/>
        <v>71.990226324254536</v>
      </c>
      <c r="Y179" s="4">
        <f t="shared" si="447"/>
        <v>73.480539380645311</v>
      </c>
      <c r="Z179" s="4">
        <f t="shared" si="448"/>
        <v>72.532668367398216</v>
      </c>
      <c r="AA179" s="4">
        <f t="shared" si="449"/>
        <v>71.439461659025284</v>
      </c>
      <c r="AB179" s="4">
        <f t="shared" si="450"/>
        <v>75.844938871596881</v>
      </c>
      <c r="AC179" s="4">
        <f t="shared" si="451"/>
        <v>78.008023845519915</v>
      </c>
      <c r="AD179" s="4">
        <f t="shared" si="452"/>
        <v>78.154214074116624</v>
      </c>
      <c r="AE179" s="4">
        <f t="shared" si="453"/>
        <v>81.343783910922724</v>
      </c>
      <c r="AF179" s="4">
        <f t="shared" si="454"/>
        <v>84.741887621532044</v>
      </c>
      <c r="AG179" s="4">
        <f t="shared" si="455"/>
        <v>87.082709192230894</v>
      </c>
      <c r="AI179" s="4">
        <f t="shared" si="456"/>
        <v>-0.13962263588091162</v>
      </c>
      <c r="AJ179" s="4">
        <f t="shared" si="457"/>
        <v>-5.5632617561911957E-2</v>
      </c>
      <c r="AK179" s="4">
        <f t="shared" si="458"/>
        <v>-1.3618200585409426</v>
      </c>
      <c r="AL179" s="4">
        <f t="shared" si="459"/>
        <v>-0.61285058222941302</v>
      </c>
      <c r="AM179" s="4">
        <f t="shared" si="460"/>
        <v>0.27314963212764098</v>
      </c>
      <c r="AN179" s="4">
        <f t="shared" si="461"/>
        <v>-0.79622632425453332</v>
      </c>
      <c r="AO179" s="4">
        <f t="shared" si="462"/>
        <v>-0.15753938064531781</v>
      </c>
      <c r="AP179" s="4">
        <f t="shared" si="463"/>
        <v>-0.45166836739821292</v>
      </c>
      <c r="AQ179" s="4">
        <f t="shared" si="464"/>
        <v>-0.4074616590252873</v>
      </c>
      <c r="AR179" s="4">
        <f t="shared" si="465"/>
        <v>-1.3769388715968773</v>
      </c>
      <c r="AS179" s="4">
        <f t="shared" si="466"/>
        <v>-0.65302384551991111</v>
      </c>
      <c r="AT179" s="4">
        <f t="shared" si="467"/>
        <v>0.99078592588337244</v>
      </c>
      <c r="AU179" s="4">
        <f t="shared" si="468"/>
        <v>-5.3783910922717837E-2</v>
      </c>
      <c r="AV179" s="4">
        <f t="shared" si="570"/>
        <v>0.22611237846795973</v>
      </c>
      <c r="AW179" s="4">
        <f t="shared" si="570"/>
        <v>3.5442908077691015</v>
      </c>
      <c r="AY179" s="2">
        <f t="shared" si="520"/>
        <v>76.922622635880913</v>
      </c>
      <c r="AZ179" s="2">
        <f t="shared" si="571"/>
        <v>72.658845770010387</v>
      </c>
      <c r="BA179" s="2">
        <f t="shared" si="572"/>
        <v>71.024317975206458</v>
      </c>
      <c r="BB179" s="2">
        <f t="shared" si="573"/>
        <v>69.856364118944498</v>
      </c>
      <c r="BC179" s="2">
        <f t="shared" si="574"/>
        <v>67.968201426149818</v>
      </c>
      <c r="BD179" s="2">
        <f t="shared" si="575"/>
        <v>67.479671807043133</v>
      </c>
      <c r="BE179" s="2">
        <f t="shared" si="576"/>
        <v>67.688288169370395</v>
      </c>
      <c r="BF179" s="2">
        <f t="shared" si="577"/>
        <v>67.556715605068518</v>
      </c>
      <c r="BG179" s="2">
        <f t="shared" si="578"/>
        <v>67.416216567886096</v>
      </c>
      <c r="BH179" s="2">
        <f t="shared" si="579"/>
        <v>68.245875577299586</v>
      </c>
      <c r="BI179" s="2">
        <f t="shared" si="580"/>
        <v>69.047457214083181</v>
      </c>
      <c r="BJ179" s="2">
        <f t="shared" si="581"/>
        <v>71.282532991732808</v>
      </c>
      <c r="BK179" s="2">
        <f t="shared" si="582"/>
        <v>75.997723311547077</v>
      </c>
      <c r="BL179" s="2">
        <f t="shared" si="583"/>
        <v>77.19483449035198</v>
      </c>
      <c r="BM179" s="2">
        <f t="shared" si="584"/>
        <v>78.086806522017213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113.71820235578376</v>
      </c>
      <c r="DL179" s="2">
        <f t="shared" si="585"/>
        <v>106.41381306215055</v>
      </c>
      <c r="DM179" s="2">
        <f t="shared" si="585"/>
        <v>129.27424414553113</v>
      </c>
      <c r="DN179" s="2">
        <f t="shared" si="585"/>
        <v>107.24812579737336</v>
      </c>
      <c r="DO179" s="2">
        <f t="shared" si="585"/>
        <v>115.77431147098515</v>
      </c>
      <c r="DP179" s="2">
        <f t="shared" si="585"/>
        <v>113.21356282598386</v>
      </c>
      <c r="DQ179" s="2">
        <f t="shared" si="585"/>
        <v>105.19122048364152</v>
      </c>
      <c r="DR179" s="2">
        <f t="shared" si="585"/>
        <v>88.067006164058796</v>
      </c>
      <c r="DS179" s="2">
        <f t="shared" si="585"/>
        <v>95.104185687712032</v>
      </c>
      <c r="DT179" s="2">
        <f t="shared" si="585"/>
        <v>88.364482693219543</v>
      </c>
      <c r="DU179" s="2">
        <f t="shared" si="585"/>
        <v>123.70034708392606</v>
      </c>
      <c r="DV179" s="2">
        <f t="shared" si="585"/>
        <v>120.62227767354599</v>
      </c>
      <c r="DW179" s="2">
        <f t="shared" si="585"/>
        <v>148.81333048838314</v>
      </c>
      <c r="DX179" s="2">
        <f t="shared" si="585"/>
        <v>131.66817696267697</v>
      </c>
      <c r="DY179" s="2">
        <f t="shared" si="585"/>
        <v>127.29147837985769</v>
      </c>
      <c r="EA179" s="2">
        <f t="shared" si="440"/>
        <v>77.294558051036248</v>
      </c>
      <c r="EB179" s="2">
        <f t="shared" si="502"/>
        <v>72.300997885359493</v>
      </c>
      <c r="EC179" s="2">
        <f t="shared" si="503"/>
        <v>70.303026385599082</v>
      </c>
      <c r="ED179" s="2">
        <f t="shared" si="504"/>
        <v>69.566515595358879</v>
      </c>
      <c r="EE179" s="2">
        <f t="shared" si="505"/>
        <v>67.314638622644807</v>
      </c>
      <c r="EF179" s="2">
        <f t="shared" si="506"/>
        <v>67.188059355473484</v>
      </c>
      <c r="EG179" s="2">
        <f t="shared" si="507"/>
        <v>67.264021841371886</v>
      </c>
      <c r="EH179" s="2">
        <f t="shared" si="508"/>
        <v>67.54343922883956</v>
      </c>
      <c r="EI179" s="2">
        <f t="shared" si="509"/>
        <v>66.919761769007025</v>
      </c>
      <c r="EJ179" s="2">
        <f t="shared" si="510"/>
        <v>67.783597364727399</v>
      </c>
      <c r="EK179" s="2">
        <f t="shared" si="511"/>
        <v>69.042753061186843</v>
      </c>
      <c r="EL179" s="2">
        <f t="shared" si="512"/>
        <v>70.68065539527916</v>
      </c>
      <c r="EM179" s="2">
        <f t="shared" si="513"/>
        <v>75.669190948071247</v>
      </c>
      <c r="EN179" s="2">
        <f t="shared" si="514"/>
        <v>76.506660102663389</v>
      </c>
      <c r="EO179" s="2">
        <f t="shared" si="515"/>
        <v>77.882772595789191</v>
      </c>
      <c r="EQ179" s="2">
        <f t="shared" si="516"/>
        <v>76.187748895054341</v>
      </c>
      <c r="ER179" s="2">
        <f t="shared" si="586"/>
        <v>73.336954444180336</v>
      </c>
      <c r="ES179" s="2">
        <f t="shared" si="586"/>
        <v>72.183386129900384</v>
      </c>
      <c r="ET179" s="2">
        <f t="shared" si="586"/>
        <v>70.33917263110672</v>
      </c>
      <c r="EU179" s="2">
        <f t="shared" si="586"/>
        <v>68.969170788401897</v>
      </c>
      <c r="EV179" s="2">
        <f t="shared" si="586"/>
        <v>67.861127934237658</v>
      </c>
      <c r="EW179" s="2">
        <f t="shared" si="586"/>
        <v>68.239543018289112</v>
      </c>
      <c r="EX179" s="2">
        <f t="shared" si="586"/>
        <v>67.568132651489066</v>
      </c>
      <c r="EY179" s="2">
        <f t="shared" si="586"/>
        <v>67.886302973558259</v>
      </c>
      <c r="EZ179" s="2">
        <f t="shared" si="586"/>
        <v>68.738585165039325</v>
      </c>
      <c r="FA179" s="2">
        <f t="shared" si="586"/>
        <v>69.04591086294225</v>
      </c>
      <c r="FB179" s="2">
        <f t="shared" si="586"/>
        <v>72.190398067901924</v>
      </c>
      <c r="FC179" s="2">
        <f t="shared" si="586"/>
        <v>76.542291288513638</v>
      </c>
      <c r="FD179" s="2">
        <f t="shared" si="586"/>
        <v>78.427243575823397</v>
      </c>
      <c r="FE179" s="2">
        <f t="shared" si="586"/>
        <v>78.511461354018209</v>
      </c>
      <c r="FG179" s="2">
        <f t="shared" si="518"/>
        <v>0.99994896113827136</v>
      </c>
      <c r="FH179" s="2">
        <f t="shared" si="587"/>
        <v>0.99994975407477438</v>
      </c>
      <c r="FI179" s="2">
        <f t="shared" si="587"/>
        <v>0.9999486389963772</v>
      </c>
      <c r="FJ179" s="2">
        <f t="shared" si="587"/>
        <v>0.99995042039130733</v>
      </c>
      <c r="FK179" s="2">
        <f t="shared" si="587"/>
        <v>0.99994699892250127</v>
      </c>
      <c r="FL179" s="2">
        <f t="shared" si="587"/>
        <v>0.99994257202767933</v>
      </c>
      <c r="FM179" s="2">
        <f t="shared" si="587"/>
        <v>0.9999421120533124</v>
      </c>
      <c r="FN179" s="2">
        <f t="shared" si="587"/>
        <v>0.99993809555766244</v>
      </c>
      <c r="FO179" s="2">
        <f t="shared" si="587"/>
        <v>0.99993781191717568</v>
      </c>
      <c r="FP179" s="2">
        <f t="shared" si="587"/>
        <v>0.99994065105324048</v>
      </c>
      <c r="FQ179" s="2">
        <f t="shared" si="587"/>
        <v>0.99993967481718904</v>
      </c>
      <c r="FR179" s="2">
        <f t="shared" si="587"/>
        <v>0.99994696743134348</v>
      </c>
      <c r="FS179" s="2">
        <f t="shared" si="587"/>
        <v>0.99993968113617016</v>
      </c>
      <c r="FT179" s="2">
        <f t="shared" si="587"/>
        <v>0.99994024464213271</v>
      </c>
      <c r="FU179" s="2">
        <f t="shared" si="587"/>
        <v>0.99991586808142763</v>
      </c>
      <c r="FW179" s="2">
        <f t="shared" si="536"/>
        <v>0.33772257347206724</v>
      </c>
      <c r="FX179" s="2">
        <f t="shared" si="588"/>
        <v>0.34377296196247054</v>
      </c>
      <c r="FY179" s="2">
        <f t="shared" si="589"/>
        <v>0.38198157073675315</v>
      </c>
      <c r="FZ179" s="2">
        <f t="shared" si="590"/>
        <v>0.37271424548430132</v>
      </c>
      <c r="GA179" s="2">
        <f t="shared" si="591"/>
        <v>0.39346130713084077</v>
      </c>
      <c r="GB179" s="2">
        <f t="shared" si="592"/>
        <v>0.42933114001677941</v>
      </c>
      <c r="GC179" s="2">
        <f t="shared" si="593"/>
        <v>0.43266185330726903</v>
      </c>
      <c r="GD179" s="2">
        <f t="shared" si="594"/>
        <v>0.48619733414329158</v>
      </c>
      <c r="GE179" s="2">
        <f t="shared" si="595"/>
        <v>0.51182718466695309</v>
      </c>
      <c r="GF179" s="2">
        <f t="shared" si="596"/>
        <v>0.48278811368476049</v>
      </c>
      <c r="GG179" s="2">
        <f t="shared" si="597"/>
        <v>0.44553890772418808</v>
      </c>
      <c r="GH179" s="2">
        <f t="shared" si="598"/>
        <v>0.39690807897769864</v>
      </c>
      <c r="GI179" s="2">
        <f t="shared" si="599"/>
        <v>0.37122925861960754</v>
      </c>
      <c r="GJ179" s="2">
        <f t="shared" si="600"/>
        <v>0.35659902372338392</v>
      </c>
      <c r="GK179" s="2">
        <f t="shared" si="601"/>
        <v>0.31792691439127979</v>
      </c>
      <c r="GM179" s="86">
        <f t="shared" si="537"/>
        <v>1.8056621001267647E-249</v>
      </c>
      <c r="GN179" s="86">
        <f t="shared" si="602"/>
        <v>1.4631533974921964E-173</v>
      </c>
      <c r="GO179" s="86">
        <f t="shared" si="603"/>
        <v>0</v>
      </c>
      <c r="GP179" s="86">
        <f t="shared" si="604"/>
        <v>4.7513021687735563E-242</v>
      </c>
      <c r="GQ179" s="86">
        <f t="shared" si="605"/>
        <v>1.6657007461044508E-306</v>
      </c>
      <c r="GR179" s="86">
        <f t="shared" si="606"/>
        <v>1.1303278206003888E-220</v>
      </c>
      <c r="GS179" s="86">
        <f t="shared" si="607"/>
        <v>7.5010534941291809E-277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1.5616580806122906E-255</v>
      </c>
      <c r="GX179" s="86">
        <f t="shared" si="612"/>
        <v>0</v>
      </c>
      <c r="GY179" s="86">
        <f t="shared" si="613"/>
        <v>1.1526118572757539E-147</v>
      </c>
      <c r="GZ179" s="86">
        <f t="shared" si="614"/>
        <v>1.597980626299182E-261</v>
      </c>
      <c r="HA179" s="86">
        <f t="shared" si="615"/>
        <v>0</v>
      </c>
      <c r="HC179" s="86">
        <f t="shared" si="538"/>
        <v>8.4688914608930047E-142</v>
      </c>
      <c r="HD179" s="86">
        <f t="shared" si="616"/>
        <v>4.0832288073808175E-82</v>
      </c>
      <c r="HE179" s="86">
        <f t="shared" si="617"/>
        <v>1.3899269426766049E-234</v>
      </c>
      <c r="HF179" s="86">
        <f t="shared" si="618"/>
        <v>4.1115697144290597E-176</v>
      </c>
      <c r="HG179" s="86">
        <f t="shared" si="619"/>
        <v>2.7973199107998859E-248</v>
      </c>
      <c r="HH179" s="86">
        <f t="shared" si="620"/>
        <v>3.4337385541985168E-209</v>
      </c>
      <c r="HI179" s="86">
        <f t="shared" si="621"/>
        <v>3.5490526208417271E-177</v>
      </c>
      <c r="HJ179" s="86">
        <f t="shared" si="622"/>
        <v>5.2431741904316004E-222</v>
      </c>
      <c r="HK179" s="86">
        <f t="shared" si="623"/>
        <v>2.7027382594103369E-304</v>
      </c>
      <c r="HL179" s="86">
        <f t="shared" si="624"/>
        <v>1.1971591195810412E-263</v>
      </c>
      <c r="HM179" s="86">
        <f t="shared" si="625"/>
        <v>1.2058427451547936E-213</v>
      </c>
      <c r="HN179" s="86">
        <f t="shared" si="626"/>
        <v>2.2712996146413186E-184</v>
      </c>
      <c r="HO179" s="86">
        <f t="shared" si="627"/>
        <v>1.7491527522883992E-149</v>
      </c>
      <c r="HP179" s="86">
        <f t="shared" si="628"/>
        <v>2.3795726301613805E-174</v>
      </c>
      <c r="HQ179" s="86">
        <f t="shared" si="629"/>
        <v>6.3943113088766703E-234</v>
      </c>
      <c r="HS179" s="86">
        <f t="shared" si="539"/>
        <v>4.6691779150512959E-11</v>
      </c>
      <c r="HT179" s="86">
        <f t="shared" si="630"/>
        <v>1.7136665959913396E-14</v>
      </c>
      <c r="HU179" s="86">
        <f t="shared" si="631"/>
        <v>2.8711914835599649E-16</v>
      </c>
      <c r="HV179" s="86">
        <f t="shared" si="632"/>
        <v>6.1624357478642172E-18</v>
      </c>
      <c r="HW179" s="86">
        <f t="shared" si="633"/>
        <v>4.7329133514683211E-20</v>
      </c>
      <c r="HX179" s="86">
        <f t="shared" si="634"/>
        <v>6.0801088827969483E-19</v>
      </c>
      <c r="HY179" s="86">
        <f t="shared" si="635"/>
        <v>1.2305208107106026E-20</v>
      </c>
      <c r="HZ179" s="86">
        <f t="shared" si="636"/>
        <v>1.630034659726769E-23</v>
      </c>
      <c r="IA179" s="86">
        <f t="shared" si="637"/>
        <v>2.8496026306336543E-22</v>
      </c>
      <c r="IB179" s="86">
        <f t="shared" si="638"/>
        <v>2.0713761092778019E-21</v>
      </c>
      <c r="IC179" s="86">
        <f t="shared" si="639"/>
        <v>5.9381373282584909E-24</v>
      </c>
      <c r="ID179" s="86">
        <f t="shared" si="640"/>
        <v>1.3893576630578024E-20</v>
      </c>
      <c r="IE179" s="86">
        <f t="shared" si="641"/>
        <v>4.436249109017587E-15</v>
      </c>
      <c r="IF179" s="86">
        <f t="shared" si="642"/>
        <v>2.0652991233135737E-10</v>
      </c>
      <c r="IG179" s="86">
        <f t="shared" si="643"/>
        <v>8.0683595865273637E-11</v>
      </c>
      <c r="II179" s="86">
        <f t="shared" si="540"/>
        <v>0.12084028899580213</v>
      </c>
      <c r="IJ179" s="86">
        <f t="shared" si="541"/>
        <v>9.8369764916212771E-2</v>
      </c>
      <c r="IK179" s="86">
        <f t="shared" si="542"/>
        <v>0.18742438047984611</v>
      </c>
      <c r="IL179" s="86">
        <f t="shared" si="543"/>
        <v>0.16143301642420207</v>
      </c>
      <c r="IM179" s="86">
        <f t="shared" si="544"/>
        <v>0.21143592657006144</v>
      </c>
      <c r="IN179" s="86">
        <f t="shared" si="545"/>
        <v>0.4100303878975195</v>
      </c>
      <c r="IO179" s="86">
        <f t="shared" si="546"/>
        <v>0.41872248989591848</v>
      </c>
      <c r="IP179" s="86">
        <f t="shared" si="547"/>
        <v>0.54709713236969493</v>
      </c>
      <c r="IQ179" s="86">
        <f t="shared" si="548"/>
        <v>0.43791803148464936</v>
      </c>
      <c r="IR179" s="86">
        <f t="shared" si="549"/>
        <v>0.55169461920560914</v>
      </c>
      <c r="IS179" s="86">
        <f t="shared" si="550"/>
        <v>0.46642600653949368</v>
      </c>
      <c r="IT179" s="86">
        <f t="shared" si="551"/>
        <v>0.22532260659159328</v>
      </c>
      <c r="IU179" s="86">
        <f t="shared" si="552"/>
        <v>0.17492368748570197</v>
      </c>
      <c r="IV179" s="86">
        <f t="shared" si="553"/>
        <v>6.1288702543617617E-2</v>
      </c>
      <c r="IW179" s="86">
        <f t="shared" si="554"/>
        <v>3.4680169046645358E-2</v>
      </c>
      <c r="IY179" s="86">
        <f t="shared" si="555"/>
        <v>0.1208402890424939</v>
      </c>
      <c r="IZ179" s="86">
        <f t="shared" si="556"/>
        <v>9.836976491622991E-2</v>
      </c>
      <c r="JA179" s="86">
        <f t="shared" si="557"/>
        <v>0.18742438047984639</v>
      </c>
      <c r="JB179" s="86">
        <f t="shared" si="558"/>
        <v>0.16143301642420207</v>
      </c>
      <c r="JC179" s="86">
        <f t="shared" si="559"/>
        <v>0.21143592657006144</v>
      </c>
      <c r="JD179" s="86">
        <f t="shared" si="560"/>
        <v>0.4100303878975195</v>
      </c>
      <c r="JE179" s="86">
        <f t="shared" si="561"/>
        <v>0.41872248989591848</v>
      </c>
      <c r="JF179" s="86">
        <f t="shared" si="562"/>
        <v>0.54709713236969493</v>
      </c>
      <c r="JG179" s="86">
        <f t="shared" si="563"/>
        <v>0.43791803148464936</v>
      </c>
      <c r="JH179" s="86">
        <f t="shared" si="564"/>
        <v>0.55169461920560914</v>
      </c>
      <c r="JI179" s="86">
        <f t="shared" si="565"/>
        <v>0.46642600653949368</v>
      </c>
      <c r="JJ179" s="86">
        <f t="shared" si="566"/>
        <v>0.22532260659159328</v>
      </c>
      <c r="JK179" s="86">
        <f t="shared" si="567"/>
        <v>0.17492368748570641</v>
      </c>
      <c r="JL179" s="86">
        <f t="shared" si="568"/>
        <v>6.1288702750147528E-2</v>
      </c>
      <c r="JM179" s="86">
        <f t="shared" si="569"/>
        <v>3.4680169127328957E-2</v>
      </c>
    </row>
    <row r="180" spans="2:273" x14ac:dyDescent="0.25">
      <c r="B180" s="2">
        <v>153</v>
      </c>
      <c r="C180" s="37">
        <v>75.632999999999996</v>
      </c>
      <c r="D180" s="37">
        <v>72.694000000000003</v>
      </c>
      <c r="E180" s="37">
        <v>73.305999999999997</v>
      </c>
      <c r="F180" s="37">
        <v>71.935000000000002</v>
      </c>
      <c r="G180" s="37">
        <v>71.225999999999999</v>
      </c>
      <c r="H180" s="37">
        <v>72.855000000000004</v>
      </c>
      <c r="I180" s="37">
        <v>73.048000000000002</v>
      </c>
      <c r="J180" s="37">
        <v>70.887</v>
      </c>
      <c r="K180" s="37">
        <v>70.048000000000002</v>
      </c>
      <c r="L180" s="37">
        <v>74.064999999999998</v>
      </c>
      <c r="M180" s="37">
        <v>77.274000000000001</v>
      </c>
      <c r="N180" s="37">
        <v>80.177000000000007</v>
      </c>
      <c r="O180" s="37">
        <v>83.661000000000001</v>
      </c>
      <c r="P180" s="37">
        <v>89.79</v>
      </c>
      <c r="Q180" s="37">
        <v>95.915000000000006</v>
      </c>
      <c r="S180" s="4">
        <f t="shared" si="441"/>
        <v>76.849664287297998</v>
      </c>
      <c r="T180" s="4">
        <f t="shared" si="442"/>
        <v>73.373040544444422</v>
      </c>
      <c r="U180" s="4">
        <f t="shared" si="443"/>
        <v>73.482589279595203</v>
      </c>
      <c r="V180" s="4">
        <f t="shared" si="444"/>
        <v>72.144732301199738</v>
      </c>
      <c r="W180" s="4">
        <f t="shared" si="445"/>
        <v>71.554114268035931</v>
      </c>
      <c r="X180" s="4">
        <f t="shared" si="446"/>
        <v>72.192848779031323</v>
      </c>
      <c r="Y180" s="4">
        <f t="shared" si="447"/>
        <v>73.719081288912051</v>
      </c>
      <c r="Z180" s="4">
        <f t="shared" si="448"/>
        <v>70.731138643526378</v>
      </c>
      <c r="AA180" s="4">
        <f t="shared" si="449"/>
        <v>69.365781005245566</v>
      </c>
      <c r="AB180" s="4">
        <f t="shared" si="450"/>
        <v>73.429459524833149</v>
      </c>
      <c r="AC180" s="4">
        <f t="shared" si="451"/>
        <v>77.780279139493445</v>
      </c>
      <c r="AD180" s="4">
        <f t="shared" si="452"/>
        <v>80.114567178750178</v>
      </c>
      <c r="AE180" s="4">
        <f t="shared" si="453"/>
        <v>83.023281960245853</v>
      </c>
      <c r="AF180" s="4">
        <f t="shared" si="454"/>
        <v>88.519124406919403</v>
      </c>
      <c r="AG180" s="4">
        <f t="shared" si="455"/>
        <v>91.948259389532822</v>
      </c>
      <c r="AI180" s="4">
        <f t="shared" si="456"/>
        <v>-1.216664287298002</v>
      </c>
      <c r="AJ180" s="4">
        <f t="shared" si="457"/>
        <v>-0.67904054444441897</v>
      </c>
      <c r="AK180" s="4">
        <f t="shared" si="458"/>
        <v>-0.17658927959520554</v>
      </c>
      <c r="AL180" s="4">
        <f t="shared" si="459"/>
        <v>-0.20973230119973607</v>
      </c>
      <c r="AM180" s="4">
        <f t="shared" si="460"/>
        <v>-0.32811426803593235</v>
      </c>
      <c r="AN180" s="4">
        <f t="shared" si="461"/>
        <v>0.66215122096868129</v>
      </c>
      <c r="AO180" s="4">
        <f t="shared" si="462"/>
        <v>-0.67108128891204899</v>
      </c>
      <c r="AP180" s="4">
        <f t="shared" si="463"/>
        <v>0.15586135647362198</v>
      </c>
      <c r="AQ180" s="4">
        <f t="shared" si="464"/>
        <v>0.68221899475443593</v>
      </c>
      <c r="AR180" s="4">
        <f t="shared" si="465"/>
        <v>0.63554047516684875</v>
      </c>
      <c r="AS180" s="4">
        <f t="shared" si="466"/>
        <v>-0.50627913949344361</v>
      </c>
      <c r="AT180" s="4">
        <f t="shared" si="467"/>
        <v>6.2432821249828407E-2</v>
      </c>
      <c r="AU180" s="4">
        <f t="shared" si="468"/>
        <v>0.63771803975414798</v>
      </c>
      <c r="AV180" s="4">
        <f t="shared" si="570"/>
        <v>1.2708755930806035</v>
      </c>
      <c r="AW180" s="4">
        <f t="shared" si="570"/>
        <v>3.9667406104671841</v>
      </c>
      <c r="AY180" s="2">
        <f t="shared" si="520"/>
        <v>76.849664287297998</v>
      </c>
      <c r="AZ180" s="2">
        <f t="shared" si="571"/>
        <v>72.573751953497265</v>
      </c>
      <c r="BA180" s="2">
        <f t="shared" si="572"/>
        <v>70.923488538443252</v>
      </c>
      <c r="BB180" s="2">
        <f t="shared" si="573"/>
        <v>69.732535515273455</v>
      </c>
      <c r="BC180" s="2">
        <f t="shared" si="574"/>
        <v>67.849437075022763</v>
      </c>
      <c r="BD180" s="2">
        <f t="shared" si="575"/>
        <v>67.351017187276881</v>
      </c>
      <c r="BE180" s="2">
        <f t="shared" si="576"/>
        <v>67.568282598830436</v>
      </c>
      <c r="BF180" s="2">
        <f t="shared" si="577"/>
        <v>67.401794480356301</v>
      </c>
      <c r="BG180" s="2">
        <f t="shared" si="578"/>
        <v>67.25833885754416</v>
      </c>
      <c r="BH180" s="2">
        <f t="shared" si="579"/>
        <v>68.076619290126857</v>
      </c>
      <c r="BI180" s="2">
        <f t="shared" si="580"/>
        <v>68.924653338757693</v>
      </c>
      <c r="BJ180" s="2">
        <f t="shared" si="581"/>
        <v>71.15920082074588</v>
      </c>
      <c r="BK180" s="2">
        <f t="shared" si="582"/>
        <v>75.920588933243835</v>
      </c>
      <c r="BL180" s="2">
        <f t="shared" si="583"/>
        <v>77.114703582585378</v>
      </c>
      <c r="BM180" s="2">
        <f t="shared" si="584"/>
        <v>78.014218068241576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113.89445937783148</v>
      </c>
      <c r="DL180" s="2">
        <f t="shared" si="585"/>
        <v>106.54032071955271</v>
      </c>
      <c r="DM180" s="2">
        <f t="shared" si="585"/>
        <v>129.5782994084758</v>
      </c>
      <c r="DN180" s="2">
        <f t="shared" si="585"/>
        <v>107.38771510318949</v>
      </c>
      <c r="DO180" s="2">
        <f t="shared" si="585"/>
        <v>115.9721689608637</v>
      </c>
      <c r="DP180" s="2">
        <f t="shared" si="585"/>
        <v>113.38995305832145</v>
      </c>
      <c r="DQ180" s="2">
        <f t="shared" si="585"/>
        <v>105.28983641536271</v>
      </c>
      <c r="DR180" s="2">
        <f t="shared" si="585"/>
        <v>88.035320293978188</v>
      </c>
      <c r="DS180" s="2">
        <f t="shared" si="585"/>
        <v>95.104542072436843</v>
      </c>
      <c r="DT180" s="2">
        <f t="shared" si="585"/>
        <v>88.29351920341395</v>
      </c>
      <c r="DU180" s="2">
        <f t="shared" si="585"/>
        <v>123.92564935988622</v>
      </c>
      <c r="DV180" s="2">
        <f t="shared" si="585"/>
        <v>120.82136416510322</v>
      </c>
      <c r="DW180" s="2">
        <f t="shared" si="585"/>
        <v>149.24637434803225</v>
      </c>
      <c r="DX180" s="2">
        <f t="shared" si="585"/>
        <v>131.96080823680825</v>
      </c>
      <c r="DY180" s="2">
        <f t="shared" si="585"/>
        <v>127.6090462506842</v>
      </c>
      <c r="EA180" s="2">
        <f t="shared" si="440"/>
        <v>77.255615168776103</v>
      </c>
      <c r="EB180" s="2">
        <f t="shared" si="502"/>
        <v>72.183734356721857</v>
      </c>
      <c r="EC180" s="2">
        <f t="shared" si="503"/>
        <v>70.144045329606925</v>
      </c>
      <c r="ED180" s="2">
        <f t="shared" si="504"/>
        <v>69.418268760753506</v>
      </c>
      <c r="EE180" s="2">
        <f t="shared" si="505"/>
        <v>67.143240879666251</v>
      </c>
      <c r="EF180" s="2">
        <f t="shared" si="506"/>
        <v>67.036680827499524</v>
      </c>
      <c r="EG180" s="2">
        <f t="shared" si="507"/>
        <v>67.111153543814112</v>
      </c>
      <c r="EH180" s="2">
        <f t="shared" si="508"/>
        <v>67.387666625740508</v>
      </c>
      <c r="EI180" s="2">
        <f t="shared" si="509"/>
        <v>66.727942504057722</v>
      </c>
      <c r="EJ180" s="2">
        <f t="shared" si="510"/>
        <v>67.580855121397207</v>
      </c>
      <c r="EK180" s="2">
        <f t="shared" si="511"/>
        <v>68.919819594465778</v>
      </c>
      <c r="EL180" s="2">
        <f t="shared" si="512"/>
        <v>70.509918836642953</v>
      </c>
      <c r="EM180" s="2">
        <f t="shared" si="513"/>
        <v>75.564013004059774</v>
      </c>
      <c r="EN180" s="2">
        <f t="shared" si="514"/>
        <v>76.367854218412319</v>
      </c>
      <c r="EO180" s="2">
        <f t="shared" si="515"/>
        <v>77.793490034325984</v>
      </c>
      <c r="EQ180" s="2">
        <f t="shared" si="516"/>
        <v>76.1188806725456</v>
      </c>
      <c r="ER180" s="2">
        <f t="shared" si="586"/>
        <v>73.248431696176979</v>
      </c>
      <c r="ES180" s="2">
        <f t="shared" si="586"/>
        <v>72.066717404419109</v>
      </c>
      <c r="ET180" s="2">
        <f t="shared" si="586"/>
        <v>70.210561769217406</v>
      </c>
      <c r="EU180" s="2">
        <f t="shared" si="586"/>
        <v>68.836604373429921</v>
      </c>
      <c r="EV180" s="2">
        <f t="shared" si="586"/>
        <v>67.726700268468477</v>
      </c>
      <c r="EW180" s="2">
        <f t="shared" si="586"/>
        <v>68.110535245955305</v>
      </c>
      <c r="EX180" s="2">
        <f t="shared" si="586"/>
        <v>67.413121571941701</v>
      </c>
      <c r="EY180" s="2">
        <f t="shared" si="586"/>
        <v>67.716700970194182</v>
      </c>
      <c r="EZ180" s="2">
        <f t="shared" si="586"/>
        <v>68.55878375568652</v>
      </c>
      <c r="FA180" s="2">
        <f t="shared" si="586"/>
        <v>68.923678473103408</v>
      </c>
      <c r="FB180" s="2">
        <f t="shared" si="586"/>
        <v>72.053155797895243</v>
      </c>
      <c r="FC180" s="2">
        <f t="shared" si="586"/>
        <v>76.461084593178555</v>
      </c>
      <c r="FD180" s="2">
        <f t="shared" si="586"/>
        <v>78.335639522258433</v>
      </c>
      <c r="FE180" s="2">
        <f t="shared" si="586"/>
        <v>78.434794950129358</v>
      </c>
      <c r="FG180" s="2">
        <f t="shared" si="518"/>
        <v>0.99995345179583328</v>
      </c>
      <c r="FH180" s="2">
        <f t="shared" si="587"/>
        <v>0.99995417496896388</v>
      </c>
      <c r="FI180" s="2">
        <f t="shared" si="587"/>
        <v>0.99995315799628681</v>
      </c>
      <c r="FJ180" s="2">
        <f t="shared" si="587"/>
        <v>0.99995478266220206</v>
      </c>
      <c r="FK180" s="2">
        <f t="shared" si="587"/>
        <v>0.9999516622173994</v>
      </c>
      <c r="FL180" s="2">
        <f t="shared" si="587"/>
        <v>0.99994762480210742</v>
      </c>
      <c r="FM180" s="2">
        <f t="shared" si="587"/>
        <v>0.99994720529624248</v>
      </c>
      <c r="FN180" s="2">
        <f t="shared" si="587"/>
        <v>0.99994354217006254</v>
      </c>
      <c r="FO180" s="2">
        <f t="shared" si="587"/>
        <v>0.99994328348403971</v>
      </c>
      <c r="FP180" s="2">
        <f t="shared" si="587"/>
        <v>0.99994587283459546</v>
      </c>
      <c r="FQ180" s="2">
        <f t="shared" si="587"/>
        <v>0.99994498248735941</v>
      </c>
      <c r="FR180" s="2">
        <f t="shared" si="587"/>
        <v>0.99995163349685423</v>
      </c>
      <c r="FS180" s="2">
        <f t="shared" si="587"/>
        <v>0.9999449882503999</v>
      </c>
      <c r="FT180" s="2">
        <f t="shared" si="587"/>
        <v>0.9999455021793755</v>
      </c>
      <c r="FU180" s="2">
        <f t="shared" si="587"/>
        <v>0.99992327021031879</v>
      </c>
      <c r="FW180" s="2">
        <f t="shared" si="536"/>
        <v>0.35862055319918723</v>
      </c>
      <c r="FX180" s="2">
        <f t="shared" si="588"/>
        <v>0.36483908688813876</v>
      </c>
      <c r="FY180" s="2">
        <f t="shared" si="589"/>
        <v>0.40394781796678952</v>
      </c>
      <c r="FZ180" s="2">
        <f t="shared" si="590"/>
        <v>0.39448773862671044</v>
      </c>
      <c r="GA180" s="2">
        <f t="shared" si="591"/>
        <v>0.41564372672399574</v>
      </c>
      <c r="GB180" s="2">
        <f t="shared" si="592"/>
        <v>0.4520287102828851</v>
      </c>
      <c r="GC180" s="2">
        <f t="shared" si="593"/>
        <v>0.45539499251305304</v>
      </c>
      <c r="GD180" s="2">
        <f t="shared" si="594"/>
        <v>0.50921863255731581</v>
      </c>
      <c r="GE180" s="2">
        <f t="shared" si="595"/>
        <v>0.53479889147278714</v>
      </c>
      <c r="GF180" s="2">
        <f t="shared" si="596"/>
        <v>0.50580690000388562</v>
      </c>
      <c r="GG180" s="2">
        <f t="shared" si="597"/>
        <v>0.46839004986130034</v>
      </c>
      <c r="GH180" s="2">
        <f t="shared" si="598"/>
        <v>0.41915053336933655</v>
      </c>
      <c r="GI180" s="2">
        <f t="shared" si="599"/>
        <v>0.39297034690191401</v>
      </c>
      <c r="GJ180" s="2">
        <f t="shared" si="600"/>
        <v>0.37799838624831367</v>
      </c>
      <c r="GK180" s="2">
        <f t="shared" si="601"/>
        <v>0.33822553268991823</v>
      </c>
      <c r="GM180" s="86">
        <f t="shared" si="537"/>
        <v>3.6903674960188053E-255</v>
      </c>
      <c r="GN180" s="86">
        <f t="shared" si="602"/>
        <v>1.7369061096763941E-177</v>
      </c>
      <c r="GO180" s="86">
        <f t="shared" si="603"/>
        <v>0</v>
      </c>
      <c r="GP180" s="86">
        <f t="shared" si="604"/>
        <v>1.7957680804129259E-247</v>
      </c>
      <c r="GQ180" s="86">
        <f t="shared" si="605"/>
        <v>0</v>
      </c>
      <c r="GR180" s="86">
        <f t="shared" si="606"/>
        <v>1.2606393663469589E-225</v>
      </c>
      <c r="GS180" s="86">
        <f t="shared" si="607"/>
        <v>4.1567547859593766E-283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2.751144038524857E-261</v>
      </c>
      <c r="GX180" s="86">
        <f t="shared" si="612"/>
        <v>0</v>
      </c>
      <c r="GY180" s="86">
        <f t="shared" si="613"/>
        <v>5.6996843975068681E-151</v>
      </c>
      <c r="GZ180" s="86">
        <f t="shared" si="614"/>
        <v>2.0635182020511659E-267</v>
      </c>
      <c r="HA180" s="86">
        <f t="shared" si="615"/>
        <v>0</v>
      </c>
      <c r="HC180" s="86">
        <f t="shared" si="538"/>
        <v>2.9739868737486703E-146</v>
      </c>
      <c r="HD180" s="86">
        <f t="shared" si="616"/>
        <v>1.2349848301343811E-84</v>
      </c>
      <c r="HE180" s="86">
        <f t="shared" si="617"/>
        <v>8.0125749246053144E-242</v>
      </c>
      <c r="HF180" s="86">
        <f t="shared" si="618"/>
        <v>1.9331510343754214E-181</v>
      </c>
      <c r="HG180" s="86">
        <f t="shared" si="619"/>
        <v>8.5712219445978207E-256</v>
      </c>
      <c r="HH180" s="86">
        <f t="shared" si="620"/>
        <v>1.7744168543661121E-215</v>
      </c>
      <c r="HI180" s="86">
        <f t="shared" si="621"/>
        <v>1.6186406308606E-182</v>
      </c>
      <c r="HJ180" s="86">
        <f t="shared" si="622"/>
        <v>1.2034316438197815E-228</v>
      </c>
      <c r="HK180" s="86">
        <f t="shared" si="623"/>
        <v>0</v>
      </c>
      <c r="HL180" s="86">
        <f t="shared" si="624"/>
        <v>1.4522212838346825E-271</v>
      </c>
      <c r="HM180" s="86">
        <f t="shared" si="625"/>
        <v>4.9657682462253087E-220</v>
      </c>
      <c r="HN180" s="86">
        <f t="shared" si="626"/>
        <v>6.1941305247225004E-190</v>
      </c>
      <c r="HO180" s="86">
        <f t="shared" si="627"/>
        <v>4.5704378119967601E-154</v>
      </c>
      <c r="HP180" s="86">
        <f t="shared" si="628"/>
        <v>1.077980876375088E-179</v>
      </c>
      <c r="HQ180" s="86">
        <f t="shared" si="629"/>
        <v>4.9343292180737872E-241</v>
      </c>
      <c r="HS180" s="86">
        <f t="shared" si="539"/>
        <v>6.9324234405320152E-12</v>
      </c>
      <c r="HT180" s="86">
        <f t="shared" si="630"/>
        <v>1.4756082802608373E-15</v>
      </c>
      <c r="HU180" s="86">
        <f t="shared" si="631"/>
        <v>1.7582465849474777E-17</v>
      </c>
      <c r="HV180" s="86">
        <f t="shared" si="632"/>
        <v>3.4334174320238757E-19</v>
      </c>
      <c r="HW180" s="86">
        <f t="shared" si="633"/>
        <v>1.7741350767955596E-21</v>
      </c>
      <c r="HX180" s="86">
        <f t="shared" si="634"/>
        <v>2.9167745596728499E-20</v>
      </c>
      <c r="HY180" s="86">
        <f t="shared" si="635"/>
        <v>4.7493736551720628E-22</v>
      </c>
      <c r="HZ180" s="86">
        <f t="shared" si="636"/>
        <v>4.7745960806213238E-25</v>
      </c>
      <c r="IA180" s="86">
        <f t="shared" si="637"/>
        <v>1.0951987171809361E-23</v>
      </c>
      <c r="IB180" s="86">
        <f t="shared" si="638"/>
        <v>8.4918912044917731E-23</v>
      </c>
      <c r="IC180" s="86">
        <f t="shared" si="639"/>
        <v>1.4203086162037631E-25</v>
      </c>
      <c r="ID180" s="86">
        <f t="shared" si="640"/>
        <v>4.929283453217338E-22</v>
      </c>
      <c r="IE180" s="86">
        <f t="shared" si="641"/>
        <v>3.571751545953116E-16</v>
      </c>
      <c r="IF180" s="86">
        <f t="shared" si="642"/>
        <v>3.4553635154979536E-11</v>
      </c>
      <c r="IG180" s="86">
        <f t="shared" si="643"/>
        <v>1.0056200530299976E-11</v>
      </c>
      <c r="II180" s="86">
        <f t="shared" si="540"/>
        <v>0.18005838989814332</v>
      </c>
      <c r="IJ180" s="86">
        <f t="shared" si="541"/>
        <v>0.15611356250376274</v>
      </c>
      <c r="IK180" s="86">
        <f t="shared" si="542"/>
        <v>0.28282516503967564</v>
      </c>
      <c r="IL180" s="86">
        <f t="shared" si="543"/>
        <v>0.24709012473191716</v>
      </c>
      <c r="IM180" s="86">
        <f t="shared" si="544"/>
        <v>0.31896651538313392</v>
      </c>
      <c r="IN180" s="86">
        <f t="shared" si="545"/>
        <v>0.51249777135005203</v>
      </c>
      <c r="IO180" s="86">
        <f t="shared" si="546"/>
        <v>0.52039671144818012</v>
      </c>
      <c r="IP180" s="86">
        <f t="shared" si="547"/>
        <v>0.45031910772928702</v>
      </c>
      <c r="IQ180" s="86">
        <f t="shared" si="548"/>
        <v>0.28697034144251155</v>
      </c>
      <c r="IR180" s="86">
        <f t="shared" si="549"/>
        <v>0.47171827181586384</v>
      </c>
      <c r="IS180" s="86">
        <f t="shared" si="550"/>
        <v>0.54921861536107219</v>
      </c>
      <c r="IT180" s="86">
        <f t="shared" si="551"/>
        <v>0.33638401181371458</v>
      </c>
      <c r="IU180" s="86">
        <f t="shared" si="552"/>
        <v>0.26046413487803077</v>
      </c>
      <c r="IV180" s="86">
        <f t="shared" si="553"/>
        <v>0.1040750970061162</v>
      </c>
      <c r="IW180" s="86">
        <f t="shared" si="554"/>
        <v>5.9035781856440435E-2</v>
      </c>
      <c r="IY180" s="86">
        <f t="shared" si="555"/>
        <v>0.18005838990507575</v>
      </c>
      <c r="IZ180" s="86">
        <f t="shared" si="556"/>
        <v>0.15611356250376421</v>
      </c>
      <c r="JA180" s="86">
        <f t="shared" si="557"/>
        <v>0.28282516503967564</v>
      </c>
      <c r="JB180" s="86">
        <f t="shared" si="558"/>
        <v>0.24709012473191716</v>
      </c>
      <c r="JC180" s="86">
        <f t="shared" si="559"/>
        <v>0.31896651538313392</v>
      </c>
      <c r="JD180" s="86">
        <f t="shared" si="560"/>
        <v>0.51249777135005203</v>
      </c>
      <c r="JE180" s="86">
        <f t="shared" si="561"/>
        <v>0.52039671144818012</v>
      </c>
      <c r="JF180" s="86">
        <f t="shared" si="562"/>
        <v>0.45031910772928702</v>
      </c>
      <c r="JG180" s="86">
        <f t="shared" si="563"/>
        <v>0.28697034144251155</v>
      </c>
      <c r="JH180" s="86">
        <f t="shared" si="564"/>
        <v>0.47171827181586384</v>
      </c>
      <c r="JI180" s="86">
        <f t="shared" si="565"/>
        <v>0.54921861536107219</v>
      </c>
      <c r="JJ180" s="86">
        <f t="shared" si="566"/>
        <v>0.33638401181371458</v>
      </c>
      <c r="JK180" s="86">
        <f t="shared" si="567"/>
        <v>0.26046413487803111</v>
      </c>
      <c r="JL180" s="86">
        <f t="shared" si="568"/>
        <v>0.10407509704066983</v>
      </c>
      <c r="JM180" s="86">
        <f t="shared" si="569"/>
        <v>5.9035781866496634E-2</v>
      </c>
    </row>
    <row r="181" spans="2:273" x14ac:dyDescent="0.25">
      <c r="B181" s="2">
        <v>154</v>
      </c>
      <c r="C181" s="37">
        <v>75.25</v>
      </c>
      <c r="D181" s="37">
        <v>73.129000000000005</v>
      </c>
      <c r="E181" s="37">
        <v>73.677000000000007</v>
      </c>
      <c r="F181" s="37">
        <v>72.644999999999996</v>
      </c>
      <c r="G181" s="37">
        <v>71.774000000000001</v>
      </c>
      <c r="H181" s="37">
        <v>71.531999999999996</v>
      </c>
      <c r="I181" s="37">
        <v>72.742000000000004</v>
      </c>
      <c r="J181" s="37">
        <v>68.887</v>
      </c>
      <c r="K181" s="37">
        <v>68.225999999999999</v>
      </c>
      <c r="L181" s="37">
        <v>72.177000000000007</v>
      </c>
      <c r="M181" s="37">
        <v>75.290000000000006</v>
      </c>
      <c r="N181" s="37">
        <v>80.096999999999994</v>
      </c>
      <c r="O181" s="37">
        <v>84.564999999999998</v>
      </c>
      <c r="P181" s="37">
        <v>92.468000000000004</v>
      </c>
      <c r="Q181" s="37">
        <v>100.203</v>
      </c>
      <c r="S181" s="4">
        <f t="shared" si="441"/>
        <v>76.774824940279743</v>
      </c>
      <c r="T181" s="4">
        <f t="shared" si="442"/>
        <v>73.569041752730755</v>
      </c>
      <c r="U181" s="4">
        <f t="shared" si="443"/>
        <v>73.954052148881701</v>
      </c>
      <c r="V181" s="4">
        <f t="shared" si="444"/>
        <v>72.646863932967818</v>
      </c>
      <c r="W181" s="4">
        <f t="shared" si="445"/>
        <v>72.135581749908908</v>
      </c>
      <c r="X181" s="4">
        <f t="shared" si="446"/>
        <v>71.670127979459977</v>
      </c>
      <c r="Y181" s="4">
        <f t="shared" si="447"/>
        <v>72.972207939749509</v>
      </c>
      <c r="Z181" s="4">
        <f t="shared" si="448"/>
        <v>68.962153393936063</v>
      </c>
      <c r="AA181" s="4">
        <f t="shared" si="449"/>
        <v>67.952974134054344</v>
      </c>
      <c r="AB181" s="4">
        <f t="shared" si="450"/>
        <v>70.898454568832435</v>
      </c>
      <c r="AC181" s="4">
        <f t="shared" si="451"/>
        <v>75.88485543936018</v>
      </c>
      <c r="AD181" s="4">
        <f t="shared" si="452"/>
        <v>81.492642407624004</v>
      </c>
      <c r="AE181" s="4">
        <f t="shared" si="453"/>
        <v>84.615219914209675</v>
      </c>
      <c r="AF181" s="4">
        <f t="shared" si="454"/>
        <v>92.814201031754422</v>
      </c>
      <c r="AG181" s="4">
        <f t="shared" si="455"/>
        <v>98.12262892399157</v>
      </c>
      <c r="AI181" s="4">
        <f t="shared" si="456"/>
        <v>-1.5248249402797427</v>
      </c>
      <c r="AJ181" s="4">
        <f t="shared" si="457"/>
        <v>-0.44004175273074964</v>
      </c>
      <c r="AK181" s="4">
        <f t="shared" si="458"/>
        <v>-0.27705214888169394</v>
      </c>
      <c r="AL181" s="4">
        <f t="shared" si="459"/>
        <v>-1.8639329678222794E-3</v>
      </c>
      <c r="AM181" s="4">
        <f t="shared" si="460"/>
        <v>-0.36158174990890757</v>
      </c>
      <c r="AN181" s="4">
        <f t="shared" si="461"/>
        <v>-0.13812797945998057</v>
      </c>
      <c r="AO181" s="4">
        <f t="shared" si="462"/>
        <v>-0.23020793974950493</v>
      </c>
      <c r="AP181" s="4">
        <f t="shared" si="463"/>
        <v>-7.5153393936062685E-2</v>
      </c>
      <c r="AQ181" s="4">
        <f t="shared" si="464"/>
        <v>0.27302586594565526</v>
      </c>
      <c r="AR181" s="4">
        <f t="shared" si="465"/>
        <v>1.2785454311675721</v>
      </c>
      <c r="AS181" s="4">
        <f t="shared" si="466"/>
        <v>-0.59485543936017393</v>
      </c>
      <c r="AT181" s="4">
        <f t="shared" si="467"/>
        <v>-1.3956424076240097</v>
      </c>
      <c r="AU181" s="4">
        <f t="shared" si="468"/>
        <v>-5.0219914209677086E-2</v>
      </c>
      <c r="AV181" s="4">
        <f t="shared" si="570"/>
        <v>-0.34620103175441841</v>
      </c>
      <c r="AW181" s="4">
        <f t="shared" si="570"/>
        <v>2.0803710760084329</v>
      </c>
      <c r="AY181" s="2">
        <f t="shared" si="520"/>
        <v>76.774824940279743</v>
      </c>
      <c r="AZ181" s="2">
        <f t="shared" si="571"/>
        <v>72.490460670414393</v>
      </c>
      <c r="BA181" s="2">
        <f t="shared" si="572"/>
        <v>70.825307593893854</v>
      </c>
      <c r="BB181" s="2">
        <f t="shared" si="573"/>
        <v>69.609920896609452</v>
      </c>
      <c r="BC181" s="2">
        <f t="shared" si="574"/>
        <v>67.733013532432295</v>
      </c>
      <c r="BD181" s="2">
        <f t="shared" si="575"/>
        <v>67.223291819242434</v>
      </c>
      <c r="BE181" s="2">
        <f t="shared" si="576"/>
        <v>67.449568318167366</v>
      </c>
      <c r="BF181" s="2">
        <f t="shared" si="577"/>
        <v>67.24691599679943</v>
      </c>
      <c r="BG181" s="2">
        <f t="shared" si="578"/>
        <v>67.101345244473606</v>
      </c>
      <c r="BH181" s="2">
        <f t="shared" si="579"/>
        <v>67.908402729860796</v>
      </c>
      <c r="BI181" s="2">
        <f t="shared" si="580"/>
        <v>68.801904264275052</v>
      </c>
      <c r="BJ181" s="2">
        <f t="shared" si="581"/>
        <v>71.037901842727479</v>
      </c>
      <c r="BK181" s="2">
        <f t="shared" si="582"/>
        <v>75.844924259674798</v>
      </c>
      <c r="BL181" s="2">
        <f t="shared" si="583"/>
        <v>77.037593589460172</v>
      </c>
      <c r="BM181" s="2">
        <f t="shared" si="584"/>
        <v>77.94256972843931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114.0707163998792</v>
      </c>
      <c r="DL181" s="2">
        <f t="shared" si="585"/>
        <v>106.66682837695487</v>
      </c>
      <c r="DM181" s="2">
        <f t="shared" si="585"/>
        <v>129.88235467142044</v>
      </c>
      <c r="DN181" s="2">
        <f t="shared" si="585"/>
        <v>107.52730440900564</v>
      </c>
      <c r="DO181" s="2">
        <f t="shared" si="585"/>
        <v>116.17002645074224</v>
      </c>
      <c r="DP181" s="2">
        <f t="shared" si="585"/>
        <v>113.56634329065906</v>
      </c>
      <c r="DQ181" s="2">
        <f t="shared" si="585"/>
        <v>105.38845234708391</v>
      </c>
      <c r="DR181" s="2">
        <f t="shared" si="585"/>
        <v>88.00363442389758</v>
      </c>
      <c r="DS181" s="2">
        <f t="shared" si="585"/>
        <v>95.104898457161653</v>
      </c>
      <c r="DT181" s="2">
        <f t="shared" si="585"/>
        <v>88.222555713608344</v>
      </c>
      <c r="DU181" s="2">
        <f t="shared" si="585"/>
        <v>124.1509516358464</v>
      </c>
      <c r="DV181" s="2">
        <f t="shared" si="585"/>
        <v>121.02045065666044</v>
      </c>
      <c r="DW181" s="2">
        <f t="shared" si="585"/>
        <v>149.67941820768138</v>
      </c>
      <c r="DX181" s="2">
        <f t="shared" si="585"/>
        <v>132.25343951093953</v>
      </c>
      <c r="DY181" s="2">
        <f t="shared" si="585"/>
        <v>127.92661412151068</v>
      </c>
      <c r="EA181" s="2">
        <f t="shared" si="440"/>
        <v>77.216672286515973</v>
      </c>
      <c r="EB181" s="2">
        <f t="shared" si="502"/>
        <v>72.066470828084235</v>
      </c>
      <c r="EC181" s="2">
        <f t="shared" si="503"/>
        <v>69.985064273614768</v>
      </c>
      <c r="ED181" s="2">
        <f t="shared" si="504"/>
        <v>69.270021926148132</v>
      </c>
      <c r="EE181" s="2">
        <f t="shared" si="505"/>
        <v>66.97184313668771</v>
      </c>
      <c r="EF181" s="2">
        <f t="shared" si="506"/>
        <v>66.885302299525577</v>
      </c>
      <c r="EG181" s="2">
        <f t="shared" si="507"/>
        <v>66.958285246256324</v>
      </c>
      <c r="EH181" s="2">
        <f t="shared" si="508"/>
        <v>67.231894022641484</v>
      </c>
      <c r="EI181" s="2">
        <f t="shared" si="509"/>
        <v>66.53612323910842</v>
      </c>
      <c r="EJ181" s="2">
        <f t="shared" si="510"/>
        <v>67.378112878067</v>
      </c>
      <c r="EK181" s="2">
        <f t="shared" si="511"/>
        <v>68.796886127744727</v>
      </c>
      <c r="EL181" s="2">
        <f t="shared" si="512"/>
        <v>70.339182278006774</v>
      </c>
      <c r="EM181" s="2">
        <f t="shared" si="513"/>
        <v>75.458835060048287</v>
      </c>
      <c r="EN181" s="2">
        <f t="shared" si="514"/>
        <v>76.229048334161263</v>
      </c>
      <c r="EO181" s="2">
        <f t="shared" si="515"/>
        <v>77.704207472862777</v>
      </c>
      <c r="EQ181" s="2">
        <f t="shared" si="516"/>
        <v>76.050012450036832</v>
      </c>
      <c r="ER181" s="2">
        <f t="shared" si="586"/>
        <v>73.159908948173623</v>
      </c>
      <c r="ES181" s="2">
        <f t="shared" si="586"/>
        <v>71.950048678937833</v>
      </c>
      <c r="ET181" s="2">
        <f t="shared" si="586"/>
        <v>70.081950907328064</v>
      </c>
      <c r="EU181" s="2">
        <f t="shared" si="586"/>
        <v>68.704037958457945</v>
      </c>
      <c r="EV181" s="2">
        <f t="shared" si="586"/>
        <v>67.592272602699296</v>
      </c>
      <c r="EW181" s="2">
        <f t="shared" si="586"/>
        <v>67.981527473621483</v>
      </c>
      <c r="EX181" s="2">
        <f t="shared" si="586"/>
        <v>67.258110492394323</v>
      </c>
      <c r="EY181" s="2">
        <f t="shared" si="586"/>
        <v>67.547098966830106</v>
      </c>
      <c r="EZ181" s="2">
        <f t="shared" si="586"/>
        <v>68.378982346333714</v>
      </c>
      <c r="FA181" s="2">
        <f t="shared" si="586"/>
        <v>68.801446083264565</v>
      </c>
      <c r="FB181" s="2">
        <f t="shared" si="586"/>
        <v>71.915913527888563</v>
      </c>
      <c r="FC181" s="2">
        <f t="shared" si="586"/>
        <v>76.379877897843471</v>
      </c>
      <c r="FD181" s="2">
        <f t="shared" si="586"/>
        <v>78.244035468693454</v>
      </c>
      <c r="FE181" s="2">
        <f t="shared" si="586"/>
        <v>78.358128546240522</v>
      </c>
      <c r="FG181" s="2">
        <f t="shared" si="518"/>
        <v>0.99995754735937259</v>
      </c>
      <c r="FH181" s="2">
        <f t="shared" si="587"/>
        <v>0.99995820690646697</v>
      </c>
      <c r="FI181" s="2">
        <f t="shared" si="587"/>
        <v>0.99995727940879975</v>
      </c>
      <c r="FJ181" s="2">
        <f t="shared" si="587"/>
        <v>0.99995876113372706</v>
      </c>
      <c r="FK181" s="2">
        <f t="shared" si="587"/>
        <v>0.99995591523081639</v>
      </c>
      <c r="FL181" s="2">
        <f t="shared" si="587"/>
        <v>0.9999522330316768</v>
      </c>
      <c r="FM181" s="2">
        <f t="shared" si="587"/>
        <v>0.9999518504342404</v>
      </c>
      <c r="FN181" s="2">
        <f t="shared" si="587"/>
        <v>0.99994850959134285</v>
      </c>
      <c r="FO181" s="2">
        <f t="shared" si="587"/>
        <v>0.99994827366453654</v>
      </c>
      <c r="FP181" s="2">
        <f t="shared" si="587"/>
        <v>0.99995063520334249</v>
      </c>
      <c r="FQ181" s="2">
        <f t="shared" si="587"/>
        <v>0.99994982318921422</v>
      </c>
      <c r="FR181" s="2">
        <f t="shared" si="587"/>
        <v>0.99995588903714505</v>
      </c>
      <c r="FS181" s="2">
        <f t="shared" si="587"/>
        <v>0.9999498284452204</v>
      </c>
      <c r="FT181" s="2">
        <f t="shared" si="587"/>
        <v>0.99995029715853323</v>
      </c>
      <c r="FU181" s="2">
        <f t="shared" si="587"/>
        <v>0.99993002112765461</v>
      </c>
      <c r="FW181" s="2">
        <f t="shared" si="536"/>
        <v>0.38006956600547437</v>
      </c>
      <c r="FX181" s="2">
        <f t="shared" si="588"/>
        <v>0.38643593870340648</v>
      </c>
      <c r="FY181" s="2">
        <f t="shared" si="589"/>
        <v>0.42630591385496086</v>
      </c>
      <c r="FZ181" s="2">
        <f t="shared" si="590"/>
        <v>0.41668827119998542</v>
      </c>
      <c r="GA181" s="2">
        <f t="shared" si="591"/>
        <v>0.43817329070021532</v>
      </c>
      <c r="GB181" s="2">
        <f t="shared" si="592"/>
        <v>0.47492759795320016</v>
      </c>
      <c r="GC181" s="2">
        <f t="shared" si="593"/>
        <v>0.47831555712215007</v>
      </c>
      <c r="GD181" s="2">
        <f t="shared" si="594"/>
        <v>0.53220089843192742</v>
      </c>
      <c r="GE181" s="2">
        <f t="shared" si="595"/>
        <v>0.55762391900834263</v>
      </c>
      <c r="GF181" s="2">
        <f t="shared" si="596"/>
        <v>0.52880109434084954</v>
      </c>
      <c r="GG181" s="2">
        <f t="shared" si="597"/>
        <v>0.49137454287814736</v>
      </c>
      <c r="GH181" s="2">
        <f t="shared" si="598"/>
        <v>0.44172649284779547</v>
      </c>
      <c r="GI181" s="2">
        <f t="shared" si="599"/>
        <v>0.41514403226745794</v>
      </c>
      <c r="GJ181" s="2">
        <f t="shared" si="600"/>
        <v>0.39988378588484175</v>
      </c>
      <c r="GK181" s="2">
        <f t="shared" si="601"/>
        <v>0.35913775798616265</v>
      </c>
      <c r="GM181" s="86">
        <f t="shared" si="537"/>
        <v>6.5000269514542414E-261</v>
      </c>
      <c r="GN181" s="86">
        <f t="shared" si="602"/>
        <v>1.8618905285272813E-181</v>
      </c>
      <c r="GO181" s="86">
        <f t="shared" si="603"/>
        <v>0</v>
      </c>
      <c r="GP181" s="86">
        <f t="shared" si="604"/>
        <v>5.9047086413687506E-253</v>
      </c>
      <c r="GQ181" s="86">
        <f t="shared" si="605"/>
        <v>0</v>
      </c>
      <c r="GR181" s="86">
        <f t="shared" si="606"/>
        <v>1.2376531998668668E-230</v>
      </c>
      <c r="GS181" s="86">
        <f t="shared" si="607"/>
        <v>1.9590606838784897E-289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4.1777997103906738E-267</v>
      </c>
      <c r="GX181" s="86">
        <f t="shared" si="612"/>
        <v>0</v>
      </c>
      <c r="GY181" s="86">
        <f t="shared" si="613"/>
        <v>2.5883784444398224E-154</v>
      </c>
      <c r="GZ181" s="86">
        <f t="shared" si="614"/>
        <v>2.2890161400119054E-273</v>
      </c>
      <c r="HA181" s="86">
        <f t="shared" si="615"/>
        <v>0</v>
      </c>
      <c r="HC181" s="86">
        <f t="shared" si="538"/>
        <v>8.8960046651812497E-151</v>
      </c>
      <c r="HD181" s="86">
        <f t="shared" si="616"/>
        <v>3.4164250105830025E-87</v>
      </c>
      <c r="HE181" s="86">
        <f t="shared" si="617"/>
        <v>3.5789329821393379E-249</v>
      </c>
      <c r="HF181" s="86">
        <f t="shared" si="618"/>
        <v>7.5578967335815688E-187</v>
      </c>
      <c r="HG181" s="86">
        <f t="shared" si="619"/>
        <v>2.0256938631487009E-263</v>
      </c>
      <c r="HH181" s="86">
        <f t="shared" si="620"/>
        <v>7.3881105021817461E-222</v>
      </c>
      <c r="HI181" s="86">
        <f t="shared" si="621"/>
        <v>6.139747151545718E-188</v>
      </c>
      <c r="HJ181" s="86">
        <f t="shared" si="622"/>
        <v>2.2013861049934305E-235</v>
      </c>
      <c r="HK181" s="86">
        <f t="shared" si="623"/>
        <v>0</v>
      </c>
      <c r="HL181" s="86">
        <f t="shared" si="624"/>
        <v>1.3429663424134268E-279</v>
      </c>
      <c r="HM181" s="86">
        <f t="shared" si="625"/>
        <v>1.6441058022242698E-226</v>
      </c>
      <c r="HN181" s="86">
        <f t="shared" si="626"/>
        <v>1.393900655378555E-195</v>
      </c>
      <c r="HO181" s="86">
        <f t="shared" si="627"/>
        <v>1.0166172199696983E-158</v>
      </c>
      <c r="HP181" s="86">
        <f t="shared" si="628"/>
        <v>4.0486322967875047E-185</v>
      </c>
      <c r="HQ181" s="86">
        <f t="shared" si="629"/>
        <v>2.9742534258313241E-248</v>
      </c>
      <c r="HS181" s="86">
        <f t="shared" si="539"/>
        <v>9.5415825700245592E-13</v>
      </c>
      <c r="HT181" s="86">
        <f t="shared" si="630"/>
        <v>1.1568546629748357E-16</v>
      </c>
      <c r="HU181" s="86">
        <f t="shared" si="631"/>
        <v>9.6687723095771816E-19</v>
      </c>
      <c r="HV181" s="86">
        <f t="shared" si="632"/>
        <v>1.724032858821351E-20</v>
      </c>
      <c r="HW181" s="86">
        <f t="shared" si="633"/>
        <v>5.9010569519636844E-23</v>
      </c>
      <c r="HX181" s="86">
        <f t="shared" si="634"/>
        <v>1.2552164837137151E-21</v>
      </c>
      <c r="HY181" s="86">
        <f t="shared" si="635"/>
        <v>1.6354544114547894E-23</v>
      </c>
      <c r="HZ181" s="86">
        <f t="shared" si="636"/>
        <v>1.2437393225025839E-26</v>
      </c>
      <c r="IA181" s="86">
        <f t="shared" si="637"/>
        <v>3.7863796393444995E-25</v>
      </c>
      <c r="IB181" s="86">
        <f t="shared" si="638"/>
        <v>3.131443196779527E-24</v>
      </c>
      <c r="IC181" s="86">
        <f t="shared" si="639"/>
        <v>2.9874909645378974E-27</v>
      </c>
      <c r="ID181" s="86">
        <f t="shared" si="640"/>
        <v>1.5506763106404619E-23</v>
      </c>
      <c r="IE181" s="86">
        <f t="shared" si="641"/>
        <v>2.615193015629818E-17</v>
      </c>
      <c r="IF181" s="86">
        <f t="shared" si="642"/>
        <v>5.3844026205166466E-12</v>
      </c>
      <c r="IG181" s="86">
        <f t="shared" si="643"/>
        <v>1.1431067024882922E-12</v>
      </c>
      <c r="II181" s="86">
        <f t="shared" si="540"/>
        <v>0.25700205471158588</v>
      </c>
      <c r="IJ181" s="86">
        <f t="shared" si="541"/>
        <v>0.23534801990051654</v>
      </c>
      <c r="IK181" s="86">
        <f t="shared" si="542"/>
        <v>0.39597208056064881</v>
      </c>
      <c r="IL181" s="86">
        <f t="shared" si="543"/>
        <v>0.35381141099232832</v>
      </c>
      <c r="IM181" s="86">
        <f t="shared" si="544"/>
        <v>0.43941015472923173</v>
      </c>
      <c r="IN181" s="86">
        <f t="shared" si="545"/>
        <v>0.55741093427418464</v>
      </c>
      <c r="IO181" s="86">
        <f t="shared" si="546"/>
        <v>0.55680289313026154</v>
      </c>
      <c r="IP181" s="86">
        <f t="shared" si="547"/>
        <v>0.29313146579146365</v>
      </c>
      <c r="IQ181" s="86">
        <f t="shared" si="548"/>
        <v>0.14923645572476679</v>
      </c>
      <c r="IR181" s="86">
        <f t="shared" si="549"/>
        <v>0.32746320688714947</v>
      </c>
      <c r="IS181" s="86">
        <f t="shared" si="550"/>
        <v>0.53496043636098012</v>
      </c>
      <c r="IT181" s="86">
        <f t="shared" si="551"/>
        <v>0.45647836277491133</v>
      </c>
      <c r="IU181" s="86">
        <f t="shared" si="552"/>
        <v>0.36423679884615717</v>
      </c>
      <c r="IV181" s="86">
        <f t="shared" si="553"/>
        <v>0.16368846628625622</v>
      </c>
      <c r="IW181" s="86">
        <f t="shared" si="554"/>
        <v>9.4695974492433901E-2</v>
      </c>
      <c r="IY181" s="86">
        <f t="shared" si="555"/>
        <v>0.25700205471254006</v>
      </c>
      <c r="IZ181" s="86">
        <f t="shared" si="556"/>
        <v>0.23534801990051665</v>
      </c>
      <c r="JA181" s="86">
        <f t="shared" si="557"/>
        <v>0.39597208056064881</v>
      </c>
      <c r="JB181" s="86">
        <f t="shared" si="558"/>
        <v>0.35381141099232832</v>
      </c>
      <c r="JC181" s="86">
        <f t="shared" si="559"/>
        <v>0.43941015472923173</v>
      </c>
      <c r="JD181" s="86">
        <f t="shared" si="560"/>
        <v>0.55741093427418464</v>
      </c>
      <c r="JE181" s="86">
        <f t="shared" si="561"/>
        <v>0.55680289313026154</v>
      </c>
      <c r="JF181" s="86">
        <f t="shared" si="562"/>
        <v>0.29313146579146365</v>
      </c>
      <c r="JG181" s="86">
        <f t="shared" si="563"/>
        <v>0.14923645572476679</v>
      </c>
      <c r="JH181" s="86">
        <f t="shared" si="564"/>
        <v>0.32746320688714947</v>
      </c>
      <c r="JI181" s="86">
        <f t="shared" si="565"/>
        <v>0.53496043636098012</v>
      </c>
      <c r="JJ181" s="86">
        <f t="shared" si="566"/>
        <v>0.45647836277491133</v>
      </c>
      <c r="JK181" s="86">
        <f t="shared" si="567"/>
        <v>0.36423679884615717</v>
      </c>
      <c r="JL181" s="86">
        <f t="shared" si="568"/>
        <v>0.16368846629164063</v>
      </c>
      <c r="JM181" s="86">
        <f t="shared" si="569"/>
        <v>9.4695974493577015E-2</v>
      </c>
    </row>
    <row r="182" spans="2:273" x14ac:dyDescent="0.25">
      <c r="B182" s="2">
        <v>155</v>
      </c>
      <c r="C182" s="37">
        <v>76.533000000000001</v>
      </c>
      <c r="D182" s="37">
        <v>74.096999999999994</v>
      </c>
      <c r="E182" s="37">
        <v>73.677000000000007</v>
      </c>
      <c r="F182" s="37">
        <v>72.548000000000002</v>
      </c>
      <c r="G182" s="37">
        <v>72.225999999999999</v>
      </c>
      <c r="H182" s="37">
        <v>70.774000000000001</v>
      </c>
      <c r="I182" s="37">
        <v>71.305999999999997</v>
      </c>
      <c r="J182" s="37">
        <v>68.629000000000005</v>
      </c>
      <c r="K182" s="37">
        <v>67.225999999999999</v>
      </c>
      <c r="L182" s="37">
        <v>69.677000000000007</v>
      </c>
      <c r="M182" s="37">
        <v>73.951999999999998</v>
      </c>
      <c r="N182" s="37">
        <v>80.209999999999994</v>
      </c>
      <c r="O182" s="37">
        <v>85.387</v>
      </c>
      <c r="P182" s="37">
        <v>96.838999999999999</v>
      </c>
      <c r="Q182" s="37">
        <v>105.61</v>
      </c>
      <c r="S182" s="4">
        <f t="shared" si="441"/>
        <v>76.69814052244935</v>
      </c>
      <c r="T182" s="4">
        <f t="shared" si="442"/>
        <v>73.767789406213637</v>
      </c>
      <c r="U182" s="4">
        <f t="shared" si="443"/>
        <v>74.143226178212643</v>
      </c>
      <c r="V182" s="4">
        <f t="shared" si="444"/>
        <v>72.950984651762127</v>
      </c>
      <c r="W182" s="4">
        <f t="shared" si="445"/>
        <v>72.164152494244988</v>
      </c>
      <c r="X182" s="4">
        <f t="shared" si="446"/>
        <v>70.458286175932329</v>
      </c>
      <c r="Y182" s="4">
        <f t="shared" si="447"/>
        <v>71.355683479928629</v>
      </c>
      <c r="Z182" s="4">
        <f t="shared" si="448"/>
        <v>67.755609839305393</v>
      </c>
      <c r="AA182" s="4">
        <f t="shared" si="449"/>
        <v>67.206626850211507</v>
      </c>
      <c r="AB182" s="4">
        <f t="shared" si="450"/>
        <v>69.035607602756613</v>
      </c>
      <c r="AC182" s="4">
        <f t="shared" si="451"/>
        <v>73.057639562541027</v>
      </c>
      <c r="AD182" s="4">
        <f t="shared" si="452"/>
        <v>81.446615393827599</v>
      </c>
      <c r="AE182" s="4">
        <f t="shared" si="453"/>
        <v>85.638179128445756</v>
      </c>
      <c r="AF182" s="4">
        <f t="shared" si="454"/>
        <v>96.922115735933602</v>
      </c>
      <c r="AG182" s="4">
        <f t="shared" si="455"/>
        <v>105.18222677419858</v>
      </c>
      <c r="AI182" s="4">
        <f t="shared" si="456"/>
        <v>-0.16514052244934874</v>
      </c>
      <c r="AJ182" s="4">
        <f t="shared" si="457"/>
        <v>0.32921059378635675</v>
      </c>
      <c r="AK182" s="4">
        <f t="shared" si="458"/>
        <v>-0.46622617821263646</v>
      </c>
      <c r="AL182" s="4">
        <f t="shared" si="459"/>
        <v>-0.40298465176212517</v>
      </c>
      <c r="AM182" s="4">
        <f t="shared" si="460"/>
        <v>6.1847505755011412E-2</v>
      </c>
      <c r="AN182" s="4">
        <f t="shared" si="461"/>
        <v>0.31571382406767157</v>
      </c>
      <c r="AO182" s="4">
        <f t="shared" si="462"/>
        <v>-4.9683479928631868E-2</v>
      </c>
      <c r="AP182" s="4">
        <f t="shared" si="463"/>
        <v>0.87339016069461195</v>
      </c>
      <c r="AQ182" s="4">
        <f t="shared" si="464"/>
        <v>1.9373149788492583E-2</v>
      </c>
      <c r="AR182" s="4">
        <f t="shared" si="465"/>
        <v>0.64139239724339348</v>
      </c>
      <c r="AS182" s="4">
        <f t="shared" si="466"/>
        <v>0.89436043745897109</v>
      </c>
      <c r="AT182" s="4">
        <f t="shared" si="467"/>
        <v>-1.2366153938276057</v>
      </c>
      <c r="AU182" s="4">
        <f t="shared" si="468"/>
        <v>-0.25117912844575585</v>
      </c>
      <c r="AV182" s="4">
        <f t="shared" si="570"/>
        <v>-8.3115735933603219E-2</v>
      </c>
      <c r="AW182" s="4">
        <f t="shared" si="570"/>
        <v>0.42777322580141686</v>
      </c>
      <c r="AY182" s="2">
        <f t="shared" si="520"/>
        <v>76.69814052244935</v>
      </c>
      <c r="AZ182" s="2">
        <f t="shared" si="571"/>
        <v>72.40893318588266</v>
      </c>
      <c r="BA182" s="2">
        <f t="shared" si="572"/>
        <v>70.729649728177492</v>
      </c>
      <c r="BB182" s="2">
        <f t="shared" si="573"/>
        <v>69.488474641636401</v>
      </c>
      <c r="BC182" s="2">
        <f t="shared" si="574"/>
        <v>67.61881180232271</v>
      </c>
      <c r="BD182" s="2">
        <f t="shared" si="575"/>
        <v>67.096435485065584</v>
      </c>
      <c r="BE182" s="2">
        <f t="shared" si="576"/>
        <v>67.332057293882386</v>
      </c>
      <c r="BF182" s="2">
        <f t="shared" si="577"/>
        <v>67.092076751525383</v>
      </c>
      <c r="BG182" s="2">
        <f t="shared" si="578"/>
        <v>66.945127733012768</v>
      </c>
      <c r="BH182" s="2">
        <f t="shared" si="579"/>
        <v>67.741124236491558</v>
      </c>
      <c r="BI182" s="2">
        <f t="shared" si="580"/>
        <v>68.679207961286806</v>
      </c>
      <c r="BJ182" s="2">
        <f t="shared" si="581"/>
        <v>70.918523209847848</v>
      </c>
      <c r="BK182" s="2">
        <f t="shared" si="582"/>
        <v>75.770679158303892</v>
      </c>
      <c r="BL182" s="2">
        <f t="shared" si="583"/>
        <v>76.963408810166669</v>
      </c>
      <c r="BM182" s="2">
        <f t="shared" si="584"/>
        <v>77.871839801633627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114.24697342192692</v>
      </c>
      <c r="DL182" s="2">
        <f t="shared" si="585"/>
        <v>106.79333603435701</v>
      </c>
      <c r="DM182" s="2">
        <f t="shared" si="585"/>
        <v>130.18640993436509</v>
      </c>
      <c r="DN182" s="2">
        <f t="shared" si="585"/>
        <v>107.66689371482177</v>
      </c>
      <c r="DO182" s="2">
        <f t="shared" si="585"/>
        <v>116.36788394062077</v>
      </c>
      <c r="DP182" s="2">
        <f t="shared" si="585"/>
        <v>113.74273352299666</v>
      </c>
      <c r="DQ182" s="2">
        <f t="shared" si="585"/>
        <v>105.4870682788051</v>
      </c>
      <c r="DR182" s="2">
        <f t="shared" si="585"/>
        <v>87.971948553816972</v>
      </c>
      <c r="DS182" s="2">
        <f t="shared" si="585"/>
        <v>95.105254841886449</v>
      </c>
      <c r="DT182" s="2">
        <f t="shared" si="585"/>
        <v>88.151592223802751</v>
      </c>
      <c r="DU182" s="2">
        <f t="shared" si="585"/>
        <v>124.37625391180657</v>
      </c>
      <c r="DV182" s="2">
        <f t="shared" si="585"/>
        <v>121.21953714821765</v>
      </c>
      <c r="DW182" s="2">
        <f t="shared" si="585"/>
        <v>150.11246206733051</v>
      </c>
      <c r="DX182" s="2">
        <f t="shared" si="585"/>
        <v>132.54607078507078</v>
      </c>
      <c r="DY182" s="2">
        <f t="shared" si="585"/>
        <v>128.24418199233719</v>
      </c>
      <c r="EA182" s="2">
        <f t="shared" si="440"/>
        <v>77.177729404255828</v>
      </c>
      <c r="EB182" s="2">
        <f t="shared" si="502"/>
        <v>71.949207299446599</v>
      </c>
      <c r="EC182" s="2">
        <f t="shared" si="503"/>
        <v>69.82608321762261</v>
      </c>
      <c r="ED182" s="2">
        <f t="shared" si="504"/>
        <v>69.121775091542759</v>
      </c>
      <c r="EE182" s="2">
        <f t="shared" si="505"/>
        <v>66.800445393709168</v>
      </c>
      <c r="EF182" s="2">
        <f t="shared" si="506"/>
        <v>66.733923771551616</v>
      </c>
      <c r="EG182" s="2">
        <f t="shared" si="507"/>
        <v>66.805416948698536</v>
      </c>
      <c r="EH182" s="2">
        <f t="shared" si="508"/>
        <v>67.076121419542432</v>
      </c>
      <c r="EI182" s="2">
        <f t="shared" si="509"/>
        <v>66.344303974159118</v>
      </c>
      <c r="EJ182" s="2">
        <f t="shared" si="510"/>
        <v>67.175370634736808</v>
      </c>
      <c r="EK182" s="2">
        <f t="shared" si="511"/>
        <v>68.673952661023662</v>
      </c>
      <c r="EL182" s="2">
        <f t="shared" si="512"/>
        <v>70.168445719370567</v>
      </c>
      <c r="EM182" s="2">
        <f t="shared" si="513"/>
        <v>75.353657116036814</v>
      </c>
      <c r="EN182" s="2">
        <f t="shared" si="514"/>
        <v>76.090242449910193</v>
      </c>
      <c r="EO182" s="2">
        <f t="shared" si="515"/>
        <v>77.614924911399584</v>
      </c>
      <c r="EQ182" s="2">
        <f t="shared" si="516"/>
        <v>75.981144227528091</v>
      </c>
      <c r="ER182" s="2">
        <f t="shared" si="586"/>
        <v>73.071386200170267</v>
      </c>
      <c r="ES182" s="2">
        <f t="shared" si="586"/>
        <v>71.833379953456557</v>
      </c>
      <c r="ET182" s="2">
        <f t="shared" si="586"/>
        <v>69.95334004543875</v>
      </c>
      <c r="EU182" s="2">
        <f t="shared" si="586"/>
        <v>68.571471543485984</v>
      </c>
      <c r="EV182" s="2">
        <f t="shared" si="586"/>
        <v>67.457844936930115</v>
      </c>
      <c r="EW182" s="2">
        <f t="shared" si="586"/>
        <v>67.852519701287662</v>
      </c>
      <c r="EX182" s="2">
        <f t="shared" si="586"/>
        <v>67.103099412846959</v>
      </c>
      <c r="EY182" s="2">
        <f t="shared" si="586"/>
        <v>67.377496963466029</v>
      </c>
      <c r="EZ182" s="2">
        <f t="shared" si="586"/>
        <v>68.199180936980909</v>
      </c>
      <c r="FA182" s="2">
        <f t="shared" si="586"/>
        <v>68.679213693425709</v>
      </c>
      <c r="FB182" s="2">
        <f t="shared" si="586"/>
        <v>71.778671257881882</v>
      </c>
      <c r="FC182" s="2">
        <f t="shared" si="586"/>
        <v>76.298671202508388</v>
      </c>
      <c r="FD182" s="2">
        <f t="shared" si="586"/>
        <v>78.15243141512849</v>
      </c>
      <c r="FE182" s="2">
        <f t="shared" si="586"/>
        <v>78.281462142351671</v>
      </c>
      <c r="FG182" s="2">
        <f t="shared" si="518"/>
        <v>0.99996128258696448</v>
      </c>
      <c r="FH182" s="2">
        <f t="shared" si="587"/>
        <v>0.99996188410552267</v>
      </c>
      <c r="FI182" s="2">
        <f t="shared" si="587"/>
        <v>0.99996103821130633</v>
      </c>
      <c r="FJ182" s="2">
        <f t="shared" si="587"/>
        <v>0.99996238957048411</v>
      </c>
      <c r="FK182" s="2">
        <f t="shared" si="587"/>
        <v>0.99995979405669588</v>
      </c>
      <c r="FL182" s="2">
        <f t="shared" si="587"/>
        <v>0.99995643582402693</v>
      </c>
      <c r="FM182" s="2">
        <f t="shared" si="587"/>
        <v>0.99995608688807291</v>
      </c>
      <c r="FN182" s="2">
        <f t="shared" si="587"/>
        <v>0.99995303997642482</v>
      </c>
      <c r="FO182" s="2">
        <f t="shared" si="587"/>
        <v>0.99995282480666603</v>
      </c>
      <c r="FP182" s="2">
        <f t="shared" si="587"/>
        <v>0.99995497857481219</v>
      </c>
      <c r="FQ182" s="2">
        <f t="shared" si="587"/>
        <v>0.99995423800263916</v>
      </c>
      <c r="FR182" s="2">
        <f t="shared" si="587"/>
        <v>0.99995977016759829</v>
      </c>
      <c r="FS182" s="2">
        <f t="shared" si="587"/>
        <v>0.99995424279621614</v>
      </c>
      <c r="FT182" s="2">
        <f t="shared" si="587"/>
        <v>0.99995467027159446</v>
      </c>
      <c r="FU182" s="2">
        <f t="shared" si="587"/>
        <v>0.99993617811691937</v>
      </c>
      <c r="FW182" s="2">
        <f t="shared" si="536"/>
        <v>0.40199738087468218</v>
      </c>
      <c r="FX182" s="2">
        <f t="shared" si="588"/>
        <v>0.4084890305872273</v>
      </c>
      <c r="FY182" s="2">
        <f t="shared" si="589"/>
        <v>0.44896937666042042</v>
      </c>
      <c r="FZ182" s="2">
        <f t="shared" si="590"/>
        <v>0.43923189633622856</v>
      </c>
      <c r="GA182" s="2">
        <f t="shared" si="591"/>
        <v>0.46096072782012254</v>
      </c>
      <c r="GB182" s="2">
        <f t="shared" si="592"/>
        <v>0.49793241404289829</v>
      </c>
      <c r="GC182" s="2">
        <f t="shared" si="593"/>
        <v>0.50132779443227249</v>
      </c>
      <c r="GD182" s="2">
        <f t="shared" si="594"/>
        <v>0.55504734095988029</v>
      </c>
      <c r="GE182" s="2">
        <f t="shared" si="595"/>
        <v>0.58020811372145975</v>
      </c>
      <c r="GF182" s="2">
        <f t="shared" si="596"/>
        <v>0.55167370471438815</v>
      </c>
      <c r="GG182" s="2">
        <f t="shared" si="597"/>
        <v>0.51439555841847562</v>
      </c>
      <c r="GH182" s="2">
        <f t="shared" si="598"/>
        <v>0.46454592585628246</v>
      </c>
      <c r="GI182" s="2">
        <f t="shared" si="599"/>
        <v>0.43766679705120681</v>
      </c>
      <c r="GJ182" s="2">
        <f t="shared" si="600"/>
        <v>0.42217626394823404</v>
      </c>
      <c r="GK182" s="2">
        <f t="shared" si="601"/>
        <v>0.38059934828516734</v>
      </c>
      <c r="GM182" s="86">
        <f t="shared" si="537"/>
        <v>9.8666990780479429E-267</v>
      </c>
      <c r="GN182" s="86">
        <f t="shared" si="602"/>
        <v>1.8022791577778979E-185</v>
      </c>
      <c r="GO182" s="86">
        <f t="shared" si="603"/>
        <v>0</v>
      </c>
      <c r="GP182" s="86">
        <f t="shared" si="604"/>
        <v>1.6891031279123113E-258</v>
      </c>
      <c r="GQ182" s="86">
        <f t="shared" si="605"/>
        <v>0</v>
      </c>
      <c r="GR182" s="86">
        <f t="shared" si="606"/>
        <v>1.0696151889610842E-235</v>
      </c>
      <c r="GS182" s="86">
        <f t="shared" si="607"/>
        <v>7.8523839101419142E-296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5.4687445222251611E-273</v>
      </c>
      <c r="GX182" s="86">
        <f t="shared" si="612"/>
        <v>0</v>
      </c>
      <c r="GY182" s="86">
        <f t="shared" si="613"/>
        <v>1.0794755579749343E-157</v>
      </c>
      <c r="GZ182" s="86">
        <f t="shared" si="614"/>
        <v>2.1811824030806685E-279</v>
      </c>
      <c r="HA182" s="86">
        <f t="shared" si="615"/>
        <v>0</v>
      </c>
      <c r="HC182" s="86">
        <f t="shared" si="538"/>
        <v>2.2666856073326959E-155</v>
      </c>
      <c r="HD182" s="86">
        <f t="shared" si="616"/>
        <v>8.6443342410807913E-90</v>
      </c>
      <c r="HE182" s="86">
        <f t="shared" si="617"/>
        <v>1.238606628937006E-256</v>
      </c>
      <c r="HF182" s="86">
        <f t="shared" si="618"/>
        <v>2.4570294101768911E-192</v>
      </c>
      <c r="HG182" s="86">
        <f t="shared" si="619"/>
        <v>3.6926024702331052E-271</v>
      </c>
      <c r="HH182" s="86">
        <f t="shared" si="620"/>
        <v>2.4785498894310634E-228</v>
      </c>
      <c r="HI182" s="86">
        <f t="shared" si="621"/>
        <v>1.9369116314075025E-193</v>
      </c>
      <c r="HJ182" s="86">
        <f t="shared" si="622"/>
        <v>3.2093417384467273E-242</v>
      </c>
      <c r="HK182" s="86">
        <f t="shared" si="623"/>
        <v>0</v>
      </c>
      <c r="HL182" s="86">
        <f t="shared" si="624"/>
        <v>9.467736043513057E-288</v>
      </c>
      <c r="HM182" s="86">
        <f t="shared" si="625"/>
        <v>4.3764091673543613E-233</v>
      </c>
      <c r="HN182" s="86">
        <f t="shared" si="626"/>
        <v>2.5883681750637943E-201</v>
      </c>
      <c r="HO182" s="86">
        <f t="shared" si="627"/>
        <v>1.9249692003801993E-163</v>
      </c>
      <c r="HP182" s="86">
        <f t="shared" si="628"/>
        <v>1.2606307194806535E-190</v>
      </c>
      <c r="HQ182" s="86">
        <f t="shared" si="629"/>
        <v>1.4003625412860934E-255</v>
      </c>
      <c r="HS182" s="86">
        <f t="shared" si="539"/>
        <v>1.2173140706027509E-13</v>
      </c>
      <c r="HT182" s="86">
        <f t="shared" si="630"/>
        <v>8.2567525063777847E-18</v>
      </c>
      <c r="HU182" s="86">
        <f t="shared" si="631"/>
        <v>4.7741428634746456E-20</v>
      </c>
      <c r="HV182" s="86">
        <f t="shared" si="632"/>
        <v>7.8014430412256926E-22</v>
      </c>
      <c r="HW182" s="86">
        <f t="shared" si="633"/>
        <v>1.7414953880946671E-24</v>
      </c>
      <c r="HX182" s="86">
        <f t="shared" si="634"/>
        <v>4.8453478823950071E-23</v>
      </c>
      <c r="HY182" s="86">
        <f t="shared" si="635"/>
        <v>5.0241584570116667E-25</v>
      </c>
      <c r="HZ182" s="86">
        <f t="shared" si="636"/>
        <v>2.8810280806147032E-28</v>
      </c>
      <c r="IA182" s="86">
        <f t="shared" si="637"/>
        <v>1.1774765947102185E-26</v>
      </c>
      <c r="IB182" s="86">
        <f t="shared" si="638"/>
        <v>1.0386089722461794E-25</v>
      </c>
      <c r="IC182" s="86">
        <f t="shared" si="639"/>
        <v>5.5257512733866652E-29</v>
      </c>
      <c r="ID182" s="86">
        <f t="shared" si="640"/>
        <v>4.3250543001566038E-25</v>
      </c>
      <c r="IE182" s="86">
        <f t="shared" si="641"/>
        <v>1.7411844800475683E-18</v>
      </c>
      <c r="IF182" s="86">
        <f t="shared" si="642"/>
        <v>7.813952511542255E-13</v>
      </c>
      <c r="IG182" s="86">
        <f t="shared" si="643"/>
        <v>1.1849219870755588E-13</v>
      </c>
      <c r="II182" s="86">
        <f t="shared" si="540"/>
        <v>0.34899056938441941</v>
      </c>
      <c r="IJ182" s="86">
        <f t="shared" si="541"/>
        <v>0.33455782179726867</v>
      </c>
      <c r="IK182" s="86">
        <f t="shared" si="542"/>
        <v>0.50178099540227994</v>
      </c>
      <c r="IL182" s="86">
        <f t="shared" si="543"/>
        <v>0.46476805397036275</v>
      </c>
      <c r="IM182" s="86">
        <f t="shared" si="544"/>
        <v>0.53470935441496004</v>
      </c>
      <c r="IN182" s="86">
        <f t="shared" si="545"/>
        <v>0.50898793103776852</v>
      </c>
      <c r="IO182" s="86">
        <f t="shared" si="546"/>
        <v>0.49372217374664629</v>
      </c>
      <c r="IP182" s="86">
        <f t="shared" si="547"/>
        <v>0.14780869473400626</v>
      </c>
      <c r="IQ182" s="86">
        <f t="shared" si="548"/>
        <v>6.0917088024486428E-2</v>
      </c>
      <c r="IR182" s="86">
        <f t="shared" si="549"/>
        <v>0.18105287381238808</v>
      </c>
      <c r="IS182" s="86">
        <f t="shared" si="550"/>
        <v>0.41326579112356593</v>
      </c>
      <c r="IT182" s="86">
        <f t="shared" si="551"/>
        <v>0.54355866893549953</v>
      </c>
      <c r="IU182" s="86">
        <f t="shared" si="552"/>
        <v>0.46971299739467876</v>
      </c>
      <c r="IV182" s="86">
        <f t="shared" si="553"/>
        <v>0.23866821287741052</v>
      </c>
      <c r="IW182" s="86">
        <f t="shared" si="554"/>
        <v>0.14320591938310759</v>
      </c>
      <c r="IY182" s="86">
        <f t="shared" si="555"/>
        <v>0.34899056938454115</v>
      </c>
      <c r="IZ182" s="86">
        <f t="shared" si="556"/>
        <v>0.33455782179726867</v>
      </c>
      <c r="JA182" s="86">
        <f t="shared" si="557"/>
        <v>0.50178099540227994</v>
      </c>
      <c r="JB182" s="86">
        <f t="shared" si="558"/>
        <v>0.46476805397036275</v>
      </c>
      <c r="JC182" s="86">
        <f t="shared" si="559"/>
        <v>0.53470935441496004</v>
      </c>
      <c r="JD182" s="86">
        <f t="shared" si="560"/>
        <v>0.50898793103776852</v>
      </c>
      <c r="JE182" s="86">
        <f t="shared" si="561"/>
        <v>0.49372217374664629</v>
      </c>
      <c r="JF182" s="86">
        <f t="shared" si="562"/>
        <v>0.14780869473400626</v>
      </c>
      <c r="JG182" s="86">
        <f t="shared" si="563"/>
        <v>6.0917088024486428E-2</v>
      </c>
      <c r="JH182" s="86">
        <f t="shared" si="564"/>
        <v>0.18105287381238808</v>
      </c>
      <c r="JI182" s="86">
        <f t="shared" si="565"/>
        <v>0.41326579112356593</v>
      </c>
      <c r="JJ182" s="86">
        <f t="shared" si="566"/>
        <v>0.54355866893549953</v>
      </c>
      <c r="JK182" s="86">
        <f t="shared" si="567"/>
        <v>0.46971299739467876</v>
      </c>
      <c r="JL182" s="86">
        <f t="shared" si="568"/>
        <v>0.23866821287819193</v>
      </c>
      <c r="JM182" s="86">
        <f t="shared" si="569"/>
        <v>0.14320591938322608</v>
      </c>
    </row>
    <row r="183" spans="2:273" x14ac:dyDescent="0.25">
      <c r="B183" s="2">
        <v>156</v>
      </c>
      <c r="C183" s="37">
        <v>75.45</v>
      </c>
      <c r="D183" s="37">
        <v>74.516000000000005</v>
      </c>
      <c r="E183" s="37">
        <v>73.822999999999993</v>
      </c>
      <c r="F183" s="37">
        <v>73.274000000000001</v>
      </c>
      <c r="G183" s="37">
        <v>71.242000000000004</v>
      </c>
      <c r="H183" s="37">
        <v>69.403000000000006</v>
      </c>
      <c r="I183" s="37">
        <v>70.451999999999998</v>
      </c>
      <c r="J183" s="37">
        <v>67.757999999999996</v>
      </c>
      <c r="K183" s="37">
        <v>67.531999999999996</v>
      </c>
      <c r="L183" s="37">
        <v>68.031999999999996</v>
      </c>
      <c r="M183" s="37">
        <v>71.822999999999993</v>
      </c>
      <c r="N183" s="37">
        <v>79.257999999999996</v>
      </c>
      <c r="O183" s="37">
        <v>85.581000000000003</v>
      </c>
      <c r="P183" s="37">
        <v>98.79</v>
      </c>
      <c r="Q183" s="37">
        <v>112.831</v>
      </c>
      <c r="S183" s="4">
        <f t="shared" si="441"/>
        <v>76.619664758888561</v>
      </c>
      <c r="T183" s="4">
        <f t="shared" si="442"/>
        <v>73.900606713544079</v>
      </c>
      <c r="U183" s="4">
        <f t="shared" si="443"/>
        <v>73.842278315233045</v>
      </c>
      <c r="V183" s="4">
        <f t="shared" si="444"/>
        <v>72.832169585497482</v>
      </c>
      <c r="W183" s="4">
        <f t="shared" si="445"/>
        <v>71.407487547717125</v>
      </c>
      <c r="X183" s="4">
        <f t="shared" si="446"/>
        <v>68.993089445158787</v>
      </c>
      <c r="Y183" s="4">
        <f t="shared" si="447"/>
        <v>69.512003222759304</v>
      </c>
      <c r="Z183" s="4">
        <f t="shared" si="448"/>
        <v>67.126614621946175</v>
      </c>
      <c r="AA183" s="4">
        <f t="shared" si="449"/>
        <v>66.849932821272191</v>
      </c>
      <c r="AB183" s="4">
        <f t="shared" si="450"/>
        <v>68.001873881219126</v>
      </c>
      <c r="AC183" s="4">
        <f t="shared" si="451"/>
        <v>70.573611428034113</v>
      </c>
      <c r="AD183" s="4">
        <f t="shared" si="452"/>
        <v>79.543744406490546</v>
      </c>
      <c r="AE183" s="4">
        <f t="shared" si="453"/>
        <v>85.532673452567238</v>
      </c>
      <c r="AF183" s="4">
        <f t="shared" si="454"/>
        <v>99.958381910465633</v>
      </c>
      <c r="AG183" s="4">
        <f t="shared" si="455"/>
        <v>112.31996474829975</v>
      </c>
      <c r="AI183" s="4">
        <f t="shared" si="456"/>
        <v>-1.1696647588885583</v>
      </c>
      <c r="AJ183" s="4">
        <f t="shared" si="457"/>
        <v>0.61539328645592661</v>
      </c>
      <c r="AK183" s="4">
        <f t="shared" si="458"/>
        <v>-1.9278315233052012E-2</v>
      </c>
      <c r="AL183" s="4">
        <f t="shared" si="459"/>
        <v>0.44183041450251892</v>
      </c>
      <c r="AM183" s="4">
        <f t="shared" si="460"/>
        <v>-0.16548754771712026</v>
      </c>
      <c r="AN183" s="4">
        <f t="shared" si="461"/>
        <v>0.4099105548412183</v>
      </c>
      <c r="AO183" s="4">
        <f t="shared" si="462"/>
        <v>0.93999677724069386</v>
      </c>
      <c r="AP183" s="4">
        <f t="shared" si="463"/>
        <v>0.631385378053821</v>
      </c>
      <c r="AQ183" s="4">
        <f t="shared" si="464"/>
        <v>0.68206717872780587</v>
      </c>
      <c r="AR183" s="4">
        <f t="shared" si="465"/>
        <v>3.012611878087057E-2</v>
      </c>
      <c r="AS183" s="4">
        <f t="shared" si="466"/>
        <v>1.2493885719658806</v>
      </c>
      <c r="AT183" s="4">
        <f t="shared" si="467"/>
        <v>-0.28574440649055077</v>
      </c>
      <c r="AU183" s="4">
        <f t="shared" si="468"/>
        <v>4.832654743276521E-2</v>
      </c>
      <c r="AV183" s="4">
        <f t="shared" si="570"/>
        <v>-1.1683819104656266</v>
      </c>
      <c r="AW183" s="4">
        <f t="shared" si="570"/>
        <v>0.51103525170024966</v>
      </c>
      <c r="AY183" s="2">
        <f t="shared" si="520"/>
        <v>76.619664758888561</v>
      </c>
      <c r="AZ183" s="2">
        <f t="shared" si="571"/>
        <v>72.329114087907541</v>
      </c>
      <c r="BA183" s="2">
        <f t="shared" si="572"/>
        <v>70.636364785285764</v>
      </c>
      <c r="BB183" s="2">
        <f t="shared" si="573"/>
        <v>69.368139883942419</v>
      </c>
      <c r="BC183" s="2">
        <f t="shared" si="574"/>
        <v>67.506691425306371</v>
      </c>
      <c r="BD183" s="2">
        <f t="shared" si="575"/>
        <v>66.970380290295282</v>
      </c>
      <c r="BE183" s="2">
        <f t="shared" si="576"/>
        <v>67.215650795547489</v>
      </c>
      <c r="BF183" s="2">
        <f t="shared" si="577"/>
        <v>66.937273167076995</v>
      </c>
      <c r="BG183" s="2">
        <f t="shared" si="578"/>
        <v>66.789574243152956</v>
      </c>
      <c r="BH183" s="2">
        <f t="shared" si="579"/>
        <v>67.57467544216729</v>
      </c>
      <c r="BI183" s="2">
        <f t="shared" si="580"/>
        <v>68.556562270531714</v>
      </c>
      <c r="BJ183" s="2">
        <f t="shared" si="581"/>
        <v>70.80093350003807</v>
      </c>
      <c r="BK183" s="2">
        <f t="shared" si="582"/>
        <v>75.697790204753716</v>
      </c>
      <c r="BL183" s="2">
        <f t="shared" si="583"/>
        <v>76.892025134002495</v>
      </c>
      <c r="BM183" s="2">
        <f t="shared" si="584"/>
        <v>77.801997953300273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114.42323044397463</v>
      </c>
      <c r="DL183" s="2">
        <f t="shared" si="585"/>
        <v>106.91984369175917</v>
      </c>
      <c r="DM183" s="2">
        <f t="shared" si="585"/>
        <v>130.49046519730976</v>
      </c>
      <c r="DN183" s="2">
        <f t="shared" si="585"/>
        <v>107.8064830206379</v>
      </c>
      <c r="DO183" s="2">
        <f t="shared" si="585"/>
        <v>116.56574143049932</v>
      </c>
      <c r="DP183" s="2">
        <f t="shared" si="585"/>
        <v>113.91912375533425</v>
      </c>
      <c r="DQ183" s="2">
        <f t="shared" si="585"/>
        <v>105.5856842105263</v>
      </c>
      <c r="DR183" s="2">
        <f t="shared" si="585"/>
        <v>87.940262683736364</v>
      </c>
      <c r="DS183" s="2">
        <f t="shared" si="585"/>
        <v>95.105611226611259</v>
      </c>
      <c r="DT183" s="2">
        <f t="shared" si="585"/>
        <v>88.080628733997159</v>
      </c>
      <c r="DU183" s="2">
        <f t="shared" si="585"/>
        <v>124.60155618776673</v>
      </c>
      <c r="DV183" s="2">
        <f t="shared" si="585"/>
        <v>121.41862363977489</v>
      </c>
      <c r="DW183" s="2">
        <f t="shared" si="585"/>
        <v>150.54550592697962</v>
      </c>
      <c r="DX183" s="2">
        <f t="shared" si="585"/>
        <v>132.83870205920206</v>
      </c>
      <c r="DY183" s="2">
        <f t="shared" si="585"/>
        <v>128.56174986316367</v>
      </c>
      <c r="EA183" s="2">
        <f t="shared" si="440"/>
        <v>77.138786521995684</v>
      </c>
      <c r="EB183" s="2">
        <f t="shared" si="502"/>
        <v>71.831943770808977</v>
      </c>
      <c r="EC183" s="2">
        <f t="shared" si="503"/>
        <v>69.667102161630453</v>
      </c>
      <c r="ED183" s="2">
        <f t="shared" si="504"/>
        <v>68.973528256937385</v>
      </c>
      <c r="EE183" s="2">
        <f t="shared" si="505"/>
        <v>66.629047650730612</v>
      </c>
      <c r="EF183" s="2">
        <f t="shared" si="506"/>
        <v>66.58254524357767</v>
      </c>
      <c r="EG183" s="2">
        <f t="shared" si="507"/>
        <v>66.652548651140748</v>
      </c>
      <c r="EH183" s="2">
        <f t="shared" si="508"/>
        <v>66.920348816443394</v>
      </c>
      <c r="EI183" s="2">
        <f t="shared" si="509"/>
        <v>66.15248470920983</v>
      </c>
      <c r="EJ183" s="2">
        <f t="shared" si="510"/>
        <v>66.972628391406602</v>
      </c>
      <c r="EK183" s="2">
        <f t="shared" si="511"/>
        <v>68.551019194302597</v>
      </c>
      <c r="EL183" s="2">
        <f t="shared" si="512"/>
        <v>69.997709160734388</v>
      </c>
      <c r="EM183" s="2">
        <f t="shared" si="513"/>
        <v>75.248479172025341</v>
      </c>
      <c r="EN183" s="2">
        <f t="shared" si="514"/>
        <v>75.951436565659137</v>
      </c>
      <c r="EO183" s="2">
        <f t="shared" si="515"/>
        <v>77.525642349936376</v>
      </c>
      <c r="EQ183" s="2">
        <f t="shared" si="516"/>
        <v>75.912276005019322</v>
      </c>
      <c r="ER183" s="2">
        <f t="shared" si="586"/>
        <v>72.98286345216691</v>
      </c>
      <c r="ES183" s="2">
        <f t="shared" si="586"/>
        <v>71.716711227975281</v>
      </c>
      <c r="ET183" s="2">
        <f t="shared" si="586"/>
        <v>69.824729183549422</v>
      </c>
      <c r="EU183" s="2">
        <f t="shared" si="586"/>
        <v>68.438905128514008</v>
      </c>
      <c r="EV183" s="2">
        <f t="shared" si="586"/>
        <v>67.323417271160935</v>
      </c>
      <c r="EW183" s="2">
        <f t="shared" si="586"/>
        <v>67.723511928953855</v>
      </c>
      <c r="EX183" s="2">
        <f t="shared" si="586"/>
        <v>66.94808833329958</v>
      </c>
      <c r="EY183" s="2">
        <f t="shared" si="586"/>
        <v>67.207894960101953</v>
      </c>
      <c r="EZ183" s="2">
        <f t="shared" si="586"/>
        <v>68.019379527628104</v>
      </c>
      <c r="FA183" s="2">
        <f t="shared" si="586"/>
        <v>68.556981303586866</v>
      </c>
      <c r="FB183" s="2">
        <f t="shared" si="586"/>
        <v>71.641428987875202</v>
      </c>
      <c r="FC183" s="2">
        <f t="shared" si="586"/>
        <v>76.217464507173304</v>
      </c>
      <c r="FD183" s="2">
        <f t="shared" si="586"/>
        <v>78.060827361563526</v>
      </c>
      <c r="FE183" s="2">
        <f t="shared" si="586"/>
        <v>78.204795738462835</v>
      </c>
      <c r="FG183" s="2">
        <f t="shared" si="518"/>
        <v>0.999964689179346</v>
      </c>
      <c r="FH183" s="2">
        <f t="shared" si="587"/>
        <v>0.99996523777449986</v>
      </c>
      <c r="FI183" s="2">
        <f t="shared" si="587"/>
        <v>0.99996446630457347</v>
      </c>
      <c r="FJ183" s="2">
        <f t="shared" si="587"/>
        <v>0.99996569876709529</v>
      </c>
      <c r="FK183" s="2">
        <f t="shared" si="587"/>
        <v>0.99996333161417883</v>
      </c>
      <c r="FL183" s="2">
        <f t="shared" si="587"/>
        <v>0.9999602688470085</v>
      </c>
      <c r="FM183" s="2">
        <f t="shared" si="587"/>
        <v>0.9999599506111867</v>
      </c>
      <c r="FN183" s="2">
        <f t="shared" si="587"/>
        <v>0.99995717177251786</v>
      </c>
      <c r="FO183" s="2">
        <f t="shared" si="587"/>
        <v>0.99995697553374019</v>
      </c>
      <c r="FP183" s="2">
        <f t="shared" si="587"/>
        <v>0.99995893980956974</v>
      </c>
      <c r="FQ183" s="2">
        <f t="shared" si="587"/>
        <v>0.99995826439432534</v>
      </c>
      <c r="FR183" s="2">
        <f t="shared" si="587"/>
        <v>0.99996330982690873</v>
      </c>
      <c r="FS183" s="2">
        <f t="shared" si="587"/>
        <v>0.99995826876615479</v>
      </c>
      <c r="FT183" s="2">
        <f t="shared" si="587"/>
        <v>0.99995865863145805</v>
      </c>
      <c r="FU183" s="2">
        <f t="shared" si="587"/>
        <v>0.99994179342397549</v>
      </c>
      <c r="FW183" s="2">
        <f t="shared" si="536"/>
        <v>0.42432437408089402</v>
      </c>
      <c r="FX183" s="2">
        <f t="shared" si="588"/>
        <v>0.4309167630394739</v>
      </c>
      <c r="FY183" s="2">
        <f t="shared" si="589"/>
        <v>0.47184673442290537</v>
      </c>
      <c r="FZ183" s="2">
        <f t="shared" si="590"/>
        <v>0.46202911261463026</v>
      </c>
      <c r="GA183" s="2">
        <f t="shared" si="591"/>
        <v>0.48391251099741989</v>
      </c>
      <c r="GB183" s="2">
        <f t="shared" si="592"/>
        <v>0.52094598730316</v>
      </c>
      <c r="GC183" s="2">
        <f t="shared" si="593"/>
        <v>0.5243344078703327</v>
      </c>
      <c r="GD183" s="2">
        <f t="shared" si="594"/>
        <v>0.57766344900339284</v>
      </c>
      <c r="GE183" s="2">
        <f t="shared" si="595"/>
        <v>0.60246130885187643</v>
      </c>
      <c r="GF183" s="2">
        <f t="shared" si="596"/>
        <v>0.57432978235603338</v>
      </c>
      <c r="GG183" s="2">
        <f t="shared" si="597"/>
        <v>0.53735565159079557</v>
      </c>
      <c r="GH183" s="2">
        <f t="shared" si="598"/>
        <v>0.4875147721767405</v>
      </c>
      <c r="GI183" s="2">
        <f t="shared" si="599"/>
        <v>0.46044948123894214</v>
      </c>
      <c r="GJ183" s="2">
        <f t="shared" si="600"/>
        <v>0.44479039766216627</v>
      </c>
      <c r="GK183" s="2">
        <f t="shared" si="601"/>
        <v>0.40253788158972731</v>
      </c>
      <c r="GM183" s="86">
        <f t="shared" si="537"/>
        <v>1.2907395298301462E-272</v>
      </c>
      <c r="GN183" s="86">
        <f t="shared" si="602"/>
        <v>1.5753568138643506E-189</v>
      </c>
      <c r="GO183" s="86">
        <f t="shared" si="603"/>
        <v>0</v>
      </c>
      <c r="GP183" s="86">
        <f t="shared" si="604"/>
        <v>4.2036079481342675E-264</v>
      </c>
      <c r="GQ183" s="86">
        <f t="shared" si="605"/>
        <v>0</v>
      </c>
      <c r="GR183" s="86">
        <f t="shared" si="606"/>
        <v>8.137209769603698E-241</v>
      </c>
      <c r="GS183" s="86">
        <f t="shared" si="607"/>
        <v>2.6767891447536248E-302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6.1706689765958879E-279</v>
      </c>
      <c r="GX183" s="86">
        <f t="shared" si="612"/>
        <v>0</v>
      </c>
      <c r="GY183" s="86">
        <f t="shared" si="613"/>
        <v>4.1343267319065813E-161</v>
      </c>
      <c r="GZ183" s="86">
        <f t="shared" si="614"/>
        <v>1.7854042180920736E-285</v>
      </c>
      <c r="HA183" s="86">
        <f t="shared" si="615"/>
        <v>0</v>
      </c>
      <c r="HC183" s="86">
        <f t="shared" si="538"/>
        <v>4.919544556381248E-160</v>
      </c>
      <c r="HD183" s="86">
        <f t="shared" si="616"/>
        <v>2.0004963027972891E-92</v>
      </c>
      <c r="HE183" s="86">
        <f t="shared" si="617"/>
        <v>3.3213051128495527E-264</v>
      </c>
      <c r="HF183" s="86">
        <f t="shared" si="618"/>
        <v>6.6418842719104328E-198</v>
      </c>
      <c r="HG183" s="86">
        <f t="shared" si="619"/>
        <v>5.1917801802387944E-279</v>
      </c>
      <c r="HH183" s="86">
        <f t="shared" si="620"/>
        <v>6.6995537142686988E-235</v>
      </c>
      <c r="HI183" s="86">
        <f t="shared" si="621"/>
        <v>5.0818956378989743E-199</v>
      </c>
      <c r="HJ183" s="86">
        <f t="shared" si="622"/>
        <v>3.7288770839642977E-249</v>
      </c>
      <c r="HK183" s="86">
        <f t="shared" si="623"/>
        <v>0</v>
      </c>
      <c r="HL183" s="86">
        <f t="shared" si="624"/>
        <v>5.0883060255097793E-296</v>
      </c>
      <c r="HM183" s="86">
        <f t="shared" si="625"/>
        <v>9.3658744575075703E-240</v>
      </c>
      <c r="HN183" s="86">
        <f t="shared" si="626"/>
        <v>3.9660699947291808E-207</v>
      </c>
      <c r="HO183" s="86">
        <f t="shared" si="627"/>
        <v>3.1028013791992513E-168</v>
      </c>
      <c r="HP183" s="86">
        <f t="shared" si="628"/>
        <v>3.2542200732139286E-196</v>
      </c>
      <c r="HQ183" s="86">
        <f t="shared" si="629"/>
        <v>5.150067871877404E-263</v>
      </c>
      <c r="HS183" s="86">
        <f t="shared" si="539"/>
        <v>1.43943554197023E-14</v>
      </c>
      <c r="HT183" s="86">
        <f t="shared" si="630"/>
        <v>5.3644613054347716E-19</v>
      </c>
      <c r="HU183" s="86">
        <f t="shared" si="631"/>
        <v>2.1164823073124938E-21</v>
      </c>
      <c r="HV183" s="86">
        <f t="shared" si="632"/>
        <v>3.1811468059617005E-23</v>
      </c>
      <c r="HW183" s="86">
        <f t="shared" si="633"/>
        <v>4.5596549692203535E-26</v>
      </c>
      <c r="HX183" s="86">
        <f t="shared" si="634"/>
        <v>1.6776108954489236E-24</v>
      </c>
      <c r="HY183" s="86">
        <f t="shared" si="635"/>
        <v>1.3768351276397349E-26</v>
      </c>
      <c r="HZ183" s="86">
        <f t="shared" si="636"/>
        <v>5.9342503994434887E-30</v>
      </c>
      <c r="IA183" s="86">
        <f t="shared" si="637"/>
        <v>3.2934704761032828E-28</v>
      </c>
      <c r="IB183" s="86">
        <f t="shared" si="638"/>
        <v>3.0981477076390123E-27</v>
      </c>
      <c r="IC183" s="86">
        <f t="shared" si="639"/>
        <v>8.9868834932013632E-31</v>
      </c>
      <c r="ID183" s="86">
        <f t="shared" si="640"/>
        <v>1.0694578115058173E-26</v>
      </c>
      <c r="IE183" s="86">
        <f t="shared" si="641"/>
        <v>1.0540697986450804E-19</v>
      </c>
      <c r="IF183" s="86">
        <f t="shared" si="642"/>
        <v>1.0559760987736584E-13</v>
      </c>
      <c r="IG183" s="86">
        <f t="shared" si="643"/>
        <v>1.1199346713125915E-14</v>
      </c>
      <c r="II183" s="86">
        <f t="shared" si="540"/>
        <v>0.44525088947872732</v>
      </c>
      <c r="IJ183" s="86">
        <f t="shared" si="541"/>
        <v>0.44157609092849465</v>
      </c>
      <c r="IK183" s="86">
        <f t="shared" si="542"/>
        <v>0.55643802086907701</v>
      </c>
      <c r="IL183" s="86">
        <f t="shared" si="543"/>
        <v>0.54381271361216932</v>
      </c>
      <c r="IM183" s="86">
        <f t="shared" si="544"/>
        <v>0.55152169595992617</v>
      </c>
      <c r="IN183" s="86">
        <f t="shared" si="545"/>
        <v>0.37847955537805639</v>
      </c>
      <c r="IO183" s="86">
        <f t="shared" si="546"/>
        <v>0.35149572704202753</v>
      </c>
      <c r="IP183" s="86">
        <f t="shared" si="547"/>
        <v>5.6993677199557141E-2</v>
      </c>
      <c r="IQ183" s="86">
        <f t="shared" si="548"/>
        <v>1.9395135620900786E-2</v>
      </c>
      <c r="IR183" s="86">
        <f t="shared" si="549"/>
        <v>7.8739015716738928E-2</v>
      </c>
      <c r="IS183" s="86">
        <f t="shared" si="550"/>
        <v>0.24527405322602444</v>
      </c>
      <c r="IT183" s="86">
        <f t="shared" si="551"/>
        <v>0.54458885406757784</v>
      </c>
      <c r="IU183" s="86">
        <f t="shared" si="552"/>
        <v>0.54406950876389326</v>
      </c>
      <c r="IV183" s="86">
        <f t="shared" si="553"/>
        <v>0.32305335192476825</v>
      </c>
      <c r="IW183" s="86">
        <f t="shared" si="554"/>
        <v>0.20432811291069314</v>
      </c>
      <c r="IY183" s="86">
        <f t="shared" si="555"/>
        <v>0.4452508894787417</v>
      </c>
      <c r="IZ183" s="86">
        <f t="shared" si="556"/>
        <v>0.44157609092849465</v>
      </c>
      <c r="JA183" s="86">
        <f t="shared" si="557"/>
        <v>0.55643802086907701</v>
      </c>
      <c r="JB183" s="86">
        <f t="shared" si="558"/>
        <v>0.54381271361216932</v>
      </c>
      <c r="JC183" s="86">
        <f t="shared" si="559"/>
        <v>0.55152169595992617</v>
      </c>
      <c r="JD183" s="86">
        <f t="shared" si="560"/>
        <v>0.37847955537805639</v>
      </c>
      <c r="JE183" s="86">
        <f t="shared" si="561"/>
        <v>0.35149572704202753</v>
      </c>
      <c r="JF183" s="86">
        <f t="shared" si="562"/>
        <v>5.6993677199557141E-2</v>
      </c>
      <c r="JG183" s="86">
        <f t="shared" si="563"/>
        <v>1.9395135620900786E-2</v>
      </c>
      <c r="JH183" s="86">
        <f t="shared" si="564"/>
        <v>7.8739015716738928E-2</v>
      </c>
      <c r="JI183" s="86">
        <f t="shared" si="565"/>
        <v>0.24527405322602444</v>
      </c>
      <c r="JJ183" s="86">
        <f t="shared" si="566"/>
        <v>0.54458885406757784</v>
      </c>
      <c r="JK183" s="86">
        <f t="shared" si="567"/>
        <v>0.54406950876389326</v>
      </c>
      <c r="JL183" s="86">
        <f t="shared" si="568"/>
        <v>0.32305335192487383</v>
      </c>
      <c r="JM183" s="86">
        <f t="shared" si="569"/>
        <v>0.20432811291070432</v>
      </c>
    </row>
    <row r="184" spans="2:273" x14ac:dyDescent="0.25">
      <c r="B184" s="2">
        <v>157</v>
      </c>
      <c r="C184" s="37">
        <v>75.55</v>
      </c>
      <c r="D184" s="37">
        <v>74.564999999999998</v>
      </c>
      <c r="E184" s="37">
        <v>74.418999999999997</v>
      </c>
      <c r="F184" s="37">
        <v>72.064999999999998</v>
      </c>
      <c r="G184" s="37">
        <v>70.305999999999997</v>
      </c>
      <c r="H184" s="37">
        <v>67.581000000000003</v>
      </c>
      <c r="I184" s="37">
        <v>69.564999999999998</v>
      </c>
      <c r="J184" s="37">
        <v>67.225999999999999</v>
      </c>
      <c r="K184" s="37">
        <v>66.951999999999998</v>
      </c>
      <c r="L184" s="37">
        <v>67.516000000000005</v>
      </c>
      <c r="M184" s="37">
        <v>68.709999999999994</v>
      </c>
      <c r="N184" s="37">
        <v>77.694000000000003</v>
      </c>
      <c r="O184" s="37">
        <v>83.644999999999996</v>
      </c>
      <c r="P184" s="37">
        <v>100.82299999999999</v>
      </c>
      <c r="Q184" s="37">
        <v>117.22</v>
      </c>
      <c r="S184" s="4">
        <f t="shared" si="441"/>
        <v>76.539468968279976</v>
      </c>
      <c r="T184" s="4">
        <f t="shared" si="442"/>
        <v>73.876864831297596</v>
      </c>
      <c r="U184" s="4">
        <f t="shared" si="443"/>
        <v>73.039367533485404</v>
      </c>
      <c r="V184" s="4">
        <f t="shared" si="444"/>
        <v>72.180926356162601</v>
      </c>
      <c r="W184" s="4">
        <f t="shared" si="445"/>
        <v>70.061501448356935</v>
      </c>
      <c r="X184" s="4">
        <f t="shared" si="446"/>
        <v>67.788436552781434</v>
      </c>
      <c r="Y184" s="4">
        <f t="shared" si="447"/>
        <v>68.099531122133385</v>
      </c>
      <c r="Z184" s="4">
        <f t="shared" si="448"/>
        <v>66.821864379506096</v>
      </c>
      <c r="AA184" s="4">
        <f t="shared" si="449"/>
        <v>66.644963286349594</v>
      </c>
      <c r="AB184" s="4">
        <f t="shared" si="450"/>
        <v>67.515150973336532</v>
      </c>
      <c r="AC184" s="4">
        <f t="shared" si="451"/>
        <v>69.108487639393942</v>
      </c>
      <c r="AD184" s="4">
        <f t="shared" si="452"/>
        <v>76.421651318310509</v>
      </c>
      <c r="AE184" s="4">
        <f t="shared" si="453"/>
        <v>84.036092963036111</v>
      </c>
      <c r="AF184" s="4">
        <f t="shared" si="454"/>
        <v>101.15226750099271</v>
      </c>
      <c r="AG184" s="4">
        <f t="shared" si="455"/>
        <v>118.45541468927712</v>
      </c>
      <c r="AI184" s="4">
        <f t="shared" si="456"/>
        <v>-0.98946896827997932</v>
      </c>
      <c r="AJ184" s="4">
        <f t="shared" si="457"/>
        <v>0.68813516870240221</v>
      </c>
      <c r="AK184" s="4">
        <f t="shared" si="458"/>
        <v>1.3796324665145931</v>
      </c>
      <c r="AL184" s="4">
        <f t="shared" si="459"/>
        <v>-0.11592635616260338</v>
      </c>
      <c r="AM184" s="4">
        <f t="shared" si="460"/>
        <v>0.244498551643062</v>
      </c>
      <c r="AN184" s="4">
        <f t="shared" si="461"/>
        <v>-0.20743655278143081</v>
      </c>
      <c r="AO184" s="4">
        <f t="shared" si="462"/>
        <v>1.4654688778666127</v>
      </c>
      <c r="AP184" s="4">
        <f t="shared" si="463"/>
        <v>0.4041356204939035</v>
      </c>
      <c r="AQ184" s="4">
        <f t="shared" si="464"/>
        <v>0.30703671365040464</v>
      </c>
      <c r="AR184" s="4">
        <f t="shared" si="465"/>
        <v>8.4902666347375089E-4</v>
      </c>
      <c r="AS184" s="4">
        <f t="shared" si="466"/>
        <v>-0.39848763939394871</v>
      </c>
      <c r="AT184" s="4">
        <f t="shared" si="467"/>
        <v>1.2723486816894933</v>
      </c>
      <c r="AU184" s="4">
        <f t="shared" si="468"/>
        <v>-0.39109296303611529</v>
      </c>
      <c r="AV184" s="4">
        <f t="shared" si="570"/>
        <v>-0.32926750099271374</v>
      </c>
      <c r="AW184" s="4">
        <f t="shared" si="570"/>
        <v>-1.2354146892771212</v>
      </c>
      <c r="AY184" s="2">
        <f t="shared" si="520"/>
        <v>76.539468968279976</v>
      </c>
      <c r="AZ184" s="2">
        <f t="shared" si="571"/>
        <v>72.250931558919291</v>
      </c>
      <c r="BA184" s="2">
        <f t="shared" si="572"/>
        <v>70.545279801066499</v>
      </c>
      <c r="BB184" s="2">
        <f t="shared" si="573"/>
        <v>69.248849150348249</v>
      </c>
      <c r="BC184" s="2">
        <f t="shared" si="574"/>
        <v>67.396492427399352</v>
      </c>
      <c r="BD184" s="2">
        <f t="shared" si="575"/>
        <v>66.845051742635121</v>
      </c>
      <c r="BE184" s="2">
        <f t="shared" si="576"/>
        <v>67.100240998281393</v>
      </c>
      <c r="BF184" s="2">
        <f t="shared" si="577"/>
        <v>66.782501539393508</v>
      </c>
      <c r="BG184" s="2">
        <f t="shared" si="578"/>
        <v>66.634570544162756</v>
      </c>
      <c r="BH184" s="2">
        <f t="shared" si="579"/>
        <v>67.408943165155677</v>
      </c>
      <c r="BI184" s="2">
        <f t="shared" si="580"/>
        <v>68.433964900003815</v>
      </c>
      <c r="BJ184" s="2">
        <f t="shared" si="581"/>
        <v>70.684984590133013</v>
      </c>
      <c r="BK184" s="2">
        <f t="shared" si="582"/>
        <v>75.626181337005619</v>
      </c>
      <c r="BL184" s="2">
        <f t="shared" si="583"/>
        <v>76.823291152663501</v>
      </c>
      <c r="BM184" s="2">
        <f t="shared" si="584"/>
        <v>77.733005247102085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66.951999999999998</v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114.59948746602237</v>
      </c>
      <c r="DL184" s="2">
        <f t="shared" si="585"/>
        <v>107.04635134916133</v>
      </c>
      <c r="DM184" s="2">
        <f t="shared" si="585"/>
        <v>130.79452046025443</v>
      </c>
      <c r="DN184" s="2">
        <f t="shared" si="585"/>
        <v>107.94607232645404</v>
      </c>
      <c r="DO184" s="2">
        <f t="shared" si="585"/>
        <v>116.76359892037786</v>
      </c>
      <c r="DP184" s="2">
        <f t="shared" si="585"/>
        <v>114.09551398767186</v>
      </c>
      <c r="DQ184" s="2">
        <f t="shared" si="585"/>
        <v>105.68430014224749</v>
      </c>
      <c r="DR184" s="2">
        <f t="shared" si="585"/>
        <v>87.908576813655756</v>
      </c>
      <c r="DS184" s="2">
        <f t="shared" si="585"/>
        <v>95.105967611336069</v>
      </c>
      <c r="DT184" s="2">
        <f t="shared" si="585"/>
        <v>88.009665244191567</v>
      </c>
      <c r="DU184" s="2">
        <f t="shared" si="585"/>
        <v>124.82685846372691</v>
      </c>
      <c r="DV184" s="2">
        <f t="shared" si="585"/>
        <v>121.6177101313321</v>
      </c>
      <c r="DW184" s="2">
        <f t="shared" si="585"/>
        <v>150.97854978662875</v>
      </c>
      <c r="DX184" s="2">
        <f t="shared" si="585"/>
        <v>133.13133333333334</v>
      </c>
      <c r="DY184" s="2">
        <f t="shared" si="585"/>
        <v>128.87931773399015</v>
      </c>
      <c r="EA184" s="2">
        <f t="shared" si="440"/>
        <v>77.099843639735539</v>
      </c>
      <c r="EB184" s="2">
        <f t="shared" si="502"/>
        <v>71.71468024217134</v>
      </c>
      <c r="EC184" s="2">
        <f t="shared" si="503"/>
        <v>69.508121105638281</v>
      </c>
      <c r="ED184" s="2">
        <f t="shared" si="504"/>
        <v>68.825281422332012</v>
      </c>
      <c r="EE184" s="2">
        <f t="shared" si="505"/>
        <v>66.457649907752071</v>
      </c>
      <c r="EF184" s="2">
        <f t="shared" si="506"/>
        <v>66.431166715603709</v>
      </c>
      <c r="EG184" s="2">
        <f t="shared" si="507"/>
        <v>66.49968035358296</v>
      </c>
      <c r="EH184" s="2">
        <f t="shared" si="508"/>
        <v>66.764576213344355</v>
      </c>
      <c r="EI184" s="2">
        <f t="shared" si="509"/>
        <v>65.960665444260528</v>
      </c>
      <c r="EJ184" s="2">
        <f t="shared" si="510"/>
        <v>66.769886148076409</v>
      </c>
      <c r="EK184" s="2">
        <f t="shared" si="511"/>
        <v>68.428085727581532</v>
      </c>
      <c r="EL184" s="2">
        <f t="shared" si="512"/>
        <v>69.826972602098181</v>
      </c>
      <c r="EM184" s="2">
        <f t="shared" si="513"/>
        <v>75.143301228013854</v>
      </c>
      <c r="EN184" s="2">
        <f t="shared" si="514"/>
        <v>75.812630681408081</v>
      </c>
      <c r="EO184" s="2">
        <f t="shared" si="515"/>
        <v>77.436359788473169</v>
      </c>
      <c r="EQ184" s="2">
        <f t="shared" si="516"/>
        <v>75.843407782510567</v>
      </c>
      <c r="ER184" s="2">
        <f t="shared" si="586"/>
        <v>72.894340704163554</v>
      </c>
      <c r="ES184" s="2">
        <f t="shared" si="586"/>
        <v>71.600042502494006</v>
      </c>
      <c r="ET184" s="2">
        <f t="shared" si="586"/>
        <v>69.696118321660094</v>
      </c>
      <c r="EU184" s="2">
        <f t="shared" si="586"/>
        <v>68.306338713542033</v>
      </c>
      <c r="EV184" s="2">
        <f t="shared" si="586"/>
        <v>67.188989605391754</v>
      </c>
      <c r="EW184" s="2">
        <f t="shared" si="586"/>
        <v>67.594504156620047</v>
      </c>
      <c r="EX184" s="2">
        <f t="shared" si="586"/>
        <v>66.793077253752216</v>
      </c>
      <c r="EY184" s="2">
        <f t="shared" si="586"/>
        <v>67.038292956737877</v>
      </c>
      <c r="EZ184" s="2">
        <f t="shared" si="586"/>
        <v>67.839578118275284</v>
      </c>
      <c r="FA184" s="2">
        <f t="shared" si="586"/>
        <v>68.434748913748024</v>
      </c>
      <c r="FB184" s="2">
        <f t="shared" si="586"/>
        <v>71.504186717868521</v>
      </c>
      <c r="FC184" s="2">
        <f t="shared" si="586"/>
        <v>76.13625781183822</v>
      </c>
      <c r="FD184" s="2">
        <f t="shared" si="586"/>
        <v>77.969223307998561</v>
      </c>
      <c r="FE184" s="2">
        <f t="shared" si="586"/>
        <v>78.128129334573998</v>
      </c>
      <c r="FG184" s="2">
        <f t="shared" si="518"/>
        <v>0.99996779604876029</v>
      </c>
      <c r="FH184" s="2">
        <f t="shared" si="587"/>
        <v>0.99996829637657192</v>
      </c>
      <c r="FI184" s="2">
        <f t="shared" si="587"/>
        <v>0.99996759278328495</v>
      </c>
      <c r="FJ184" s="2">
        <f t="shared" si="587"/>
        <v>0.99996871680937072</v>
      </c>
      <c r="FK184" s="2">
        <f t="shared" si="587"/>
        <v>0.99996655792677125</v>
      </c>
      <c r="FL184" s="2">
        <f t="shared" si="587"/>
        <v>0.99996376463113601</v>
      </c>
      <c r="FM184" s="2">
        <f t="shared" si="587"/>
        <v>0.99996347439457967</v>
      </c>
      <c r="FN184" s="2">
        <f t="shared" si="587"/>
        <v>0.9999609400451116</v>
      </c>
      <c r="FO184" s="2">
        <f t="shared" si="587"/>
        <v>0.99996076107186727</v>
      </c>
      <c r="FP184" s="2">
        <f t="shared" si="587"/>
        <v>0.99996255252596933</v>
      </c>
      <c r="FQ184" s="2">
        <f t="shared" si="587"/>
        <v>0.99996193653545795</v>
      </c>
      <c r="FR184" s="2">
        <f t="shared" si="587"/>
        <v>0.99996653805641644</v>
      </c>
      <c r="FS184" s="2">
        <f t="shared" si="587"/>
        <v>0.99996194052264298</v>
      </c>
      <c r="FT184" s="2">
        <f t="shared" si="587"/>
        <v>0.99996229608662446</v>
      </c>
      <c r="FU184" s="2">
        <f t="shared" si="587"/>
        <v>0.99994691469986496</v>
      </c>
      <c r="FW184" s="2">
        <f t="shared" si="536"/>
        <v>0.44696456641821714</v>
      </c>
      <c r="FX184" s="2">
        <f t="shared" si="588"/>
        <v>0.45363152533598672</v>
      </c>
      <c r="FY184" s="2">
        <f t="shared" si="589"/>
        <v>0.49484295889825164</v>
      </c>
      <c r="FZ184" s="2">
        <f t="shared" si="590"/>
        <v>0.48498623012264741</v>
      </c>
      <c r="GA184" s="2">
        <f t="shared" si="591"/>
        <v>0.50693236280840992</v>
      </c>
      <c r="GB184" s="2">
        <f t="shared" si="592"/>
        <v>0.54387099859391519</v>
      </c>
      <c r="GC184" s="2">
        <f t="shared" si="593"/>
        <v>0.54723819584071465</v>
      </c>
      <c r="GD184" s="2">
        <f t="shared" si="594"/>
        <v>0.59995853115702391</v>
      </c>
      <c r="GE184" s="2">
        <f t="shared" si="595"/>
        <v>0.62429871332672426</v>
      </c>
      <c r="GF184" s="2">
        <f t="shared" si="596"/>
        <v>0.59667797719793747</v>
      </c>
      <c r="GG184" s="2">
        <f t="shared" si="597"/>
        <v>0.56015840511708714</v>
      </c>
      <c r="GH184" s="2">
        <f t="shared" si="598"/>
        <v>0.51053646713687051</v>
      </c>
      <c r="GI184" s="2">
        <f t="shared" si="599"/>
        <v>0.48339863684441803</v>
      </c>
      <c r="GJ184" s="2">
        <f t="shared" si="600"/>
        <v>0.46763552811095549</v>
      </c>
      <c r="GK184" s="2">
        <f t="shared" si="601"/>
        <v>0.42487356580409935</v>
      </c>
      <c r="GM184" s="86">
        <f t="shared" si="537"/>
        <v>1.4551715558317539E-278</v>
      </c>
      <c r="GN184" s="86">
        <f t="shared" si="602"/>
        <v>1.2434365980988793E-193</v>
      </c>
      <c r="GO184" s="86">
        <f t="shared" si="603"/>
        <v>0</v>
      </c>
      <c r="GP184" s="86">
        <f t="shared" si="604"/>
        <v>9.1011338335030047E-270</v>
      </c>
      <c r="GQ184" s="86">
        <f t="shared" si="605"/>
        <v>0</v>
      </c>
      <c r="GR184" s="86">
        <f t="shared" si="606"/>
        <v>5.4493126504953305E-246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6.0017839137221898E-285</v>
      </c>
      <c r="GX184" s="86">
        <f t="shared" si="612"/>
        <v>0</v>
      </c>
      <c r="GY184" s="86">
        <f t="shared" si="613"/>
        <v>1.4541279683235175E-164</v>
      </c>
      <c r="GZ184" s="86">
        <f t="shared" si="614"/>
        <v>1.2553980974044325E-291</v>
      </c>
      <c r="HA184" s="86">
        <f t="shared" si="615"/>
        <v>0</v>
      </c>
      <c r="HC184" s="86">
        <f t="shared" si="538"/>
        <v>9.0947960278638725E-165</v>
      </c>
      <c r="HD184" s="86">
        <f t="shared" si="616"/>
        <v>4.2343599749049935E-95</v>
      </c>
      <c r="HE184" s="86">
        <f t="shared" si="617"/>
        <v>6.9004430924335918E-272</v>
      </c>
      <c r="HF184" s="86">
        <f t="shared" si="618"/>
        <v>1.4929361331859022E-203</v>
      </c>
      <c r="HG184" s="86">
        <f t="shared" si="619"/>
        <v>5.6301824819062277E-287</v>
      </c>
      <c r="HH184" s="86">
        <f t="shared" si="620"/>
        <v>1.4590678566059831E-241</v>
      </c>
      <c r="HI184" s="86">
        <f t="shared" si="621"/>
        <v>1.108908582912359E-204</v>
      </c>
      <c r="HJ184" s="86">
        <f t="shared" si="622"/>
        <v>3.4528685932427296E-256</v>
      </c>
      <c r="HK184" s="86">
        <f t="shared" si="623"/>
        <v>0</v>
      </c>
      <c r="HL184" s="86">
        <f t="shared" si="624"/>
        <v>2.0847014563134289E-304</v>
      </c>
      <c r="HM184" s="86">
        <f t="shared" si="625"/>
        <v>1.6114562639683917E-246</v>
      </c>
      <c r="HN184" s="86">
        <f t="shared" si="626"/>
        <v>5.0145531493329106E-213</v>
      </c>
      <c r="HO184" s="86">
        <f t="shared" si="627"/>
        <v>4.2574088142063542E-173</v>
      </c>
      <c r="HP184" s="86">
        <f t="shared" si="628"/>
        <v>6.9643849240894188E-202</v>
      </c>
      <c r="HQ184" s="86">
        <f t="shared" si="629"/>
        <v>1.4794243898808121E-270</v>
      </c>
      <c r="HS184" s="86">
        <f t="shared" si="539"/>
        <v>1.5774417485313344E-15</v>
      </c>
      <c r="HT184" s="86">
        <f t="shared" si="630"/>
        <v>3.1724616161055035E-20</v>
      </c>
      <c r="HU184" s="86">
        <f t="shared" si="631"/>
        <v>8.4235504784189598E-23</v>
      </c>
      <c r="HV184" s="86">
        <f t="shared" si="632"/>
        <v>1.1688089385059251E-24</v>
      </c>
      <c r="HW184" s="86">
        <f t="shared" si="633"/>
        <v>1.0590816003498706E-27</v>
      </c>
      <c r="HX184" s="86">
        <f t="shared" si="634"/>
        <v>5.2094223824999771E-26</v>
      </c>
      <c r="HY184" s="86">
        <f t="shared" si="635"/>
        <v>3.3656408392602313E-28</v>
      </c>
      <c r="HZ184" s="86">
        <f t="shared" si="636"/>
        <v>1.0868296258632821E-31</v>
      </c>
      <c r="IA184" s="86">
        <f t="shared" si="637"/>
        <v>8.2852770970576989E-30</v>
      </c>
      <c r="IB184" s="86">
        <f t="shared" si="638"/>
        <v>8.3113558325067031E-29</v>
      </c>
      <c r="IC184" s="86">
        <f t="shared" si="639"/>
        <v>1.2850929868272186E-32</v>
      </c>
      <c r="ID184" s="86">
        <f t="shared" si="640"/>
        <v>2.3442767740839928E-28</v>
      </c>
      <c r="IE184" s="86">
        <f t="shared" si="641"/>
        <v>5.8015725942113885E-21</v>
      </c>
      <c r="IF184" s="86">
        <f t="shared" si="642"/>
        <v>1.3287760699578995E-14</v>
      </c>
      <c r="IG184" s="86">
        <f t="shared" si="643"/>
        <v>9.6504917963900692E-16</v>
      </c>
      <c r="II184" s="86">
        <f t="shared" si="540"/>
        <v>0.52416100272747357</v>
      </c>
      <c r="IJ184" s="86">
        <f t="shared" si="541"/>
        <v>0.52831461671500812</v>
      </c>
      <c r="IK184" s="86">
        <f t="shared" si="542"/>
        <v>0.52103441571579445</v>
      </c>
      <c r="IL184" s="86">
        <f t="shared" si="543"/>
        <v>0.54780901726318199</v>
      </c>
      <c r="IM184" s="86">
        <f t="shared" si="544"/>
        <v>0.46335487490285415</v>
      </c>
      <c r="IN184" s="86">
        <f t="shared" si="545"/>
        <v>0.22406129218079512</v>
      </c>
      <c r="IO184" s="86">
        <f t="shared" si="546"/>
        <v>0.19636524675434885</v>
      </c>
      <c r="IP184" s="86">
        <f t="shared" si="547"/>
        <v>1.6684694262281446E-2</v>
      </c>
      <c r="IQ184" s="86">
        <f t="shared" si="548"/>
        <v>4.8016626201543974E-3</v>
      </c>
      <c r="IR184" s="86">
        <f t="shared" si="549"/>
        <v>2.673697878998588E-2</v>
      </c>
      <c r="IS184" s="86">
        <f t="shared" si="550"/>
        <v>0.10950788561776761</v>
      </c>
      <c r="IT184" s="86">
        <f t="shared" si="551"/>
        <v>0.44142389249404274</v>
      </c>
      <c r="IU184" s="86">
        <f t="shared" si="552"/>
        <v>0.54936944474044858</v>
      </c>
      <c r="IV184" s="86">
        <f t="shared" si="553"/>
        <v>0.40671759774448574</v>
      </c>
      <c r="IW184" s="86">
        <f t="shared" si="554"/>
        <v>0.27534017085077322</v>
      </c>
      <c r="IY184" s="86">
        <f t="shared" si="555"/>
        <v>0.52416100272747512</v>
      </c>
      <c r="IZ184" s="86">
        <f t="shared" si="556"/>
        <v>0.52831461671500812</v>
      </c>
      <c r="JA184" s="86">
        <f t="shared" si="557"/>
        <v>0.52103441571579445</v>
      </c>
      <c r="JB184" s="86">
        <f t="shared" si="558"/>
        <v>0.54780901726318199</v>
      </c>
      <c r="JC184" s="86">
        <f t="shared" si="559"/>
        <v>0.46335487490285415</v>
      </c>
      <c r="JD184" s="86">
        <f t="shared" si="560"/>
        <v>0.22406129218079512</v>
      </c>
      <c r="JE184" s="86">
        <f t="shared" si="561"/>
        <v>0.19636524675434885</v>
      </c>
      <c r="JF184" s="86">
        <f t="shared" si="562"/>
        <v>1.6684694262281446E-2</v>
      </c>
      <c r="JG184" s="86">
        <f t="shared" si="563"/>
        <v>4.8016626201543974E-3</v>
      </c>
      <c r="JH184" s="86">
        <f t="shared" si="564"/>
        <v>2.673697878998588E-2</v>
      </c>
      <c r="JI184" s="86">
        <f t="shared" si="565"/>
        <v>0.10950788561776761</v>
      </c>
      <c r="JJ184" s="86">
        <f t="shared" si="566"/>
        <v>0.44142389249404274</v>
      </c>
      <c r="JK184" s="86">
        <f t="shared" si="567"/>
        <v>0.54936944474044858</v>
      </c>
      <c r="JL184" s="86">
        <f t="shared" si="568"/>
        <v>0.406717597744499</v>
      </c>
      <c r="JM184" s="86">
        <f t="shared" si="569"/>
        <v>0.27534017085077417</v>
      </c>
    </row>
    <row r="185" spans="2:273" x14ac:dyDescent="0.25">
      <c r="B185" s="2">
        <v>158</v>
      </c>
      <c r="C185" s="37">
        <v>75.150000000000006</v>
      </c>
      <c r="D185" s="37">
        <v>73.016000000000005</v>
      </c>
      <c r="E185" s="37">
        <v>73.403000000000006</v>
      </c>
      <c r="F185" s="37">
        <v>71.451999999999998</v>
      </c>
      <c r="G185" s="37">
        <v>69.435000000000002</v>
      </c>
      <c r="H185" s="37">
        <v>68.144999999999996</v>
      </c>
      <c r="I185" s="37">
        <v>68.805999999999997</v>
      </c>
      <c r="J185" s="37">
        <v>66.644999999999996</v>
      </c>
      <c r="K185" s="37">
        <v>66.581000000000003</v>
      </c>
      <c r="L185" s="37">
        <v>67.887</v>
      </c>
      <c r="M185" s="37">
        <v>69.209999999999994</v>
      </c>
      <c r="N185" s="37">
        <v>74.338999999999999</v>
      </c>
      <c r="O185" s="37">
        <v>81.951999999999998</v>
      </c>
      <c r="P185" s="37">
        <v>100.113</v>
      </c>
      <c r="Q185" s="37">
        <v>119.136</v>
      </c>
      <c r="S185" s="4">
        <f t="shared" si="441"/>
        <v>76.457641404026774</v>
      </c>
      <c r="T185" s="4">
        <f t="shared" si="442"/>
        <v>73.633427127364342</v>
      </c>
      <c r="U185" s="4">
        <f t="shared" si="443"/>
        <v>72.009398786909259</v>
      </c>
      <c r="V185" s="4">
        <f t="shared" si="444"/>
        <v>71.158781998023301</v>
      </c>
      <c r="W185" s="4">
        <f t="shared" si="445"/>
        <v>68.686571126471705</v>
      </c>
      <c r="X185" s="4">
        <f t="shared" si="446"/>
        <v>67.054944590373452</v>
      </c>
      <c r="Y185" s="4">
        <f t="shared" si="447"/>
        <v>67.310902072376152</v>
      </c>
      <c r="Z185" s="4">
        <f t="shared" si="448"/>
        <v>66.633668500918276</v>
      </c>
      <c r="AA185" s="4">
        <f t="shared" si="449"/>
        <v>66.481329719778699</v>
      </c>
      <c r="AB185" s="4">
        <f t="shared" si="450"/>
        <v>67.263537441563642</v>
      </c>
      <c r="AC185" s="4">
        <f t="shared" si="451"/>
        <v>68.472204452669573</v>
      </c>
      <c r="AD185" s="4">
        <f t="shared" si="452"/>
        <v>73.443480197635651</v>
      </c>
      <c r="AE185" s="4">
        <f t="shared" si="453"/>
        <v>81.540545550965049</v>
      </c>
      <c r="AF185" s="4">
        <f t="shared" si="454"/>
        <v>100.15413464367343</v>
      </c>
      <c r="AG185" s="4">
        <f t="shared" si="455"/>
        <v>122.48365406929626</v>
      </c>
      <c r="AI185" s="4">
        <f t="shared" si="456"/>
        <v>-1.3076414040267679</v>
      </c>
      <c r="AJ185" s="4">
        <f t="shared" si="457"/>
        <v>-0.61742712736433703</v>
      </c>
      <c r="AK185" s="4">
        <f t="shared" si="458"/>
        <v>1.3936012130907471</v>
      </c>
      <c r="AL185" s="4">
        <f t="shared" si="459"/>
        <v>0.29321800197669745</v>
      </c>
      <c r="AM185" s="4">
        <f t="shared" si="460"/>
        <v>0.74842887352829734</v>
      </c>
      <c r="AN185" s="4">
        <f t="shared" si="461"/>
        <v>1.0900554096265438</v>
      </c>
      <c r="AO185" s="4">
        <f t="shared" si="462"/>
        <v>1.4950979276238456</v>
      </c>
      <c r="AP185" s="4">
        <f t="shared" si="463"/>
        <v>1.1331499081720153E-2</v>
      </c>
      <c r="AQ185" s="4">
        <f t="shared" si="464"/>
        <v>9.9670280221303642E-2</v>
      </c>
      <c r="AR185" s="4">
        <f t="shared" si="465"/>
        <v>0.62346255843635845</v>
      </c>
      <c r="AS185" s="4">
        <f t="shared" si="466"/>
        <v>0.73779554733042119</v>
      </c>
      <c r="AT185" s="4">
        <f t="shared" si="467"/>
        <v>0.89551980236434758</v>
      </c>
      <c r="AU185" s="4">
        <f t="shared" si="468"/>
        <v>0.41145444903494877</v>
      </c>
      <c r="AV185" s="4">
        <f t="shared" si="570"/>
        <v>-4.113464367343056E-2</v>
      </c>
      <c r="AW185" s="4">
        <f t="shared" si="570"/>
        <v>-3.3476540692962686</v>
      </c>
      <c r="AY185" s="2">
        <f t="shared" si="520"/>
        <v>76.457641404026774</v>
      </c>
      <c r="AZ185" s="2">
        <f t="shared" si="571"/>
        <v>72.17429807959526</v>
      </c>
      <c r="BA185" s="2">
        <f t="shared" si="572"/>
        <v>70.456201567870863</v>
      </c>
      <c r="BB185" s="2">
        <f t="shared" si="573"/>
        <v>69.130525289887913</v>
      </c>
      <c r="BC185" s="2">
        <f t="shared" si="574"/>
        <v>67.288037803288319</v>
      </c>
      <c r="BD185" s="2">
        <f t="shared" si="575"/>
        <v>66.720370001672038</v>
      </c>
      <c r="BE185" s="2">
        <f t="shared" si="576"/>
        <v>66.985712816649851</v>
      </c>
      <c r="BF185" s="2">
        <f t="shared" si="577"/>
        <v>66.627758089300102</v>
      </c>
      <c r="BG185" s="2">
        <f t="shared" si="578"/>
        <v>66.480002173604262</v>
      </c>
      <c r="BH185" s="2">
        <f t="shared" si="579"/>
        <v>67.24381138082731</v>
      </c>
      <c r="BI185" s="2">
        <f t="shared" si="580"/>
        <v>68.311413429686965</v>
      </c>
      <c r="BJ185" s="2">
        <f t="shared" si="581"/>
        <v>70.570513987462846</v>
      </c>
      <c r="BK185" s="2">
        <f t="shared" si="582"/>
        <v>75.555764856376413</v>
      </c>
      <c r="BL185" s="2">
        <f t="shared" si="583"/>
        <v>76.757030013116321</v>
      </c>
      <c r="BM185" s="2">
        <f t="shared" si="584"/>
        <v>77.664814402824774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>
        <f t="shared" si="492"/>
        <v>66.644999999999996</v>
      </c>
      <c r="DC185" s="2">
        <f t="shared" si="493"/>
        <v>66.581000000000003</v>
      </c>
      <c r="DD185" s="2">
        <f t="shared" si="494"/>
        <v>67.887</v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114.77574448807007</v>
      </c>
      <c r="DL185" s="2">
        <f t="shared" si="585"/>
        <v>107.17285900656348</v>
      </c>
      <c r="DM185" s="2">
        <f t="shared" si="585"/>
        <v>131.09857572319908</v>
      </c>
      <c r="DN185" s="2">
        <f t="shared" si="585"/>
        <v>108.08566163227017</v>
      </c>
      <c r="DO185" s="2">
        <f t="shared" si="585"/>
        <v>116.9614564102564</v>
      </c>
      <c r="DP185" s="2">
        <f t="shared" si="585"/>
        <v>114.27190422000946</v>
      </c>
      <c r="DQ185" s="2">
        <f t="shared" si="585"/>
        <v>105.78291607396869</v>
      </c>
      <c r="DR185" s="2">
        <f t="shared" si="585"/>
        <v>87.876890943575148</v>
      </c>
      <c r="DS185" s="2">
        <f t="shared" si="585"/>
        <v>95.106323996060866</v>
      </c>
      <c r="DT185" s="2">
        <f t="shared" si="585"/>
        <v>87.93870175438596</v>
      </c>
      <c r="DU185" s="2">
        <f t="shared" si="585"/>
        <v>125.05216073968708</v>
      </c>
      <c r="DV185" s="2">
        <f t="shared" si="585"/>
        <v>121.81679662288933</v>
      </c>
      <c r="DW185" s="2">
        <f t="shared" si="585"/>
        <v>151.41159364627788</v>
      </c>
      <c r="DX185" s="2">
        <f t="shared" si="585"/>
        <v>133.4239646074646</v>
      </c>
      <c r="DY185" s="2">
        <f t="shared" si="585"/>
        <v>129.19688560481666</v>
      </c>
      <c r="EA185" s="2">
        <f t="shared" si="440"/>
        <v>77.060900757475395</v>
      </c>
      <c r="EB185" s="2">
        <f t="shared" si="502"/>
        <v>71.597416713533704</v>
      </c>
      <c r="EC185" s="2">
        <f t="shared" si="503"/>
        <v>69.349140049646124</v>
      </c>
      <c r="ED185" s="2">
        <f t="shared" si="504"/>
        <v>68.677034587726638</v>
      </c>
      <c r="EE185" s="2">
        <f t="shared" si="505"/>
        <v>66.286252164773515</v>
      </c>
      <c r="EF185" s="2">
        <f t="shared" si="506"/>
        <v>66.279788187629748</v>
      </c>
      <c r="EG185" s="2">
        <f t="shared" si="507"/>
        <v>66.346812056025186</v>
      </c>
      <c r="EH185" s="2">
        <f t="shared" si="508"/>
        <v>66.608803610245317</v>
      </c>
      <c r="EI185" s="2">
        <f t="shared" si="509"/>
        <v>65.768846179311225</v>
      </c>
      <c r="EJ185" s="2">
        <f t="shared" si="510"/>
        <v>66.567143904746217</v>
      </c>
      <c r="EK185" s="2">
        <f t="shared" si="511"/>
        <v>68.305152260860481</v>
      </c>
      <c r="EL185" s="2">
        <f t="shared" si="512"/>
        <v>69.656236043462002</v>
      </c>
      <c r="EM185" s="2">
        <f t="shared" si="513"/>
        <v>75.038123284002381</v>
      </c>
      <c r="EN185" s="2">
        <f t="shared" si="514"/>
        <v>75.67382479715701</v>
      </c>
      <c r="EO185" s="2">
        <f t="shared" si="515"/>
        <v>77.347077227009962</v>
      </c>
      <c r="EQ185" s="2">
        <f t="shared" si="516"/>
        <v>75.774539560001813</v>
      </c>
      <c r="ER185" s="2">
        <f t="shared" si="586"/>
        <v>72.805817956160197</v>
      </c>
      <c r="ES185" s="2">
        <f t="shared" si="586"/>
        <v>71.483373777012744</v>
      </c>
      <c r="ET185" s="2">
        <f t="shared" si="586"/>
        <v>69.567507459770766</v>
      </c>
      <c r="EU185" s="2">
        <f t="shared" si="586"/>
        <v>68.173772298570071</v>
      </c>
      <c r="EV185" s="2">
        <f t="shared" si="586"/>
        <v>67.054561939622573</v>
      </c>
      <c r="EW185" s="2">
        <f t="shared" si="586"/>
        <v>67.465496384286226</v>
      </c>
      <c r="EX185" s="2">
        <f t="shared" si="586"/>
        <v>66.638066174204837</v>
      </c>
      <c r="EY185" s="2">
        <f t="shared" si="586"/>
        <v>66.8686909533738</v>
      </c>
      <c r="EZ185" s="2">
        <f t="shared" si="586"/>
        <v>67.659776708922479</v>
      </c>
      <c r="FA185" s="2">
        <f t="shared" si="586"/>
        <v>68.312516523909181</v>
      </c>
      <c r="FB185" s="2">
        <f t="shared" si="586"/>
        <v>71.366944447861826</v>
      </c>
      <c r="FC185" s="2">
        <f t="shared" si="586"/>
        <v>76.055051116503137</v>
      </c>
      <c r="FD185" s="2">
        <f t="shared" si="586"/>
        <v>77.877619254433597</v>
      </c>
      <c r="FE185" s="2">
        <f t="shared" si="586"/>
        <v>78.051462930685148</v>
      </c>
      <c r="FG185" s="2">
        <f t="shared" si="518"/>
        <v>0.99997062956417526</v>
      </c>
      <c r="FH185" s="2">
        <f t="shared" si="587"/>
        <v>0.9999710858711286</v>
      </c>
      <c r="FI185" s="2">
        <f t="shared" si="587"/>
        <v>0.99997044418280456</v>
      </c>
      <c r="FJ185" s="2">
        <f t="shared" si="587"/>
        <v>0.99997146931252334</v>
      </c>
      <c r="FK185" s="2">
        <f t="shared" si="587"/>
        <v>0.99996950037697852</v>
      </c>
      <c r="FL185" s="2">
        <f t="shared" si="587"/>
        <v>0.99996695284546311</v>
      </c>
      <c r="FM185" s="2">
        <f t="shared" si="587"/>
        <v>0.9999666881448831</v>
      </c>
      <c r="FN185" s="2">
        <f t="shared" si="587"/>
        <v>0.99996437677532524</v>
      </c>
      <c r="FO185" s="2">
        <f t="shared" si="587"/>
        <v>0.99996421354866194</v>
      </c>
      <c r="FP185" s="2">
        <f t="shared" si="587"/>
        <v>0.99996584738524563</v>
      </c>
      <c r="FQ185" s="2">
        <f t="shared" si="587"/>
        <v>0.99996528559148967</v>
      </c>
      <c r="FR185" s="2">
        <f t="shared" si="587"/>
        <v>0.99996948225489291</v>
      </c>
      <c r="FS185" s="2">
        <f t="shared" si="587"/>
        <v>0.99996528922786998</v>
      </c>
      <c r="FT185" s="2">
        <f t="shared" si="587"/>
        <v>0.99996561350823698</v>
      </c>
      <c r="FU185" s="2">
        <f t="shared" si="587"/>
        <v>0.99995158540472517</v>
      </c>
      <c r="FW185" s="2">
        <f t="shared" si="536"/>
        <v>0.46982686980376992</v>
      </c>
      <c r="FX185" s="2">
        <f t="shared" si="588"/>
        <v>0.47654099716647896</v>
      </c>
      <c r="FY185" s="2">
        <f t="shared" si="589"/>
        <v>0.51786102385129829</v>
      </c>
      <c r="FZ185" s="2">
        <f t="shared" si="590"/>
        <v>0.50800688167035191</v>
      </c>
      <c r="GA185" s="2">
        <f t="shared" si="591"/>
        <v>0.52992285802901817</v>
      </c>
      <c r="GB185" s="2">
        <f t="shared" si="592"/>
        <v>0.56661162053832681</v>
      </c>
      <c r="GC185" s="2">
        <f t="shared" si="593"/>
        <v>0.56994368718148425</v>
      </c>
      <c r="GD185" s="2">
        <f t="shared" si="594"/>
        <v>0.62184712270863707</v>
      </c>
      <c r="GE185" s="2">
        <f t="shared" si="595"/>
        <v>0.64564211861261389</v>
      </c>
      <c r="GF185" s="2">
        <f t="shared" si="596"/>
        <v>0.61863196758836747</v>
      </c>
      <c r="GG185" s="2">
        <f t="shared" si="597"/>
        <v>0.5827100368413074</v>
      </c>
      <c r="GH185" s="2">
        <f t="shared" si="598"/>
        <v>0.53351355436207482</v>
      </c>
      <c r="GI185" s="2">
        <f t="shared" si="599"/>
        <v>0.50641803064930691</v>
      </c>
      <c r="GJ185" s="2">
        <f t="shared" si="600"/>
        <v>0.49061716608025496</v>
      </c>
      <c r="GK185" s="2">
        <f t="shared" si="601"/>
        <v>0.44752028140605027</v>
      </c>
      <c r="GM185" s="86">
        <f t="shared" si="537"/>
        <v>1.4138311115919267E-284</v>
      </c>
      <c r="GN185" s="86">
        <f t="shared" si="602"/>
        <v>8.8624766404014253E-198</v>
      </c>
      <c r="GO185" s="86">
        <f t="shared" si="603"/>
        <v>0</v>
      </c>
      <c r="GP185" s="86">
        <f t="shared" si="604"/>
        <v>1.7142533308964735E-275</v>
      </c>
      <c r="GQ185" s="86">
        <f t="shared" si="605"/>
        <v>0</v>
      </c>
      <c r="GR185" s="86">
        <f t="shared" si="606"/>
        <v>3.212366913656607E-251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5.031887059624577E-291</v>
      </c>
      <c r="GX185" s="86">
        <f t="shared" si="612"/>
        <v>0</v>
      </c>
      <c r="GY185" s="86">
        <f t="shared" si="613"/>
        <v>4.6968344249181033E-168</v>
      </c>
      <c r="GZ185" s="86">
        <f t="shared" si="614"/>
        <v>7.5827309545099483E-298</v>
      </c>
      <c r="HA185" s="86">
        <f t="shared" si="615"/>
        <v>0</v>
      </c>
      <c r="HC185" s="86">
        <f t="shared" si="538"/>
        <v>1.432163937515797E-169</v>
      </c>
      <c r="HD185" s="86">
        <f t="shared" si="616"/>
        <v>8.1974544327650798E-98</v>
      </c>
      <c r="HE185" s="86">
        <f t="shared" si="617"/>
        <v>1.1107988442598118E-279</v>
      </c>
      <c r="HF185" s="86">
        <f t="shared" si="618"/>
        <v>2.7903434728506828E-209</v>
      </c>
      <c r="HG185" s="86">
        <f t="shared" si="619"/>
        <v>4.7092161589941357E-295</v>
      </c>
      <c r="HH185" s="86">
        <f t="shared" si="620"/>
        <v>2.5602601775745611E-248</v>
      </c>
      <c r="HI185" s="86">
        <f t="shared" si="621"/>
        <v>2.012414209352507E-210</v>
      </c>
      <c r="HJ185" s="86">
        <f t="shared" si="622"/>
        <v>2.548117989863035E-263</v>
      </c>
      <c r="HK185" s="86">
        <f t="shared" si="623"/>
        <v>0</v>
      </c>
      <c r="HL185" s="86">
        <f t="shared" si="624"/>
        <v>0</v>
      </c>
      <c r="HM185" s="86">
        <f t="shared" si="625"/>
        <v>2.2290823636098068E-253</v>
      </c>
      <c r="HN185" s="86">
        <f t="shared" si="626"/>
        <v>5.2316562101812726E-219</v>
      </c>
      <c r="HO185" s="86">
        <f t="shared" si="627"/>
        <v>4.9727354682136223E-178</v>
      </c>
      <c r="HP185" s="86">
        <f t="shared" si="628"/>
        <v>1.2356425934212785E-207</v>
      </c>
      <c r="HQ185" s="86">
        <f t="shared" si="629"/>
        <v>3.3195365934220444E-278</v>
      </c>
      <c r="HS185" s="86">
        <f t="shared" si="539"/>
        <v>1.6019665134314067E-16</v>
      </c>
      <c r="HT185" s="86">
        <f t="shared" si="630"/>
        <v>1.7076153761842313E-21</v>
      </c>
      <c r="HU185" s="86">
        <f t="shared" si="631"/>
        <v>3.0095827758841942E-24</v>
      </c>
      <c r="HV185" s="86">
        <f t="shared" si="632"/>
        <v>3.8692654076204924E-26</v>
      </c>
      <c r="HW185" s="86">
        <f t="shared" si="633"/>
        <v>2.1821666170065112E-29</v>
      </c>
      <c r="HX185" s="86">
        <f t="shared" si="634"/>
        <v>1.4507564101742272E-27</v>
      </c>
      <c r="HY185" s="86">
        <f t="shared" si="635"/>
        <v>7.3383190075997749E-30</v>
      </c>
      <c r="HZ185" s="86">
        <f t="shared" si="636"/>
        <v>1.7697550434168148E-33</v>
      </c>
      <c r="IA185" s="86">
        <f t="shared" si="637"/>
        <v>1.874529224836642E-31</v>
      </c>
      <c r="IB185" s="86">
        <f t="shared" si="638"/>
        <v>2.0051201137911563E-30</v>
      </c>
      <c r="IC185" s="86">
        <f t="shared" si="639"/>
        <v>1.615639365767954E-34</v>
      </c>
      <c r="ID185" s="86">
        <f t="shared" si="640"/>
        <v>4.5551344835236937E-30</v>
      </c>
      <c r="IE185" s="86">
        <f t="shared" si="641"/>
        <v>2.9029860828423048E-22</v>
      </c>
      <c r="IF185" s="86">
        <f t="shared" si="642"/>
        <v>1.5567951314606226E-15</v>
      </c>
      <c r="IG185" s="86">
        <f t="shared" si="643"/>
        <v>7.5808502242265797E-17</v>
      </c>
      <c r="II185" s="86">
        <f t="shared" si="540"/>
        <v>0.55739256491141986</v>
      </c>
      <c r="IJ185" s="86">
        <f t="shared" si="541"/>
        <v>0.55661058620460957</v>
      </c>
      <c r="IK185" s="86">
        <f t="shared" si="542"/>
        <v>0.39936538941496369</v>
      </c>
      <c r="IL185" s="86">
        <f t="shared" si="543"/>
        <v>0.46020373455550601</v>
      </c>
      <c r="IM185" s="86">
        <f t="shared" si="544"/>
        <v>0.30715600035870838</v>
      </c>
      <c r="IN185" s="86">
        <f t="shared" si="545"/>
        <v>0.1040238134666991</v>
      </c>
      <c r="IO185" s="86">
        <f t="shared" si="546"/>
        <v>8.4810352360073393E-2</v>
      </c>
      <c r="IP185" s="86">
        <f t="shared" si="547"/>
        <v>3.6958630110604305E-3</v>
      </c>
      <c r="IQ185" s="86">
        <f t="shared" si="548"/>
        <v>9.2336312863892012E-4</v>
      </c>
      <c r="IR185" s="86">
        <f t="shared" si="549"/>
        <v>7.0618482751948417E-3</v>
      </c>
      <c r="IS185" s="86">
        <f t="shared" si="550"/>
        <v>3.6325081631080211E-2</v>
      </c>
      <c r="IT185" s="86">
        <f t="shared" si="551"/>
        <v>0.28075936327487916</v>
      </c>
      <c r="IU185" s="86">
        <f t="shared" si="552"/>
        <v>0.47022599690550565</v>
      </c>
      <c r="IV185" s="86">
        <f t="shared" si="553"/>
        <v>0.47748963357780561</v>
      </c>
      <c r="IW185" s="86">
        <f t="shared" si="554"/>
        <v>0.35087651580452184</v>
      </c>
      <c r="IY185" s="86">
        <f t="shared" si="555"/>
        <v>0.55739256491141997</v>
      </c>
      <c r="IZ185" s="86">
        <f t="shared" si="556"/>
        <v>0.55661058620460957</v>
      </c>
      <c r="JA185" s="86">
        <f t="shared" si="557"/>
        <v>0.39936538941496369</v>
      </c>
      <c r="JB185" s="86">
        <f t="shared" si="558"/>
        <v>0.46020373455550601</v>
      </c>
      <c r="JC185" s="86">
        <f t="shared" si="559"/>
        <v>0.30715600035870838</v>
      </c>
      <c r="JD185" s="86">
        <f t="shared" si="560"/>
        <v>0.1040238134666991</v>
      </c>
      <c r="JE185" s="86">
        <f t="shared" si="561"/>
        <v>8.4810352360073393E-2</v>
      </c>
      <c r="JF185" s="86">
        <f t="shared" si="562"/>
        <v>3.6958630110604305E-3</v>
      </c>
      <c r="JG185" s="86">
        <f t="shared" si="563"/>
        <v>9.2336312863892012E-4</v>
      </c>
      <c r="JH185" s="86">
        <f t="shared" si="564"/>
        <v>7.0618482751948417E-3</v>
      </c>
      <c r="JI185" s="86">
        <f t="shared" si="565"/>
        <v>3.6325081631080211E-2</v>
      </c>
      <c r="JJ185" s="86">
        <f t="shared" si="566"/>
        <v>0.28075936327487916</v>
      </c>
      <c r="JK185" s="86">
        <f t="shared" si="567"/>
        <v>0.47022599690550565</v>
      </c>
      <c r="JL185" s="86">
        <f t="shared" si="568"/>
        <v>0.47748963357780716</v>
      </c>
      <c r="JM185" s="86">
        <f t="shared" si="569"/>
        <v>0.35087651580452189</v>
      </c>
    </row>
    <row r="186" spans="2:273" x14ac:dyDescent="0.25">
      <c r="B186" s="2">
        <v>159</v>
      </c>
      <c r="C186" s="37">
        <v>76.316999999999993</v>
      </c>
      <c r="D186" s="37">
        <v>72.887</v>
      </c>
      <c r="E186" s="37">
        <v>71.855000000000004</v>
      </c>
      <c r="F186" s="37">
        <v>69.661000000000001</v>
      </c>
      <c r="G186" s="37">
        <v>68.790000000000006</v>
      </c>
      <c r="H186" s="37">
        <v>68.081000000000003</v>
      </c>
      <c r="I186" s="37">
        <v>66.596999999999994</v>
      </c>
      <c r="J186" s="37">
        <v>66.581000000000003</v>
      </c>
      <c r="K186" s="37">
        <v>66.564999999999998</v>
      </c>
      <c r="L186" s="37">
        <v>67.096999999999994</v>
      </c>
      <c r="M186" s="37">
        <v>67.838999999999999</v>
      </c>
      <c r="N186" s="37">
        <v>73.596999999999994</v>
      </c>
      <c r="O186" s="37">
        <v>78.596999999999994</v>
      </c>
      <c r="P186" s="37">
        <v>97.113</v>
      </c>
      <c r="Q186" s="37">
        <v>121.712</v>
      </c>
      <c r="S186" s="4">
        <f t="shared" si="441"/>
        <v>76.374286142941344</v>
      </c>
      <c r="T186" s="4">
        <f t="shared" si="442"/>
        <v>73.200378819152391</v>
      </c>
      <c r="U186" s="4">
        <f t="shared" si="443"/>
        <v>71.122551925955747</v>
      </c>
      <c r="V186" s="4">
        <f t="shared" si="444"/>
        <v>70.127317941036324</v>
      </c>
      <c r="W186" s="4">
        <f t="shared" si="445"/>
        <v>67.730028982105225</v>
      </c>
      <c r="X186" s="4">
        <f t="shared" si="446"/>
        <v>66.685256361431868</v>
      </c>
      <c r="Y186" s="4">
        <f t="shared" si="447"/>
        <v>66.950008482154601</v>
      </c>
      <c r="Z186" s="4">
        <f t="shared" si="448"/>
        <v>66.473676060646554</v>
      </c>
      <c r="AA186" s="4">
        <f t="shared" si="449"/>
        <v>66.325881575005681</v>
      </c>
      <c r="AB186" s="4">
        <f t="shared" si="450"/>
        <v>67.081883857182532</v>
      </c>
      <c r="AC186" s="4">
        <f t="shared" si="451"/>
        <v>68.215888964095086</v>
      </c>
      <c r="AD186" s="4">
        <f t="shared" si="452"/>
        <v>71.527812051801405</v>
      </c>
      <c r="AE186" s="4">
        <f t="shared" si="453"/>
        <v>78.941685623013583</v>
      </c>
      <c r="AF186" s="4">
        <f t="shared" si="454"/>
        <v>97.191268587827949</v>
      </c>
      <c r="AG186" s="4">
        <f t="shared" si="455"/>
        <v>123.59178071146043</v>
      </c>
      <c r="AI186" s="4">
        <f t="shared" si="456"/>
        <v>-5.7286142941350704E-2</v>
      </c>
      <c r="AJ186" s="4">
        <f t="shared" si="457"/>
        <v>-0.31337881915239052</v>
      </c>
      <c r="AK186" s="4">
        <f t="shared" si="458"/>
        <v>0.73244807404425671</v>
      </c>
      <c r="AL186" s="4">
        <f t="shared" si="459"/>
        <v>-0.46631794103632274</v>
      </c>
      <c r="AM186" s="4">
        <f t="shared" si="460"/>
        <v>1.0599710178947817</v>
      </c>
      <c r="AN186" s="4">
        <f t="shared" si="461"/>
        <v>1.3957436385681348</v>
      </c>
      <c r="AO186" s="4">
        <f t="shared" si="462"/>
        <v>-0.3530084821546069</v>
      </c>
      <c r="AP186" s="4">
        <f t="shared" si="463"/>
        <v>0.1073239393534493</v>
      </c>
      <c r="AQ186" s="4">
        <f t="shared" si="464"/>
        <v>0.23911842499431657</v>
      </c>
      <c r="AR186" s="4">
        <f t="shared" si="465"/>
        <v>1.5116142817461764E-2</v>
      </c>
      <c r="AS186" s="4">
        <f t="shared" si="466"/>
        <v>-0.37688896409508743</v>
      </c>
      <c r="AT186" s="4">
        <f t="shared" si="467"/>
        <v>2.0691879481985893</v>
      </c>
      <c r="AU186" s="4">
        <f t="shared" si="468"/>
        <v>-0.34468562301358929</v>
      </c>
      <c r="AV186" s="4">
        <f t="shared" si="570"/>
        <v>-7.8268587827949432E-2</v>
      </c>
      <c r="AW186" s="4">
        <f t="shared" si="570"/>
        <v>-1.8797807114604268</v>
      </c>
      <c r="AY186" s="2">
        <f t="shared" si="520"/>
        <v>76.374286142941344</v>
      </c>
      <c r="AZ186" s="2">
        <f t="shared" si="571"/>
        <v>72.099111557652719</v>
      </c>
      <c r="BA186" s="2">
        <f t="shared" si="572"/>
        <v>70.368919749801591</v>
      </c>
      <c r="BB186" s="2">
        <f t="shared" si="573"/>
        <v>69.013082667271306</v>
      </c>
      <c r="BC186" s="2">
        <f t="shared" si="574"/>
        <v>67.18113645235222</v>
      </c>
      <c r="BD186" s="2">
        <f t="shared" si="575"/>
        <v>66.596251253961711</v>
      </c>
      <c r="BE186" s="2">
        <f t="shared" si="576"/>
        <v>66.871945902976549</v>
      </c>
      <c r="BF186" s="2">
        <f t="shared" si="577"/>
        <v>66.473039015430999</v>
      </c>
      <c r="BG186" s="2">
        <f t="shared" si="578"/>
        <v>66.325756276258318</v>
      </c>
      <c r="BH186" s="2">
        <f t="shared" si="579"/>
        <v>67.079163198308791</v>
      </c>
      <c r="BI186" s="2">
        <f t="shared" si="580"/>
        <v>68.188905323149186</v>
      </c>
      <c r="BJ186" s="2">
        <f t="shared" si="581"/>
        <v>70.457347541641766</v>
      </c>
      <c r="BK186" s="2">
        <f t="shared" si="582"/>
        <v>75.486442747896817</v>
      </c>
      <c r="BL186" s="2">
        <f t="shared" si="583"/>
        <v>76.693041969741046</v>
      </c>
      <c r="BM186" s="2">
        <f t="shared" si="584"/>
        <v>77.597370283705487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>
        <f t="shared" si="492"/>
        <v>66.581000000000003</v>
      </c>
      <c r="DC186" s="2">
        <f t="shared" si="493"/>
        <v>66.564999999999998</v>
      </c>
      <c r="DD186" s="2">
        <f t="shared" si="494"/>
        <v>67.096999999999994</v>
      </c>
      <c r="DE186" s="2">
        <f t="shared" si="495"/>
        <v>67.838999999999999</v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114.9520015101178</v>
      </c>
      <c r="DL186" s="2">
        <f t="shared" si="585"/>
        <v>107.29936666396563</v>
      </c>
      <c r="DM186" s="2">
        <f t="shared" si="585"/>
        <v>131.40263098614372</v>
      </c>
      <c r="DN186" s="2">
        <f t="shared" si="585"/>
        <v>108.2252509380863</v>
      </c>
      <c r="DO186" s="2">
        <f t="shared" si="585"/>
        <v>117.15931390013495</v>
      </c>
      <c r="DP186" s="2">
        <f t="shared" si="585"/>
        <v>114.44829445234706</v>
      </c>
      <c r="DQ186" s="2">
        <f t="shared" si="585"/>
        <v>105.88153200568988</v>
      </c>
      <c r="DR186" s="2">
        <f t="shared" si="585"/>
        <v>87.84520507349454</v>
      </c>
      <c r="DS186" s="2">
        <f t="shared" si="585"/>
        <v>95.106680380785676</v>
      </c>
      <c r="DT186" s="2">
        <f t="shared" si="585"/>
        <v>87.867738264580368</v>
      </c>
      <c r="DU186" s="2">
        <f t="shared" si="585"/>
        <v>125.27746301564724</v>
      </c>
      <c r="DV186" s="2">
        <f t="shared" si="585"/>
        <v>122.01588311444655</v>
      </c>
      <c r="DW186" s="2">
        <f t="shared" si="585"/>
        <v>151.84463750592698</v>
      </c>
      <c r="DX186" s="2">
        <f t="shared" si="585"/>
        <v>133.71659588159588</v>
      </c>
      <c r="DY186" s="2">
        <f t="shared" si="585"/>
        <v>129.51445347564314</v>
      </c>
      <c r="EA186" s="2">
        <f t="shared" si="440"/>
        <v>77.02195787521525</v>
      </c>
      <c r="EB186" s="2">
        <f t="shared" si="502"/>
        <v>71.480153184896068</v>
      </c>
      <c r="EC186" s="2">
        <f t="shared" si="503"/>
        <v>69.190158993653966</v>
      </c>
      <c r="ED186" s="2">
        <f t="shared" si="504"/>
        <v>68.528787753121264</v>
      </c>
      <c r="EE186" s="2">
        <f t="shared" si="505"/>
        <v>66.114854421794973</v>
      </c>
      <c r="EF186" s="2">
        <f t="shared" si="506"/>
        <v>66.128409659655802</v>
      </c>
      <c r="EG186" s="2">
        <f t="shared" si="507"/>
        <v>66.193943758467398</v>
      </c>
      <c r="EH186" s="2">
        <f t="shared" si="508"/>
        <v>66.453031007146279</v>
      </c>
      <c r="EI186" s="2">
        <f t="shared" si="509"/>
        <v>65.577026914361937</v>
      </c>
      <c r="EJ186" s="2">
        <f t="shared" si="510"/>
        <v>66.364401661416011</v>
      </c>
      <c r="EK186" s="2">
        <f t="shared" si="511"/>
        <v>68.182218794139416</v>
      </c>
      <c r="EL186" s="2">
        <f t="shared" si="512"/>
        <v>69.485499484825795</v>
      </c>
      <c r="EM186" s="2">
        <f t="shared" si="513"/>
        <v>74.932945339990908</v>
      </c>
      <c r="EN186" s="2">
        <f t="shared" si="514"/>
        <v>75.535018912905954</v>
      </c>
      <c r="EO186" s="2">
        <f t="shared" si="515"/>
        <v>77.257794665546754</v>
      </c>
      <c r="EQ186" s="2">
        <f t="shared" si="516"/>
        <v>75.705671337493058</v>
      </c>
      <c r="ER186" s="2">
        <f t="shared" si="586"/>
        <v>72.717295208156855</v>
      </c>
      <c r="ES186" s="2">
        <f t="shared" si="586"/>
        <v>71.366705051531468</v>
      </c>
      <c r="ET186" s="2">
        <f t="shared" si="586"/>
        <v>69.438896597881438</v>
      </c>
      <c r="EU186" s="2">
        <f t="shared" si="586"/>
        <v>68.041205883598096</v>
      </c>
      <c r="EV186" s="2">
        <f t="shared" si="586"/>
        <v>66.920134273853378</v>
      </c>
      <c r="EW186" s="2">
        <f t="shared" si="586"/>
        <v>67.336488611952419</v>
      </c>
      <c r="EX186" s="2">
        <f t="shared" si="586"/>
        <v>66.483055094657473</v>
      </c>
      <c r="EY186" s="2">
        <f t="shared" si="586"/>
        <v>66.699088950009724</v>
      </c>
      <c r="EZ186" s="2">
        <f t="shared" si="586"/>
        <v>67.479975299569674</v>
      </c>
      <c r="FA186" s="2">
        <f t="shared" si="586"/>
        <v>68.190284134070339</v>
      </c>
      <c r="FB186" s="2">
        <f t="shared" si="586"/>
        <v>71.229702177855145</v>
      </c>
      <c r="FC186" s="2">
        <f t="shared" si="586"/>
        <v>75.973844421168067</v>
      </c>
      <c r="FD186" s="2">
        <f t="shared" si="586"/>
        <v>77.786015200868633</v>
      </c>
      <c r="FE186" s="2">
        <f t="shared" si="586"/>
        <v>77.974796526796311</v>
      </c>
      <c r="FG186" s="2">
        <f t="shared" si="518"/>
        <v>0.99997321377494819</v>
      </c>
      <c r="FH186" s="2">
        <f t="shared" si="587"/>
        <v>0.99997362993396988</v>
      </c>
      <c r="FI186" s="2">
        <f t="shared" si="587"/>
        <v>0.99997304470425197</v>
      </c>
      <c r="FJ186" s="2">
        <f t="shared" si="587"/>
        <v>0.99997397963844581</v>
      </c>
      <c r="FK186" s="2">
        <f t="shared" si="587"/>
        <v>0.99997218393855991</v>
      </c>
      <c r="FL186" s="2">
        <f t="shared" si="587"/>
        <v>0.99996986054921322</v>
      </c>
      <c r="FM186" s="2">
        <f t="shared" si="587"/>
        <v>0.99996961913800553</v>
      </c>
      <c r="FN186" s="2">
        <f t="shared" si="587"/>
        <v>0.99996751113112881</v>
      </c>
      <c r="FO186" s="2">
        <f t="shared" si="587"/>
        <v>0.99996736226570726</v>
      </c>
      <c r="FP186" s="2">
        <f t="shared" si="587"/>
        <v>0.9999688523515512</v>
      </c>
      <c r="FQ186" s="2">
        <f t="shared" si="587"/>
        <v>0.99996833998645152</v>
      </c>
      <c r="FR186" s="2">
        <f t="shared" si="587"/>
        <v>0.99997216741093264</v>
      </c>
      <c r="FS186" s="2">
        <f t="shared" si="587"/>
        <v>0.99996834330289008</v>
      </c>
      <c r="FT186" s="2">
        <f t="shared" si="587"/>
        <v>0.99996863905189781</v>
      </c>
      <c r="FU186" s="2">
        <f t="shared" si="587"/>
        <v>0.9999558451762286</v>
      </c>
      <c r="FW186" s="2">
        <f t="shared" si="536"/>
        <v>0.49281650793259502</v>
      </c>
      <c r="FX186" s="2">
        <f t="shared" si="588"/>
        <v>0.49954961201878773</v>
      </c>
      <c r="FY186" s="2">
        <f t="shared" si="589"/>
        <v>0.54080353425357908</v>
      </c>
      <c r="FZ186" s="2">
        <f t="shared" si="590"/>
        <v>0.53099362851801113</v>
      </c>
      <c r="GA186" s="2">
        <f t="shared" si="591"/>
        <v>0.55278706708041436</v>
      </c>
      <c r="GB186" s="2">
        <f t="shared" si="592"/>
        <v>0.58907510408636476</v>
      </c>
      <c r="GC186" s="2">
        <f t="shared" si="593"/>
        <v>0.59235871511156557</v>
      </c>
      <c r="GD186" s="2">
        <f t="shared" si="594"/>
        <v>0.64325021499514723</v>
      </c>
      <c r="GE186" s="2">
        <f t="shared" si="595"/>
        <v>0.66642089042884278</v>
      </c>
      <c r="GF186" s="2">
        <f t="shared" si="596"/>
        <v>0.64011171840314396</v>
      </c>
      <c r="GG186" s="2">
        <f t="shared" si="597"/>
        <v>0.60492091417782001</v>
      </c>
      <c r="GH186" s="2">
        <f t="shared" si="598"/>
        <v>0.55634933033470169</v>
      </c>
      <c r="GI186" s="2">
        <f t="shared" si="599"/>
        <v>0.52941024516958402</v>
      </c>
      <c r="GJ186" s="2">
        <f t="shared" si="600"/>
        <v>0.51363853134814785</v>
      </c>
      <c r="GK186" s="2">
        <f t="shared" si="601"/>
        <v>0.47038683276263027</v>
      </c>
      <c r="GM186" s="86">
        <f t="shared" si="537"/>
        <v>1.1838251171301387E-290</v>
      </c>
      <c r="GN186" s="86">
        <f t="shared" si="602"/>
        <v>5.7039046351971544E-202</v>
      </c>
      <c r="GO186" s="86">
        <f t="shared" si="603"/>
        <v>0</v>
      </c>
      <c r="GP186" s="86">
        <f t="shared" si="604"/>
        <v>2.8090514138902994E-281</v>
      </c>
      <c r="GQ186" s="86">
        <f t="shared" si="605"/>
        <v>0</v>
      </c>
      <c r="GR186" s="86">
        <f t="shared" si="606"/>
        <v>1.666958315881405E-256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3.636493404986379E-297</v>
      </c>
      <c r="GX186" s="86">
        <f t="shared" si="612"/>
        <v>0</v>
      </c>
      <c r="GY186" s="86">
        <f t="shared" si="613"/>
        <v>1.3931941368319019E-171</v>
      </c>
      <c r="GZ186" s="86">
        <f t="shared" si="614"/>
        <v>3.9343053636759421E-304</v>
      </c>
      <c r="HA186" s="86">
        <f t="shared" si="615"/>
        <v>0</v>
      </c>
      <c r="HC186" s="86">
        <f t="shared" si="538"/>
        <v>1.9209744031496549E-174</v>
      </c>
      <c r="HD186" s="86">
        <f t="shared" si="616"/>
        <v>1.4514729944622989E-100</v>
      </c>
      <c r="HE186" s="86">
        <f t="shared" si="617"/>
        <v>1.385420501037782E-287</v>
      </c>
      <c r="HF186" s="86">
        <f t="shared" si="618"/>
        <v>4.3364889973655015E-215</v>
      </c>
      <c r="HG186" s="86">
        <f t="shared" si="619"/>
        <v>3.0380324272723589E-303</v>
      </c>
      <c r="HH186" s="86">
        <f t="shared" si="620"/>
        <v>3.6196734501031606E-255</v>
      </c>
      <c r="HI186" s="86">
        <f t="shared" si="621"/>
        <v>3.0373042125137286E-216</v>
      </c>
      <c r="HJ186" s="86">
        <f t="shared" si="622"/>
        <v>1.4986293583749892E-270</v>
      </c>
      <c r="HK186" s="86">
        <f t="shared" si="623"/>
        <v>0</v>
      </c>
      <c r="HL186" s="86">
        <f t="shared" si="624"/>
        <v>0</v>
      </c>
      <c r="HM186" s="86">
        <f t="shared" si="625"/>
        <v>2.4789560735250047E-260</v>
      </c>
      <c r="HN186" s="86">
        <f t="shared" si="626"/>
        <v>4.5037980003229138E-225</v>
      </c>
      <c r="HO186" s="86">
        <f t="shared" si="627"/>
        <v>4.9442625313029481E-183</v>
      </c>
      <c r="HP186" s="86">
        <f t="shared" si="628"/>
        <v>1.8175015081466615E-213</v>
      </c>
      <c r="HQ186" s="86">
        <f t="shared" si="629"/>
        <v>5.8178781974567951E-286</v>
      </c>
      <c r="HS186" s="86">
        <f t="shared" si="539"/>
        <v>1.5075193811391253E-17</v>
      </c>
      <c r="HT186" s="86">
        <f t="shared" si="630"/>
        <v>8.3652671397051792E-23</v>
      </c>
      <c r="HU186" s="86">
        <f t="shared" si="631"/>
        <v>9.6520591759670827E-26</v>
      </c>
      <c r="HV186" s="86">
        <f t="shared" si="632"/>
        <v>1.1540245114245058E-27</v>
      </c>
      <c r="HW186" s="86">
        <f t="shared" si="633"/>
        <v>3.9882556137120848E-31</v>
      </c>
      <c r="HX186" s="86">
        <f t="shared" si="634"/>
        <v>3.6231198662039342E-29</v>
      </c>
      <c r="HY186" s="86">
        <f t="shared" si="635"/>
        <v>1.4270729653570857E-31</v>
      </c>
      <c r="HZ186" s="86">
        <f t="shared" si="636"/>
        <v>2.5621319767360586E-35</v>
      </c>
      <c r="IA186" s="86">
        <f t="shared" si="637"/>
        <v>3.814090627385177E-33</v>
      </c>
      <c r="IB186" s="86">
        <f t="shared" si="638"/>
        <v>4.3499913539644354E-32</v>
      </c>
      <c r="IC186" s="86">
        <f t="shared" si="639"/>
        <v>1.7857366675976621E-36</v>
      </c>
      <c r="ID186" s="86">
        <f t="shared" si="640"/>
        <v>7.845430679444509E-32</v>
      </c>
      <c r="IE186" s="86">
        <f t="shared" si="641"/>
        <v>1.3205068133713818E-23</v>
      </c>
      <c r="IF186" s="86">
        <f t="shared" si="642"/>
        <v>1.6981010943325309E-16</v>
      </c>
      <c r="IG186" s="86">
        <f t="shared" si="643"/>
        <v>5.428249065298688E-18</v>
      </c>
      <c r="II186" s="86">
        <f t="shared" si="540"/>
        <v>0.52421608118617835</v>
      </c>
      <c r="IJ186" s="86">
        <f t="shared" si="541"/>
        <v>0.50187742445680139</v>
      </c>
      <c r="IK186" s="86">
        <f t="shared" si="542"/>
        <v>0.24477117726187089</v>
      </c>
      <c r="IL186" s="86">
        <f t="shared" si="543"/>
        <v>0.31432022967338241</v>
      </c>
      <c r="IM186" s="86">
        <f t="shared" si="544"/>
        <v>0.15713330471416986</v>
      </c>
      <c r="IN186" s="86">
        <f t="shared" si="545"/>
        <v>3.7529124807971631E-2</v>
      </c>
      <c r="IO186" s="86">
        <f t="shared" si="546"/>
        <v>2.807215605956127E-2</v>
      </c>
      <c r="IP186" s="86">
        <f t="shared" si="547"/>
        <v>6.1884358281094056E-4</v>
      </c>
      <c r="IQ186" s="86">
        <f t="shared" si="548"/>
        <v>1.3793156946745888E-4</v>
      </c>
      <c r="IR186" s="86">
        <f t="shared" si="549"/>
        <v>1.448630643005294E-3</v>
      </c>
      <c r="IS186" s="86">
        <f t="shared" si="550"/>
        <v>8.8950811583451382E-3</v>
      </c>
      <c r="IT186" s="86">
        <f t="shared" si="551"/>
        <v>0.13722234624205298</v>
      </c>
      <c r="IU186" s="86">
        <f t="shared" si="552"/>
        <v>0.33353597074736763</v>
      </c>
      <c r="IV186" s="86">
        <f t="shared" si="553"/>
        <v>0.52445816867167938</v>
      </c>
      <c r="IW186" s="86">
        <f t="shared" si="554"/>
        <v>0.4235496725867246</v>
      </c>
      <c r="IY186" s="86">
        <f t="shared" si="555"/>
        <v>0.52421608118617835</v>
      </c>
      <c r="IZ186" s="86">
        <f t="shared" si="556"/>
        <v>0.50187742445680139</v>
      </c>
      <c r="JA186" s="86">
        <f t="shared" si="557"/>
        <v>0.24477117726187089</v>
      </c>
      <c r="JB186" s="86">
        <f t="shared" si="558"/>
        <v>0.31432022967338241</v>
      </c>
      <c r="JC186" s="86">
        <f t="shared" si="559"/>
        <v>0.15713330471416986</v>
      </c>
      <c r="JD186" s="86">
        <f t="shared" si="560"/>
        <v>3.7529124807971631E-2</v>
      </c>
      <c r="JE186" s="86">
        <f t="shared" si="561"/>
        <v>2.807215605956127E-2</v>
      </c>
      <c r="JF186" s="86">
        <f t="shared" si="562"/>
        <v>6.1884358281094056E-4</v>
      </c>
      <c r="JG186" s="86">
        <f t="shared" si="563"/>
        <v>1.3793156946745888E-4</v>
      </c>
      <c r="JH186" s="86">
        <f t="shared" si="564"/>
        <v>1.448630643005294E-3</v>
      </c>
      <c r="JI186" s="86">
        <f t="shared" si="565"/>
        <v>8.8950811583451382E-3</v>
      </c>
      <c r="JJ186" s="86">
        <f t="shared" si="566"/>
        <v>0.13722234624205298</v>
      </c>
      <c r="JK186" s="86">
        <f t="shared" si="567"/>
        <v>0.33353597074736763</v>
      </c>
      <c r="JL186" s="86">
        <f t="shared" si="568"/>
        <v>0.5244581686716796</v>
      </c>
      <c r="JM186" s="86">
        <f t="shared" si="569"/>
        <v>0.4235496725867246</v>
      </c>
    </row>
    <row r="187" spans="2:273" x14ac:dyDescent="0.25">
      <c r="B187" s="2">
        <v>160</v>
      </c>
      <c r="C187" s="37">
        <v>76.516999999999996</v>
      </c>
      <c r="D187" s="37">
        <v>73</v>
      </c>
      <c r="E187" s="37">
        <v>72.822999999999993</v>
      </c>
      <c r="F187" s="37">
        <v>69.661000000000001</v>
      </c>
      <c r="G187" s="37">
        <v>68.887</v>
      </c>
      <c r="H187" s="37">
        <v>66.322999999999993</v>
      </c>
      <c r="I187" s="37">
        <v>67.435000000000002</v>
      </c>
      <c r="J187" s="37">
        <v>66.370999999999995</v>
      </c>
      <c r="K187" s="37">
        <v>66.629000000000005</v>
      </c>
      <c r="L187" s="37">
        <v>66.903000000000006</v>
      </c>
      <c r="M187" s="37">
        <v>67.757999999999996</v>
      </c>
      <c r="N187" s="37">
        <v>70.387</v>
      </c>
      <c r="O187" s="37">
        <v>77.129000000000005</v>
      </c>
      <c r="P187" s="37">
        <v>94.403000000000006</v>
      </c>
      <c r="Q187" s="37">
        <v>121.69499999999999</v>
      </c>
      <c r="S187" s="4">
        <f t="shared" si="441"/>
        <v>76.289521545988521</v>
      </c>
      <c r="T187" s="4">
        <f t="shared" si="442"/>
        <v>72.705904503218406</v>
      </c>
      <c r="U187" s="4">
        <f t="shared" si="443"/>
        <v>70.562508022919431</v>
      </c>
      <c r="V187" s="4">
        <f t="shared" si="444"/>
        <v>69.372089070843842</v>
      </c>
      <c r="W187" s="4">
        <f t="shared" si="445"/>
        <v>67.233689214246098</v>
      </c>
      <c r="X187" s="4">
        <f t="shared" si="446"/>
        <v>66.490199246851873</v>
      </c>
      <c r="Y187" s="4">
        <f t="shared" si="447"/>
        <v>66.772508439673771</v>
      </c>
      <c r="Z187" s="4">
        <f t="shared" si="448"/>
        <v>66.318389616779527</v>
      </c>
      <c r="AA187" s="4">
        <f t="shared" si="449"/>
        <v>66.171732016972257</v>
      </c>
      <c r="AB187" s="4">
        <f t="shared" si="450"/>
        <v>66.91516020820724</v>
      </c>
      <c r="AC187" s="4">
        <f t="shared" si="451"/>
        <v>68.069598578427076</v>
      </c>
      <c r="AD187" s="4">
        <f t="shared" si="452"/>
        <v>70.636762917536615</v>
      </c>
      <c r="AE187" s="4">
        <f t="shared" si="453"/>
        <v>77.005036439981609</v>
      </c>
      <c r="AF187" s="4">
        <f t="shared" si="454"/>
        <v>92.978073940000797</v>
      </c>
      <c r="AG187" s="4">
        <f t="shared" si="455"/>
        <v>121.52088725056446</v>
      </c>
      <c r="AI187" s="4">
        <f t="shared" si="456"/>
        <v>0.22747845401147515</v>
      </c>
      <c r="AJ187" s="4">
        <f t="shared" si="457"/>
        <v>0.29409549678159408</v>
      </c>
      <c r="AK187" s="4">
        <f t="shared" si="458"/>
        <v>2.2604919770805623</v>
      </c>
      <c r="AL187" s="4">
        <f t="shared" si="459"/>
        <v>0.28891092915615957</v>
      </c>
      <c r="AM187" s="4">
        <f t="shared" si="460"/>
        <v>1.6533107857539022</v>
      </c>
      <c r="AN187" s="4">
        <f t="shared" si="461"/>
        <v>-0.16719924685187948</v>
      </c>
      <c r="AO187" s="4">
        <f t="shared" si="462"/>
        <v>0.66249156032623091</v>
      </c>
      <c r="AP187" s="4">
        <f t="shared" si="463"/>
        <v>5.2610383220468293E-2</v>
      </c>
      <c r="AQ187" s="4">
        <f t="shared" si="464"/>
        <v>0.45726798302774796</v>
      </c>
      <c r="AR187" s="4">
        <f t="shared" si="465"/>
        <v>-1.2160208207234291E-2</v>
      </c>
      <c r="AS187" s="4">
        <f t="shared" si="466"/>
        <v>-0.3115985784270805</v>
      </c>
      <c r="AT187" s="4">
        <f t="shared" si="467"/>
        <v>-0.24976291753661428</v>
      </c>
      <c r="AU187" s="4">
        <f t="shared" si="468"/>
        <v>0.12396356001839592</v>
      </c>
      <c r="AV187" s="4">
        <f t="shared" ref="AV187:AW202" si="644">IF(OR($B187 &lt; P$230, $B187 &gt; P$233), 0, P187-AF187)</f>
        <v>1.4249260599992084</v>
      </c>
      <c r="AW187" s="4">
        <f t="shared" si="644"/>
        <v>0.17411274943553678</v>
      </c>
      <c r="AY187" s="2">
        <f t="shared" si="520"/>
        <v>76.289521545988521</v>
      </c>
      <c r="AZ187" s="2">
        <f t="shared" si="571"/>
        <v>72.02525685360223</v>
      </c>
      <c r="BA187" s="2">
        <f t="shared" si="572"/>
        <v>70.283210441406297</v>
      </c>
      <c r="BB187" s="2">
        <f t="shared" si="573"/>
        <v>68.8964285814329</v>
      </c>
      <c r="BC187" s="2">
        <f t="shared" si="574"/>
        <v>67.075586463347634</v>
      </c>
      <c r="BD187" s="2">
        <f t="shared" si="575"/>
        <v>66.472609162522104</v>
      </c>
      <c r="BE187" s="2">
        <f t="shared" si="576"/>
        <v>66.758816736303572</v>
      </c>
      <c r="BF187" s="2">
        <f t="shared" si="577"/>
        <v>66.318340546555419</v>
      </c>
      <c r="BG187" s="2">
        <f t="shared" si="578"/>
        <v>66.171723304961688</v>
      </c>
      <c r="BH187" s="2">
        <f t="shared" si="579"/>
        <v>66.914882774271632</v>
      </c>
      <c r="BI187" s="2">
        <f t="shared" si="580"/>
        <v>68.066437945028113</v>
      </c>
      <c r="BJ187" s="2">
        <f t="shared" si="581"/>
        <v>70.345302439665261</v>
      </c>
      <c r="BK187" s="2">
        <f t="shared" si="582"/>
        <v>75.418108276838694</v>
      </c>
      <c r="BL187" s="2">
        <f t="shared" si="583"/>
        <v>76.631107559556014</v>
      </c>
      <c r="BM187" s="2">
        <f t="shared" si="584"/>
        <v>77.530610605552937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>
        <f t="shared" si="491"/>
        <v>67.435000000000002</v>
      </c>
      <c r="DB187" s="2">
        <f t="shared" si="492"/>
        <v>66.370999999999995</v>
      </c>
      <c r="DC187" s="2">
        <f t="shared" si="493"/>
        <v>66.629000000000005</v>
      </c>
      <c r="DD187" s="2">
        <f t="shared" si="494"/>
        <v>66.903000000000006</v>
      </c>
      <c r="DE187" s="2">
        <f t="shared" si="495"/>
        <v>67.757999999999996</v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115.12825853216552</v>
      </c>
      <c r="DL187" s="2">
        <f t="shared" ref="DL187:DY202" si="645">BP$228*$B187+BP$229</f>
        <v>107.42587432136779</v>
      </c>
      <c r="DM187" s="2">
        <f t="shared" si="645"/>
        <v>131.70668624908839</v>
      </c>
      <c r="DN187" s="2">
        <f t="shared" si="645"/>
        <v>108.36484024390245</v>
      </c>
      <c r="DO187" s="2">
        <f t="shared" si="645"/>
        <v>117.35717139001349</v>
      </c>
      <c r="DP187" s="2">
        <f t="shared" si="645"/>
        <v>114.62468468468467</v>
      </c>
      <c r="DQ187" s="2">
        <f t="shared" si="645"/>
        <v>105.98014793741108</v>
      </c>
      <c r="DR187" s="2">
        <f t="shared" si="645"/>
        <v>87.813519203413932</v>
      </c>
      <c r="DS187" s="2">
        <f t="shared" si="645"/>
        <v>95.107036765510486</v>
      </c>
      <c r="DT187" s="2">
        <f t="shared" si="645"/>
        <v>87.796774774774775</v>
      </c>
      <c r="DU187" s="2">
        <f t="shared" si="645"/>
        <v>125.50276529160743</v>
      </c>
      <c r="DV187" s="2">
        <f t="shared" si="645"/>
        <v>122.21496960600378</v>
      </c>
      <c r="DW187" s="2">
        <f t="shared" si="645"/>
        <v>152.27768136557614</v>
      </c>
      <c r="DX187" s="2">
        <f t="shared" si="645"/>
        <v>134.00922715572716</v>
      </c>
      <c r="DY187" s="2">
        <f t="shared" si="645"/>
        <v>129.83202134646962</v>
      </c>
      <c r="EA187" s="2">
        <f t="shared" si="440"/>
        <v>76.983014992955106</v>
      </c>
      <c r="EB187" s="2">
        <f t="shared" si="502"/>
        <v>71.362889656258446</v>
      </c>
      <c r="EC187" s="2">
        <f t="shared" si="503"/>
        <v>69.031177937661809</v>
      </c>
      <c r="ED187" s="2">
        <f t="shared" si="504"/>
        <v>68.380540918515891</v>
      </c>
      <c r="EE187" s="2">
        <f t="shared" si="505"/>
        <v>65.943456678816418</v>
      </c>
      <c r="EF187" s="2">
        <f t="shared" si="506"/>
        <v>65.977031131681841</v>
      </c>
      <c r="EG187" s="2">
        <f t="shared" si="507"/>
        <v>66.04107546090961</v>
      </c>
      <c r="EH187" s="2">
        <f t="shared" si="508"/>
        <v>66.297258404047227</v>
      </c>
      <c r="EI187" s="2">
        <f t="shared" si="509"/>
        <v>65.385207649412635</v>
      </c>
      <c r="EJ187" s="2">
        <f t="shared" si="510"/>
        <v>66.161659418085804</v>
      </c>
      <c r="EK187" s="2">
        <f t="shared" si="511"/>
        <v>68.059285327418351</v>
      </c>
      <c r="EL187" s="2">
        <f t="shared" si="512"/>
        <v>69.314762926189616</v>
      </c>
      <c r="EM187" s="2">
        <f t="shared" si="513"/>
        <v>74.827767395979436</v>
      </c>
      <c r="EN187" s="2">
        <f t="shared" si="514"/>
        <v>75.396213028654884</v>
      </c>
      <c r="EO187" s="2">
        <f t="shared" si="515"/>
        <v>77.168512104083561</v>
      </c>
      <c r="EQ187" s="2">
        <f t="shared" si="516"/>
        <v>75.636803114984303</v>
      </c>
      <c r="ER187" s="2">
        <f t="shared" ref="ER187:FE202" si="646">CV$228*$B187+CV$229</f>
        <v>72.628772460153499</v>
      </c>
      <c r="ES187" s="2">
        <f t="shared" si="646"/>
        <v>71.250036326050193</v>
      </c>
      <c r="ET187" s="2">
        <f t="shared" si="646"/>
        <v>69.31028573599211</v>
      </c>
      <c r="EU187" s="2">
        <f t="shared" si="646"/>
        <v>67.90863946862612</v>
      </c>
      <c r="EV187" s="2">
        <f t="shared" si="646"/>
        <v>66.785706608084197</v>
      </c>
      <c r="EW187" s="2">
        <f t="shared" si="646"/>
        <v>67.207480839618597</v>
      </c>
      <c r="EX187" s="2">
        <f t="shared" si="646"/>
        <v>66.328044015110095</v>
      </c>
      <c r="EY187" s="2">
        <f t="shared" si="646"/>
        <v>66.529486946645648</v>
      </c>
      <c r="EZ187" s="2">
        <f t="shared" si="646"/>
        <v>67.300173890216868</v>
      </c>
      <c r="FA187" s="2">
        <f t="shared" si="646"/>
        <v>68.068051744231482</v>
      </c>
      <c r="FB187" s="2">
        <f t="shared" si="646"/>
        <v>71.092459907848465</v>
      </c>
      <c r="FC187" s="2">
        <f t="shared" si="646"/>
        <v>75.892637725832984</v>
      </c>
      <c r="FD187" s="2">
        <f t="shared" si="646"/>
        <v>77.694411147303668</v>
      </c>
      <c r="FE187" s="2">
        <f t="shared" si="646"/>
        <v>77.89813012290746</v>
      </c>
      <c r="FG187" s="2">
        <f t="shared" si="518"/>
        <v>0.99997557061482978</v>
      </c>
      <c r="FH187" s="2">
        <f t="shared" ref="FH187:FU202" si="647">POWER(10,($B187-D$231)/D$229)/(1+POWER(10,($B187-D$231)/D$229))</f>
        <v>0.99997595015814356</v>
      </c>
      <c r="FI187" s="2">
        <f t="shared" si="647"/>
        <v>0.99997541641979315</v>
      </c>
      <c r="FJ187" s="2">
        <f t="shared" si="647"/>
        <v>0.99997626909388637</v>
      </c>
      <c r="FK187" s="2">
        <f t="shared" si="647"/>
        <v>0.99997463138836851</v>
      </c>
      <c r="FL187" s="2">
        <f t="shared" si="647"/>
        <v>0.9999725124212947</v>
      </c>
      <c r="FM187" s="2">
        <f t="shared" si="647"/>
        <v>0.99997229225048401</v>
      </c>
      <c r="FN187" s="2">
        <f t="shared" si="647"/>
        <v>0.99997036971472797</v>
      </c>
      <c r="FO187" s="2">
        <f t="shared" si="647"/>
        <v>0.99997023394707185</v>
      </c>
      <c r="FP187" s="2">
        <f t="shared" si="647"/>
        <v>0.99997159292914017</v>
      </c>
      <c r="FQ187" s="2">
        <f t="shared" si="647"/>
        <v>0.99997112564403323</v>
      </c>
      <c r="FR187" s="2">
        <f t="shared" si="647"/>
        <v>0.99997461631491946</v>
      </c>
      <c r="FS187" s="2">
        <f t="shared" si="647"/>
        <v>0.99997112866867799</v>
      </c>
      <c r="FT187" s="2">
        <f t="shared" si="647"/>
        <v>0.99997139839647442</v>
      </c>
      <c r="FU187" s="2">
        <f t="shared" si="647"/>
        <v>0.99995973016565642</v>
      </c>
      <c r="FW187" s="2">
        <f t="shared" si="536"/>
        <v>0.51583656568247571</v>
      </c>
      <c r="FX187" s="2">
        <f t="shared" si="588"/>
        <v>0.52256013450084482</v>
      </c>
      <c r="FY187" s="2">
        <f t="shared" si="589"/>
        <v>0.56357436864962818</v>
      </c>
      <c r="FZ187" s="2">
        <f t="shared" si="590"/>
        <v>0.5538496043048674</v>
      </c>
      <c r="GA187" s="2">
        <f t="shared" si="591"/>
        <v>0.57543018177952165</v>
      </c>
      <c r="GB187" s="2">
        <f t="shared" si="592"/>
        <v>0.61117325683372259</v>
      </c>
      <c r="GC187" s="2">
        <f t="shared" si="593"/>
        <v>0.61439587527542927</v>
      </c>
      <c r="GD187" s="2">
        <f t="shared" si="594"/>
        <v>0.66409627279997152</v>
      </c>
      <c r="GE187" s="2">
        <f t="shared" si="595"/>
        <v>0.68657272390595281</v>
      </c>
      <c r="GF187" s="2">
        <f t="shared" si="596"/>
        <v>0.66104453158342658</v>
      </c>
      <c r="GG187" s="2">
        <f t="shared" si="597"/>
        <v>0.62670692466740663</v>
      </c>
      <c r="GH187" s="2">
        <f t="shared" si="598"/>
        <v>0.57894946208898201</v>
      </c>
      <c r="GI187" s="2">
        <f t="shared" si="599"/>
        <v>0.55227832182447001</v>
      </c>
      <c r="GJ187" s="2">
        <f t="shared" si="600"/>
        <v>0.5366021731123416</v>
      </c>
      <c r="GK187" s="2">
        <f t="shared" si="601"/>
        <v>0.4933783725030555</v>
      </c>
      <c r="GM187" s="86">
        <f t="shared" si="537"/>
        <v>8.5424649675857845E-297</v>
      </c>
      <c r="GN187" s="86">
        <f t="shared" si="602"/>
        <v>3.3149278689797442E-206</v>
      </c>
      <c r="GO187" s="86">
        <f t="shared" si="603"/>
        <v>0</v>
      </c>
      <c r="GP187" s="86">
        <f t="shared" si="604"/>
        <v>4.0045025142535301E-287</v>
      </c>
      <c r="GQ187" s="86">
        <f t="shared" si="605"/>
        <v>0</v>
      </c>
      <c r="GR187" s="86">
        <f t="shared" si="606"/>
        <v>7.6144671711314423E-262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2.2653489608605321E-303</v>
      </c>
      <c r="GX187" s="86">
        <f t="shared" si="612"/>
        <v>0</v>
      </c>
      <c r="GY187" s="86">
        <f t="shared" si="613"/>
        <v>3.7950787842462805E-175</v>
      </c>
      <c r="GZ187" s="86">
        <f t="shared" si="614"/>
        <v>0</v>
      </c>
      <c r="HA187" s="86">
        <f t="shared" si="615"/>
        <v>0</v>
      </c>
      <c r="HC187" s="86">
        <f t="shared" si="538"/>
        <v>2.1947091527969956E-179</v>
      </c>
      <c r="HD187" s="86">
        <f t="shared" si="616"/>
        <v>2.3505810220824713E-103</v>
      </c>
      <c r="HE187" s="86">
        <f t="shared" si="617"/>
        <v>1.3387921815744809E-295</v>
      </c>
      <c r="HF187" s="86">
        <f t="shared" si="618"/>
        <v>5.6037752934006922E-221</v>
      </c>
      <c r="HG187" s="86">
        <f t="shared" si="619"/>
        <v>0</v>
      </c>
      <c r="HH187" s="86">
        <f t="shared" si="620"/>
        <v>4.1231500673351412E-262</v>
      </c>
      <c r="HI187" s="86">
        <f t="shared" si="621"/>
        <v>3.8124683870396345E-222</v>
      </c>
      <c r="HJ187" s="86">
        <f t="shared" si="622"/>
        <v>7.0242824605786732E-278</v>
      </c>
      <c r="HK187" s="86">
        <f t="shared" si="623"/>
        <v>0</v>
      </c>
      <c r="HL187" s="86">
        <f t="shared" si="624"/>
        <v>0</v>
      </c>
      <c r="HM187" s="86">
        <f t="shared" si="625"/>
        <v>2.2163813220354173E-267</v>
      </c>
      <c r="HN187" s="86">
        <f t="shared" si="626"/>
        <v>3.1992568374075077E-231</v>
      </c>
      <c r="HO187" s="86">
        <f t="shared" si="627"/>
        <v>4.1846726942771818E-188</v>
      </c>
      <c r="HP187" s="86">
        <f t="shared" si="628"/>
        <v>2.216287748149536E-219</v>
      </c>
      <c r="HQ187" s="86">
        <f t="shared" si="629"/>
        <v>7.9643800736155804E-294</v>
      </c>
      <c r="HS187" s="86">
        <f t="shared" si="539"/>
        <v>1.3144821589245781E-18</v>
      </c>
      <c r="HT187" s="86">
        <f t="shared" si="630"/>
        <v>3.7294144771824931E-24</v>
      </c>
      <c r="HU187" s="86">
        <f t="shared" si="631"/>
        <v>2.7785016993919691E-27</v>
      </c>
      <c r="HV187" s="86">
        <f t="shared" si="632"/>
        <v>3.1008542137704309E-29</v>
      </c>
      <c r="HW187" s="86">
        <f t="shared" si="633"/>
        <v>6.4653531572507584E-33</v>
      </c>
      <c r="HX187" s="86">
        <f t="shared" si="634"/>
        <v>8.1139586040767868E-31</v>
      </c>
      <c r="HY187" s="86">
        <f t="shared" si="635"/>
        <v>2.4751192854622436E-33</v>
      </c>
      <c r="HZ187" s="86">
        <f t="shared" si="636"/>
        <v>3.2976803709547762E-37</v>
      </c>
      <c r="IA187" s="86">
        <f t="shared" si="637"/>
        <v>6.9788926066561622E-35</v>
      </c>
      <c r="IB187" s="86">
        <f t="shared" si="638"/>
        <v>8.4859036614876896E-34</v>
      </c>
      <c r="IC187" s="86">
        <f t="shared" si="639"/>
        <v>1.7351376142029598E-38</v>
      </c>
      <c r="ID187" s="86">
        <f t="shared" si="640"/>
        <v>1.1976606981112551E-33</v>
      </c>
      <c r="IE187" s="86">
        <f t="shared" si="641"/>
        <v>5.4602013664224749E-25</v>
      </c>
      <c r="IF187" s="86">
        <f t="shared" si="642"/>
        <v>1.7243326288644671E-17</v>
      </c>
      <c r="IG187" s="86">
        <f t="shared" si="643"/>
        <v>3.5427468688628976E-19</v>
      </c>
      <c r="II187" s="86">
        <f t="shared" si="540"/>
        <v>0.42806312162810273</v>
      </c>
      <c r="IJ187" s="86">
        <f t="shared" si="541"/>
        <v>0.3781031231840245</v>
      </c>
      <c r="IK187" s="86">
        <f t="shared" si="542"/>
        <v>0.11807317293364697</v>
      </c>
      <c r="IL187" s="86">
        <f t="shared" si="543"/>
        <v>0.17141366183936282</v>
      </c>
      <c r="IM187" s="86">
        <f t="shared" si="544"/>
        <v>6.118020765753239E-2</v>
      </c>
      <c r="IN187" s="86">
        <f t="shared" si="545"/>
        <v>1.0469790979114183E-2</v>
      </c>
      <c r="IO187" s="86">
        <f t="shared" si="546"/>
        <v>7.0893286483379577E-3</v>
      </c>
      <c r="IP187" s="86">
        <f t="shared" si="547"/>
        <v>7.834509572690398E-5</v>
      </c>
      <c r="IQ187" s="86">
        <f t="shared" si="548"/>
        <v>1.6014040915319784E-5</v>
      </c>
      <c r="IR187" s="86">
        <f t="shared" si="549"/>
        <v>2.307609980164829E-4</v>
      </c>
      <c r="IS187" s="86">
        <f t="shared" si="550"/>
        <v>1.6038419571335616E-3</v>
      </c>
      <c r="IT187" s="86">
        <f t="shared" si="551"/>
        <v>5.0879625962405813E-2</v>
      </c>
      <c r="IU187" s="86">
        <f t="shared" si="552"/>
        <v>0.19285198871465628</v>
      </c>
      <c r="IV187" s="86">
        <f t="shared" si="553"/>
        <v>0.5411102342512627</v>
      </c>
      <c r="IW187" s="86">
        <f t="shared" si="554"/>
        <v>0.48530454933210737</v>
      </c>
      <c r="IY187" s="86">
        <f t="shared" si="555"/>
        <v>0.42806312162810273</v>
      </c>
      <c r="IZ187" s="86">
        <f t="shared" si="556"/>
        <v>0.3781031231840245</v>
      </c>
      <c r="JA187" s="86">
        <f t="shared" si="557"/>
        <v>0.11807317293364697</v>
      </c>
      <c r="JB187" s="86">
        <f t="shared" si="558"/>
        <v>0.17141366183936282</v>
      </c>
      <c r="JC187" s="86">
        <f t="shared" si="559"/>
        <v>6.118020765753239E-2</v>
      </c>
      <c r="JD187" s="86">
        <f t="shared" si="560"/>
        <v>1.0469790979114183E-2</v>
      </c>
      <c r="JE187" s="86">
        <f t="shared" si="561"/>
        <v>7.0893286483379577E-3</v>
      </c>
      <c r="JF187" s="86">
        <f t="shared" si="562"/>
        <v>7.834509572690398E-5</v>
      </c>
      <c r="JG187" s="86">
        <f t="shared" si="563"/>
        <v>1.6014040915319784E-5</v>
      </c>
      <c r="JH187" s="86">
        <f t="shared" si="564"/>
        <v>2.307609980164829E-4</v>
      </c>
      <c r="JI187" s="86">
        <f t="shared" si="565"/>
        <v>1.6038419571335616E-3</v>
      </c>
      <c r="JJ187" s="86">
        <f t="shared" si="566"/>
        <v>5.0879625962405813E-2</v>
      </c>
      <c r="JK187" s="86">
        <f t="shared" si="567"/>
        <v>0.19285198871465628</v>
      </c>
      <c r="JL187" s="86">
        <f t="shared" si="568"/>
        <v>0.5411102342512627</v>
      </c>
      <c r="JM187" s="86">
        <f t="shared" si="569"/>
        <v>0.48530454933210737</v>
      </c>
    </row>
    <row r="188" spans="2:273" x14ac:dyDescent="0.25">
      <c r="B188" s="2">
        <v>161</v>
      </c>
      <c r="C188" s="37">
        <v>76.433000000000007</v>
      </c>
      <c r="D188" s="37">
        <v>71.596999999999994</v>
      </c>
      <c r="E188" s="37">
        <v>71.274000000000001</v>
      </c>
      <c r="F188" s="37">
        <v>69.096999999999994</v>
      </c>
      <c r="G188" s="37">
        <v>67.064999999999998</v>
      </c>
      <c r="H188" s="37">
        <v>66.435000000000002</v>
      </c>
      <c r="I188" s="37">
        <v>65.968000000000004</v>
      </c>
      <c r="J188" s="37">
        <v>66.338999999999999</v>
      </c>
      <c r="K188" s="37">
        <v>66.918999999999997</v>
      </c>
      <c r="L188" s="37">
        <v>66.790000000000006</v>
      </c>
      <c r="M188" s="37">
        <v>67.177000000000007</v>
      </c>
      <c r="N188" s="37">
        <v>70.790000000000006</v>
      </c>
      <c r="O188" s="37">
        <v>74.855000000000004</v>
      </c>
      <c r="P188" s="37">
        <v>89.016000000000005</v>
      </c>
      <c r="Q188" s="37">
        <v>117.831</v>
      </c>
      <c r="S188" s="4">
        <f t="shared" si="441"/>
        <v>76.20347833690208</v>
      </c>
      <c r="T188" s="4">
        <f t="shared" si="442"/>
        <v>72.289947433464988</v>
      </c>
      <c r="U188" s="4">
        <f t="shared" si="443"/>
        <v>70.276785287198123</v>
      </c>
      <c r="V188" s="4">
        <f t="shared" si="444"/>
        <v>68.935790431470565</v>
      </c>
      <c r="W188" s="4">
        <f t="shared" si="445"/>
        <v>67.004164599132054</v>
      </c>
      <c r="X188" s="4">
        <f t="shared" si="446"/>
        <v>66.351921258830757</v>
      </c>
      <c r="Y188" s="4">
        <f t="shared" si="447"/>
        <v>66.647943497414801</v>
      </c>
      <c r="Z188" s="4">
        <f t="shared" si="448"/>
        <v>66.163661683860141</v>
      </c>
      <c r="AA188" s="4">
        <f t="shared" si="449"/>
        <v>66.017798980855261</v>
      </c>
      <c r="AB188" s="4">
        <f t="shared" si="450"/>
        <v>66.750877951262694</v>
      </c>
      <c r="AC188" s="4">
        <f t="shared" si="451"/>
        <v>67.944265418602143</v>
      </c>
      <c r="AD188" s="4">
        <f t="shared" si="452"/>
        <v>70.291461922874674</v>
      </c>
      <c r="AE188" s="4">
        <f t="shared" si="453"/>
        <v>75.922127448052095</v>
      </c>
      <c r="AF188" s="4">
        <f t="shared" si="454"/>
        <v>88.428790180238209</v>
      </c>
      <c r="AG188" s="4">
        <f t="shared" si="455"/>
        <v>116.65827807293195</v>
      </c>
      <c r="AI188" s="4">
        <f t="shared" si="456"/>
        <v>0.22952166309792688</v>
      </c>
      <c r="AJ188" s="4">
        <f t="shared" si="457"/>
        <v>-0.69294743346499388</v>
      </c>
      <c r="AK188" s="4">
        <f t="shared" si="458"/>
        <v>0.99721471280187757</v>
      </c>
      <c r="AL188" s="4">
        <f t="shared" si="459"/>
        <v>0.16120956852942925</v>
      </c>
      <c r="AM188" s="4">
        <f t="shared" si="460"/>
        <v>6.0835400867944145E-2</v>
      </c>
      <c r="AN188" s="4">
        <f t="shared" si="461"/>
        <v>8.3078741169245518E-2</v>
      </c>
      <c r="AO188" s="4">
        <f t="shared" si="462"/>
        <v>-0.67994349741479709</v>
      </c>
      <c r="AP188" s="4">
        <f t="shared" si="463"/>
        <v>0.1753383161398574</v>
      </c>
      <c r="AQ188" s="4">
        <f t="shared" si="464"/>
        <v>0.90120101914473594</v>
      </c>
      <c r="AR188" s="4">
        <f t="shared" si="465"/>
        <v>3.9122048737311843E-2</v>
      </c>
      <c r="AS188" s="4">
        <f t="shared" si="466"/>
        <v>-0.76726541860213615</v>
      </c>
      <c r="AT188" s="4">
        <f t="shared" si="467"/>
        <v>0.49853807712533182</v>
      </c>
      <c r="AU188" s="4">
        <f t="shared" si="468"/>
        <v>-1.0671274480520907</v>
      </c>
      <c r="AV188" s="4">
        <f t="shared" si="644"/>
        <v>0.58720981976179587</v>
      </c>
      <c r="AW188" s="4">
        <f t="shared" si="644"/>
        <v>1.1727219270680536</v>
      </c>
      <c r="AY188" s="2">
        <f t="shared" si="520"/>
        <v>76.20347833690208</v>
      </c>
      <c r="AZ188" s="2">
        <f t="shared" si="571"/>
        <v>71.952607655673461</v>
      </c>
      <c r="BA188" s="2">
        <f t="shared" si="572"/>
        <v>70.198840041306227</v>
      </c>
      <c r="BB188" s="2">
        <f t="shared" si="573"/>
        <v>68.780464858722851</v>
      </c>
      <c r="BC188" s="2">
        <f t="shared" si="574"/>
        <v>66.971178627624312</v>
      </c>
      <c r="BD188" s="2">
        <f t="shared" si="575"/>
        <v>66.349356337647023</v>
      </c>
      <c r="BE188" s="2">
        <f t="shared" si="576"/>
        <v>66.646200726072792</v>
      </c>
      <c r="BF188" s="2">
        <f t="shared" si="577"/>
        <v>66.163658991433351</v>
      </c>
      <c r="BG188" s="2">
        <f t="shared" si="578"/>
        <v>66.017798535632437</v>
      </c>
      <c r="BH188" s="2">
        <f t="shared" si="579"/>
        <v>66.750857101992366</v>
      </c>
      <c r="BI188" s="2">
        <f t="shared" si="580"/>
        <v>67.944008583238968</v>
      </c>
      <c r="BJ188" s="2">
        <f t="shared" si="581"/>
        <v>70.234190374668458</v>
      </c>
      <c r="BK188" s="2">
        <f t="shared" si="582"/>
        <v>75.350647804609139</v>
      </c>
      <c r="BL188" s="2">
        <f t="shared" si="583"/>
        <v>76.570991293118581</v>
      </c>
      <c r="BM188" s="2">
        <f t="shared" si="584"/>
        <v>77.464466849097718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>
        <f t="shared" si="490"/>
        <v>66.435000000000002</v>
      </c>
      <c r="DA188" s="2">
        <f t="shared" si="491"/>
        <v>65.968000000000004</v>
      </c>
      <c r="DB188" s="2">
        <f t="shared" si="492"/>
        <v>66.338999999999999</v>
      </c>
      <c r="DC188" s="2">
        <f t="shared" si="493"/>
        <v>66.918999999999997</v>
      </c>
      <c r="DD188" s="2">
        <f t="shared" si="494"/>
        <v>66.790000000000006</v>
      </c>
      <c r="DE188" s="2">
        <f t="shared" si="495"/>
        <v>67.177000000000007</v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115.30451555421324</v>
      </c>
      <c r="DL188" s="2">
        <f t="shared" si="645"/>
        <v>107.55238197876994</v>
      </c>
      <c r="DM188" s="2">
        <f t="shared" si="645"/>
        <v>132.01074151203304</v>
      </c>
      <c r="DN188" s="2">
        <f t="shared" si="645"/>
        <v>108.50442954971858</v>
      </c>
      <c r="DO188" s="2">
        <f t="shared" si="645"/>
        <v>117.55502887989203</v>
      </c>
      <c r="DP188" s="2">
        <f t="shared" si="645"/>
        <v>114.80107491702226</v>
      </c>
      <c r="DQ188" s="2">
        <f t="shared" si="645"/>
        <v>106.07876386913227</v>
      </c>
      <c r="DR188" s="2">
        <f t="shared" si="645"/>
        <v>87.781833333333324</v>
      </c>
      <c r="DS188" s="2">
        <f t="shared" si="645"/>
        <v>95.107393150235282</v>
      </c>
      <c r="DT188" s="2">
        <f t="shared" si="645"/>
        <v>87.725811284969183</v>
      </c>
      <c r="DU188" s="2">
        <f t="shared" si="645"/>
        <v>125.72806756756759</v>
      </c>
      <c r="DV188" s="2">
        <f t="shared" si="645"/>
        <v>122.414056097561</v>
      </c>
      <c r="DW188" s="2">
        <f t="shared" si="645"/>
        <v>152.71072522522525</v>
      </c>
      <c r="DX188" s="2">
        <f t="shared" si="645"/>
        <v>134.30185842985844</v>
      </c>
      <c r="DY188" s="2">
        <f t="shared" si="645"/>
        <v>130.14958921729612</v>
      </c>
      <c r="EA188" s="2">
        <f t="shared" si="440"/>
        <v>76.944072110694975</v>
      </c>
      <c r="EB188" s="2">
        <f t="shared" si="502"/>
        <v>71.24562612762081</v>
      </c>
      <c r="EC188" s="2">
        <f t="shared" si="503"/>
        <v>68.872196881669652</v>
      </c>
      <c r="ED188" s="2">
        <f t="shared" si="504"/>
        <v>68.232294083910517</v>
      </c>
      <c r="EE188" s="2">
        <f t="shared" si="505"/>
        <v>65.772058935837876</v>
      </c>
      <c r="EF188" s="2">
        <f t="shared" si="506"/>
        <v>65.82565260370788</v>
      </c>
      <c r="EG188" s="2">
        <f t="shared" si="507"/>
        <v>65.888207163351836</v>
      </c>
      <c r="EH188" s="2">
        <f t="shared" si="508"/>
        <v>66.141485800948189</v>
      </c>
      <c r="EI188" s="2">
        <f t="shared" si="509"/>
        <v>65.193388384463333</v>
      </c>
      <c r="EJ188" s="2">
        <f t="shared" si="510"/>
        <v>65.958917174755612</v>
      </c>
      <c r="EK188" s="2">
        <f t="shared" si="511"/>
        <v>67.9363518606973</v>
      </c>
      <c r="EL188" s="2">
        <f t="shared" si="512"/>
        <v>69.144026367553408</v>
      </c>
      <c r="EM188" s="2">
        <f t="shared" si="513"/>
        <v>74.722589451967949</v>
      </c>
      <c r="EN188" s="2">
        <f t="shared" si="514"/>
        <v>75.257407144403828</v>
      </c>
      <c r="EO188" s="2">
        <f t="shared" si="515"/>
        <v>77.079229542620354</v>
      </c>
      <c r="EQ188" s="2">
        <f t="shared" si="516"/>
        <v>75.567934892475549</v>
      </c>
      <c r="ER188" s="2">
        <f t="shared" si="646"/>
        <v>72.540249712150143</v>
      </c>
      <c r="ES188" s="2">
        <f t="shared" si="646"/>
        <v>71.133367600568917</v>
      </c>
      <c r="ET188" s="2">
        <f t="shared" si="646"/>
        <v>69.181674874102782</v>
      </c>
      <c r="EU188" s="2">
        <f t="shared" si="646"/>
        <v>67.776073053654159</v>
      </c>
      <c r="EV188" s="2">
        <f t="shared" si="646"/>
        <v>66.651278942315017</v>
      </c>
      <c r="EW188" s="2">
        <f t="shared" si="646"/>
        <v>67.07847306728479</v>
      </c>
      <c r="EX188" s="2">
        <f t="shared" si="646"/>
        <v>66.17303293556273</v>
      </c>
      <c r="EY188" s="2">
        <f t="shared" si="646"/>
        <v>66.359884943281571</v>
      </c>
      <c r="EZ188" s="2">
        <f t="shared" si="646"/>
        <v>67.120372480864063</v>
      </c>
      <c r="FA188" s="2">
        <f t="shared" si="646"/>
        <v>67.94581935439264</v>
      </c>
      <c r="FB188" s="2">
        <f t="shared" si="646"/>
        <v>70.955217637841784</v>
      </c>
      <c r="FC188" s="2">
        <f t="shared" si="646"/>
        <v>75.8114310304979</v>
      </c>
      <c r="FD188" s="2">
        <f t="shared" si="646"/>
        <v>77.602807093738704</v>
      </c>
      <c r="FE188" s="2">
        <f t="shared" si="646"/>
        <v>77.821463719018624</v>
      </c>
      <c r="FG188" s="2">
        <f t="shared" si="518"/>
        <v>0.99997772008803476</v>
      </c>
      <c r="FH188" s="2">
        <f t="shared" si="647"/>
        <v>0.99997806623712759</v>
      </c>
      <c r="FI188" s="2">
        <f t="shared" si="647"/>
        <v>0.99997757945988353</v>
      </c>
      <c r="FJ188" s="2">
        <f t="shared" si="647"/>
        <v>0.99997835711120497</v>
      </c>
      <c r="FK188" s="2">
        <f t="shared" si="647"/>
        <v>0.99997686349956816</v>
      </c>
      <c r="FL188" s="2">
        <f t="shared" si="647"/>
        <v>0.99997493096964096</v>
      </c>
      <c r="FM188" s="2">
        <f t="shared" si="647"/>
        <v>0.99997473017049987</v>
      </c>
      <c r="FN188" s="2">
        <f t="shared" si="647"/>
        <v>0.99997297678820529</v>
      </c>
      <c r="FO188" s="2">
        <f t="shared" si="647"/>
        <v>0.99997285296598415</v>
      </c>
      <c r="FP188" s="2">
        <f t="shared" si="647"/>
        <v>0.99997409237870505</v>
      </c>
      <c r="FQ188" s="2">
        <f t="shared" si="647"/>
        <v>0.99997366620747441</v>
      </c>
      <c r="FR188" s="2">
        <f t="shared" si="647"/>
        <v>0.9999768497523579</v>
      </c>
      <c r="FS188" s="2">
        <f t="shared" si="647"/>
        <v>0.99997366896599726</v>
      </c>
      <c r="FT188" s="2">
        <f t="shared" si="647"/>
        <v>0.99997391496191523</v>
      </c>
      <c r="FU188" s="2">
        <f t="shared" si="647"/>
        <v>0.99996327334444568</v>
      </c>
      <c r="FW188" s="2">
        <f t="shared" si="536"/>
        <v>0.53878961434900985</v>
      </c>
      <c r="FX188" s="2">
        <f t="shared" si="588"/>
        <v>0.54547529700371578</v>
      </c>
      <c r="FY188" s="2">
        <f t="shared" si="589"/>
        <v>0.58608027615398717</v>
      </c>
      <c r="FZ188" s="2">
        <f t="shared" si="590"/>
        <v>0.57648013854595326</v>
      </c>
      <c r="GA188" s="2">
        <f t="shared" si="591"/>
        <v>0.5977610658677972</v>
      </c>
      <c r="GB188" s="2">
        <f t="shared" si="592"/>
        <v>0.63282376440626209</v>
      </c>
      <c r="GC188" s="2">
        <f t="shared" si="593"/>
        <v>0.63597382039107941</v>
      </c>
      <c r="GD188" s="2">
        <f t="shared" si="594"/>
        <v>0.68432201701577577</v>
      </c>
      <c r="GE188" s="2">
        <f t="shared" si="595"/>
        <v>0.70604415284221</v>
      </c>
      <c r="GF188" s="2">
        <f t="shared" si="596"/>
        <v>0.68136586455396697</v>
      </c>
      <c r="GG188" s="2">
        <f t="shared" si="597"/>
        <v>0.64799066024991525</v>
      </c>
      <c r="GH188" s="2">
        <f t="shared" si="598"/>
        <v>0.60122352100422793</v>
      </c>
      <c r="GI188" s="2">
        <f t="shared" si="599"/>
        <v>0.57492738772109442</v>
      </c>
      <c r="GJ188" s="2">
        <f t="shared" si="600"/>
        <v>0.55941161435019116</v>
      </c>
      <c r="GK188" s="2">
        <f t="shared" si="601"/>
        <v>0.51639795342943418</v>
      </c>
      <c r="GM188" s="86">
        <f t="shared" si="537"/>
        <v>5.3123110585661475E-303</v>
      </c>
      <c r="GN188" s="86">
        <f t="shared" si="602"/>
        <v>1.7396408449136946E-210</v>
      </c>
      <c r="GO188" s="86">
        <f t="shared" si="603"/>
        <v>0</v>
      </c>
      <c r="GP188" s="86">
        <f t="shared" si="604"/>
        <v>4.9663885195335286E-293</v>
      </c>
      <c r="GQ188" s="86">
        <f t="shared" si="605"/>
        <v>0</v>
      </c>
      <c r="GR188" s="86">
        <f t="shared" si="606"/>
        <v>3.0617414650831774E-267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9.4936181709792303E-179</v>
      </c>
      <c r="GZ188" s="86">
        <f t="shared" si="614"/>
        <v>0</v>
      </c>
      <c r="HA188" s="86">
        <f t="shared" si="615"/>
        <v>0</v>
      </c>
      <c r="HC188" s="86">
        <f t="shared" si="538"/>
        <v>2.1357799626961828E-184</v>
      </c>
      <c r="HD188" s="86">
        <f t="shared" si="616"/>
        <v>3.4815730233710186E-106</v>
      </c>
      <c r="HE188" s="86">
        <f t="shared" si="617"/>
        <v>1.0023694126449772E-303</v>
      </c>
      <c r="HF188" s="86">
        <f t="shared" si="618"/>
        <v>6.0211975803445355E-227</v>
      </c>
      <c r="HG188" s="86">
        <f t="shared" si="619"/>
        <v>0</v>
      </c>
      <c r="HH188" s="86">
        <f t="shared" si="620"/>
        <v>3.7840879060222239E-269</v>
      </c>
      <c r="HI188" s="86">
        <f t="shared" si="621"/>
        <v>3.9798719147318921E-228</v>
      </c>
      <c r="HJ188" s="86">
        <f t="shared" si="622"/>
        <v>2.6238597844585981E-285</v>
      </c>
      <c r="HK188" s="86">
        <f t="shared" si="623"/>
        <v>0</v>
      </c>
      <c r="HL188" s="86">
        <f t="shared" si="624"/>
        <v>0</v>
      </c>
      <c r="HM188" s="86">
        <f t="shared" si="625"/>
        <v>1.5931290823461307E-274</v>
      </c>
      <c r="HN188" s="86">
        <f t="shared" si="626"/>
        <v>1.8752002187526285E-237</v>
      </c>
      <c r="HO188" s="86">
        <f t="shared" si="627"/>
        <v>3.0149006909980084E-193</v>
      </c>
      <c r="HP188" s="86">
        <f t="shared" si="628"/>
        <v>2.2404987854718446E-225</v>
      </c>
      <c r="HQ188" s="86">
        <f t="shared" si="629"/>
        <v>8.5160327006436215E-302</v>
      </c>
      <c r="HS188" s="86">
        <f t="shared" si="539"/>
        <v>1.0619499697164459E-19</v>
      </c>
      <c r="HT188" s="86">
        <f t="shared" si="630"/>
        <v>1.5130374020770455E-25</v>
      </c>
      <c r="HU188" s="86">
        <f t="shared" si="631"/>
        <v>7.1788513611242434E-29</v>
      </c>
      <c r="HV188" s="86">
        <f t="shared" si="632"/>
        <v>7.5059816734885947E-31</v>
      </c>
      <c r="HW188" s="86">
        <f t="shared" si="633"/>
        <v>9.2959789685919695E-35</v>
      </c>
      <c r="HX188" s="86">
        <f t="shared" si="634"/>
        <v>1.62939010365864E-32</v>
      </c>
      <c r="HY188" s="86">
        <f t="shared" si="635"/>
        <v>3.8284912570228598E-35</v>
      </c>
      <c r="HZ188" s="86">
        <f t="shared" si="636"/>
        <v>3.7732691841804272E-39</v>
      </c>
      <c r="IA188" s="86">
        <f t="shared" si="637"/>
        <v>1.1483204512984686E-36</v>
      </c>
      <c r="IB188" s="86">
        <f t="shared" si="638"/>
        <v>1.4885145089051214E-35</v>
      </c>
      <c r="IC188" s="86">
        <f t="shared" si="639"/>
        <v>1.4820944799718599E-40</v>
      </c>
      <c r="ID188" s="86">
        <f t="shared" si="640"/>
        <v>1.6204370070718777E-35</v>
      </c>
      <c r="IE188" s="86">
        <f t="shared" si="641"/>
        <v>2.0522338341532813E-26</v>
      </c>
      <c r="IF188" s="86">
        <f t="shared" si="642"/>
        <v>1.6299687427915316E-18</v>
      </c>
      <c r="IG188" s="86">
        <f t="shared" si="643"/>
        <v>2.1073042437180666E-20</v>
      </c>
      <c r="II188" s="86">
        <f t="shared" si="540"/>
        <v>0.29911851532049755</v>
      </c>
      <c r="IJ188" s="86">
        <f t="shared" si="541"/>
        <v>0.23376637283994123</v>
      </c>
      <c r="IK188" s="86">
        <f t="shared" si="542"/>
        <v>4.4391580646884636E-2</v>
      </c>
      <c r="IL188" s="86">
        <f t="shared" si="543"/>
        <v>7.3770581035279614E-2</v>
      </c>
      <c r="IM188" s="86">
        <f t="shared" si="544"/>
        <v>1.7989229311296494E-2</v>
      </c>
      <c r="IN188" s="86">
        <f t="shared" si="545"/>
        <v>2.2538089260983776E-3</v>
      </c>
      <c r="IO188" s="86">
        <f t="shared" si="546"/>
        <v>1.3635974111299817E-3</v>
      </c>
      <c r="IP188" s="86">
        <f t="shared" si="547"/>
        <v>7.5041754923422002E-6</v>
      </c>
      <c r="IQ188" s="86">
        <f t="shared" si="548"/>
        <v>1.4459052414960219E-6</v>
      </c>
      <c r="IR188" s="86">
        <f t="shared" si="549"/>
        <v>2.8558591623539232E-5</v>
      </c>
      <c r="IS188" s="86">
        <f t="shared" si="550"/>
        <v>2.1285164343841316E-4</v>
      </c>
      <c r="IT188" s="86">
        <f t="shared" si="551"/>
        <v>1.4211509596506954E-2</v>
      </c>
      <c r="IU188" s="86">
        <f t="shared" si="552"/>
        <v>8.9905223281242855E-2</v>
      </c>
      <c r="IV188" s="86">
        <f t="shared" si="553"/>
        <v>0.52693837316272008</v>
      </c>
      <c r="IW188" s="86">
        <f t="shared" si="554"/>
        <v>0.52913566844144777</v>
      </c>
      <c r="IY188" s="86">
        <f t="shared" si="555"/>
        <v>0.29911851532049755</v>
      </c>
      <c r="IZ188" s="86">
        <f t="shared" si="556"/>
        <v>0.23376637283994123</v>
      </c>
      <c r="JA188" s="86">
        <f t="shared" si="557"/>
        <v>4.4391580646884636E-2</v>
      </c>
      <c r="JB188" s="86">
        <f t="shared" si="558"/>
        <v>7.3770581035279614E-2</v>
      </c>
      <c r="JC188" s="86">
        <f t="shared" si="559"/>
        <v>1.7989229311296494E-2</v>
      </c>
      <c r="JD188" s="86">
        <f t="shared" si="560"/>
        <v>2.2538089260983776E-3</v>
      </c>
      <c r="JE188" s="86">
        <f t="shared" si="561"/>
        <v>1.3635974111299817E-3</v>
      </c>
      <c r="JF188" s="86">
        <f t="shared" si="562"/>
        <v>7.5041754923422002E-6</v>
      </c>
      <c r="JG188" s="86">
        <f t="shared" si="563"/>
        <v>1.4459052414960219E-6</v>
      </c>
      <c r="JH188" s="86">
        <f t="shared" si="564"/>
        <v>2.8558591623539232E-5</v>
      </c>
      <c r="JI188" s="86">
        <f t="shared" si="565"/>
        <v>2.1285164343841316E-4</v>
      </c>
      <c r="JJ188" s="86">
        <f t="shared" si="566"/>
        <v>1.4211509596506954E-2</v>
      </c>
      <c r="JK188" s="86">
        <f t="shared" si="567"/>
        <v>8.9905223281242855E-2</v>
      </c>
      <c r="JL188" s="86">
        <f t="shared" si="568"/>
        <v>0.52693837316272008</v>
      </c>
      <c r="JM188" s="86">
        <f t="shared" si="569"/>
        <v>0.52913566844144777</v>
      </c>
    </row>
    <row r="189" spans="2:273" x14ac:dyDescent="0.25">
      <c r="B189" s="2">
        <v>162</v>
      </c>
      <c r="C189" s="37">
        <v>76</v>
      </c>
      <c r="D189" s="37">
        <v>71.838999999999999</v>
      </c>
      <c r="E189" s="37">
        <v>70.644999999999996</v>
      </c>
      <c r="F189" s="37">
        <v>68.855000000000004</v>
      </c>
      <c r="G189" s="37">
        <v>67.548000000000002</v>
      </c>
      <c r="H189" s="37">
        <v>65.822999999999993</v>
      </c>
      <c r="I189" s="37">
        <v>66.435000000000002</v>
      </c>
      <c r="J189" s="37">
        <v>66.370999999999995</v>
      </c>
      <c r="K189" s="37">
        <v>66.096999999999994</v>
      </c>
      <c r="L189" s="37">
        <v>66.968000000000004</v>
      </c>
      <c r="M189" s="37">
        <v>67.5</v>
      </c>
      <c r="N189" s="37">
        <v>71.418999999999997</v>
      </c>
      <c r="O189" s="37">
        <v>75.257999999999996</v>
      </c>
      <c r="P189" s="37">
        <v>84.305999999999997</v>
      </c>
      <c r="Q189" s="37">
        <v>111.983</v>
      </c>
      <c r="S189" s="4">
        <f t="shared" si="441"/>
        <v>76.116297363597397</v>
      </c>
      <c r="T189" s="4">
        <f t="shared" si="442"/>
        <v>72.0130150074651</v>
      </c>
      <c r="U189" s="4">
        <f t="shared" si="443"/>
        <v>70.131786385226704</v>
      </c>
      <c r="V189" s="4">
        <f t="shared" si="444"/>
        <v>68.703455260979126</v>
      </c>
      <c r="W189" s="4">
        <f t="shared" si="445"/>
        <v>66.872639610039172</v>
      </c>
      <c r="X189" s="4">
        <f t="shared" si="446"/>
        <v>66.226680366893333</v>
      </c>
      <c r="Y189" s="4">
        <f t="shared" si="447"/>
        <v>66.534134462614148</v>
      </c>
      <c r="Z189" s="4">
        <f t="shared" si="448"/>
        <v>66.00899088955579</v>
      </c>
      <c r="AA189" s="4">
        <f t="shared" si="449"/>
        <v>65.863883377549513</v>
      </c>
      <c r="AB189" s="4">
        <f t="shared" si="450"/>
        <v>66.586978775475743</v>
      </c>
      <c r="AC189" s="4">
        <f t="shared" si="451"/>
        <v>67.821628891013845</v>
      </c>
      <c r="AD189" s="4">
        <f t="shared" si="452"/>
        <v>70.131872300226263</v>
      </c>
      <c r="AE189" s="4">
        <f t="shared" si="453"/>
        <v>75.443627464298118</v>
      </c>
      <c r="AF189" s="4">
        <f t="shared" si="454"/>
        <v>84.330959742309943</v>
      </c>
      <c r="AG189" s="4">
        <f t="shared" si="455"/>
        <v>109.91521860248679</v>
      </c>
      <c r="AI189" s="4">
        <f t="shared" si="456"/>
        <v>-0.11629736359739695</v>
      </c>
      <c r="AJ189" s="4">
        <f t="shared" si="457"/>
        <v>-0.17401500746510123</v>
      </c>
      <c r="AK189" s="4">
        <f t="shared" si="458"/>
        <v>0.51321361477329219</v>
      </c>
      <c r="AL189" s="4">
        <f t="shared" si="459"/>
        <v>0.15154473902087773</v>
      </c>
      <c r="AM189" s="4">
        <f t="shared" si="460"/>
        <v>0.67536038996082937</v>
      </c>
      <c r="AN189" s="4">
        <f t="shared" si="461"/>
        <v>-0.40368036689334019</v>
      </c>
      <c r="AO189" s="4">
        <f t="shared" si="462"/>
        <v>-9.9134462614145491E-2</v>
      </c>
      <c r="AP189" s="4">
        <f t="shared" si="463"/>
        <v>0.36200911044420536</v>
      </c>
      <c r="AQ189" s="4">
        <f t="shared" si="464"/>
        <v>0.23311662245048126</v>
      </c>
      <c r="AR189" s="4">
        <f t="shared" si="465"/>
        <v>0.38102122452426102</v>
      </c>
      <c r="AS189" s="4">
        <f t="shared" si="466"/>
        <v>-0.32162889101384451</v>
      </c>
      <c r="AT189" s="4">
        <f t="shared" si="467"/>
        <v>1.287127699773734</v>
      </c>
      <c r="AU189" s="4">
        <f t="shared" si="468"/>
        <v>-0.18562746429812194</v>
      </c>
      <c r="AV189" s="4">
        <f t="shared" si="644"/>
        <v>-2.4959742309945909E-2</v>
      </c>
      <c r="AW189" s="4">
        <f t="shared" si="644"/>
        <v>2.0677813975132153</v>
      </c>
      <c r="AY189" s="2">
        <f t="shared" si="520"/>
        <v>76.116297363597397</v>
      </c>
      <c r="AZ189" s="2">
        <f t="shared" si="571"/>
        <v>71.881028638818492</v>
      </c>
      <c r="BA189" s="2">
        <f t="shared" si="572"/>
        <v>70.115569298783043</v>
      </c>
      <c r="BB189" s="2">
        <f t="shared" si="573"/>
        <v>68.665089562293588</v>
      </c>
      <c r="BC189" s="2">
        <f t="shared" si="574"/>
        <v>66.867700052142069</v>
      </c>
      <c r="BD189" s="2">
        <f t="shared" si="575"/>
        <v>66.226405777042288</v>
      </c>
      <c r="BE189" s="2">
        <f t="shared" si="576"/>
        <v>66.533974257016865</v>
      </c>
      <c r="BF189" s="2">
        <f t="shared" si="577"/>
        <v>66.00899078458113</v>
      </c>
      <c r="BG189" s="2">
        <f t="shared" si="578"/>
        <v>65.863883360855411</v>
      </c>
      <c r="BH189" s="2">
        <f t="shared" si="579"/>
        <v>66.586977623594535</v>
      </c>
      <c r="BI189" s="2">
        <f t="shared" si="580"/>
        <v>67.821614474610385</v>
      </c>
      <c r="BJ189" s="2">
        <f t="shared" si="581"/>
        <v>70.123820772737702</v>
      </c>
      <c r="BK189" s="2">
        <f t="shared" si="582"/>
        <v>75.283942757109614</v>
      </c>
      <c r="BL189" s="2">
        <f t="shared" si="583"/>
        <v>76.512445728614608</v>
      </c>
      <c r="BM189" s="2">
        <f t="shared" si="584"/>
        <v>77.398865346721863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>
        <f t="shared" si="489"/>
        <v>67.548000000000002</v>
      </c>
      <c r="CZ189" s="2">
        <f t="shared" si="490"/>
        <v>65.822999999999993</v>
      </c>
      <c r="DA189" s="2">
        <f t="shared" si="491"/>
        <v>66.435000000000002</v>
      </c>
      <c r="DB189" s="2">
        <f t="shared" si="492"/>
        <v>66.370999999999995</v>
      </c>
      <c r="DC189" s="2">
        <f t="shared" si="493"/>
        <v>66.096999999999994</v>
      </c>
      <c r="DD189" s="2">
        <f t="shared" si="494"/>
        <v>66.968000000000004</v>
      </c>
      <c r="DE189" s="2">
        <f t="shared" si="495"/>
        <v>67.5</v>
      </c>
      <c r="DF189" s="2">
        <f t="shared" si="496"/>
        <v>71.418999999999997</v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115.48077257626096</v>
      </c>
      <c r="DL189" s="2">
        <f t="shared" si="645"/>
        <v>107.6788896361721</v>
      </c>
      <c r="DM189" s="2">
        <f t="shared" si="645"/>
        <v>132.31479677497771</v>
      </c>
      <c r="DN189" s="2">
        <f t="shared" si="645"/>
        <v>108.64401885553471</v>
      </c>
      <c r="DO189" s="2">
        <f t="shared" si="645"/>
        <v>117.75288636977058</v>
      </c>
      <c r="DP189" s="2">
        <f t="shared" si="645"/>
        <v>114.97746514935986</v>
      </c>
      <c r="DQ189" s="2">
        <f t="shared" si="645"/>
        <v>106.17737980085346</v>
      </c>
      <c r="DR189" s="2">
        <f t="shared" si="645"/>
        <v>87.750147463252716</v>
      </c>
      <c r="DS189" s="2">
        <f t="shared" si="645"/>
        <v>95.107749534960092</v>
      </c>
      <c r="DT189" s="2">
        <f t="shared" si="645"/>
        <v>87.65484779516359</v>
      </c>
      <c r="DU189" s="2">
        <f t="shared" si="645"/>
        <v>125.95336984352777</v>
      </c>
      <c r="DV189" s="2">
        <f t="shared" si="645"/>
        <v>122.61314258911823</v>
      </c>
      <c r="DW189" s="2">
        <f t="shared" si="645"/>
        <v>153.14376908487435</v>
      </c>
      <c r="DX189" s="2">
        <f t="shared" si="645"/>
        <v>134.59448970398969</v>
      </c>
      <c r="DY189" s="2">
        <f t="shared" si="645"/>
        <v>130.46715708812263</v>
      </c>
      <c r="EA189" s="2">
        <f t="shared" si="440"/>
        <v>76.905129228434831</v>
      </c>
      <c r="EB189" s="2">
        <f t="shared" si="502"/>
        <v>71.128362598983188</v>
      </c>
      <c r="EC189" s="2">
        <f t="shared" si="503"/>
        <v>68.713215825677494</v>
      </c>
      <c r="ED189" s="2">
        <f t="shared" si="504"/>
        <v>68.084047249305144</v>
      </c>
      <c r="EE189" s="2">
        <f t="shared" si="505"/>
        <v>65.60066119285932</v>
      </c>
      <c r="EF189" s="2">
        <f t="shared" si="506"/>
        <v>65.674274075733933</v>
      </c>
      <c r="EG189" s="2">
        <f t="shared" si="507"/>
        <v>65.735338865794049</v>
      </c>
      <c r="EH189" s="2">
        <f t="shared" si="508"/>
        <v>65.985713197849151</v>
      </c>
      <c r="EI189" s="2">
        <f t="shared" si="509"/>
        <v>65.001569119514045</v>
      </c>
      <c r="EJ189" s="2">
        <f t="shared" si="510"/>
        <v>65.75617493142542</v>
      </c>
      <c r="EK189" s="2">
        <f t="shared" si="511"/>
        <v>67.813418393976235</v>
      </c>
      <c r="EL189" s="2">
        <f t="shared" si="512"/>
        <v>68.973289808917229</v>
      </c>
      <c r="EM189" s="2">
        <f t="shared" si="513"/>
        <v>74.617411507956476</v>
      </c>
      <c r="EN189" s="2">
        <f t="shared" si="514"/>
        <v>75.118601260152758</v>
      </c>
      <c r="EO189" s="2">
        <f t="shared" si="515"/>
        <v>76.989946981157146</v>
      </c>
      <c r="EQ189" s="2">
        <f t="shared" si="516"/>
        <v>75.499066669966794</v>
      </c>
      <c r="ER189" s="2">
        <f t="shared" si="646"/>
        <v>72.451726964146786</v>
      </c>
      <c r="ES189" s="2">
        <f t="shared" si="646"/>
        <v>71.016698875087641</v>
      </c>
      <c r="ET189" s="2">
        <f t="shared" si="646"/>
        <v>69.053064012213468</v>
      </c>
      <c r="EU189" s="2">
        <f t="shared" si="646"/>
        <v>67.643506638682183</v>
      </c>
      <c r="EV189" s="2">
        <f t="shared" si="646"/>
        <v>66.516851276545836</v>
      </c>
      <c r="EW189" s="2">
        <f t="shared" si="646"/>
        <v>66.949465294950969</v>
      </c>
      <c r="EX189" s="2">
        <f t="shared" si="646"/>
        <v>66.018021856015352</v>
      </c>
      <c r="EY189" s="2">
        <f t="shared" si="646"/>
        <v>66.190282939917495</v>
      </c>
      <c r="EZ189" s="2">
        <f t="shared" si="646"/>
        <v>66.940571071511243</v>
      </c>
      <c r="FA189" s="2">
        <f t="shared" si="646"/>
        <v>67.823586964553797</v>
      </c>
      <c r="FB189" s="2">
        <f t="shared" si="646"/>
        <v>70.817975367835103</v>
      </c>
      <c r="FC189" s="2">
        <f t="shared" si="646"/>
        <v>75.730224335162816</v>
      </c>
      <c r="FD189" s="2">
        <f t="shared" si="646"/>
        <v>77.51120304017374</v>
      </c>
      <c r="FE189" s="2">
        <f t="shared" si="646"/>
        <v>77.744797315129773</v>
      </c>
      <c r="FG189" s="2">
        <f t="shared" si="518"/>
        <v>0.99997968043895358</v>
      </c>
      <c r="FH189" s="2">
        <f t="shared" si="647"/>
        <v>0.99997999613190636</v>
      </c>
      <c r="FI189" s="2">
        <f t="shared" si="647"/>
        <v>0.99997955218405088</v>
      </c>
      <c r="FJ189" s="2">
        <f t="shared" si="647"/>
        <v>0.99998026141323504</v>
      </c>
      <c r="FK189" s="2">
        <f t="shared" si="647"/>
        <v>0.99997889921786531</v>
      </c>
      <c r="FL189" s="2">
        <f t="shared" si="647"/>
        <v>0.9999771367221485</v>
      </c>
      <c r="FM189" s="2">
        <f t="shared" si="647"/>
        <v>0.99997695359034422</v>
      </c>
      <c r="FN189" s="2">
        <f t="shared" si="647"/>
        <v>0.99997535447932817</v>
      </c>
      <c r="FO189" s="2">
        <f t="shared" si="647"/>
        <v>0.99997524155158202</v>
      </c>
      <c r="FP189" s="2">
        <f t="shared" si="647"/>
        <v>0.99997637191469468</v>
      </c>
      <c r="FQ189" s="2">
        <f t="shared" si="647"/>
        <v>0.99997598324012638</v>
      </c>
      <c r="FR189" s="2">
        <f t="shared" si="647"/>
        <v>0.9999788866802094</v>
      </c>
      <c r="FS189" s="2">
        <f t="shared" si="647"/>
        <v>0.99997598575594082</v>
      </c>
      <c r="FT189" s="2">
        <f t="shared" si="647"/>
        <v>0.99997621010791915</v>
      </c>
      <c r="FU189" s="2">
        <f t="shared" si="647"/>
        <v>0.99996650478379978</v>
      </c>
      <c r="FW189" s="2">
        <f t="shared" si="536"/>
        <v>0.56157935521564173</v>
      </c>
      <c r="FX189" s="2">
        <f t="shared" si="588"/>
        <v>0.56819943751525792</v>
      </c>
      <c r="FY189" s="2">
        <f t="shared" si="589"/>
        <v>0.60823237229507499</v>
      </c>
      <c r="FZ189" s="2">
        <f t="shared" si="590"/>
        <v>0.59879430230725306</v>
      </c>
      <c r="GA189" s="2">
        <f t="shared" si="591"/>
        <v>0.61969367733128922</v>
      </c>
      <c r="GB189" s="2">
        <f t="shared" si="592"/>
        <v>0.65395131534645745</v>
      </c>
      <c r="GC189" s="2">
        <f t="shared" si="593"/>
        <v>0.65701835346260229</v>
      </c>
      <c r="GD189" s="2">
        <f t="shared" si="594"/>
        <v>0.70387296186664583</v>
      </c>
      <c r="GE189" s="2">
        <f t="shared" si="595"/>
        <v>0.72479081528140221</v>
      </c>
      <c r="GF189" s="2">
        <f t="shared" si="596"/>
        <v>0.70101990403181869</v>
      </c>
      <c r="GG189" s="2">
        <f t="shared" si="597"/>
        <v>0.66870238341328192</v>
      </c>
      <c r="GH189" s="2">
        <f t="shared" si="598"/>
        <v>0.62308638071057254</v>
      </c>
      <c r="GI189" s="2">
        <f t="shared" si="599"/>
        <v>0.59726620846540734</v>
      </c>
      <c r="GJ189" s="2">
        <f t="shared" si="600"/>
        <v>0.58197296145208899</v>
      </c>
      <c r="GK189" s="2">
        <f t="shared" si="601"/>
        <v>0.53934815489551968</v>
      </c>
      <c r="GM189" s="86">
        <f t="shared" si="537"/>
        <v>0</v>
      </c>
      <c r="GN189" s="86">
        <f t="shared" si="602"/>
        <v>8.2438073966436523E-215</v>
      </c>
      <c r="GO189" s="86">
        <f t="shared" si="603"/>
        <v>0</v>
      </c>
      <c r="GP189" s="86">
        <f t="shared" si="604"/>
        <v>5.3583998839251484E-299</v>
      </c>
      <c r="GQ189" s="86">
        <f t="shared" si="605"/>
        <v>0</v>
      </c>
      <c r="GR189" s="86">
        <f t="shared" si="606"/>
        <v>1.0837043004292021E-272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2.1809393926789399E-182</v>
      </c>
      <c r="GZ189" s="86">
        <f t="shared" si="614"/>
        <v>0</v>
      </c>
      <c r="HA189" s="86">
        <f t="shared" si="615"/>
        <v>0</v>
      </c>
      <c r="HC189" s="86">
        <f t="shared" si="538"/>
        <v>1.7703447965134116E-189</v>
      </c>
      <c r="HD189" s="86">
        <f t="shared" si="616"/>
        <v>4.7163671113205822E-109</v>
      </c>
      <c r="HE189" s="86">
        <f t="shared" si="617"/>
        <v>0</v>
      </c>
      <c r="HF189" s="86">
        <f t="shared" si="618"/>
        <v>5.3795092296792976E-233</v>
      </c>
      <c r="HG189" s="86">
        <f t="shared" si="619"/>
        <v>0</v>
      </c>
      <c r="HH189" s="86">
        <f t="shared" si="620"/>
        <v>2.7981021667365746E-276</v>
      </c>
      <c r="HI189" s="86">
        <f t="shared" si="621"/>
        <v>3.4552124317564004E-234</v>
      </c>
      <c r="HJ189" s="86">
        <f t="shared" si="622"/>
        <v>7.81102779863223E-293</v>
      </c>
      <c r="HK189" s="86">
        <f t="shared" si="623"/>
        <v>0</v>
      </c>
      <c r="HL189" s="86">
        <f t="shared" si="624"/>
        <v>0</v>
      </c>
      <c r="HM189" s="86">
        <f t="shared" si="625"/>
        <v>9.2063242001246819E-282</v>
      </c>
      <c r="HN189" s="86">
        <f t="shared" si="626"/>
        <v>9.0692723140253891E-244</v>
      </c>
      <c r="HO189" s="86">
        <f t="shared" si="627"/>
        <v>1.8489871784608623E-198</v>
      </c>
      <c r="HP189" s="86">
        <f t="shared" si="628"/>
        <v>1.8777091254317192E-231</v>
      </c>
      <c r="HQ189" s="86">
        <f t="shared" si="629"/>
        <v>0</v>
      </c>
      <c r="HS189" s="86">
        <f t="shared" si="539"/>
        <v>7.9485568181907887E-21</v>
      </c>
      <c r="HT189" s="86">
        <f t="shared" si="630"/>
        <v>5.5858055005188016E-27</v>
      </c>
      <c r="HU189" s="86">
        <f t="shared" si="631"/>
        <v>1.6646823823115985E-30</v>
      </c>
      <c r="HV189" s="86">
        <f t="shared" si="632"/>
        <v>1.6367226337323344E-32</v>
      </c>
      <c r="HW189" s="86">
        <f t="shared" si="633"/>
        <v>1.1854211853045985E-36</v>
      </c>
      <c r="HX189" s="86">
        <f t="shared" si="634"/>
        <v>2.9338737534577421E-34</v>
      </c>
      <c r="HY189" s="86">
        <f t="shared" si="635"/>
        <v>5.2810881238014561E-37</v>
      </c>
      <c r="HZ189" s="86">
        <f t="shared" si="636"/>
        <v>3.838078564814962E-41</v>
      </c>
      <c r="IA189" s="86">
        <f t="shared" si="637"/>
        <v>1.6990504109983526E-38</v>
      </c>
      <c r="IB189" s="86">
        <f t="shared" si="638"/>
        <v>2.3476757028553214E-37</v>
      </c>
      <c r="IC189" s="86">
        <f t="shared" si="639"/>
        <v>1.1128243847255124E-42</v>
      </c>
      <c r="ID189" s="86">
        <f t="shared" si="640"/>
        <v>1.9430919888327197E-37</v>
      </c>
      <c r="IE189" s="86">
        <f t="shared" si="641"/>
        <v>7.0109171887817435E-28</v>
      </c>
      <c r="IF189" s="86">
        <f t="shared" si="642"/>
        <v>1.4342193143027508E-19</v>
      </c>
      <c r="IG189" s="86">
        <f t="shared" si="643"/>
        <v>1.1423315803853626E-21</v>
      </c>
      <c r="II189" s="86">
        <f t="shared" si="540"/>
        <v>0.17697514303562176</v>
      </c>
      <c r="IJ189" s="86">
        <f t="shared" si="541"/>
        <v>0.11715599131593164</v>
      </c>
      <c r="IK189" s="86">
        <f t="shared" si="542"/>
        <v>1.2938186860236674E-2</v>
      </c>
      <c r="IL189" s="86">
        <f t="shared" si="543"/>
        <v>2.4882366146979227E-2</v>
      </c>
      <c r="IM189" s="86">
        <f t="shared" si="544"/>
        <v>3.9800101918261973E-3</v>
      </c>
      <c r="IN189" s="86">
        <f t="shared" si="545"/>
        <v>3.7420243854049186E-4</v>
      </c>
      <c r="IO189" s="86">
        <f t="shared" si="546"/>
        <v>1.9973181892308351E-4</v>
      </c>
      <c r="IP189" s="86">
        <f t="shared" si="547"/>
        <v>5.4416464020891344E-7</v>
      </c>
      <c r="IQ189" s="86">
        <f t="shared" si="548"/>
        <v>1.015669480176481E-7</v>
      </c>
      <c r="IR189" s="86">
        <f t="shared" si="549"/>
        <v>2.7475440899178687E-6</v>
      </c>
      <c r="IS189" s="86">
        <f t="shared" si="550"/>
        <v>2.0804591983490747E-5</v>
      </c>
      <c r="IT189" s="86">
        <f t="shared" si="551"/>
        <v>2.98084818099317E-3</v>
      </c>
      <c r="IU189" s="86">
        <f t="shared" si="552"/>
        <v>3.3566621064634858E-2</v>
      </c>
      <c r="IV189" s="86">
        <f t="shared" si="553"/>
        <v>0.48693750237003103</v>
      </c>
      <c r="IW189" s="86">
        <f t="shared" si="554"/>
        <v>0.55060530698085031</v>
      </c>
      <c r="IY189" s="86">
        <f t="shared" si="555"/>
        <v>0.17697514303562176</v>
      </c>
      <c r="IZ189" s="86">
        <f t="shared" si="556"/>
        <v>0.11715599131593164</v>
      </c>
      <c r="JA189" s="86">
        <f t="shared" si="557"/>
        <v>1.2938186860236674E-2</v>
      </c>
      <c r="JB189" s="86">
        <f t="shared" si="558"/>
        <v>2.4882366146979227E-2</v>
      </c>
      <c r="JC189" s="86">
        <f t="shared" si="559"/>
        <v>3.9800101918261973E-3</v>
      </c>
      <c r="JD189" s="86">
        <f t="shared" si="560"/>
        <v>3.7420243854049186E-4</v>
      </c>
      <c r="JE189" s="86">
        <f t="shared" si="561"/>
        <v>1.9973181892308351E-4</v>
      </c>
      <c r="JF189" s="86">
        <f t="shared" si="562"/>
        <v>5.4416464020891344E-7</v>
      </c>
      <c r="JG189" s="86">
        <f t="shared" si="563"/>
        <v>1.015669480176481E-7</v>
      </c>
      <c r="JH189" s="86">
        <f t="shared" si="564"/>
        <v>2.7475440899178687E-6</v>
      </c>
      <c r="JI189" s="86">
        <f t="shared" si="565"/>
        <v>2.0804591983490747E-5</v>
      </c>
      <c r="JJ189" s="86">
        <f t="shared" si="566"/>
        <v>2.98084818099317E-3</v>
      </c>
      <c r="JK189" s="86">
        <f t="shared" si="567"/>
        <v>3.3566621064634858E-2</v>
      </c>
      <c r="JL189" s="86">
        <f t="shared" si="568"/>
        <v>0.48693750237003103</v>
      </c>
      <c r="JM189" s="86">
        <f t="shared" si="569"/>
        <v>0.55060530698085031</v>
      </c>
    </row>
    <row r="190" spans="2:273" x14ac:dyDescent="0.25">
      <c r="B190" s="2">
        <v>163</v>
      </c>
      <c r="C190" s="37">
        <v>75.483000000000004</v>
      </c>
      <c r="D190" s="37">
        <v>72.129000000000005</v>
      </c>
      <c r="E190" s="37">
        <v>71.887</v>
      </c>
      <c r="F190" s="37">
        <v>68</v>
      </c>
      <c r="G190" s="37">
        <v>67.081000000000003</v>
      </c>
      <c r="H190" s="37">
        <v>66.5</v>
      </c>
      <c r="I190" s="37">
        <v>66.790000000000006</v>
      </c>
      <c r="J190" s="37">
        <v>65.305999999999997</v>
      </c>
      <c r="K190" s="37">
        <v>66.305999999999997</v>
      </c>
      <c r="L190" s="37">
        <v>65.725999999999999</v>
      </c>
      <c r="M190" s="37">
        <v>67.403000000000006</v>
      </c>
      <c r="N190" s="37">
        <v>71.581000000000003</v>
      </c>
      <c r="O190" s="37">
        <v>74.129000000000005</v>
      </c>
      <c r="P190" s="37">
        <v>81.242000000000004</v>
      </c>
      <c r="Q190" s="37">
        <v>103.542</v>
      </c>
      <c r="S190" s="4">
        <f t="shared" si="441"/>
        <v>76.028127122674007</v>
      </c>
      <c r="T190" s="4">
        <f t="shared" si="442"/>
        <v>71.850683046075645</v>
      </c>
      <c r="U190" s="4">
        <f t="shared" si="443"/>
        <v>70.035654976426258</v>
      </c>
      <c r="V190" s="4">
        <f t="shared" si="444"/>
        <v>68.557309704341904</v>
      </c>
      <c r="W190" s="4">
        <f t="shared" si="445"/>
        <v>66.765465234974158</v>
      </c>
      <c r="X190" s="4">
        <f t="shared" si="446"/>
        <v>66.103693731483574</v>
      </c>
      <c r="Y190" s="4">
        <f t="shared" si="447"/>
        <v>66.422027206255649</v>
      </c>
      <c r="Z190" s="4">
        <f t="shared" si="448"/>
        <v>65.854332529552465</v>
      </c>
      <c r="AA190" s="4">
        <f t="shared" si="449"/>
        <v>65.709886339751833</v>
      </c>
      <c r="AB190" s="4">
        <f t="shared" si="450"/>
        <v>66.423141672013784</v>
      </c>
      <c r="AC190" s="4">
        <f t="shared" si="451"/>
        <v>67.699253389790201</v>
      </c>
      <c r="AD190" s="4">
        <f t="shared" si="452"/>
        <v>70.014808844848403</v>
      </c>
      <c r="AE190" s="4">
        <f t="shared" si="453"/>
        <v>75.25223244811815</v>
      </c>
      <c r="AF190" s="4">
        <f t="shared" si="454"/>
        <v>81.138294454165106</v>
      </c>
      <c r="AG190" s="4">
        <f t="shared" si="455"/>
        <v>102.44313669591601</v>
      </c>
      <c r="AI190" s="4">
        <f t="shared" si="456"/>
        <v>-0.54512712267400332</v>
      </c>
      <c r="AJ190" s="4">
        <f t="shared" si="457"/>
        <v>0.27831695392436018</v>
      </c>
      <c r="AK190" s="4">
        <f t="shared" si="458"/>
        <v>1.8513450235737423</v>
      </c>
      <c r="AL190" s="4">
        <f t="shared" si="459"/>
        <v>-0.55730970434190397</v>
      </c>
      <c r="AM190" s="4">
        <f t="shared" si="460"/>
        <v>0.31553476502584488</v>
      </c>
      <c r="AN190" s="4">
        <f t="shared" si="461"/>
        <v>0.39630626851642603</v>
      </c>
      <c r="AO190" s="4">
        <f t="shared" si="462"/>
        <v>0.36797279374435732</v>
      </c>
      <c r="AP190" s="4">
        <f t="shared" si="463"/>
        <v>-0.54833252955246792</v>
      </c>
      <c r="AQ190" s="4">
        <f t="shared" si="464"/>
        <v>0.59611366024816448</v>
      </c>
      <c r="AR190" s="4">
        <f t="shared" si="465"/>
        <v>-0.6971416720137853</v>
      </c>
      <c r="AS190" s="4">
        <f t="shared" si="466"/>
        <v>-0.29625338979019489</v>
      </c>
      <c r="AT190" s="4">
        <f t="shared" si="467"/>
        <v>1.5661911551515999</v>
      </c>
      <c r="AU190" s="4">
        <f t="shared" si="468"/>
        <v>-1.123232448118145</v>
      </c>
      <c r="AV190" s="4">
        <f t="shared" si="644"/>
        <v>0.10370554583489877</v>
      </c>
      <c r="AW190" s="4">
        <f t="shared" si="644"/>
        <v>1.0988633040839915</v>
      </c>
      <c r="AY190" s="2">
        <f t="shared" si="520"/>
        <v>76.028127122674007</v>
      </c>
      <c r="AZ190" s="2">
        <f t="shared" si="571"/>
        <v>71.810377829224421</v>
      </c>
      <c r="BA190" s="2">
        <f t="shared" si="572"/>
        <v>70.033157386674958</v>
      </c>
      <c r="BB190" s="2">
        <f t="shared" si="573"/>
        <v>68.550198754862137</v>
      </c>
      <c r="BC190" s="2">
        <f t="shared" si="574"/>
        <v>66.764937742899036</v>
      </c>
      <c r="BD190" s="2">
        <f t="shared" si="575"/>
        <v>66.103672227372869</v>
      </c>
      <c r="BE190" s="2">
        <f t="shared" si="576"/>
        <v>66.422016608345459</v>
      </c>
      <c r="BF190" s="2">
        <f t="shared" si="577"/>
        <v>65.8543325266496</v>
      </c>
      <c r="BG190" s="2">
        <f t="shared" si="578"/>
        <v>65.709886339293192</v>
      </c>
      <c r="BH190" s="2">
        <f t="shared" si="579"/>
        <v>66.423141625315964</v>
      </c>
      <c r="BI190" s="2">
        <f t="shared" si="580"/>
        <v>67.699252832607428</v>
      </c>
      <c r="BJ190" s="2">
        <f t="shared" si="581"/>
        <v>70.014003963282534</v>
      </c>
      <c r="BK190" s="2">
        <f t="shared" si="582"/>
        <v>75.217871672695864</v>
      </c>
      <c r="BL190" s="2">
        <f t="shared" si="583"/>
        <v>76.455215779652235</v>
      </c>
      <c r="BM190" s="2">
        <f t="shared" si="584"/>
        <v>77.333728505914593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>
        <f t="shared" si="487"/>
        <v>71.887</v>
      </c>
      <c r="CX190" s="2">
        <f t="shared" si="488"/>
        <v>68</v>
      </c>
      <c r="CY190" s="2">
        <f t="shared" si="489"/>
        <v>67.081000000000003</v>
      </c>
      <c r="CZ190" s="2">
        <f t="shared" si="490"/>
        <v>66.5</v>
      </c>
      <c r="DA190" s="2">
        <f t="shared" si="491"/>
        <v>66.790000000000006</v>
      </c>
      <c r="DB190" s="2">
        <f t="shared" si="492"/>
        <v>65.305999999999997</v>
      </c>
      <c r="DC190" s="2">
        <f t="shared" si="493"/>
        <v>66.305999999999997</v>
      </c>
      <c r="DD190" s="2">
        <f t="shared" si="494"/>
        <v>65.725999999999999</v>
      </c>
      <c r="DE190" s="2">
        <f t="shared" si="495"/>
        <v>67.403000000000006</v>
      </c>
      <c r="DF190" s="2">
        <f t="shared" si="496"/>
        <v>71.581000000000003</v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115.65702959830868</v>
      </c>
      <c r="DL190" s="2">
        <f t="shared" si="645"/>
        <v>107.80539729357426</v>
      </c>
      <c r="DM190" s="2">
        <f t="shared" si="645"/>
        <v>132.61885203792235</v>
      </c>
      <c r="DN190" s="2">
        <f t="shared" si="645"/>
        <v>108.78360816135086</v>
      </c>
      <c r="DO190" s="2">
        <f t="shared" si="645"/>
        <v>117.95074385964912</v>
      </c>
      <c r="DP190" s="2">
        <f t="shared" si="645"/>
        <v>115.15385538169747</v>
      </c>
      <c r="DQ190" s="2">
        <f t="shared" si="645"/>
        <v>106.27599573257466</v>
      </c>
      <c r="DR190" s="2">
        <f t="shared" si="645"/>
        <v>87.718461593172108</v>
      </c>
      <c r="DS190" s="2">
        <f t="shared" si="645"/>
        <v>95.108105919684903</v>
      </c>
      <c r="DT190" s="2">
        <f t="shared" si="645"/>
        <v>87.583884305357998</v>
      </c>
      <c r="DU190" s="2">
        <f t="shared" si="645"/>
        <v>126.17867211948794</v>
      </c>
      <c r="DV190" s="2">
        <f t="shared" si="645"/>
        <v>122.81222908067545</v>
      </c>
      <c r="DW190" s="2">
        <f t="shared" si="645"/>
        <v>153.57681294452351</v>
      </c>
      <c r="DX190" s="2">
        <f t="shared" si="645"/>
        <v>134.88712097812098</v>
      </c>
      <c r="DY190" s="2">
        <f t="shared" si="645"/>
        <v>130.78472495894911</v>
      </c>
      <c r="EA190" s="2">
        <f t="shared" si="440"/>
        <v>76.866186346174686</v>
      </c>
      <c r="EB190" s="2">
        <f t="shared" si="502"/>
        <v>71.011099070345551</v>
      </c>
      <c r="EC190" s="2">
        <f t="shared" si="503"/>
        <v>68.554234769685337</v>
      </c>
      <c r="ED190" s="2">
        <f t="shared" si="504"/>
        <v>67.93580041469977</v>
      </c>
      <c r="EE190" s="2">
        <f t="shared" si="505"/>
        <v>65.429263449880779</v>
      </c>
      <c r="EF190" s="2">
        <f t="shared" si="506"/>
        <v>65.522895547759973</v>
      </c>
      <c r="EG190" s="2">
        <f t="shared" si="507"/>
        <v>65.582470568236261</v>
      </c>
      <c r="EH190" s="2">
        <f t="shared" si="508"/>
        <v>65.829940594750113</v>
      </c>
      <c r="EI190" s="2">
        <f t="shared" si="509"/>
        <v>64.809749854564743</v>
      </c>
      <c r="EJ190" s="2">
        <f t="shared" si="510"/>
        <v>65.553432688095214</v>
      </c>
      <c r="EK190" s="2">
        <f t="shared" si="511"/>
        <v>67.69048492725517</v>
      </c>
      <c r="EL190" s="2">
        <f t="shared" si="512"/>
        <v>68.802553250281022</v>
      </c>
      <c r="EM190" s="2">
        <f t="shared" si="513"/>
        <v>74.512233563945003</v>
      </c>
      <c r="EN190" s="2">
        <f t="shared" si="514"/>
        <v>74.979795375901702</v>
      </c>
      <c r="EO190" s="2">
        <f t="shared" si="515"/>
        <v>76.900664419693953</v>
      </c>
      <c r="EQ190" s="2">
        <f t="shared" si="516"/>
        <v>75.430198447458039</v>
      </c>
      <c r="ER190" s="2">
        <f t="shared" si="646"/>
        <v>72.36320421614343</v>
      </c>
      <c r="ES190" s="2">
        <f t="shared" si="646"/>
        <v>70.900030149606366</v>
      </c>
      <c r="ET190" s="2">
        <f t="shared" si="646"/>
        <v>68.92445315032414</v>
      </c>
      <c r="EU190" s="2">
        <f t="shared" si="646"/>
        <v>67.510940223710207</v>
      </c>
      <c r="EV190" s="2">
        <f t="shared" si="646"/>
        <v>66.382423610776655</v>
      </c>
      <c r="EW190" s="2">
        <f t="shared" si="646"/>
        <v>66.820457522617161</v>
      </c>
      <c r="EX190" s="2">
        <f t="shared" si="646"/>
        <v>65.863010776467974</v>
      </c>
      <c r="EY190" s="2">
        <f t="shared" si="646"/>
        <v>66.020680936553418</v>
      </c>
      <c r="EZ190" s="2">
        <f t="shared" si="646"/>
        <v>66.760769662158438</v>
      </c>
      <c r="FA190" s="2">
        <f t="shared" si="646"/>
        <v>67.701354574714941</v>
      </c>
      <c r="FB190" s="2">
        <f t="shared" si="646"/>
        <v>70.680733097828423</v>
      </c>
      <c r="FC190" s="2">
        <f t="shared" si="646"/>
        <v>75.649017639827733</v>
      </c>
      <c r="FD190" s="2">
        <f t="shared" si="646"/>
        <v>77.419598986608776</v>
      </c>
      <c r="FE190" s="2">
        <f t="shared" si="646"/>
        <v>77.668130911240937</v>
      </c>
      <c r="FG190" s="2">
        <f t="shared" si="518"/>
        <v>0.99998146830694179</v>
      </c>
      <c r="FH190" s="2">
        <f t="shared" si="647"/>
        <v>0.99998175622335828</v>
      </c>
      <c r="FI190" s="2">
        <f t="shared" si="647"/>
        <v>0.99998135133666077</v>
      </c>
      <c r="FJ190" s="2">
        <f t="shared" si="647"/>
        <v>0.99998199816365152</v>
      </c>
      <c r="FK190" s="2">
        <f t="shared" si="647"/>
        <v>0.99998075582224477</v>
      </c>
      <c r="FL190" s="2">
        <f t="shared" si="647"/>
        <v>0.99997914840082869</v>
      </c>
      <c r="FM190" s="2">
        <f t="shared" si="647"/>
        <v>0.99997898138196339</v>
      </c>
      <c r="FN190" s="2">
        <f t="shared" si="647"/>
        <v>0.99997752296926334</v>
      </c>
      <c r="FO190" s="2">
        <f t="shared" si="647"/>
        <v>0.99997741997748724</v>
      </c>
      <c r="FP190" s="2">
        <f t="shared" si="647"/>
        <v>0.99997845088528747</v>
      </c>
      <c r="FQ190" s="2">
        <f t="shared" si="647"/>
        <v>0.99997809640838209</v>
      </c>
      <c r="FR190" s="2">
        <f t="shared" si="647"/>
        <v>0.99998074438772422</v>
      </c>
      <c r="FS190" s="2">
        <f t="shared" si="647"/>
        <v>0.99997809870284171</v>
      </c>
      <c r="FT190" s="2">
        <f t="shared" si="647"/>
        <v>0.99997830331513848</v>
      </c>
      <c r="FU190" s="2">
        <f t="shared" si="647"/>
        <v>0.99996945190972708</v>
      </c>
      <c r="FW190" s="2">
        <f t="shared" si="536"/>
        <v>0.58411222284736142</v>
      </c>
      <c r="FX190" s="2">
        <f t="shared" si="588"/>
        <v>0.59064008032388282</v>
      </c>
      <c r="FY190" s="2">
        <f t="shared" si="589"/>
        <v>0.62994748397875144</v>
      </c>
      <c r="FZ190" s="2">
        <f t="shared" si="590"/>
        <v>0.62070632336293585</v>
      </c>
      <c r="GA190" s="2">
        <f t="shared" si="591"/>
        <v>0.6411483171126735</v>
      </c>
      <c r="GB190" s="2">
        <f t="shared" si="592"/>
        <v>0.67448850093065238</v>
      </c>
      <c r="GC190" s="2">
        <f t="shared" si="593"/>
        <v>0.67746329271023764</v>
      </c>
      <c r="GD190" s="2">
        <f t="shared" si="594"/>
        <v>0.72270370765199199</v>
      </c>
      <c r="GE190" s="2">
        <f t="shared" si="595"/>
        <v>0.74277748795517839</v>
      </c>
      <c r="GF190" s="2">
        <f t="shared" si="596"/>
        <v>0.71995989451588094</v>
      </c>
      <c r="GG190" s="2">
        <f t="shared" si="597"/>
        <v>0.68878075514799464</v>
      </c>
      <c r="GH190" s="2">
        <f t="shared" si="598"/>
        <v>0.64445943513086645</v>
      </c>
      <c r="GI190" s="2">
        <f t="shared" si="599"/>
        <v>0.61920861387555892</v>
      </c>
      <c r="GJ190" s="2">
        <f t="shared" si="600"/>
        <v>0.60419642257961781</v>
      </c>
      <c r="GK190" s="2">
        <f t="shared" si="601"/>
        <v>0.5621327260886898</v>
      </c>
      <c r="GM190" s="86">
        <f t="shared" si="537"/>
        <v>0</v>
      </c>
      <c r="GN190" s="86">
        <f t="shared" si="602"/>
        <v>3.5275881553402544E-219</v>
      </c>
      <c r="GO190" s="86">
        <f t="shared" si="603"/>
        <v>0</v>
      </c>
      <c r="GP190" s="86">
        <f t="shared" si="604"/>
        <v>5.0295711671552084E-305</v>
      </c>
      <c r="GQ190" s="86">
        <f t="shared" si="605"/>
        <v>0</v>
      </c>
      <c r="GR190" s="86">
        <f t="shared" si="606"/>
        <v>3.376489895348089E-278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4.6010335308965686E-186</v>
      </c>
      <c r="GZ190" s="86">
        <f t="shared" si="614"/>
        <v>0</v>
      </c>
      <c r="HA190" s="86">
        <f t="shared" si="615"/>
        <v>0</v>
      </c>
      <c r="HC190" s="86">
        <f t="shared" si="538"/>
        <v>1.2499101748993883E-194</v>
      </c>
      <c r="HD190" s="86">
        <f t="shared" si="616"/>
        <v>5.8434507287806874E-112</v>
      </c>
      <c r="HE190" s="86">
        <f t="shared" si="617"/>
        <v>0</v>
      </c>
      <c r="HF190" s="86">
        <f t="shared" si="618"/>
        <v>3.9962995905036965E-239</v>
      </c>
      <c r="HG190" s="86">
        <f t="shared" si="619"/>
        <v>0</v>
      </c>
      <c r="HH190" s="86">
        <f t="shared" si="620"/>
        <v>1.6669947239485062E-283</v>
      </c>
      <c r="HI190" s="86">
        <f t="shared" si="621"/>
        <v>2.4947167078992533E-240</v>
      </c>
      <c r="HJ190" s="86">
        <f t="shared" si="622"/>
        <v>1.8531164216533517E-300</v>
      </c>
      <c r="HK190" s="86">
        <f t="shared" si="623"/>
        <v>0</v>
      </c>
      <c r="HL190" s="86">
        <f t="shared" si="624"/>
        <v>0</v>
      </c>
      <c r="HM190" s="86">
        <f t="shared" si="625"/>
        <v>4.2770904725847938E-289</v>
      </c>
      <c r="HN190" s="86">
        <f t="shared" si="626"/>
        <v>3.6192743345688184E-250</v>
      </c>
      <c r="HO190" s="86">
        <f t="shared" si="627"/>
        <v>9.6525503119441944E-204</v>
      </c>
      <c r="HP190" s="86">
        <f t="shared" si="628"/>
        <v>1.304592503611046E-237</v>
      </c>
      <c r="HQ190" s="86">
        <f t="shared" si="629"/>
        <v>0</v>
      </c>
      <c r="HS190" s="86">
        <f t="shared" si="539"/>
        <v>5.5117118199640019E-22</v>
      </c>
      <c r="HT190" s="86">
        <f t="shared" si="630"/>
        <v>1.8764185681931777E-28</v>
      </c>
      <c r="HU190" s="86">
        <f t="shared" si="631"/>
        <v>3.4643373890380483E-32</v>
      </c>
      <c r="HV190" s="86">
        <f t="shared" si="632"/>
        <v>3.2148974505413707E-34</v>
      </c>
      <c r="HW190" s="86">
        <f t="shared" si="633"/>
        <v>1.3406253764503081E-38</v>
      </c>
      <c r="HX190" s="86">
        <f t="shared" si="634"/>
        <v>4.7365821710713478E-36</v>
      </c>
      <c r="HY190" s="86">
        <f t="shared" si="635"/>
        <v>6.4963193389500236E-39</v>
      </c>
      <c r="HZ190" s="86">
        <f t="shared" si="636"/>
        <v>3.470424199522318E-43</v>
      </c>
      <c r="IA190" s="86">
        <f t="shared" si="637"/>
        <v>2.2604897811352196E-40</v>
      </c>
      <c r="IB190" s="86">
        <f t="shared" si="638"/>
        <v>3.3291938482149437E-39</v>
      </c>
      <c r="IC190" s="86">
        <f t="shared" si="639"/>
        <v>7.3446435515380845E-45</v>
      </c>
      <c r="ID190" s="86">
        <f t="shared" si="640"/>
        <v>2.0649063241005502E-39</v>
      </c>
      <c r="IE190" s="86">
        <f t="shared" si="641"/>
        <v>2.1768769655797577E-29</v>
      </c>
      <c r="IF190" s="86">
        <f t="shared" si="642"/>
        <v>1.1746516045970182E-20</v>
      </c>
      <c r="IG190" s="86">
        <f t="shared" si="643"/>
        <v>5.6429800382356711E-23</v>
      </c>
      <c r="II190" s="86">
        <f t="shared" si="540"/>
        <v>8.8017848998363499E-2</v>
      </c>
      <c r="IJ190" s="86">
        <f t="shared" si="541"/>
        <v>4.7226101312664442E-2</v>
      </c>
      <c r="IK190" s="86">
        <f t="shared" si="542"/>
        <v>2.9161504771838065E-3</v>
      </c>
      <c r="IL190" s="86">
        <f t="shared" si="543"/>
        <v>6.5544384431248069E-3</v>
      </c>
      <c r="IM190" s="86">
        <f t="shared" si="544"/>
        <v>6.6180897603265601E-4</v>
      </c>
      <c r="IN190" s="86">
        <f t="shared" si="545"/>
        <v>4.7936960154976966E-5</v>
      </c>
      <c r="IO190" s="86">
        <f t="shared" si="546"/>
        <v>2.2290675187371713E-5</v>
      </c>
      <c r="IP190" s="86">
        <f t="shared" si="547"/>
        <v>2.9884544529680658E-8</v>
      </c>
      <c r="IQ190" s="86">
        <f t="shared" si="548"/>
        <v>5.5512649740423896E-9</v>
      </c>
      <c r="IR190" s="86">
        <f t="shared" si="549"/>
        <v>2.0558223519815738E-7</v>
      </c>
      <c r="IS190" s="86">
        <f t="shared" si="550"/>
        <v>1.4988336857443646E-6</v>
      </c>
      <c r="IT190" s="86">
        <f t="shared" si="551"/>
        <v>4.6911291213147955E-4</v>
      </c>
      <c r="IU190" s="86">
        <f t="shared" si="552"/>
        <v>1.0000000032865389E-2</v>
      </c>
      <c r="IV190" s="86">
        <f t="shared" si="553"/>
        <v>0.42947118457727779</v>
      </c>
      <c r="IW190" s="86">
        <f t="shared" si="554"/>
        <v>0.54865756631107643</v>
      </c>
      <c r="IY190" s="86">
        <f t="shared" si="555"/>
        <v>8.8017848998363499E-2</v>
      </c>
      <c r="IZ190" s="86">
        <f t="shared" si="556"/>
        <v>4.7226101312664442E-2</v>
      </c>
      <c r="JA190" s="86">
        <f t="shared" si="557"/>
        <v>2.9161504771838065E-3</v>
      </c>
      <c r="JB190" s="86">
        <f t="shared" si="558"/>
        <v>6.5544384431248069E-3</v>
      </c>
      <c r="JC190" s="86">
        <f t="shared" si="559"/>
        <v>6.6180897603265601E-4</v>
      </c>
      <c r="JD190" s="86">
        <f t="shared" si="560"/>
        <v>4.7936960154976966E-5</v>
      </c>
      <c r="JE190" s="86">
        <f t="shared" si="561"/>
        <v>2.2290675187371713E-5</v>
      </c>
      <c r="JF190" s="86">
        <f t="shared" si="562"/>
        <v>2.9884544529680658E-8</v>
      </c>
      <c r="JG190" s="86">
        <f t="shared" si="563"/>
        <v>5.5512649740423896E-9</v>
      </c>
      <c r="JH190" s="86">
        <f t="shared" si="564"/>
        <v>2.0558223519815738E-7</v>
      </c>
      <c r="JI190" s="86">
        <f t="shared" si="565"/>
        <v>1.4988336857443646E-6</v>
      </c>
      <c r="JJ190" s="86">
        <f t="shared" si="566"/>
        <v>4.6911291213147955E-4</v>
      </c>
      <c r="JK190" s="86">
        <f t="shared" si="567"/>
        <v>1.0000000032865389E-2</v>
      </c>
      <c r="JL190" s="86">
        <f t="shared" si="568"/>
        <v>0.42947118457727779</v>
      </c>
      <c r="JM190" s="86">
        <f t="shared" si="569"/>
        <v>0.54865756631107643</v>
      </c>
    </row>
    <row r="191" spans="2:273" x14ac:dyDescent="0.25">
      <c r="B191" s="2">
        <v>164</v>
      </c>
      <c r="C191" s="37">
        <v>75.400000000000006</v>
      </c>
      <c r="D191" s="37">
        <v>71.629000000000005</v>
      </c>
      <c r="E191" s="37">
        <v>70.387</v>
      </c>
      <c r="F191" s="37">
        <v>67.418999999999997</v>
      </c>
      <c r="G191" s="37">
        <v>67.355000000000004</v>
      </c>
      <c r="H191" s="37">
        <v>66.935000000000002</v>
      </c>
      <c r="I191" s="37">
        <v>65.322999999999993</v>
      </c>
      <c r="J191" s="37">
        <v>65.531999999999996</v>
      </c>
      <c r="K191" s="37">
        <v>65.370999999999995</v>
      </c>
      <c r="L191" s="37">
        <v>65.596999999999994</v>
      </c>
      <c r="M191" s="37">
        <v>66.951999999999998</v>
      </c>
      <c r="N191" s="37">
        <v>70.805999999999997</v>
      </c>
      <c r="O191" s="37">
        <v>73.757999999999996</v>
      </c>
      <c r="P191" s="37">
        <v>77.677000000000007</v>
      </c>
      <c r="Q191" s="37">
        <v>94.948999999999998</v>
      </c>
      <c r="S191" s="4">
        <f t="shared" si="441"/>
        <v>75.939121137748444</v>
      </c>
      <c r="T191" s="4">
        <f t="shared" si="442"/>
        <v>71.750036809670021</v>
      </c>
      <c r="U191" s="4">
        <f t="shared" si="443"/>
        <v>69.951649129966484</v>
      </c>
      <c r="V191" s="4">
        <f t="shared" si="444"/>
        <v>68.436671582262434</v>
      </c>
      <c r="W191" s="4">
        <f t="shared" si="445"/>
        <v>66.662722021779061</v>
      </c>
      <c r="X191" s="4">
        <f t="shared" si="446"/>
        <v>65.981074654492318</v>
      </c>
      <c r="Y191" s="4">
        <f t="shared" si="447"/>
        <v>66.310212193505393</v>
      </c>
      <c r="Z191" s="4">
        <f t="shared" si="448"/>
        <v>65.699681018536694</v>
      </c>
      <c r="AA191" s="4">
        <f t="shared" si="449"/>
        <v>65.555723990920299</v>
      </c>
      <c r="AB191" s="4">
        <f t="shared" si="450"/>
        <v>66.259253390078555</v>
      </c>
      <c r="AC191" s="4">
        <f t="shared" si="451"/>
        <v>67.576920890624564</v>
      </c>
      <c r="AD191" s="4">
        <f t="shared" si="452"/>
        <v>69.904611147631542</v>
      </c>
      <c r="AE191" s="4">
        <f t="shared" si="453"/>
        <v>75.15797479908791</v>
      </c>
      <c r="AF191" s="4">
        <f t="shared" si="454"/>
        <v>78.945783963076337</v>
      </c>
      <c r="AG191" s="4">
        <f t="shared" si="455"/>
        <v>95.309967706271834</v>
      </c>
      <c r="AI191" s="4">
        <f t="shared" si="456"/>
        <v>-0.53912113774843817</v>
      </c>
      <c r="AJ191" s="4">
        <f t="shared" si="457"/>
        <v>-0.12103680967001651</v>
      </c>
      <c r="AK191" s="4">
        <f t="shared" si="458"/>
        <v>0.43535087003351691</v>
      </c>
      <c r="AL191" s="4">
        <f t="shared" si="459"/>
        <v>-1.0176715822624374</v>
      </c>
      <c r="AM191" s="4">
        <f t="shared" si="460"/>
        <v>0.69227797822094317</v>
      </c>
      <c r="AN191" s="4">
        <f t="shared" si="461"/>
        <v>0.9539253455076846</v>
      </c>
      <c r="AO191" s="4">
        <f t="shared" si="462"/>
        <v>-0.98721219350539968</v>
      </c>
      <c r="AP191" s="4">
        <f t="shared" si="463"/>
        <v>-0.16768101853669748</v>
      </c>
      <c r="AQ191" s="4">
        <f t="shared" si="464"/>
        <v>-0.184723990920304</v>
      </c>
      <c r="AR191" s="4">
        <f t="shared" si="465"/>
        <v>-0.66225339007856121</v>
      </c>
      <c r="AS191" s="4">
        <f t="shared" si="466"/>
        <v>-0.62492089062456557</v>
      </c>
      <c r="AT191" s="4">
        <f t="shared" si="467"/>
        <v>0.90138885236845567</v>
      </c>
      <c r="AU191" s="4">
        <f t="shared" si="468"/>
        <v>-1.3999747990879143</v>
      </c>
      <c r="AV191" s="4">
        <f t="shared" si="644"/>
        <v>-1.2687839630763307</v>
      </c>
      <c r="AW191" s="4">
        <f t="shared" si="644"/>
        <v>-0.36096770627183616</v>
      </c>
      <c r="AY191" s="2">
        <f t="shared" si="520"/>
        <v>75.939121137748444</v>
      </c>
      <c r="AZ191" s="2">
        <f t="shared" si="571"/>
        <v>71.740509087153015</v>
      </c>
      <c r="BA191" s="2">
        <f t="shared" si="572"/>
        <v>69.951365858145493</v>
      </c>
      <c r="BB191" s="2">
        <f t="shared" si="573"/>
        <v>68.43568825153055</v>
      </c>
      <c r="BC191" s="2">
        <f t="shared" si="574"/>
        <v>66.662682036397925</v>
      </c>
      <c r="BD191" s="2">
        <f t="shared" si="575"/>
        <v>65.981073425907752</v>
      </c>
      <c r="BE191" s="2">
        <f t="shared" si="576"/>
        <v>66.310211690339798</v>
      </c>
      <c r="BF191" s="2">
        <f t="shared" si="577"/>
        <v>65.699681018479836</v>
      </c>
      <c r="BG191" s="2">
        <f t="shared" si="578"/>
        <v>65.555723990911076</v>
      </c>
      <c r="BH191" s="2">
        <f t="shared" si="579"/>
        <v>66.259253388691405</v>
      </c>
      <c r="BI191" s="2">
        <f t="shared" si="580"/>
        <v>67.576920875832059</v>
      </c>
      <c r="BJ191" s="2">
        <f t="shared" si="581"/>
        <v>69.904554186301937</v>
      </c>
      <c r="BK191" s="2">
        <f t="shared" si="582"/>
        <v>75.152312255427219</v>
      </c>
      <c r="BL191" s="2">
        <f t="shared" si="583"/>
        <v>76.399043099562348</v>
      </c>
      <c r="BM191" s="2">
        <f t="shared" si="584"/>
        <v>77.268976125191671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>
        <f t="shared" si="487"/>
        <v>70.387</v>
      </c>
      <c r="CX191" s="2">
        <f t="shared" si="488"/>
        <v>67.418999999999997</v>
      </c>
      <c r="CY191" s="2">
        <f t="shared" si="489"/>
        <v>67.355000000000004</v>
      </c>
      <c r="CZ191" s="2">
        <f t="shared" si="490"/>
        <v>66.935000000000002</v>
      </c>
      <c r="DA191" s="2">
        <f t="shared" si="491"/>
        <v>65.322999999999993</v>
      </c>
      <c r="DB191" s="2">
        <f t="shared" si="492"/>
        <v>65.531999999999996</v>
      </c>
      <c r="DC191" s="2">
        <f t="shared" si="493"/>
        <v>65.370999999999995</v>
      </c>
      <c r="DD191" s="2">
        <f t="shared" si="494"/>
        <v>65.596999999999994</v>
      </c>
      <c r="DE191" s="2">
        <f t="shared" si="495"/>
        <v>66.951999999999998</v>
      </c>
      <c r="DF191" s="2">
        <f t="shared" si="496"/>
        <v>70.805999999999997</v>
      </c>
      <c r="DG191" s="2">
        <f t="shared" si="497"/>
        <v>73.757999999999996</v>
      </c>
      <c r="DH191" s="2" t="str">
        <f t="shared" si="498"/>
        <v/>
      </c>
      <c r="DI191" s="2" t="str">
        <f t="shared" si="499"/>
        <v/>
      </c>
      <c r="DK191" s="2">
        <f t="shared" si="500"/>
        <v>115.8332866203564</v>
      </c>
      <c r="DL191" s="2">
        <f t="shared" si="645"/>
        <v>107.93190495097642</v>
      </c>
      <c r="DM191" s="2">
        <f t="shared" si="645"/>
        <v>132.922907300867</v>
      </c>
      <c r="DN191" s="2">
        <f t="shared" si="645"/>
        <v>108.92319746716699</v>
      </c>
      <c r="DO191" s="2">
        <f t="shared" si="645"/>
        <v>118.14860134952767</v>
      </c>
      <c r="DP191" s="2">
        <f t="shared" si="645"/>
        <v>115.33024561403506</v>
      </c>
      <c r="DQ191" s="2">
        <f t="shared" si="645"/>
        <v>106.37461166429586</v>
      </c>
      <c r="DR191" s="2">
        <f t="shared" si="645"/>
        <v>87.6867757230915</v>
      </c>
      <c r="DS191" s="2">
        <f t="shared" si="645"/>
        <v>95.108462304409699</v>
      </c>
      <c r="DT191" s="2">
        <f t="shared" si="645"/>
        <v>87.512920815552391</v>
      </c>
      <c r="DU191" s="2">
        <f t="shared" si="645"/>
        <v>126.4039743954481</v>
      </c>
      <c r="DV191" s="2">
        <f t="shared" si="645"/>
        <v>123.01131557223266</v>
      </c>
      <c r="DW191" s="2">
        <f t="shared" si="645"/>
        <v>154.00985680417261</v>
      </c>
      <c r="DX191" s="2">
        <f t="shared" si="645"/>
        <v>135.17975225225226</v>
      </c>
      <c r="DY191" s="2">
        <f t="shared" si="645"/>
        <v>131.10229282977559</v>
      </c>
      <c r="EA191" s="2">
        <f t="shared" si="440"/>
        <v>76.827243463914542</v>
      </c>
      <c r="EB191" s="2">
        <f t="shared" si="502"/>
        <v>70.893835541707915</v>
      </c>
      <c r="EC191" s="2">
        <f t="shared" si="503"/>
        <v>68.39525371369318</v>
      </c>
      <c r="ED191" s="2">
        <f t="shared" si="504"/>
        <v>67.787553580094396</v>
      </c>
      <c r="EE191" s="2">
        <f t="shared" si="505"/>
        <v>65.257865706902237</v>
      </c>
      <c r="EF191" s="2">
        <f t="shared" si="506"/>
        <v>65.371517019786026</v>
      </c>
      <c r="EG191" s="2">
        <f t="shared" si="507"/>
        <v>65.429602270678473</v>
      </c>
      <c r="EH191" s="2">
        <f t="shared" si="508"/>
        <v>65.674167991651075</v>
      </c>
      <c r="EI191" s="2">
        <f t="shared" si="509"/>
        <v>64.61793058961544</v>
      </c>
      <c r="EJ191" s="2">
        <f t="shared" si="510"/>
        <v>65.350690444765007</v>
      </c>
      <c r="EK191" s="2">
        <f t="shared" si="511"/>
        <v>67.567551460534119</v>
      </c>
      <c r="EL191" s="2">
        <f t="shared" si="512"/>
        <v>68.631816691644843</v>
      </c>
      <c r="EM191" s="2">
        <f t="shared" si="513"/>
        <v>74.407055619933516</v>
      </c>
      <c r="EN191" s="2">
        <f t="shared" si="514"/>
        <v>74.840989491650632</v>
      </c>
      <c r="EO191" s="2">
        <f t="shared" si="515"/>
        <v>76.811381858230746</v>
      </c>
      <c r="EQ191" s="2">
        <f t="shared" si="516"/>
        <v>75.361330224949285</v>
      </c>
      <c r="ER191" s="2">
        <f t="shared" si="646"/>
        <v>72.274681468140074</v>
      </c>
      <c r="ES191" s="2">
        <f t="shared" si="646"/>
        <v>70.78336142412509</v>
      </c>
      <c r="ET191" s="2">
        <f t="shared" si="646"/>
        <v>68.795842288434812</v>
      </c>
      <c r="EU191" s="2">
        <f t="shared" si="646"/>
        <v>67.378373808738232</v>
      </c>
      <c r="EV191" s="2">
        <f t="shared" si="646"/>
        <v>66.247995945007474</v>
      </c>
      <c r="EW191" s="2">
        <f t="shared" si="646"/>
        <v>66.69144975028334</v>
      </c>
      <c r="EX191" s="2">
        <f t="shared" si="646"/>
        <v>65.707999696920609</v>
      </c>
      <c r="EY191" s="2">
        <f t="shared" si="646"/>
        <v>65.851078933189342</v>
      </c>
      <c r="EZ191" s="2">
        <f t="shared" si="646"/>
        <v>66.580968252805633</v>
      </c>
      <c r="FA191" s="2">
        <f t="shared" si="646"/>
        <v>67.579122184876098</v>
      </c>
      <c r="FB191" s="2">
        <f t="shared" si="646"/>
        <v>70.543490827821742</v>
      </c>
      <c r="FC191" s="2">
        <f t="shared" si="646"/>
        <v>75.567810944492649</v>
      </c>
      <c r="FD191" s="2">
        <f t="shared" si="646"/>
        <v>77.327994933043811</v>
      </c>
      <c r="FE191" s="2">
        <f t="shared" si="646"/>
        <v>77.591464507352086</v>
      </c>
      <c r="FG191" s="2">
        <f t="shared" si="518"/>
        <v>0.99998309886750059</v>
      </c>
      <c r="FH191" s="2">
        <f t="shared" si="647"/>
        <v>0.99998336145124278</v>
      </c>
      <c r="FI191" s="2">
        <f t="shared" si="647"/>
        <v>0.99998299218898734</v>
      </c>
      <c r="FJ191" s="2">
        <f t="shared" si="647"/>
        <v>0.99998358210411642</v>
      </c>
      <c r="FK191" s="2">
        <f t="shared" si="647"/>
        <v>0.99998244907157408</v>
      </c>
      <c r="FL191" s="2">
        <f t="shared" si="647"/>
        <v>0.9999809830806472</v>
      </c>
      <c r="FM191" s="2">
        <f t="shared" si="647"/>
        <v>0.99998083075707056</v>
      </c>
      <c r="FN191" s="2">
        <f t="shared" si="647"/>
        <v>0.99997950066378938</v>
      </c>
      <c r="FO191" s="2">
        <f t="shared" si="647"/>
        <v>0.99997940673380081</v>
      </c>
      <c r="FP191" s="2">
        <f t="shared" si="647"/>
        <v>0.9999803469365397</v>
      </c>
      <c r="FQ191" s="2">
        <f t="shared" si="647"/>
        <v>0.99998002364852367</v>
      </c>
      <c r="FR191" s="2">
        <f t="shared" si="647"/>
        <v>0.99998243864313208</v>
      </c>
      <c r="FS191" s="2">
        <f t="shared" si="647"/>
        <v>0.99998002574110378</v>
      </c>
      <c r="FT191" s="2">
        <f t="shared" si="647"/>
        <v>0.9999802123504522</v>
      </c>
      <c r="FU191" s="2">
        <f t="shared" si="647"/>
        <v>0.99997213973566379</v>
      </c>
      <c r="FW191" s="2">
        <f t="shared" si="536"/>
        <v>0.60629889194337339</v>
      </c>
      <c r="FX191" s="2">
        <f t="shared" si="588"/>
        <v>0.61270940481202152</v>
      </c>
      <c r="FY191" s="2">
        <f t="shared" si="589"/>
        <v>0.65114930265593718</v>
      </c>
      <c r="FZ191" s="2">
        <f t="shared" si="590"/>
        <v>0.64213682585356691</v>
      </c>
      <c r="GA191" s="2">
        <f t="shared" si="591"/>
        <v>0.66205266877523561</v>
      </c>
      <c r="GB191" s="2">
        <f t="shared" si="592"/>
        <v>0.6943764732909129</v>
      </c>
      <c r="GC191" s="2">
        <f t="shared" si="593"/>
        <v>0.69725109337700453</v>
      </c>
      <c r="GD191" s="2">
        <f t="shared" si="594"/>
        <v>0.74077800046826192</v>
      </c>
      <c r="GE191" s="2">
        <f t="shared" si="595"/>
        <v>0.75997791064081299</v>
      </c>
      <c r="GF191" s="2">
        <f t="shared" si="596"/>
        <v>0.73814823145742658</v>
      </c>
      <c r="GG191" s="2">
        <f t="shared" si="597"/>
        <v>0.70817331669103678</v>
      </c>
      <c r="GH191" s="2">
        <f t="shared" si="598"/>
        <v>0.66527160293874466</v>
      </c>
      <c r="GI191" s="2">
        <f t="shared" si="599"/>
        <v>0.64067475100011761</v>
      </c>
      <c r="GJ191" s="2">
        <f t="shared" si="600"/>
        <v>0.62599768368336572</v>
      </c>
      <c r="GK191" s="2">
        <f t="shared" si="601"/>
        <v>0.58465818762142119</v>
      </c>
      <c r="GM191" s="86">
        <f t="shared" si="537"/>
        <v>0</v>
      </c>
      <c r="GN191" s="86">
        <f t="shared" si="602"/>
        <v>1.3630406610652751E-223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9.2604397123560183E-284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8.9138697727821207E-190</v>
      </c>
      <c r="GZ191" s="86">
        <f t="shared" si="614"/>
        <v>0</v>
      </c>
      <c r="HA191" s="86">
        <f t="shared" si="615"/>
        <v>0</v>
      </c>
      <c r="HC191" s="86">
        <f t="shared" si="538"/>
        <v>7.5165267195110066E-200</v>
      </c>
      <c r="HD191" s="86">
        <f t="shared" si="616"/>
        <v>6.6215372139434335E-115</v>
      </c>
      <c r="HE191" s="86">
        <f t="shared" si="617"/>
        <v>0</v>
      </c>
      <c r="HF191" s="86">
        <f t="shared" si="618"/>
        <v>2.468465667430074E-245</v>
      </c>
      <c r="HG191" s="86">
        <f t="shared" si="619"/>
        <v>0</v>
      </c>
      <c r="HH191" s="86">
        <f t="shared" si="620"/>
        <v>8.0014978864525956E-291</v>
      </c>
      <c r="HI191" s="86">
        <f t="shared" si="621"/>
        <v>1.4979821118557535E-246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1.5974806850750072E-296</v>
      </c>
      <c r="HN191" s="86">
        <f t="shared" si="626"/>
        <v>1.1917712625992526E-256</v>
      </c>
      <c r="HO191" s="86">
        <f t="shared" si="627"/>
        <v>4.2893899467518888E-209</v>
      </c>
      <c r="HP191" s="86">
        <f t="shared" si="628"/>
        <v>7.5141939401965217E-244</v>
      </c>
      <c r="HQ191" s="86">
        <f t="shared" si="629"/>
        <v>0</v>
      </c>
      <c r="HS191" s="86">
        <f t="shared" si="539"/>
        <v>3.5406213724403444E-23</v>
      </c>
      <c r="HT191" s="86">
        <f t="shared" si="630"/>
        <v>5.7353976849144117E-30</v>
      </c>
      <c r="HU191" s="86">
        <f t="shared" si="631"/>
        <v>6.4699831472723412E-34</v>
      </c>
      <c r="HV191" s="86">
        <f t="shared" si="632"/>
        <v>5.6881087254218069E-36</v>
      </c>
      <c r="HW191" s="86">
        <f t="shared" si="633"/>
        <v>1.3445694398252801E-40</v>
      </c>
      <c r="HX191" s="86">
        <f t="shared" si="634"/>
        <v>6.8561534732199734E-38</v>
      </c>
      <c r="HY191" s="86">
        <f t="shared" si="635"/>
        <v>7.1259809968959795E-41</v>
      </c>
      <c r="HZ191" s="86">
        <f t="shared" si="636"/>
        <v>2.7893993488931349E-45</v>
      </c>
      <c r="IA191" s="86">
        <f t="shared" si="637"/>
        <v>2.7042038478990107E-42</v>
      </c>
      <c r="IB191" s="86">
        <f t="shared" si="638"/>
        <v>4.2446598400089677E-41</v>
      </c>
      <c r="IC191" s="86">
        <f t="shared" si="639"/>
        <v>4.2608265346248421E-47</v>
      </c>
      <c r="ID191" s="86">
        <f t="shared" si="640"/>
        <v>1.944631633959395E-41</v>
      </c>
      <c r="IE191" s="86">
        <f t="shared" si="641"/>
        <v>6.1430870192962997E-31</v>
      </c>
      <c r="IF191" s="86">
        <f t="shared" si="642"/>
        <v>8.9544847202746661E-22</v>
      </c>
      <c r="IG191" s="86">
        <f t="shared" si="643"/>
        <v>2.5401071564838034E-24</v>
      </c>
      <c r="II191" s="86">
        <f t="shared" si="540"/>
        <v>3.6628374570154665E-2</v>
      </c>
      <c r="IJ191" s="86">
        <f t="shared" si="541"/>
        <v>1.5244291228485543E-2</v>
      </c>
      <c r="IK191" s="86">
        <f t="shared" si="542"/>
        <v>5.0795959163022126E-4</v>
      </c>
      <c r="IL191" s="86">
        <f t="shared" si="543"/>
        <v>1.3465488415694215E-3</v>
      </c>
      <c r="IM191" s="86">
        <f t="shared" si="544"/>
        <v>8.2726394581030888E-5</v>
      </c>
      <c r="IN191" s="86">
        <f t="shared" si="545"/>
        <v>4.7411403120633571E-6</v>
      </c>
      <c r="IO191" s="86">
        <f t="shared" si="546"/>
        <v>1.8967306217965898E-6</v>
      </c>
      <c r="IP191" s="86">
        <f t="shared" si="547"/>
        <v>1.242967346881183E-9</v>
      </c>
      <c r="IQ191" s="86">
        <f t="shared" si="548"/>
        <v>2.3604955970847263E-10</v>
      </c>
      <c r="IR191" s="86">
        <f t="shared" si="549"/>
        <v>1.1965858545899374E-8</v>
      </c>
      <c r="IS191" s="86">
        <f t="shared" si="550"/>
        <v>7.9633853902710534E-8</v>
      </c>
      <c r="IT191" s="86">
        <f t="shared" si="551"/>
        <v>5.5411447144871153E-5</v>
      </c>
      <c r="IU191" s="86">
        <f t="shared" si="552"/>
        <v>2.3733313278967842E-3</v>
      </c>
      <c r="IV191" s="86">
        <f t="shared" si="553"/>
        <v>0.36363735864720048</v>
      </c>
      <c r="IW191" s="86">
        <f t="shared" si="554"/>
        <v>0.52550876957962078</v>
      </c>
      <c r="IY191" s="86">
        <f t="shared" si="555"/>
        <v>3.6628374570154665E-2</v>
      </c>
      <c r="IZ191" s="86">
        <f t="shared" si="556"/>
        <v>1.5244291228485543E-2</v>
      </c>
      <c r="JA191" s="86">
        <f t="shared" si="557"/>
        <v>5.0795959163022126E-4</v>
      </c>
      <c r="JB191" s="86">
        <f t="shared" si="558"/>
        <v>1.3465488415694215E-3</v>
      </c>
      <c r="JC191" s="86">
        <f t="shared" si="559"/>
        <v>8.2726394581030888E-5</v>
      </c>
      <c r="JD191" s="86">
        <f t="shared" si="560"/>
        <v>4.7411403120633571E-6</v>
      </c>
      <c r="JE191" s="86">
        <f t="shared" si="561"/>
        <v>1.8967306217965898E-6</v>
      </c>
      <c r="JF191" s="86">
        <f t="shared" si="562"/>
        <v>1.242967346881183E-9</v>
      </c>
      <c r="JG191" s="86">
        <f t="shared" si="563"/>
        <v>2.3604955970847263E-10</v>
      </c>
      <c r="JH191" s="86">
        <f t="shared" si="564"/>
        <v>1.1965858545899374E-8</v>
      </c>
      <c r="JI191" s="86">
        <f t="shared" si="565"/>
        <v>7.9633853902710534E-8</v>
      </c>
      <c r="JJ191" s="86">
        <f t="shared" si="566"/>
        <v>5.5411447144871153E-5</v>
      </c>
      <c r="JK191" s="86">
        <f t="shared" si="567"/>
        <v>2.3733313278967842E-3</v>
      </c>
      <c r="JL191" s="86">
        <f t="shared" si="568"/>
        <v>0.36363735864720048</v>
      </c>
      <c r="JM191" s="86">
        <f t="shared" si="569"/>
        <v>0.52550876957962078</v>
      </c>
    </row>
    <row r="192" spans="2:273" x14ac:dyDescent="0.25">
      <c r="B192" s="2">
        <v>165</v>
      </c>
      <c r="C192" s="37">
        <v>75.349999999999994</v>
      </c>
      <c r="D192" s="37">
        <v>72.113</v>
      </c>
      <c r="E192" s="37">
        <v>69.435000000000002</v>
      </c>
      <c r="F192" s="37">
        <v>68.725999999999999</v>
      </c>
      <c r="G192" s="37">
        <v>67.805999999999997</v>
      </c>
      <c r="H192" s="37">
        <v>64.694000000000003</v>
      </c>
      <c r="I192" s="37">
        <v>66.790000000000006</v>
      </c>
      <c r="J192" s="37">
        <v>65.129000000000005</v>
      </c>
      <c r="K192" s="37">
        <v>66.081000000000003</v>
      </c>
      <c r="L192" s="37">
        <v>66.596999999999994</v>
      </c>
      <c r="M192" s="37">
        <v>66.918999999999997</v>
      </c>
      <c r="N192" s="37">
        <v>71.5</v>
      </c>
      <c r="O192" s="37">
        <v>73.613</v>
      </c>
      <c r="P192" s="37">
        <v>76.305999999999997</v>
      </c>
      <c r="Q192" s="37">
        <v>88.119</v>
      </c>
      <c r="S192" s="4">
        <f t="shared" si="441"/>
        <v>75.849435287155018</v>
      </c>
      <c r="T192" s="4">
        <f t="shared" si="442"/>
        <v>71.673007682786022</v>
      </c>
      <c r="U192" s="4">
        <f t="shared" si="443"/>
        <v>69.869985928602091</v>
      </c>
      <c r="V192" s="4">
        <f t="shared" si="444"/>
        <v>68.321556329088168</v>
      </c>
      <c r="W192" s="4">
        <f t="shared" si="445"/>
        <v>66.560731914772859</v>
      </c>
      <c r="X192" s="4">
        <f t="shared" si="446"/>
        <v>65.858531240494329</v>
      </c>
      <c r="Y192" s="4">
        <f t="shared" si="447"/>
        <v>66.198449571050517</v>
      </c>
      <c r="Z192" s="4">
        <f t="shared" si="448"/>
        <v>65.54503328827569</v>
      </c>
      <c r="AA192" s="4">
        <f t="shared" si="449"/>
        <v>65.401321339726707</v>
      </c>
      <c r="AB192" s="4">
        <f t="shared" si="450"/>
        <v>66.095225083716741</v>
      </c>
      <c r="AC192" s="4">
        <f t="shared" si="451"/>
        <v>67.454615856359524</v>
      </c>
      <c r="AD192" s="4">
        <f t="shared" si="452"/>
        <v>69.795295188005795</v>
      </c>
      <c r="AE192" s="4">
        <f t="shared" si="453"/>
        <v>75.087855147173855</v>
      </c>
      <c r="AF192" s="4">
        <f t="shared" si="454"/>
        <v>77.600471096440756</v>
      </c>
      <c r="AG192" s="4">
        <f t="shared" si="455"/>
        <v>89.261114607295283</v>
      </c>
      <c r="AI192" s="4">
        <f t="shared" si="456"/>
        <v>-0.49943528715502339</v>
      </c>
      <c r="AJ192" s="4">
        <f t="shared" si="457"/>
        <v>0.43999231721397791</v>
      </c>
      <c r="AK192" s="4">
        <f t="shared" si="458"/>
        <v>-0.43498592860208873</v>
      </c>
      <c r="AL192" s="4">
        <f t="shared" si="459"/>
        <v>0.40444367091183153</v>
      </c>
      <c r="AM192" s="4">
        <f t="shared" si="460"/>
        <v>1.2452680852271385</v>
      </c>
      <c r="AN192" s="4">
        <f t="shared" si="461"/>
        <v>-1.1645312404943269</v>
      </c>
      <c r="AO192" s="4">
        <f t="shared" si="462"/>
        <v>0.59155042894948906</v>
      </c>
      <c r="AP192" s="4">
        <f t="shared" si="463"/>
        <v>-0.41603328827568475</v>
      </c>
      <c r="AQ192" s="4">
        <f t="shared" si="464"/>
        <v>0.67967866027329649</v>
      </c>
      <c r="AR192" s="4">
        <f t="shared" si="465"/>
        <v>0.50177491628325299</v>
      </c>
      <c r="AS192" s="4">
        <f t="shared" si="466"/>
        <v>-0.53561585635952724</v>
      </c>
      <c r="AT192" s="4">
        <f t="shared" si="467"/>
        <v>1.7047048119942048</v>
      </c>
      <c r="AU192" s="4">
        <f t="shared" si="468"/>
        <v>-1.4748551471738551</v>
      </c>
      <c r="AV192" s="4">
        <f t="shared" si="644"/>
        <v>-1.2944710964407591</v>
      </c>
      <c r="AW192" s="4">
        <f t="shared" si="644"/>
        <v>-1.1421146072952837</v>
      </c>
      <c r="AY192" s="2">
        <f t="shared" si="520"/>
        <v>75.849435287155018</v>
      </c>
      <c r="AZ192" s="2">
        <f t="shared" si="571"/>
        <v>71.671274617730774</v>
      </c>
      <c r="BA192" s="2">
        <f t="shared" si="572"/>
        <v>69.86996235727473</v>
      </c>
      <c r="BB192" s="2">
        <f t="shared" si="573"/>
        <v>68.321455302614538</v>
      </c>
      <c r="BC192" s="2">
        <f t="shared" si="574"/>
        <v>66.560729770552072</v>
      </c>
      <c r="BD192" s="2">
        <f t="shared" si="575"/>
        <v>65.858531189392465</v>
      </c>
      <c r="BE192" s="2">
        <f t="shared" si="576"/>
        <v>66.198449553939753</v>
      </c>
      <c r="BF192" s="2">
        <f t="shared" si="577"/>
        <v>65.545033288274908</v>
      </c>
      <c r="BG192" s="2">
        <f t="shared" si="578"/>
        <v>65.401321339726564</v>
      </c>
      <c r="BH192" s="2">
        <f t="shared" si="579"/>
        <v>66.095225083686586</v>
      </c>
      <c r="BI192" s="2">
        <f t="shared" si="580"/>
        <v>67.454615856090243</v>
      </c>
      <c r="BJ192" s="2">
        <f t="shared" si="581"/>
        <v>69.795292343467906</v>
      </c>
      <c r="BK192" s="2">
        <f t="shared" si="582"/>
        <v>75.087143362300566</v>
      </c>
      <c r="BL192" s="2">
        <f t="shared" si="583"/>
        <v>76.343670386909707</v>
      </c>
      <c r="BM192" s="2">
        <f t="shared" si="584"/>
        <v>77.204526754312866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72.113</v>
      </c>
      <c r="CW192" s="2">
        <f t="shared" si="487"/>
        <v>69.435000000000002</v>
      </c>
      <c r="CX192" s="2">
        <f t="shared" si="488"/>
        <v>68.725999999999999</v>
      </c>
      <c r="CY192" s="2">
        <f t="shared" si="489"/>
        <v>67.805999999999997</v>
      </c>
      <c r="CZ192" s="2">
        <f t="shared" si="490"/>
        <v>64.694000000000003</v>
      </c>
      <c r="DA192" s="2">
        <f t="shared" si="491"/>
        <v>66.790000000000006</v>
      </c>
      <c r="DB192" s="2">
        <f t="shared" si="492"/>
        <v>65.129000000000005</v>
      </c>
      <c r="DC192" s="2">
        <f t="shared" si="493"/>
        <v>66.081000000000003</v>
      </c>
      <c r="DD192" s="2">
        <f t="shared" si="494"/>
        <v>66.596999999999994</v>
      </c>
      <c r="DE192" s="2">
        <f t="shared" si="495"/>
        <v>66.918999999999997</v>
      </c>
      <c r="DF192" s="2">
        <f t="shared" si="496"/>
        <v>71.5</v>
      </c>
      <c r="DG192" s="2">
        <f t="shared" si="497"/>
        <v>73.613</v>
      </c>
      <c r="DH192" s="2" t="str">
        <f t="shared" si="498"/>
        <v/>
      </c>
      <c r="DI192" s="2" t="str">
        <f t="shared" si="499"/>
        <v/>
      </c>
      <c r="DK192" s="2">
        <f t="shared" si="500"/>
        <v>116.00954364240411</v>
      </c>
      <c r="DL192" s="2">
        <f t="shared" si="645"/>
        <v>108.05841260837857</v>
      </c>
      <c r="DM192" s="2">
        <f t="shared" si="645"/>
        <v>133.22696256381167</v>
      </c>
      <c r="DN192" s="2">
        <f t="shared" si="645"/>
        <v>109.06278677298312</v>
      </c>
      <c r="DO192" s="2">
        <f t="shared" si="645"/>
        <v>118.34645883940621</v>
      </c>
      <c r="DP192" s="2">
        <f t="shared" si="645"/>
        <v>115.50663584637266</v>
      </c>
      <c r="DQ192" s="2">
        <f t="shared" si="645"/>
        <v>106.47322759601705</v>
      </c>
      <c r="DR192" s="2">
        <f t="shared" si="645"/>
        <v>87.655089853010907</v>
      </c>
      <c r="DS192" s="2">
        <f t="shared" si="645"/>
        <v>95.108818689134509</v>
      </c>
      <c r="DT192" s="2">
        <f t="shared" si="645"/>
        <v>87.441957325746799</v>
      </c>
      <c r="DU192" s="2">
        <f t="shared" si="645"/>
        <v>126.62927667140828</v>
      </c>
      <c r="DV192" s="2">
        <f t="shared" si="645"/>
        <v>123.2104020637899</v>
      </c>
      <c r="DW192" s="2">
        <f t="shared" si="645"/>
        <v>154.44290066382172</v>
      </c>
      <c r="DX192" s="2">
        <f t="shared" si="645"/>
        <v>135.47238352638351</v>
      </c>
      <c r="DY192" s="2">
        <f t="shared" si="645"/>
        <v>131.4198607006021</v>
      </c>
      <c r="EA192" s="2">
        <f t="shared" si="440"/>
        <v>76.788300581654397</v>
      </c>
      <c r="EB192" s="2">
        <f t="shared" si="502"/>
        <v>70.776572013070279</v>
      </c>
      <c r="EC192" s="2">
        <f t="shared" si="503"/>
        <v>68.236272657701022</v>
      </c>
      <c r="ED192" s="2">
        <f t="shared" si="504"/>
        <v>67.639306745489023</v>
      </c>
      <c r="EE192" s="2">
        <f t="shared" si="505"/>
        <v>65.086467963923681</v>
      </c>
      <c r="EF192" s="2">
        <f t="shared" si="506"/>
        <v>65.220138491812065</v>
      </c>
      <c r="EG192" s="2">
        <f t="shared" si="507"/>
        <v>65.276733973120685</v>
      </c>
      <c r="EH192" s="2">
        <f t="shared" si="508"/>
        <v>65.518395388552022</v>
      </c>
      <c r="EI192" s="2">
        <f t="shared" si="509"/>
        <v>64.426111324666138</v>
      </c>
      <c r="EJ192" s="2">
        <f t="shared" si="510"/>
        <v>65.147948201434815</v>
      </c>
      <c r="EK192" s="2">
        <f t="shared" si="511"/>
        <v>67.444617993813054</v>
      </c>
      <c r="EL192" s="2">
        <f t="shared" si="512"/>
        <v>68.461080133008636</v>
      </c>
      <c r="EM192" s="2">
        <f t="shared" si="513"/>
        <v>74.301877675922043</v>
      </c>
      <c r="EN192" s="2">
        <f t="shared" si="514"/>
        <v>74.702183607399576</v>
      </c>
      <c r="EO192" s="2">
        <f t="shared" si="515"/>
        <v>76.722099296767539</v>
      </c>
      <c r="EQ192" s="2">
        <f t="shared" si="516"/>
        <v>75.29246200244053</v>
      </c>
      <c r="ER192" s="2">
        <f t="shared" si="646"/>
        <v>72.186158720136717</v>
      </c>
      <c r="ES192" s="2">
        <f t="shared" si="646"/>
        <v>70.666692698643814</v>
      </c>
      <c r="ET192" s="2">
        <f t="shared" si="646"/>
        <v>68.667231426545484</v>
      </c>
      <c r="EU192" s="2">
        <f t="shared" si="646"/>
        <v>67.245807393766256</v>
      </c>
      <c r="EV192" s="2">
        <f t="shared" si="646"/>
        <v>66.113568279238294</v>
      </c>
      <c r="EW192" s="2">
        <f t="shared" si="646"/>
        <v>66.562441977949533</v>
      </c>
      <c r="EX192" s="2">
        <f t="shared" si="646"/>
        <v>65.552988617373245</v>
      </c>
      <c r="EY192" s="2">
        <f t="shared" si="646"/>
        <v>65.681476929825266</v>
      </c>
      <c r="EZ192" s="2">
        <f t="shared" si="646"/>
        <v>66.401166843452827</v>
      </c>
      <c r="FA192" s="2">
        <f t="shared" si="646"/>
        <v>67.456889795037256</v>
      </c>
      <c r="FB192" s="2">
        <f t="shared" si="646"/>
        <v>70.406248557815047</v>
      </c>
      <c r="FC192" s="2">
        <f t="shared" si="646"/>
        <v>75.486604249157566</v>
      </c>
      <c r="FD192" s="2">
        <f t="shared" si="646"/>
        <v>77.236390879478847</v>
      </c>
      <c r="FE192" s="2">
        <f t="shared" si="646"/>
        <v>77.514798103463249</v>
      </c>
      <c r="FG192" s="2">
        <f t="shared" si="518"/>
        <v>0.99998458596104067</v>
      </c>
      <c r="FH192" s="2">
        <f t="shared" si="647"/>
        <v>0.99998482544096656</v>
      </c>
      <c r="FI192" s="2">
        <f t="shared" si="647"/>
        <v>0.99998448866878997</v>
      </c>
      <c r="FJ192" s="2">
        <f t="shared" si="647"/>
        <v>0.9999850266793644</v>
      </c>
      <c r="FK192" s="2">
        <f t="shared" si="647"/>
        <v>0.99998399333831589</v>
      </c>
      <c r="FL192" s="2">
        <f t="shared" si="647"/>
        <v>0.9999826563343982</v>
      </c>
      <c r="FM192" s="2">
        <f t="shared" si="647"/>
        <v>0.99998251741317845</v>
      </c>
      <c r="FN192" s="2">
        <f t="shared" si="647"/>
        <v>0.99998130434945465</v>
      </c>
      <c r="FO192" s="2">
        <f t="shared" si="647"/>
        <v>0.99998121868397716</v>
      </c>
      <c r="FP192" s="2">
        <f t="shared" si="647"/>
        <v>0.99998207616210266</v>
      </c>
      <c r="FQ192" s="2">
        <f t="shared" si="647"/>
        <v>0.9999817813188997</v>
      </c>
      <c r="FR192" s="2">
        <f t="shared" si="647"/>
        <v>0.99998398382743436</v>
      </c>
      <c r="FS192" s="2">
        <f t="shared" si="647"/>
        <v>0.9999817832273622</v>
      </c>
      <c r="FT192" s="2">
        <f t="shared" si="647"/>
        <v>0.99998195341770613</v>
      </c>
      <c r="FU192" s="2">
        <f t="shared" si="647"/>
        <v>0.99997459107465059</v>
      </c>
      <c r="FW192" s="2">
        <f t="shared" si="536"/>
        <v>0.62805563736808978</v>
      </c>
      <c r="FX192" s="2">
        <f t="shared" si="588"/>
        <v>0.63432555421180969</v>
      </c>
      <c r="FY192" s="2">
        <f t="shared" si="589"/>
        <v>0.6717693155721618</v>
      </c>
      <c r="FZ192" s="2">
        <f t="shared" si="590"/>
        <v>0.6630138595142806</v>
      </c>
      <c r="GA192" s="2">
        <f t="shared" si="591"/>
        <v>0.6823426051552095</v>
      </c>
      <c r="GB192" s="2">
        <f t="shared" si="592"/>
        <v>0.71356535718665615</v>
      </c>
      <c r="GC192" s="2">
        <f t="shared" si="593"/>
        <v>0.71633322347181783</v>
      </c>
      <c r="GD192" s="2">
        <f t="shared" si="594"/>
        <v>0.75806857909888326</v>
      </c>
      <c r="GE192" s="2">
        <f t="shared" si="595"/>
        <v>0.77637442784122745</v>
      </c>
      <c r="GF192" s="2">
        <f t="shared" si="596"/>
        <v>0.75555633813539969</v>
      </c>
      <c r="GG192" s="2">
        <f t="shared" si="597"/>
        <v>0.72683672850877268</v>
      </c>
      <c r="GH192" s="2">
        <f t="shared" si="598"/>
        <v>0.68546009634310545</v>
      </c>
      <c r="GI192" s="2">
        <f t="shared" si="599"/>
        <v>0.6615921287586205</v>
      </c>
      <c r="GJ192" s="2">
        <f t="shared" si="600"/>
        <v>0.64729909947356956</v>
      </c>
      <c r="GK192" s="2">
        <f t="shared" si="601"/>
        <v>0.60683533537056555</v>
      </c>
      <c r="GM192" s="86">
        <f t="shared" si="537"/>
        <v>0</v>
      </c>
      <c r="GN192" s="86">
        <f t="shared" si="602"/>
        <v>4.7557582430710977E-228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2.2356736377668198E-289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1.5858985537441541E-193</v>
      </c>
      <c r="GZ192" s="86">
        <f t="shared" si="614"/>
        <v>0</v>
      </c>
      <c r="HA192" s="86">
        <f t="shared" si="615"/>
        <v>0</v>
      </c>
      <c r="HC192" s="86">
        <f t="shared" si="538"/>
        <v>3.8500911647676054E-205</v>
      </c>
      <c r="HD192" s="86">
        <f t="shared" si="616"/>
        <v>6.8623672572592059E-118</v>
      </c>
      <c r="HE192" s="86">
        <f t="shared" si="617"/>
        <v>0</v>
      </c>
      <c r="HF192" s="86">
        <f t="shared" si="618"/>
        <v>1.26779185331855E-251</v>
      </c>
      <c r="HG192" s="86">
        <f t="shared" si="619"/>
        <v>0</v>
      </c>
      <c r="HH192" s="86">
        <f t="shared" si="620"/>
        <v>3.0943750719619965E-298</v>
      </c>
      <c r="HI192" s="86">
        <f t="shared" si="621"/>
        <v>7.4804734679528397E-253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4.7967380743624039E-304</v>
      </c>
      <c r="HN192" s="86">
        <f t="shared" si="626"/>
        <v>3.2380594201277448E-263</v>
      </c>
      <c r="HO192" s="86">
        <f t="shared" si="627"/>
        <v>1.6225285176469118E-214</v>
      </c>
      <c r="HP192" s="86">
        <f t="shared" si="628"/>
        <v>3.5879712904980882E-250</v>
      </c>
      <c r="HQ192" s="86">
        <f t="shared" si="629"/>
        <v>0</v>
      </c>
      <c r="HS192" s="86">
        <f t="shared" si="539"/>
        <v>2.1069269852767941E-24</v>
      </c>
      <c r="HT192" s="86">
        <f t="shared" si="630"/>
        <v>1.5950369269608086E-31</v>
      </c>
      <c r="HU192" s="86">
        <f t="shared" si="631"/>
        <v>1.084334997652007E-35</v>
      </c>
      <c r="HV192" s="86">
        <f t="shared" si="632"/>
        <v>9.0648957190213885E-38</v>
      </c>
      <c r="HW192" s="86">
        <f t="shared" si="633"/>
        <v>1.195873186605499E-42</v>
      </c>
      <c r="HX192" s="86">
        <f t="shared" si="634"/>
        <v>8.8976108979727783E-40</v>
      </c>
      <c r="HY192" s="86">
        <f t="shared" si="635"/>
        <v>6.9701402139576062E-43</v>
      </c>
      <c r="HZ192" s="86">
        <f t="shared" si="636"/>
        <v>1.9929021350979278E-47</v>
      </c>
      <c r="IA192" s="86">
        <f t="shared" si="637"/>
        <v>2.9087421918402331E-44</v>
      </c>
      <c r="IB192" s="86">
        <f t="shared" si="638"/>
        <v>4.8656103302348766E-43</v>
      </c>
      <c r="IC192" s="86">
        <f t="shared" si="639"/>
        <v>2.1726148220567651E-49</v>
      </c>
      <c r="ID192" s="86">
        <f t="shared" si="640"/>
        <v>1.6228923363692695E-43</v>
      </c>
      <c r="IE192" s="86">
        <f t="shared" si="641"/>
        <v>1.5754955154006993E-32</v>
      </c>
      <c r="IF192" s="86">
        <f t="shared" si="642"/>
        <v>6.3531982069358346E-23</v>
      </c>
      <c r="IG192" s="86">
        <f t="shared" si="643"/>
        <v>1.0418388772415952E-25</v>
      </c>
      <c r="II192" s="86">
        <f t="shared" si="540"/>
        <v>1.2720229215981701E-2</v>
      </c>
      <c r="IJ192" s="86">
        <f t="shared" si="541"/>
        <v>3.9319408252374991E-3</v>
      </c>
      <c r="IK192" s="86">
        <f t="shared" si="542"/>
        <v>6.8399960905980728E-5</v>
      </c>
      <c r="IL192" s="86">
        <f t="shared" si="543"/>
        <v>2.1572696501991536E-4</v>
      </c>
      <c r="IM192" s="86">
        <f t="shared" si="544"/>
        <v>7.7789180203157026E-6</v>
      </c>
      <c r="IN192" s="86">
        <f t="shared" si="545"/>
        <v>3.6222087679464446E-7</v>
      </c>
      <c r="IO192" s="86">
        <f t="shared" si="546"/>
        <v>1.2311250854959549E-7</v>
      </c>
      <c r="IP192" s="86">
        <f t="shared" si="547"/>
        <v>3.9143487640174266E-11</v>
      </c>
      <c r="IQ192" s="86">
        <f t="shared" si="548"/>
        <v>7.8064602619320403E-12</v>
      </c>
      <c r="IR192" s="86">
        <f t="shared" si="549"/>
        <v>5.4173819066103729E-10</v>
      </c>
      <c r="IS192" s="86">
        <f t="shared" si="550"/>
        <v>3.1207427812429643E-9</v>
      </c>
      <c r="IT192" s="86">
        <f t="shared" si="551"/>
        <v>4.916090697145388E-6</v>
      </c>
      <c r="IU192" s="86">
        <f t="shared" si="552"/>
        <v>4.4856376190353779E-4</v>
      </c>
      <c r="IV192" s="86">
        <f t="shared" si="553"/>
        <v>0.29719623096599435</v>
      </c>
      <c r="IW192" s="86">
        <f t="shared" si="554"/>
        <v>0.48575735909795092</v>
      </c>
      <c r="IY192" s="86">
        <f t="shared" si="555"/>
        <v>1.2720229215981701E-2</v>
      </c>
      <c r="IZ192" s="86">
        <f t="shared" si="556"/>
        <v>3.9319408252374991E-3</v>
      </c>
      <c r="JA192" s="86">
        <f t="shared" si="557"/>
        <v>6.8399960905980728E-5</v>
      </c>
      <c r="JB192" s="86">
        <f t="shared" si="558"/>
        <v>2.1572696501991536E-4</v>
      </c>
      <c r="JC192" s="86">
        <f t="shared" si="559"/>
        <v>7.7789180203157026E-6</v>
      </c>
      <c r="JD192" s="86">
        <f t="shared" si="560"/>
        <v>3.6222087679464446E-7</v>
      </c>
      <c r="JE192" s="86">
        <f t="shared" si="561"/>
        <v>1.2311250854959549E-7</v>
      </c>
      <c r="JF192" s="86">
        <f t="shared" si="562"/>
        <v>3.9143487640174266E-11</v>
      </c>
      <c r="JG192" s="86">
        <f t="shared" si="563"/>
        <v>7.8064602619320403E-12</v>
      </c>
      <c r="JH192" s="86">
        <f t="shared" si="564"/>
        <v>5.4173819066103729E-10</v>
      </c>
      <c r="JI192" s="86">
        <f t="shared" si="565"/>
        <v>3.1207427812429643E-9</v>
      </c>
      <c r="JJ192" s="86">
        <f t="shared" si="566"/>
        <v>4.916090697145388E-6</v>
      </c>
      <c r="JK192" s="86">
        <f t="shared" si="567"/>
        <v>4.4856376190353779E-4</v>
      </c>
      <c r="JL192" s="86">
        <f t="shared" si="568"/>
        <v>0.29719623096599435</v>
      </c>
      <c r="JM192" s="86">
        <f t="shared" si="569"/>
        <v>0.48575735909795092</v>
      </c>
    </row>
    <row r="193" spans="2:273" x14ac:dyDescent="0.25">
      <c r="B193" s="2">
        <v>166</v>
      </c>
      <c r="C193" s="37">
        <v>74.766999999999996</v>
      </c>
      <c r="D193" s="37">
        <v>71.661000000000001</v>
      </c>
      <c r="E193" s="37">
        <v>70.870999999999995</v>
      </c>
      <c r="F193" s="37">
        <v>68.838999999999999</v>
      </c>
      <c r="G193" s="37">
        <v>66.742000000000004</v>
      </c>
      <c r="H193" s="37">
        <v>65.096999999999994</v>
      </c>
      <c r="I193" s="37">
        <v>66.968000000000004</v>
      </c>
      <c r="J193" s="37">
        <v>64.918999999999997</v>
      </c>
      <c r="K193" s="37">
        <v>65.274000000000001</v>
      </c>
      <c r="L193" s="37">
        <v>65.855000000000004</v>
      </c>
      <c r="M193" s="37">
        <v>67.596999999999994</v>
      </c>
      <c r="N193" s="37">
        <v>71.613</v>
      </c>
      <c r="O193" s="37">
        <v>74.870999999999995</v>
      </c>
      <c r="P193" s="37">
        <v>74.661000000000001</v>
      </c>
      <c r="Q193" s="37">
        <v>82.881</v>
      </c>
      <c r="S193" s="4">
        <f t="shared" si="441"/>
        <v>75.759225175496965</v>
      </c>
      <c r="T193" s="4">
        <f t="shared" si="442"/>
        <v>71.602768928199694</v>
      </c>
      <c r="U193" s="4">
        <f t="shared" si="443"/>
        <v>69.788725407551595</v>
      </c>
      <c r="V193" s="4">
        <f t="shared" si="444"/>
        <v>68.207407840404073</v>
      </c>
      <c r="W193" s="4">
        <f t="shared" si="445"/>
        <v>66.458887186643921</v>
      </c>
      <c r="X193" s="4">
        <f t="shared" si="446"/>
        <v>65.735972328351195</v>
      </c>
      <c r="Y193" s="4">
        <f t="shared" si="447"/>
        <v>66.08662764313344</v>
      </c>
      <c r="Z193" s="4">
        <f t="shared" si="448"/>
        <v>65.390386611684463</v>
      </c>
      <c r="AA193" s="4">
        <f t="shared" si="449"/>
        <v>65.246612215887168</v>
      </c>
      <c r="AB193" s="4">
        <f t="shared" si="450"/>
        <v>65.930977402167159</v>
      </c>
      <c r="AC193" s="4">
        <f t="shared" si="451"/>
        <v>67.33233508497365</v>
      </c>
      <c r="AD193" s="4">
        <f t="shared" si="452"/>
        <v>69.686048517910564</v>
      </c>
      <c r="AE193" s="4">
        <f t="shared" si="453"/>
        <v>75.022314898981733</v>
      </c>
      <c r="AF193" s="4">
        <f t="shared" si="454"/>
        <v>76.851420120106155</v>
      </c>
      <c r="AG193" s="4">
        <f t="shared" si="455"/>
        <v>84.632175978974416</v>
      </c>
      <c r="AI193" s="4">
        <f t="shared" si="456"/>
        <v>-0.99222517549696931</v>
      </c>
      <c r="AJ193" s="4">
        <f t="shared" si="457"/>
        <v>5.8231071800307177E-2</v>
      </c>
      <c r="AK193" s="4">
        <f t="shared" si="458"/>
        <v>1.0822745924483996</v>
      </c>
      <c r="AL193" s="4">
        <f t="shared" si="459"/>
        <v>0.6315921595959253</v>
      </c>
      <c r="AM193" s="4">
        <f t="shared" si="460"/>
        <v>0.28311281335608385</v>
      </c>
      <c r="AN193" s="4">
        <f t="shared" si="461"/>
        <v>-0.63897232835120121</v>
      </c>
      <c r="AO193" s="4">
        <f t="shared" si="462"/>
        <v>0.88137235686656368</v>
      </c>
      <c r="AP193" s="4">
        <f t="shared" si="463"/>
        <v>-0.47138661168446561</v>
      </c>
      <c r="AQ193" s="4">
        <f t="shared" si="464"/>
        <v>2.7387784112832492E-2</v>
      </c>
      <c r="AR193" s="4">
        <f t="shared" si="465"/>
        <v>-7.5977402167154651E-2</v>
      </c>
      <c r="AS193" s="4">
        <f t="shared" si="466"/>
        <v>0.26466491502634426</v>
      </c>
      <c r="AT193" s="4">
        <f t="shared" si="467"/>
        <v>1.9269514820894358</v>
      </c>
      <c r="AU193" s="4">
        <f t="shared" si="468"/>
        <v>-0.15131489898173811</v>
      </c>
      <c r="AV193" s="4">
        <f t="shared" si="644"/>
        <v>-2.1904201201061539</v>
      </c>
      <c r="AW193" s="4">
        <f t="shared" si="644"/>
        <v>-1.7511759789744161</v>
      </c>
      <c r="AY193" s="2">
        <f t="shared" si="520"/>
        <v>75.759225175496965</v>
      </c>
      <c r="AZ193" s="2">
        <f t="shared" si="571"/>
        <v>71.602527421605743</v>
      </c>
      <c r="BA193" s="2">
        <f t="shared" si="572"/>
        <v>69.788723972584066</v>
      </c>
      <c r="BB193" s="2">
        <f t="shared" si="573"/>
        <v>68.207400153016351</v>
      </c>
      <c r="BC193" s="2">
        <f t="shared" si="574"/>
        <v>66.45888710550706</v>
      </c>
      <c r="BD193" s="2">
        <f t="shared" si="575"/>
        <v>65.73597232680622</v>
      </c>
      <c r="BE193" s="2">
        <f t="shared" si="576"/>
        <v>66.086627642717332</v>
      </c>
      <c r="BF193" s="2">
        <f t="shared" si="577"/>
        <v>65.390386611684448</v>
      </c>
      <c r="BG193" s="2">
        <f t="shared" si="578"/>
        <v>65.246612215887168</v>
      </c>
      <c r="BH193" s="2">
        <f t="shared" si="579"/>
        <v>65.930977402166675</v>
      </c>
      <c r="BI193" s="2">
        <f t="shared" si="580"/>
        <v>67.332335084970296</v>
      </c>
      <c r="BJ193" s="2">
        <f t="shared" si="581"/>
        <v>69.686048417917704</v>
      </c>
      <c r="BK193" s="2">
        <f t="shared" si="582"/>
        <v>75.022246860168181</v>
      </c>
      <c r="BL193" s="2">
        <f t="shared" si="583"/>
        <v>76.288845467886588</v>
      </c>
      <c r="BM193" s="2">
        <f t="shared" si="584"/>
        <v>77.140299049696026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74.766999999999996</v>
      </c>
      <c r="CV193" s="2">
        <f t="shared" si="486"/>
        <v>71.661000000000001</v>
      </c>
      <c r="CW193" s="2">
        <f t="shared" si="487"/>
        <v>70.870999999999995</v>
      </c>
      <c r="CX193" s="2">
        <f t="shared" si="488"/>
        <v>68.838999999999999</v>
      </c>
      <c r="CY193" s="2">
        <f t="shared" si="489"/>
        <v>66.742000000000004</v>
      </c>
      <c r="CZ193" s="2">
        <f t="shared" si="490"/>
        <v>65.096999999999994</v>
      </c>
      <c r="DA193" s="2">
        <f t="shared" si="491"/>
        <v>66.968000000000004</v>
      </c>
      <c r="DB193" s="2">
        <f t="shared" si="492"/>
        <v>64.918999999999997</v>
      </c>
      <c r="DC193" s="2">
        <f t="shared" si="493"/>
        <v>65.274000000000001</v>
      </c>
      <c r="DD193" s="2">
        <f t="shared" si="494"/>
        <v>65.855000000000004</v>
      </c>
      <c r="DE193" s="2">
        <f t="shared" si="495"/>
        <v>67.596999999999994</v>
      </c>
      <c r="DF193" s="2">
        <f t="shared" si="496"/>
        <v>71.613</v>
      </c>
      <c r="DG193" s="2">
        <f t="shared" si="497"/>
        <v>74.870999999999995</v>
      </c>
      <c r="DH193" s="2" t="str">
        <f t="shared" si="498"/>
        <v/>
      </c>
      <c r="DI193" s="2" t="str">
        <f t="shared" si="499"/>
        <v/>
      </c>
      <c r="DK193" s="2">
        <f t="shared" si="500"/>
        <v>116.18580066445183</v>
      </c>
      <c r="DL193" s="2">
        <f t="shared" si="645"/>
        <v>108.18492026578073</v>
      </c>
      <c r="DM193" s="2">
        <f t="shared" si="645"/>
        <v>133.53101782675631</v>
      </c>
      <c r="DN193" s="2">
        <f t="shared" si="645"/>
        <v>109.20237607879926</v>
      </c>
      <c r="DO193" s="2">
        <f t="shared" si="645"/>
        <v>118.54431632928475</v>
      </c>
      <c r="DP193" s="2">
        <f t="shared" si="645"/>
        <v>115.68302607871027</v>
      </c>
      <c r="DQ193" s="2">
        <f t="shared" si="645"/>
        <v>106.57184352773825</v>
      </c>
      <c r="DR193" s="2">
        <f t="shared" si="645"/>
        <v>87.623403982930299</v>
      </c>
      <c r="DS193" s="2">
        <f t="shared" si="645"/>
        <v>95.109175073859319</v>
      </c>
      <c r="DT193" s="2">
        <f t="shared" si="645"/>
        <v>87.370993835941206</v>
      </c>
      <c r="DU193" s="2">
        <f t="shared" si="645"/>
        <v>126.85457894736845</v>
      </c>
      <c r="DV193" s="2">
        <f t="shared" si="645"/>
        <v>123.40948855534711</v>
      </c>
      <c r="DW193" s="2">
        <f t="shared" si="645"/>
        <v>154.87594452347088</v>
      </c>
      <c r="DX193" s="2">
        <f t="shared" si="645"/>
        <v>135.76501480051479</v>
      </c>
      <c r="DY193" s="2">
        <f t="shared" si="645"/>
        <v>131.73742857142858</v>
      </c>
      <c r="EA193" s="2">
        <f t="shared" si="440"/>
        <v>76.749357699394253</v>
      </c>
      <c r="EB193" s="2">
        <f t="shared" si="502"/>
        <v>70.659308484432657</v>
      </c>
      <c r="EC193" s="2">
        <f t="shared" si="503"/>
        <v>68.077291601708851</v>
      </c>
      <c r="ED193" s="2">
        <f t="shared" si="504"/>
        <v>67.491059910883649</v>
      </c>
      <c r="EE193" s="2">
        <f t="shared" si="505"/>
        <v>64.915070220945125</v>
      </c>
      <c r="EF193" s="2">
        <f t="shared" si="506"/>
        <v>65.068759963838119</v>
      </c>
      <c r="EG193" s="2">
        <f t="shared" si="507"/>
        <v>65.123865675562911</v>
      </c>
      <c r="EH193" s="2">
        <f t="shared" si="508"/>
        <v>65.362622785452999</v>
      </c>
      <c r="EI193" s="2">
        <f t="shared" si="509"/>
        <v>64.234292059716836</v>
      </c>
      <c r="EJ193" s="2">
        <f t="shared" si="510"/>
        <v>64.945205958104623</v>
      </c>
      <c r="EK193" s="2">
        <f t="shared" si="511"/>
        <v>67.321684527091989</v>
      </c>
      <c r="EL193" s="2">
        <f t="shared" si="512"/>
        <v>68.290343574372457</v>
      </c>
      <c r="EM193" s="2">
        <f t="shared" si="513"/>
        <v>74.19669973191057</v>
      </c>
      <c r="EN193" s="2">
        <f t="shared" si="514"/>
        <v>74.563377723148506</v>
      </c>
      <c r="EO193" s="2">
        <f t="shared" si="515"/>
        <v>76.632816735304331</v>
      </c>
      <c r="EQ193" s="2">
        <f t="shared" si="516"/>
        <v>75.223593779931775</v>
      </c>
      <c r="ER193" s="2">
        <f t="shared" si="646"/>
        <v>72.097635972133361</v>
      </c>
      <c r="ES193" s="2">
        <f t="shared" si="646"/>
        <v>70.550023973162538</v>
      </c>
      <c r="ET193" s="2">
        <f t="shared" si="646"/>
        <v>68.538620564656156</v>
      </c>
      <c r="EU193" s="2">
        <f t="shared" si="646"/>
        <v>67.113240978794295</v>
      </c>
      <c r="EV193" s="2">
        <f t="shared" si="646"/>
        <v>65.979140613469099</v>
      </c>
      <c r="EW193" s="2">
        <f t="shared" si="646"/>
        <v>66.433434205615725</v>
      </c>
      <c r="EX193" s="2">
        <f t="shared" si="646"/>
        <v>65.397977537825867</v>
      </c>
      <c r="EY193" s="2">
        <f t="shared" si="646"/>
        <v>65.511874926461189</v>
      </c>
      <c r="EZ193" s="2">
        <f t="shared" si="646"/>
        <v>66.221365434100022</v>
      </c>
      <c r="FA193" s="2">
        <f t="shared" si="646"/>
        <v>67.334657405198413</v>
      </c>
      <c r="FB193" s="2">
        <f t="shared" si="646"/>
        <v>70.269006287808367</v>
      </c>
      <c r="FC193" s="2">
        <f t="shared" si="646"/>
        <v>75.405397553822482</v>
      </c>
      <c r="FD193" s="2">
        <f t="shared" si="646"/>
        <v>77.144786825913883</v>
      </c>
      <c r="FE193" s="2">
        <f t="shared" si="646"/>
        <v>77.438131699574399</v>
      </c>
      <c r="FG193" s="2">
        <f t="shared" si="518"/>
        <v>0.99998594221032466</v>
      </c>
      <c r="FH193" s="2">
        <f t="shared" si="647"/>
        <v>0.99998616061920076</v>
      </c>
      <c r="FI193" s="2">
        <f t="shared" si="647"/>
        <v>0.99998585347849611</v>
      </c>
      <c r="FJ193" s="2">
        <f t="shared" si="647"/>
        <v>0.99998634415128773</v>
      </c>
      <c r="FK193" s="2">
        <f t="shared" si="647"/>
        <v>0.99998540173048178</v>
      </c>
      <c r="FL193" s="2">
        <f t="shared" si="647"/>
        <v>0.99998418236483844</v>
      </c>
      <c r="FM193" s="2">
        <f t="shared" si="647"/>
        <v>0.99998405566679194</v>
      </c>
      <c r="FN193" s="2">
        <f t="shared" si="647"/>
        <v>0.99998294933600518</v>
      </c>
      <c r="FO193" s="2">
        <f t="shared" si="647"/>
        <v>0.99998287120790352</v>
      </c>
      <c r="FP193" s="2">
        <f t="shared" si="647"/>
        <v>0.99998365323977434</v>
      </c>
      <c r="FQ193" s="2">
        <f t="shared" si="647"/>
        <v>0.99998338433872214</v>
      </c>
      <c r="FR193" s="2">
        <f t="shared" si="647"/>
        <v>0.99998539305643031</v>
      </c>
      <c r="FS193" s="2">
        <f t="shared" si="647"/>
        <v>0.99998338607926618</v>
      </c>
      <c r="FT193" s="2">
        <f t="shared" si="647"/>
        <v>0.99998354129519984</v>
      </c>
      <c r="FU193" s="2">
        <f t="shared" si="647"/>
        <v>0.99997682673285626</v>
      </c>
      <c r="FW193" s="2">
        <f t="shared" si="536"/>
        <v>0.64930550557720479</v>
      </c>
      <c r="FX193" s="2">
        <f t="shared" si="588"/>
        <v>0.655413745480805</v>
      </c>
      <c r="FY193" s="2">
        <f t="shared" si="589"/>
        <v>0.69174749684863179</v>
      </c>
      <c r="FZ193" s="2">
        <f t="shared" si="590"/>
        <v>0.68327369506660818</v>
      </c>
      <c r="GA193" s="2">
        <f t="shared" si="591"/>
        <v>0.70196275010181075</v>
      </c>
      <c r="GB193" s="2">
        <f t="shared" si="592"/>
        <v>0.73201442192653676</v>
      </c>
      <c r="GC193" s="2">
        <f t="shared" si="593"/>
        <v>0.73467030148161816</v>
      </c>
      <c r="GD193" s="2">
        <f t="shared" si="594"/>
        <v>0.77455683587260338</v>
      </c>
      <c r="GE193" s="2">
        <f t="shared" si="595"/>
        <v>0.7919574792800077</v>
      </c>
      <c r="GF193" s="2">
        <f t="shared" si="596"/>
        <v>0.77216435219911272</v>
      </c>
      <c r="GG193" s="2">
        <f t="shared" si="597"/>
        <v>0.74473678010967781</v>
      </c>
      <c r="GH193" s="2">
        <f t="shared" si="598"/>
        <v>0.70497094418011685</v>
      </c>
      <c r="GI193" s="2">
        <f t="shared" si="599"/>
        <v>0.681896429974579</v>
      </c>
      <c r="GJ193" s="2">
        <f t="shared" si="600"/>
        <v>0.66803066713167514</v>
      </c>
      <c r="GK193" s="2">
        <f t="shared" si="601"/>
        <v>0.62858059636279517</v>
      </c>
      <c r="GM193" s="86">
        <f t="shared" si="537"/>
        <v>0</v>
      </c>
      <c r="GN193" s="86">
        <f t="shared" si="602"/>
        <v>1.4983383657105438E-232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4.7511092445690747E-295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2.5910865711274379E-197</v>
      </c>
      <c r="GZ193" s="86">
        <f t="shared" si="614"/>
        <v>0</v>
      </c>
      <c r="HA193" s="86">
        <f t="shared" si="615"/>
        <v>0</v>
      </c>
      <c r="HC193" s="86">
        <f t="shared" si="538"/>
        <v>1.6797252600709633E-210</v>
      </c>
      <c r="HD193" s="86">
        <f t="shared" si="616"/>
        <v>6.5044847527971514E-121</v>
      </c>
      <c r="HE193" s="86">
        <f t="shared" si="617"/>
        <v>0</v>
      </c>
      <c r="HF193" s="86">
        <f t="shared" si="618"/>
        <v>5.414007417047719E-258</v>
      </c>
      <c r="HG193" s="86">
        <f t="shared" si="619"/>
        <v>0</v>
      </c>
      <c r="HH193" s="86">
        <f t="shared" si="620"/>
        <v>9.641341086184652E-306</v>
      </c>
      <c r="HI193" s="86">
        <f t="shared" si="621"/>
        <v>3.1066107588356237E-259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7.2593116501881926E-270</v>
      </c>
      <c r="HO193" s="86">
        <f t="shared" si="627"/>
        <v>5.2243305432658288E-220</v>
      </c>
      <c r="HP193" s="86">
        <f t="shared" si="628"/>
        <v>1.4202758693535768E-256</v>
      </c>
      <c r="HQ193" s="86">
        <f t="shared" si="629"/>
        <v>0</v>
      </c>
      <c r="HS193" s="86">
        <f t="shared" si="539"/>
        <v>1.1613953485248645E-25</v>
      </c>
      <c r="HT193" s="86">
        <f t="shared" si="630"/>
        <v>4.0358595774234396E-33</v>
      </c>
      <c r="HU193" s="86">
        <f t="shared" si="631"/>
        <v>1.6307432866321991E-37</v>
      </c>
      <c r="HV193" s="86">
        <f t="shared" si="632"/>
        <v>1.3011829509799181E-39</v>
      </c>
      <c r="HW193" s="86">
        <f t="shared" si="633"/>
        <v>9.4319010384080417E-45</v>
      </c>
      <c r="HX193" s="86">
        <f t="shared" si="634"/>
        <v>1.0352145329674621E-41</v>
      </c>
      <c r="HY193" s="86">
        <f t="shared" si="635"/>
        <v>6.0791815823781561E-45</v>
      </c>
      <c r="HZ193" s="86">
        <f t="shared" si="636"/>
        <v>1.2656013958093846E-49</v>
      </c>
      <c r="IA193" s="86">
        <f t="shared" si="637"/>
        <v>2.8131252585315288E-46</v>
      </c>
      <c r="IB193" s="86">
        <f t="shared" si="638"/>
        <v>5.0143079266836507E-45</v>
      </c>
      <c r="IC193" s="86">
        <f t="shared" si="639"/>
        <v>9.7369965682135101E-52</v>
      </c>
      <c r="ID193" s="86">
        <f t="shared" si="640"/>
        <v>1.200173035572191E-45</v>
      </c>
      <c r="IE193" s="86">
        <f t="shared" si="641"/>
        <v>3.6720666391159368E-34</v>
      </c>
      <c r="IF193" s="86">
        <f t="shared" si="642"/>
        <v>4.1951557296532396E-24</v>
      </c>
      <c r="IG193" s="86">
        <f t="shared" si="643"/>
        <v>3.8934416695447148E-27</v>
      </c>
      <c r="II193" s="86">
        <f t="shared" si="540"/>
        <v>3.6815819671493855E-3</v>
      </c>
      <c r="IJ193" s="86">
        <f t="shared" si="541"/>
        <v>8.0980608091812034E-4</v>
      </c>
      <c r="IK193" s="86">
        <f t="shared" si="542"/>
        <v>7.1245293288810996E-6</v>
      </c>
      <c r="IL193" s="86">
        <f t="shared" si="543"/>
        <v>2.6964195362009669E-5</v>
      </c>
      <c r="IM193" s="86">
        <f t="shared" si="544"/>
        <v>5.5060973249827572E-7</v>
      </c>
      <c r="IN193" s="86">
        <f t="shared" si="545"/>
        <v>2.1382457911603621E-8</v>
      </c>
      <c r="IO193" s="86">
        <f t="shared" si="546"/>
        <v>6.0965547430002085E-9</v>
      </c>
      <c r="IP193" s="86">
        <f t="shared" si="547"/>
        <v>9.3296087017784156E-13</v>
      </c>
      <c r="IQ193" s="86">
        <f t="shared" si="548"/>
        <v>2.0071122728342937E-13</v>
      </c>
      <c r="IR193" s="86">
        <f t="shared" si="549"/>
        <v>1.9072443967372601E-11</v>
      </c>
      <c r="IS193" s="86">
        <f t="shared" si="550"/>
        <v>9.0187129473309106E-11</v>
      </c>
      <c r="IT193" s="86">
        <f t="shared" si="551"/>
        <v>3.2780021370957632E-7</v>
      </c>
      <c r="IU193" s="86">
        <f t="shared" si="552"/>
        <v>6.7534166381860621E-5</v>
      </c>
      <c r="IV193" s="86">
        <f t="shared" si="553"/>
        <v>0.23555849657346806</v>
      </c>
      <c r="IW193" s="86">
        <f t="shared" si="554"/>
        <v>0.43511288819054073</v>
      </c>
      <c r="IY193" s="86">
        <f t="shared" si="555"/>
        <v>3.6815819671493855E-3</v>
      </c>
      <c r="IZ193" s="86">
        <f t="shared" si="556"/>
        <v>8.0980608091812034E-4</v>
      </c>
      <c r="JA193" s="86">
        <f t="shared" si="557"/>
        <v>7.1245293288810996E-6</v>
      </c>
      <c r="JB193" s="86">
        <f t="shared" si="558"/>
        <v>2.6964195362009669E-5</v>
      </c>
      <c r="JC193" s="86">
        <f t="shared" si="559"/>
        <v>5.5060973249827572E-7</v>
      </c>
      <c r="JD193" s="86">
        <f t="shared" si="560"/>
        <v>2.1382457911603621E-8</v>
      </c>
      <c r="JE193" s="86">
        <f t="shared" si="561"/>
        <v>6.0965547430002085E-9</v>
      </c>
      <c r="JF193" s="86">
        <f t="shared" si="562"/>
        <v>9.3296087017784156E-13</v>
      </c>
      <c r="JG193" s="86">
        <f t="shared" si="563"/>
        <v>2.0071122728342937E-13</v>
      </c>
      <c r="JH193" s="86">
        <f t="shared" si="564"/>
        <v>1.9072443967372601E-11</v>
      </c>
      <c r="JI193" s="86">
        <f t="shared" si="565"/>
        <v>9.0187129473309106E-11</v>
      </c>
      <c r="JJ193" s="86">
        <f t="shared" si="566"/>
        <v>3.2780021370957632E-7</v>
      </c>
      <c r="JK193" s="86">
        <f t="shared" si="567"/>
        <v>6.7534166381860621E-5</v>
      </c>
      <c r="JL193" s="86">
        <f t="shared" si="568"/>
        <v>0.23555849657346806</v>
      </c>
      <c r="JM193" s="86">
        <f t="shared" si="569"/>
        <v>0.43511288819054073</v>
      </c>
    </row>
    <row r="194" spans="2:273" x14ac:dyDescent="0.25">
      <c r="B194" s="2">
        <v>167</v>
      </c>
      <c r="C194" s="37">
        <v>76.733000000000004</v>
      </c>
      <c r="D194" s="37">
        <v>71.918999999999997</v>
      </c>
      <c r="E194" s="37">
        <v>70.661000000000001</v>
      </c>
      <c r="F194" s="37">
        <v>68.709999999999994</v>
      </c>
      <c r="G194" s="37">
        <v>66.596999999999994</v>
      </c>
      <c r="H194" s="37">
        <v>64.644999999999996</v>
      </c>
      <c r="I194" s="37">
        <v>67</v>
      </c>
      <c r="J194" s="37">
        <v>65.305999999999997</v>
      </c>
      <c r="K194" s="37">
        <v>65.613</v>
      </c>
      <c r="L194" s="37">
        <v>65.387</v>
      </c>
      <c r="M194" s="37">
        <v>66.613</v>
      </c>
      <c r="N194" s="37">
        <v>70.613</v>
      </c>
      <c r="O194" s="37">
        <v>74.677000000000007</v>
      </c>
      <c r="P194" s="37">
        <v>74.177000000000007</v>
      </c>
      <c r="Q194" s="37">
        <v>80.763000000000005</v>
      </c>
      <c r="S194" s="4">
        <f t="shared" si="441"/>
        <v>75.668643636961392</v>
      </c>
      <c r="T194" s="4">
        <f t="shared" si="442"/>
        <v>71.534149303183227</v>
      </c>
      <c r="U194" s="4">
        <f t="shared" si="443"/>
        <v>69.707440210434626</v>
      </c>
      <c r="V194" s="4">
        <f t="shared" si="444"/>
        <v>68.093427866102019</v>
      </c>
      <c r="W194" s="4">
        <f t="shared" si="445"/>
        <v>66.356971929595204</v>
      </c>
      <c r="X194" s="4">
        <f t="shared" si="446"/>
        <v>65.613329362533051</v>
      </c>
      <c r="Y194" s="4">
        <f t="shared" si="447"/>
        <v>65.974651770694322</v>
      </c>
      <c r="Z194" s="4">
        <f t="shared" si="448"/>
        <v>65.235738524919853</v>
      </c>
      <c r="AA194" s="4">
        <f t="shared" si="449"/>
        <v>65.09153933694104</v>
      </c>
      <c r="AB194" s="4">
        <f t="shared" si="450"/>
        <v>65.766439940927967</v>
      </c>
      <c r="AC194" s="4">
        <f t="shared" si="451"/>
        <v>67.210075958068643</v>
      </c>
      <c r="AD194" s="4">
        <f t="shared" si="452"/>
        <v>69.576663510814129</v>
      </c>
      <c r="AE194" s="4">
        <f t="shared" si="453"/>
        <v>74.957514232646716</v>
      </c>
      <c r="AF194" s="4">
        <f t="shared" si="454"/>
        <v>76.462647816498858</v>
      </c>
      <c r="AG194" s="4">
        <f t="shared" si="455"/>
        <v>81.403661714193106</v>
      </c>
      <c r="AI194" s="4">
        <f t="shared" si="456"/>
        <v>1.0643563630386126</v>
      </c>
      <c r="AJ194" s="4">
        <f t="shared" si="457"/>
        <v>0.38485069681676976</v>
      </c>
      <c r="AK194" s="4">
        <f t="shared" si="458"/>
        <v>0.95355978956537513</v>
      </c>
      <c r="AL194" s="4">
        <f t="shared" si="459"/>
        <v>0.61657213389797505</v>
      </c>
      <c r="AM194" s="4">
        <f t="shared" si="460"/>
        <v>0.24002807040479013</v>
      </c>
      <c r="AN194" s="4">
        <f t="shared" si="461"/>
        <v>-0.9683293625330549</v>
      </c>
      <c r="AO194" s="4">
        <f t="shared" si="462"/>
        <v>1.0253482293056777</v>
      </c>
      <c r="AP194" s="4">
        <f t="shared" si="463"/>
        <v>7.0261475080144464E-2</v>
      </c>
      <c r="AQ194" s="4">
        <f t="shared" si="464"/>
        <v>0.52146066305895999</v>
      </c>
      <c r="AR194" s="4">
        <f t="shared" si="465"/>
        <v>-0.37943994092796629</v>
      </c>
      <c r="AS194" s="4">
        <f t="shared" si="466"/>
        <v>-0.59707595806864333</v>
      </c>
      <c r="AT194" s="4">
        <f t="shared" si="467"/>
        <v>1.0363364891858708</v>
      </c>
      <c r="AU194" s="4">
        <f t="shared" si="468"/>
        <v>-0.28051423264670916</v>
      </c>
      <c r="AV194" s="4">
        <f t="shared" si="644"/>
        <v>-2.2856478164988516</v>
      </c>
      <c r="AW194" s="4">
        <f t="shared" si="644"/>
        <v>-0.64066171419310081</v>
      </c>
      <c r="AY194" s="2">
        <f t="shared" si="520"/>
        <v>75.668643636961392</v>
      </c>
      <c r="AZ194" s="2">
        <f t="shared" si="571"/>
        <v>71.534123604725806</v>
      </c>
      <c r="BA194" s="2">
        <f t="shared" si="572"/>
        <v>69.707440146659778</v>
      </c>
      <c r="BB194" s="2">
        <f t="shared" si="573"/>
        <v>68.093427433881743</v>
      </c>
      <c r="BC194" s="2">
        <f t="shared" si="574"/>
        <v>66.356971927432951</v>
      </c>
      <c r="BD194" s="2">
        <f t="shared" si="575"/>
        <v>65.613329362499144</v>
      </c>
      <c r="BE194" s="2">
        <f t="shared" si="576"/>
        <v>65.974651770687089</v>
      </c>
      <c r="BF194" s="2">
        <f t="shared" si="577"/>
        <v>65.235738524919853</v>
      </c>
      <c r="BG194" s="2">
        <f t="shared" si="578"/>
        <v>65.09153933694104</v>
      </c>
      <c r="BH194" s="2">
        <f t="shared" si="579"/>
        <v>65.766439940927967</v>
      </c>
      <c r="BI194" s="2">
        <f t="shared" si="580"/>
        <v>67.210075958068614</v>
      </c>
      <c r="BJ194" s="2">
        <f t="shared" si="581"/>
        <v>69.576663508344438</v>
      </c>
      <c r="BK194" s="2">
        <f t="shared" si="582"/>
        <v>74.95750929826167</v>
      </c>
      <c r="BL194" s="2">
        <f t="shared" si="583"/>
        <v>76.234325029969881</v>
      </c>
      <c r="BM194" s="2">
        <f t="shared" si="584"/>
        <v>77.076213077943009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76.733000000000004</v>
      </c>
      <c r="CV194" s="2">
        <f t="shared" si="486"/>
        <v>71.918999999999997</v>
      </c>
      <c r="CW194" s="2">
        <f t="shared" si="487"/>
        <v>70.661000000000001</v>
      </c>
      <c r="CX194" s="2">
        <f t="shared" si="488"/>
        <v>68.709999999999994</v>
      </c>
      <c r="CY194" s="2">
        <f t="shared" si="489"/>
        <v>66.596999999999994</v>
      </c>
      <c r="CZ194" s="2">
        <f t="shared" si="490"/>
        <v>64.644999999999996</v>
      </c>
      <c r="DA194" s="2">
        <f t="shared" si="491"/>
        <v>67</v>
      </c>
      <c r="DB194" s="2">
        <f t="shared" si="492"/>
        <v>65.305999999999997</v>
      </c>
      <c r="DC194" s="2">
        <f t="shared" si="493"/>
        <v>65.613</v>
      </c>
      <c r="DD194" s="2">
        <f t="shared" si="494"/>
        <v>65.387</v>
      </c>
      <c r="DE194" s="2">
        <f t="shared" si="495"/>
        <v>66.613</v>
      </c>
      <c r="DF194" s="2">
        <f t="shared" si="496"/>
        <v>70.613</v>
      </c>
      <c r="DG194" s="2">
        <f t="shared" si="497"/>
        <v>74.677000000000007</v>
      </c>
      <c r="DH194" s="2" t="str">
        <f t="shared" si="498"/>
        <v/>
      </c>
      <c r="DI194" s="2" t="str">
        <f t="shared" si="499"/>
        <v/>
      </c>
      <c r="DK194" s="2">
        <f t="shared" si="500"/>
        <v>116.36205768649955</v>
      </c>
      <c r="DL194" s="2">
        <f t="shared" si="645"/>
        <v>108.31142792318288</v>
      </c>
      <c r="DM194" s="2">
        <f t="shared" si="645"/>
        <v>133.83507308970098</v>
      </c>
      <c r="DN194" s="2">
        <f t="shared" si="645"/>
        <v>109.34196538461539</v>
      </c>
      <c r="DO194" s="2">
        <f t="shared" si="645"/>
        <v>118.7421738191633</v>
      </c>
      <c r="DP194" s="2">
        <f t="shared" si="645"/>
        <v>115.85941631104787</v>
      </c>
      <c r="DQ194" s="2">
        <f t="shared" si="645"/>
        <v>106.67045945945944</v>
      </c>
      <c r="DR194" s="2">
        <f t="shared" si="645"/>
        <v>87.591718112849691</v>
      </c>
      <c r="DS194" s="2">
        <f t="shared" si="645"/>
        <v>95.109531458584129</v>
      </c>
      <c r="DT194" s="2">
        <f t="shared" si="645"/>
        <v>87.300030346135614</v>
      </c>
      <c r="DU194" s="2">
        <f t="shared" si="645"/>
        <v>127.07988122332861</v>
      </c>
      <c r="DV194" s="2">
        <f t="shared" si="645"/>
        <v>123.60857504690435</v>
      </c>
      <c r="DW194" s="2">
        <f t="shared" si="645"/>
        <v>155.30898838311998</v>
      </c>
      <c r="DX194" s="2">
        <f t="shared" si="645"/>
        <v>136.05764607464607</v>
      </c>
      <c r="DY194" s="2">
        <f t="shared" si="645"/>
        <v>132.05499644225506</v>
      </c>
      <c r="EA194" s="2">
        <f t="shared" si="440"/>
        <v>76.710414817134108</v>
      </c>
      <c r="EB194" s="2">
        <f t="shared" si="502"/>
        <v>70.542044955795021</v>
      </c>
      <c r="EC194" s="2">
        <f t="shared" si="503"/>
        <v>67.918310545716707</v>
      </c>
      <c r="ED194" s="2">
        <f t="shared" si="504"/>
        <v>67.342813076278276</v>
      </c>
      <c r="EE194" s="2">
        <f t="shared" si="505"/>
        <v>64.743672477966584</v>
      </c>
      <c r="EF194" s="2">
        <f t="shared" si="506"/>
        <v>64.917381435864158</v>
      </c>
      <c r="EG194" s="2">
        <f t="shared" si="507"/>
        <v>64.970997378005123</v>
      </c>
      <c r="EH194" s="2">
        <f t="shared" si="508"/>
        <v>65.206850182353946</v>
      </c>
      <c r="EI194" s="2">
        <f t="shared" si="509"/>
        <v>64.042472794767548</v>
      </c>
      <c r="EJ194" s="2">
        <f t="shared" si="510"/>
        <v>64.742463714774416</v>
      </c>
      <c r="EK194" s="2">
        <f t="shared" si="511"/>
        <v>67.198751060370938</v>
      </c>
      <c r="EL194" s="2">
        <f t="shared" si="512"/>
        <v>68.11960701573625</v>
      </c>
      <c r="EM194" s="2">
        <f t="shared" si="513"/>
        <v>74.091521787899097</v>
      </c>
      <c r="EN194" s="2">
        <f t="shared" si="514"/>
        <v>74.42457183889745</v>
      </c>
      <c r="EO194" s="2">
        <f t="shared" si="515"/>
        <v>76.543534173841138</v>
      </c>
      <c r="EQ194" s="2">
        <f t="shared" si="516"/>
        <v>75.154725557423021</v>
      </c>
      <c r="ER194" s="2">
        <f t="shared" si="646"/>
        <v>72.009113224130004</v>
      </c>
      <c r="ES194" s="2">
        <f t="shared" si="646"/>
        <v>70.433355247681263</v>
      </c>
      <c r="ET194" s="2">
        <f t="shared" si="646"/>
        <v>68.410009702766828</v>
      </c>
      <c r="EU194" s="2">
        <f t="shared" si="646"/>
        <v>66.980674563822319</v>
      </c>
      <c r="EV194" s="2">
        <f t="shared" si="646"/>
        <v>65.844712947699918</v>
      </c>
      <c r="EW194" s="2">
        <f t="shared" si="646"/>
        <v>66.304426433281904</v>
      </c>
      <c r="EX194" s="2">
        <f t="shared" si="646"/>
        <v>65.242966458278488</v>
      </c>
      <c r="EY194" s="2">
        <f t="shared" si="646"/>
        <v>65.342272923097113</v>
      </c>
      <c r="EZ194" s="2">
        <f t="shared" si="646"/>
        <v>66.041564024747203</v>
      </c>
      <c r="FA194" s="2">
        <f t="shared" si="646"/>
        <v>67.212425015359557</v>
      </c>
      <c r="FB194" s="2">
        <f t="shared" si="646"/>
        <v>70.131764017801686</v>
      </c>
      <c r="FC194" s="2">
        <f t="shared" si="646"/>
        <v>75.324190858487398</v>
      </c>
      <c r="FD194" s="2">
        <f t="shared" si="646"/>
        <v>77.053182772348904</v>
      </c>
      <c r="FE194" s="2">
        <f t="shared" si="646"/>
        <v>77.361465295685562</v>
      </c>
      <c r="FG194" s="2">
        <f t="shared" si="518"/>
        <v>0.99998717912758017</v>
      </c>
      <c r="FH194" s="2">
        <f t="shared" si="647"/>
        <v>0.99998737831933149</v>
      </c>
      <c r="FI194" s="2">
        <f t="shared" si="647"/>
        <v>0.99998709820298981</v>
      </c>
      <c r="FJ194" s="2">
        <f t="shared" si="647"/>
        <v>0.99998754570298909</v>
      </c>
      <c r="FK194" s="2">
        <f t="shared" si="647"/>
        <v>0.99998668620286213</v>
      </c>
      <c r="FL194" s="2">
        <f t="shared" si="647"/>
        <v>0.99998557412520206</v>
      </c>
      <c r="FM194" s="2">
        <f t="shared" si="647"/>
        <v>0.99998545857488741</v>
      </c>
      <c r="FN194" s="2">
        <f t="shared" si="647"/>
        <v>0.99998444958628863</v>
      </c>
      <c r="FO194" s="2">
        <f t="shared" si="647"/>
        <v>0.99998437833239873</v>
      </c>
      <c r="FP194" s="2">
        <f t="shared" si="647"/>
        <v>0.99998509155604243</v>
      </c>
      <c r="FQ194" s="2">
        <f t="shared" si="647"/>
        <v>0.99998484631465689</v>
      </c>
      <c r="FR194" s="2">
        <f t="shared" si="647"/>
        <v>0.99998667829201282</v>
      </c>
      <c r="FS194" s="2">
        <f t="shared" si="647"/>
        <v>0.99998484790205655</v>
      </c>
      <c r="FT194" s="2">
        <f t="shared" si="647"/>
        <v>0.99998498946108239</v>
      </c>
      <c r="FU194" s="2">
        <f t="shared" si="647"/>
        <v>0.99997886568608885</v>
      </c>
      <c r="FW194" s="2">
        <f t="shared" si="536"/>
        <v>0.66997926630974258</v>
      </c>
      <c r="FX194" s="2">
        <f t="shared" si="588"/>
        <v>0.67590715254534772</v>
      </c>
      <c r="FY194" s="2">
        <f t="shared" si="589"/>
        <v>0.71103275216392769</v>
      </c>
      <c r="FZ194" s="2">
        <f t="shared" si="590"/>
        <v>0.70286137443526098</v>
      </c>
      <c r="GA194" s="2">
        <f t="shared" si="591"/>
        <v>0.7208667951495854</v>
      </c>
      <c r="GB194" s="2">
        <f t="shared" si="592"/>
        <v>0.74969202959756376</v>
      </c>
      <c r="GC194" s="2">
        <f t="shared" si="593"/>
        <v>0.7522320134749686</v>
      </c>
      <c r="GD194" s="2">
        <f t="shared" si="594"/>
        <v>0.79023232263300958</v>
      </c>
      <c r="GE194" s="2">
        <f t="shared" si="595"/>
        <v>0.8067249725981207</v>
      </c>
      <c r="GF194" s="2">
        <f t="shared" si="596"/>
        <v>0.78796065252040115</v>
      </c>
      <c r="GG194" s="2">
        <f t="shared" si="597"/>
        <v>0.76184819255797465</v>
      </c>
      <c r="GH194" s="2">
        <f t="shared" si="598"/>
        <v>0.7237592709140972</v>
      </c>
      <c r="GI194" s="2">
        <f t="shared" si="599"/>
        <v>0.70153207863103584</v>
      </c>
      <c r="GJ194" s="2">
        <f t="shared" si="600"/>
        <v>0.68813076229503101</v>
      </c>
      <c r="GK194" s="2">
        <f t="shared" si="601"/>
        <v>0.64981719516196035</v>
      </c>
      <c r="GM194" s="86">
        <f t="shared" si="537"/>
        <v>0</v>
      </c>
      <c r="GN194" s="86">
        <f t="shared" si="602"/>
        <v>4.2626372821621066E-237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8.8877255559021341E-301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3.8876310412846929E-201</v>
      </c>
      <c r="GZ194" s="86">
        <f t="shared" si="614"/>
        <v>0</v>
      </c>
      <c r="HA194" s="86">
        <f t="shared" si="615"/>
        <v>0</v>
      </c>
      <c r="HC194" s="86">
        <f t="shared" si="538"/>
        <v>6.241903194493213E-216</v>
      </c>
      <c r="HD194" s="86">
        <f t="shared" si="616"/>
        <v>5.6386331553732212E-124</v>
      </c>
      <c r="HE194" s="86">
        <f t="shared" si="617"/>
        <v>0</v>
      </c>
      <c r="HF194" s="86">
        <f t="shared" si="618"/>
        <v>1.9223746817565305E-264</v>
      </c>
      <c r="HG194" s="86">
        <f t="shared" si="619"/>
        <v>0</v>
      </c>
      <c r="HH194" s="86">
        <f t="shared" si="620"/>
        <v>0</v>
      </c>
      <c r="HI194" s="86">
        <f t="shared" si="621"/>
        <v>1.0729467915354404E-265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1.3428363244328438E-276</v>
      </c>
      <c r="HO194" s="86">
        <f t="shared" si="627"/>
        <v>1.4318867465504637E-225</v>
      </c>
      <c r="HP194" s="86">
        <f t="shared" si="628"/>
        <v>4.6607077142665461E-263</v>
      </c>
      <c r="HQ194" s="86">
        <f t="shared" si="629"/>
        <v>0</v>
      </c>
      <c r="HS194" s="86">
        <f t="shared" si="539"/>
        <v>5.9300187245204986E-27</v>
      </c>
      <c r="HT194" s="86">
        <f t="shared" si="630"/>
        <v>9.2906321891615076E-35</v>
      </c>
      <c r="HU194" s="86">
        <f t="shared" si="631"/>
        <v>2.2006708828543795E-39</v>
      </c>
      <c r="HV194" s="86">
        <f t="shared" si="632"/>
        <v>1.682216774556949E-41</v>
      </c>
      <c r="HW194" s="86">
        <f t="shared" si="633"/>
        <v>6.5964862110156327E-47</v>
      </c>
      <c r="HX194" s="86">
        <f t="shared" si="634"/>
        <v>1.0797891491541938E-43</v>
      </c>
      <c r="HY194" s="86">
        <f t="shared" si="635"/>
        <v>4.7276305572570248E-47</v>
      </c>
      <c r="HZ194" s="86">
        <f t="shared" si="636"/>
        <v>7.1438598355387618E-52</v>
      </c>
      <c r="IA194" s="86">
        <f t="shared" si="637"/>
        <v>2.4461369468535389E-48</v>
      </c>
      <c r="IB194" s="86">
        <f t="shared" si="638"/>
        <v>4.6457227906802362E-47</v>
      </c>
      <c r="IC194" s="86">
        <f t="shared" si="639"/>
        <v>3.8353868367159708E-54</v>
      </c>
      <c r="ID194" s="86">
        <f t="shared" si="640"/>
        <v>7.8647910126571832E-48</v>
      </c>
      <c r="IE194" s="86">
        <f t="shared" si="641"/>
        <v>7.7777331210592587E-36</v>
      </c>
      <c r="IF194" s="86">
        <f t="shared" si="642"/>
        <v>2.5780565768402935E-25</v>
      </c>
      <c r="IG194" s="86">
        <f t="shared" si="643"/>
        <v>1.3256612992368269E-28</v>
      </c>
      <c r="II194" s="86">
        <f t="shared" si="540"/>
        <v>8.8767415846071154E-4</v>
      </c>
      <c r="IJ194" s="86">
        <f t="shared" si="541"/>
        <v>1.3319363528373177E-4</v>
      </c>
      <c r="IK194" s="86">
        <f t="shared" si="542"/>
        <v>5.7434329920919522E-7</v>
      </c>
      <c r="IL194" s="86">
        <f t="shared" si="543"/>
        <v>2.6310447976052165E-6</v>
      </c>
      <c r="IM194" s="86">
        <f t="shared" si="544"/>
        <v>2.9347902410709171E-8</v>
      </c>
      <c r="IN194" s="86">
        <f t="shared" si="545"/>
        <v>9.7527369868791683E-10</v>
      </c>
      <c r="IO194" s="86">
        <f t="shared" si="546"/>
        <v>2.3030127240551212E-10</v>
      </c>
      <c r="IP194" s="86">
        <f t="shared" si="547"/>
        <v>1.6821252733364717E-14</v>
      </c>
      <c r="IQ194" s="86">
        <f t="shared" si="548"/>
        <v>4.0102357894823671E-15</v>
      </c>
      <c r="IR194" s="86">
        <f t="shared" si="549"/>
        <v>5.2194959848708866E-13</v>
      </c>
      <c r="IS194" s="86">
        <f t="shared" si="550"/>
        <v>1.9211673278912851E-12</v>
      </c>
      <c r="IT194" s="86">
        <f t="shared" si="551"/>
        <v>1.6432352580511159E-8</v>
      </c>
      <c r="IU194" s="86">
        <f t="shared" si="552"/>
        <v>8.1036500501243299E-6</v>
      </c>
      <c r="IV194" s="86">
        <f t="shared" si="553"/>
        <v>0.18173413154652518</v>
      </c>
      <c r="IW194" s="86">
        <f t="shared" si="554"/>
        <v>0.37919016150287616</v>
      </c>
      <c r="IY194" s="86">
        <f t="shared" si="555"/>
        <v>8.8767415846071154E-4</v>
      </c>
      <c r="IZ194" s="86">
        <f t="shared" si="556"/>
        <v>1.3319363528373177E-4</v>
      </c>
      <c r="JA194" s="86">
        <f t="shared" si="557"/>
        <v>5.7434329920919522E-7</v>
      </c>
      <c r="JB194" s="86">
        <f t="shared" si="558"/>
        <v>2.6310447976052165E-6</v>
      </c>
      <c r="JC194" s="86">
        <f t="shared" si="559"/>
        <v>2.9347902410709171E-8</v>
      </c>
      <c r="JD194" s="86">
        <f t="shared" si="560"/>
        <v>9.7527369868791683E-10</v>
      </c>
      <c r="JE194" s="86">
        <f t="shared" si="561"/>
        <v>2.3030127240551212E-10</v>
      </c>
      <c r="JF194" s="86">
        <f t="shared" si="562"/>
        <v>1.6821252733364717E-14</v>
      </c>
      <c r="JG194" s="86">
        <f t="shared" si="563"/>
        <v>4.0102357894823671E-15</v>
      </c>
      <c r="JH194" s="86">
        <f t="shared" si="564"/>
        <v>5.2194959848708866E-13</v>
      </c>
      <c r="JI194" s="86">
        <f t="shared" si="565"/>
        <v>1.9211673278912851E-12</v>
      </c>
      <c r="JJ194" s="86">
        <f t="shared" si="566"/>
        <v>1.6432352580511159E-8</v>
      </c>
      <c r="JK194" s="86">
        <f t="shared" si="567"/>
        <v>8.1036500501243299E-6</v>
      </c>
      <c r="JL194" s="86">
        <f t="shared" si="568"/>
        <v>0.18173413154652518</v>
      </c>
      <c r="JM194" s="86">
        <f t="shared" si="569"/>
        <v>0.37919016150287616</v>
      </c>
    </row>
    <row r="195" spans="2:273" x14ac:dyDescent="0.25">
      <c r="B195" s="2">
        <v>168</v>
      </c>
      <c r="C195" s="37">
        <v>76.283000000000001</v>
      </c>
      <c r="D195" s="37">
        <v>72.435000000000002</v>
      </c>
      <c r="E195" s="37">
        <v>70.661000000000001</v>
      </c>
      <c r="F195" s="37">
        <v>68.387</v>
      </c>
      <c r="G195" s="37">
        <v>66.774000000000001</v>
      </c>
      <c r="H195" s="37">
        <v>66.403000000000006</v>
      </c>
      <c r="I195" s="37">
        <v>66.096999999999994</v>
      </c>
      <c r="J195" s="37">
        <v>64.161000000000001</v>
      </c>
      <c r="K195" s="37">
        <v>65.709999999999994</v>
      </c>
      <c r="L195" s="37">
        <v>65.161000000000001</v>
      </c>
      <c r="M195" s="37">
        <v>66.418999999999997</v>
      </c>
      <c r="N195" s="37">
        <v>71.144999999999996</v>
      </c>
      <c r="O195" s="37">
        <v>73.031999999999996</v>
      </c>
      <c r="P195" s="37">
        <v>74.918999999999997</v>
      </c>
      <c r="Q195" s="37">
        <v>78.051000000000002</v>
      </c>
      <c r="S195" s="4">
        <f t="shared" si="441"/>
        <v>75.577838447032434</v>
      </c>
      <c r="T195" s="4">
        <f t="shared" si="442"/>
        <v>71.465926560935813</v>
      </c>
      <c r="U195" s="4">
        <f t="shared" si="443"/>
        <v>69.625915083919523</v>
      </c>
      <c r="V195" s="4">
        <f t="shared" si="444"/>
        <v>67.979447371151537</v>
      </c>
      <c r="W195" s="4">
        <f t="shared" si="445"/>
        <v>66.25481579255144</v>
      </c>
      <c r="X195" s="4">
        <f t="shared" si="446"/>
        <v>65.490541065653133</v>
      </c>
      <c r="Y195" s="4">
        <f t="shared" si="447"/>
        <v>65.862436822728029</v>
      </c>
      <c r="Z195" s="4">
        <f t="shared" si="448"/>
        <v>65.081086831287834</v>
      </c>
      <c r="AA195" s="4">
        <f t="shared" si="449"/>
        <v>64.936054194014275</v>
      </c>
      <c r="AB195" s="4">
        <f t="shared" si="450"/>
        <v>65.601551352384931</v>
      </c>
      <c r="AC195" s="4">
        <f t="shared" si="451"/>
        <v>67.087835976212872</v>
      </c>
      <c r="AD195" s="4">
        <f t="shared" si="452"/>
        <v>69.46699144473925</v>
      </c>
      <c r="AE195" s="4">
        <f t="shared" si="453"/>
        <v>74.892823625714698</v>
      </c>
      <c r="AF195" s="4">
        <f t="shared" si="454"/>
        <v>76.26386541086336</v>
      </c>
      <c r="AG195" s="4">
        <f t="shared" si="455"/>
        <v>79.335095369576777</v>
      </c>
      <c r="AI195" s="4">
        <f t="shared" si="456"/>
        <v>0.70516155296756722</v>
      </c>
      <c r="AJ195" s="4">
        <f t="shared" si="457"/>
        <v>0.9690734390641893</v>
      </c>
      <c r="AK195" s="4">
        <f t="shared" si="458"/>
        <v>1.0350849160804785</v>
      </c>
      <c r="AL195" s="4">
        <f t="shared" si="459"/>
        <v>0.40755262884846388</v>
      </c>
      <c r="AM195" s="4">
        <f t="shared" si="460"/>
        <v>0.51918420744856064</v>
      </c>
      <c r="AN195" s="4">
        <f t="shared" si="461"/>
        <v>0.91245893434687275</v>
      </c>
      <c r="AO195" s="4">
        <f t="shared" si="462"/>
        <v>0.23456317727196563</v>
      </c>
      <c r="AP195" s="4">
        <f t="shared" si="463"/>
        <v>-0.92008683128783275</v>
      </c>
      <c r="AQ195" s="4">
        <f t="shared" si="464"/>
        <v>0.77394580598571849</v>
      </c>
      <c r="AR195" s="4">
        <f t="shared" si="465"/>
        <v>-0.44055135238492937</v>
      </c>
      <c r="AS195" s="4">
        <f t="shared" si="466"/>
        <v>-0.66883597621287549</v>
      </c>
      <c r="AT195" s="4">
        <f t="shared" si="467"/>
        <v>1.678008555260746</v>
      </c>
      <c r="AU195" s="4">
        <f t="shared" si="468"/>
        <v>-1.8608236257147013</v>
      </c>
      <c r="AV195" s="4">
        <f t="shared" si="644"/>
        <v>-1.3448654108633633</v>
      </c>
      <c r="AW195" s="4">
        <f t="shared" si="644"/>
        <v>-1.2840953695767752</v>
      </c>
      <c r="AY195" s="2">
        <f t="shared" si="520"/>
        <v>75.577838447032434</v>
      </c>
      <c r="AZ195" s="2">
        <f t="shared" si="571"/>
        <v>71.465924478030175</v>
      </c>
      <c r="BA195" s="2">
        <f t="shared" si="572"/>
        <v>69.625915081853719</v>
      </c>
      <c r="BB195" s="2">
        <f t="shared" si="573"/>
        <v>67.979447353227926</v>
      </c>
      <c r="BC195" s="2">
        <f t="shared" si="574"/>
        <v>66.254815792510925</v>
      </c>
      <c r="BD195" s="2">
        <f t="shared" si="575"/>
        <v>65.490541065652593</v>
      </c>
      <c r="BE195" s="2">
        <f t="shared" si="576"/>
        <v>65.862436822727943</v>
      </c>
      <c r="BF195" s="2">
        <f t="shared" si="577"/>
        <v>65.081086831287834</v>
      </c>
      <c r="BG195" s="2">
        <f t="shared" si="578"/>
        <v>64.936054194014275</v>
      </c>
      <c r="BH195" s="2">
        <f t="shared" si="579"/>
        <v>65.601551352384931</v>
      </c>
      <c r="BI195" s="2">
        <f t="shared" si="580"/>
        <v>67.087835976212872</v>
      </c>
      <c r="BJ195" s="2">
        <f t="shared" si="581"/>
        <v>69.466991444696447</v>
      </c>
      <c r="BK195" s="2">
        <f t="shared" si="582"/>
        <v>74.892823354693718</v>
      </c>
      <c r="BL195" s="2">
        <f t="shared" si="583"/>
        <v>76.179877905767071</v>
      </c>
      <c r="BM195" s="2">
        <f t="shared" si="584"/>
        <v>77.012191525084376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76.283000000000001</v>
      </c>
      <c r="CV195" s="2">
        <f t="shared" si="486"/>
        <v>72.435000000000002</v>
      </c>
      <c r="CW195" s="2">
        <f t="shared" si="487"/>
        <v>70.661000000000001</v>
      </c>
      <c r="CX195" s="2">
        <f t="shared" si="488"/>
        <v>68.387</v>
      </c>
      <c r="CY195" s="2">
        <f t="shared" si="489"/>
        <v>66.774000000000001</v>
      </c>
      <c r="CZ195" s="2">
        <f t="shared" si="490"/>
        <v>66.403000000000006</v>
      </c>
      <c r="DA195" s="2">
        <f t="shared" si="491"/>
        <v>66.096999999999994</v>
      </c>
      <c r="DB195" s="2">
        <f t="shared" si="492"/>
        <v>64.161000000000001</v>
      </c>
      <c r="DC195" s="2">
        <f t="shared" si="493"/>
        <v>65.709999999999994</v>
      </c>
      <c r="DD195" s="2">
        <f t="shared" si="494"/>
        <v>65.161000000000001</v>
      </c>
      <c r="DE195" s="2">
        <f t="shared" si="495"/>
        <v>66.418999999999997</v>
      </c>
      <c r="DF195" s="2">
        <f t="shared" si="496"/>
        <v>71.144999999999996</v>
      </c>
      <c r="DG195" s="2">
        <f t="shared" si="497"/>
        <v>73.031999999999996</v>
      </c>
      <c r="DH195" s="2" t="str">
        <f t="shared" si="498"/>
        <v/>
      </c>
      <c r="DI195" s="2" t="str">
        <f t="shared" si="499"/>
        <v/>
      </c>
      <c r="DK195" s="2">
        <f t="shared" si="500"/>
        <v>116.53831470854728</v>
      </c>
      <c r="DL195" s="2">
        <f t="shared" si="645"/>
        <v>108.43793558058503</v>
      </c>
      <c r="DM195" s="2">
        <f t="shared" si="645"/>
        <v>134.13912835264563</v>
      </c>
      <c r="DN195" s="2">
        <f t="shared" si="645"/>
        <v>109.48155469043152</v>
      </c>
      <c r="DO195" s="2">
        <f t="shared" si="645"/>
        <v>118.94003130904184</v>
      </c>
      <c r="DP195" s="2">
        <f t="shared" si="645"/>
        <v>116.03580654338546</v>
      </c>
      <c r="DQ195" s="2">
        <f t="shared" si="645"/>
        <v>106.76907539118064</v>
      </c>
      <c r="DR195" s="2">
        <f t="shared" si="645"/>
        <v>87.560032242769083</v>
      </c>
      <c r="DS195" s="2">
        <f t="shared" si="645"/>
        <v>95.109887843308925</v>
      </c>
      <c r="DT195" s="2">
        <f t="shared" si="645"/>
        <v>87.229066856330022</v>
      </c>
      <c r="DU195" s="2">
        <f t="shared" si="645"/>
        <v>127.30518349928879</v>
      </c>
      <c r="DV195" s="2">
        <f t="shared" si="645"/>
        <v>123.80766153846156</v>
      </c>
      <c r="DW195" s="2">
        <f t="shared" si="645"/>
        <v>155.74203224276908</v>
      </c>
      <c r="DX195" s="2">
        <f t="shared" si="645"/>
        <v>136.35027734877735</v>
      </c>
      <c r="DY195" s="2">
        <f t="shared" si="645"/>
        <v>132.37256431308157</v>
      </c>
      <c r="EA195" s="2">
        <f t="shared" si="440"/>
        <v>76.671471934873964</v>
      </c>
      <c r="EB195" s="2">
        <f t="shared" si="502"/>
        <v>70.424781427157399</v>
      </c>
      <c r="EC195" s="2">
        <f t="shared" si="503"/>
        <v>67.759329489724536</v>
      </c>
      <c r="ED195" s="2">
        <f t="shared" si="504"/>
        <v>67.194566241672902</v>
      </c>
      <c r="EE195" s="2">
        <f t="shared" si="505"/>
        <v>64.572274734988042</v>
      </c>
      <c r="EF195" s="2">
        <f t="shared" si="506"/>
        <v>64.766002907890197</v>
      </c>
      <c r="EG195" s="2">
        <f t="shared" si="507"/>
        <v>64.818129080447335</v>
      </c>
      <c r="EH195" s="2">
        <f t="shared" si="508"/>
        <v>65.051077579254908</v>
      </c>
      <c r="EI195" s="2">
        <f t="shared" si="509"/>
        <v>63.850653529818246</v>
      </c>
      <c r="EJ195" s="2">
        <f t="shared" si="510"/>
        <v>64.53972147144421</v>
      </c>
      <c r="EK195" s="2">
        <f t="shared" si="511"/>
        <v>67.075817593649873</v>
      </c>
      <c r="EL195" s="2">
        <f t="shared" si="512"/>
        <v>67.948870457100071</v>
      </c>
      <c r="EM195" s="2">
        <f t="shared" si="513"/>
        <v>73.986343843887624</v>
      </c>
      <c r="EN195" s="2">
        <f t="shared" si="514"/>
        <v>74.285765954646394</v>
      </c>
      <c r="EO195" s="2">
        <f t="shared" si="515"/>
        <v>76.454251612377931</v>
      </c>
      <c r="EQ195" s="2">
        <f t="shared" si="516"/>
        <v>75.085857334914266</v>
      </c>
      <c r="ER195" s="2">
        <f t="shared" si="646"/>
        <v>71.920590476126648</v>
      </c>
      <c r="ES195" s="2">
        <f t="shared" si="646"/>
        <v>70.316686522199987</v>
      </c>
      <c r="ET195" s="2">
        <f t="shared" si="646"/>
        <v>68.2813988408775</v>
      </c>
      <c r="EU195" s="2">
        <f t="shared" si="646"/>
        <v>66.848108148850343</v>
      </c>
      <c r="EV195" s="2">
        <f t="shared" si="646"/>
        <v>65.710285281930737</v>
      </c>
      <c r="EW195" s="2">
        <f t="shared" si="646"/>
        <v>66.175418660948083</v>
      </c>
      <c r="EX195" s="2">
        <f t="shared" si="646"/>
        <v>65.087955378731124</v>
      </c>
      <c r="EY195" s="2">
        <f t="shared" si="646"/>
        <v>65.172670919733036</v>
      </c>
      <c r="EZ195" s="2">
        <f t="shared" si="646"/>
        <v>65.861762615394412</v>
      </c>
      <c r="FA195" s="2">
        <f t="shared" si="646"/>
        <v>67.090192625520714</v>
      </c>
      <c r="FB195" s="2">
        <f t="shared" si="646"/>
        <v>69.994521747795005</v>
      </c>
      <c r="FC195" s="2">
        <f t="shared" si="646"/>
        <v>75.242984163152315</v>
      </c>
      <c r="FD195" s="2">
        <f t="shared" si="646"/>
        <v>76.96157871878394</v>
      </c>
      <c r="FE195" s="2">
        <f t="shared" si="646"/>
        <v>77.284798891796726</v>
      </c>
      <c r="FG195" s="2">
        <f t="shared" si="518"/>
        <v>0.99998830721219245</v>
      </c>
      <c r="FH195" s="2">
        <f t="shared" si="647"/>
        <v>0.99998848887763558</v>
      </c>
      <c r="FI195" s="2">
        <f t="shared" si="647"/>
        <v>0.99998823340792187</v>
      </c>
      <c r="FJ195" s="2">
        <f t="shared" si="647"/>
        <v>0.99998864153368239</v>
      </c>
      <c r="FK195" s="2">
        <f t="shared" si="647"/>
        <v>0.99998785765847287</v>
      </c>
      <c r="FL195" s="2">
        <f t="shared" si="647"/>
        <v>0.99998684342911714</v>
      </c>
      <c r="FM195" s="2">
        <f t="shared" si="647"/>
        <v>0.99998673804570914</v>
      </c>
      <c r="FN195" s="2">
        <f t="shared" si="647"/>
        <v>0.99998581783473384</v>
      </c>
      <c r="FO195" s="2">
        <f t="shared" si="647"/>
        <v>0.99998575285023561</v>
      </c>
      <c r="FP195" s="2">
        <f t="shared" si="647"/>
        <v>0.99998640331967692</v>
      </c>
      <c r="FQ195" s="2">
        <f t="shared" si="647"/>
        <v>0.99998617965628334</v>
      </c>
      <c r="FR195" s="2">
        <f t="shared" si="647"/>
        <v>0.99998785044367566</v>
      </c>
      <c r="FS195" s="2">
        <f t="shared" si="647"/>
        <v>0.99998618110401294</v>
      </c>
      <c r="FT195" s="2">
        <f t="shared" si="647"/>
        <v>0.99998631020772155</v>
      </c>
      <c r="FU195" s="2">
        <f t="shared" si="647"/>
        <v>0.99998072524078752</v>
      </c>
      <c r="FW195" s="2">
        <f t="shared" si="536"/>
        <v>0.69001612523146372</v>
      </c>
      <c r="FX195" s="2">
        <f t="shared" si="588"/>
        <v>0.69574754713578246</v>
      </c>
      <c r="FY195" s="2">
        <f t="shared" si="589"/>
        <v>0.7295831221140382</v>
      </c>
      <c r="FZ195" s="2">
        <f t="shared" si="590"/>
        <v>0.72173101616119395</v>
      </c>
      <c r="GA195" s="2">
        <f t="shared" si="591"/>
        <v>0.73901758160769704</v>
      </c>
      <c r="GB195" s="2">
        <f t="shared" si="592"/>
        <v>0.76657538344101173</v>
      </c>
      <c r="GC195" s="2">
        <f t="shared" si="593"/>
        <v>0.76899683438452893</v>
      </c>
      <c r="GD195" s="2">
        <f t="shared" si="594"/>
        <v>0.80509213509516486</v>
      </c>
      <c r="GE195" s="2">
        <f t="shared" si="595"/>
        <v>0.82068157157386523</v>
      </c>
      <c r="GF195" s="2">
        <f t="shared" si="596"/>
        <v>0.80294125944749262</v>
      </c>
      <c r="GG195" s="2">
        <f t="shared" si="597"/>
        <v>0.77815424166376002</v>
      </c>
      <c r="GH195" s="2">
        <f t="shared" si="598"/>
        <v>0.7417893435554358</v>
      </c>
      <c r="GI195" s="2">
        <f t="shared" si="599"/>
        <v>0.72045256194032792</v>
      </c>
      <c r="GJ195" s="2">
        <f t="shared" si="600"/>
        <v>0.70754662890699505</v>
      </c>
      <c r="GK195" s="2">
        <f t="shared" si="601"/>
        <v>0.67047609990758494</v>
      </c>
      <c r="GM195" s="86">
        <f t="shared" si="537"/>
        <v>0</v>
      </c>
      <c r="GN195" s="86">
        <f t="shared" si="602"/>
        <v>1.0950259366255019E-241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1.463505911139717E-306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5.3565353317649388E-205</v>
      </c>
      <c r="GZ195" s="86">
        <f t="shared" si="614"/>
        <v>0</v>
      </c>
      <c r="HA195" s="86">
        <f t="shared" si="615"/>
        <v>0</v>
      </c>
      <c r="HC195" s="86">
        <f t="shared" si="538"/>
        <v>1.9756295552464558E-221</v>
      </c>
      <c r="HD195" s="86">
        <f t="shared" si="616"/>
        <v>4.4704890227804335E-127</v>
      </c>
      <c r="HE195" s="86">
        <f t="shared" si="617"/>
        <v>0</v>
      </c>
      <c r="HF195" s="86">
        <f t="shared" si="618"/>
        <v>5.6754966609759909E-271</v>
      </c>
      <c r="HG195" s="86">
        <f t="shared" si="619"/>
        <v>0</v>
      </c>
      <c r="HH195" s="86">
        <f t="shared" si="620"/>
        <v>0</v>
      </c>
      <c r="HI195" s="86">
        <f t="shared" si="621"/>
        <v>3.0817788662796623E-272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2.0495857029873356E-283</v>
      </c>
      <c r="HO195" s="86">
        <f t="shared" si="627"/>
        <v>3.3406016173076272E-231</v>
      </c>
      <c r="HP195" s="86">
        <f t="shared" si="628"/>
        <v>1.2678991913663504E-269</v>
      </c>
      <c r="HQ195" s="86">
        <f t="shared" si="629"/>
        <v>0</v>
      </c>
      <c r="HS195" s="86">
        <f t="shared" si="539"/>
        <v>2.8045508066361945E-28</v>
      </c>
      <c r="HT195" s="86">
        <f t="shared" si="630"/>
        <v>1.9457418437686423E-36</v>
      </c>
      <c r="HU195" s="86">
        <f t="shared" si="631"/>
        <v>2.6647628937815996E-41</v>
      </c>
      <c r="HV195" s="86">
        <f t="shared" si="632"/>
        <v>1.9587629109754578E-43</v>
      </c>
      <c r="HW195" s="86">
        <f t="shared" si="633"/>
        <v>4.0908484501915381E-49</v>
      </c>
      <c r="HX195" s="86">
        <f t="shared" si="634"/>
        <v>1.0096890075050206E-45</v>
      </c>
      <c r="HY195" s="86">
        <f t="shared" si="635"/>
        <v>3.2781259185857708E-49</v>
      </c>
      <c r="HZ195" s="86">
        <f t="shared" si="636"/>
        <v>3.5841313705480934E-54</v>
      </c>
      <c r="IA195" s="86">
        <f t="shared" si="637"/>
        <v>1.91236503821993E-50</v>
      </c>
      <c r="IB195" s="86">
        <f t="shared" si="638"/>
        <v>3.8694947581126852E-49</v>
      </c>
      <c r="IC195" s="86">
        <f t="shared" si="639"/>
        <v>1.3277749131690119E-56</v>
      </c>
      <c r="ID195" s="86">
        <f t="shared" si="640"/>
        <v>4.566757105660912E-50</v>
      </c>
      <c r="IE195" s="86">
        <f t="shared" si="641"/>
        <v>1.4970344948163228E-37</v>
      </c>
      <c r="IF195" s="86">
        <f t="shared" si="642"/>
        <v>1.4743865516916603E-26</v>
      </c>
      <c r="IG195" s="86">
        <f t="shared" si="643"/>
        <v>4.1122538939534727E-30</v>
      </c>
      <c r="II195" s="86">
        <f t="shared" si="540"/>
        <v>1.7831768760476324E-4</v>
      </c>
      <c r="IJ195" s="86">
        <f t="shared" si="541"/>
        <v>1.7503229361954148E-5</v>
      </c>
      <c r="IK195" s="86">
        <f t="shared" si="542"/>
        <v>3.5845702262582371E-8</v>
      </c>
      <c r="IL195" s="86">
        <f t="shared" si="543"/>
        <v>2.005022702878168E-7</v>
      </c>
      <c r="IM195" s="86">
        <f t="shared" si="544"/>
        <v>1.1779496093632616E-9</v>
      </c>
      <c r="IN195" s="86">
        <f t="shared" si="545"/>
        <v>3.4361628353725592E-11</v>
      </c>
      <c r="IO195" s="86">
        <f t="shared" si="546"/>
        <v>6.6342396364214623E-12</v>
      </c>
      <c r="IP195" s="86">
        <f t="shared" si="547"/>
        <v>2.2931378430112784E-16</v>
      </c>
      <c r="IQ195" s="86">
        <f t="shared" si="548"/>
        <v>6.2239889146049956E-17</v>
      </c>
      <c r="IR195" s="86">
        <f t="shared" si="549"/>
        <v>1.1098673846098482E-14</v>
      </c>
      <c r="IS195" s="86">
        <f t="shared" si="550"/>
        <v>3.0149495406758581E-14</v>
      </c>
      <c r="IT195" s="86">
        <f t="shared" si="551"/>
        <v>6.1926055523859578E-10</v>
      </c>
      <c r="IU195" s="86">
        <f t="shared" si="552"/>
        <v>7.7535149289711073E-7</v>
      </c>
      <c r="IV195" s="86">
        <f t="shared" si="553"/>
        <v>0.13683218450704313</v>
      </c>
      <c r="IW195" s="86">
        <f t="shared" si="554"/>
        <v>0.32267501810692806</v>
      </c>
      <c r="IY195" s="86">
        <f t="shared" si="555"/>
        <v>1.7831768760476324E-4</v>
      </c>
      <c r="IZ195" s="86">
        <f t="shared" si="556"/>
        <v>1.7503229361954148E-5</v>
      </c>
      <c r="JA195" s="86">
        <f t="shared" si="557"/>
        <v>3.5845702262582371E-8</v>
      </c>
      <c r="JB195" s="86">
        <f t="shared" si="558"/>
        <v>2.005022702878168E-7</v>
      </c>
      <c r="JC195" s="86">
        <f t="shared" si="559"/>
        <v>1.1779496093632616E-9</v>
      </c>
      <c r="JD195" s="86">
        <f t="shared" si="560"/>
        <v>3.4361628353725592E-11</v>
      </c>
      <c r="JE195" s="86">
        <f t="shared" si="561"/>
        <v>6.6342396364214623E-12</v>
      </c>
      <c r="JF195" s="86">
        <f t="shared" si="562"/>
        <v>2.2931378430112784E-16</v>
      </c>
      <c r="JG195" s="86">
        <f t="shared" si="563"/>
        <v>6.2239889146049956E-17</v>
      </c>
      <c r="JH195" s="86">
        <f t="shared" si="564"/>
        <v>1.1098673846098482E-14</v>
      </c>
      <c r="JI195" s="86">
        <f t="shared" si="565"/>
        <v>3.0149495406758581E-14</v>
      </c>
      <c r="JJ195" s="86">
        <f t="shared" si="566"/>
        <v>6.1926055523859578E-10</v>
      </c>
      <c r="JK195" s="86">
        <f t="shared" si="567"/>
        <v>7.7535149289711073E-7</v>
      </c>
      <c r="JL195" s="86">
        <f t="shared" si="568"/>
        <v>0.13683218450704313</v>
      </c>
      <c r="JM195" s="86">
        <f t="shared" si="569"/>
        <v>0.32267501810692806</v>
      </c>
    </row>
    <row r="196" spans="2:273" x14ac:dyDescent="0.25">
      <c r="B196" s="2">
        <v>169</v>
      </c>
      <c r="C196" s="37">
        <v>76.716999999999999</v>
      </c>
      <c r="D196" s="37">
        <v>72.581000000000003</v>
      </c>
      <c r="E196" s="37">
        <v>70.918999999999997</v>
      </c>
      <c r="F196" s="37">
        <v>68.564999999999998</v>
      </c>
      <c r="G196" s="37">
        <v>65.790000000000006</v>
      </c>
      <c r="H196" s="37">
        <v>65.129000000000005</v>
      </c>
      <c r="I196" s="37">
        <v>65.983999999999995</v>
      </c>
      <c r="J196" s="37">
        <v>65</v>
      </c>
      <c r="K196" s="37">
        <v>65.322999999999993</v>
      </c>
      <c r="L196" s="37">
        <v>65.483999999999995</v>
      </c>
      <c r="M196" s="37">
        <v>67.709999999999994</v>
      </c>
      <c r="N196" s="37">
        <v>70.016000000000005</v>
      </c>
      <c r="O196" s="37">
        <v>73.483999999999995</v>
      </c>
      <c r="P196" s="37">
        <v>74.531999999999996</v>
      </c>
      <c r="Q196" s="37">
        <v>78.016999999999996</v>
      </c>
      <c r="S196" s="4">
        <f t="shared" si="441"/>
        <v>75.486950304406662</v>
      </c>
      <c r="T196" s="4">
        <f t="shared" si="442"/>
        <v>71.397798520767921</v>
      </c>
      <c r="U196" s="4">
        <f t="shared" si="443"/>
        <v>69.543969609520332</v>
      </c>
      <c r="V196" s="4">
        <f t="shared" si="444"/>
        <v>67.865376664533628</v>
      </c>
      <c r="W196" s="4">
        <f t="shared" si="445"/>
        <v>66.152265392265022</v>
      </c>
      <c r="X196" s="4">
        <f t="shared" si="446"/>
        <v>65.367552790487281</v>
      </c>
      <c r="Y196" s="4">
        <f t="shared" si="447"/>
        <v>65.749907186198413</v>
      </c>
      <c r="Z196" s="4">
        <f t="shared" si="448"/>
        <v>64.926429601739002</v>
      </c>
      <c r="AA196" s="4">
        <f t="shared" si="449"/>
        <v>64.780116772265387</v>
      </c>
      <c r="AB196" s="4">
        <f t="shared" si="450"/>
        <v>65.436259287641491</v>
      </c>
      <c r="AC196" s="4">
        <f t="shared" si="451"/>
        <v>66.965612763250149</v>
      </c>
      <c r="AD196" s="4">
        <f t="shared" si="452"/>
        <v>69.356899973938212</v>
      </c>
      <c r="AE196" s="4">
        <f t="shared" si="453"/>
        <v>74.828089040159142</v>
      </c>
      <c r="AF196" s="4">
        <f t="shared" si="454"/>
        <v>76.153279798123123</v>
      </c>
      <c r="AG196" s="4">
        <f t="shared" si="455"/>
        <v>78.106620539155386</v>
      </c>
      <c r="AI196" s="4">
        <f t="shared" si="456"/>
        <v>1.2300496955933369</v>
      </c>
      <c r="AJ196" s="4">
        <f t="shared" si="457"/>
        <v>1.183201479232082</v>
      </c>
      <c r="AK196" s="4">
        <f t="shared" si="458"/>
        <v>1.3750303904796652</v>
      </c>
      <c r="AL196" s="4">
        <f t="shared" si="459"/>
        <v>0.69962333546637012</v>
      </c>
      <c r="AM196" s="4">
        <f t="shared" si="460"/>
        <v>-0.36226539226501586</v>
      </c>
      <c r="AN196" s="4">
        <f t="shared" si="461"/>
        <v>-0.23855279048727596</v>
      </c>
      <c r="AO196" s="4">
        <f t="shared" si="462"/>
        <v>0.2340928138015812</v>
      </c>
      <c r="AP196" s="4">
        <f t="shared" si="463"/>
        <v>7.3570398260997649E-2</v>
      </c>
      <c r="AQ196" s="4">
        <f t="shared" si="464"/>
        <v>0.54288322773460607</v>
      </c>
      <c r="AR196" s="4">
        <f t="shared" si="465"/>
        <v>4.7740712358503856E-2</v>
      </c>
      <c r="AS196" s="4">
        <f t="shared" si="466"/>
        <v>0.74438723674984431</v>
      </c>
      <c r="AT196" s="4">
        <f t="shared" si="467"/>
        <v>0.65910002606179319</v>
      </c>
      <c r="AU196" s="4">
        <f t="shared" si="468"/>
        <v>-1.3440890401591474</v>
      </c>
      <c r="AV196" s="4">
        <f t="shared" si="644"/>
        <v>-1.6212797981231262</v>
      </c>
      <c r="AW196" s="4">
        <f t="shared" si="644"/>
        <v>-8.9620539155390588E-2</v>
      </c>
      <c r="AY196" s="2">
        <f t="shared" si="520"/>
        <v>75.486950304406662</v>
      </c>
      <c r="AZ196" s="2">
        <f t="shared" si="571"/>
        <v>71.397798392420967</v>
      </c>
      <c r="BA196" s="2">
        <f t="shared" si="572"/>
        <v>69.543969609471631</v>
      </c>
      <c r="BB196" s="2">
        <f t="shared" si="573"/>
        <v>67.865376663986211</v>
      </c>
      <c r="BC196" s="2">
        <f t="shared" si="574"/>
        <v>66.152265392264482</v>
      </c>
      <c r="BD196" s="2">
        <f t="shared" si="575"/>
        <v>65.367552790487281</v>
      </c>
      <c r="BE196" s="2">
        <f t="shared" si="576"/>
        <v>65.749907186198413</v>
      </c>
      <c r="BF196" s="2">
        <f t="shared" si="577"/>
        <v>64.926429601739002</v>
      </c>
      <c r="BG196" s="2">
        <f t="shared" si="578"/>
        <v>64.780116772265387</v>
      </c>
      <c r="BH196" s="2">
        <f t="shared" si="579"/>
        <v>65.436259287641491</v>
      </c>
      <c r="BI196" s="2">
        <f t="shared" si="580"/>
        <v>66.965612763250149</v>
      </c>
      <c r="BJ196" s="2">
        <f t="shared" si="581"/>
        <v>69.356899973937686</v>
      </c>
      <c r="BK196" s="2">
        <f t="shared" si="582"/>
        <v>74.828089028901218</v>
      </c>
      <c r="BL196" s="2">
        <f t="shared" si="583"/>
        <v>76.125287834110807</v>
      </c>
      <c r="BM196" s="2">
        <f t="shared" si="584"/>
        <v>76.948160776013893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76.716999999999999</v>
      </c>
      <c r="CV196" s="2">
        <f t="shared" si="486"/>
        <v>72.581000000000003</v>
      </c>
      <c r="CW196" s="2">
        <f t="shared" si="487"/>
        <v>70.918999999999997</v>
      </c>
      <c r="CX196" s="2">
        <f t="shared" si="488"/>
        <v>68.564999999999998</v>
      </c>
      <c r="CY196" s="2">
        <f t="shared" si="489"/>
        <v>65.790000000000006</v>
      </c>
      <c r="CZ196" s="2">
        <f t="shared" si="490"/>
        <v>65.129000000000005</v>
      </c>
      <c r="DA196" s="2">
        <f t="shared" si="491"/>
        <v>65.983999999999995</v>
      </c>
      <c r="DB196" s="2">
        <f t="shared" si="492"/>
        <v>65</v>
      </c>
      <c r="DC196" s="2">
        <f t="shared" si="493"/>
        <v>65.322999999999993</v>
      </c>
      <c r="DD196" s="2">
        <f t="shared" si="494"/>
        <v>65.483999999999995</v>
      </c>
      <c r="DE196" s="2">
        <f t="shared" si="495"/>
        <v>67.709999999999994</v>
      </c>
      <c r="DF196" s="2">
        <f t="shared" si="496"/>
        <v>70.016000000000005</v>
      </c>
      <c r="DG196" s="2">
        <f t="shared" si="497"/>
        <v>73.483999999999995</v>
      </c>
      <c r="DH196" s="2" t="str">
        <f t="shared" si="498"/>
        <v/>
      </c>
      <c r="DI196" s="2" t="str">
        <f t="shared" si="499"/>
        <v/>
      </c>
      <c r="DK196" s="2">
        <f t="shared" si="500"/>
        <v>116.714571730595</v>
      </c>
      <c r="DL196" s="2">
        <f t="shared" si="645"/>
        <v>108.56444323798719</v>
      </c>
      <c r="DM196" s="2">
        <f t="shared" si="645"/>
        <v>134.44318361559027</v>
      </c>
      <c r="DN196" s="2">
        <f t="shared" si="645"/>
        <v>109.62114399624767</v>
      </c>
      <c r="DO196" s="2">
        <f t="shared" si="645"/>
        <v>119.13788879892037</v>
      </c>
      <c r="DP196" s="2">
        <f t="shared" si="645"/>
        <v>116.21219677572307</v>
      </c>
      <c r="DQ196" s="2">
        <f t="shared" si="645"/>
        <v>106.86769132290183</v>
      </c>
      <c r="DR196" s="2">
        <f t="shared" si="645"/>
        <v>87.528346372688475</v>
      </c>
      <c r="DS196" s="2">
        <f t="shared" si="645"/>
        <v>95.110244228033736</v>
      </c>
      <c r="DT196" s="2">
        <f t="shared" si="645"/>
        <v>87.158103366524415</v>
      </c>
      <c r="DU196" s="2">
        <f t="shared" si="645"/>
        <v>127.53048577524896</v>
      </c>
      <c r="DV196" s="2">
        <f t="shared" si="645"/>
        <v>124.00674803001878</v>
      </c>
      <c r="DW196" s="2">
        <f t="shared" si="645"/>
        <v>156.17507610241825</v>
      </c>
      <c r="DX196" s="2">
        <f t="shared" si="645"/>
        <v>136.64290862290864</v>
      </c>
      <c r="DY196" s="2">
        <f t="shared" si="645"/>
        <v>132.69013218390805</v>
      </c>
      <c r="EA196" s="2">
        <f t="shared" si="440"/>
        <v>76.632529052613819</v>
      </c>
      <c r="EB196" s="2">
        <f t="shared" si="502"/>
        <v>70.307517898519762</v>
      </c>
      <c r="EC196" s="2">
        <f t="shared" si="503"/>
        <v>67.600348433732378</v>
      </c>
      <c r="ED196" s="2">
        <f t="shared" si="504"/>
        <v>67.046319407067529</v>
      </c>
      <c r="EE196" s="2">
        <f t="shared" si="505"/>
        <v>64.400876992009486</v>
      </c>
      <c r="EF196" s="2">
        <f t="shared" si="506"/>
        <v>64.614624379916251</v>
      </c>
      <c r="EG196" s="2">
        <f t="shared" si="507"/>
        <v>64.665260782889561</v>
      </c>
      <c r="EH196" s="2">
        <f t="shared" si="508"/>
        <v>64.89530497615587</v>
      </c>
      <c r="EI196" s="2">
        <f t="shared" si="509"/>
        <v>63.658834264868943</v>
      </c>
      <c r="EJ196" s="2">
        <f t="shared" si="510"/>
        <v>64.336979228114018</v>
      </c>
      <c r="EK196" s="2">
        <f t="shared" si="511"/>
        <v>66.952884126928808</v>
      </c>
      <c r="EL196" s="2">
        <f t="shared" si="512"/>
        <v>67.778133898463864</v>
      </c>
      <c r="EM196" s="2">
        <f t="shared" si="513"/>
        <v>73.881165899876137</v>
      </c>
      <c r="EN196" s="2">
        <f t="shared" si="514"/>
        <v>74.146960070395323</v>
      </c>
      <c r="EO196" s="2">
        <f t="shared" si="515"/>
        <v>76.364969050914723</v>
      </c>
      <c r="EQ196" s="2">
        <f t="shared" si="516"/>
        <v>75.016989112405511</v>
      </c>
      <c r="ER196" s="2">
        <f t="shared" si="646"/>
        <v>71.832067728123292</v>
      </c>
      <c r="ES196" s="2">
        <f t="shared" si="646"/>
        <v>70.200017796718726</v>
      </c>
      <c r="ET196" s="2">
        <f t="shared" si="646"/>
        <v>68.152787978988187</v>
      </c>
      <c r="EU196" s="2">
        <f t="shared" si="646"/>
        <v>66.715541733878382</v>
      </c>
      <c r="EV196" s="2">
        <f t="shared" si="646"/>
        <v>65.575857616161557</v>
      </c>
      <c r="EW196" s="2">
        <f t="shared" si="646"/>
        <v>66.046410888614275</v>
      </c>
      <c r="EX196" s="2">
        <f t="shared" si="646"/>
        <v>64.93294429918376</v>
      </c>
      <c r="EY196" s="2">
        <f t="shared" si="646"/>
        <v>65.00306891636896</v>
      </c>
      <c r="EZ196" s="2">
        <f t="shared" si="646"/>
        <v>65.681961206041592</v>
      </c>
      <c r="FA196" s="2">
        <f t="shared" si="646"/>
        <v>66.967960235681872</v>
      </c>
      <c r="FB196" s="2">
        <f t="shared" si="646"/>
        <v>69.857279477788325</v>
      </c>
      <c r="FC196" s="2">
        <f t="shared" si="646"/>
        <v>75.161777467817245</v>
      </c>
      <c r="FD196" s="2">
        <f t="shared" si="646"/>
        <v>76.869974665218976</v>
      </c>
      <c r="FE196" s="2">
        <f t="shared" si="646"/>
        <v>77.208132487907875</v>
      </c>
      <c r="FG196" s="2">
        <f t="shared" si="518"/>
        <v>0.99998933603980578</v>
      </c>
      <c r="FH196" s="2">
        <f t="shared" si="647"/>
        <v>0.99998950172099721</v>
      </c>
      <c r="FI196" s="2">
        <f t="shared" si="647"/>
        <v>0.9999892687293721</v>
      </c>
      <c r="FJ196" s="2">
        <f t="shared" si="647"/>
        <v>0.99998964094524689</v>
      </c>
      <c r="FK196" s="2">
        <f t="shared" si="647"/>
        <v>0.99998892604108069</v>
      </c>
      <c r="FL196" s="2">
        <f t="shared" si="647"/>
        <v>0.99998800105085572</v>
      </c>
      <c r="FM196" s="2">
        <f t="shared" si="647"/>
        <v>0.99998790493982181</v>
      </c>
      <c r="FN196" s="2">
        <f t="shared" si="647"/>
        <v>0.99998706569541129</v>
      </c>
      <c r="FO196" s="2">
        <f t="shared" si="647"/>
        <v>0.99998700642869631</v>
      </c>
      <c r="FP196" s="2">
        <f t="shared" si="647"/>
        <v>0.9999875996653308</v>
      </c>
      <c r="FQ196" s="2">
        <f t="shared" si="647"/>
        <v>0.99998739568139949</v>
      </c>
      <c r="FR196" s="2">
        <f t="shared" si="647"/>
        <v>0.99998891946109347</v>
      </c>
      <c r="FS196" s="2">
        <f t="shared" si="647"/>
        <v>0.99998739700174777</v>
      </c>
      <c r="FT196" s="2">
        <f t="shared" si="647"/>
        <v>0.99998751474601433</v>
      </c>
      <c r="FU196" s="2">
        <f t="shared" si="647"/>
        <v>0.99998242118085912</v>
      </c>
      <c r="FW196" s="2">
        <f t="shared" si="536"/>
        <v>0.70936419025765785</v>
      </c>
      <c r="FX196" s="2">
        <f t="shared" si="588"/>
        <v>0.71488569337785079</v>
      </c>
      <c r="FY196" s="2">
        <f t="shared" si="589"/>
        <v>0.7473657592185049</v>
      </c>
      <c r="FZ196" s="2">
        <f t="shared" si="590"/>
        <v>0.73984588695427567</v>
      </c>
      <c r="GA196" s="2">
        <f t="shared" si="591"/>
        <v>0.75638696747990741</v>
      </c>
      <c r="GB196" s="2">
        <f t="shared" si="592"/>
        <v>0.7826501056731</v>
      </c>
      <c r="GC196" s="2">
        <f t="shared" si="593"/>
        <v>0.78495158337836535</v>
      </c>
      <c r="GD196" s="2">
        <f t="shared" si="594"/>
        <v>0.81914020900671369</v>
      </c>
      <c r="GE196" s="2">
        <f t="shared" si="595"/>
        <v>0.83383793150080709</v>
      </c>
      <c r="GF196" s="2">
        <f t="shared" si="596"/>
        <v>0.81710914197082274</v>
      </c>
      <c r="GG196" s="2">
        <f t="shared" si="597"/>
        <v>0.79364623365933851</v>
      </c>
      <c r="GH196" s="2">
        <f t="shared" si="598"/>
        <v>0.75903440712411996</v>
      </c>
      <c r="GI196" s="2">
        <f t="shared" si="599"/>
        <v>0.73862051749178415</v>
      </c>
      <c r="GJ196" s="2">
        <f t="shared" si="600"/>
        <v>0.72623462602219513</v>
      </c>
      <c r="GK196" s="2">
        <f t="shared" si="601"/>
        <v>0.6904967289848194</v>
      </c>
      <c r="GM196" s="86">
        <f t="shared" si="537"/>
        <v>0</v>
      </c>
      <c r="GN196" s="86">
        <f t="shared" si="602"/>
        <v>2.5400788756470235E-246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6.7776316423158382E-209</v>
      </c>
      <c r="GZ196" s="86">
        <f t="shared" si="614"/>
        <v>0</v>
      </c>
      <c r="HA196" s="86">
        <f t="shared" si="615"/>
        <v>0</v>
      </c>
      <c r="HC196" s="86">
        <f t="shared" si="538"/>
        <v>5.3260096966045276E-227</v>
      </c>
      <c r="HD196" s="86">
        <f t="shared" si="616"/>
        <v>3.2415654473205987E-130</v>
      </c>
      <c r="HE196" s="86">
        <f t="shared" si="617"/>
        <v>0</v>
      </c>
      <c r="HF196" s="86">
        <f t="shared" si="618"/>
        <v>1.3932041220168896E-277</v>
      </c>
      <c r="HG196" s="86">
        <f t="shared" si="619"/>
        <v>0</v>
      </c>
      <c r="HH196" s="86">
        <f t="shared" si="620"/>
        <v>0</v>
      </c>
      <c r="HI196" s="86">
        <f t="shared" si="621"/>
        <v>7.3613101878097057E-279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2.581207151912964E-290</v>
      </c>
      <c r="HO196" s="86">
        <f t="shared" si="627"/>
        <v>6.6340240904785784E-237</v>
      </c>
      <c r="HP196" s="86">
        <f t="shared" si="628"/>
        <v>2.8593652075676738E-276</v>
      </c>
      <c r="HQ196" s="86">
        <f t="shared" si="629"/>
        <v>0</v>
      </c>
      <c r="HS196" s="86">
        <f t="shared" si="539"/>
        <v>1.2285382838725552E-29</v>
      </c>
      <c r="HT196" s="86">
        <f t="shared" si="630"/>
        <v>3.7071796337548577E-38</v>
      </c>
      <c r="HU196" s="86">
        <f t="shared" si="631"/>
        <v>2.8952332686760535E-43</v>
      </c>
      <c r="HV196" s="86">
        <f t="shared" si="632"/>
        <v>2.0541263831937124E-45</v>
      </c>
      <c r="HW196" s="86">
        <f t="shared" si="633"/>
        <v>2.2495219420896109E-51</v>
      </c>
      <c r="HX196" s="86">
        <f t="shared" si="634"/>
        <v>8.4638033020882113E-48</v>
      </c>
      <c r="HY196" s="86">
        <f t="shared" si="635"/>
        <v>2.026660586317439E-51</v>
      </c>
      <c r="HZ196" s="86">
        <f t="shared" si="636"/>
        <v>1.5982347674711547E-56</v>
      </c>
      <c r="IA196" s="86">
        <f t="shared" si="637"/>
        <v>1.3441577032234239E-52</v>
      </c>
      <c r="IB196" s="86">
        <f t="shared" si="638"/>
        <v>2.8973743210089588E-51</v>
      </c>
      <c r="IC196" s="86">
        <f t="shared" si="639"/>
        <v>4.0398089488827397E-59</v>
      </c>
      <c r="ID196" s="86">
        <f t="shared" si="640"/>
        <v>2.3496061603177246E-52</v>
      </c>
      <c r="IE196" s="86">
        <f t="shared" si="641"/>
        <v>2.6183936001362932E-39</v>
      </c>
      <c r="IF196" s="86">
        <f t="shared" si="642"/>
        <v>7.8467842545842568E-28</v>
      </c>
      <c r="IG196" s="86">
        <f t="shared" si="643"/>
        <v>1.1621432072919675E-31</v>
      </c>
      <c r="II196" s="86">
        <f t="shared" si="540"/>
        <v>2.9854008484109651E-5</v>
      </c>
      <c r="IJ196" s="86">
        <f t="shared" si="541"/>
        <v>1.8386602906784296E-6</v>
      </c>
      <c r="IK196" s="86">
        <f t="shared" si="542"/>
        <v>1.7320651199582991E-9</v>
      </c>
      <c r="IL196" s="86">
        <f t="shared" si="543"/>
        <v>1.1935518060970309E-8</v>
      </c>
      <c r="IM196" s="86">
        <f t="shared" si="544"/>
        <v>3.559413239229967E-11</v>
      </c>
      <c r="IN196" s="86">
        <f t="shared" si="545"/>
        <v>9.3483151621370655E-13</v>
      </c>
      <c r="IO196" s="86">
        <f t="shared" si="546"/>
        <v>1.4567149532797766E-13</v>
      </c>
      <c r="IP196" s="86">
        <f t="shared" si="547"/>
        <v>2.3625457252136198E-18</v>
      </c>
      <c r="IQ196" s="86">
        <f t="shared" si="548"/>
        <v>7.5007296454297852E-19</v>
      </c>
      <c r="IR196" s="86">
        <f t="shared" si="549"/>
        <v>1.8329512001373097E-16</v>
      </c>
      <c r="IS196" s="86">
        <f t="shared" si="550"/>
        <v>3.4837143118206553E-16</v>
      </c>
      <c r="IT196" s="86">
        <f t="shared" si="551"/>
        <v>1.7538677814446012E-11</v>
      </c>
      <c r="IU196" s="86">
        <f t="shared" si="552"/>
        <v>5.9169570046696438E-8</v>
      </c>
      <c r="IV196" s="86">
        <f t="shared" si="553"/>
        <v>0.1007078026513169</v>
      </c>
      <c r="IW196" s="86">
        <f t="shared" si="554"/>
        <v>0.2689536757726278</v>
      </c>
      <c r="IY196" s="86">
        <f t="shared" si="555"/>
        <v>2.9854008484109651E-5</v>
      </c>
      <c r="IZ196" s="86">
        <f t="shared" si="556"/>
        <v>1.8386602906784296E-6</v>
      </c>
      <c r="JA196" s="86">
        <f t="shared" si="557"/>
        <v>1.7320651199582991E-9</v>
      </c>
      <c r="JB196" s="86">
        <f t="shared" si="558"/>
        <v>1.1935518060970309E-8</v>
      </c>
      <c r="JC196" s="86">
        <f t="shared" si="559"/>
        <v>3.559413239229967E-11</v>
      </c>
      <c r="JD196" s="86">
        <f t="shared" si="560"/>
        <v>9.3483151621370655E-13</v>
      </c>
      <c r="JE196" s="86">
        <f t="shared" si="561"/>
        <v>1.4567149532797766E-13</v>
      </c>
      <c r="JF196" s="86">
        <f t="shared" si="562"/>
        <v>2.3625457252136198E-18</v>
      </c>
      <c r="JG196" s="86">
        <f t="shared" si="563"/>
        <v>7.5007296454297852E-19</v>
      </c>
      <c r="JH196" s="86">
        <f t="shared" si="564"/>
        <v>1.8329512001373097E-16</v>
      </c>
      <c r="JI196" s="86">
        <f t="shared" si="565"/>
        <v>3.4837143118206553E-16</v>
      </c>
      <c r="JJ196" s="86">
        <f t="shared" si="566"/>
        <v>1.7538677814446012E-11</v>
      </c>
      <c r="JK196" s="86">
        <f t="shared" si="567"/>
        <v>5.9169570046696438E-8</v>
      </c>
      <c r="JL196" s="86">
        <f t="shared" si="568"/>
        <v>0.1007078026513169</v>
      </c>
      <c r="JM196" s="86">
        <f t="shared" si="569"/>
        <v>0.2689536757726278</v>
      </c>
    </row>
    <row r="197" spans="2:273" x14ac:dyDescent="0.25">
      <c r="B197" s="2">
        <v>170</v>
      </c>
      <c r="C197" s="37">
        <v>75.983000000000004</v>
      </c>
      <c r="D197" s="37">
        <v>71.113</v>
      </c>
      <c r="E197" s="37">
        <v>70.016000000000005</v>
      </c>
      <c r="F197" s="37">
        <v>67</v>
      </c>
      <c r="G197" s="37">
        <v>66.064999999999998</v>
      </c>
      <c r="H197" s="37">
        <v>64.903000000000006</v>
      </c>
      <c r="I197" s="37">
        <v>65.757999999999996</v>
      </c>
      <c r="J197" s="37">
        <v>64.757999999999996</v>
      </c>
      <c r="K197" s="37">
        <v>64.209999999999994</v>
      </c>
      <c r="L197" s="37">
        <v>65.322999999999993</v>
      </c>
      <c r="M197" s="37">
        <v>66.613</v>
      </c>
      <c r="N197" s="37">
        <v>69.757999999999996</v>
      </c>
      <c r="O197" s="37">
        <v>74.370999999999995</v>
      </c>
      <c r="P197" s="37">
        <v>74.516000000000005</v>
      </c>
      <c r="Q197" s="37">
        <v>79.254000000000005</v>
      </c>
      <c r="S197" s="4">
        <f t="shared" si="441"/>
        <v>75.396111127895949</v>
      </c>
      <c r="T197" s="4">
        <f t="shared" si="442"/>
        <v>71.329622276701443</v>
      </c>
      <c r="U197" s="4">
        <f t="shared" si="443"/>
        <v>69.461442515976501</v>
      </c>
      <c r="V197" s="4">
        <f t="shared" si="444"/>
        <v>67.751139399588638</v>
      </c>
      <c r="W197" s="4">
        <f t="shared" si="445"/>
        <v>66.049183543493982</v>
      </c>
      <c r="X197" s="4">
        <f t="shared" si="446"/>
        <v>65.244316638746795</v>
      </c>
      <c r="Y197" s="4">
        <f t="shared" si="447"/>
        <v>65.636996932075874</v>
      </c>
      <c r="Z197" s="4">
        <f t="shared" si="448"/>
        <v>64.771765170174291</v>
      </c>
      <c r="AA197" s="4">
        <f t="shared" si="449"/>
        <v>64.623695136625713</v>
      </c>
      <c r="AB197" s="4">
        <f t="shared" si="450"/>
        <v>65.270520161049646</v>
      </c>
      <c r="AC197" s="4">
        <f t="shared" si="451"/>
        <v>66.843404080174508</v>
      </c>
      <c r="AD197" s="4">
        <f t="shared" si="452"/>
        <v>69.246271523544891</v>
      </c>
      <c r="AE197" s="4">
        <f t="shared" si="453"/>
        <v>74.763214566022711</v>
      </c>
      <c r="AF197" s="4">
        <f t="shared" si="454"/>
        <v>76.078806041903533</v>
      </c>
      <c r="AG197" s="4">
        <f t="shared" si="455"/>
        <v>77.420690838486635</v>
      </c>
      <c r="AI197" s="4">
        <f t="shared" si="456"/>
        <v>0.58688887210405483</v>
      </c>
      <c r="AJ197" s="4">
        <f t="shared" si="457"/>
        <v>-0.21662227670144318</v>
      </c>
      <c r="AK197" s="4">
        <f t="shared" si="458"/>
        <v>0.5545574840235048</v>
      </c>
      <c r="AL197" s="4">
        <f t="shared" si="459"/>
        <v>-0.75113939958863796</v>
      </c>
      <c r="AM197" s="4">
        <f t="shared" si="460"/>
        <v>1.5816456506016152E-2</v>
      </c>
      <c r="AN197" s="4">
        <f t="shared" si="461"/>
        <v>-0.34131663874678964</v>
      </c>
      <c r="AO197" s="4">
        <f t="shared" si="462"/>
        <v>0.12100306792412141</v>
      </c>
      <c r="AP197" s="4">
        <f t="shared" si="463"/>
        <v>-1.3765170174295349E-2</v>
      </c>
      <c r="AQ197" s="4">
        <f t="shared" si="464"/>
        <v>-0.41369513662571933</v>
      </c>
      <c r="AR197" s="4">
        <f t="shared" si="465"/>
        <v>5.2479838950347357E-2</v>
      </c>
      <c r="AS197" s="4">
        <f t="shared" si="466"/>
        <v>-0.23040408017450886</v>
      </c>
      <c r="AT197" s="4">
        <f t="shared" si="467"/>
        <v>0.51172847645510444</v>
      </c>
      <c r="AU197" s="4">
        <f t="shared" si="468"/>
        <v>-0.39221456602271587</v>
      </c>
      <c r="AV197" s="4">
        <f t="shared" si="644"/>
        <v>-1.5628060419035279</v>
      </c>
      <c r="AW197" s="4">
        <f t="shared" si="644"/>
        <v>1.8333091615133696</v>
      </c>
      <c r="AY197" s="2">
        <f t="shared" si="520"/>
        <v>75.396111127895949</v>
      </c>
      <c r="AZ197" s="2">
        <f t="shared" si="571"/>
        <v>71.329622270697925</v>
      </c>
      <c r="BA197" s="2">
        <f t="shared" si="572"/>
        <v>69.461442515975662</v>
      </c>
      <c r="BB197" s="2">
        <f t="shared" si="573"/>
        <v>67.751139399576331</v>
      </c>
      <c r="BC197" s="2">
        <f t="shared" si="574"/>
        <v>66.049183543493982</v>
      </c>
      <c r="BD197" s="2">
        <f t="shared" si="575"/>
        <v>65.244316638746795</v>
      </c>
      <c r="BE197" s="2">
        <f t="shared" si="576"/>
        <v>65.636996932075874</v>
      </c>
      <c r="BF197" s="2">
        <f t="shared" si="577"/>
        <v>64.771765170174291</v>
      </c>
      <c r="BG197" s="2">
        <f t="shared" si="578"/>
        <v>64.623695136625713</v>
      </c>
      <c r="BH197" s="2">
        <f t="shared" si="579"/>
        <v>65.270520161049646</v>
      </c>
      <c r="BI197" s="2">
        <f t="shared" si="580"/>
        <v>66.843404080174508</v>
      </c>
      <c r="BJ197" s="2">
        <f t="shared" si="581"/>
        <v>69.246271523544891</v>
      </c>
      <c r="BK197" s="2">
        <f t="shared" si="582"/>
        <v>74.763214565669429</v>
      </c>
      <c r="BL197" s="2">
        <f t="shared" si="583"/>
        <v>76.070355654872927</v>
      </c>
      <c r="BM197" s="2">
        <f t="shared" si="584"/>
        <v>76.884051836967359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75.983000000000004</v>
      </c>
      <c r="CV197" s="2">
        <f t="shared" si="486"/>
        <v>71.113</v>
      </c>
      <c r="CW197" s="2">
        <f t="shared" si="487"/>
        <v>70.016000000000005</v>
      </c>
      <c r="CX197" s="2">
        <f t="shared" si="488"/>
        <v>67</v>
      </c>
      <c r="CY197" s="2">
        <f t="shared" si="489"/>
        <v>66.064999999999998</v>
      </c>
      <c r="CZ197" s="2">
        <f t="shared" si="490"/>
        <v>64.903000000000006</v>
      </c>
      <c r="DA197" s="2">
        <f t="shared" si="491"/>
        <v>65.757999999999996</v>
      </c>
      <c r="DB197" s="2">
        <f t="shared" si="492"/>
        <v>64.757999999999996</v>
      </c>
      <c r="DC197" s="2">
        <f t="shared" si="493"/>
        <v>64.209999999999994</v>
      </c>
      <c r="DD197" s="2">
        <f t="shared" si="494"/>
        <v>65.322999999999993</v>
      </c>
      <c r="DE197" s="2">
        <f t="shared" si="495"/>
        <v>66.613</v>
      </c>
      <c r="DF197" s="2">
        <f t="shared" si="496"/>
        <v>69.757999999999996</v>
      </c>
      <c r="DG197" s="2">
        <f t="shared" si="497"/>
        <v>74.370999999999995</v>
      </c>
      <c r="DH197" s="2" t="str">
        <f t="shared" si="498"/>
        <v/>
      </c>
      <c r="DI197" s="2" t="str">
        <f t="shared" si="499"/>
        <v/>
      </c>
      <c r="DK197" s="2">
        <f t="shared" si="500"/>
        <v>116.89082875264272</v>
      </c>
      <c r="DL197" s="2">
        <f t="shared" si="645"/>
        <v>108.69095089538935</v>
      </c>
      <c r="DM197" s="2">
        <f t="shared" si="645"/>
        <v>134.74723887853494</v>
      </c>
      <c r="DN197" s="2">
        <f t="shared" si="645"/>
        <v>109.7607333020638</v>
      </c>
      <c r="DO197" s="2">
        <f t="shared" si="645"/>
        <v>119.33574628879892</v>
      </c>
      <c r="DP197" s="2">
        <f t="shared" si="645"/>
        <v>116.38858700806067</v>
      </c>
      <c r="DQ197" s="2">
        <f t="shared" si="645"/>
        <v>106.96630725462302</v>
      </c>
      <c r="DR197" s="2">
        <f t="shared" si="645"/>
        <v>87.496660502607867</v>
      </c>
      <c r="DS197" s="2">
        <f t="shared" si="645"/>
        <v>95.110600612758546</v>
      </c>
      <c r="DT197" s="2">
        <f t="shared" si="645"/>
        <v>87.087139876718823</v>
      </c>
      <c r="DU197" s="2">
        <f t="shared" si="645"/>
        <v>127.75578805120912</v>
      </c>
      <c r="DV197" s="2">
        <f t="shared" si="645"/>
        <v>124.20583452157601</v>
      </c>
      <c r="DW197" s="2">
        <f t="shared" si="645"/>
        <v>156.60811996206735</v>
      </c>
      <c r="DX197" s="2">
        <f t="shared" si="645"/>
        <v>136.93553989703989</v>
      </c>
      <c r="DY197" s="2">
        <f t="shared" si="645"/>
        <v>133.00770005473456</v>
      </c>
      <c r="EA197" s="2">
        <f t="shared" si="440"/>
        <v>76.593586170353689</v>
      </c>
      <c r="EB197" s="2">
        <f t="shared" si="502"/>
        <v>70.190254369882126</v>
      </c>
      <c r="EC197" s="2">
        <f t="shared" si="503"/>
        <v>67.441367377740221</v>
      </c>
      <c r="ED197" s="2">
        <f t="shared" si="504"/>
        <v>66.898072572462155</v>
      </c>
      <c r="EE197" s="2">
        <f t="shared" si="505"/>
        <v>64.229479249030945</v>
      </c>
      <c r="EF197" s="2">
        <f t="shared" si="506"/>
        <v>64.46324585194229</v>
      </c>
      <c r="EG197" s="2">
        <f t="shared" si="507"/>
        <v>64.512392485331773</v>
      </c>
      <c r="EH197" s="2">
        <f t="shared" si="508"/>
        <v>64.739532373056832</v>
      </c>
      <c r="EI197" s="2">
        <f t="shared" si="509"/>
        <v>63.467014999919648</v>
      </c>
      <c r="EJ197" s="2">
        <f t="shared" si="510"/>
        <v>64.134236984783826</v>
      </c>
      <c r="EK197" s="2">
        <f t="shared" si="511"/>
        <v>66.829950660207743</v>
      </c>
      <c r="EL197" s="2">
        <f t="shared" si="512"/>
        <v>67.607397339827671</v>
      </c>
      <c r="EM197" s="2">
        <f t="shared" si="513"/>
        <v>73.775987955864665</v>
      </c>
      <c r="EN197" s="2">
        <f t="shared" si="514"/>
        <v>74.008154186144267</v>
      </c>
      <c r="EO197" s="2">
        <f t="shared" si="515"/>
        <v>76.275686489451516</v>
      </c>
      <c r="EQ197" s="2">
        <f t="shared" si="516"/>
        <v>74.948120889896757</v>
      </c>
      <c r="ER197" s="2">
        <f t="shared" si="646"/>
        <v>71.743544980119935</v>
      </c>
      <c r="ES197" s="2">
        <f t="shared" si="646"/>
        <v>70.08334907123745</v>
      </c>
      <c r="ET197" s="2">
        <f t="shared" si="646"/>
        <v>68.024177117098844</v>
      </c>
      <c r="EU197" s="2">
        <f t="shared" si="646"/>
        <v>66.582975318906406</v>
      </c>
      <c r="EV197" s="2">
        <f t="shared" si="646"/>
        <v>65.441429950392376</v>
      </c>
      <c r="EW197" s="2">
        <f t="shared" si="646"/>
        <v>65.917403116280468</v>
      </c>
      <c r="EX197" s="2">
        <f t="shared" si="646"/>
        <v>64.777933219636381</v>
      </c>
      <c r="EY197" s="2">
        <f t="shared" si="646"/>
        <v>64.833466913004884</v>
      </c>
      <c r="EZ197" s="2">
        <f t="shared" si="646"/>
        <v>65.502159796688787</v>
      </c>
      <c r="FA197" s="2">
        <f t="shared" si="646"/>
        <v>66.845727845843015</v>
      </c>
      <c r="FB197" s="2">
        <f t="shared" si="646"/>
        <v>69.720037207781644</v>
      </c>
      <c r="FC197" s="2">
        <f t="shared" si="646"/>
        <v>75.080570772482162</v>
      </c>
      <c r="FD197" s="2">
        <f t="shared" si="646"/>
        <v>76.778370611654012</v>
      </c>
      <c r="FE197" s="2">
        <f t="shared" si="646"/>
        <v>77.131466084019038</v>
      </c>
      <c r="FG197" s="2">
        <f t="shared" si="518"/>
        <v>0.99999027434358667</v>
      </c>
      <c r="FH197" s="2">
        <f t="shared" si="647"/>
        <v>0.99999042544691052</v>
      </c>
      <c r="FI197" s="2">
        <f t="shared" si="647"/>
        <v>0.99999021295562596</v>
      </c>
      <c r="FJ197" s="2">
        <f t="shared" si="647"/>
        <v>0.9999905524211683</v>
      </c>
      <c r="FK197" s="2">
        <f t="shared" si="647"/>
        <v>0.99998990041959013</v>
      </c>
      <c r="FL197" s="2">
        <f t="shared" si="647"/>
        <v>0.99998905681676598</v>
      </c>
      <c r="FM197" s="2">
        <f t="shared" si="647"/>
        <v>0.99998896916227542</v>
      </c>
      <c r="FN197" s="2">
        <f t="shared" si="647"/>
        <v>0.9999882037605905</v>
      </c>
      <c r="FO197" s="2">
        <f t="shared" si="647"/>
        <v>0.99998814970858074</v>
      </c>
      <c r="FP197" s="2">
        <f t="shared" si="647"/>
        <v>0.99998869074803054</v>
      </c>
      <c r="FQ197" s="2">
        <f t="shared" si="647"/>
        <v>0.9999885047120648</v>
      </c>
      <c r="FR197" s="2">
        <f t="shared" si="647"/>
        <v>0.99998989441855868</v>
      </c>
      <c r="FS197" s="2">
        <f t="shared" si="647"/>
        <v>0.99998850591623945</v>
      </c>
      <c r="FT197" s="2">
        <f t="shared" si="647"/>
        <v>0.99998861330052391</v>
      </c>
      <c r="FU197" s="2">
        <f t="shared" si="647"/>
        <v>0.99998396790160282</v>
      </c>
      <c r="FW197" s="2">
        <f t="shared" si="536"/>
        <v>0.72798069568557411</v>
      </c>
      <c r="FX197" s="2">
        <f t="shared" si="588"/>
        <v>0.73328150337466569</v>
      </c>
      <c r="FY197" s="2">
        <f t="shared" si="589"/>
        <v>0.76435670150738155</v>
      </c>
      <c r="FZ197" s="2">
        <f t="shared" si="590"/>
        <v>0.75717825916694925</v>
      </c>
      <c r="GA197" s="2">
        <f t="shared" si="591"/>
        <v>0.77295550545969094</v>
      </c>
      <c r="GB197" s="2">
        <f t="shared" si="592"/>
        <v>0.79790967724627704</v>
      </c>
      <c r="GC197" s="2">
        <f t="shared" si="593"/>
        <v>0.80009084610304104</v>
      </c>
      <c r="GD197" s="2">
        <f t="shared" si="594"/>
        <v>0.83238656000872213</v>
      </c>
      <c r="GE197" s="2">
        <f t="shared" si="595"/>
        <v>0.84620991044188099</v>
      </c>
      <c r="GF197" s="2">
        <f t="shared" si="596"/>
        <v>0.83047346401187971</v>
      </c>
      <c r="GG197" s="2">
        <f t="shared" si="597"/>
        <v>0.80832286683284094</v>
      </c>
      <c r="GH197" s="2">
        <f t="shared" si="598"/>
        <v>0.77547633576917541</v>
      </c>
      <c r="GI197" s="2">
        <f t="shared" si="599"/>
        <v>0.75600760471352046</v>
      </c>
      <c r="GJ197" s="2">
        <f t="shared" si="600"/>
        <v>0.74416024485141918</v>
      </c>
      <c r="GK197" s="2">
        <f t="shared" si="601"/>
        <v>0.70982741134307359</v>
      </c>
      <c r="GM197" s="86">
        <f t="shared" si="537"/>
        <v>0</v>
      </c>
      <c r="GN197" s="86">
        <f t="shared" si="602"/>
        <v>5.3204211796820049E-251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7.8752847520187116E-213</v>
      </c>
      <c r="GZ197" s="86">
        <f t="shared" si="614"/>
        <v>0</v>
      </c>
      <c r="HA197" s="86">
        <f t="shared" si="615"/>
        <v>0</v>
      </c>
      <c r="HC197" s="86">
        <f t="shared" si="538"/>
        <v>1.2229385945630035E-232</v>
      </c>
      <c r="HD197" s="86">
        <f t="shared" si="616"/>
        <v>2.1496685593639743E-133</v>
      </c>
      <c r="HE197" s="86">
        <f t="shared" si="617"/>
        <v>0</v>
      </c>
      <c r="HF197" s="86">
        <f t="shared" si="618"/>
        <v>2.8436040940338946E-284</v>
      </c>
      <c r="HG197" s="86">
        <f t="shared" si="619"/>
        <v>0</v>
      </c>
      <c r="HH197" s="86">
        <f t="shared" si="620"/>
        <v>0</v>
      </c>
      <c r="HI197" s="86">
        <f t="shared" si="621"/>
        <v>1.462303749542351E-285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2.6822044517230212E-297</v>
      </c>
      <c r="HO197" s="86">
        <f t="shared" si="627"/>
        <v>1.1214092781955173E-242</v>
      </c>
      <c r="HP197" s="86">
        <f t="shared" si="628"/>
        <v>5.3457049878273796E-283</v>
      </c>
      <c r="HQ197" s="86">
        <f t="shared" si="629"/>
        <v>0</v>
      </c>
      <c r="HS197" s="86">
        <f t="shared" si="539"/>
        <v>4.9844814524441081E-31</v>
      </c>
      <c r="HT197" s="86">
        <f t="shared" si="630"/>
        <v>6.4255315609462606E-40</v>
      </c>
      <c r="HU197" s="86">
        <f t="shared" si="631"/>
        <v>2.8223992488786002E-45</v>
      </c>
      <c r="HV197" s="86">
        <f t="shared" si="632"/>
        <v>1.9400262190201265E-47</v>
      </c>
      <c r="HW197" s="86">
        <f t="shared" si="633"/>
        <v>1.0968133541703093E-53</v>
      </c>
      <c r="HX197" s="86">
        <f t="shared" si="634"/>
        <v>6.3600811816364152E-50</v>
      </c>
      <c r="HY197" s="86">
        <f t="shared" si="635"/>
        <v>1.1171203835567019E-53</v>
      </c>
      <c r="HZ197" s="86">
        <f t="shared" si="636"/>
        <v>6.3342342063088141E-59</v>
      </c>
      <c r="IA197" s="86">
        <f t="shared" si="637"/>
        <v>8.4939691102744673E-55</v>
      </c>
      <c r="IB197" s="86">
        <f t="shared" si="638"/>
        <v>1.9502738518040268E-53</v>
      </c>
      <c r="IC197" s="86">
        <f t="shared" si="639"/>
        <v>1.0802116916199323E-61</v>
      </c>
      <c r="ID197" s="86">
        <f t="shared" si="640"/>
        <v>1.071120699270535E-54</v>
      </c>
      <c r="IE197" s="86">
        <f t="shared" si="641"/>
        <v>4.1615131649451009E-41</v>
      </c>
      <c r="IF197" s="86">
        <f t="shared" si="642"/>
        <v>3.8861653106004319E-29</v>
      </c>
      <c r="IG197" s="86">
        <f t="shared" si="643"/>
        <v>2.99196759235613E-33</v>
      </c>
      <c r="II197" s="86">
        <f t="shared" si="540"/>
        <v>4.1671776128827322E-6</v>
      </c>
      <c r="IJ197" s="86">
        <f t="shared" si="541"/>
        <v>1.5444881930556381E-7</v>
      </c>
      <c r="IK197" s="86">
        <f t="shared" si="542"/>
        <v>6.4783174779647188E-11</v>
      </c>
      <c r="IL197" s="86">
        <f t="shared" si="543"/>
        <v>5.5496334888300647E-10</v>
      </c>
      <c r="IM197" s="86">
        <f t="shared" si="544"/>
        <v>8.0936222042415516E-13</v>
      </c>
      <c r="IN197" s="86">
        <f t="shared" si="545"/>
        <v>1.9629732610055526E-14</v>
      </c>
      <c r="IO197" s="86">
        <f t="shared" si="546"/>
        <v>2.4369051269109596E-15</v>
      </c>
      <c r="IP197" s="86">
        <f t="shared" si="547"/>
        <v>1.8387885401992164E-20</v>
      </c>
      <c r="IQ197" s="86">
        <f t="shared" si="548"/>
        <v>7.0166150831284933E-21</v>
      </c>
      <c r="IR197" s="86">
        <f t="shared" si="549"/>
        <v>2.3501659779251748E-18</v>
      </c>
      <c r="IS197" s="86">
        <f t="shared" si="550"/>
        <v>2.962254546203837E-18</v>
      </c>
      <c r="IT197" s="86">
        <f t="shared" si="551"/>
        <v>3.731385650927379E-13</v>
      </c>
      <c r="IU197" s="86">
        <f t="shared" si="552"/>
        <v>3.6016665812489634E-9</v>
      </c>
      <c r="IV197" s="86">
        <f t="shared" si="553"/>
        <v>7.2517561503435787E-2</v>
      </c>
      <c r="IW197" s="86">
        <f t="shared" si="554"/>
        <v>0.22012276017112875</v>
      </c>
      <c r="IY197" s="86">
        <f t="shared" si="555"/>
        <v>4.1671776128827322E-6</v>
      </c>
      <c r="IZ197" s="86">
        <f t="shared" si="556"/>
        <v>1.5444881930556381E-7</v>
      </c>
      <c r="JA197" s="86">
        <f t="shared" si="557"/>
        <v>6.4783174779647188E-11</v>
      </c>
      <c r="JB197" s="86">
        <f t="shared" si="558"/>
        <v>5.5496334888300647E-10</v>
      </c>
      <c r="JC197" s="86">
        <f t="shared" si="559"/>
        <v>8.0936222042415516E-13</v>
      </c>
      <c r="JD197" s="86">
        <f t="shared" si="560"/>
        <v>1.9629732610055526E-14</v>
      </c>
      <c r="JE197" s="86">
        <f t="shared" si="561"/>
        <v>2.4369051269109596E-15</v>
      </c>
      <c r="JF197" s="86">
        <f t="shared" si="562"/>
        <v>1.8387885401992164E-20</v>
      </c>
      <c r="JG197" s="86">
        <f t="shared" si="563"/>
        <v>7.0166150831284933E-21</v>
      </c>
      <c r="JH197" s="86">
        <f t="shared" si="564"/>
        <v>2.3501659779251748E-18</v>
      </c>
      <c r="JI197" s="86">
        <f t="shared" si="565"/>
        <v>2.962254546203837E-18</v>
      </c>
      <c r="JJ197" s="86">
        <f t="shared" si="566"/>
        <v>3.731385650927379E-13</v>
      </c>
      <c r="JK197" s="86">
        <f t="shared" si="567"/>
        <v>3.6016665812489634E-9</v>
      </c>
      <c r="JL197" s="86">
        <f t="shared" si="568"/>
        <v>7.2517561503435787E-2</v>
      </c>
      <c r="JM197" s="86">
        <f t="shared" si="569"/>
        <v>0.22012276017112875</v>
      </c>
    </row>
    <row r="198" spans="2:273" x14ac:dyDescent="0.25">
      <c r="B198" s="2">
        <v>171</v>
      </c>
      <c r="C198" s="37">
        <v>75.3</v>
      </c>
      <c r="D198" s="37">
        <v>70.983999999999995</v>
      </c>
      <c r="E198" s="37">
        <v>69.257999999999996</v>
      </c>
      <c r="F198" s="37">
        <v>69</v>
      </c>
      <c r="G198" s="37">
        <v>66.887</v>
      </c>
      <c r="H198" s="37">
        <v>66.081000000000003</v>
      </c>
      <c r="I198" s="37">
        <v>65.613</v>
      </c>
      <c r="J198" s="37">
        <v>64.629000000000005</v>
      </c>
      <c r="K198" s="37">
        <v>64.064999999999998</v>
      </c>
      <c r="L198" s="37">
        <v>65.757999999999996</v>
      </c>
      <c r="M198" s="37">
        <v>67.257999999999996</v>
      </c>
      <c r="N198" s="37">
        <v>69.629000000000005</v>
      </c>
      <c r="O198" s="37">
        <v>73.338999999999999</v>
      </c>
      <c r="P198" s="37">
        <v>74.757999999999996</v>
      </c>
      <c r="Q198" s="37">
        <v>78.305000000000007</v>
      </c>
      <c r="S198" s="4">
        <f t="shared" si="441"/>
        <v>75.305442695297046</v>
      </c>
      <c r="T198" s="4">
        <f t="shared" si="442"/>
        <v>71.261282815093509</v>
      </c>
      <c r="U198" s="4">
        <f t="shared" si="443"/>
        <v>69.378191342964087</v>
      </c>
      <c r="V198" s="4">
        <f t="shared" si="444"/>
        <v>67.636667377944931</v>
      </c>
      <c r="W198" s="4">
        <f t="shared" si="445"/>
        <v>65.945449725156863</v>
      </c>
      <c r="X198" s="4">
        <f t="shared" si="446"/>
        <v>65.120791461469466</v>
      </c>
      <c r="Y198" s="4">
        <f t="shared" si="447"/>
        <v>65.52364977133999</v>
      </c>
      <c r="Z198" s="4">
        <f t="shared" si="448"/>
        <v>64.617092124338001</v>
      </c>
      <c r="AA198" s="4">
        <f t="shared" si="449"/>
        <v>64.466764913739496</v>
      </c>
      <c r="AB198" s="4">
        <f t="shared" si="450"/>
        <v>65.104298767606522</v>
      </c>
      <c r="AC198" s="4">
        <f t="shared" si="451"/>
        <v>66.721207835554139</v>
      </c>
      <c r="AD198" s="4">
        <f t="shared" si="452"/>
        <v>69.135003566723668</v>
      </c>
      <c r="AE198" s="4">
        <f t="shared" si="453"/>
        <v>74.698117109217833</v>
      </c>
      <c r="AF198" s="4">
        <f t="shared" si="454"/>
        <v>76.017211010256617</v>
      </c>
      <c r="AG198" s="4">
        <f t="shared" si="455"/>
        <v>77.050658758150817</v>
      </c>
      <c r="AI198" s="4">
        <f t="shared" si="456"/>
        <v>-5.4426952970487719E-3</v>
      </c>
      <c r="AJ198" s="4">
        <f t="shared" si="457"/>
        <v>-0.27728281509351405</v>
      </c>
      <c r="AK198" s="4">
        <f t="shared" si="458"/>
        <v>-0.12019134296409106</v>
      </c>
      <c r="AL198" s="4">
        <f t="shared" si="459"/>
        <v>1.3633326220550686</v>
      </c>
      <c r="AM198" s="4">
        <f t="shared" si="460"/>
        <v>0.94155027484313791</v>
      </c>
      <c r="AN198" s="4">
        <f t="shared" si="461"/>
        <v>0.96020853853053723</v>
      </c>
      <c r="AO198" s="4">
        <f t="shared" si="462"/>
        <v>8.9350228660009634E-2</v>
      </c>
      <c r="AP198" s="4">
        <f t="shared" si="463"/>
        <v>1.190787566200413E-2</v>
      </c>
      <c r="AQ198" s="4">
        <f t="shared" si="464"/>
        <v>-0.4017649137394983</v>
      </c>
      <c r="AR198" s="4">
        <f t="shared" si="465"/>
        <v>0.65370123239347322</v>
      </c>
      <c r="AS198" s="4">
        <f t="shared" si="466"/>
        <v>0.5367921644458562</v>
      </c>
      <c r="AT198" s="4">
        <f t="shared" si="467"/>
        <v>0.49399643327633669</v>
      </c>
      <c r="AU198" s="4">
        <f t="shared" si="468"/>
        <v>-1.3591171092178342</v>
      </c>
      <c r="AV198" s="4">
        <f t="shared" si="644"/>
        <v>-1.259211010256621</v>
      </c>
      <c r="AW198" s="4">
        <f t="shared" si="644"/>
        <v>1.2543412418491897</v>
      </c>
      <c r="AY198" s="2">
        <f t="shared" si="520"/>
        <v>75.305442695297046</v>
      </c>
      <c r="AZ198" s="2">
        <f t="shared" si="571"/>
        <v>71.261282814880587</v>
      </c>
      <c r="BA198" s="2">
        <f t="shared" si="572"/>
        <v>69.378191342964072</v>
      </c>
      <c r="BB198" s="2">
        <f t="shared" si="573"/>
        <v>67.636667377944732</v>
      </c>
      <c r="BC198" s="2">
        <f t="shared" si="574"/>
        <v>65.945449725156863</v>
      </c>
      <c r="BD198" s="2">
        <f t="shared" si="575"/>
        <v>65.120791461469466</v>
      </c>
      <c r="BE198" s="2">
        <f t="shared" si="576"/>
        <v>65.52364977133999</v>
      </c>
      <c r="BF198" s="2">
        <f t="shared" si="577"/>
        <v>64.617092124338001</v>
      </c>
      <c r="BG198" s="2">
        <f t="shared" si="578"/>
        <v>64.466764913739496</v>
      </c>
      <c r="BH198" s="2">
        <f t="shared" si="579"/>
        <v>65.104298767606522</v>
      </c>
      <c r="BI198" s="2">
        <f t="shared" si="580"/>
        <v>66.721207835554139</v>
      </c>
      <c r="BJ198" s="2">
        <f t="shared" si="581"/>
        <v>69.135003566723668</v>
      </c>
      <c r="BK198" s="2">
        <f t="shared" si="582"/>
        <v>74.698117109209463</v>
      </c>
      <c r="BL198" s="2">
        <f t="shared" si="583"/>
        <v>76.014900922505205</v>
      </c>
      <c r="BM198" s="2">
        <f t="shared" si="584"/>
        <v>76.819801083077436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75.3</v>
      </c>
      <c r="CV198" s="2">
        <f t="shared" si="486"/>
        <v>70.983999999999995</v>
      </c>
      <c r="CW198" s="2">
        <f t="shared" si="487"/>
        <v>69.257999999999996</v>
      </c>
      <c r="CX198" s="2">
        <f t="shared" si="488"/>
        <v>69</v>
      </c>
      <c r="CY198" s="2">
        <f t="shared" si="489"/>
        <v>66.887</v>
      </c>
      <c r="CZ198" s="2">
        <f t="shared" si="490"/>
        <v>66.081000000000003</v>
      </c>
      <c r="DA198" s="2">
        <f t="shared" si="491"/>
        <v>65.613</v>
      </c>
      <c r="DB198" s="2">
        <f t="shared" si="492"/>
        <v>64.629000000000005</v>
      </c>
      <c r="DC198" s="2">
        <f t="shared" si="493"/>
        <v>64.064999999999998</v>
      </c>
      <c r="DD198" s="2">
        <f t="shared" si="494"/>
        <v>65.757999999999996</v>
      </c>
      <c r="DE198" s="2">
        <f t="shared" si="495"/>
        <v>67.257999999999996</v>
      </c>
      <c r="DF198" s="2">
        <f t="shared" si="496"/>
        <v>69.629000000000005</v>
      </c>
      <c r="DG198" s="2">
        <f t="shared" si="497"/>
        <v>73.338999999999999</v>
      </c>
      <c r="DH198" s="2" t="str">
        <f t="shared" si="498"/>
        <v/>
      </c>
      <c r="DI198" s="2" t="str">
        <f t="shared" si="499"/>
        <v/>
      </c>
      <c r="DK198" s="2">
        <f t="shared" si="500"/>
        <v>117.06708577469044</v>
      </c>
      <c r="DL198" s="2">
        <f t="shared" si="645"/>
        <v>108.81745855279149</v>
      </c>
      <c r="DM198" s="2">
        <f t="shared" si="645"/>
        <v>135.05129414147962</v>
      </c>
      <c r="DN198" s="2">
        <f t="shared" si="645"/>
        <v>109.90032260787993</v>
      </c>
      <c r="DO198" s="2">
        <f t="shared" si="645"/>
        <v>119.53360377867746</v>
      </c>
      <c r="DP198" s="2">
        <f t="shared" si="645"/>
        <v>116.56497724039826</v>
      </c>
      <c r="DQ198" s="2">
        <f t="shared" si="645"/>
        <v>107.06492318634422</v>
      </c>
      <c r="DR198" s="2">
        <f t="shared" si="645"/>
        <v>87.464974632527259</v>
      </c>
      <c r="DS198" s="2">
        <f t="shared" si="645"/>
        <v>95.110956997483342</v>
      </c>
      <c r="DT198" s="2">
        <f t="shared" si="645"/>
        <v>87.01617638691323</v>
      </c>
      <c r="DU198" s="2">
        <f t="shared" si="645"/>
        <v>127.9810903271693</v>
      </c>
      <c r="DV198" s="2">
        <f t="shared" si="645"/>
        <v>124.40492101313323</v>
      </c>
      <c r="DW198" s="2">
        <f t="shared" si="645"/>
        <v>157.04116382171645</v>
      </c>
      <c r="DX198" s="2">
        <f t="shared" si="645"/>
        <v>137.22817117117117</v>
      </c>
      <c r="DY198" s="2">
        <f t="shared" si="645"/>
        <v>133.32526792556104</v>
      </c>
      <c r="EA198" s="2">
        <f t="shared" si="440"/>
        <v>76.554643288093544</v>
      </c>
      <c r="EB198" s="2">
        <f t="shared" si="502"/>
        <v>70.07299084124449</v>
      </c>
      <c r="EC198" s="2">
        <f t="shared" si="503"/>
        <v>67.282386321748064</v>
      </c>
      <c r="ED198" s="2">
        <f t="shared" si="504"/>
        <v>66.749825737856781</v>
      </c>
      <c r="EE198" s="2">
        <f t="shared" si="505"/>
        <v>64.058081506052389</v>
      </c>
      <c r="EF198" s="2">
        <f t="shared" si="506"/>
        <v>64.311867323968329</v>
      </c>
      <c r="EG198" s="2">
        <f t="shared" si="507"/>
        <v>64.359524187773985</v>
      </c>
      <c r="EH198" s="2">
        <f t="shared" si="508"/>
        <v>64.583759769957794</v>
      </c>
      <c r="EI198" s="2">
        <f t="shared" si="509"/>
        <v>63.275195734970353</v>
      </c>
      <c r="EJ198" s="2">
        <f t="shared" si="510"/>
        <v>63.931494741453619</v>
      </c>
      <c r="EK198" s="2">
        <f t="shared" si="511"/>
        <v>66.707017193486692</v>
      </c>
      <c r="EL198" s="2">
        <f t="shared" si="512"/>
        <v>67.436660781191478</v>
      </c>
      <c r="EM198" s="2">
        <f t="shared" si="513"/>
        <v>73.670810011853177</v>
      </c>
      <c r="EN198" s="2">
        <f t="shared" si="514"/>
        <v>73.869348301893197</v>
      </c>
      <c r="EO198" s="2">
        <f t="shared" si="515"/>
        <v>76.186403927988323</v>
      </c>
      <c r="EQ198" s="2">
        <f t="shared" si="516"/>
        <v>74.879252667388002</v>
      </c>
      <c r="ER198" s="2">
        <f t="shared" si="646"/>
        <v>71.655022232116579</v>
      </c>
      <c r="ES198" s="2">
        <f t="shared" si="646"/>
        <v>69.966680345756174</v>
      </c>
      <c r="ET198" s="2">
        <f t="shared" si="646"/>
        <v>67.89556625520953</v>
      </c>
      <c r="EU198" s="2">
        <f t="shared" si="646"/>
        <v>66.450408903934431</v>
      </c>
      <c r="EV198" s="2">
        <f t="shared" si="646"/>
        <v>65.307002284623195</v>
      </c>
      <c r="EW198" s="2">
        <f t="shared" si="646"/>
        <v>65.788395343946647</v>
      </c>
      <c r="EX198" s="2">
        <f t="shared" si="646"/>
        <v>64.622922140089003</v>
      </c>
      <c r="EY198" s="2">
        <f t="shared" si="646"/>
        <v>64.663864909640807</v>
      </c>
      <c r="EZ198" s="2">
        <f t="shared" si="646"/>
        <v>65.322358387335981</v>
      </c>
      <c r="FA198" s="2">
        <f t="shared" si="646"/>
        <v>66.723495456004173</v>
      </c>
      <c r="FB198" s="2">
        <f t="shared" si="646"/>
        <v>69.582794937774963</v>
      </c>
      <c r="FC198" s="2">
        <f t="shared" si="646"/>
        <v>74.999364077147078</v>
      </c>
      <c r="FD198" s="2">
        <f t="shared" si="646"/>
        <v>76.686766558089047</v>
      </c>
      <c r="FE198" s="2">
        <f t="shared" si="646"/>
        <v>77.054799680130188</v>
      </c>
      <c r="FG198" s="2">
        <f t="shared" si="518"/>
        <v>0.99999113008834073</v>
      </c>
      <c r="FH198" s="2">
        <f t="shared" si="647"/>
        <v>0.99999126789644399</v>
      </c>
      <c r="FI198" s="2">
        <f t="shared" si="647"/>
        <v>0.99999107410175903</v>
      </c>
      <c r="FJ198" s="2">
        <f t="shared" si="647"/>
        <v>0.99999138369853724</v>
      </c>
      <c r="FK198" s="2">
        <f t="shared" si="647"/>
        <v>0.99999078906500793</v>
      </c>
      <c r="FL198" s="2">
        <f t="shared" si="647"/>
        <v>0.99999001968866363</v>
      </c>
      <c r="FM198" s="2">
        <f t="shared" si="647"/>
        <v>0.99998993974666361</v>
      </c>
      <c r="FN198" s="2">
        <f t="shared" si="647"/>
        <v>0.99998924169062842</v>
      </c>
      <c r="FO198" s="2">
        <f t="shared" si="647"/>
        <v>0.99998919239450701</v>
      </c>
      <c r="FP198" s="2">
        <f t="shared" si="647"/>
        <v>0.99998968582935532</v>
      </c>
      <c r="FQ198" s="2">
        <f t="shared" si="647"/>
        <v>0.99998951616219756</v>
      </c>
      <c r="FR198" s="2">
        <f t="shared" si="647"/>
        <v>0.99999078359199245</v>
      </c>
      <c r="FS198" s="2">
        <f t="shared" si="647"/>
        <v>0.99998951726042018</v>
      </c>
      <c r="FT198" s="2">
        <f t="shared" si="647"/>
        <v>0.99998961519624874</v>
      </c>
      <c r="FU198" s="2">
        <f t="shared" si="647"/>
        <v>0.99998537853185832</v>
      </c>
      <c r="FW198" s="2">
        <f t="shared" si="536"/>
        <v>0.74583199830511204</v>
      </c>
      <c r="FX198" s="2">
        <f t="shared" si="588"/>
        <v>0.75090397054445912</v>
      </c>
      <c r="FY198" s="2">
        <f t="shared" si="589"/>
        <v>0.78054047138711391</v>
      </c>
      <c r="FZ198" s="2">
        <f t="shared" si="590"/>
        <v>0.77370908069730049</v>
      </c>
      <c r="GA198" s="2">
        <f t="shared" si="591"/>
        <v>0.78871196281312761</v>
      </c>
      <c r="GB198" s="2">
        <f t="shared" si="592"/>
        <v>0.81235477312935878</v>
      </c>
      <c r="GC198" s="2">
        <f t="shared" si="593"/>
        <v>0.81441629737302712</v>
      </c>
      <c r="GD198" s="2">
        <f t="shared" si="594"/>
        <v>0.84484649629398845</v>
      </c>
      <c r="GE198" s="2">
        <f t="shared" si="595"/>
        <v>0.85781778133264519</v>
      </c>
      <c r="GF198" s="2">
        <f t="shared" si="596"/>
        <v>0.8430487994121556</v>
      </c>
      <c r="GG198" s="2">
        <f t="shared" si="597"/>
        <v>0.82218951232588</v>
      </c>
      <c r="GH198" s="2">
        <f t="shared" si="598"/>
        <v>0.7911051308671414</v>
      </c>
      <c r="GI198" s="2">
        <f t="shared" si="599"/>
        <v>0.77259418676465919</v>
      </c>
      <c r="GJ198" s="2">
        <f t="shared" si="600"/>
        <v>0.76129791767825683</v>
      </c>
      <c r="GK198" s="2">
        <f t="shared" si="601"/>
        <v>0.72842560485737973</v>
      </c>
      <c r="GM198" s="86">
        <f t="shared" si="537"/>
        <v>0</v>
      </c>
      <c r="GN198" s="86">
        <f t="shared" si="602"/>
        <v>1.0062829262215121E-255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8.4032671052068761E-217</v>
      </c>
      <c r="GZ198" s="86">
        <f t="shared" si="614"/>
        <v>0</v>
      </c>
      <c r="HA198" s="86">
        <f t="shared" si="615"/>
        <v>0</v>
      </c>
      <c r="HC198" s="86">
        <f t="shared" si="538"/>
        <v>2.3917290495069038E-238</v>
      </c>
      <c r="HD198" s="86">
        <f t="shared" si="616"/>
        <v>1.3037778554803241E-136</v>
      </c>
      <c r="HE198" s="86">
        <f t="shared" si="617"/>
        <v>0</v>
      </c>
      <c r="HF198" s="86">
        <f t="shared" si="618"/>
        <v>4.8257578463869498E-291</v>
      </c>
      <c r="HG198" s="86">
        <f t="shared" si="619"/>
        <v>0</v>
      </c>
      <c r="HH198" s="86">
        <f t="shared" si="620"/>
        <v>0</v>
      </c>
      <c r="HI198" s="86">
        <f t="shared" si="621"/>
        <v>2.4157246108491256E-292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2.2997025281032857E-304</v>
      </c>
      <c r="HO198" s="86">
        <f t="shared" si="627"/>
        <v>1.6135575146718259E-248</v>
      </c>
      <c r="HP198" s="86">
        <f t="shared" si="628"/>
        <v>8.2849381157746155E-290</v>
      </c>
      <c r="HQ198" s="86">
        <f t="shared" si="629"/>
        <v>0</v>
      </c>
      <c r="HS198" s="86">
        <f t="shared" si="539"/>
        <v>1.873034492331888E-32</v>
      </c>
      <c r="HT198" s="86">
        <f t="shared" si="630"/>
        <v>1.0131431820749331E-41</v>
      </c>
      <c r="HU198" s="86">
        <f t="shared" si="631"/>
        <v>2.4686094923650167E-47</v>
      </c>
      <c r="HV198" s="86">
        <f t="shared" si="632"/>
        <v>1.650112741507721E-49</v>
      </c>
      <c r="HW198" s="86">
        <f t="shared" si="633"/>
        <v>4.741667506247059E-56</v>
      </c>
      <c r="HX198" s="86">
        <f t="shared" si="634"/>
        <v>4.2841973126683786E-52</v>
      </c>
      <c r="HY198" s="86">
        <f t="shared" si="635"/>
        <v>5.4900131584005551E-56</v>
      </c>
      <c r="HZ198" s="86">
        <f t="shared" si="636"/>
        <v>2.2311887737862144E-61</v>
      </c>
      <c r="IA198" s="86">
        <f t="shared" si="637"/>
        <v>4.8255217418113945E-57</v>
      </c>
      <c r="IB198" s="86">
        <f t="shared" si="638"/>
        <v>1.1801006328976963E-55</v>
      </c>
      <c r="IC198" s="86">
        <f t="shared" si="639"/>
        <v>2.538398393473881E-64</v>
      </c>
      <c r="ID198" s="86">
        <f t="shared" si="640"/>
        <v>4.3264166414243492E-57</v>
      </c>
      <c r="IE198" s="86">
        <f t="shared" si="641"/>
        <v>6.0099440777892578E-43</v>
      </c>
      <c r="IF198" s="86">
        <f t="shared" si="642"/>
        <v>1.7909713206782853E-30</v>
      </c>
      <c r="IG198" s="86">
        <f t="shared" si="643"/>
        <v>7.0171025273709888E-35</v>
      </c>
      <c r="II198" s="86">
        <f t="shared" si="540"/>
        <v>4.8511175128672116E-7</v>
      </c>
      <c r="IJ198" s="86">
        <f t="shared" si="541"/>
        <v>1.0375872419835778E-8</v>
      </c>
      <c r="IK198" s="86">
        <f t="shared" si="542"/>
        <v>1.8748865194192405E-12</v>
      </c>
      <c r="IL198" s="86">
        <f t="shared" si="543"/>
        <v>2.0150016300316438E-11</v>
      </c>
      <c r="IM198" s="86">
        <f t="shared" si="544"/>
        <v>1.3842043289643775E-14</v>
      </c>
      <c r="IN198" s="86">
        <f t="shared" si="545"/>
        <v>3.1799859330982498E-16</v>
      </c>
      <c r="IO198" s="86">
        <f t="shared" si="546"/>
        <v>3.1044391224742109E-17</v>
      </c>
      <c r="IP198" s="86">
        <f t="shared" si="547"/>
        <v>1.0807640007498358E-22</v>
      </c>
      <c r="IQ198" s="86">
        <f t="shared" si="548"/>
        <v>5.0934634422799447E-23</v>
      </c>
      <c r="IR198" s="86">
        <f t="shared" si="549"/>
        <v>2.3386360270006837E-20</v>
      </c>
      <c r="IS198" s="86">
        <f t="shared" si="550"/>
        <v>1.8527428279532589E-20</v>
      </c>
      <c r="IT198" s="86">
        <f t="shared" si="551"/>
        <v>5.9603164725005869E-15</v>
      </c>
      <c r="IU198" s="86">
        <f t="shared" si="552"/>
        <v>1.7484496014767165E-10</v>
      </c>
      <c r="IV198" s="86">
        <f t="shared" si="553"/>
        <v>5.1108221346373994E-2</v>
      </c>
      <c r="IW198" s="86">
        <f t="shared" si="554"/>
        <v>0.17721925967208452</v>
      </c>
      <c r="IY198" s="86">
        <f t="shared" si="555"/>
        <v>4.8511175128672116E-7</v>
      </c>
      <c r="IZ198" s="86">
        <f t="shared" si="556"/>
        <v>1.0375872419835778E-8</v>
      </c>
      <c r="JA198" s="86">
        <f t="shared" si="557"/>
        <v>1.8748865194192405E-12</v>
      </c>
      <c r="JB198" s="86">
        <f t="shared" si="558"/>
        <v>2.0150016300316438E-11</v>
      </c>
      <c r="JC198" s="86">
        <f t="shared" si="559"/>
        <v>1.3842043289643775E-14</v>
      </c>
      <c r="JD198" s="86">
        <f t="shared" si="560"/>
        <v>3.1799859330982498E-16</v>
      </c>
      <c r="JE198" s="86">
        <f t="shared" si="561"/>
        <v>3.1044391224742109E-17</v>
      </c>
      <c r="JF198" s="86">
        <f t="shared" si="562"/>
        <v>1.0807640007498358E-22</v>
      </c>
      <c r="JG198" s="86">
        <f t="shared" si="563"/>
        <v>5.0934634422799447E-23</v>
      </c>
      <c r="JH198" s="86">
        <f t="shared" si="564"/>
        <v>2.3386360270006837E-20</v>
      </c>
      <c r="JI198" s="86">
        <f t="shared" si="565"/>
        <v>1.8527428279532589E-20</v>
      </c>
      <c r="JJ198" s="86">
        <f t="shared" si="566"/>
        <v>5.9603164725005869E-15</v>
      </c>
      <c r="JK198" s="86">
        <f t="shared" si="567"/>
        <v>1.7484496014767165E-10</v>
      </c>
      <c r="JL198" s="86">
        <f t="shared" si="568"/>
        <v>5.1108221346373994E-2</v>
      </c>
      <c r="JM198" s="86">
        <f t="shared" si="569"/>
        <v>0.17721925967208452</v>
      </c>
    </row>
    <row r="199" spans="2:273" x14ac:dyDescent="0.25">
      <c r="B199" s="2">
        <v>172</v>
      </c>
      <c r="C199" s="37">
        <v>75.082999999999998</v>
      </c>
      <c r="D199" s="37">
        <v>71.144999999999996</v>
      </c>
      <c r="E199" s="37">
        <v>70.677000000000007</v>
      </c>
      <c r="F199" s="37">
        <v>68.113</v>
      </c>
      <c r="G199" s="37">
        <v>65.983999999999995</v>
      </c>
      <c r="H199" s="37">
        <v>64.903000000000006</v>
      </c>
      <c r="I199" s="37">
        <v>65.144999999999996</v>
      </c>
      <c r="J199" s="37">
        <v>64.483999999999995</v>
      </c>
      <c r="K199" s="37">
        <v>63.984000000000002</v>
      </c>
      <c r="L199" s="37">
        <v>64.709999999999994</v>
      </c>
      <c r="M199" s="37">
        <v>66.757999999999996</v>
      </c>
      <c r="N199" s="37">
        <v>69.613</v>
      </c>
      <c r="O199" s="37">
        <v>74.048000000000002</v>
      </c>
      <c r="P199" s="37">
        <v>74.290000000000006</v>
      </c>
      <c r="Q199" s="37">
        <v>77.948999999999998</v>
      </c>
      <c r="S199" s="4">
        <f t="shared" si="441"/>
        <v>75.215055633916819</v>
      </c>
      <c r="T199" s="4">
        <f t="shared" si="442"/>
        <v>71.192677383336516</v>
      </c>
      <c r="U199" s="4">
        <f t="shared" si="443"/>
        <v>69.294092696939742</v>
      </c>
      <c r="V199" s="4">
        <f t="shared" si="444"/>
        <v>67.521900484365062</v>
      </c>
      <c r="W199" s="4">
        <f t="shared" si="445"/>
        <v>65.840960199809416</v>
      </c>
      <c r="X199" s="4">
        <f t="shared" si="446"/>
        <v>64.996942720854918</v>
      </c>
      <c r="Y199" s="4">
        <f t="shared" si="447"/>
        <v>65.409818817287587</v>
      </c>
      <c r="Z199" s="4">
        <f t="shared" si="448"/>
        <v>64.462409293157251</v>
      </c>
      <c r="AA199" s="4">
        <f t="shared" si="449"/>
        <v>64.309308699532934</v>
      </c>
      <c r="AB199" s="4">
        <f t="shared" si="450"/>
        <v>64.937567784928802</v>
      </c>
      <c r="AC199" s="4">
        <f t="shared" si="451"/>
        <v>66.599022092375066</v>
      </c>
      <c r="AD199" s="4">
        <f t="shared" si="452"/>
        <v>69.023008626106616</v>
      </c>
      <c r="AE199" s="4">
        <f t="shared" si="453"/>
        <v>74.632723097019664</v>
      </c>
      <c r="AF199" s="4">
        <f t="shared" si="454"/>
        <v>75.959334670766268</v>
      </c>
      <c r="AG199" s="4">
        <f t="shared" si="455"/>
        <v>76.847562074528199</v>
      </c>
      <c r="AI199" s="4">
        <f t="shared" si="456"/>
        <v>-0.13205563391682063</v>
      </c>
      <c r="AJ199" s="4">
        <f t="shared" si="457"/>
        <v>-4.7677383336520052E-2</v>
      </c>
      <c r="AK199" s="4">
        <f t="shared" si="458"/>
        <v>1.3829073030602643</v>
      </c>
      <c r="AL199" s="4">
        <f t="shared" si="459"/>
        <v>0.59109951563493723</v>
      </c>
      <c r="AM199" s="4">
        <f t="shared" si="460"/>
        <v>0.1430398001905786</v>
      </c>
      <c r="AN199" s="4">
        <f t="shared" si="461"/>
        <v>-9.3942720854911954E-2</v>
      </c>
      <c r="AO199" s="4">
        <f t="shared" si="462"/>
        <v>-0.26481881728759049</v>
      </c>
      <c r="AP199" s="4">
        <f t="shared" si="463"/>
        <v>2.1590706842744112E-2</v>
      </c>
      <c r="AQ199" s="4">
        <f t="shared" si="464"/>
        <v>-0.32530869953293262</v>
      </c>
      <c r="AR199" s="4">
        <f t="shared" si="465"/>
        <v>-0.22756778492880869</v>
      </c>
      <c r="AS199" s="4">
        <f t="shared" si="466"/>
        <v>0.15897790762493003</v>
      </c>
      <c r="AT199" s="4">
        <f t="shared" si="467"/>
        <v>0.5899913738933833</v>
      </c>
      <c r="AU199" s="4">
        <f t="shared" si="468"/>
        <v>-0.58472309701966196</v>
      </c>
      <c r="AV199" s="4">
        <f t="shared" si="644"/>
        <v>-1.6693346707662613</v>
      </c>
      <c r="AW199" s="4">
        <f t="shared" si="644"/>
        <v>1.1014379254717994</v>
      </c>
      <c r="AY199" s="2">
        <f t="shared" si="520"/>
        <v>75.215055633916819</v>
      </c>
      <c r="AZ199" s="2">
        <f t="shared" si="571"/>
        <v>71.192677383330789</v>
      </c>
      <c r="BA199" s="2">
        <f t="shared" si="572"/>
        <v>69.294092696939742</v>
      </c>
      <c r="BB199" s="2">
        <f t="shared" si="573"/>
        <v>67.521900484365062</v>
      </c>
      <c r="BC199" s="2">
        <f t="shared" si="574"/>
        <v>65.840960199809416</v>
      </c>
      <c r="BD199" s="2">
        <f t="shared" si="575"/>
        <v>64.996942720854918</v>
      </c>
      <c r="BE199" s="2">
        <f t="shared" si="576"/>
        <v>65.409818817287587</v>
      </c>
      <c r="BF199" s="2">
        <f t="shared" si="577"/>
        <v>64.462409293157251</v>
      </c>
      <c r="BG199" s="2">
        <f t="shared" si="578"/>
        <v>64.309308699532934</v>
      </c>
      <c r="BH199" s="2">
        <f t="shared" si="579"/>
        <v>64.937567784928802</v>
      </c>
      <c r="BI199" s="2">
        <f t="shared" si="580"/>
        <v>66.599022092375066</v>
      </c>
      <c r="BJ199" s="2">
        <f t="shared" si="581"/>
        <v>69.023008626106616</v>
      </c>
      <c r="BK199" s="2">
        <f t="shared" si="582"/>
        <v>74.632723097019507</v>
      </c>
      <c r="BL199" s="2">
        <f t="shared" si="583"/>
        <v>75.95876294918483</v>
      </c>
      <c r="BM199" s="2">
        <f t="shared" si="584"/>
        <v>76.75535082228987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75.082999999999998</v>
      </c>
      <c r="CV199" s="2">
        <f t="shared" si="486"/>
        <v>71.144999999999996</v>
      </c>
      <c r="CW199" s="2">
        <f t="shared" si="487"/>
        <v>70.677000000000007</v>
      </c>
      <c r="CX199" s="2">
        <f t="shared" si="488"/>
        <v>68.113</v>
      </c>
      <c r="CY199" s="2">
        <f t="shared" si="489"/>
        <v>65.983999999999995</v>
      </c>
      <c r="CZ199" s="2">
        <f t="shared" si="490"/>
        <v>64.903000000000006</v>
      </c>
      <c r="DA199" s="2">
        <f t="shared" si="491"/>
        <v>65.144999999999996</v>
      </c>
      <c r="DB199" s="2">
        <f t="shared" si="492"/>
        <v>64.483999999999995</v>
      </c>
      <c r="DC199" s="2">
        <f t="shared" si="493"/>
        <v>63.984000000000002</v>
      </c>
      <c r="DD199" s="2">
        <f t="shared" si="494"/>
        <v>64.709999999999994</v>
      </c>
      <c r="DE199" s="2">
        <f t="shared" si="495"/>
        <v>66.757999999999996</v>
      </c>
      <c r="DF199" s="2">
        <f t="shared" si="496"/>
        <v>69.613</v>
      </c>
      <c r="DG199" s="2">
        <f t="shared" si="497"/>
        <v>74.048000000000002</v>
      </c>
      <c r="DH199" s="2" t="str">
        <f t="shared" si="498"/>
        <v/>
      </c>
      <c r="DI199" s="2" t="str">
        <f t="shared" si="499"/>
        <v/>
      </c>
      <c r="DK199" s="2">
        <f t="shared" si="500"/>
        <v>117.24334279673815</v>
      </c>
      <c r="DL199" s="2">
        <f t="shared" si="645"/>
        <v>108.94396621019365</v>
      </c>
      <c r="DM199" s="2">
        <f t="shared" si="645"/>
        <v>135.35534940442426</v>
      </c>
      <c r="DN199" s="2">
        <f t="shared" si="645"/>
        <v>110.03991191369607</v>
      </c>
      <c r="DO199" s="2">
        <f t="shared" si="645"/>
        <v>119.731461268556</v>
      </c>
      <c r="DP199" s="2">
        <f t="shared" si="645"/>
        <v>116.74136747273587</v>
      </c>
      <c r="DQ199" s="2">
        <f t="shared" si="645"/>
        <v>107.16353911806542</v>
      </c>
      <c r="DR199" s="2">
        <f t="shared" si="645"/>
        <v>87.433288762446651</v>
      </c>
      <c r="DS199" s="2">
        <f t="shared" si="645"/>
        <v>95.111313382208152</v>
      </c>
      <c r="DT199" s="2">
        <f t="shared" si="645"/>
        <v>86.945212897107638</v>
      </c>
      <c r="DU199" s="2">
        <f t="shared" si="645"/>
        <v>128.20639260312947</v>
      </c>
      <c r="DV199" s="2">
        <f t="shared" si="645"/>
        <v>124.60400750469046</v>
      </c>
      <c r="DW199" s="2">
        <f t="shared" si="645"/>
        <v>157.47420768136561</v>
      </c>
      <c r="DX199" s="2">
        <f t="shared" si="645"/>
        <v>137.52080244530245</v>
      </c>
      <c r="DY199" s="2">
        <f t="shared" si="645"/>
        <v>133.64283579638754</v>
      </c>
      <c r="EA199" s="2">
        <f t="shared" si="440"/>
        <v>76.5157004058334</v>
      </c>
      <c r="EB199" s="2">
        <f t="shared" si="502"/>
        <v>69.955727312606868</v>
      </c>
      <c r="EC199" s="2">
        <f t="shared" si="503"/>
        <v>67.123405265755906</v>
      </c>
      <c r="ED199" s="2">
        <f t="shared" si="504"/>
        <v>66.601578903251408</v>
      </c>
      <c r="EE199" s="2">
        <f t="shared" si="505"/>
        <v>63.886683763073847</v>
      </c>
      <c r="EF199" s="2">
        <f t="shared" si="506"/>
        <v>64.160488795994382</v>
      </c>
      <c r="EG199" s="2">
        <f t="shared" si="507"/>
        <v>64.206655890216197</v>
      </c>
      <c r="EH199" s="2">
        <f t="shared" si="508"/>
        <v>64.427987166858742</v>
      </c>
      <c r="EI199" s="2">
        <f t="shared" si="509"/>
        <v>63.083376470021051</v>
      </c>
      <c r="EJ199" s="2">
        <f t="shared" si="510"/>
        <v>63.72875249812342</v>
      </c>
      <c r="EK199" s="2">
        <f t="shared" si="511"/>
        <v>66.584083726765627</v>
      </c>
      <c r="EL199" s="2">
        <f t="shared" si="512"/>
        <v>67.265924222555284</v>
      </c>
      <c r="EM199" s="2">
        <f t="shared" si="513"/>
        <v>73.565632067841705</v>
      </c>
      <c r="EN199" s="2">
        <f t="shared" si="514"/>
        <v>73.730542417642141</v>
      </c>
      <c r="EO199" s="2">
        <f t="shared" si="515"/>
        <v>76.097121366525116</v>
      </c>
      <c r="EQ199" s="2">
        <f t="shared" si="516"/>
        <v>74.810384444879247</v>
      </c>
      <c r="ER199" s="2">
        <f t="shared" si="646"/>
        <v>71.566499484113223</v>
      </c>
      <c r="ES199" s="2">
        <f t="shared" si="646"/>
        <v>69.850011620274898</v>
      </c>
      <c r="ET199" s="2">
        <f t="shared" si="646"/>
        <v>67.766955393320202</v>
      </c>
      <c r="EU199" s="2">
        <f t="shared" si="646"/>
        <v>66.317842488962455</v>
      </c>
      <c r="EV199" s="2">
        <f t="shared" si="646"/>
        <v>65.172574618854014</v>
      </c>
      <c r="EW199" s="2">
        <f t="shared" si="646"/>
        <v>65.659387571612839</v>
      </c>
      <c r="EX199" s="2">
        <f t="shared" si="646"/>
        <v>64.467911060541638</v>
      </c>
      <c r="EY199" s="2">
        <f t="shared" si="646"/>
        <v>64.494262906276731</v>
      </c>
      <c r="EZ199" s="2">
        <f t="shared" si="646"/>
        <v>65.142556977983176</v>
      </c>
      <c r="FA199" s="2">
        <f t="shared" si="646"/>
        <v>66.60126306616533</v>
      </c>
      <c r="FB199" s="2">
        <f t="shared" si="646"/>
        <v>69.445552667768283</v>
      </c>
      <c r="FC199" s="2">
        <f t="shared" si="646"/>
        <v>74.918157381811994</v>
      </c>
      <c r="FD199" s="2">
        <f t="shared" si="646"/>
        <v>76.595162504524083</v>
      </c>
      <c r="FE199" s="2">
        <f t="shared" si="646"/>
        <v>76.978133276241351</v>
      </c>
      <c r="FG199" s="2">
        <f t="shared" si="518"/>
        <v>0.99999191053810921</v>
      </c>
      <c r="FH199" s="2">
        <f t="shared" si="647"/>
        <v>0.99999203622078769</v>
      </c>
      <c r="FI199" s="2">
        <f t="shared" si="647"/>
        <v>0.99999185947765989</v>
      </c>
      <c r="FJ199" s="2">
        <f t="shared" si="647"/>
        <v>0.99999214183371321</v>
      </c>
      <c r="FK199" s="2">
        <f t="shared" si="647"/>
        <v>0.99999159952063832</v>
      </c>
      <c r="FL199" s="2">
        <f t="shared" si="647"/>
        <v>0.99999089783988793</v>
      </c>
      <c r="FM199" s="2">
        <f t="shared" si="647"/>
        <v>0.99999082493178881</v>
      </c>
      <c r="FN199" s="2">
        <f t="shared" si="647"/>
        <v>0.9999901882959521</v>
      </c>
      <c r="FO199" s="2">
        <f t="shared" si="647"/>
        <v>0.99999014333726977</v>
      </c>
      <c r="FP199" s="2">
        <f t="shared" si="647"/>
        <v>0.99999059335603624</v>
      </c>
      <c r="FQ199" s="2">
        <f t="shared" si="647"/>
        <v>0.99999043861746617</v>
      </c>
      <c r="FR199" s="2">
        <f t="shared" si="647"/>
        <v>0.99999159452918085</v>
      </c>
      <c r="FS199" s="2">
        <f t="shared" si="647"/>
        <v>0.99999043961905887</v>
      </c>
      <c r="FT199" s="2">
        <f t="shared" si="647"/>
        <v>0.99999052893776008</v>
      </c>
      <c r="FU199" s="2">
        <f t="shared" si="647"/>
        <v>0.99998666504541167</v>
      </c>
      <c r="FW199" s="2">
        <f t="shared" si="536"/>
        <v>0.76289336780714634</v>
      </c>
      <c r="FX199" s="2">
        <f t="shared" si="588"/>
        <v>0.76773090501122521</v>
      </c>
      <c r="FY199" s="2">
        <f t="shared" si="589"/>
        <v>0.79590953197976511</v>
      </c>
      <c r="FZ199" s="2">
        <f t="shared" si="590"/>
        <v>0.78942748829207432</v>
      </c>
      <c r="GA199" s="2">
        <f t="shared" si="591"/>
        <v>0.80365271630733914</v>
      </c>
      <c r="GB199" s="2">
        <f t="shared" si="592"/>
        <v>0.82599252593218919</v>
      </c>
      <c r="GC199" s="2">
        <f t="shared" si="593"/>
        <v>0.82793595688730459</v>
      </c>
      <c r="GD199" s="2">
        <f t="shared" si="594"/>
        <v>0.85653982948969687</v>
      </c>
      <c r="GE199" s="2">
        <f t="shared" si="595"/>
        <v>0.86868546570794558</v>
      </c>
      <c r="GF199" s="2">
        <f t="shared" si="596"/>
        <v>0.85485434163301111</v>
      </c>
      <c r="GG199" s="2">
        <f t="shared" si="597"/>
        <v>0.83525744545798175</v>
      </c>
      <c r="GH199" s="2">
        <f t="shared" si="598"/>
        <v>0.80591829943466431</v>
      </c>
      <c r="GI199" s="2">
        <f t="shared" si="599"/>
        <v>0.78836885359332465</v>
      </c>
      <c r="GJ199" s="2">
        <f t="shared" si="600"/>
        <v>0.77763064645838265</v>
      </c>
      <c r="GK199" s="2">
        <f t="shared" si="601"/>
        <v>0.74625788712418417</v>
      </c>
      <c r="GM199" s="86">
        <f t="shared" si="537"/>
        <v>0</v>
      </c>
      <c r="GN199" s="86">
        <f t="shared" si="602"/>
        <v>1.7185760671836389E-260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8.2342295589067129E-221</v>
      </c>
      <c r="GZ199" s="86">
        <f t="shared" si="614"/>
        <v>0</v>
      </c>
      <c r="HA199" s="86">
        <f t="shared" si="615"/>
        <v>0</v>
      </c>
      <c r="HC199" s="86">
        <f t="shared" si="538"/>
        <v>3.9840278222751339E-244</v>
      </c>
      <c r="HD199" s="86">
        <f t="shared" si="616"/>
        <v>7.2318527377578336E-140</v>
      </c>
      <c r="HE199" s="86">
        <f t="shared" si="617"/>
        <v>0</v>
      </c>
      <c r="HF199" s="86">
        <f t="shared" si="618"/>
        <v>6.8093004836816497E-298</v>
      </c>
      <c r="HG199" s="86">
        <f t="shared" si="619"/>
        <v>0</v>
      </c>
      <c r="HH199" s="86">
        <f t="shared" si="620"/>
        <v>0</v>
      </c>
      <c r="HI199" s="86">
        <f t="shared" si="621"/>
        <v>3.3188160791635102E-299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1.9762253938235921E-254</v>
      </c>
      <c r="HP199" s="86">
        <f t="shared" si="628"/>
        <v>1.0644395228051921E-296</v>
      </c>
      <c r="HQ199" s="86">
        <f t="shared" si="629"/>
        <v>0</v>
      </c>
      <c r="HS199" s="86">
        <f t="shared" si="539"/>
        <v>6.5186161995885509E-34</v>
      </c>
      <c r="HT199" s="86">
        <f t="shared" si="630"/>
        <v>1.453178402228412E-43</v>
      </c>
      <c r="HU199" s="86">
        <f t="shared" si="631"/>
        <v>1.9372036065916329E-49</v>
      </c>
      <c r="HV199" s="86">
        <f t="shared" si="632"/>
        <v>1.2639684877965368E-51</v>
      </c>
      <c r="HW199" s="86">
        <f t="shared" si="633"/>
        <v>1.8175073483821515E-58</v>
      </c>
      <c r="HX199" s="86">
        <f t="shared" si="634"/>
        <v>2.586884951407047E-54</v>
      </c>
      <c r="HY199" s="86">
        <f t="shared" si="635"/>
        <v>2.405429889434465E-58</v>
      </c>
      <c r="HZ199" s="86">
        <f t="shared" si="636"/>
        <v>6.9848877563561254E-64</v>
      </c>
      <c r="IA199" s="86">
        <f t="shared" si="637"/>
        <v>2.4645839433281064E-59</v>
      </c>
      <c r="IB199" s="86">
        <f t="shared" si="638"/>
        <v>6.4189979916121422E-58</v>
      </c>
      <c r="IC199" s="86">
        <f t="shared" si="639"/>
        <v>5.24209981118094E-67</v>
      </c>
      <c r="ID199" s="86">
        <f t="shared" si="640"/>
        <v>1.5483026924992126E-59</v>
      </c>
      <c r="IE199" s="86">
        <f t="shared" si="641"/>
        <v>7.8864702878565795E-45</v>
      </c>
      <c r="IF199" s="86">
        <f t="shared" si="642"/>
        <v>7.6803875951374161E-32</v>
      </c>
      <c r="IG199" s="86">
        <f t="shared" si="643"/>
        <v>1.4991656305101047E-36</v>
      </c>
      <c r="II199" s="86">
        <f t="shared" si="540"/>
        <v>4.7105558881666387E-8</v>
      </c>
      <c r="IJ199" s="86">
        <f t="shared" si="541"/>
        <v>5.5742890148119786E-10</v>
      </c>
      <c r="IK199" s="86">
        <f t="shared" si="542"/>
        <v>4.1967796080621644E-14</v>
      </c>
      <c r="IL199" s="86">
        <f t="shared" si="543"/>
        <v>5.7110114049327857E-13</v>
      </c>
      <c r="IM199" s="86">
        <f t="shared" si="544"/>
        <v>1.7796310658448057E-16</v>
      </c>
      <c r="IN199" s="86">
        <f t="shared" si="545"/>
        <v>3.9727125985181796E-18</v>
      </c>
      <c r="IO199" s="86">
        <f t="shared" si="546"/>
        <v>3.01041524779475E-19</v>
      </c>
      <c r="IP199" s="86">
        <f t="shared" si="547"/>
        <v>4.795615067129031E-25</v>
      </c>
      <c r="IQ199" s="86">
        <f t="shared" si="548"/>
        <v>2.8684592170796706E-25</v>
      </c>
      <c r="IR199" s="86">
        <f t="shared" si="549"/>
        <v>1.8055539330438115E-22</v>
      </c>
      <c r="IS199" s="86">
        <f t="shared" si="550"/>
        <v>8.5200801158088683E-23</v>
      </c>
      <c r="IT199" s="86">
        <f t="shared" si="551"/>
        <v>7.1445447450512599E-17</v>
      </c>
      <c r="IU199" s="86">
        <f t="shared" si="552"/>
        <v>6.7675019922031154E-12</v>
      </c>
      <c r="IV199" s="86">
        <f t="shared" si="553"/>
        <v>3.5256502509472737E-2</v>
      </c>
      <c r="IW199" s="86">
        <f t="shared" si="554"/>
        <v>0.14051990971795919</v>
      </c>
      <c r="IY199" s="86">
        <f t="shared" si="555"/>
        <v>4.7105558881666387E-8</v>
      </c>
      <c r="IZ199" s="86">
        <f t="shared" si="556"/>
        <v>5.5742890148119786E-10</v>
      </c>
      <c r="JA199" s="86">
        <f t="shared" si="557"/>
        <v>4.1967796080621644E-14</v>
      </c>
      <c r="JB199" s="86">
        <f t="shared" si="558"/>
        <v>5.7110114049327857E-13</v>
      </c>
      <c r="JC199" s="86">
        <f t="shared" si="559"/>
        <v>1.7796310658448057E-16</v>
      </c>
      <c r="JD199" s="86">
        <f t="shared" si="560"/>
        <v>3.9727125985181796E-18</v>
      </c>
      <c r="JE199" s="86">
        <f t="shared" si="561"/>
        <v>3.01041524779475E-19</v>
      </c>
      <c r="JF199" s="86">
        <f t="shared" si="562"/>
        <v>4.795615067129031E-25</v>
      </c>
      <c r="JG199" s="86">
        <f t="shared" si="563"/>
        <v>2.8684592170796706E-25</v>
      </c>
      <c r="JH199" s="86">
        <f t="shared" si="564"/>
        <v>1.8055539330438115E-22</v>
      </c>
      <c r="JI199" s="86">
        <f t="shared" si="565"/>
        <v>8.5200801158088683E-23</v>
      </c>
      <c r="JJ199" s="86">
        <f t="shared" si="566"/>
        <v>7.1445447450512599E-17</v>
      </c>
      <c r="JK199" s="86">
        <f t="shared" si="567"/>
        <v>6.7675019922031154E-12</v>
      </c>
      <c r="JL199" s="86">
        <f t="shared" si="568"/>
        <v>3.5256502509472737E-2</v>
      </c>
      <c r="JM199" s="86">
        <f t="shared" si="569"/>
        <v>0.14051990971795919</v>
      </c>
    </row>
    <row r="200" spans="2:273" x14ac:dyDescent="0.25">
      <c r="B200" s="2">
        <v>173</v>
      </c>
      <c r="C200" s="37">
        <v>75.233000000000004</v>
      </c>
      <c r="D200" s="37">
        <v>71.596999999999994</v>
      </c>
      <c r="E200" s="37">
        <v>69.209999999999994</v>
      </c>
      <c r="F200" s="37">
        <v>67.242000000000004</v>
      </c>
      <c r="G200" s="37">
        <v>66.468000000000004</v>
      </c>
      <c r="H200" s="37">
        <v>65.274000000000001</v>
      </c>
      <c r="I200" s="37">
        <v>66.048000000000002</v>
      </c>
      <c r="J200" s="37">
        <v>64.757999999999996</v>
      </c>
      <c r="K200" s="37">
        <v>64.290000000000006</v>
      </c>
      <c r="L200" s="37">
        <v>65.596999999999994</v>
      </c>
      <c r="M200" s="37">
        <v>66.225999999999999</v>
      </c>
      <c r="N200" s="37">
        <v>69.694000000000003</v>
      </c>
      <c r="O200" s="37">
        <v>73.305999999999997</v>
      </c>
      <c r="P200" s="37">
        <v>74.177000000000007</v>
      </c>
      <c r="Q200" s="37">
        <v>77.897999999999996</v>
      </c>
      <c r="S200" s="4">
        <f t="shared" si="441"/>
        <v>75.125048756752989</v>
      </c>
      <c r="T200" s="4">
        <f t="shared" si="442"/>
        <v>71.123714546362564</v>
      </c>
      <c r="U200" s="4">
        <f t="shared" si="443"/>
        <v>69.209042119523232</v>
      </c>
      <c r="V200" s="4">
        <f t="shared" si="444"/>
        <v>67.406786750825447</v>
      </c>
      <c r="W200" s="4">
        <f t="shared" si="445"/>
        <v>65.735627768334098</v>
      </c>
      <c r="X200" s="4">
        <f t="shared" si="446"/>
        <v>64.872742235197407</v>
      </c>
      <c r="Y200" s="4">
        <f t="shared" si="447"/>
        <v>65.29546618713367</v>
      </c>
      <c r="Z200" s="4">
        <f t="shared" si="448"/>
        <v>64.307715731374458</v>
      </c>
      <c r="AA200" s="4">
        <f t="shared" si="449"/>
        <v>64.151315419332761</v>
      </c>
      <c r="AB200" s="4">
        <f t="shared" si="450"/>
        <v>64.770307190406811</v>
      </c>
      <c r="AC200" s="4">
        <f t="shared" si="451"/>
        <v>66.476845071541959</v>
      </c>
      <c r="AD200" s="4">
        <f t="shared" si="452"/>
        <v>68.910213961709957</v>
      </c>
      <c r="AE200" s="4">
        <f t="shared" si="453"/>
        <v>74.566968412450194</v>
      </c>
      <c r="AF200" s="4">
        <f t="shared" si="454"/>
        <v>75.901929381311533</v>
      </c>
      <c r="AG200" s="4">
        <f t="shared" si="455"/>
        <v>76.72484168357758</v>
      </c>
      <c r="AI200" s="4">
        <f t="shared" si="456"/>
        <v>0.10795124324701533</v>
      </c>
      <c r="AJ200" s="4">
        <f t="shared" si="457"/>
        <v>0.47328545363743046</v>
      </c>
      <c r="AK200" s="4">
        <f t="shared" si="458"/>
        <v>9.5788047676137467E-4</v>
      </c>
      <c r="AL200" s="4">
        <f t="shared" si="459"/>
        <v>-0.16478675082544214</v>
      </c>
      <c r="AM200" s="4">
        <f t="shared" si="460"/>
        <v>0.73237223166590582</v>
      </c>
      <c r="AN200" s="4">
        <f t="shared" si="461"/>
        <v>0.4012577648025939</v>
      </c>
      <c r="AO200" s="4">
        <f t="shared" si="462"/>
        <v>0.75253381286633214</v>
      </c>
      <c r="AP200" s="4">
        <f t="shared" si="463"/>
        <v>0.45028426862553772</v>
      </c>
      <c r="AQ200" s="4">
        <f t="shared" si="464"/>
        <v>0.13868458066724543</v>
      </c>
      <c r="AR200" s="4">
        <f t="shared" si="465"/>
        <v>0.82669280959318314</v>
      </c>
      <c r="AS200" s="4">
        <f t="shared" si="466"/>
        <v>-0.2508450715419599</v>
      </c>
      <c r="AT200" s="4">
        <f t="shared" si="467"/>
        <v>0.78378603829004589</v>
      </c>
      <c r="AU200" s="4">
        <f t="shared" si="468"/>
        <v>-1.2609684124501968</v>
      </c>
      <c r="AV200" s="4">
        <f t="shared" si="644"/>
        <v>-1.7249293813115258</v>
      </c>
      <c r="AW200" s="4">
        <f t="shared" si="644"/>
        <v>1.1731583164224162</v>
      </c>
      <c r="AY200" s="2">
        <f t="shared" si="520"/>
        <v>75.125048756752989</v>
      </c>
      <c r="AZ200" s="2">
        <f t="shared" si="571"/>
        <v>71.12371454636245</v>
      </c>
      <c r="BA200" s="2">
        <f t="shared" si="572"/>
        <v>69.209042119523232</v>
      </c>
      <c r="BB200" s="2">
        <f t="shared" si="573"/>
        <v>67.406786750825447</v>
      </c>
      <c r="BC200" s="2">
        <f t="shared" si="574"/>
        <v>65.735627768334098</v>
      </c>
      <c r="BD200" s="2">
        <f t="shared" si="575"/>
        <v>64.872742235197407</v>
      </c>
      <c r="BE200" s="2">
        <f t="shared" si="576"/>
        <v>65.29546618713367</v>
      </c>
      <c r="BF200" s="2">
        <f t="shared" si="577"/>
        <v>64.307715731374458</v>
      </c>
      <c r="BG200" s="2">
        <f t="shared" si="578"/>
        <v>64.151315419332761</v>
      </c>
      <c r="BH200" s="2">
        <f t="shared" si="579"/>
        <v>64.770307190406811</v>
      </c>
      <c r="BI200" s="2">
        <f t="shared" si="580"/>
        <v>66.476845071541959</v>
      </c>
      <c r="BJ200" s="2">
        <f t="shared" si="581"/>
        <v>68.910213961709957</v>
      </c>
      <c r="BK200" s="2">
        <f t="shared" si="582"/>
        <v>74.566968412450194</v>
      </c>
      <c r="BL200" s="2">
        <f t="shared" si="583"/>
        <v>75.901801310325524</v>
      </c>
      <c r="BM200" s="2">
        <f t="shared" si="584"/>
        <v>76.690649675618985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75.233000000000004</v>
      </c>
      <c r="CV200" s="2">
        <f t="shared" si="486"/>
        <v>71.596999999999994</v>
      </c>
      <c r="CW200" s="2">
        <f t="shared" si="487"/>
        <v>69.209999999999994</v>
      </c>
      <c r="CX200" s="2">
        <f t="shared" si="488"/>
        <v>67.242000000000004</v>
      </c>
      <c r="CY200" s="2">
        <f t="shared" si="489"/>
        <v>66.468000000000004</v>
      </c>
      <c r="CZ200" s="2">
        <f t="shared" si="490"/>
        <v>65.274000000000001</v>
      </c>
      <c r="DA200" s="2">
        <f t="shared" si="491"/>
        <v>66.048000000000002</v>
      </c>
      <c r="DB200" s="2">
        <f t="shared" si="492"/>
        <v>64.757999999999996</v>
      </c>
      <c r="DC200" s="2">
        <f t="shared" si="493"/>
        <v>64.290000000000006</v>
      </c>
      <c r="DD200" s="2">
        <f t="shared" si="494"/>
        <v>65.596999999999994</v>
      </c>
      <c r="DE200" s="2">
        <f t="shared" si="495"/>
        <v>66.225999999999999</v>
      </c>
      <c r="DF200" s="2">
        <f t="shared" si="496"/>
        <v>69.694000000000003</v>
      </c>
      <c r="DG200" s="2">
        <f t="shared" si="497"/>
        <v>73.305999999999997</v>
      </c>
      <c r="DH200" s="2" t="str">
        <f t="shared" si="498"/>
        <v/>
      </c>
      <c r="DI200" s="2" t="str">
        <f t="shared" si="499"/>
        <v/>
      </c>
      <c r="DK200" s="2">
        <f t="shared" si="500"/>
        <v>117.41959981878587</v>
      </c>
      <c r="DL200" s="2">
        <f t="shared" si="645"/>
        <v>109.07047386759581</v>
      </c>
      <c r="DM200" s="2">
        <f t="shared" si="645"/>
        <v>135.6594046673689</v>
      </c>
      <c r="DN200" s="2">
        <f t="shared" si="645"/>
        <v>110.1795012195122</v>
      </c>
      <c r="DO200" s="2">
        <f t="shared" si="645"/>
        <v>119.92931875843455</v>
      </c>
      <c r="DP200" s="2">
        <f t="shared" si="645"/>
        <v>116.91775770507347</v>
      </c>
      <c r="DQ200" s="2">
        <f t="shared" si="645"/>
        <v>107.26215504978661</v>
      </c>
      <c r="DR200" s="2">
        <f t="shared" si="645"/>
        <v>87.401602892366043</v>
      </c>
      <c r="DS200" s="2">
        <f t="shared" si="645"/>
        <v>95.111669766932962</v>
      </c>
      <c r="DT200" s="2">
        <f t="shared" si="645"/>
        <v>86.874249407302045</v>
      </c>
      <c r="DU200" s="2">
        <f t="shared" si="645"/>
        <v>128.43169487908963</v>
      </c>
      <c r="DV200" s="2">
        <f t="shared" si="645"/>
        <v>124.80309399624768</v>
      </c>
      <c r="DW200" s="2">
        <f t="shared" si="645"/>
        <v>157.90725154101472</v>
      </c>
      <c r="DX200" s="2">
        <f t="shared" si="645"/>
        <v>137.8134337194337</v>
      </c>
      <c r="DY200" s="2">
        <f t="shared" si="645"/>
        <v>133.96040366721402</v>
      </c>
      <c r="EA200" s="2">
        <f t="shared" si="440"/>
        <v>76.476757523573255</v>
      </c>
      <c r="EB200" s="2">
        <f t="shared" si="502"/>
        <v>69.838463783969232</v>
      </c>
      <c r="EC200" s="2">
        <f t="shared" si="503"/>
        <v>66.964424209763749</v>
      </c>
      <c r="ED200" s="2">
        <f t="shared" si="504"/>
        <v>66.453332068646034</v>
      </c>
      <c r="EE200" s="2">
        <f t="shared" si="505"/>
        <v>63.715286020095292</v>
      </c>
      <c r="EF200" s="2">
        <f t="shared" si="506"/>
        <v>64.009110268020422</v>
      </c>
      <c r="EG200" s="2">
        <f t="shared" si="507"/>
        <v>64.053787592658409</v>
      </c>
      <c r="EH200" s="2">
        <f t="shared" si="508"/>
        <v>64.272214563759704</v>
      </c>
      <c r="EI200" s="2">
        <f t="shared" si="509"/>
        <v>62.891557205071756</v>
      </c>
      <c r="EJ200" s="2">
        <f t="shared" si="510"/>
        <v>63.526010254793221</v>
      </c>
      <c r="EK200" s="2">
        <f t="shared" si="511"/>
        <v>66.461150260044576</v>
      </c>
      <c r="EL200" s="2">
        <f t="shared" si="512"/>
        <v>67.095187663919091</v>
      </c>
      <c r="EM200" s="2">
        <f t="shared" si="513"/>
        <v>73.460454123830232</v>
      </c>
      <c r="EN200" s="2">
        <f t="shared" si="514"/>
        <v>73.591736533391071</v>
      </c>
      <c r="EO200" s="2">
        <f t="shared" si="515"/>
        <v>76.007838805061908</v>
      </c>
      <c r="EQ200" s="2">
        <f t="shared" si="516"/>
        <v>74.741516222370493</v>
      </c>
      <c r="ER200" s="2">
        <f t="shared" si="646"/>
        <v>71.477976736109866</v>
      </c>
      <c r="ES200" s="2">
        <f t="shared" si="646"/>
        <v>69.733342894793623</v>
      </c>
      <c r="ET200" s="2">
        <f t="shared" si="646"/>
        <v>67.638344531430874</v>
      </c>
      <c r="EU200" s="2">
        <f t="shared" si="646"/>
        <v>66.185276073990494</v>
      </c>
      <c r="EV200" s="2">
        <f t="shared" si="646"/>
        <v>65.038146953084834</v>
      </c>
      <c r="EW200" s="2">
        <f t="shared" si="646"/>
        <v>65.530379799279018</v>
      </c>
      <c r="EX200" s="2">
        <f t="shared" si="646"/>
        <v>64.312899980994274</v>
      </c>
      <c r="EY200" s="2">
        <f t="shared" si="646"/>
        <v>64.324660902912655</v>
      </c>
      <c r="EZ200" s="2">
        <f t="shared" si="646"/>
        <v>64.962755568630371</v>
      </c>
      <c r="FA200" s="2">
        <f t="shared" si="646"/>
        <v>66.479030676326488</v>
      </c>
      <c r="FB200" s="2">
        <f t="shared" si="646"/>
        <v>69.308310397761602</v>
      </c>
      <c r="FC200" s="2">
        <f t="shared" si="646"/>
        <v>74.836950686476911</v>
      </c>
      <c r="FD200" s="2">
        <f t="shared" si="646"/>
        <v>76.503558450959119</v>
      </c>
      <c r="FE200" s="2">
        <f t="shared" si="646"/>
        <v>76.901466872352501</v>
      </c>
      <c r="FG200" s="2">
        <f t="shared" si="518"/>
        <v>0.99999262231781971</v>
      </c>
      <c r="FH200" s="2">
        <f t="shared" si="647"/>
        <v>0.99999273694194679</v>
      </c>
      <c r="FI200" s="2">
        <f t="shared" si="647"/>
        <v>0.99999257575006995</v>
      </c>
      <c r="FJ200" s="2">
        <f t="shared" si="647"/>
        <v>0.99999283326221367</v>
      </c>
      <c r="FK200" s="2">
        <f t="shared" si="647"/>
        <v>0.99999233866610349</v>
      </c>
      <c r="FL200" s="2">
        <f t="shared" si="647"/>
        <v>0.99999169872466787</v>
      </c>
      <c r="FM200" s="2">
        <f t="shared" si="647"/>
        <v>0.99999163223158427</v>
      </c>
      <c r="FN200" s="2">
        <f t="shared" si="647"/>
        <v>0.99999105161183033</v>
      </c>
      <c r="FO200" s="2">
        <f t="shared" si="647"/>
        <v>0.99999101060895379</v>
      </c>
      <c r="FP200" s="2">
        <f t="shared" si="647"/>
        <v>0.9999914210316424</v>
      </c>
      <c r="FQ200" s="2">
        <f t="shared" si="647"/>
        <v>0.99999127990815373</v>
      </c>
      <c r="FR200" s="2">
        <f t="shared" si="647"/>
        <v>0.99999233411383337</v>
      </c>
      <c r="FS200" s="2">
        <f t="shared" si="647"/>
        <v>0.99999128082161859</v>
      </c>
      <c r="FT200" s="2">
        <f t="shared" si="647"/>
        <v>0.99999136228137875</v>
      </c>
      <c r="FU200" s="2">
        <f t="shared" si="647"/>
        <v>0.99998783836260352</v>
      </c>
      <c r="FW200" s="2">
        <f t="shared" si="536"/>
        <v>0.77914859977176953</v>
      </c>
      <c r="FX200" s="2">
        <f t="shared" si="588"/>
        <v>0.78374850064387591</v>
      </c>
      <c r="FY200" s="2">
        <f t="shared" si="589"/>
        <v>0.81046363448243108</v>
      </c>
      <c r="FZ200" s="2">
        <f t="shared" si="590"/>
        <v>0.8043301974654159</v>
      </c>
      <c r="GA200" s="2">
        <f t="shared" si="591"/>
        <v>0.81778105566818327</v>
      </c>
      <c r="GB200" s="2">
        <f t="shared" si="592"/>
        <v>0.83883574847784226</v>
      </c>
      <c r="GC200" s="2">
        <f t="shared" si="593"/>
        <v>0.8406634081482014</v>
      </c>
      <c r="GD200" s="2">
        <f t="shared" si="594"/>
        <v>0.86749010502655</v>
      </c>
      <c r="GE200" s="2">
        <f t="shared" si="595"/>
        <v>0.87883980549846807</v>
      </c>
      <c r="GF200" s="2">
        <f t="shared" si="596"/>
        <v>0.86591313006343029</v>
      </c>
      <c r="GG200" s="2">
        <f t="shared" si="597"/>
        <v>0.84754305591179235</v>
      </c>
      <c r="GH200" s="2">
        <f t="shared" si="598"/>
        <v>0.81992014622679732</v>
      </c>
      <c r="GI200" s="2">
        <f t="shared" si="599"/>
        <v>0.80332781928884478</v>
      </c>
      <c r="GJ200" s="2">
        <f t="shared" si="600"/>
        <v>0.79314948282059716</v>
      </c>
      <c r="GK200" s="2">
        <f t="shared" si="601"/>
        <v>0.76329974118327437</v>
      </c>
      <c r="GM200" s="86">
        <f t="shared" si="537"/>
        <v>0</v>
      </c>
      <c r="GN200" s="86">
        <f t="shared" si="602"/>
        <v>2.6502771096548048E-265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7.4095186067631582E-225</v>
      </c>
      <c r="GZ200" s="86">
        <f t="shared" si="614"/>
        <v>0</v>
      </c>
      <c r="HA200" s="86">
        <f t="shared" si="615"/>
        <v>0</v>
      </c>
      <c r="HC200" s="86">
        <f t="shared" si="538"/>
        <v>5.6524182166816532E-250</v>
      </c>
      <c r="HD200" s="86">
        <f t="shared" si="616"/>
        <v>3.6686642765342668E-143</v>
      </c>
      <c r="HE200" s="86">
        <f t="shared" si="617"/>
        <v>0</v>
      </c>
      <c r="HF200" s="86">
        <f t="shared" si="618"/>
        <v>7.9887469838104547E-305</v>
      </c>
      <c r="HG200" s="86">
        <f t="shared" si="619"/>
        <v>0</v>
      </c>
      <c r="HH200" s="86">
        <f t="shared" si="620"/>
        <v>0</v>
      </c>
      <c r="HI200" s="86">
        <f t="shared" si="621"/>
        <v>3.7917832545070727E-306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2.0602446164052302E-260</v>
      </c>
      <c r="HP200" s="86">
        <f t="shared" si="628"/>
        <v>1.1337015172054647E-303</v>
      </c>
      <c r="HQ200" s="86">
        <f t="shared" si="629"/>
        <v>0</v>
      </c>
      <c r="HS200" s="86">
        <f t="shared" si="539"/>
        <v>2.1010622780723992E-35</v>
      </c>
      <c r="HT200" s="86">
        <f t="shared" si="630"/>
        <v>1.8960248697638943E-45</v>
      </c>
      <c r="HU200" s="86">
        <f t="shared" si="631"/>
        <v>1.3638844783103651E-51</v>
      </c>
      <c r="HV200" s="86">
        <f t="shared" si="632"/>
        <v>8.719007853419279E-54</v>
      </c>
      <c r="HW200" s="86">
        <f t="shared" si="633"/>
        <v>6.1767407231706411E-61</v>
      </c>
      <c r="HX200" s="86">
        <f t="shared" si="634"/>
        <v>1.400158784999407E-56</v>
      </c>
      <c r="HY200" s="86">
        <f t="shared" si="635"/>
        <v>9.3961491674729083E-61</v>
      </c>
      <c r="HZ200" s="86">
        <f t="shared" si="636"/>
        <v>1.9433730718804988E-66</v>
      </c>
      <c r="IA200" s="86">
        <f t="shared" si="637"/>
        <v>1.1316228610072849E-61</v>
      </c>
      <c r="IB200" s="86">
        <f t="shared" si="638"/>
        <v>3.1385780805103145E-60</v>
      </c>
      <c r="IC200" s="86">
        <f t="shared" si="639"/>
        <v>9.5134404325771434E-70</v>
      </c>
      <c r="ID200" s="86">
        <f t="shared" si="640"/>
        <v>4.9092207883504036E-62</v>
      </c>
      <c r="IE200" s="86">
        <f t="shared" si="641"/>
        <v>9.4032693080181462E-47</v>
      </c>
      <c r="IF200" s="86">
        <f t="shared" si="642"/>
        <v>3.0647483415740463E-33</v>
      </c>
      <c r="IG200" s="86">
        <f t="shared" si="643"/>
        <v>2.9175634441479846E-38</v>
      </c>
      <c r="II200" s="86">
        <f t="shared" si="540"/>
        <v>3.8154036608671376E-9</v>
      </c>
      <c r="IJ200" s="86">
        <f t="shared" si="541"/>
        <v>2.394309518115868E-11</v>
      </c>
      <c r="IK200" s="86">
        <f t="shared" si="542"/>
        <v>7.2626498911225033E-16</v>
      </c>
      <c r="IL200" s="86">
        <f t="shared" si="543"/>
        <v>1.2629810728454042E-14</v>
      </c>
      <c r="IM200" s="86">
        <f t="shared" si="544"/>
        <v>1.7192083411276097E-18</v>
      </c>
      <c r="IN200" s="86">
        <f t="shared" si="545"/>
        <v>3.8259592808611027E-20</v>
      </c>
      <c r="IO200" s="86">
        <f t="shared" si="546"/>
        <v>2.2213054252370318E-21</v>
      </c>
      <c r="IP200" s="86">
        <f t="shared" si="547"/>
        <v>1.606042475000229E-27</v>
      </c>
      <c r="IQ200" s="86">
        <f t="shared" si="548"/>
        <v>1.2529595243723969E-27</v>
      </c>
      <c r="IR200" s="86">
        <f t="shared" si="549"/>
        <v>1.0812507368039391E-24</v>
      </c>
      <c r="IS200" s="86">
        <f t="shared" si="550"/>
        <v>2.8797568377460348E-25</v>
      </c>
      <c r="IT200" s="86">
        <f t="shared" si="551"/>
        <v>6.4236918831366473E-19</v>
      </c>
      <c r="IU200" s="86">
        <f t="shared" si="552"/>
        <v>2.0877550474563955E-13</v>
      </c>
      <c r="IV200" s="86">
        <f t="shared" si="553"/>
        <v>2.380436557611456E-2</v>
      </c>
      <c r="IW200" s="86">
        <f t="shared" si="554"/>
        <v>0.1098142497662454</v>
      </c>
      <c r="IY200" s="86">
        <f t="shared" si="555"/>
        <v>3.8154036608671376E-9</v>
      </c>
      <c r="IZ200" s="86">
        <f t="shared" si="556"/>
        <v>2.394309518115868E-11</v>
      </c>
      <c r="JA200" s="86">
        <f t="shared" si="557"/>
        <v>7.2626498911225033E-16</v>
      </c>
      <c r="JB200" s="86">
        <f t="shared" si="558"/>
        <v>1.2629810728454042E-14</v>
      </c>
      <c r="JC200" s="86">
        <f t="shared" si="559"/>
        <v>1.7192083411276097E-18</v>
      </c>
      <c r="JD200" s="86">
        <f t="shared" si="560"/>
        <v>3.8259592808611027E-20</v>
      </c>
      <c r="JE200" s="86">
        <f t="shared" si="561"/>
        <v>2.2213054252370318E-21</v>
      </c>
      <c r="JF200" s="86">
        <f t="shared" si="562"/>
        <v>1.606042475000229E-27</v>
      </c>
      <c r="JG200" s="86">
        <f t="shared" si="563"/>
        <v>1.2529595243723969E-27</v>
      </c>
      <c r="JH200" s="86">
        <f t="shared" si="564"/>
        <v>1.0812507368039391E-24</v>
      </c>
      <c r="JI200" s="86">
        <f t="shared" si="565"/>
        <v>2.8797568377460348E-25</v>
      </c>
      <c r="JJ200" s="86">
        <f t="shared" si="566"/>
        <v>6.4236918831366473E-19</v>
      </c>
      <c r="JK200" s="86">
        <f t="shared" si="567"/>
        <v>2.0877550474563955E-13</v>
      </c>
      <c r="JL200" s="86">
        <f t="shared" si="568"/>
        <v>2.380436557611456E-2</v>
      </c>
      <c r="JM200" s="86">
        <f t="shared" si="569"/>
        <v>0.1098142497662454</v>
      </c>
    </row>
    <row r="201" spans="2:273" x14ac:dyDescent="0.25">
      <c r="B201" s="2">
        <v>174</v>
      </c>
      <c r="C201" s="37">
        <v>75.233000000000004</v>
      </c>
      <c r="D201" s="37">
        <v>71.048000000000002</v>
      </c>
      <c r="E201" s="37">
        <v>69.531999999999996</v>
      </c>
      <c r="F201" s="37">
        <v>67.968000000000004</v>
      </c>
      <c r="G201" s="37">
        <v>65.935000000000002</v>
      </c>
      <c r="H201" s="37">
        <v>64.629000000000005</v>
      </c>
      <c r="I201" s="37">
        <v>65.644999999999996</v>
      </c>
      <c r="J201" s="37">
        <v>64</v>
      </c>
      <c r="K201" s="37">
        <v>64.081000000000003</v>
      </c>
      <c r="L201" s="37">
        <v>65.129000000000005</v>
      </c>
      <c r="M201" s="37">
        <v>66.677000000000007</v>
      </c>
      <c r="N201" s="37">
        <v>69.177000000000007</v>
      </c>
      <c r="O201" s="37">
        <v>73.694000000000003</v>
      </c>
      <c r="P201" s="37">
        <v>76.031999999999996</v>
      </c>
      <c r="Q201" s="37">
        <v>77.016999999999996</v>
      </c>
      <c r="S201" s="4">
        <f t="shared" si="441"/>
        <v>75.0355087250407</v>
      </c>
      <c r="T201" s="4">
        <f t="shared" si="442"/>
        <v>71.054314340907681</v>
      </c>
      <c r="U201" s="4">
        <f t="shared" si="443"/>
        <v>69.122953578643518</v>
      </c>
      <c r="V201" s="4">
        <f t="shared" si="444"/>
        <v>67.291282255333059</v>
      </c>
      <c r="W201" s="4">
        <f t="shared" si="445"/>
        <v>65.629381213632399</v>
      </c>
      <c r="X201" s="4">
        <f t="shared" si="446"/>
        <v>64.748167830565436</v>
      </c>
      <c r="Y201" s="4">
        <f t="shared" si="447"/>
        <v>65.180562476889861</v>
      </c>
      <c r="Z201" s="4">
        <f t="shared" si="448"/>
        <v>64.153010702270194</v>
      </c>
      <c r="AA201" s="4">
        <f t="shared" si="449"/>
        <v>63.992779664271772</v>
      </c>
      <c r="AB201" s="4">
        <f t="shared" si="450"/>
        <v>64.602503621851511</v>
      </c>
      <c r="AC201" s="4">
        <f t="shared" si="451"/>
        <v>66.354675152366752</v>
      </c>
      <c r="AD201" s="4">
        <f t="shared" si="452"/>
        <v>68.796560994261611</v>
      </c>
      <c r="AE201" s="4">
        <f t="shared" si="453"/>
        <v>74.500798321765899</v>
      </c>
      <c r="AF201" s="4">
        <f t="shared" si="454"/>
        <v>75.843921824539663</v>
      </c>
      <c r="AG201" s="4">
        <f t="shared" si="455"/>
        <v>76.637420606950585</v>
      </c>
      <c r="AI201" s="4">
        <f t="shared" si="456"/>
        <v>0.19749127495930452</v>
      </c>
      <c r="AJ201" s="4">
        <f t="shared" si="457"/>
        <v>-6.3143409076786838E-3</v>
      </c>
      <c r="AK201" s="4">
        <f t="shared" si="458"/>
        <v>0.40904642135647862</v>
      </c>
      <c r="AL201" s="4">
        <f t="shared" si="459"/>
        <v>0.67671774466694501</v>
      </c>
      <c r="AM201" s="4">
        <f t="shared" si="460"/>
        <v>0.30561878636760298</v>
      </c>
      <c r="AN201" s="4">
        <f t="shared" si="461"/>
        <v>-0.11916783056543068</v>
      </c>
      <c r="AO201" s="4">
        <f t="shared" si="462"/>
        <v>0.46443752311013498</v>
      </c>
      <c r="AP201" s="4">
        <f t="shared" si="463"/>
        <v>-0.15301070227019409</v>
      </c>
      <c r="AQ201" s="4">
        <f t="shared" si="464"/>
        <v>8.8220335728230737E-2</v>
      </c>
      <c r="AR201" s="4">
        <f t="shared" si="465"/>
        <v>0.5264963781484937</v>
      </c>
      <c r="AS201" s="4">
        <f t="shared" si="466"/>
        <v>0.32232484763325431</v>
      </c>
      <c r="AT201" s="4">
        <f t="shared" si="467"/>
        <v>0.38043900573839551</v>
      </c>
      <c r="AU201" s="4">
        <f t="shared" si="468"/>
        <v>-0.80679832176589628</v>
      </c>
      <c r="AV201" s="4">
        <f t="shared" si="644"/>
        <v>0.18807817546033334</v>
      </c>
      <c r="AW201" s="4">
        <f t="shared" si="644"/>
        <v>0.37957939304941135</v>
      </c>
      <c r="AY201" s="2">
        <f t="shared" si="520"/>
        <v>75.0355087250407</v>
      </c>
      <c r="AZ201" s="2">
        <f t="shared" si="571"/>
        <v>71.054314340907681</v>
      </c>
      <c r="BA201" s="2">
        <f t="shared" si="572"/>
        <v>69.122953578643518</v>
      </c>
      <c r="BB201" s="2">
        <f t="shared" si="573"/>
        <v>67.291282255333059</v>
      </c>
      <c r="BC201" s="2">
        <f t="shared" si="574"/>
        <v>65.629381213632399</v>
      </c>
      <c r="BD201" s="2">
        <f t="shared" si="575"/>
        <v>64.748167830565436</v>
      </c>
      <c r="BE201" s="2">
        <f t="shared" si="576"/>
        <v>65.180562476889861</v>
      </c>
      <c r="BF201" s="2">
        <f t="shared" si="577"/>
        <v>64.153010702270194</v>
      </c>
      <c r="BG201" s="2">
        <f t="shared" si="578"/>
        <v>63.992779664271772</v>
      </c>
      <c r="BH201" s="2">
        <f t="shared" si="579"/>
        <v>64.602503621851511</v>
      </c>
      <c r="BI201" s="2">
        <f t="shared" si="580"/>
        <v>66.354675152366752</v>
      </c>
      <c r="BJ201" s="2">
        <f t="shared" si="581"/>
        <v>68.796560994261611</v>
      </c>
      <c r="BK201" s="2">
        <f t="shared" si="582"/>
        <v>74.500798321765899</v>
      </c>
      <c r="BL201" s="2">
        <f t="shared" si="583"/>
        <v>75.843895862312849</v>
      </c>
      <c r="BM201" s="2">
        <f t="shared" si="584"/>
        <v>76.625652781346233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75.233000000000004</v>
      </c>
      <c r="CV201" s="2">
        <f t="shared" si="486"/>
        <v>71.048000000000002</v>
      </c>
      <c r="CW201" s="2">
        <f t="shared" si="487"/>
        <v>69.531999999999996</v>
      </c>
      <c r="CX201" s="2">
        <f t="shared" si="488"/>
        <v>67.968000000000004</v>
      </c>
      <c r="CY201" s="2">
        <f t="shared" si="489"/>
        <v>65.935000000000002</v>
      </c>
      <c r="CZ201" s="2">
        <f t="shared" si="490"/>
        <v>64.629000000000005</v>
      </c>
      <c r="DA201" s="2">
        <f t="shared" si="491"/>
        <v>65.644999999999996</v>
      </c>
      <c r="DB201" s="2">
        <f t="shared" si="492"/>
        <v>64</v>
      </c>
      <c r="DC201" s="2">
        <f t="shared" si="493"/>
        <v>64.081000000000003</v>
      </c>
      <c r="DD201" s="2">
        <f t="shared" si="494"/>
        <v>65.129000000000005</v>
      </c>
      <c r="DE201" s="2">
        <f t="shared" si="495"/>
        <v>66.677000000000007</v>
      </c>
      <c r="DF201" s="2">
        <f t="shared" si="496"/>
        <v>69.177000000000007</v>
      </c>
      <c r="DG201" s="2">
        <f t="shared" si="497"/>
        <v>73.694000000000003</v>
      </c>
      <c r="DH201" s="2" t="str">
        <f t="shared" si="498"/>
        <v/>
      </c>
      <c r="DI201" s="2" t="str">
        <f t="shared" si="499"/>
        <v/>
      </c>
      <c r="DK201" s="2">
        <f t="shared" si="500"/>
        <v>117.59585684083359</v>
      </c>
      <c r="DL201" s="2">
        <f t="shared" si="645"/>
        <v>109.19698152499797</v>
      </c>
      <c r="DM201" s="2">
        <f t="shared" si="645"/>
        <v>135.96345993031358</v>
      </c>
      <c r="DN201" s="2">
        <f t="shared" si="645"/>
        <v>110.31909052532833</v>
      </c>
      <c r="DO201" s="2">
        <f t="shared" si="645"/>
        <v>120.12717624831308</v>
      </c>
      <c r="DP201" s="2">
        <f t="shared" si="645"/>
        <v>117.09414793741107</v>
      </c>
      <c r="DQ201" s="2">
        <f t="shared" si="645"/>
        <v>107.36077098150781</v>
      </c>
      <c r="DR201" s="2">
        <f t="shared" si="645"/>
        <v>87.369917022285435</v>
      </c>
      <c r="DS201" s="2">
        <f t="shared" si="645"/>
        <v>95.112026151657759</v>
      </c>
      <c r="DT201" s="2">
        <f t="shared" si="645"/>
        <v>86.803285917496453</v>
      </c>
      <c r="DU201" s="2">
        <f t="shared" si="645"/>
        <v>128.65699715504982</v>
      </c>
      <c r="DV201" s="2">
        <f t="shared" si="645"/>
        <v>125.00218048780491</v>
      </c>
      <c r="DW201" s="2">
        <f t="shared" si="645"/>
        <v>158.34029540066385</v>
      </c>
      <c r="DX201" s="2">
        <f t="shared" si="645"/>
        <v>138.10606499356498</v>
      </c>
      <c r="DY201" s="2">
        <f t="shared" si="645"/>
        <v>134.2779715380405</v>
      </c>
      <c r="EA201" s="2">
        <f t="shared" si="440"/>
        <v>76.437814641313111</v>
      </c>
      <c r="EB201" s="2">
        <f t="shared" si="502"/>
        <v>69.72120025533161</v>
      </c>
      <c r="EC201" s="2">
        <f t="shared" si="503"/>
        <v>66.805443153771591</v>
      </c>
      <c r="ED201" s="2">
        <f t="shared" si="504"/>
        <v>66.305085234040661</v>
      </c>
      <c r="EE201" s="2">
        <f t="shared" si="505"/>
        <v>63.54388827711675</v>
      </c>
      <c r="EF201" s="2">
        <f t="shared" si="506"/>
        <v>63.857731740046475</v>
      </c>
      <c r="EG201" s="2">
        <f t="shared" si="507"/>
        <v>63.900919295100636</v>
      </c>
      <c r="EH201" s="2">
        <f t="shared" si="508"/>
        <v>64.116441960660666</v>
      </c>
      <c r="EI201" s="2">
        <f t="shared" si="509"/>
        <v>62.699737940122453</v>
      </c>
      <c r="EJ201" s="2">
        <f t="shared" si="510"/>
        <v>63.323268011463028</v>
      </c>
      <c r="EK201" s="2">
        <f t="shared" si="511"/>
        <v>66.338216793323511</v>
      </c>
      <c r="EL201" s="2">
        <f t="shared" si="512"/>
        <v>66.924451105282898</v>
      </c>
      <c r="EM201" s="2">
        <f t="shared" si="513"/>
        <v>73.355276179818759</v>
      </c>
      <c r="EN201" s="2">
        <f t="shared" si="514"/>
        <v>73.452930649140015</v>
      </c>
      <c r="EO201" s="2">
        <f t="shared" si="515"/>
        <v>75.918556243598715</v>
      </c>
      <c r="EQ201" s="2">
        <f t="shared" si="516"/>
        <v>74.672647999861738</v>
      </c>
      <c r="ER201" s="2">
        <f t="shared" si="646"/>
        <v>71.38945398810651</v>
      </c>
      <c r="ES201" s="2">
        <f t="shared" si="646"/>
        <v>69.616674169312347</v>
      </c>
      <c r="ET201" s="2">
        <f t="shared" si="646"/>
        <v>67.509733669541546</v>
      </c>
      <c r="EU201" s="2">
        <f t="shared" si="646"/>
        <v>66.052709659018518</v>
      </c>
      <c r="EV201" s="2">
        <f t="shared" si="646"/>
        <v>64.903719287315653</v>
      </c>
      <c r="EW201" s="2">
        <f t="shared" si="646"/>
        <v>65.401372026945211</v>
      </c>
      <c r="EX201" s="2">
        <f t="shared" si="646"/>
        <v>64.157888901446896</v>
      </c>
      <c r="EY201" s="2">
        <f t="shared" si="646"/>
        <v>64.155058899548578</v>
      </c>
      <c r="EZ201" s="2">
        <f t="shared" si="646"/>
        <v>64.782954159277551</v>
      </c>
      <c r="FA201" s="2">
        <f t="shared" si="646"/>
        <v>66.356798286487646</v>
      </c>
      <c r="FB201" s="2">
        <f t="shared" si="646"/>
        <v>69.171068127754921</v>
      </c>
      <c r="FC201" s="2">
        <f t="shared" si="646"/>
        <v>74.755743991141827</v>
      </c>
      <c r="FD201" s="2">
        <f t="shared" si="646"/>
        <v>76.411954397394155</v>
      </c>
      <c r="FE201" s="2">
        <f t="shared" si="646"/>
        <v>76.824800468463664</v>
      </c>
      <c r="FG201" s="2">
        <f t="shared" si="518"/>
        <v>0.99999327146951433</v>
      </c>
      <c r="FH201" s="2">
        <f t="shared" si="647"/>
        <v>0.99999337600809535</v>
      </c>
      <c r="FI201" s="2">
        <f t="shared" si="647"/>
        <v>0.99999322899916654</v>
      </c>
      <c r="FJ201" s="2">
        <f t="shared" si="647"/>
        <v>0.99999346385333432</v>
      </c>
      <c r="FK201" s="2">
        <f t="shared" si="647"/>
        <v>0.99999301277573227</v>
      </c>
      <c r="FL201" s="2">
        <f t="shared" si="647"/>
        <v>0.99999242914138664</v>
      </c>
      <c r="FM201" s="2">
        <f t="shared" si="647"/>
        <v>0.99999236849888473</v>
      </c>
      <c r="FN201" s="2">
        <f t="shared" si="647"/>
        <v>0.99999183896656885</v>
      </c>
      <c r="FO201" s="2">
        <f t="shared" si="647"/>
        <v>0.99999180157144196</v>
      </c>
      <c r="FP201" s="2">
        <f t="shared" si="647"/>
        <v>0.99999217588196132</v>
      </c>
      <c r="FQ201" s="2">
        <f t="shared" si="647"/>
        <v>0.99999204717561396</v>
      </c>
      <c r="FR201" s="2">
        <f t="shared" si="647"/>
        <v>0.99999300862400697</v>
      </c>
      <c r="FS201" s="2">
        <f t="shared" si="647"/>
        <v>0.99999204800870523</v>
      </c>
      <c r="FT201" s="2">
        <f t="shared" si="647"/>
        <v>0.99999212230100287</v>
      </c>
      <c r="FU201" s="2">
        <f t="shared" si="647"/>
        <v>0.99998890844300115</v>
      </c>
      <c r="FW201" s="2">
        <f t="shared" si="536"/>
        <v>0.79458948321210443</v>
      </c>
      <c r="FX201" s="2">
        <f t="shared" si="588"/>
        <v>0.79895076638221907</v>
      </c>
      <c r="FY201" s="2">
        <f t="shared" si="589"/>
        <v>0.82420908956747496</v>
      </c>
      <c r="FZ201" s="2">
        <f t="shared" si="590"/>
        <v>0.81842080248793858</v>
      </c>
      <c r="GA201" s="2">
        <f t="shared" si="591"/>
        <v>0.83110642767729503</v>
      </c>
      <c r="GB201" s="2">
        <f t="shared" si="592"/>
        <v>0.85090214263306763</v>
      </c>
      <c r="GC201" s="2">
        <f t="shared" si="593"/>
        <v>0.85261700734143842</v>
      </c>
      <c r="GD201" s="2">
        <f t="shared" si="594"/>
        <v>0.87772386892902121</v>
      </c>
      <c r="GE201" s="2">
        <f t="shared" si="595"/>
        <v>0.88830988514711595</v>
      </c>
      <c r="GF201" s="2">
        <f t="shared" si="596"/>
        <v>0.87625131051073324</v>
      </c>
      <c r="GG201" s="2">
        <f t="shared" si="597"/>
        <v>0.85906706129940325</v>
      </c>
      <c r="GH201" s="2">
        <f t="shared" si="598"/>
        <v>0.83312101128668414</v>
      </c>
      <c r="GI201" s="2">
        <f t="shared" si="599"/>
        <v>0.81747422722449992</v>
      </c>
      <c r="GJ201" s="2">
        <f t="shared" si="600"/>
        <v>0.8078528929183616</v>
      </c>
      <c r="GK201" s="2">
        <f t="shared" si="601"/>
        <v>0.77953516456520056</v>
      </c>
      <c r="GM201" s="86">
        <f t="shared" si="537"/>
        <v>0</v>
      </c>
      <c r="GN201" s="86">
        <f t="shared" si="602"/>
        <v>3.6905152689183603E-270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6.1227788740108786E-229</v>
      </c>
      <c r="GZ201" s="86">
        <f t="shared" si="614"/>
        <v>0</v>
      </c>
      <c r="HA201" s="86">
        <f t="shared" si="615"/>
        <v>0</v>
      </c>
      <c r="HC201" s="86">
        <f t="shared" si="538"/>
        <v>6.8304023927640456E-256</v>
      </c>
      <c r="HD201" s="86">
        <f t="shared" si="616"/>
        <v>1.7020698788595907E-146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1.8282265191610191E-266</v>
      </c>
      <c r="HP201" s="86">
        <f t="shared" si="628"/>
        <v>0</v>
      </c>
      <c r="HQ201" s="86">
        <f t="shared" si="629"/>
        <v>0</v>
      </c>
      <c r="HS201" s="86">
        <f t="shared" si="539"/>
        <v>6.2717245900212204E-37</v>
      </c>
      <c r="HT201" s="86">
        <f t="shared" si="630"/>
        <v>2.2502840255800519E-47</v>
      </c>
      <c r="HU201" s="86">
        <f t="shared" si="631"/>
        <v>8.614904333519542E-54</v>
      </c>
      <c r="HV201" s="86">
        <f t="shared" si="632"/>
        <v>5.4162434323974613E-56</v>
      </c>
      <c r="HW201" s="86">
        <f t="shared" si="633"/>
        <v>1.8611124589951391E-63</v>
      </c>
      <c r="HX201" s="86">
        <f t="shared" si="634"/>
        <v>6.7930087095025449E-59</v>
      </c>
      <c r="HY201" s="86">
        <f t="shared" si="635"/>
        <v>3.2721818811566587E-63</v>
      </c>
      <c r="HZ201" s="86">
        <f t="shared" si="636"/>
        <v>4.8052910928169864E-69</v>
      </c>
      <c r="IA201" s="86">
        <f t="shared" si="637"/>
        <v>4.6710228154849582E-64</v>
      </c>
      <c r="IB201" s="86">
        <f t="shared" si="638"/>
        <v>1.3794606093689771E-62</v>
      </c>
      <c r="IC201" s="86">
        <f t="shared" si="639"/>
        <v>1.5172230110282712E-72</v>
      </c>
      <c r="ID201" s="86">
        <f t="shared" si="640"/>
        <v>1.3790833154821251E-64</v>
      </c>
      <c r="IE201" s="86">
        <f t="shared" si="641"/>
        <v>1.0187097979180522E-48</v>
      </c>
      <c r="IF201" s="86">
        <f t="shared" si="642"/>
        <v>1.1379268209969944E-34</v>
      </c>
      <c r="IG201" s="86">
        <f t="shared" si="643"/>
        <v>5.1720026431194944E-40</v>
      </c>
      <c r="II201" s="86">
        <f t="shared" si="540"/>
        <v>2.577513577219806E-10</v>
      </c>
      <c r="IJ201" s="86">
        <f t="shared" si="541"/>
        <v>8.21974711516241E-13</v>
      </c>
      <c r="IK201" s="86">
        <f t="shared" si="542"/>
        <v>9.7125242430062895E-18</v>
      </c>
      <c r="IL201" s="86">
        <f t="shared" si="543"/>
        <v>2.1784525694584944E-16</v>
      </c>
      <c r="IM201" s="86">
        <f t="shared" si="544"/>
        <v>1.2474267926085914E-20</v>
      </c>
      <c r="IN201" s="86">
        <f t="shared" si="545"/>
        <v>2.8395177731542736E-22</v>
      </c>
      <c r="IO201" s="86">
        <f t="shared" si="546"/>
        <v>1.2467794208938089E-23</v>
      </c>
      <c r="IP201" s="86">
        <f t="shared" si="547"/>
        <v>4.0585339078179521E-30</v>
      </c>
      <c r="IQ201" s="86">
        <f t="shared" si="548"/>
        <v>4.244176744211518E-30</v>
      </c>
      <c r="IR201" s="86">
        <f t="shared" si="549"/>
        <v>5.0212270096520159E-27</v>
      </c>
      <c r="IS201" s="86">
        <f t="shared" si="550"/>
        <v>7.1518910785908169E-28</v>
      </c>
      <c r="IT201" s="86">
        <f t="shared" si="551"/>
        <v>4.3303434493360943E-21</v>
      </c>
      <c r="IU201" s="86">
        <f t="shared" si="552"/>
        <v>5.131536371094623E-15</v>
      </c>
      <c r="IV201" s="86">
        <f t="shared" si="553"/>
        <v>1.5728363261117921E-2</v>
      </c>
      <c r="IW201" s="86">
        <f t="shared" si="554"/>
        <v>8.4612661667883865E-2</v>
      </c>
      <c r="IY201" s="86">
        <f t="shared" si="555"/>
        <v>2.577513577219806E-10</v>
      </c>
      <c r="IZ201" s="86">
        <f t="shared" si="556"/>
        <v>8.21974711516241E-13</v>
      </c>
      <c r="JA201" s="86">
        <f t="shared" si="557"/>
        <v>9.7125242430062895E-18</v>
      </c>
      <c r="JB201" s="86">
        <f t="shared" si="558"/>
        <v>2.1784525694584944E-16</v>
      </c>
      <c r="JC201" s="86">
        <f t="shared" si="559"/>
        <v>1.2474267926085914E-20</v>
      </c>
      <c r="JD201" s="86">
        <f t="shared" si="560"/>
        <v>2.8395177731542736E-22</v>
      </c>
      <c r="JE201" s="86">
        <f t="shared" si="561"/>
        <v>1.2467794208938089E-23</v>
      </c>
      <c r="JF201" s="86">
        <f t="shared" si="562"/>
        <v>4.0585339078179521E-30</v>
      </c>
      <c r="JG201" s="86">
        <f t="shared" si="563"/>
        <v>4.244176744211518E-30</v>
      </c>
      <c r="JH201" s="86">
        <f t="shared" si="564"/>
        <v>5.0212270096520159E-27</v>
      </c>
      <c r="JI201" s="86">
        <f t="shared" si="565"/>
        <v>7.1518910785908169E-28</v>
      </c>
      <c r="JJ201" s="86">
        <f t="shared" si="566"/>
        <v>4.3303434493360943E-21</v>
      </c>
      <c r="JK201" s="86">
        <f t="shared" si="567"/>
        <v>5.131536371094623E-15</v>
      </c>
      <c r="JL201" s="86">
        <f t="shared" si="568"/>
        <v>1.5728363261117921E-2</v>
      </c>
      <c r="JM201" s="86">
        <f t="shared" si="569"/>
        <v>8.4612661667883865E-2</v>
      </c>
    </row>
    <row r="202" spans="2:273" x14ac:dyDescent="0.25">
      <c r="B202" s="2">
        <v>175</v>
      </c>
      <c r="C202" s="37">
        <v>76.266999999999996</v>
      </c>
      <c r="D202" s="37">
        <v>71.322999999999993</v>
      </c>
      <c r="E202" s="37">
        <v>70.322999999999993</v>
      </c>
      <c r="F202" s="37">
        <v>66.838999999999999</v>
      </c>
      <c r="G202" s="37">
        <v>66.305999999999997</v>
      </c>
      <c r="H202" s="37">
        <v>64.581000000000003</v>
      </c>
      <c r="I202" s="37">
        <v>65.581000000000003</v>
      </c>
      <c r="J202" s="37">
        <v>64.418999999999997</v>
      </c>
      <c r="K202" s="37">
        <v>64.031999999999996</v>
      </c>
      <c r="L202" s="37">
        <v>65.935000000000002</v>
      </c>
      <c r="M202" s="37">
        <v>65.5</v>
      </c>
      <c r="N202" s="37">
        <v>68.177000000000007</v>
      </c>
      <c r="O202" s="37">
        <v>74.403000000000006</v>
      </c>
      <c r="P202" s="37">
        <v>75.805999999999997</v>
      </c>
      <c r="Q202" s="37">
        <v>76.846999999999994</v>
      </c>
      <c r="S202" s="4">
        <f t="shared" si="441"/>
        <v>74.946510007471332</v>
      </c>
      <c r="T202" s="4">
        <f t="shared" si="442"/>
        <v>70.98440825391333</v>
      </c>
      <c r="U202" s="4">
        <f t="shared" si="443"/>
        <v>69.035758646573598</v>
      </c>
      <c r="V202" s="4">
        <f t="shared" si="444"/>
        <v>67.1753508679558</v>
      </c>
      <c r="W202" s="4">
        <f t="shared" si="445"/>
        <v>65.52216449208909</v>
      </c>
      <c r="X202" s="4">
        <f t="shared" si="446"/>
        <v>64.623202922394654</v>
      </c>
      <c r="Y202" s="4">
        <f t="shared" si="447"/>
        <v>65.065086142467464</v>
      </c>
      <c r="Z202" s="4">
        <f t="shared" si="448"/>
        <v>63.998293659199057</v>
      </c>
      <c r="AA202" s="4">
        <f t="shared" si="449"/>
        <v>63.833701024173429</v>
      </c>
      <c r="AB202" s="4">
        <f t="shared" si="450"/>
        <v>64.43414970686942</v>
      </c>
      <c r="AC202" s="4">
        <f t="shared" si="451"/>
        <v>66.232510870432904</v>
      </c>
      <c r="AD202" s="4">
        <f t="shared" si="452"/>
        <v>68.682004517008721</v>
      </c>
      <c r="AE202" s="4">
        <f t="shared" si="453"/>
        <v>74.434167226010061</v>
      </c>
      <c r="AF202" s="4">
        <f t="shared" si="454"/>
        <v>75.784951096245251</v>
      </c>
      <c r="AG202" s="4">
        <f t="shared" si="455"/>
        <v>76.56408050843126</v>
      </c>
      <c r="AI202" s="4">
        <f t="shared" si="456"/>
        <v>1.3204899925286639</v>
      </c>
      <c r="AJ202" s="4">
        <f t="shared" si="457"/>
        <v>0.33859174608666365</v>
      </c>
      <c r="AK202" s="4">
        <f t="shared" si="458"/>
        <v>1.2872413534263956</v>
      </c>
      <c r="AL202" s="4">
        <f t="shared" si="459"/>
        <v>-0.33635086795580094</v>
      </c>
      <c r="AM202" s="4">
        <f t="shared" si="460"/>
        <v>0.78383550791090784</v>
      </c>
      <c r="AN202" s="4">
        <f t="shared" si="461"/>
        <v>-4.2202922394650955E-2</v>
      </c>
      <c r="AO202" s="4">
        <f t="shared" si="462"/>
        <v>0.5159138575325386</v>
      </c>
      <c r="AP202" s="4">
        <f t="shared" si="463"/>
        <v>0.42070634080094038</v>
      </c>
      <c r="AQ202" s="4">
        <f t="shared" si="464"/>
        <v>0.19829897582656741</v>
      </c>
      <c r="AR202" s="4">
        <f t="shared" si="465"/>
        <v>1.5008502931305827</v>
      </c>
      <c r="AS202" s="4">
        <f t="shared" si="466"/>
        <v>-0.73251087043290397</v>
      </c>
      <c r="AT202" s="4">
        <f t="shared" si="467"/>
        <v>-0.50500451700871452</v>
      </c>
      <c r="AU202" s="4">
        <f t="shared" si="468"/>
        <v>-3.116722601005506E-2</v>
      </c>
      <c r="AV202" s="4">
        <f t="shared" si="644"/>
        <v>2.1048903754746107E-2</v>
      </c>
      <c r="AW202" s="4">
        <f t="shared" si="644"/>
        <v>0.28291949156873386</v>
      </c>
      <c r="AY202" s="2">
        <f t="shared" si="520"/>
        <v>74.946510007471332</v>
      </c>
      <c r="AZ202" s="2">
        <f t="shared" si="571"/>
        <v>70.98440825391333</v>
      </c>
      <c r="BA202" s="2">
        <f t="shared" si="572"/>
        <v>69.035758646573598</v>
      </c>
      <c r="BB202" s="2">
        <f t="shared" si="573"/>
        <v>67.1753508679558</v>
      </c>
      <c r="BC202" s="2">
        <f t="shared" si="574"/>
        <v>65.52216449208909</v>
      </c>
      <c r="BD202" s="2">
        <f t="shared" si="575"/>
        <v>64.623202922394654</v>
      </c>
      <c r="BE202" s="2">
        <f t="shared" si="576"/>
        <v>65.065086142467464</v>
      </c>
      <c r="BF202" s="2">
        <f t="shared" si="577"/>
        <v>63.998293659199057</v>
      </c>
      <c r="BG202" s="2">
        <f t="shared" si="578"/>
        <v>63.833701024173429</v>
      </c>
      <c r="BH202" s="2">
        <f t="shared" si="579"/>
        <v>64.43414970686942</v>
      </c>
      <c r="BI202" s="2">
        <f t="shared" si="580"/>
        <v>66.232510870432904</v>
      </c>
      <c r="BJ202" s="2">
        <f t="shared" si="581"/>
        <v>68.682004517008721</v>
      </c>
      <c r="BK202" s="2">
        <f t="shared" si="582"/>
        <v>74.434167226010061</v>
      </c>
      <c r="BL202" s="2">
        <f t="shared" si="583"/>
        <v>75.784946334334464</v>
      </c>
      <c r="BM202" s="2">
        <f t="shared" si="584"/>
        <v>76.560321836976868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76.266999999999996</v>
      </c>
      <c r="CV202" s="2">
        <f t="shared" si="486"/>
        <v>71.322999999999993</v>
      </c>
      <c r="CW202" s="2">
        <f t="shared" si="487"/>
        <v>70.322999999999993</v>
      </c>
      <c r="CX202" s="2">
        <f t="shared" si="488"/>
        <v>66.838999999999999</v>
      </c>
      <c r="CY202" s="2">
        <f t="shared" si="489"/>
        <v>66.305999999999997</v>
      </c>
      <c r="CZ202" s="2">
        <f t="shared" si="490"/>
        <v>64.581000000000003</v>
      </c>
      <c r="DA202" s="2">
        <f t="shared" si="491"/>
        <v>65.581000000000003</v>
      </c>
      <c r="DB202" s="2">
        <f t="shared" si="492"/>
        <v>64.418999999999997</v>
      </c>
      <c r="DC202" s="2">
        <f t="shared" si="493"/>
        <v>64.031999999999996</v>
      </c>
      <c r="DD202" s="2">
        <f t="shared" si="494"/>
        <v>65.935000000000002</v>
      </c>
      <c r="DE202" s="2">
        <f t="shared" si="495"/>
        <v>65.5</v>
      </c>
      <c r="DF202" s="2">
        <f t="shared" si="496"/>
        <v>68.177000000000007</v>
      </c>
      <c r="DG202" s="2">
        <f t="shared" si="497"/>
        <v>74.403000000000006</v>
      </c>
      <c r="DH202" s="2" t="str">
        <f t="shared" si="498"/>
        <v/>
      </c>
      <c r="DI202" s="2" t="str">
        <f t="shared" si="499"/>
        <v/>
      </c>
      <c r="DK202" s="2">
        <f t="shared" si="500"/>
        <v>117.77211386288131</v>
      </c>
      <c r="DL202" s="2">
        <f t="shared" si="645"/>
        <v>109.32348918240012</v>
      </c>
      <c r="DM202" s="2">
        <f t="shared" si="645"/>
        <v>136.26751519325822</v>
      </c>
      <c r="DN202" s="2">
        <f t="shared" si="645"/>
        <v>110.45867983114447</v>
      </c>
      <c r="DO202" s="2">
        <f t="shared" si="645"/>
        <v>120.32503373819162</v>
      </c>
      <c r="DP202" s="2">
        <f t="shared" si="645"/>
        <v>117.27053816974868</v>
      </c>
      <c r="DQ202" s="2">
        <f t="shared" si="645"/>
        <v>107.459386913229</v>
      </c>
      <c r="DR202" s="2">
        <f t="shared" si="645"/>
        <v>87.338231152204827</v>
      </c>
      <c r="DS202" s="2">
        <f t="shared" si="645"/>
        <v>95.112382536382569</v>
      </c>
      <c r="DT202" s="2">
        <f t="shared" si="645"/>
        <v>86.732322427690846</v>
      </c>
      <c r="DU202" s="2">
        <f t="shared" si="645"/>
        <v>128.88229943100998</v>
      </c>
      <c r="DV202" s="2">
        <f t="shared" si="645"/>
        <v>125.20126697936212</v>
      </c>
      <c r="DW202" s="2">
        <f t="shared" si="645"/>
        <v>158.77333926031298</v>
      </c>
      <c r="DX202" s="2">
        <f t="shared" si="645"/>
        <v>138.39869626769627</v>
      </c>
      <c r="DY202" s="2">
        <f t="shared" si="645"/>
        <v>134.59553940886701</v>
      </c>
      <c r="EA202" s="2">
        <f t="shared" si="440"/>
        <v>76.398871759052966</v>
      </c>
      <c r="EB202" s="2">
        <f t="shared" si="502"/>
        <v>69.603936726693973</v>
      </c>
      <c r="EC202" s="2">
        <f t="shared" si="503"/>
        <v>66.64646209777942</v>
      </c>
      <c r="ED202" s="2">
        <f t="shared" si="504"/>
        <v>66.156838399435287</v>
      </c>
      <c r="EE202" s="2">
        <f t="shared" si="505"/>
        <v>63.372490534138194</v>
      </c>
      <c r="EF202" s="2">
        <f t="shared" si="506"/>
        <v>63.706353212072514</v>
      </c>
      <c r="EG202" s="2">
        <f t="shared" si="507"/>
        <v>63.748050997542848</v>
      </c>
      <c r="EH202" s="2">
        <f t="shared" si="508"/>
        <v>63.960669357561628</v>
      </c>
      <c r="EI202" s="2">
        <f t="shared" si="509"/>
        <v>62.507918675173158</v>
      </c>
      <c r="EJ202" s="2">
        <f t="shared" si="510"/>
        <v>63.120525768132829</v>
      </c>
      <c r="EK202" s="2">
        <f t="shared" si="511"/>
        <v>66.215283326602446</v>
      </c>
      <c r="EL202" s="2">
        <f t="shared" si="512"/>
        <v>66.753714546646705</v>
      </c>
      <c r="EM202" s="2">
        <f t="shared" si="513"/>
        <v>73.250098235807286</v>
      </c>
      <c r="EN202" s="2">
        <f t="shared" si="514"/>
        <v>73.314124764888945</v>
      </c>
      <c r="EO202" s="2">
        <f t="shared" si="515"/>
        <v>75.829273682135508</v>
      </c>
      <c r="EQ202" s="2">
        <f t="shared" si="516"/>
        <v>74.603779777352983</v>
      </c>
      <c r="ER202" s="2">
        <f t="shared" si="646"/>
        <v>71.300931240103154</v>
      </c>
      <c r="ES202" s="2">
        <f t="shared" si="646"/>
        <v>69.500005443831071</v>
      </c>
      <c r="ET202" s="2">
        <f t="shared" si="646"/>
        <v>67.381122807652218</v>
      </c>
      <c r="EU202" s="2">
        <f t="shared" si="646"/>
        <v>65.920143244046542</v>
      </c>
      <c r="EV202" s="2">
        <f t="shared" si="646"/>
        <v>64.769291621546472</v>
      </c>
      <c r="EW202" s="2">
        <f t="shared" si="646"/>
        <v>65.272364254611389</v>
      </c>
      <c r="EX202" s="2">
        <f t="shared" si="646"/>
        <v>64.002877821899517</v>
      </c>
      <c r="EY202" s="2">
        <f t="shared" si="646"/>
        <v>63.985456896184495</v>
      </c>
      <c r="EZ202" s="2">
        <f t="shared" si="646"/>
        <v>64.603152749924746</v>
      </c>
      <c r="FA202" s="2">
        <f t="shared" si="646"/>
        <v>66.234565896648789</v>
      </c>
      <c r="FB202" s="2">
        <f t="shared" si="646"/>
        <v>69.033825857748241</v>
      </c>
      <c r="FC202" s="2">
        <f t="shared" si="646"/>
        <v>74.674537295806743</v>
      </c>
      <c r="FD202" s="2">
        <f t="shared" si="646"/>
        <v>76.320350343829176</v>
      </c>
      <c r="FE202" s="2">
        <f t="shared" si="646"/>
        <v>76.748134064574813</v>
      </c>
      <c r="FG202" s="2">
        <f t="shared" si="518"/>
        <v>0.99999386350363118</v>
      </c>
      <c r="FH202" s="2">
        <f t="shared" si="647"/>
        <v>0.99999395884406217</v>
      </c>
      <c r="FI202" s="2">
        <f t="shared" si="647"/>
        <v>0.99999382477016752</v>
      </c>
      <c r="FJ202" s="2">
        <f t="shared" si="647"/>
        <v>0.99999403895996508</v>
      </c>
      <c r="FK202" s="2">
        <f t="shared" si="647"/>
        <v>0.99999362757181309</v>
      </c>
      <c r="FL202" s="2">
        <f t="shared" si="647"/>
        <v>0.9999930952902818</v>
      </c>
      <c r="FM202" s="2">
        <f t="shared" si="647"/>
        <v>0.99999303998358879</v>
      </c>
      <c r="FN202" s="2">
        <f t="shared" si="647"/>
        <v>0.99999255704370582</v>
      </c>
      <c r="FO202" s="2">
        <f t="shared" si="647"/>
        <v>0.99999252293889562</v>
      </c>
      <c r="FP202" s="2">
        <f t="shared" si="647"/>
        <v>0.99999286431462786</v>
      </c>
      <c r="FQ202" s="2">
        <f t="shared" si="647"/>
        <v>0.99999274693288109</v>
      </c>
      <c r="FR202" s="2">
        <f t="shared" si="647"/>
        <v>0.99999362378538992</v>
      </c>
      <c r="FS202" s="2">
        <f t="shared" si="647"/>
        <v>0.99999274769267033</v>
      </c>
      <c r="FT202" s="2">
        <f t="shared" si="647"/>
        <v>0.99999281544814544</v>
      </c>
      <c r="FU202" s="2">
        <f t="shared" si="647"/>
        <v>0.99998988436991942</v>
      </c>
      <c r="FW202" s="2">
        <f t="shared" si="536"/>
        <v>0.80921515618153528</v>
      </c>
      <c r="FX202" s="2">
        <f t="shared" si="588"/>
        <v>0.81333885543116491</v>
      </c>
      <c r="FY202" s="2">
        <f t="shared" si="589"/>
        <v>0.8371579937958612</v>
      </c>
      <c r="FZ202" s="2">
        <f t="shared" si="590"/>
        <v>0.83170901845683565</v>
      </c>
      <c r="GA202" s="2">
        <f t="shared" si="591"/>
        <v>0.84364365032963406</v>
      </c>
      <c r="GB202" s="2">
        <f t="shared" si="592"/>
        <v>0.86221351774020172</v>
      </c>
      <c r="GC202" s="2">
        <f t="shared" si="593"/>
        <v>0.86381910490074565</v>
      </c>
      <c r="GD202" s="2">
        <f t="shared" si="594"/>
        <v>0.88726998373903887</v>
      </c>
      <c r="GE202" s="2">
        <f t="shared" si="595"/>
        <v>0.89712641242160718</v>
      </c>
      <c r="GF202" s="2">
        <f t="shared" si="596"/>
        <v>0.88589744319714736</v>
      </c>
      <c r="GG202" s="2">
        <f t="shared" si="597"/>
        <v>0.86985374440201102</v>
      </c>
      <c r="GH202" s="2">
        <f t="shared" si="598"/>
        <v>0.84553648185398389</v>
      </c>
      <c r="GI202" s="2">
        <f t="shared" si="599"/>
        <v>0.83081739514745567</v>
      </c>
      <c r="GJ202" s="2">
        <f t="shared" si="600"/>
        <v>0.82174604037448218</v>
      </c>
      <c r="GK202" s="2">
        <f t="shared" si="601"/>
        <v>0.79495613370217744</v>
      </c>
      <c r="GM202" s="86">
        <f t="shared" si="537"/>
        <v>0</v>
      </c>
      <c r="GN202" s="86">
        <f t="shared" si="602"/>
        <v>4.6403983612675295E-275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4.6462018489819683E-233</v>
      </c>
      <c r="GZ202" s="86">
        <f t="shared" si="614"/>
        <v>0</v>
      </c>
      <c r="HA202" s="86">
        <f t="shared" si="615"/>
        <v>0</v>
      </c>
      <c r="HC202" s="86">
        <f t="shared" si="538"/>
        <v>7.0300264190937487E-262</v>
      </c>
      <c r="HD202" s="86">
        <f t="shared" si="616"/>
        <v>7.2219830298479497E-150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1.3809208544849355E-272</v>
      </c>
      <c r="HP202" s="86">
        <f t="shared" si="628"/>
        <v>0</v>
      </c>
      <c r="HQ202" s="86">
        <f t="shared" si="629"/>
        <v>0</v>
      </c>
      <c r="HS202" s="86">
        <f t="shared" si="539"/>
        <v>1.733767316826436E-38</v>
      </c>
      <c r="HT202" s="86">
        <f t="shared" si="630"/>
        <v>2.4293529655450019E-49</v>
      </c>
      <c r="HU202" s="86">
        <f t="shared" si="631"/>
        <v>4.8818624860119526E-56</v>
      </c>
      <c r="HV202" s="86">
        <f t="shared" si="632"/>
        <v>3.0298569584740417E-58</v>
      </c>
      <c r="HW202" s="86">
        <f t="shared" si="633"/>
        <v>4.9717390084510514E-66</v>
      </c>
      <c r="HX202" s="86">
        <f t="shared" si="634"/>
        <v>2.954094626613409E-61</v>
      </c>
      <c r="HY202" s="86">
        <f t="shared" si="635"/>
        <v>1.0158935286991466E-65</v>
      </c>
      <c r="HZ202" s="86">
        <f t="shared" si="636"/>
        <v>1.055950404279409E-71</v>
      </c>
      <c r="IA202" s="86">
        <f t="shared" si="637"/>
        <v>1.733278020782486E-66</v>
      </c>
      <c r="IB202" s="86">
        <f t="shared" si="638"/>
        <v>5.449917061745792E-65</v>
      </c>
      <c r="IC202" s="86">
        <f t="shared" si="639"/>
        <v>2.1263455704262115E-75</v>
      </c>
      <c r="ID202" s="86">
        <f t="shared" si="640"/>
        <v>3.4322762535171703E-67</v>
      </c>
      <c r="IE202" s="86">
        <f t="shared" si="641"/>
        <v>1.0027425861606968E-50</v>
      </c>
      <c r="IF202" s="86">
        <f t="shared" si="642"/>
        <v>3.9312704307356883E-36</v>
      </c>
      <c r="IG202" s="86">
        <f t="shared" si="643"/>
        <v>8.3513075817558324E-42</v>
      </c>
      <c r="II202" s="86">
        <f t="shared" si="540"/>
        <v>1.4520113546681286E-11</v>
      </c>
      <c r="IJ202" s="86">
        <f t="shared" si="541"/>
        <v>2.2545977792580821E-14</v>
      </c>
      <c r="IK202" s="86">
        <f t="shared" si="542"/>
        <v>1.003379696313582E-19</v>
      </c>
      <c r="IL202" s="86">
        <f t="shared" si="543"/>
        <v>2.9295502791239078E-18</v>
      </c>
      <c r="IM202" s="86">
        <f t="shared" si="544"/>
        <v>6.7956738747607067E-23</v>
      </c>
      <c r="IN202" s="86">
        <f t="shared" si="545"/>
        <v>1.6235959695243577E-24</v>
      </c>
      <c r="IO202" s="86">
        <f t="shared" si="546"/>
        <v>5.3216952297910248E-26</v>
      </c>
      <c r="IP202" s="86">
        <f t="shared" si="547"/>
        <v>7.7373773143580661E-33</v>
      </c>
      <c r="IQ202" s="86">
        <f t="shared" si="548"/>
        <v>1.1146627693810393E-32</v>
      </c>
      <c r="IR202" s="86">
        <f t="shared" si="549"/>
        <v>1.8078939263733195E-29</v>
      </c>
      <c r="IS202" s="86">
        <f t="shared" si="550"/>
        <v>1.3047468950961131E-30</v>
      </c>
      <c r="IT202" s="86">
        <f t="shared" si="551"/>
        <v>2.1879312311190759E-23</v>
      </c>
      <c r="IU202" s="86">
        <f t="shared" si="552"/>
        <v>1.0045638007662479E-16</v>
      </c>
      <c r="IV202" s="86">
        <f t="shared" si="553"/>
        <v>1.0168403521746871E-2</v>
      </c>
      <c r="IW202" s="86">
        <f t="shared" si="554"/>
        <v>6.4288283845012395E-2</v>
      </c>
      <c r="IY202" s="86">
        <f t="shared" si="555"/>
        <v>1.4520113546681286E-11</v>
      </c>
      <c r="IZ202" s="86">
        <f t="shared" si="556"/>
        <v>2.2545977792580821E-14</v>
      </c>
      <c r="JA202" s="86">
        <f t="shared" si="557"/>
        <v>1.003379696313582E-19</v>
      </c>
      <c r="JB202" s="86">
        <f t="shared" si="558"/>
        <v>2.9295502791239078E-18</v>
      </c>
      <c r="JC202" s="86">
        <f t="shared" si="559"/>
        <v>6.7956738747607067E-23</v>
      </c>
      <c r="JD202" s="86">
        <f t="shared" si="560"/>
        <v>1.6235959695243577E-24</v>
      </c>
      <c r="JE202" s="86">
        <f t="shared" si="561"/>
        <v>5.3216952297910248E-26</v>
      </c>
      <c r="JF202" s="86">
        <f t="shared" si="562"/>
        <v>7.7373773143580661E-33</v>
      </c>
      <c r="JG202" s="86">
        <f t="shared" si="563"/>
        <v>1.1146627693810393E-32</v>
      </c>
      <c r="JH202" s="86">
        <f t="shared" si="564"/>
        <v>1.8078939263733195E-29</v>
      </c>
      <c r="JI202" s="86">
        <f t="shared" si="565"/>
        <v>1.3047468950961131E-30</v>
      </c>
      <c r="JJ202" s="86">
        <f t="shared" si="566"/>
        <v>2.1879312311190759E-23</v>
      </c>
      <c r="JK202" s="86">
        <f t="shared" si="567"/>
        <v>1.0045638007662479E-16</v>
      </c>
      <c r="JL202" s="86">
        <f t="shared" si="568"/>
        <v>1.0168403521746871E-2</v>
      </c>
      <c r="JM202" s="86">
        <f t="shared" si="569"/>
        <v>6.4288283845012395E-2</v>
      </c>
    </row>
    <row r="203" spans="2:273" x14ac:dyDescent="0.25">
      <c r="B203" s="2">
        <v>176</v>
      </c>
      <c r="C203" s="37">
        <v>74.650000000000006</v>
      </c>
      <c r="D203" s="37">
        <v>71.468000000000004</v>
      </c>
      <c r="E203" s="37">
        <v>69.790000000000006</v>
      </c>
      <c r="F203" s="37">
        <v>66.694000000000003</v>
      </c>
      <c r="G203" s="37">
        <v>66.677000000000007</v>
      </c>
      <c r="H203" s="37">
        <v>64.016000000000005</v>
      </c>
      <c r="I203" s="37">
        <v>65.355000000000004</v>
      </c>
      <c r="J203" s="37">
        <v>63.918999999999997</v>
      </c>
      <c r="K203" s="37">
        <v>64.387</v>
      </c>
      <c r="L203" s="37">
        <v>65.355000000000004</v>
      </c>
      <c r="M203" s="37">
        <v>66.742000000000004</v>
      </c>
      <c r="N203" s="37">
        <v>69.451999999999998</v>
      </c>
      <c r="O203" s="37">
        <v>74.774000000000001</v>
      </c>
      <c r="P203" s="37">
        <v>76.370999999999995</v>
      </c>
      <c r="Q203" s="37">
        <v>76.168999999999997</v>
      </c>
      <c r="S203" s="4">
        <f t="shared" si="441"/>
        <v>74.858115099051517</v>
      </c>
      <c r="T203" s="4">
        <f t="shared" si="442"/>
        <v>70.913938970366004</v>
      </c>
      <c r="U203" s="4">
        <f t="shared" si="443"/>
        <v>68.947405431976691</v>
      </c>
      <c r="V203" s="4">
        <f t="shared" si="444"/>
        <v>67.05896387204038</v>
      </c>
      <c r="W203" s="4">
        <f t="shared" si="445"/>
        <v>65.413935731438769</v>
      </c>
      <c r="X203" s="4">
        <f t="shared" si="446"/>
        <v>64.497836048700393</v>
      </c>
      <c r="Y203" s="4">
        <f t="shared" si="447"/>
        <v>64.94902281762711</v>
      </c>
      <c r="Z203" s="4">
        <f t="shared" si="448"/>
        <v>63.843564226571431</v>
      </c>
      <c r="AA203" s="4">
        <f t="shared" si="449"/>
        <v>63.674083433461604</v>
      </c>
      <c r="AB203" s="4">
        <f t="shared" si="450"/>
        <v>64.265243382664437</v>
      </c>
      <c r="AC203" s="4">
        <f t="shared" si="451"/>
        <v>66.11035091325293</v>
      </c>
      <c r="AD203" s="4">
        <f t="shared" si="452"/>
        <v>68.566511748278401</v>
      </c>
      <c r="AE203" s="4">
        <f t="shared" si="453"/>
        <v>74.367038260293171</v>
      </c>
      <c r="AF203" s="4">
        <f t="shared" si="454"/>
        <v>75.72487235337087</v>
      </c>
      <c r="AG203" s="4">
        <f t="shared" si="455"/>
        <v>76.495738983740537</v>
      </c>
      <c r="AI203" s="4">
        <f t="shared" si="456"/>
        <v>-0.20811509905151127</v>
      </c>
      <c r="AJ203" s="4">
        <f t="shared" si="457"/>
        <v>0.55406102963399917</v>
      </c>
      <c r="AK203" s="4">
        <f t="shared" si="458"/>
        <v>0.84259456802331556</v>
      </c>
      <c r="AL203" s="4">
        <f t="shared" si="459"/>
        <v>-0.36496387204037717</v>
      </c>
      <c r="AM203" s="4">
        <f t="shared" si="460"/>
        <v>1.2630642685612372</v>
      </c>
      <c r="AN203" s="4">
        <f t="shared" si="461"/>
        <v>-0.48183604870038721</v>
      </c>
      <c r="AO203" s="4">
        <f t="shared" si="462"/>
        <v>0.40597718237289371</v>
      </c>
      <c r="AP203" s="4">
        <f t="shared" si="463"/>
        <v>7.5435773428566222E-2</v>
      </c>
      <c r="AQ203" s="4">
        <f t="shared" si="464"/>
        <v>0.71291656653839652</v>
      </c>
      <c r="AR203" s="4">
        <f t="shared" si="465"/>
        <v>1.0897566173355671</v>
      </c>
      <c r="AS203" s="4">
        <f t="shared" si="466"/>
        <v>0.63164908674707476</v>
      </c>
      <c r="AT203" s="4">
        <f t="shared" si="467"/>
        <v>0.88548825172159695</v>
      </c>
      <c r="AU203" s="4">
        <f t="shared" si="468"/>
        <v>0.40696173970682992</v>
      </c>
      <c r="AV203" s="4">
        <f t="shared" ref="AV203:AW218" si="648">IF(OR($B203 &lt; P$230, $B203 &gt; P$233), 0, P203-AF203)</f>
        <v>0.64612764662912525</v>
      </c>
      <c r="AW203" s="4">
        <f t="shared" si="648"/>
        <v>-0.32673898374054033</v>
      </c>
      <c r="AY203" s="2">
        <f t="shared" si="520"/>
        <v>74.858115099051517</v>
      </c>
      <c r="AZ203" s="2">
        <f t="shared" si="571"/>
        <v>70.913938970366004</v>
      </c>
      <c r="BA203" s="2">
        <f t="shared" si="572"/>
        <v>68.947405431976691</v>
      </c>
      <c r="BB203" s="2">
        <f t="shared" si="573"/>
        <v>67.05896387204038</v>
      </c>
      <c r="BC203" s="2">
        <f t="shared" si="574"/>
        <v>65.413935731438769</v>
      </c>
      <c r="BD203" s="2">
        <f t="shared" si="575"/>
        <v>64.497836048700393</v>
      </c>
      <c r="BE203" s="2">
        <f t="shared" si="576"/>
        <v>64.94902281762711</v>
      </c>
      <c r="BF203" s="2">
        <f t="shared" si="577"/>
        <v>63.843564226571431</v>
      </c>
      <c r="BG203" s="2">
        <f t="shared" si="578"/>
        <v>63.674083433461604</v>
      </c>
      <c r="BH203" s="2">
        <f t="shared" si="579"/>
        <v>64.265243382664437</v>
      </c>
      <c r="BI203" s="2">
        <f t="shared" si="580"/>
        <v>66.11035091325293</v>
      </c>
      <c r="BJ203" s="2">
        <f t="shared" si="581"/>
        <v>68.566511748278401</v>
      </c>
      <c r="BK203" s="2">
        <f t="shared" si="582"/>
        <v>74.367038260293171</v>
      </c>
      <c r="BL203" s="2">
        <f t="shared" si="583"/>
        <v>75.724871563239915</v>
      </c>
      <c r="BM203" s="2">
        <f t="shared" si="584"/>
        <v>76.494624997385401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74.650000000000006</v>
      </c>
      <c r="CV203" s="2">
        <f t="shared" si="486"/>
        <v>71.468000000000004</v>
      </c>
      <c r="CW203" s="2">
        <f t="shared" si="487"/>
        <v>69.790000000000006</v>
      </c>
      <c r="CX203" s="2">
        <f t="shared" si="488"/>
        <v>66.694000000000003</v>
      </c>
      <c r="CY203" s="2">
        <f t="shared" si="489"/>
        <v>66.677000000000007</v>
      </c>
      <c r="CZ203" s="2">
        <f t="shared" si="490"/>
        <v>64.016000000000005</v>
      </c>
      <c r="DA203" s="2">
        <f t="shared" si="491"/>
        <v>65.355000000000004</v>
      </c>
      <c r="DB203" s="2">
        <f t="shared" si="492"/>
        <v>63.918999999999997</v>
      </c>
      <c r="DC203" s="2">
        <f t="shared" si="493"/>
        <v>64.387</v>
      </c>
      <c r="DD203" s="2">
        <f t="shared" si="494"/>
        <v>65.355000000000004</v>
      </c>
      <c r="DE203" s="2">
        <f t="shared" si="495"/>
        <v>66.742000000000004</v>
      </c>
      <c r="DF203" s="2">
        <f t="shared" si="496"/>
        <v>69.451999999999998</v>
      </c>
      <c r="DG203" s="2">
        <f t="shared" si="497"/>
        <v>74.774000000000001</v>
      </c>
      <c r="DH203" s="2">
        <f t="shared" si="498"/>
        <v>76.370999999999995</v>
      </c>
      <c r="DI203" s="2" t="str">
        <f t="shared" si="499"/>
        <v/>
      </c>
      <c r="DK203" s="2">
        <f t="shared" si="500"/>
        <v>117.94837088492903</v>
      </c>
      <c r="DL203" s="2">
        <f t="shared" ref="DL203:DY218" si="649">BP$228*$B203+BP$229</f>
        <v>109.44999683980228</v>
      </c>
      <c r="DM203" s="2">
        <f t="shared" si="649"/>
        <v>136.57157045620289</v>
      </c>
      <c r="DN203" s="2">
        <f t="shared" si="649"/>
        <v>110.59826913696061</v>
      </c>
      <c r="DO203" s="2">
        <f t="shared" si="649"/>
        <v>120.52289122807016</v>
      </c>
      <c r="DP203" s="2">
        <f t="shared" si="649"/>
        <v>117.44692840208627</v>
      </c>
      <c r="DQ203" s="2">
        <f t="shared" si="649"/>
        <v>107.5580028449502</v>
      </c>
      <c r="DR203" s="2">
        <f t="shared" si="649"/>
        <v>87.306545282124219</v>
      </c>
      <c r="DS203" s="2">
        <f t="shared" si="649"/>
        <v>95.112738921107379</v>
      </c>
      <c r="DT203" s="2">
        <f t="shared" si="649"/>
        <v>86.661358937885254</v>
      </c>
      <c r="DU203" s="2">
        <f t="shared" si="649"/>
        <v>129.10760170697017</v>
      </c>
      <c r="DV203" s="2">
        <f t="shared" si="649"/>
        <v>125.40035347091936</v>
      </c>
      <c r="DW203" s="2">
        <f t="shared" si="649"/>
        <v>159.20638311996208</v>
      </c>
      <c r="DX203" s="2">
        <f t="shared" si="649"/>
        <v>138.69132754182755</v>
      </c>
      <c r="DY203" s="2">
        <f t="shared" si="649"/>
        <v>134.91310727969349</v>
      </c>
      <c r="EA203" s="2">
        <f t="shared" si="440"/>
        <v>76.359928876792821</v>
      </c>
      <c r="EB203" s="2">
        <f t="shared" si="502"/>
        <v>69.486673198056337</v>
      </c>
      <c r="EC203" s="2">
        <f t="shared" si="503"/>
        <v>66.487481041787277</v>
      </c>
      <c r="ED203" s="2">
        <f t="shared" si="504"/>
        <v>66.008591564829914</v>
      </c>
      <c r="EE203" s="2">
        <f t="shared" si="505"/>
        <v>63.201092791159653</v>
      </c>
      <c r="EF203" s="2">
        <f t="shared" si="506"/>
        <v>63.554974684098561</v>
      </c>
      <c r="EG203" s="2">
        <f t="shared" si="507"/>
        <v>63.59518269998506</v>
      </c>
      <c r="EH203" s="2">
        <f t="shared" si="508"/>
        <v>63.80489675446259</v>
      </c>
      <c r="EI203" s="2">
        <f t="shared" si="509"/>
        <v>62.316099410223856</v>
      </c>
      <c r="EJ203" s="2">
        <f t="shared" si="510"/>
        <v>62.91778352480263</v>
      </c>
      <c r="EK203" s="2">
        <f t="shared" si="511"/>
        <v>66.092349859881381</v>
      </c>
      <c r="EL203" s="2">
        <f t="shared" si="512"/>
        <v>66.582977988010512</v>
      </c>
      <c r="EM203" s="2">
        <f t="shared" si="513"/>
        <v>73.144920291795799</v>
      </c>
      <c r="EN203" s="2">
        <f t="shared" si="514"/>
        <v>73.175318880637889</v>
      </c>
      <c r="EO203" s="2">
        <f t="shared" si="515"/>
        <v>75.7399911206723</v>
      </c>
      <c r="EQ203" s="2">
        <f t="shared" si="516"/>
        <v>74.534911554844228</v>
      </c>
      <c r="ER203" s="2">
        <f t="shared" ref="ER203:FE218" si="650">CV$228*$B203+CV$229</f>
        <v>71.212408492099797</v>
      </c>
      <c r="ES203" s="2">
        <f t="shared" si="650"/>
        <v>69.383336718349796</v>
      </c>
      <c r="ET203" s="2">
        <f t="shared" si="650"/>
        <v>67.25251194576289</v>
      </c>
      <c r="EU203" s="2">
        <f t="shared" si="650"/>
        <v>65.787576829074567</v>
      </c>
      <c r="EV203" s="2">
        <f t="shared" si="650"/>
        <v>64.634863955777291</v>
      </c>
      <c r="EW203" s="2">
        <f t="shared" si="650"/>
        <v>65.143356482277582</v>
      </c>
      <c r="EX203" s="2">
        <f t="shared" si="650"/>
        <v>63.847866742352153</v>
      </c>
      <c r="EY203" s="2">
        <f t="shared" si="650"/>
        <v>63.815854892820418</v>
      </c>
      <c r="EZ203" s="2">
        <f t="shared" si="650"/>
        <v>64.423351340571941</v>
      </c>
      <c r="FA203" s="2">
        <f t="shared" si="650"/>
        <v>66.112333506809946</v>
      </c>
      <c r="FB203" s="2">
        <f t="shared" si="650"/>
        <v>68.89658358774156</v>
      </c>
      <c r="FC203" s="2">
        <f t="shared" si="650"/>
        <v>74.59333060047166</v>
      </c>
      <c r="FD203" s="2">
        <f t="shared" si="650"/>
        <v>76.228746290264212</v>
      </c>
      <c r="FE203" s="2">
        <f t="shared" si="650"/>
        <v>76.671467660685977</v>
      </c>
      <c r="FG203" s="2">
        <f t="shared" si="518"/>
        <v>0.99999440344577406</v>
      </c>
      <c r="FH203" s="2">
        <f t="shared" ref="FH203:FU218" si="651">POWER(10,($B203-D$231)/D$229)/(1+POWER(10,($B203-D$231)/D$229))</f>
        <v>0.99999449039737376</v>
      </c>
      <c r="FI203" s="2">
        <f t="shared" si="651"/>
        <v>0.99999436812039721</v>
      </c>
      <c r="FJ203" s="2">
        <f t="shared" si="651"/>
        <v>0.99999456346402282</v>
      </c>
      <c r="FK203" s="2">
        <f t="shared" si="651"/>
        <v>0.99999418827316189</v>
      </c>
      <c r="FL203" s="2">
        <f t="shared" si="651"/>
        <v>0.99999370282606859</v>
      </c>
      <c r="FM203" s="2">
        <f t="shared" si="651"/>
        <v>0.99999365238570348</v>
      </c>
      <c r="FN203" s="2">
        <f t="shared" si="651"/>
        <v>0.99999321193873736</v>
      </c>
      <c r="FO203" s="2">
        <f t="shared" si="651"/>
        <v>0.99999318083473998</v>
      </c>
      <c r="FP203" s="2">
        <f t="shared" si="651"/>
        <v>0.9999934921735083</v>
      </c>
      <c r="FQ203" s="2">
        <f t="shared" si="651"/>
        <v>0.9999933851199474</v>
      </c>
      <c r="FR203" s="2">
        <f t="shared" si="651"/>
        <v>0.9999941848198991</v>
      </c>
      <c r="FS203" s="2">
        <f t="shared" si="651"/>
        <v>0.99999338581288433</v>
      </c>
      <c r="FT203" s="2">
        <f t="shared" si="651"/>
        <v>0.99999344760669051</v>
      </c>
      <c r="FU203" s="2">
        <f t="shared" si="651"/>
        <v>0.99999077442750828</v>
      </c>
      <c r="FW203" s="2">
        <f t="shared" si="536"/>
        <v>0.82303138257801634</v>
      </c>
      <c r="FX203" s="2">
        <f t="shared" si="588"/>
        <v>0.82692032503615454</v>
      </c>
      <c r="FY203" s="2">
        <f t="shared" si="589"/>
        <v>0.8493274388436739</v>
      </c>
      <c r="FZ203" s="2">
        <f t="shared" si="590"/>
        <v>0.84420989471729679</v>
      </c>
      <c r="GA203" s="2">
        <f t="shared" si="591"/>
        <v>0.85541212287099033</v>
      </c>
      <c r="GB203" s="2">
        <f t="shared" si="592"/>
        <v>0.87279503770842859</v>
      </c>
      <c r="GC203" s="2">
        <f t="shared" si="593"/>
        <v>0.87429529817514129</v>
      </c>
      <c r="GD203" s="2">
        <f t="shared" si="594"/>
        <v>0.89615900236776314</v>
      </c>
      <c r="GE203" s="2">
        <f t="shared" si="595"/>
        <v>0.90532116287531517</v>
      </c>
      <c r="GF203" s="2">
        <f t="shared" si="596"/>
        <v>0.89488186761237876</v>
      </c>
      <c r="GG203" s="2">
        <f t="shared" si="597"/>
        <v>0.87993023005035165</v>
      </c>
      <c r="GH203" s="2">
        <f t="shared" si="598"/>
        <v>0.85718660383037382</v>
      </c>
      <c r="GI203" s="2">
        <f t="shared" si="599"/>
        <v>0.84337202970856873</v>
      </c>
      <c r="GJ203" s="2">
        <f t="shared" si="600"/>
        <v>0.83484001876343006</v>
      </c>
      <c r="GK203" s="2">
        <f t="shared" si="601"/>
        <v>0.80956195722261404</v>
      </c>
      <c r="GM203" s="86">
        <f t="shared" si="537"/>
        <v>0</v>
      </c>
      <c r="GN203" s="86">
        <f t="shared" si="602"/>
        <v>5.2686023411214673E-280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3.2377093658837547E-237</v>
      </c>
      <c r="GZ203" s="86">
        <f t="shared" si="614"/>
        <v>0</v>
      </c>
      <c r="HA203" s="86">
        <f t="shared" si="615"/>
        <v>0</v>
      </c>
      <c r="HC203" s="86">
        <f t="shared" si="538"/>
        <v>6.1626134327809624E-268</v>
      </c>
      <c r="HD203" s="86">
        <f t="shared" si="616"/>
        <v>2.8024888439338376E-153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8.8783824518866212E-279</v>
      </c>
      <c r="HP203" s="86">
        <f t="shared" si="628"/>
        <v>0</v>
      </c>
      <c r="HQ203" s="86">
        <f t="shared" si="629"/>
        <v>0</v>
      </c>
      <c r="HS203" s="86">
        <f t="shared" si="539"/>
        <v>4.438561040162411E-40</v>
      </c>
      <c r="HT203" s="86">
        <f t="shared" si="630"/>
        <v>2.3855917784764711E-51</v>
      </c>
      <c r="HU203" s="86">
        <f t="shared" si="631"/>
        <v>2.4818469411523246E-58</v>
      </c>
      <c r="HV203" s="86">
        <f t="shared" si="632"/>
        <v>1.5262719090665774E-60</v>
      </c>
      <c r="HW203" s="86">
        <f t="shared" si="633"/>
        <v>1.1774957432157003E-68</v>
      </c>
      <c r="HX203" s="86">
        <f t="shared" si="634"/>
        <v>1.1514817324780163E-63</v>
      </c>
      <c r="HY203" s="86">
        <f t="shared" si="635"/>
        <v>2.8117420622599203E-68</v>
      </c>
      <c r="HZ203" s="86">
        <f t="shared" si="636"/>
        <v>2.0621560522821407E-74</v>
      </c>
      <c r="IA203" s="86">
        <f t="shared" si="637"/>
        <v>5.7818199656755461E-69</v>
      </c>
      <c r="IB203" s="86">
        <f t="shared" si="638"/>
        <v>1.9353905593493604E-67</v>
      </c>
      <c r="IC203" s="86">
        <f t="shared" si="639"/>
        <v>2.618691758334382E-78</v>
      </c>
      <c r="ID203" s="86">
        <f t="shared" si="640"/>
        <v>7.5679933219747948E-70</v>
      </c>
      <c r="IE203" s="86">
        <f t="shared" si="641"/>
        <v>8.9678480972059979E-53</v>
      </c>
      <c r="IF203" s="86">
        <f t="shared" si="642"/>
        <v>1.2636952265434228E-37</v>
      </c>
      <c r="IG203" s="86">
        <f t="shared" si="643"/>
        <v>1.2282811214351602E-43</v>
      </c>
      <c r="II203" s="86">
        <f t="shared" si="540"/>
        <v>6.8193390395512041E-13</v>
      </c>
      <c r="IJ203" s="86">
        <f t="shared" si="541"/>
        <v>4.9392087712329662E-16</v>
      </c>
      <c r="IK203" s="86">
        <f t="shared" si="542"/>
        <v>8.0048328497315764E-22</v>
      </c>
      <c r="IL203" s="86">
        <f t="shared" si="543"/>
        <v>3.0704848857606064E-20</v>
      </c>
      <c r="IM203" s="86">
        <f t="shared" si="544"/>
        <v>2.7787230198585087E-25</v>
      </c>
      <c r="IN203" s="86">
        <f t="shared" si="545"/>
        <v>7.1504691678344933E-27</v>
      </c>
      <c r="IO203" s="86">
        <f t="shared" si="546"/>
        <v>1.7269707078582641E-28</v>
      </c>
      <c r="IP203" s="86">
        <f t="shared" si="547"/>
        <v>1.1126398346827099E-35</v>
      </c>
      <c r="IQ203" s="86">
        <f t="shared" si="548"/>
        <v>2.2694545955382279E-35</v>
      </c>
      <c r="IR203" s="86">
        <f t="shared" si="549"/>
        <v>5.0459005358327163E-32</v>
      </c>
      <c r="IS203" s="86">
        <f t="shared" si="550"/>
        <v>1.7481325549210242E-33</v>
      </c>
      <c r="IT203" s="86">
        <f t="shared" si="551"/>
        <v>8.2829685157223704E-26</v>
      </c>
      <c r="IU203" s="86">
        <f t="shared" si="552"/>
        <v>1.5657684507518568E-18</v>
      </c>
      <c r="IV203" s="86">
        <f t="shared" si="553"/>
        <v>6.4312894421249588E-3</v>
      </c>
      <c r="IW203" s="86">
        <f t="shared" si="554"/>
        <v>4.8167598192905198E-2</v>
      </c>
      <c r="IY203" s="86">
        <f t="shared" si="555"/>
        <v>6.8193390395512041E-13</v>
      </c>
      <c r="IZ203" s="86">
        <f t="shared" si="556"/>
        <v>4.9392087712329662E-16</v>
      </c>
      <c r="JA203" s="86">
        <f t="shared" si="557"/>
        <v>8.0048328497315764E-22</v>
      </c>
      <c r="JB203" s="86">
        <f t="shared" si="558"/>
        <v>3.0704848857606064E-20</v>
      </c>
      <c r="JC203" s="86">
        <f t="shared" si="559"/>
        <v>2.7787230198585087E-25</v>
      </c>
      <c r="JD203" s="86">
        <f t="shared" si="560"/>
        <v>7.1504691678344933E-27</v>
      </c>
      <c r="JE203" s="86">
        <f t="shared" si="561"/>
        <v>1.7269707078582641E-28</v>
      </c>
      <c r="JF203" s="86">
        <f t="shared" si="562"/>
        <v>1.1126398346827099E-35</v>
      </c>
      <c r="JG203" s="86">
        <f t="shared" si="563"/>
        <v>2.2694545955382279E-35</v>
      </c>
      <c r="JH203" s="86">
        <f t="shared" si="564"/>
        <v>5.0459005358327163E-32</v>
      </c>
      <c r="JI203" s="86">
        <f t="shared" si="565"/>
        <v>1.7481325549210242E-33</v>
      </c>
      <c r="JJ203" s="86">
        <f t="shared" si="566"/>
        <v>8.2829685157223704E-26</v>
      </c>
      <c r="JK203" s="86">
        <f t="shared" si="567"/>
        <v>1.5657684507518568E-18</v>
      </c>
      <c r="JL203" s="86">
        <f t="shared" si="568"/>
        <v>6.4312894421249588E-3</v>
      </c>
      <c r="JM203" s="86">
        <f t="shared" si="569"/>
        <v>4.8167598192905198E-2</v>
      </c>
    </row>
    <row r="204" spans="2:273" x14ac:dyDescent="0.25">
      <c r="B204" s="2">
        <v>177</v>
      </c>
      <c r="C204" s="37">
        <v>74.150000000000006</v>
      </c>
      <c r="D204" s="37">
        <v>71.064999999999998</v>
      </c>
      <c r="E204" s="37">
        <v>68.225999999999999</v>
      </c>
      <c r="F204" s="37">
        <v>67.096999999999994</v>
      </c>
      <c r="G204" s="37">
        <v>65.838999999999999</v>
      </c>
      <c r="H204" s="37">
        <v>64.370999999999995</v>
      </c>
      <c r="I204" s="37">
        <v>64.418999999999997</v>
      </c>
      <c r="J204" s="37">
        <v>64.209999999999994</v>
      </c>
      <c r="K204" s="37">
        <v>64.790000000000006</v>
      </c>
      <c r="L204" s="37">
        <v>63.887</v>
      </c>
      <c r="M204" s="37">
        <v>65.451999999999998</v>
      </c>
      <c r="N204" s="37">
        <v>68.742000000000004</v>
      </c>
      <c r="O204" s="37">
        <v>75.274000000000001</v>
      </c>
      <c r="P204" s="37">
        <v>77.531999999999996</v>
      </c>
      <c r="Q204" s="37">
        <v>77.051000000000002</v>
      </c>
      <c r="S204" s="4">
        <f t="shared" si="441"/>
        <v>74.77037495821881</v>
      </c>
      <c r="T204" s="4">
        <f t="shared" si="442"/>
        <v>70.842859925310648</v>
      </c>
      <c r="U204" s="4">
        <f t="shared" si="443"/>
        <v>68.857857331085583</v>
      </c>
      <c r="V204" s="4">
        <f t="shared" si="444"/>
        <v>66.942099489052723</v>
      </c>
      <c r="W204" s="4">
        <f t="shared" si="445"/>
        <v>65.304666090841039</v>
      </c>
      <c r="X204" s="4">
        <f t="shared" si="446"/>
        <v>64.372060374481222</v>
      </c>
      <c r="Y204" s="4">
        <f t="shared" si="447"/>
        <v>64.832364596177044</v>
      </c>
      <c r="Z204" s="4">
        <f t="shared" si="448"/>
        <v>63.688822180815592</v>
      </c>
      <c r="AA204" s="4">
        <f t="shared" si="449"/>
        <v>63.513934543098102</v>
      </c>
      <c r="AB204" s="4">
        <f t="shared" si="450"/>
        <v>64.09578722425573</v>
      </c>
      <c r="AC204" s="4">
        <f t="shared" si="451"/>
        <v>65.988194114140484</v>
      </c>
      <c r="AD204" s="4">
        <f t="shared" si="452"/>
        <v>68.450061274002152</v>
      </c>
      <c r="AE204" s="4">
        <f t="shared" si="453"/>
        <v>74.299382773500042</v>
      </c>
      <c r="AF204" s="4">
        <f t="shared" si="454"/>
        <v>75.663608561534929</v>
      </c>
      <c r="AG204" s="4">
        <f t="shared" si="455"/>
        <v>76.42884297269741</v>
      </c>
      <c r="AI204" s="4">
        <f t="shared" si="456"/>
        <v>-0.62037495821880384</v>
      </c>
      <c r="AJ204" s="4">
        <f t="shared" si="457"/>
        <v>0.22214007468934938</v>
      </c>
      <c r="AK204" s="4">
        <f t="shared" si="458"/>
        <v>-0.63185733108558395</v>
      </c>
      <c r="AL204" s="4">
        <f t="shared" si="459"/>
        <v>0.15490051094727164</v>
      </c>
      <c r="AM204" s="4">
        <f t="shared" si="460"/>
        <v>0.53433390915895984</v>
      </c>
      <c r="AN204" s="4">
        <f t="shared" si="461"/>
        <v>-1.0603744812271998E-3</v>
      </c>
      <c r="AO204" s="4">
        <f t="shared" si="462"/>
        <v>-0.41336459617704691</v>
      </c>
      <c r="AP204" s="4">
        <f t="shared" si="463"/>
        <v>0.52117781918440187</v>
      </c>
      <c r="AQ204" s="4">
        <f t="shared" si="464"/>
        <v>1.2760654569019039</v>
      </c>
      <c r="AR204" s="4">
        <f t="shared" si="465"/>
        <v>-0.2087872242557296</v>
      </c>
      <c r="AS204" s="4">
        <f t="shared" si="466"/>
        <v>-0.53619411414048557</v>
      </c>
      <c r="AT204" s="4">
        <f t="shared" si="467"/>
        <v>0.29193872599785209</v>
      </c>
      <c r="AU204" s="4">
        <f t="shared" si="468"/>
        <v>0.97461722649995863</v>
      </c>
      <c r="AV204" s="4">
        <f t="shared" si="648"/>
        <v>1.8683914384650677</v>
      </c>
      <c r="AW204" s="4">
        <f t="shared" si="648"/>
        <v>0.62215702730259181</v>
      </c>
      <c r="AY204" s="2">
        <f t="shared" si="520"/>
        <v>74.77037495821881</v>
      </c>
      <c r="AZ204" s="2">
        <f t="shared" si="571"/>
        <v>70.842859925310648</v>
      </c>
      <c r="BA204" s="2">
        <f t="shared" si="572"/>
        <v>68.857857331085583</v>
      </c>
      <c r="BB204" s="2">
        <f t="shared" si="573"/>
        <v>66.942099489052723</v>
      </c>
      <c r="BC204" s="2">
        <f t="shared" si="574"/>
        <v>65.304666090841039</v>
      </c>
      <c r="BD204" s="2">
        <f t="shared" si="575"/>
        <v>64.372060374481222</v>
      </c>
      <c r="BE204" s="2">
        <f t="shared" si="576"/>
        <v>64.832364596177044</v>
      </c>
      <c r="BF204" s="2">
        <f t="shared" si="577"/>
        <v>63.688822180815592</v>
      </c>
      <c r="BG204" s="2">
        <f t="shared" si="578"/>
        <v>63.513934543098102</v>
      </c>
      <c r="BH204" s="2">
        <f t="shared" si="579"/>
        <v>64.09578722425573</v>
      </c>
      <c r="BI204" s="2">
        <f t="shared" si="580"/>
        <v>65.988194114140484</v>
      </c>
      <c r="BJ204" s="2">
        <f t="shared" si="581"/>
        <v>68.450061274002152</v>
      </c>
      <c r="BK204" s="2">
        <f t="shared" si="582"/>
        <v>74.299382773500042</v>
      </c>
      <c r="BL204" s="2">
        <f t="shared" si="583"/>
        <v>75.663608442949254</v>
      </c>
      <c r="BM204" s="2">
        <f t="shared" si="584"/>
        <v>76.428536650571871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74.150000000000006</v>
      </c>
      <c r="CV204" s="2">
        <f t="shared" si="486"/>
        <v>71.064999999999998</v>
      </c>
      <c r="CW204" s="2">
        <f t="shared" si="487"/>
        <v>68.225999999999999</v>
      </c>
      <c r="CX204" s="2">
        <f t="shared" si="488"/>
        <v>67.096999999999994</v>
      </c>
      <c r="CY204" s="2">
        <f t="shared" si="489"/>
        <v>65.838999999999999</v>
      </c>
      <c r="CZ204" s="2">
        <f t="shared" si="490"/>
        <v>64.370999999999995</v>
      </c>
      <c r="DA204" s="2">
        <f t="shared" si="491"/>
        <v>64.418999999999997</v>
      </c>
      <c r="DB204" s="2">
        <f t="shared" si="492"/>
        <v>64.209999999999994</v>
      </c>
      <c r="DC204" s="2">
        <f t="shared" si="493"/>
        <v>64.790000000000006</v>
      </c>
      <c r="DD204" s="2">
        <f t="shared" si="494"/>
        <v>63.887</v>
      </c>
      <c r="DE204" s="2">
        <f t="shared" si="495"/>
        <v>65.451999999999998</v>
      </c>
      <c r="DF204" s="2">
        <f t="shared" si="496"/>
        <v>68.742000000000004</v>
      </c>
      <c r="DG204" s="2">
        <f t="shared" si="497"/>
        <v>75.274000000000001</v>
      </c>
      <c r="DH204" s="2">
        <f t="shared" si="498"/>
        <v>77.531999999999996</v>
      </c>
      <c r="DI204" s="2" t="str">
        <f t="shared" si="499"/>
        <v/>
      </c>
      <c r="DK204" s="2">
        <f t="shared" si="500"/>
        <v>118.12462790697676</v>
      </c>
      <c r="DL204" s="2">
        <f t="shared" si="649"/>
        <v>109.57650449720444</v>
      </c>
      <c r="DM204" s="2">
        <f t="shared" si="649"/>
        <v>136.87562571914754</v>
      </c>
      <c r="DN204" s="2">
        <f t="shared" si="649"/>
        <v>110.73785844277674</v>
      </c>
      <c r="DO204" s="2">
        <f t="shared" si="649"/>
        <v>120.72074871794871</v>
      </c>
      <c r="DP204" s="2">
        <f t="shared" si="649"/>
        <v>117.62331863442387</v>
      </c>
      <c r="DQ204" s="2">
        <f t="shared" si="649"/>
        <v>107.65661877667139</v>
      </c>
      <c r="DR204" s="2">
        <f t="shared" si="649"/>
        <v>87.274859412043611</v>
      </c>
      <c r="DS204" s="2">
        <f t="shared" si="649"/>
        <v>95.113095305832175</v>
      </c>
      <c r="DT204" s="2">
        <f t="shared" si="649"/>
        <v>86.590395448079661</v>
      </c>
      <c r="DU204" s="2">
        <f t="shared" si="649"/>
        <v>129.33290398293033</v>
      </c>
      <c r="DV204" s="2">
        <f t="shared" si="649"/>
        <v>125.59943996247657</v>
      </c>
      <c r="DW204" s="2">
        <f t="shared" si="649"/>
        <v>159.63942697961122</v>
      </c>
      <c r="DX204" s="2">
        <f t="shared" si="649"/>
        <v>138.98395881595883</v>
      </c>
      <c r="DY204" s="2">
        <f t="shared" si="649"/>
        <v>135.23067515051997</v>
      </c>
      <c r="EA204" s="2">
        <f t="shared" si="440"/>
        <v>76.320985994532677</v>
      </c>
      <c r="EB204" s="2">
        <f t="shared" si="502"/>
        <v>69.369409669418701</v>
      </c>
      <c r="EC204" s="2">
        <f t="shared" si="503"/>
        <v>66.328499985795105</v>
      </c>
      <c r="ED204" s="2">
        <f t="shared" si="504"/>
        <v>65.86034473022454</v>
      </c>
      <c r="EE204" s="2">
        <f t="shared" si="505"/>
        <v>63.029695048181104</v>
      </c>
      <c r="EF204" s="2">
        <f t="shared" si="506"/>
        <v>63.403596156124607</v>
      </c>
      <c r="EG204" s="2">
        <f t="shared" si="507"/>
        <v>63.442314402427279</v>
      </c>
      <c r="EH204" s="2">
        <f t="shared" si="508"/>
        <v>63.649124151363544</v>
      </c>
      <c r="EI204" s="2">
        <f t="shared" si="509"/>
        <v>62.124280145274561</v>
      </c>
      <c r="EJ204" s="2">
        <f t="shared" si="510"/>
        <v>62.715041281472431</v>
      </c>
      <c r="EK204" s="2">
        <f t="shared" si="511"/>
        <v>65.96941639316033</v>
      </c>
      <c r="EL204" s="2">
        <f t="shared" si="512"/>
        <v>66.412241429374319</v>
      </c>
      <c r="EM204" s="2">
        <f t="shared" si="513"/>
        <v>73.039742347784326</v>
      </c>
      <c r="EN204" s="2">
        <f t="shared" si="514"/>
        <v>73.036512996386818</v>
      </c>
      <c r="EO204" s="2">
        <f t="shared" si="515"/>
        <v>75.650708559209093</v>
      </c>
      <c r="EQ204" s="2">
        <f t="shared" si="516"/>
        <v>74.466043332335474</v>
      </c>
      <c r="ER204" s="2">
        <f t="shared" si="650"/>
        <v>71.123885744096441</v>
      </c>
      <c r="ES204" s="2">
        <f t="shared" si="650"/>
        <v>69.26666799286852</v>
      </c>
      <c r="ET204" s="2">
        <f t="shared" si="650"/>
        <v>67.123901083873562</v>
      </c>
      <c r="EU204" s="2">
        <f t="shared" si="650"/>
        <v>65.655010414102605</v>
      </c>
      <c r="EV204" s="2">
        <f t="shared" si="650"/>
        <v>64.500436290008096</v>
      </c>
      <c r="EW204" s="2">
        <f t="shared" si="650"/>
        <v>65.014348709943761</v>
      </c>
      <c r="EX204" s="2">
        <f t="shared" si="650"/>
        <v>63.692855662804782</v>
      </c>
      <c r="EY204" s="2">
        <f t="shared" si="650"/>
        <v>63.646252889456342</v>
      </c>
      <c r="EZ204" s="2">
        <f t="shared" si="650"/>
        <v>64.243549931219135</v>
      </c>
      <c r="FA204" s="2">
        <f t="shared" si="650"/>
        <v>65.990101116971104</v>
      </c>
      <c r="FB204" s="2">
        <f t="shared" si="650"/>
        <v>68.759341317734865</v>
      </c>
      <c r="FC204" s="2">
        <f t="shared" si="650"/>
        <v>74.512123905136576</v>
      </c>
      <c r="FD204" s="2">
        <f t="shared" si="650"/>
        <v>76.137142236699248</v>
      </c>
      <c r="FE204" s="2">
        <f t="shared" si="650"/>
        <v>76.594801256797126</v>
      </c>
      <c r="FG204" s="2">
        <f t="shared" si="518"/>
        <v>0.99999489587936952</v>
      </c>
      <c r="FH204" s="2">
        <f t="shared" si="651"/>
        <v>0.99999497518024838</v>
      </c>
      <c r="FI204" s="2">
        <f t="shared" si="651"/>
        <v>0.99999486366221102</v>
      </c>
      <c r="FJ204" s="2">
        <f t="shared" si="651"/>
        <v>0.99999504181788845</v>
      </c>
      <c r="FK204" s="2">
        <f t="shared" si="651"/>
        <v>0.99999469963941778</v>
      </c>
      <c r="FL204" s="2">
        <f t="shared" si="651"/>
        <v>0.99999425690593513</v>
      </c>
      <c r="FM204" s="2">
        <f t="shared" si="651"/>
        <v>0.9999942109037242</v>
      </c>
      <c r="FN204" s="2">
        <f t="shared" si="651"/>
        <v>0.99999380921085257</v>
      </c>
      <c r="FO204" s="2">
        <f t="shared" si="651"/>
        <v>0.99999378084363588</v>
      </c>
      <c r="FP204" s="2">
        <f t="shared" si="651"/>
        <v>0.99999406478830033</v>
      </c>
      <c r="FQ204" s="2">
        <f t="shared" si="651"/>
        <v>0.99999396715417965</v>
      </c>
      <c r="FR204" s="2">
        <f t="shared" si="651"/>
        <v>0.9999946964900015</v>
      </c>
      <c r="FS204" s="2">
        <f t="shared" si="651"/>
        <v>0.99999396778614635</v>
      </c>
      <c r="FT204" s="2">
        <f t="shared" si="651"/>
        <v>0.99999402414283278</v>
      </c>
      <c r="FU204" s="2">
        <f t="shared" si="651"/>
        <v>0.99999158617105832</v>
      </c>
      <c r="FW204" s="2">
        <f t="shared" si="536"/>
        <v>0.83604978134904495</v>
      </c>
      <c r="FX204" s="2">
        <f t="shared" si="588"/>
        <v>0.83970835724180493</v>
      </c>
      <c r="FY204" s="2">
        <f t="shared" si="589"/>
        <v>0.86073872744319169</v>
      </c>
      <c r="FZ204" s="2">
        <f t="shared" si="590"/>
        <v>0.85594302527080113</v>
      </c>
      <c r="GA204" s="2">
        <f t="shared" si="591"/>
        <v>0.86643505340346016</v>
      </c>
      <c r="GB204" s="2">
        <f t="shared" si="592"/>
        <v>0.88267451151919296</v>
      </c>
      <c r="GC204" s="2">
        <f t="shared" si="593"/>
        <v>0.88407372933265826</v>
      </c>
      <c r="GD204" s="2">
        <f t="shared" si="594"/>
        <v>0.90442260519039763</v>
      </c>
      <c r="GE204" s="2">
        <f t="shared" si="595"/>
        <v>0.91292649000147708</v>
      </c>
      <c r="GF204" s="2">
        <f t="shared" si="596"/>
        <v>0.90323613002170156</v>
      </c>
      <c r="GG204" s="2">
        <f t="shared" si="597"/>
        <v>0.88932581344459827</v>
      </c>
      <c r="GH204" s="2">
        <f t="shared" si="598"/>
        <v>0.8680951138180274</v>
      </c>
      <c r="GI204" s="2">
        <f t="shared" si="599"/>
        <v>0.85515743633912311</v>
      </c>
      <c r="GJ204" s="2">
        <f t="shared" si="600"/>
        <v>0.84715106207958124</v>
      </c>
      <c r="GK204" s="2">
        <f t="shared" si="601"/>
        <v>0.82335855123278212</v>
      </c>
      <c r="GM204" s="86">
        <f t="shared" si="537"/>
        <v>0</v>
      </c>
      <c r="GN204" s="86">
        <f t="shared" si="602"/>
        <v>5.4014063529899848E-285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2.0718930334487097E-241</v>
      </c>
      <c r="GZ204" s="86">
        <f t="shared" si="614"/>
        <v>0</v>
      </c>
      <c r="HA204" s="86">
        <f t="shared" si="615"/>
        <v>0</v>
      </c>
      <c r="HC204" s="86">
        <f t="shared" si="538"/>
        <v>4.6011763580191658E-274</v>
      </c>
      <c r="HD204" s="86">
        <f t="shared" si="616"/>
        <v>9.9457698664022397E-157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4.8587431192798814E-285</v>
      </c>
      <c r="HP204" s="86">
        <f t="shared" si="628"/>
        <v>0</v>
      </c>
      <c r="HQ204" s="86">
        <f t="shared" si="629"/>
        <v>0</v>
      </c>
      <c r="HS204" s="86">
        <f t="shared" si="539"/>
        <v>1.0522850411599769E-41</v>
      </c>
      <c r="HT204" s="86">
        <f t="shared" si="630"/>
        <v>2.1308190866970007E-53</v>
      </c>
      <c r="HU204" s="86">
        <f t="shared" si="631"/>
        <v>1.1319088072047342E-60</v>
      </c>
      <c r="HV204" s="86">
        <f t="shared" si="632"/>
        <v>6.923423902810813E-63</v>
      </c>
      <c r="HW204" s="86">
        <f t="shared" si="633"/>
        <v>2.4724012487341002E-71</v>
      </c>
      <c r="HX204" s="86">
        <f t="shared" si="634"/>
        <v>4.0230329007601501E-66</v>
      </c>
      <c r="HY204" s="86">
        <f t="shared" si="635"/>
        <v>6.9376592388243599E-71</v>
      </c>
      <c r="HZ204" s="86">
        <f t="shared" si="636"/>
        <v>3.5788866422065324E-77</v>
      </c>
      <c r="IA204" s="86">
        <f t="shared" si="637"/>
        <v>1.7337857830785621E-71</v>
      </c>
      <c r="IB204" s="86">
        <f t="shared" si="638"/>
        <v>6.1778836379471001E-70</v>
      </c>
      <c r="IC204" s="86">
        <f t="shared" si="639"/>
        <v>2.8339676459522675E-81</v>
      </c>
      <c r="ID204" s="86">
        <f t="shared" si="640"/>
        <v>1.4783572676892264E-72</v>
      </c>
      <c r="IE204" s="86">
        <f t="shared" si="641"/>
        <v>7.2868480664899651E-55</v>
      </c>
      <c r="IF204" s="86">
        <f t="shared" si="642"/>
        <v>3.7795045105884707E-39</v>
      </c>
      <c r="IG204" s="86">
        <f t="shared" si="643"/>
        <v>1.6454303018215543E-45</v>
      </c>
      <c r="II204" s="86">
        <f t="shared" si="540"/>
        <v>2.6693393891584447E-14</v>
      </c>
      <c r="IJ204" s="86">
        <f t="shared" si="541"/>
        <v>8.6392944887653699E-18</v>
      </c>
      <c r="IK204" s="86">
        <f t="shared" si="542"/>
        <v>4.9302500866796101E-24</v>
      </c>
      <c r="IL204" s="86">
        <f t="shared" si="543"/>
        <v>2.5074700182604199E-22</v>
      </c>
      <c r="IM204" s="86">
        <f t="shared" si="544"/>
        <v>8.5258201150806908E-28</v>
      </c>
      <c r="IN204" s="86">
        <f t="shared" si="545"/>
        <v>2.4250575338386477E-29</v>
      </c>
      <c r="IO204" s="86">
        <f t="shared" si="546"/>
        <v>4.2599415584344528E-31</v>
      </c>
      <c r="IP204" s="86">
        <f t="shared" si="547"/>
        <v>1.2066589878813294E-38</v>
      </c>
      <c r="IQ204" s="86">
        <f t="shared" si="548"/>
        <v>3.581535912544967E-38</v>
      </c>
      <c r="IR204" s="86">
        <f t="shared" si="549"/>
        <v>1.0915390058880939E-34</v>
      </c>
      <c r="IS204" s="86">
        <f t="shared" si="550"/>
        <v>1.7198085170804852E-36</v>
      </c>
      <c r="IT204" s="86">
        <f t="shared" si="551"/>
        <v>2.3489016148967171E-28</v>
      </c>
      <c r="IU204" s="86">
        <f t="shared" si="552"/>
        <v>1.9425403768391306E-20</v>
      </c>
      <c r="IV204" s="86">
        <f t="shared" si="553"/>
        <v>3.9788475470258593E-3</v>
      </c>
      <c r="IW204" s="86">
        <f t="shared" si="554"/>
        <v>3.5586236343652218E-2</v>
      </c>
      <c r="IY204" s="86">
        <f t="shared" si="555"/>
        <v>2.6693393891584447E-14</v>
      </c>
      <c r="IZ204" s="86">
        <f t="shared" si="556"/>
        <v>8.6392944887653699E-18</v>
      </c>
      <c r="JA204" s="86">
        <f t="shared" si="557"/>
        <v>4.9302500866796101E-24</v>
      </c>
      <c r="JB204" s="86">
        <f t="shared" si="558"/>
        <v>2.5074700182604199E-22</v>
      </c>
      <c r="JC204" s="86">
        <f t="shared" si="559"/>
        <v>8.5258201150806908E-28</v>
      </c>
      <c r="JD204" s="86">
        <f t="shared" si="560"/>
        <v>2.4250575338386477E-29</v>
      </c>
      <c r="JE204" s="86">
        <f t="shared" si="561"/>
        <v>4.2599415584344528E-31</v>
      </c>
      <c r="JF204" s="86">
        <f t="shared" si="562"/>
        <v>1.2066589878813294E-38</v>
      </c>
      <c r="JG204" s="86">
        <f t="shared" si="563"/>
        <v>3.581535912544967E-38</v>
      </c>
      <c r="JH204" s="86">
        <f t="shared" si="564"/>
        <v>1.0915390058880939E-34</v>
      </c>
      <c r="JI204" s="86">
        <f t="shared" si="565"/>
        <v>1.7198085170804852E-36</v>
      </c>
      <c r="JJ204" s="86">
        <f t="shared" si="566"/>
        <v>2.3489016148967171E-28</v>
      </c>
      <c r="JK204" s="86">
        <f t="shared" si="567"/>
        <v>1.9425403768391306E-20</v>
      </c>
      <c r="JL204" s="86">
        <f t="shared" si="568"/>
        <v>3.9788475470258593E-3</v>
      </c>
      <c r="JM204" s="86">
        <f t="shared" si="569"/>
        <v>3.5586236343652218E-2</v>
      </c>
    </row>
    <row r="205" spans="2:273" x14ac:dyDescent="0.25">
      <c r="B205" s="2">
        <v>178</v>
      </c>
      <c r="C205" s="37">
        <v>74.917000000000002</v>
      </c>
      <c r="D205" s="37">
        <v>70.418999999999997</v>
      </c>
      <c r="E205" s="37">
        <v>69.370999999999995</v>
      </c>
      <c r="F205" s="37">
        <v>66.113</v>
      </c>
      <c r="G205" s="37">
        <v>66.305999999999997</v>
      </c>
      <c r="H205" s="37">
        <v>64.5</v>
      </c>
      <c r="I205" s="37">
        <v>64.968000000000004</v>
      </c>
      <c r="J205" s="37">
        <v>63.902999999999999</v>
      </c>
      <c r="K205" s="37">
        <v>63.71</v>
      </c>
      <c r="L205" s="37">
        <v>64.418999999999997</v>
      </c>
      <c r="M205" s="37">
        <v>66.257999999999996</v>
      </c>
      <c r="N205" s="37">
        <v>69.257999999999996</v>
      </c>
      <c r="O205" s="37">
        <v>75.629000000000005</v>
      </c>
      <c r="P205" s="37">
        <v>78.031999999999996</v>
      </c>
      <c r="Q205" s="37">
        <v>76.542000000000002</v>
      </c>
      <c r="S205" s="4">
        <f t="shared" si="441"/>
        <v>74.68332961918513</v>
      </c>
      <c r="T205" s="4">
        <f t="shared" si="442"/>
        <v>70.771134700241163</v>
      </c>
      <c r="U205" s="4">
        <f t="shared" si="443"/>
        <v>68.767091658527391</v>
      </c>
      <c r="V205" s="4">
        <f t="shared" si="444"/>
        <v>66.824742334191953</v>
      </c>
      <c r="W205" s="4">
        <f t="shared" si="445"/>
        <v>65.194338534187906</v>
      </c>
      <c r="X205" s="4">
        <f t="shared" si="446"/>
        <v>64.245873184334627</v>
      </c>
      <c r="Y205" s="4">
        <f t="shared" si="447"/>
        <v>64.715109302074495</v>
      </c>
      <c r="Z205" s="4">
        <f t="shared" si="448"/>
        <v>63.534067431755794</v>
      </c>
      <c r="AA205" s="4">
        <f t="shared" si="449"/>
        <v>63.353265128257455</v>
      </c>
      <c r="AB205" s="4">
        <f t="shared" si="450"/>
        <v>63.925787795439213</v>
      </c>
      <c r="AC205" s="4">
        <f t="shared" si="451"/>
        <v>65.866039444704995</v>
      </c>
      <c r="AD205" s="4">
        <f t="shared" si="452"/>
        <v>68.332641924743072</v>
      </c>
      <c r="AE205" s="4">
        <f t="shared" si="453"/>
        <v>74.231179720212552</v>
      </c>
      <c r="AF205" s="4">
        <f t="shared" si="454"/>
        <v>75.601110674827382</v>
      </c>
      <c r="AG205" s="4">
        <f t="shared" si="455"/>
        <v>76.362115235073148</v>
      </c>
      <c r="AI205" s="4">
        <f t="shared" si="456"/>
        <v>0.23367038081487124</v>
      </c>
      <c r="AJ205" s="4">
        <f t="shared" si="457"/>
        <v>-0.35213470024116589</v>
      </c>
      <c r="AK205" s="4">
        <f t="shared" si="458"/>
        <v>0.60390834147260364</v>
      </c>
      <c r="AL205" s="4">
        <f t="shared" si="459"/>
        <v>-0.71174233419195332</v>
      </c>
      <c r="AM205" s="4">
        <f t="shared" si="460"/>
        <v>1.1116614658120909</v>
      </c>
      <c r="AN205" s="4">
        <f t="shared" si="461"/>
        <v>0.25412681566537287</v>
      </c>
      <c r="AO205" s="4">
        <f t="shared" si="462"/>
        <v>0.25289069792550833</v>
      </c>
      <c r="AP205" s="4">
        <f t="shared" si="463"/>
        <v>0.36893256824420462</v>
      </c>
      <c r="AQ205" s="4">
        <f t="shared" si="464"/>
        <v>0.35673487174254603</v>
      </c>
      <c r="AR205" s="4">
        <f t="shared" si="465"/>
        <v>0.49321220456078407</v>
      </c>
      <c r="AS205" s="4">
        <f t="shared" si="466"/>
        <v>0.39196055529500029</v>
      </c>
      <c r="AT205" s="4">
        <f t="shared" si="467"/>
        <v>0.92535807525692348</v>
      </c>
      <c r="AU205" s="4">
        <f t="shared" si="468"/>
        <v>1.397820279787453</v>
      </c>
      <c r="AV205" s="4">
        <f t="shared" si="648"/>
        <v>2.4308893251726147</v>
      </c>
      <c r="AW205" s="4">
        <f t="shared" si="648"/>
        <v>0.17988476492685379</v>
      </c>
      <c r="AY205" s="2">
        <f t="shared" si="520"/>
        <v>74.68332961918513</v>
      </c>
      <c r="AZ205" s="2">
        <f t="shared" si="571"/>
        <v>70.771134700241163</v>
      </c>
      <c r="BA205" s="2">
        <f t="shared" si="572"/>
        <v>68.767091658527391</v>
      </c>
      <c r="BB205" s="2">
        <f t="shared" si="573"/>
        <v>66.824742334191953</v>
      </c>
      <c r="BC205" s="2">
        <f t="shared" si="574"/>
        <v>65.194338534187906</v>
      </c>
      <c r="BD205" s="2">
        <f t="shared" si="575"/>
        <v>64.245873184334627</v>
      </c>
      <c r="BE205" s="2">
        <f t="shared" si="576"/>
        <v>64.715109302074495</v>
      </c>
      <c r="BF205" s="2">
        <f t="shared" si="577"/>
        <v>63.534067431755794</v>
      </c>
      <c r="BG205" s="2">
        <f t="shared" si="578"/>
        <v>63.353265128257455</v>
      </c>
      <c r="BH205" s="2">
        <f t="shared" si="579"/>
        <v>63.925787795439213</v>
      </c>
      <c r="BI205" s="2">
        <f t="shared" si="580"/>
        <v>65.866039444704995</v>
      </c>
      <c r="BJ205" s="2">
        <f t="shared" si="581"/>
        <v>68.332641924743072</v>
      </c>
      <c r="BK205" s="2">
        <f t="shared" si="582"/>
        <v>74.231179720212552</v>
      </c>
      <c r="BL205" s="2">
        <f t="shared" si="583"/>
        <v>75.601110658731173</v>
      </c>
      <c r="BM205" s="2">
        <f t="shared" si="584"/>
        <v>76.362037093915177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74.917000000000002</v>
      </c>
      <c r="CV205" s="2">
        <f t="shared" si="486"/>
        <v>70.418999999999997</v>
      </c>
      <c r="CW205" s="2">
        <f t="shared" si="487"/>
        <v>69.370999999999995</v>
      </c>
      <c r="CX205" s="2">
        <f t="shared" si="488"/>
        <v>66.113</v>
      </c>
      <c r="CY205" s="2">
        <f t="shared" si="489"/>
        <v>66.305999999999997</v>
      </c>
      <c r="CZ205" s="2">
        <f t="shared" si="490"/>
        <v>64.5</v>
      </c>
      <c r="DA205" s="2">
        <f t="shared" si="491"/>
        <v>64.968000000000004</v>
      </c>
      <c r="DB205" s="2">
        <f t="shared" si="492"/>
        <v>63.902999999999999</v>
      </c>
      <c r="DC205" s="2">
        <f t="shared" si="493"/>
        <v>63.71</v>
      </c>
      <c r="DD205" s="2">
        <f t="shared" si="494"/>
        <v>64.418999999999997</v>
      </c>
      <c r="DE205" s="2">
        <f t="shared" si="495"/>
        <v>66.257999999999996</v>
      </c>
      <c r="DF205" s="2">
        <f t="shared" si="496"/>
        <v>69.257999999999996</v>
      </c>
      <c r="DG205" s="2">
        <f t="shared" si="497"/>
        <v>75.629000000000005</v>
      </c>
      <c r="DH205" s="2">
        <f t="shared" si="498"/>
        <v>78.031999999999996</v>
      </c>
      <c r="DI205" s="2" t="str">
        <f t="shared" si="499"/>
        <v/>
      </c>
      <c r="DK205" s="2">
        <f t="shared" si="500"/>
        <v>118.30088492902448</v>
      </c>
      <c r="DL205" s="2">
        <f t="shared" si="649"/>
        <v>109.7030121546066</v>
      </c>
      <c r="DM205" s="2">
        <f t="shared" si="649"/>
        <v>137.17968098209218</v>
      </c>
      <c r="DN205" s="2">
        <f t="shared" si="649"/>
        <v>110.87744774859287</v>
      </c>
      <c r="DO205" s="2">
        <f t="shared" si="649"/>
        <v>120.91860620782725</v>
      </c>
      <c r="DP205" s="2">
        <f t="shared" si="649"/>
        <v>117.79970886676148</v>
      </c>
      <c r="DQ205" s="2">
        <f t="shared" si="649"/>
        <v>107.75523470839258</v>
      </c>
      <c r="DR205" s="2">
        <f t="shared" si="649"/>
        <v>87.243173541963017</v>
      </c>
      <c r="DS205" s="2">
        <f t="shared" si="649"/>
        <v>95.113451690556985</v>
      </c>
      <c r="DT205" s="2">
        <f t="shared" si="649"/>
        <v>86.519431958274069</v>
      </c>
      <c r="DU205" s="2">
        <f t="shared" si="649"/>
        <v>129.55820625889049</v>
      </c>
      <c r="DV205" s="2">
        <f t="shared" si="649"/>
        <v>125.79852645403381</v>
      </c>
      <c r="DW205" s="2">
        <f t="shared" si="649"/>
        <v>160.07247083926035</v>
      </c>
      <c r="DX205" s="2">
        <f t="shared" si="649"/>
        <v>139.27659009009008</v>
      </c>
      <c r="DY205" s="2">
        <f t="shared" si="649"/>
        <v>135.54824302134648</v>
      </c>
      <c r="EA205" s="2">
        <f t="shared" si="440"/>
        <v>76.282043112272547</v>
      </c>
      <c r="EB205" s="2">
        <f t="shared" si="502"/>
        <v>69.252146140781079</v>
      </c>
      <c r="EC205" s="2">
        <f t="shared" si="503"/>
        <v>66.169518929802948</v>
      </c>
      <c r="ED205" s="2">
        <f t="shared" si="504"/>
        <v>65.712097895619166</v>
      </c>
      <c r="EE205" s="2">
        <f t="shared" si="505"/>
        <v>62.858297305202555</v>
      </c>
      <c r="EF205" s="2">
        <f t="shared" si="506"/>
        <v>63.252217628150646</v>
      </c>
      <c r="EG205" s="2">
        <f t="shared" si="507"/>
        <v>63.289446104869498</v>
      </c>
      <c r="EH205" s="2">
        <f t="shared" si="508"/>
        <v>63.493351548264506</v>
      </c>
      <c r="EI205" s="2">
        <f t="shared" si="509"/>
        <v>61.932460880325259</v>
      </c>
      <c r="EJ205" s="2">
        <f t="shared" si="510"/>
        <v>62.512299038142231</v>
      </c>
      <c r="EK205" s="2">
        <f t="shared" si="511"/>
        <v>65.846482926439265</v>
      </c>
      <c r="EL205" s="2">
        <f t="shared" si="512"/>
        <v>66.241504870738126</v>
      </c>
      <c r="EM205" s="2">
        <f t="shared" si="513"/>
        <v>72.934564403772853</v>
      </c>
      <c r="EN205" s="2">
        <f t="shared" si="514"/>
        <v>72.897707112135762</v>
      </c>
      <c r="EO205" s="2">
        <f t="shared" si="515"/>
        <v>75.5614259977459</v>
      </c>
      <c r="EQ205" s="2">
        <f t="shared" si="516"/>
        <v>74.397175109826719</v>
      </c>
      <c r="ER205" s="2">
        <f t="shared" si="650"/>
        <v>71.035362996093085</v>
      </c>
      <c r="ES205" s="2">
        <f t="shared" si="650"/>
        <v>69.149999267387244</v>
      </c>
      <c r="ET205" s="2">
        <f t="shared" si="650"/>
        <v>66.995290221984249</v>
      </c>
      <c r="EU205" s="2">
        <f t="shared" si="650"/>
        <v>65.52244399913063</v>
      </c>
      <c r="EV205" s="2">
        <f t="shared" si="650"/>
        <v>64.366008624238916</v>
      </c>
      <c r="EW205" s="2">
        <f t="shared" si="650"/>
        <v>64.885340937609953</v>
      </c>
      <c r="EX205" s="2">
        <f t="shared" si="650"/>
        <v>63.53784458325741</v>
      </c>
      <c r="EY205" s="2">
        <f t="shared" si="650"/>
        <v>63.476650886092266</v>
      </c>
      <c r="EZ205" s="2">
        <f t="shared" si="650"/>
        <v>64.06374852186633</v>
      </c>
      <c r="FA205" s="2">
        <f t="shared" si="650"/>
        <v>65.867868727132247</v>
      </c>
      <c r="FB205" s="2">
        <f t="shared" si="650"/>
        <v>68.622099047728184</v>
      </c>
      <c r="FC205" s="2">
        <f t="shared" si="650"/>
        <v>74.430917209801493</v>
      </c>
      <c r="FD205" s="2">
        <f t="shared" si="650"/>
        <v>76.045538183134283</v>
      </c>
      <c r="FE205" s="2">
        <f t="shared" si="650"/>
        <v>76.51813485290829</v>
      </c>
      <c r="FG205" s="2">
        <f t="shared" si="518"/>
        <v>0.99999534498456899</v>
      </c>
      <c r="FH205" s="2">
        <f t="shared" si="651"/>
        <v>0.99999541730789454</v>
      </c>
      <c r="FI205" s="2">
        <f t="shared" si="651"/>
        <v>0.99999531560214472</v>
      </c>
      <c r="FJ205" s="2">
        <f t="shared" si="651"/>
        <v>0.99999547808219802</v>
      </c>
      <c r="FK205" s="2">
        <f t="shared" si="651"/>
        <v>0.99999516601144212</v>
      </c>
      <c r="FL205" s="2">
        <f t="shared" si="651"/>
        <v>0.99999476223331463</v>
      </c>
      <c r="FM205" s="2">
        <f t="shared" si="651"/>
        <v>0.99999472027875702</v>
      </c>
      <c r="FN205" s="2">
        <f t="shared" si="651"/>
        <v>0.99999435393011793</v>
      </c>
      <c r="FO205" s="2">
        <f t="shared" si="651"/>
        <v>0.99999432805888055</v>
      </c>
      <c r="FP205" s="2">
        <f t="shared" si="651"/>
        <v>0.99999458701976918</v>
      </c>
      <c r="FQ205" s="2">
        <f t="shared" si="651"/>
        <v>0.99999449797629902</v>
      </c>
      <c r="FR205" s="2">
        <f t="shared" si="651"/>
        <v>0.99999516313913761</v>
      </c>
      <c r="FS205" s="2">
        <f t="shared" si="651"/>
        <v>0.9999944985526602</v>
      </c>
      <c r="FT205" s="2">
        <f t="shared" si="651"/>
        <v>0.99999454995062331</v>
      </c>
      <c r="FU205" s="2">
        <f t="shared" si="651"/>
        <v>0.9999923264911238</v>
      </c>
      <c r="FW205" s="2">
        <f t="shared" si="536"/>
        <v>0.84828703621139789</v>
      </c>
      <c r="FX205" s="2">
        <f t="shared" si="588"/>
        <v>0.85172096768343386</v>
      </c>
      <c r="FY205" s="2">
        <f t="shared" si="589"/>
        <v>0.87141661567836726</v>
      </c>
      <c r="FZ205" s="2">
        <f t="shared" si="590"/>
        <v>0.86693177765836427</v>
      </c>
      <c r="GA205" s="2">
        <f t="shared" si="591"/>
        <v>0.87673872142248876</v>
      </c>
      <c r="GB205" s="2">
        <f t="shared" si="592"/>
        <v>0.89188173781292757</v>
      </c>
      <c r="GC205" s="2">
        <f t="shared" si="593"/>
        <v>0.89318443859398422</v>
      </c>
      <c r="GD205" s="2">
        <f t="shared" si="594"/>
        <v>0.91209310273160993</v>
      </c>
      <c r="GE205" s="2">
        <f t="shared" si="595"/>
        <v>0.9199749007573772</v>
      </c>
      <c r="GF205" s="2">
        <f t="shared" si="596"/>
        <v>0.91099247638309411</v>
      </c>
      <c r="GG205" s="2">
        <f t="shared" si="597"/>
        <v>0.89807134788389942</v>
      </c>
      <c r="GH205" s="2">
        <f t="shared" si="598"/>
        <v>0.8782887084189076</v>
      </c>
      <c r="GI205" s="2">
        <f t="shared" si="599"/>
        <v>0.86619674625806642</v>
      </c>
      <c r="GJ205" s="2">
        <f t="shared" si="600"/>
        <v>0.85869975784570129</v>
      </c>
      <c r="GK205" s="2">
        <f t="shared" si="601"/>
        <v>0.83635766772596698</v>
      </c>
      <c r="GM205" s="86">
        <f t="shared" si="537"/>
        <v>0</v>
      </c>
      <c r="GN205" s="86">
        <f t="shared" si="602"/>
        <v>5.0002181178620054E-290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1.2175474213133261E-245</v>
      </c>
      <c r="GZ205" s="86">
        <f t="shared" si="614"/>
        <v>0</v>
      </c>
      <c r="HA205" s="86">
        <f t="shared" si="615"/>
        <v>0</v>
      </c>
      <c r="HC205" s="86">
        <f t="shared" si="538"/>
        <v>2.9259543365737488E-280</v>
      </c>
      <c r="HD205" s="86">
        <f t="shared" si="616"/>
        <v>3.2280390455745474E-160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2.263277730060991E-291</v>
      </c>
      <c r="HP205" s="86">
        <f t="shared" si="628"/>
        <v>0</v>
      </c>
      <c r="HQ205" s="86">
        <f t="shared" si="629"/>
        <v>0</v>
      </c>
      <c r="HS205" s="86">
        <f t="shared" si="539"/>
        <v>2.3102401487822341E-43</v>
      </c>
      <c r="HT205" s="86">
        <f t="shared" si="630"/>
        <v>1.7311515762032906E-55</v>
      </c>
      <c r="HU205" s="86">
        <f t="shared" si="631"/>
        <v>4.6311401699196236E-63</v>
      </c>
      <c r="HV205" s="86">
        <f t="shared" si="632"/>
        <v>2.8280229071020523E-65</v>
      </c>
      <c r="HW205" s="86">
        <f t="shared" si="633"/>
        <v>4.6023622082599839E-74</v>
      </c>
      <c r="HX205" s="86">
        <f t="shared" si="634"/>
        <v>1.2598180491948369E-68</v>
      </c>
      <c r="HY205" s="86">
        <f t="shared" si="635"/>
        <v>1.526000517682337E-73</v>
      </c>
      <c r="HZ205" s="86">
        <f t="shared" si="636"/>
        <v>5.5197232150403921E-80</v>
      </c>
      <c r="IA205" s="86">
        <f t="shared" si="637"/>
        <v>4.6736435714850334E-74</v>
      </c>
      <c r="IB205" s="86">
        <f t="shared" si="638"/>
        <v>1.7725470174856369E-72</v>
      </c>
      <c r="IC205" s="86">
        <f t="shared" si="639"/>
        <v>2.6950049418030331E-84</v>
      </c>
      <c r="ID205" s="86">
        <f t="shared" si="640"/>
        <v>2.5584207644312095E-75</v>
      </c>
      <c r="IE205" s="86">
        <f t="shared" si="641"/>
        <v>5.3794411504453796E-57</v>
      </c>
      <c r="IF205" s="86">
        <f t="shared" si="642"/>
        <v>1.0517274269431028E-40</v>
      </c>
      <c r="IG205" s="86">
        <f t="shared" si="643"/>
        <v>2.0076640670016348E-47</v>
      </c>
      <c r="II205" s="86">
        <f t="shared" si="540"/>
        <v>8.706452804638668E-16</v>
      </c>
      <c r="IJ205" s="86">
        <f t="shared" si="541"/>
        <v>1.2061479404492708E-19</v>
      </c>
      <c r="IK205" s="86">
        <f t="shared" si="542"/>
        <v>2.3437298421727372E-26</v>
      </c>
      <c r="IL205" s="86">
        <f t="shared" si="543"/>
        <v>1.5950474408824065E-24</v>
      </c>
      <c r="IM205" s="86">
        <f t="shared" si="544"/>
        <v>1.9624734858967976E-30</v>
      </c>
      <c r="IN205" s="86">
        <f t="shared" si="545"/>
        <v>6.3322751120061502E-32</v>
      </c>
      <c r="IO205" s="86">
        <f t="shared" si="546"/>
        <v>7.9859482303540546E-34</v>
      </c>
      <c r="IP205" s="86">
        <f t="shared" si="547"/>
        <v>9.8678884429468087E-42</v>
      </c>
      <c r="IQ205" s="86">
        <f t="shared" si="548"/>
        <v>4.3806159106638152E-41</v>
      </c>
      <c r="IR205" s="86">
        <f t="shared" si="549"/>
        <v>1.8298464988968114E-37</v>
      </c>
      <c r="IS205" s="86">
        <f t="shared" si="550"/>
        <v>1.2421353610500497E-39</v>
      </c>
      <c r="IT205" s="86">
        <f t="shared" si="551"/>
        <v>4.9885096260061783E-31</v>
      </c>
      <c r="IU205" s="86">
        <f t="shared" si="552"/>
        <v>1.9177532067275167E-22</v>
      </c>
      <c r="IV205" s="86">
        <f t="shared" si="553"/>
        <v>2.407539697255543E-3</v>
      </c>
      <c r="IW205" s="86">
        <f t="shared" si="554"/>
        <v>2.5922514139436657E-2</v>
      </c>
      <c r="IY205" s="86">
        <f t="shared" si="555"/>
        <v>8.706452804638668E-16</v>
      </c>
      <c r="IZ205" s="86">
        <f t="shared" si="556"/>
        <v>1.2061479404492708E-19</v>
      </c>
      <c r="JA205" s="86">
        <f t="shared" si="557"/>
        <v>2.3437298421727372E-26</v>
      </c>
      <c r="JB205" s="86">
        <f t="shared" si="558"/>
        <v>1.5950474408824065E-24</v>
      </c>
      <c r="JC205" s="86">
        <f t="shared" si="559"/>
        <v>1.9624734858967976E-30</v>
      </c>
      <c r="JD205" s="86">
        <f t="shared" si="560"/>
        <v>6.3322751120061502E-32</v>
      </c>
      <c r="JE205" s="86">
        <f t="shared" si="561"/>
        <v>7.9859482303540546E-34</v>
      </c>
      <c r="JF205" s="86">
        <f t="shared" si="562"/>
        <v>9.8678884429468087E-42</v>
      </c>
      <c r="JG205" s="86">
        <f t="shared" si="563"/>
        <v>4.3806159106638152E-41</v>
      </c>
      <c r="JH205" s="86">
        <f t="shared" si="564"/>
        <v>1.8298464988968114E-37</v>
      </c>
      <c r="JI205" s="86">
        <f t="shared" si="565"/>
        <v>1.2421353610500497E-39</v>
      </c>
      <c r="JJ205" s="86">
        <f t="shared" si="566"/>
        <v>4.9885096260061783E-31</v>
      </c>
      <c r="JK205" s="86">
        <f t="shared" si="567"/>
        <v>1.9177532067275167E-22</v>
      </c>
      <c r="JL205" s="86">
        <f t="shared" si="568"/>
        <v>2.407539697255543E-3</v>
      </c>
      <c r="JM205" s="86">
        <f t="shared" si="569"/>
        <v>2.5922514139436657E-2</v>
      </c>
    </row>
    <row r="206" spans="2:273" x14ac:dyDescent="0.25">
      <c r="B206" s="2">
        <v>179</v>
      </c>
      <c r="C206" s="37">
        <v>74.983000000000004</v>
      </c>
      <c r="D206" s="37">
        <v>70.305999999999997</v>
      </c>
      <c r="E206" s="37">
        <v>69.677000000000007</v>
      </c>
      <c r="F206" s="37">
        <v>66.694000000000003</v>
      </c>
      <c r="G206" s="37">
        <v>65.855000000000004</v>
      </c>
      <c r="H206" s="37">
        <v>64.451999999999998</v>
      </c>
      <c r="I206" s="37">
        <v>65.144999999999996</v>
      </c>
      <c r="J206" s="37">
        <v>63.064999999999998</v>
      </c>
      <c r="K206" s="37">
        <v>63.661000000000001</v>
      </c>
      <c r="L206" s="37">
        <v>64.516000000000005</v>
      </c>
      <c r="M206" s="37">
        <v>65.613</v>
      </c>
      <c r="N206" s="37">
        <v>68.709999999999994</v>
      </c>
      <c r="O206" s="37">
        <v>76.403000000000006</v>
      </c>
      <c r="P206" s="37">
        <v>76.805999999999997</v>
      </c>
      <c r="Q206" s="37">
        <v>77.626999999999995</v>
      </c>
      <c r="S206" s="4">
        <f t="shared" si="441"/>
        <v>74.597008937120364</v>
      </c>
      <c r="T206" s="4">
        <f t="shared" si="442"/>
        <v>70.698736303212058</v>
      </c>
      <c r="U206" s="4">
        <f t="shared" si="443"/>
        <v>68.675098211909756</v>
      </c>
      <c r="V206" s="4">
        <f t="shared" si="444"/>
        <v>66.706882827669006</v>
      </c>
      <c r="W206" s="4">
        <f t="shared" si="445"/>
        <v>65.082946561593857</v>
      </c>
      <c r="X206" s="4">
        <f t="shared" si="446"/>
        <v>64.119275377560726</v>
      </c>
      <c r="Y206" s="4">
        <f t="shared" si="447"/>
        <v>64.597259767112917</v>
      </c>
      <c r="Z206" s="4">
        <f t="shared" si="448"/>
        <v>63.37930000474654</v>
      </c>
      <c r="AA206" s="4">
        <f t="shared" si="449"/>
        <v>63.192088538500961</v>
      </c>
      <c r="AB206" s="4">
        <f t="shared" si="450"/>
        <v>63.755255033376187</v>
      </c>
      <c r="AC206" s="4">
        <f t="shared" si="451"/>
        <v>65.743886006347566</v>
      </c>
      <c r="AD206" s="4">
        <f t="shared" si="452"/>
        <v>68.214251626075082</v>
      </c>
      <c r="AE206" s="4">
        <f t="shared" si="453"/>
        <v>74.162414994249957</v>
      </c>
      <c r="AF206" s="4">
        <f t="shared" si="454"/>
        <v>75.53734727447447</v>
      </c>
      <c r="AG206" s="4">
        <f t="shared" si="455"/>
        <v>76.295130623994254</v>
      </c>
      <c r="AI206" s="4">
        <f t="shared" si="456"/>
        <v>0.38599106287963991</v>
      </c>
      <c r="AJ206" s="4">
        <f t="shared" si="457"/>
        <v>-0.39273630321206099</v>
      </c>
      <c r="AK206" s="4">
        <f t="shared" si="458"/>
        <v>1.001901788090251</v>
      </c>
      <c r="AL206" s="4">
        <f t="shared" si="459"/>
        <v>-1.288282766900295E-2</v>
      </c>
      <c r="AM206" s="4">
        <f t="shared" si="460"/>
        <v>0.7720534384061466</v>
      </c>
      <c r="AN206" s="4">
        <f t="shared" si="461"/>
        <v>0.33272462243927237</v>
      </c>
      <c r="AO206" s="4">
        <f t="shared" si="462"/>
        <v>0.54774023288707951</v>
      </c>
      <c r="AP206" s="4">
        <f t="shared" si="463"/>
        <v>-0.31430000474654207</v>
      </c>
      <c r="AQ206" s="4">
        <f t="shared" si="464"/>
        <v>0.46891146149904017</v>
      </c>
      <c r="AR206" s="4">
        <f t="shared" si="465"/>
        <v>0.76074496662381819</v>
      </c>
      <c r="AS206" s="4">
        <f t="shared" si="466"/>
        <v>-0.13088600634756631</v>
      </c>
      <c r="AT206" s="4">
        <f t="shared" si="467"/>
        <v>0.49574837392491133</v>
      </c>
      <c r="AU206" s="4">
        <f t="shared" si="468"/>
        <v>2.2405850057500487</v>
      </c>
      <c r="AV206" s="4">
        <f t="shared" si="648"/>
        <v>1.2686527255255271</v>
      </c>
      <c r="AW206" s="4">
        <f t="shared" si="648"/>
        <v>1.3318693760057414</v>
      </c>
      <c r="AY206" s="2">
        <f t="shared" si="520"/>
        <v>74.597008937120364</v>
      </c>
      <c r="AZ206" s="2">
        <f t="shared" si="571"/>
        <v>70.698736303212058</v>
      </c>
      <c r="BA206" s="2">
        <f t="shared" si="572"/>
        <v>68.675098211909756</v>
      </c>
      <c r="BB206" s="2">
        <f t="shared" si="573"/>
        <v>66.706882827669006</v>
      </c>
      <c r="BC206" s="2">
        <f t="shared" si="574"/>
        <v>65.082946561593857</v>
      </c>
      <c r="BD206" s="2">
        <f t="shared" si="575"/>
        <v>64.119275377560726</v>
      </c>
      <c r="BE206" s="2">
        <f t="shared" si="576"/>
        <v>64.597259767112917</v>
      </c>
      <c r="BF206" s="2">
        <f t="shared" si="577"/>
        <v>63.37930000474654</v>
      </c>
      <c r="BG206" s="2">
        <f t="shared" si="578"/>
        <v>63.192088538500961</v>
      </c>
      <c r="BH206" s="2">
        <f t="shared" si="579"/>
        <v>63.755255033376187</v>
      </c>
      <c r="BI206" s="2">
        <f t="shared" si="580"/>
        <v>65.743886006347566</v>
      </c>
      <c r="BJ206" s="2">
        <f t="shared" si="581"/>
        <v>68.214251626075082</v>
      </c>
      <c r="BK206" s="2">
        <f t="shared" si="582"/>
        <v>74.162414994249957</v>
      </c>
      <c r="BL206" s="2">
        <f t="shared" si="583"/>
        <v>75.537347272498778</v>
      </c>
      <c r="BM206" s="2">
        <f t="shared" si="584"/>
        <v>76.295112133936541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74.983000000000004</v>
      </c>
      <c r="CV206" s="2">
        <f t="shared" si="486"/>
        <v>70.305999999999997</v>
      </c>
      <c r="CW206" s="2">
        <f t="shared" si="487"/>
        <v>69.677000000000007</v>
      </c>
      <c r="CX206" s="2">
        <f t="shared" si="488"/>
        <v>66.694000000000003</v>
      </c>
      <c r="CY206" s="2">
        <f t="shared" si="489"/>
        <v>65.855000000000004</v>
      </c>
      <c r="CZ206" s="2">
        <f t="shared" si="490"/>
        <v>64.451999999999998</v>
      </c>
      <c r="DA206" s="2">
        <f t="shared" si="491"/>
        <v>65.144999999999996</v>
      </c>
      <c r="DB206" s="2">
        <f t="shared" si="492"/>
        <v>63.064999999999998</v>
      </c>
      <c r="DC206" s="2">
        <f t="shared" si="493"/>
        <v>63.661000000000001</v>
      </c>
      <c r="DD206" s="2">
        <f t="shared" si="494"/>
        <v>64.516000000000005</v>
      </c>
      <c r="DE206" s="2">
        <f t="shared" si="495"/>
        <v>65.613</v>
      </c>
      <c r="DF206" s="2">
        <f t="shared" si="496"/>
        <v>68.709999999999994</v>
      </c>
      <c r="DG206" s="2">
        <f t="shared" si="497"/>
        <v>76.403000000000006</v>
      </c>
      <c r="DH206" s="2">
        <f t="shared" si="498"/>
        <v>76.805999999999997</v>
      </c>
      <c r="DI206" s="2" t="str">
        <f t="shared" si="499"/>
        <v/>
      </c>
      <c r="DK206" s="2">
        <f t="shared" si="500"/>
        <v>118.47714195107218</v>
      </c>
      <c r="DL206" s="2">
        <f t="shared" si="649"/>
        <v>109.82951981200874</v>
      </c>
      <c r="DM206" s="2">
        <f t="shared" si="649"/>
        <v>137.48373624503685</v>
      </c>
      <c r="DN206" s="2">
        <f t="shared" si="649"/>
        <v>111.017037054409</v>
      </c>
      <c r="DO206" s="2">
        <f t="shared" si="649"/>
        <v>121.1164636977058</v>
      </c>
      <c r="DP206" s="2">
        <f t="shared" si="649"/>
        <v>117.97609909909907</v>
      </c>
      <c r="DQ206" s="2">
        <f t="shared" si="649"/>
        <v>107.85385064011378</v>
      </c>
      <c r="DR206" s="2">
        <f t="shared" si="649"/>
        <v>87.211487671882409</v>
      </c>
      <c r="DS206" s="2">
        <f t="shared" si="649"/>
        <v>95.113808075281796</v>
      </c>
      <c r="DT206" s="2">
        <f t="shared" si="649"/>
        <v>86.448468468468477</v>
      </c>
      <c r="DU206" s="2">
        <f t="shared" si="649"/>
        <v>129.78350853485068</v>
      </c>
      <c r="DV206" s="2">
        <f t="shared" si="649"/>
        <v>125.99761294559102</v>
      </c>
      <c r="DW206" s="2">
        <f t="shared" si="649"/>
        <v>160.50551469890945</v>
      </c>
      <c r="DX206" s="2">
        <f t="shared" si="649"/>
        <v>139.56922136422136</v>
      </c>
      <c r="DY206" s="2">
        <f t="shared" si="649"/>
        <v>135.86581089217299</v>
      </c>
      <c r="EA206" s="2">
        <f t="shared" si="440"/>
        <v>76.243100230012402</v>
      </c>
      <c r="EB206" s="2">
        <f t="shared" si="502"/>
        <v>69.134882612143443</v>
      </c>
      <c r="EC206" s="2">
        <f t="shared" si="503"/>
        <v>66.01053787381079</v>
      </c>
      <c r="ED206" s="2">
        <f t="shared" si="504"/>
        <v>65.563851061013793</v>
      </c>
      <c r="EE206" s="2">
        <f t="shared" si="505"/>
        <v>62.686899562224006</v>
      </c>
      <c r="EF206" s="2">
        <f t="shared" si="506"/>
        <v>63.100839100176692</v>
      </c>
      <c r="EG206" s="2">
        <f t="shared" si="507"/>
        <v>63.13657780731171</v>
      </c>
      <c r="EH206" s="2">
        <f t="shared" si="508"/>
        <v>63.337578945165461</v>
      </c>
      <c r="EI206" s="2">
        <f t="shared" si="509"/>
        <v>61.740641615375964</v>
      </c>
      <c r="EJ206" s="2">
        <f t="shared" si="510"/>
        <v>62.309556794812032</v>
      </c>
      <c r="EK206" s="2">
        <f t="shared" si="511"/>
        <v>65.723549459718214</v>
      </c>
      <c r="EL206" s="2">
        <f t="shared" si="512"/>
        <v>66.070768312101933</v>
      </c>
      <c r="EM206" s="2">
        <f t="shared" si="513"/>
        <v>72.829386459761366</v>
      </c>
      <c r="EN206" s="2">
        <f t="shared" si="514"/>
        <v>72.758901227884706</v>
      </c>
      <c r="EO206" s="2">
        <f t="shared" si="515"/>
        <v>75.472143436282693</v>
      </c>
      <c r="EQ206" s="2">
        <f t="shared" si="516"/>
        <v>74.328306887317964</v>
      </c>
      <c r="ER206" s="2">
        <f t="shared" si="650"/>
        <v>70.946840248089728</v>
      </c>
      <c r="ES206" s="2">
        <f t="shared" si="650"/>
        <v>69.033330541905968</v>
      </c>
      <c r="ET206" s="2">
        <f t="shared" si="650"/>
        <v>66.866679360094921</v>
      </c>
      <c r="EU206" s="2">
        <f t="shared" si="650"/>
        <v>65.389877584158654</v>
      </c>
      <c r="EV206" s="2">
        <f t="shared" si="650"/>
        <v>64.231580958469735</v>
      </c>
      <c r="EW206" s="2">
        <f t="shared" si="650"/>
        <v>64.756333165276146</v>
      </c>
      <c r="EX206" s="2">
        <f t="shared" si="650"/>
        <v>63.382833503710039</v>
      </c>
      <c r="EY206" s="2">
        <f t="shared" si="650"/>
        <v>63.307048882728189</v>
      </c>
      <c r="EZ206" s="2">
        <f t="shared" si="650"/>
        <v>63.883947112513518</v>
      </c>
      <c r="FA206" s="2">
        <f t="shared" si="650"/>
        <v>65.745636337293405</v>
      </c>
      <c r="FB206" s="2">
        <f t="shared" si="650"/>
        <v>68.484856777721504</v>
      </c>
      <c r="FC206" s="2">
        <f t="shared" si="650"/>
        <v>74.349710514466409</v>
      </c>
      <c r="FD206" s="2">
        <f t="shared" si="650"/>
        <v>75.953934129569319</v>
      </c>
      <c r="FE206" s="2">
        <f t="shared" si="650"/>
        <v>76.441468449019453</v>
      </c>
      <c r="FG206" s="2">
        <f t="shared" si="518"/>
        <v>0.99999575457373069</v>
      </c>
      <c r="FH206" s="2">
        <f t="shared" si="651"/>
        <v>0.99999582053344116</v>
      </c>
      <c r="FI206" s="2">
        <f t="shared" si="651"/>
        <v>0.99999572777661927</v>
      </c>
      <c r="FJ206" s="2">
        <f t="shared" si="651"/>
        <v>0.99999587596030903</v>
      </c>
      <c r="FK206" s="2">
        <f t="shared" si="651"/>
        <v>0.99999559134816263</v>
      </c>
      <c r="FL206" s="2">
        <f t="shared" si="651"/>
        <v>0.99999522309780731</v>
      </c>
      <c r="FM206" s="2">
        <f t="shared" si="651"/>
        <v>0.99999518483476069</v>
      </c>
      <c r="FN206" s="2">
        <f t="shared" si="651"/>
        <v>0.99999485072050964</v>
      </c>
      <c r="FO206" s="2">
        <f t="shared" si="651"/>
        <v>0.99999482712563725</v>
      </c>
      <c r="FP206" s="2">
        <f t="shared" si="651"/>
        <v>0.99999506330100507</v>
      </c>
      <c r="FQ206" s="2">
        <f t="shared" si="651"/>
        <v>0.99999498209231708</v>
      </c>
      <c r="FR206" s="2">
        <f t="shared" si="651"/>
        <v>0.99999558872858763</v>
      </c>
      <c r="FS206" s="2">
        <f t="shared" si="651"/>
        <v>0.99999498261796516</v>
      </c>
      <c r="FT206" s="2">
        <f t="shared" si="651"/>
        <v>0.99999502949350982</v>
      </c>
      <c r="FU206" s="2">
        <f t="shared" si="651"/>
        <v>0.99999300167200389</v>
      </c>
      <c r="FW206" s="2">
        <f t="shared" si="536"/>
        <v>0.85976411014968412</v>
      </c>
      <c r="FX206" s="2">
        <f t="shared" si="588"/>
        <v>0.86298022546023512</v>
      </c>
      <c r="FY206" s="2">
        <f t="shared" si="589"/>
        <v>0.88138859695880856</v>
      </c>
      <c r="FZ206" s="2">
        <f t="shared" si="590"/>
        <v>0.87720255748061693</v>
      </c>
      <c r="GA206" s="2">
        <f t="shared" si="591"/>
        <v>0.88635178840625317</v>
      </c>
      <c r="GB206" s="2">
        <f t="shared" si="592"/>
        <v>0.90044791051712314</v>
      </c>
      <c r="GC206" s="2">
        <f t="shared" si="593"/>
        <v>0.90165877924851601</v>
      </c>
      <c r="GD206" s="2">
        <f t="shared" si="594"/>
        <v>0.91920300385977682</v>
      </c>
      <c r="GE206" s="2">
        <f t="shared" si="595"/>
        <v>0.92649869428975196</v>
      </c>
      <c r="GF206" s="2">
        <f t="shared" si="596"/>
        <v>0.91818341091783062</v>
      </c>
      <c r="GG206" s="2">
        <f t="shared" si="597"/>
        <v>0.90619869650669993</v>
      </c>
      <c r="GH206" s="2">
        <f t="shared" si="598"/>
        <v>0.88779636327309408</v>
      </c>
      <c r="GI206" s="2">
        <f t="shared" si="599"/>
        <v>0.87651617806995996</v>
      </c>
      <c r="GJ206" s="2">
        <f t="shared" si="600"/>
        <v>0.86951028329612301</v>
      </c>
      <c r="GK206" s="2">
        <f t="shared" si="601"/>
        <v>0.84857610414670526</v>
      </c>
      <c r="GM206" s="86">
        <f t="shared" si="537"/>
        <v>0</v>
      </c>
      <c r="GN206" s="86">
        <f t="shared" si="602"/>
        <v>4.1796616396474016E-295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6.5704172253718922E-250</v>
      </c>
      <c r="GZ206" s="86">
        <f t="shared" si="614"/>
        <v>0</v>
      </c>
      <c r="HA206" s="86">
        <f t="shared" si="615"/>
        <v>0</v>
      </c>
      <c r="HC206" s="86">
        <f t="shared" si="538"/>
        <v>1.5847460897846044E-286</v>
      </c>
      <c r="HD206" s="86">
        <f t="shared" si="616"/>
        <v>9.5817277619248907E-164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8.973759296401346E-298</v>
      </c>
      <c r="HP206" s="86">
        <f t="shared" si="628"/>
        <v>0</v>
      </c>
      <c r="HQ206" s="86">
        <f t="shared" si="629"/>
        <v>0</v>
      </c>
      <c r="HS206" s="86">
        <f t="shared" si="539"/>
        <v>4.6968481704551293E-45</v>
      </c>
      <c r="HT206" s="86">
        <f t="shared" si="630"/>
        <v>1.2792493344162964E-57</v>
      </c>
      <c r="HU206" s="86">
        <f t="shared" si="631"/>
        <v>1.699800295582365E-65</v>
      </c>
      <c r="HV206" s="86">
        <f t="shared" si="632"/>
        <v>1.0401884209246115E-67</v>
      </c>
      <c r="HW206" s="86">
        <f t="shared" si="633"/>
        <v>7.5951939197512948E-77</v>
      </c>
      <c r="HX206" s="86">
        <f t="shared" si="634"/>
        <v>3.5360137468859758E-71</v>
      </c>
      <c r="HY206" s="86">
        <f t="shared" si="635"/>
        <v>2.9922300375567014E-76</v>
      </c>
      <c r="HZ206" s="86">
        <f t="shared" si="636"/>
        <v>7.5652698360496272E-83</v>
      </c>
      <c r="IA206" s="86">
        <f t="shared" si="637"/>
        <v>1.132504748464357E-76</v>
      </c>
      <c r="IB206" s="86">
        <f t="shared" si="638"/>
        <v>4.571277420875455E-75</v>
      </c>
      <c r="IC206" s="86">
        <f t="shared" si="639"/>
        <v>2.252023551180867E-87</v>
      </c>
      <c r="ID206" s="86">
        <f t="shared" si="640"/>
        <v>3.9224060501654934E-78</v>
      </c>
      <c r="IE206" s="86">
        <f t="shared" si="641"/>
        <v>3.6080641249712192E-59</v>
      </c>
      <c r="IF206" s="86">
        <f t="shared" si="642"/>
        <v>2.7229550287995961E-42</v>
      </c>
      <c r="IG206" s="86">
        <f t="shared" si="643"/>
        <v>2.2311274874810182E-49</v>
      </c>
      <c r="II206" s="86">
        <f t="shared" si="540"/>
        <v>2.3656343805332261E-17</v>
      </c>
      <c r="IJ206" s="86">
        <f t="shared" si="541"/>
        <v>1.3437175319185207E-21</v>
      </c>
      <c r="IK206" s="86">
        <f t="shared" si="542"/>
        <v>8.5975396179302071E-29</v>
      </c>
      <c r="IL206" s="86">
        <f t="shared" si="543"/>
        <v>7.9017166111245441E-27</v>
      </c>
      <c r="IM206" s="86">
        <f t="shared" si="544"/>
        <v>3.3881280737330598E-33</v>
      </c>
      <c r="IN206" s="86">
        <f t="shared" si="545"/>
        <v>1.272848670758641E-34</v>
      </c>
      <c r="IO206" s="86">
        <f t="shared" si="546"/>
        <v>1.1375843348684054E-36</v>
      </c>
      <c r="IP206" s="86">
        <f t="shared" si="547"/>
        <v>6.0844433082250185E-45</v>
      </c>
      <c r="IQ206" s="86">
        <f t="shared" si="548"/>
        <v>4.1521482177489957E-44</v>
      </c>
      <c r="IR206" s="86">
        <f t="shared" si="549"/>
        <v>2.3769034676731833E-40</v>
      </c>
      <c r="IS206" s="86">
        <f t="shared" si="550"/>
        <v>6.585293975547781E-43</v>
      </c>
      <c r="IT206" s="86">
        <f t="shared" si="551"/>
        <v>7.9326344850141797E-34</v>
      </c>
      <c r="IU206" s="86">
        <f t="shared" si="552"/>
        <v>1.5062497839029608E-24</v>
      </c>
      <c r="IV206" s="86">
        <f t="shared" si="553"/>
        <v>1.4246048805014139E-3</v>
      </c>
      <c r="IW206" s="86">
        <f t="shared" si="554"/>
        <v>1.8616584674484342E-2</v>
      </c>
      <c r="IY206" s="86">
        <f t="shared" si="555"/>
        <v>2.3656343805332261E-17</v>
      </c>
      <c r="IZ206" s="86">
        <f t="shared" si="556"/>
        <v>1.3437175319185207E-21</v>
      </c>
      <c r="JA206" s="86">
        <f t="shared" si="557"/>
        <v>8.5975396179302071E-29</v>
      </c>
      <c r="JB206" s="86">
        <f t="shared" si="558"/>
        <v>7.9017166111245441E-27</v>
      </c>
      <c r="JC206" s="86">
        <f t="shared" si="559"/>
        <v>3.3881280737330598E-33</v>
      </c>
      <c r="JD206" s="86">
        <f t="shared" si="560"/>
        <v>1.272848670758641E-34</v>
      </c>
      <c r="JE206" s="86">
        <f t="shared" si="561"/>
        <v>1.1375843348684054E-36</v>
      </c>
      <c r="JF206" s="86">
        <f t="shared" si="562"/>
        <v>6.0844433082250185E-45</v>
      </c>
      <c r="JG206" s="86">
        <f t="shared" si="563"/>
        <v>4.1521482177489957E-44</v>
      </c>
      <c r="JH206" s="86">
        <f t="shared" si="564"/>
        <v>2.3769034676731833E-40</v>
      </c>
      <c r="JI206" s="86">
        <f t="shared" si="565"/>
        <v>6.585293975547781E-43</v>
      </c>
      <c r="JJ206" s="86">
        <f t="shared" si="566"/>
        <v>7.9326344850141797E-34</v>
      </c>
      <c r="JK206" s="86">
        <f t="shared" si="567"/>
        <v>1.5062497839029608E-24</v>
      </c>
      <c r="JL206" s="86">
        <f t="shared" si="568"/>
        <v>1.4246048805014139E-3</v>
      </c>
      <c r="JM206" s="86">
        <f t="shared" si="569"/>
        <v>1.8616584674484342E-2</v>
      </c>
    </row>
    <row r="207" spans="2:273" x14ac:dyDescent="0.25">
      <c r="B207" s="2">
        <v>180</v>
      </c>
      <c r="C207" s="37">
        <v>74.016999999999996</v>
      </c>
      <c r="D207" s="37">
        <v>71.161000000000001</v>
      </c>
      <c r="E207" s="37">
        <v>69.581000000000003</v>
      </c>
      <c r="F207" s="37">
        <v>67.129000000000005</v>
      </c>
      <c r="G207" s="37">
        <v>65.709999999999994</v>
      </c>
      <c r="H207" s="37">
        <v>64.161000000000001</v>
      </c>
      <c r="I207" s="37">
        <v>65.081000000000003</v>
      </c>
      <c r="J207" s="37">
        <v>62.661000000000001</v>
      </c>
      <c r="K207" s="37">
        <v>63.613</v>
      </c>
      <c r="L207" s="37">
        <v>64.531999999999996</v>
      </c>
      <c r="M207" s="37">
        <v>65.774000000000001</v>
      </c>
      <c r="N207" s="37">
        <v>69.194000000000003</v>
      </c>
      <c r="O207" s="37">
        <v>76.435000000000002</v>
      </c>
      <c r="P207" s="37">
        <v>77.581000000000003</v>
      </c>
      <c r="Q207" s="37">
        <v>77.626999999999995</v>
      </c>
      <c r="S207" s="4">
        <f t="shared" si="441"/>
        <v>74.511433426232074</v>
      </c>
      <c r="T207" s="4">
        <f t="shared" si="442"/>
        <v>70.625646369412721</v>
      </c>
      <c r="U207" s="4">
        <f t="shared" si="443"/>
        <v>68.581877816820807</v>
      </c>
      <c r="V207" s="4">
        <f t="shared" si="444"/>
        <v>66.588516583639276</v>
      </c>
      <c r="W207" s="4">
        <f t="shared" si="445"/>
        <v>64.970492937251819</v>
      </c>
      <c r="X207" s="4">
        <f t="shared" si="446"/>
        <v>63.992270977274856</v>
      </c>
      <c r="Y207" s="4">
        <f t="shared" si="447"/>
        <v>64.478823131937517</v>
      </c>
      <c r="Z207" s="4">
        <f t="shared" si="448"/>
        <v>63.224520023815856</v>
      </c>
      <c r="AA207" s="4">
        <f t="shared" si="449"/>
        <v>63.030420194662234</v>
      </c>
      <c r="AB207" s="4">
        <f t="shared" si="450"/>
        <v>63.584201674576136</v>
      </c>
      <c r="AC207" s="4">
        <f t="shared" si="451"/>
        <v>65.621733021099331</v>
      </c>
      <c r="AD207" s="4">
        <f t="shared" si="452"/>
        <v>68.094896254973079</v>
      </c>
      <c r="AE207" s="4">
        <f t="shared" si="453"/>
        <v>74.093080730019949</v>
      </c>
      <c r="AF207" s="4">
        <f t="shared" si="454"/>
        <v>75.472301219182739</v>
      </c>
      <c r="AG207" s="4">
        <f t="shared" si="455"/>
        <v>76.227756689614779</v>
      </c>
      <c r="AI207" s="4">
        <f t="shared" si="456"/>
        <v>-0.49443342623207798</v>
      </c>
      <c r="AJ207" s="4">
        <f t="shared" si="457"/>
        <v>0.5353536305872808</v>
      </c>
      <c r="AK207" s="4">
        <f t="shared" si="458"/>
        <v>0.9991221831791961</v>
      </c>
      <c r="AL207" s="4">
        <f t="shared" si="459"/>
        <v>0.54048341636072905</v>
      </c>
      <c r="AM207" s="4">
        <f t="shared" si="460"/>
        <v>0.73950706274817435</v>
      </c>
      <c r="AN207" s="4">
        <f t="shared" si="461"/>
        <v>0.16872902272514523</v>
      </c>
      <c r="AO207" s="4">
        <f t="shared" si="462"/>
        <v>0.60217686806248594</v>
      </c>
      <c r="AP207" s="4">
        <f t="shared" si="463"/>
        <v>-0.56352002381585464</v>
      </c>
      <c r="AQ207" s="4">
        <f t="shared" si="464"/>
        <v>0.58257980533776532</v>
      </c>
      <c r="AR207" s="4">
        <f t="shared" si="465"/>
        <v>0.94779832542386089</v>
      </c>
      <c r="AS207" s="4">
        <f t="shared" si="466"/>
        <v>0.15226697890066987</v>
      </c>
      <c r="AT207" s="4">
        <f t="shared" si="467"/>
        <v>1.0991037450269232</v>
      </c>
      <c r="AU207" s="4">
        <f t="shared" si="468"/>
        <v>2.3419192699800533</v>
      </c>
      <c r="AV207" s="4">
        <f t="shared" si="648"/>
        <v>2.1086987808172637</v>
      </c>
      <c r="AW207" s="4">
        <f t="shared" si="648"/>
        <v>1.3992433103852164</v>
      </c>
      <c r="AY207" s="2">
        <f t="shared" si="520"/>
        <v>74.511433426232074</v>
      </c>
      <c r="AZ207" s="2">
        <f t="shared" si="571"/>
        <v>70.625646369412721</v>
      </c>
      <c r="BA207" s="2">
        <f t="shared" si="572"/>
        <v>68.581877816820807</v>
      </c>
      <c r="BB207" s="2">
        <f t="shared" si="573"/>
        <v>66.588516583639276</v>
      </c>
      <c r="BC207" s="2">
        <f t="shared" si="574"/>
        <v>64.970492937251819</v>
      </c>
      <c r="BD207" s="2">
        <f t="shared" si="575"/>
        <v>63.992270977274856</v>
      </c>
      <c r="BE207" s="2">
        <f t="shared" si="576"/>
        <v>64.478823131937517</v>
      </c>
      <c r="BF207" s="2">
        <f t="shared" si="577"/>
        <v>63.224520023815856</v>
      </c>
      <c r="BG207" s="2">
        <f t="shared" si="578"/>
        <v>63.030420194662234</v>
      </c>
      <c r="BH207" s="2">
        <f t="shared" si="579"/>
        <v>63.584201674576136</v>
      </c>
      <c r="BI207" s="2">
        <f t="shared" si="580"/>
        <v>65.621733021099331</v>
      </c>
      <c r="BJ207" s="2">
        <f t="shared" si="581"/>
        <v>68.094896254973079</v>
      </c>
      <c r="BK207" s="2">
        <f t="shared" si="582"/>
        <v>74.093080730019949</v>
      </c>
      <c r="BL207" s="2">
        <f t="shared" si="583"/>
        <v>75.472301218963466</v>
      </c>
      <c r="BM207" s="2">
        <f t="shared" si="584"/>
        <v>76.227752631622366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74.016999999999996</v>
      </c>
      <c r="CV207" s="2">
        <f t="shared" si="486"/>
        <v>71.161000000000001</v>
      </c>
      <c r="CW207" s="2">
        <f t="shared" si="487"/>
        <v>69.581000000000003</v>
      </c>
      <c r="CX207" s="2">
        <f t="shared" si="488"/>
        <v>67.129000000000005</v>
      </c>
      <c r="CY207" s="2">
        <f t="shared" si="489"/>
        <v>65.709999999999994</v>
      </c>
      <c r="CZ207" s="2">
        <f t="shared" si="490"/>
        <v>64.161000000000001</v>
      </c>
      <c r="DA207" s="2">
        <f t="shared" si="491"/>
        <v>65.081000000000003</v>
      </c>
      <c r="DB207" s="2">
        <f t="shared" si="492"/>
        <v>62.661000000000001</v>
      </c>
      <c r="DC207" s="2">
        <f t="shared" si="493"/>
        <v>63.613</v>
      </c>
      <c r="DD207" s="2">
        <f t="shared" si="494"/>
        <v>64.531999999999996</v>
      </c>
      <c r="DE207" s="2">
        <f t="shared" si="495"/>
        <v>65.774000000000001</v>
      </c>
      <c r="DF207" s="2">
        <f t="shared" si="496"/>
        <v>69.194000000000003</v>
      </c>
      <c r="DG207" s="2">
        <f t="shared" si="497"/>
        <v>76.435000000000002</v>
      </c>
      <c r="DH207" s="2">
        <f t="shared" si="498"/>
        <v>77.581000000000003</v>
      </c>
      <c r="DI207" s="2" t="str">
        <f t="shared" si="499"/>
        <v/>
      </c>
      <c r="DK207" s="2">
        <f t="shared" si="500"/>
        <v>118.65339897311992</v>
      </c>
      <c r="DL207" s="2">
        <f t="shared" si="649"/>
        <v>109.9560274694109</v>
      </c>
      <c r="DM207" s="2">
        <f t="shared" si="649"/>
        <v>137.7877915079815</v>
      </c>
      <c r="DN207" s="2">
        <f t="shared" si="649"/>
        <v>111.15662636022515</v>
      </c>
      <c r="DO207" s="2">
        <f t="shared" si="649"/>
        <v>121.31432118758434</v>
      </c>
      <c r="DP207" s="2">
        <f t="shared" si="649"/>
        <v>118.15248933143667</v>
      </c>
      <c r="DQ207" s="2">
        <f t="shared" si="649"/>
        <v>107.95246657183498</v>
      </c>
      <c r="DR207" s="2">
        <f t="shared" si="649"/>
        <v>87.179801801801801</v>
      </c>
      <c r="DS207" s="2">
        <f t="shared" si="649"/>
        <v>95.114164460006592</v>
      </c>
      <c r="DT207" s="2">
        <f t="shared" si="649"/>
        <v>86.37750497866287</v>
      </c>
      <c r="DU207" s="2">
        <f t="shared" si="649"/>
        <v>130.00881081081084</v>
      </c>
      <c r="DV207" s="2">
        <f t="shared" si="649"/>
        <v>126.19669943714824</v>
      </c>
      <c r="DW207" s="2">
        <f t="shared" si="649"/>
        <v>160.93855855855858</v>
      </c>
      <c r="DX207" s="2">
        <f t="shared" si="649"/>
        <v>139.86185263835264</v>
      </c>
      <c r="DY207" s="2">
        <f t="shared" si="649"/>
        <v>136.18337876299947</v>
      </c>
      <c r="EA207" s="2">
        <f t="shared" si="440"/>
        <v>76.204157347752258</v>
      </c>
      <c r="EB207" s="2">
        <f t="shared" si="502"/>
        <v>69.017619083505821</v>
      </c>
      <c r="EC207" s="2">
        <f t="shared" si="503"/>
        <v>65.851556817818633</v>
      </c>
      <c r="ED207" s="2">
        <f t="shared" si="504"/>
        <v>65.415604226408419</v>
      </c>
      <c r="EE207" s="2">
        <f t="shared" si="505"/>
        <v>62.515501819245458</v>
      </c>
      <c r="EF207" s="2">
        <f t="shared" si="506"/>
        <v>62.949460572202739</v>
      </c>
      <c r="EG207" s="2">
        <f t="shared" si="507"/>
        <v>62.983709509753922</v>
      </c>
      <c r="EH207" s="2">
        <f t="shared" si="508"/>
        <v>63.181806342066423</v>
      </c>
      <c r="EI207" s="2">
        <f t="shared" si="509"/>
        <v>61.548822350426661</v>
      </c>
      <c r="EJ207" s="2">
        <f t="shared" si="510"/>
        <v>62.106814551481833</v>
      </c>
      <c r="EK207" s="2">
        <f t="shared" si="511"/>
        <v>65.600615992997149</v>
      </c>
      <c r="EL207" s="2">
        <f t="shared" si="512"/>
        <v>65.90003175346574</v>
      </c>
      <c r="EM207" s="2">
        <f t="shared" si="513"/>
        <v>72.724208515749893</v>
      </c>
      <c r="EN207" s="2">
        <f t="shared" si="514"/>
        <v>72.620095343633636</v>
      </c>
      <c r="EO207" s="2">
        <f t="shared" si="515"/>
        <v>75.382860874819485</v>
      </c>
      <c r="EQ207" s="2">
        <f t="shared" si="516"/>
        <v>74.25943866480921</v>
      </c>
      <c r="ER207" s="2">
        <f t="shared" si="650"/>
        <v>70.858317500086372</v>
      </c>
      <c r="ES207" s="2">
        <f t="shared" si="650"/>
        <v>68.916661816424693</v>
      </c>
      <c r="ET207" s="2">
        <f t="shared" si="650"/>
        <v>66.738068498205593</v>
      </c>
      <c r="EU207" s="2">
        <f t="shared" si="650"/>
        <v>65.257311169186693</v>
      </c>
      <c r="EV207" s="2">
        <f t="shared" si="650"/>
        <v>64.097153292700554</v>
      </c>
      <c r="EW207" s="2">
        <f t="shared" si="650"/>
        <v>64.627325392942325</v>
      </c>
      <c r="EX207" s="2">
        <f t="shared" si="650"/>
        <v>63.227822424162667</v>
      </c>
      <c r="EY207" s="2">
        <f t="shared" si="650"/>
        <v>63.137446879364113</v>
      </c>
      <c r="EZ207" s="2">
        <f t="shared" si="650"/>
        <v>63.704145703160712</v>
      </c>
      <c r="FA207" s="2">
        <f t="shared" si="650"/>
        <v>65.623403947454563</v>
      </c>
      <c r="FB207" s="2">
        <f t="shared" si="650"/>
        <v>68.347614507714823</v>
      </c>
      <c r="FC207" s="2">
        <f t="shared" si="650"/>
        <v>74.268503819131325</v>
      </c>
      <c r="FD207" s="2">
        <f t="shared" si="650"/>
        <v>75.862330076004355</v>
      </c>
      <c r="FE207" s="2">
        <f t="shared" si="650"/>
        <v>76.364802045130602</v>
      </c>
      <c r="FG207" s="2">
        <f t="shared" si="518"/>
        <v>0.99999612812377836</v>
      </c>
      <c r="FH207" s="2">
        <f t="shared" si="651"/>
        <v>0.99999618827979386</v>
      </c>
      <c r="FI207" s="2">
        <f t="shared" si="651"/>
        <v>0.99999610368450398</v>
      </c>
      <c r="FJ207" s="2">
        <f t="shared" si="651"/>
        <v>0.9999962388297351</v>
      </c>
      <c r="FK207" s="2">
        <f t="shared" si="651"/>
        <v>0.99999597926017769</v>
      </c>
      <c r="FL207" s="2">
        <f t="shared" si="651"/>
        <v>0.99999564341159064</v>
      </c>
      <c r="FM207" s="2">
        <f t="shared" si="651"/>
        <v>0.99999560851524794</v>
      </c>
      <c r="FN207" s="2">
        <f t="shared" si="651"/>
        <v>0.99999530379916213</v>
      </c>
      <c r="FO207" s="2">
        <f t="shared" si="651"/>
        <v>0.99999528228036316</v>
      </c>
      <c r="FP207" s="2">
        <f t="shared" si="651"/>
        <v>0.99999549767505025</v>
      </c>
      <c r="FQ207" s="2">
        <f t="shared" si="651"/>
        <v>0.99999542361178173</v>
      </c>
      <c r="FR207" s="2">
        <f t="shared" si="651"/>
        <v>0.99999597687109498</v>
      </c>
      <c r="FS207" s="2">
        <f t="shared" si="651"/>
        <v>0.99999542409117892</v>
      </c>
      <c r="FT207" s="2">
        <f t="shared" si="651"/>
        <v>0.99999546684222129</v>
      </c>
      <c r="FU207" s="2">
        <f t="shared" si="651"/>
        <v>0.99999361744507997</v>
      </c>
      <c r="FW207" s="2">
        <f t="shared" si="536"/>
        <v>0.87050548471490063</v>
      </c>
      <c r="FX207" s="2">
        <f t="shared" si="588"/>
        <v>0.87351150284323753</v>
      </c>
      <c r="FY207" s="2">
        <f t="shared" si="589"/>
        <v>0.89068423886874626</v>
      </c>
      <c r="FZ207" s="2">
        <f t="shared" si="590"/>
        <v>0.88678412148315633</v>
      </c>
      <c r="GA207" s="2">
        <f t="shared" si="591"/>
        <v>0.89530466562324473</v>
      </c>
      <c r="GB207" s="2">
        <f t="shared" si="592"/>
        <v>0.90840508925128072</v>
      </c>
      <c r="GC207" s="2">
        <f t="shared" si="593"/>
        <v>0.90952889775724144</v>
      </c>
      <c r="GD207" s="2">
        <f t="shared" si="594"/>
        <v>0.9257846475052719</v>
      </c>
      <c r="GE207" s="2">
        <f t="shared" si="595"/>
        <v>0.93252966033002438</v>
      </c>
      <c r="GF207" s="2">
        <f t="shared" si="596"/>
        <v>0.92484131859980978</v>
      </c>
      <c r="GG207" s="2">
        <f t="shared" si="597"/>
        <v>0.91374024979591095</v>
      </c>
      <c r="GH207" s="2">
        <f t="shared" si="598"/>
        <v>0.8966487104187878</v>
      </c>
      <c r="GI207" s="2">
        <f t="shared" si="599"/>
        <v>0.88614434716670565</v>
      </c>
      <c r="GJ207" s="2">
        <f t="shared" si="600"/>
        <v>0.87960968074306933</v>
      </c>
      <c r="GK207" s="2">
        <f t="shared" si="601"/>
        <v>0.86003491827389367</v>
      </c>
      <c r="GM207" s="86">
        <f t="shared" si="537"/>
        <v>0</v>
      </c>
      <c r="GN207" s="86">
        <f t="shared" si="602"/>
        <v>3.1547344128883965E-300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3.2560266891961142E-254</v>
      </c>
      <c r="GZ207" s="86">
        <f t="shared" si="614"/>
        <v>0</v>
      </c>
      <c r="HA207" s="86">
        <f t="shared" si="615"/>
        <v>0</v>
      </c>
      <c r="HC207" s="86">
        <f t="shared" si="538"/>
        <v>7.3104502092414503E-293</v>
      </c>
      <c r="HD207" s="86">
        <f t="shared" si="616"/>
        <v>2.6010721806841029E-167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3.0285343742206073E-304</v>
      </c>
      <c r="HP207" s="86">
        <f t="shared" si="628"/>
        <v>0</v>
      </c>
      <c r="HQ207" s="86">
        <f t="shared" si="629"/>
        <v>0</v>
      </c>
      <c r="HS207" s="86">
        <f t="shared" si="539"/>
        <v>8.8425006602751743E-47</v>
      </c>
      <c r="HT207" s="86">
        <f t="shared" si="630"/>
        <v>8.5980659054441775E-60</v>
      </c>
      <c r="HU207" s="86">
        <f t="shared" si="631"/>
        <v>5.5967405478031521E-68</v>
      </c>
      <c r="HV207" s="86">
        <f t="shared" si="632"/>
        <v>3.445106264952495E-70</v>
      </c>
      <c r="HW207" s="86">
        <f t="shared" si="633"/>
        <v>1.1111878790873567E-79</v>
      </c>
      <c r="HX207" s="86">
        <f t="shared" si="634"/>
        <v>8.8954192401984745E-74</v>
      </c>
      <c r="HY207" s="86">
        <f t="shared" si="635"/>
        <v>5.230322995606082E-79</v>
      </c>
      <c r="HZ207" s="86">
        <f t="shared" si="636"/>
        <v>9.2143435457486545E-86</v>
      </c>
      <c r="IA207" s="86">
        <f t="shared" si="637"/>
        <v>2.4668573505952768E-79</v>
      </c>
      <c r="IB207" s="86">
        <f t="shared" si="638"/>
        <v>1.0596300745372505E-77</v>
      </c>
      <c r="IC207" s="86">
        <f t="shared" si="639"/>
        <v>1.6535973855540056E-90</v>
      </c>
      <c r="ID207" s="86">
        <f t="shared" si="640"/>
        <v>5.3274030533277309E-81</v>
      </c>
      <c r="IE207" s="86">
        <f t="shared" si="641"/>
        <v>2.198593750517362E-61</v>
      </c>
      <c r="IF207" s="86">
        <f t="shared" si="642"/>
        <v>6.5590386710853024E-44</v>
      </c>
      <c r="IG207" s="86">
        <f t="shared" si="643"/>
        <v>2.2582495688757108E-51</v>
      </c>
      <c r="II207" s="86">
        <f t="shared" si="540"/>
        <v>5.353340793658758E-19</v>
      </c>
      <c r="IJ207" s="86">
        <f t="shared" si="541"/>
        <v>1.1942583008590771E-23</v>
      </c>
      <c r="IK207" s="86">
        <f t="shared" si="542"/>
        <v>2.4332501949974728E-31</v>
      </c>
      <c r="IL207" s="86">
        <f t="shared" si="543"/>
        <v>3.0478439307437076E-29</v>
      </c>
      <c r="IM207" s="86">
        <f t="shared" si="544"/>
        <v>4.3865884854455004E-36</v>
      </c>
      <c r="IN207" s="86">
        <f t="shared" si="545"/>
        <v>1.9692931603908049E-37</v>
      </c>
      <c r="IO207" s="86">
        <f t="shared" si="546"/>
        <v>1.2311563238270453E-39</v>
      </c>
      <c r="IP207" s="86">
        <f t="shared" si="547"/>
        <v>2.8283117317160703E-48</v>
      </c>
      <c r="IQ207" s="86">
        <f t="shared" si="548"/>
        <v>3.0495856596037541E-47</v>
      </c>
      <c r="IR207" s="86">
        <f t="shared" si="549"/>
        <v>2.3921163546749521E-43</v>
      </c>
      <c r="IS207" s="86">
        <f t="shared" si="550"/>
        <v>2.5623630619218053E-46</v>
      </c>
      <c r="IT207" s="86">
        <f t="shared" si="551"/>
        <v>9.4434112485933916E-37</v>
      </c>
      <c r="IU207" s="86">
        <f t="shared" si="552"/>
        <v>9.4101494917906991E-27</v>
      </c>
      <c r="IV207" s="86">
        <f t="shared" si="553"/>
        <v>8.2427603845083353E-4</v>
      </c>
      <c r="IW207" s="86">
        <f t="shared" si="554"/>
        <v>1.3179854072404747E-2</v>
      </c>
      <c r="IY207" s="86">
        <f t="shared" si="555"/>
        <v>5.353340793658758E-19</v>
      </c>
      <c r="IZ207" s="86">
        <f t="shared" si="556"/>
        <v>1.1942583008590771E-23</v>
      </c>
      <c r="JA207" s="86">
        <f t="shared" si="557"/>
        <v>2.4332501949974728E-31</v>
      </c>
      <c r="JB207" s="86">
        <f t="shared" si="558"/>
        <v>3.0478439307437076E-29</v>
      </c>
      <c r="JC207" s="86">
        <f t="shared" si="559"/>
        <v>4.3865884854455004E-36</v>
      </c>
      <c r="JD207" s="86">
        <f t="shared" si="560"/>
        <v>1.9692931603908049E-37</v>
      </c>
      <c r="JE207" s="86">
        <f t="shared" si="561"/>
        <v>1.2311563238270453E-39</v>
      </c>
      <c r="JF207" s="86">
        <f t="shared" si="562"/>
        <v>2.8283117317160703E-48</v>
      </c>
      <c r="JG207" s="86">
        <f t="shared" si="563"/>
        <v>3.0495856596037541E-47</v>
      </c>
      <c r="JH207" s="86">
        <f t="shared" si="564"/>
        <v>2.3921163546749521E-43</v>
      </c>
      <c r="JI207" s="86">
        <f t="shared" si="565"/>
        <v>2.5623630619218053E-46</v>
      </c>
      <c r="JJ207" s="86">
        <f t="shared" si="566"/>
        <v>9.4434112485933916E-37</v>
      </c>
      <c r="JK207" s="86">
        <f t="shared" si="567"/>
        <v>9.4101494917906991E-27</v>
      </c>
      <c r="JL207" s="86">
        <f t="shared" si="568"/>
        <v>8.2427603845083353E-4</v>
      </c>
      <c r="JM207" s="86">
        <f t="shared" si="569"/>
        <v>1.3179854072404747E-2</v>
      </c>
    </row>
    <row r="208" spans="2:273" x14ac:dyDescent="0.25">
      <c r="B208" s="2">
        <v>181</v>
      </c>
      <c r="C208" s="37">
        <v>74.466999999999999</v>
      </c>
      <c r="D208" s="37">
        <v>70.694000000000003</v>
      </c>
      <c r="E208" s="37">
        <v>69.370999999999995</v>
      </c>
      <c r="F208" s="37">
        <v>68.048000000000002</v>
      </c>
      <c r="G208" s="37">
        <v>66.661000000000001</v>
      </c>
      <c r="H208" s="37">
        <v>64.5</v>
      </c>
      <c r="I208" s="37">
        <v>65.048000000000002</v>
      </c>
      <c r="J208" s="37">
        <v>63.081000000000003</v>
      </c>
      <c r="K208" s="37">
        <v>62.548000000000002</v>
      </c>
      <c r="L208" s="37">
        <v>64.161000000000001</v>
      </c>
      <c r="M208" s="37">
        <v>66.774000000000001</v>
      </c>
      <c r="N208" s="37">
        <v>69.016000000000005</v>
      </c>
      <c r="O208" s="37">
        <v>76.757999999999996</v>
      </c>
      <c r="P208" s="37">
        <v>77.935000000000002</v>
      </c>
      <c r="Q208" s="37">
        <v>77.542000000000002</v>
      </c>
      <c r="S208" s="4">
        <f t="shared" si="441"/>
        <v>74.426615154538325</v>
      </c>
      <c r="T208" s="4">
        <f t="shared" si="442"/>
        <v>70.551854315230116</v>
      </c>
      <c r="U208" s="4">
        <f t="shared" si="443"/>
        <v>68.487440890985411</v>
      </c>
      <c r="V208" s="4">
        <f t="shared" si="444"/>
        <v>66.469643795524846</v>
      </c>
      <c r="W208" s="4">
        <f t="shared" si="445"/>
        <v>64.85698844487807</v>
      </c>
      <c r="X208" s="4">
        <f t="shared" si="446"/>
        <v>63.864866662419139</v>
      </c>
      <c r="Y208" s="4">
        <f t="shared" si="447"/>
        <v>64.35981018240328</v>
      </c>
      <c r="Z208" s="4">
        <f t="shared" si="448"/>
        <v>63.06972769599227</v>
      </c>
      <c r="AA208" s="4">
        <f t="shared" si="449"/>
        <v>62.86827713452189</v>
      </c>
      <c r="AB208" s="4">
        <f t="shared" si="450"/>
        <v>63.41264272731879</v>
      </c>
      <c r="AC208" s="4">
        <f t="shared" si="451"/>
        <v>65.499579822099861</v>
      </c>
      <c r="AD208" s="4">
        <f t="shared" si="452"/>
        <v>67.974588528609146</v>
      </c>
      <c r="AE208" s="4">
        <f t="shared" si="453"/>
        <v>74.023174594193051</v>
      </c>
      <c r="AF208" s="4">
        <f t="shared" si="454"/>
        <v>75.405967764851496</v>
      </c>
      <c r="AG208" s="4">
        <f t="shared" si="455"/>
        <v>76.159954839531167</v>
      </c>
      <c r="AI208" s="4">
        <f t="shared" si="456"/>
        <v>4.0384845461673535E-2</v>
      </c>
      <c r="AJ208" s="4">
        <f t="shared" si="457"/>
        <v>0.14214568476988632</v>
      </c>
      <c r="AK208" s="4">
        <f t="shared" si="458"/>
        <v>0.88355910901458401</v>
      </c>
      <c r="AL208" s="4">
        <f t="shared" si="459"/>
        <v>1.5783562044751562</v>
      </c>
      <c r="AM208" s="4">
        <f t="shared" si="460"/>
        <v>1.8040115551219316</v>
      </c>
      <c r="AN208" s="4">
        <f t="shared" si="461"/>
        <v>0.63513333758086077</v>
      </c>
      <c r="AO208" s="4">
        <f t="shared" si="462"/>
        <v>0.68818981759672226</v>
      </c>
      <c r="AP208" s="4">
        <f t="shared" si="463"/>
        <v>1.1272304007732714E-2</v>
      </c>
      <c r="AQ208" s="4">
        <f t="shared" si="464"/>
        <v>-0.32027713452188777</v>
      </c>
      <c r="AR208" s="4">
        <f t="shared" si="465"/>
        <v>0.74835727268121133</v>
      </c>
      <c r="AS208" s="4">
        <f t="shared" si="466"/>
        <v>1.2744201779001401</v>
      </c>
      <c r="AT208" s="4">
        <f t="shared" si="467"/>
        <v>1.0414114713908589</v>
      </c>
      <c r="AU208" s="4">
        <f t="shared" si="468"/>
        <v>2.7348254058069443</v>
      </c>
      <c r="AV208" s="4">
        <f t="shared" si="648"/>
        <v>2.5290322351485059</v>
      </c>
      <c r="AW208" s="4">
        <f t="shared" si="648"/>
        <v>1.3820451604688344</v>
      </c>
      <c r="AY208" s="2">
        <f t="shared" si="520"/>
        <v>74.426615154538325</v>
      </c>
      <c r="AZ208" s="2">
        <f t="shared" si="571"/>
        <v>70.551854315230116</v>
      </c>
      <c r="BA208" s="2">
        <f t="shared" si="572"/>
        <v>68.487440890985411</v>
      </c>
      <c r="BB208" s="2">
        <f t="shared" si="573"/>
        <v>66.469643795524846</v>
      </c>
      <c r="BC208" s="2">
        <f t="shared" si="574"/>
        <v>64.85698844487807</v>
      </c>
      <c r="BD208" s="2">
        <f t="shared" si="575"/>
        <v>63.864866662419139</v>
      </c>
      <c r="BE208" s="2">
        <f t="shared" si="576"/>
        <v>64.35981018240328</v>
      </c>
      <c r="BF208" s="2">
        <f t="shared" si="577"/>
        <v>63.06972769599227</v>
      </c>
      <c r="BG208" s="2">
        <f t="shared" si="578"/>
        <v>62.86827713452189</v>
      </c>
      <c r="BH208" s="2">
        <f t="shared" si="579"/>
        <v>63.41264272731879</v>
      </c>
      <c r="BI208" s="2">
        <f t="shared" si="580"/>
        <v>65.499579822099861</v>
      </c>
      <c r="BJ208" s="2">
        <f t="shared" si="581"/>
        <v>67.974588528609146</v>
      </c>
      <c r="BK208" s="2">
        <f t="shared" si="582"/>
        <v>74.023174594193051</v>
      </c>
      <c r="BL208" s="2">
        <f t="shared" si="583"/>
        <v>75.405967764829498</v>
      </c>
      <c r="BM208" s="2">
        <f t="shared" si="584"/>
        <v>76.159954013570001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74.466999999999999</v>
      </c>
      <c r="CV208" s="2">
        <f t="shared" si="486"/>
        <v>70.694000000000003</v>
      </c>
      <c r="CW208" s="2">
        <f t="shared" si="487"/>
        <v>69.370999999999995</v>
      </c>
      <c r="CX208" s="2">
        <f t="shared" si="488"/>
        <v>68.048000000000002</v>
      </c>
      <c r="CY208" s="2">
        <f t="shared" si="489"/>
        <v>66.661000000000001</v>
      </c>
      <c r="CZ208" s="2">
        <f t="shared" si="490"/>
        <v>64.5</v>
      </c>
      <c r="DA208" s="2">
        <f t="shared" si="491"/>
        <v>65.048000000000002</v>
      </c>
      <c r="DB208" s="2">
        <f t="shared" si="492"/>
        <v>63.081000000000003</v>
      </c>
      <c r="DC208" s="2">
        <f t="shared" si="493"/>
        <v>62.548000000000002</v>
      </c>
      <c r="DD208" s="2">
        <f t="shared" si="494"/>
        <v>64.161000000000001</v>
      </c>
      <c r="DE208" s="2">
        <f t="shared" si="495"/>
        <v>66.774000000000001</v>
      </c>
      <c r="DF208" s="2">
        <f t="shared" si="496"/>
        <v>69.016000000000005</v>
      </c>
      <c r="DG208" s="2">
        <f t="shared" si="497"/>
        <v>76.757999999999996</v>
      </c>
      <c r="DH208" s="2">
        <f t="shared" si="498"/>
        <v>77.935000000000002</v>
      </c>
      <c r="DI208" s="2">
        <f t="shared" si="499"/>
        <v>77.542000000000002</v>
      </c>
      <c r="DK208" s="2">
        <f t="shared" si="500"/>
        <v>118.82965599516763</v>
      </c>
      <c r="DL208" s="2">
        <f t="shared" si="649"/>
        <v>110.08253512681306</v>
      </c>
      <c r="DM208" s="2">
        <f t="shared" si="649"/>
        <v>138.09184677092617</v>
      </c>
      <c r="DN208" s="2">
        <f t="shared" si="649"/>
        <v>111.29621566604128</v>
      </c>
      <c r="DO208" s="2">
        <f t="shared" si="649"/>
        <v>121.51217867746288</v>
      </c>
      <c r="DP208" s="2">
        <f t="shared" si="649"/>
        <v>118.32887956377428</v>
      </c>
      <c r="DQ208" s="2">
        <f t="shared" si="649"/>
        <v>108.05108250355617</v>
      </c>
      <c r="DR208" s="2">
        <f t="shared" si="649"/>
        <v>87.148115931721193</v>
      </c>
      <c r="DS208" s="2">
        <f t="shared" si="649"/>
        <v>95.114520844731402</v>
      </c>
      <c r="DT208" s="2">
        <f t="shared" si="649"/>
        <v>86.306541488857277</v>
      </c>
      <c r="DU208" s="2">
        <f t="shared" si="649"/>
        <v>130.234113086771</v>
      </c>
      <c r="DV208" s="2">
        <f t="shared" si="649"/>
        <v>126.39578592870546</v>
      </c>
      <c r="DW208" s="2">
        <f t="shared" si="649"/>
        <v>161.37160241820771</v>
      </c>
      <c r="DX208" s="2">
        <f t="shared" si="649"/>
        <v>140.1544839124839</v>
      </c>
      <c r="DY208" s="2">
        <f t="shared" si="649"/>
        <v>136.50094663382595</v>
      </c>
      <c r="EA208" s="2">
        <f t="shared" si="440"/>
        <v>76.165214465492113</v>
      </c>
      <c r="EB208" s="2">
        <f t="shared" si="502"/>
        <v>68.900355554868185</v>
      </c>
      <c r="EC208" s="2">
        <f t="shared" si="503"/>
        <v>65.692575761826475</v>
      </c>
      <c r="ED208" s="2">
        <f t="shared" si="504"/>
        <v>65.267357391803046</v>
      </c>
      <c r="EE208" s="2">
        <f t="shared" si="505"/>
        <v>62.344104076266909</v>
      </c>
      <c r="EF208" s="2">
        <f t="shared" si="506"/>
        <v>62.798082044228785</v>
      </c>
      <c r="EG208" s="2">
        <f t="shared" si="507"/>
        <v>62.830841212196141</v>
      </c>
      <c r="EH208" s="2">
        <f t="shared" si="508"/>
        <v>63.026033738967385</v>
      </c>
      <c r="EI208" s="2">
        <f t="shared" si="509"/>
        <v>61.357003085477366</v>
      </c>
      <c r="EJ208" s="2">
        <f t="shared" si="510"/>
        <v>61.904072308151633</v>
      </c>
      <c r="EK208" s="2">
        <f t="shared" si="511"/>
        <v>65.477682526276084</v>
      </c>
      <c r="EL208" s="2">
        <f t="shared" si="512"/>
        <v>65.729295194829547</v>
      </c>
      <c r="EM208" s="2">
        <f t="shared" si="513"/>
        <v>72.619030571738421</v>
      </c>
      <c r="EN208" s="2">
        <f t="shared" si="514"/>
        <v>72.48128945938258</v>
      </c>
      <c r="EO208" s="2">
        <f t="shared" si="515"/>
        <v>75.293578313356278</v>
      </c>
      <c r="EQ208" s="2">
        <f t="shared" si="516"/>
        <v>74.190570442300455</v>
      </c>
      <c r="ER208" s="2">
        <f t="shared" si="650"/>
        <v>70.769794752083016</v>
      </c>
      <c r="ES208" s="2">
        <f t="shared" si="650"/>
        <v>68.799993090943417</v>
      </c>
      <c r="ET208" s="2">
        <f t="shared" si="650"/>
        <v>66.609457636316264</v>
      </c>
      <c r="EU208" s="2">
        <f t="shared" si="650"/>
        <v>65.124744754214717</v>
      </c>
      <c r="EV208" s="2">
        <f t="shared" si="650"/>
        <v>63.962725626931373</v>
      </c>
      <c r="EW208" s="2">
        <f t="shared" si="650"/>
        <v>64.498317620608503</v>
      </c>
      <c r="EX208" s="2">
        <f t="shared" si="650"/>
        <v>63.072811344615296</v>
      </c>
      <c r="EY208" s="2">
        <f t="shared" si="650"/>
        <v>62.967844876000036</v>
      </c>
      <c r="EZ208" s="2">
        <f t="shared" si="650"/>
        <v>63.5243442938079</v>
      </c>
      <c r="FA208" s="2">
        <f t="shared" si="650"/>
        <v>65.50117155761572</v>
      </c>
      <c r="FB208" s="2">
        <f t="shared" si="650"/>
        <v>68.210372237708143</v>
      </c>
      <c r="FC208" s="2">
        <f t="shared" si="650"/>
        <v>74.187297123796256</v>
      </c>
      <c r="FD208" s="2">
        <f t="shared" si="650"/>
        <v>75.770726022439391</v>
      </c>
      <c r="FE208" s="2">
        <f t="shared" si="650"/>
        <v>76.288135641241766</v>
      </c>
      <c r="FG208" s="2">
        <f t="shared" si="518"/>
        <v>0.99999646880571413</v>
      </c>
      <c r="FH208" s="2">
        <f t="shared" si="651"/>
        <v>0.99999652366868952</v>
      </c>
      <c r="FI208" s="2">
        <f t="shared" si="651"/>
        <v>0.99999644651681585</v>
      </c>
      <c r="FJ208" s="2">
        <f t="shared" si="651"/>
        <v>0.99999656977081453</v>
      </c>
      <c r="FK208" s="2">
        <f t="shared" si="651"/>
        <v>0.99999633304040259</v>
      </c>
      <c r="FL208" s="2">
        <f t="shared" si="651"/>
        <v>0.999996026742625</v>
      </c>
      <c r="FM208" s="2">
        <f t="shared" si="651"/>
        <v>0.99999599491675761</v>
      </c>
      <c r="FN208" s="2">
        <f t="shared" si="651"/>
        <v>0.99999571701216228</v>
      </c>
      <c r="FO208" s="2">
        <f t="shared" si="651"/>
        <v>0.99999569738676819</v>
      </c>
      <c r="FP208" s="2">
        <f t="shared" si="651"/>
        <v>0.99999589382921683</v>
      </c>
      <c r="FQ208" s="2">
        <f t="shared" si="651"/>
        <v>0.99999582628265915</v>
      </c>
      <c r="FR208" s="2">
        <f t="shared" si="651"/>
        <v>0.99999633086153172</v>
      </c>
      <c r="FS208" s="2">
        <f t="shared" si="651"/>
        <v>0.99999582671987497</v>
      </c>
      <c r="FT208" s="2">
        <f t="shared" si="651"/>
        <v>0.99999586570932031</v>
      </c>
      <c r="FU208" s="2">
        <f t="shared" si="651"/>
        <v>0.99999417903746113</v>
      </c>
      <c r="FW208" s="2">
        <f t="shared" si="536"/>
        <v>0.88053843982245783</v>
      </c>
      <c r="FX208" s="2">
        <f t="shared" si="588"/>
        <v>0.88334276927642852</v>
      </c>
      <c r="FY208" s="2">
        <f t="shared" si="589"/>
        <v>0.89933458032205449</v>
      </c>
      <c r="FZ208" s="2">
        <f t="shared" si="590"/>
        <v>0.89570694819803454</v>
      </c>
      <c r="GA208" s="2">
        <f t="shared" si="591"/>
        <v>0.90362894479647948</v>
      </c>
      <c r="GB208" s="2">
        <f t="shared" si="592"/>
        <v>0.91578573555059628</v>
      </c>
      <c r="GC208" s="2">
        <f t="shared" si="593"/>
        <v>0.91682727963277166</v>
      </c>
      <c r="GD208" s="2">
        <f t="shared" si="594"/>
        <v>0.9318698945032664</v>
      </c>
      <c r="GE208" s="2">
        <f t="shared" si="595"/>
        <v>0.93809883279202988</v>
      </c>
      <c r="GF208" s="2">
        <f t="shared" si="596"/>
        <v>0.93099814834494299</v>
      </c>
      <c r="GG208" s="2">
        <f t="shared" si="597"/>
        <v>0.92072850829418229</v>
      </c>
      <c r="GH208" s="2">
        <f t="shared" si="598"/>
        <v>0.90487747910477156</v>
      </c>
      <c r="GI208" s="2">
        <f t="shared" si="599"/>
        <v>0.89511163218299516</v>
      </c>
      <c r="GJ208" s="2">
        <f t="shared" si="600"/>
        <v>0.88902718405739223</v>
      </c>
      <c r="GK208" s="2">
        <f t="shared" si="601"/>
        <v>0.87075866833826798</v>
      </c>
      <c r="GM208" s="86">
        <f t="shared" si="537"/>
        <v>0</v>
      </c>
      <c r="GN208" s="86">
        <f t="shared" si="602"/>
        <v>2.1500740743475714E-305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1.481734384497693E-258</v>
      </c>
      <c r="GZ208" s="86">
        <f t="shared" si="614"/>
        <v>0</v>
      </c>
      <c r="HA208" s="86">
        <f t="shared" si="615"/>
        <v>0</v>
      </c>
      <c r="HC208" s="86">
        <f t="shared" si="538"/>
        <v>2.872233189940779E-299</v>
      </c>
      <c r="HD208" s="86">
        <f t="shared" si="616"/>
        <v>6.4574849069116172E-171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1.5415469098647472E-48</v>
      </c>
      <c r="HT208" s="86">
        <f t="shared" si="630"/>
        <v>5.2561290390628237E-62</v>
      </c>
      <c r="HU208" s="86">
        <f t="shared" si="631"/>
        <v>1.6530801062354872E-70</v>
      </c>
      <c r="HV208" s="86">
        <f t="shared" si="632"/>
        <v>1.0274234266781457E-72</v>
      </c>
      <c r="HW208" s="86">
        <f t="shared" si="633"/>
        <v>1.4411902328943453E-82</v>
      </c>
      <c r="HX208" s="86">
        <f t="shared" si="634"/>
        <v>2.0056725403347278E-76</v>
      </c>
      <c r="HY208" s="86">
        <f t="shared" si="635"/>
        <v>8.1498611035391084E-82</v>
      </c>
      <c r="HZ208" s="86">
        <f t="shared" si="636"/>
        <v>9.9731551350816595E-89</v>
      </c>
      <c r="IA208" s="86">
        <f t="shared" si="637"/>
        <v>4.8301777322405298E-82</v>
      </c>
      <c r="IB208" s="86">
        <f t="shared" si="638"/>
        <v>2.2077160441104333E-80</v>
      </c>
      <c r="IC208" s="86">
        <f t="shared" si="639"/>
        <v>1.0669036142829179E-93</v>
      </c>
      <c r="ID208" s="86">
        <f t="shared" si="640"/>
        <v>6.4099656398200093E-84</v>
      </c>
      <c r="IE208" s="86">
        <f t="shared" si="641"/>
        <v>1.2171489392749289E-63</v>
      </c>
      <c r="IF208" s="86">
        <f t="shared" si="642"/>
        <v>1.4699286080465765E-45</v>
      </c>
      <c r="IG208" s="86">
        <f t="shared" si="643"/>
        <v>2.0817403439962833E-53</v>
      </c>
      <c r="II208" s="86">
        <f t="shared" si="540"/>
        <v>1.0087530431749799E-20</v>
      </c>
      <c r="IJ208" s="86">
        <f t="shared" si="541"/>
        <v>8.466068635134894E-26</v>
      </c>
      <c r="IK208" s="86">
        <f t="shared" si="542"/>
        <v>5.3121847896067675E-34</v>
      </c>
      <c r="IL208" s="86">
        <f t="shared" si="543"/>
        <v>9.1519048259810254E-32</v>
      </c>
      <c r="IM208" s="86">
        <f t="shared" si="544"/>
        <v>4.2583070246427486E-39</v>
      </c>
      <c r="IN208" s="86">
        <f t="shared" si="545"/>
        <v>2.3447954405675801E-40</v>
      </c>
      <c r="IO208" s="86">
        <f t="shared" si="546"/>
        <v>1.012186266360816E-42</v>
      </c>
      <c r="IP208" s="86">
        <f t="shared" si="547"/>
        <v>9.910630067338159E-52</v>
      </c>
      <c r="IQ208" s="86">
        <f t="shared" si="548"/>
        <v>1.7354087674701802E-50</v>
      </c>
      <c r="IR208" s="86">
        <f t="shared" si="549"/>
        <v>1.865023276312976E-46</v>
      </c>
      <c r="IS208" s="86">
        <f t="shared" si="550"/>
        <v>7.3166738024434778E-50</v>
      </c>
      <c r="IT208" s="86">
        <f t="shared" si="551"/>
        <v>8.4146959617089969E-40</v>
      </c>
      <c r="IU208" s="86">
        <f t="shared" si="552"/>
        <v>4.6753636059621949E-29</v>
      </c>
      <c r="IV208" s="86">
        <f t="shared" si="553"/>
        <v>4.6629932783166816E-4</v>
      </c>
      <c r="IW208" s="86">
        <f t="shared" si="554"/>
        <v>9.1975174093249634E-3</v>
      </c>
      <c r="IY208" s="86">
        <f t="shared" si="555"/>
        <v>1.0087530431749799E-20</v>
      </c>
      <c r="IZ208" s="86">
        <f t="shared" si="556"/>
        <v>8.466068635134894E-26</v>
      </c>
      <c r="JA208" s="86">
        <f t="shared" si="557"/>
        <v>5.3121847896067675E-34</v>
      </c>
      <c r="JB208" s="86">
        <f t="shared" si="558"/>
        <v>9.1519048259810254E-32</v>
      </c>
      <c r="JC208" s="86">
        <f t="shared" si="559"/>
        <v>4.2583070246427486E-39</v>
      </c>
      <c r="JD208" s="86">
        <f t="shared" si="560"/>
        <v>2.3447954405675801E-40</v>
      </c>
      <c r="JE208" s="86">
        <f t="shared" si="561"/>
        <v>1.012186266360816E-42</v>
      </c>
      <c r="JF208" s="86">
        <f t="shared" si="562"/>
        <v>9.910630067338159E-52</v>
      </c>
      <c r="JG208" s="86">
        <f t="shared" si="563"/>
        <v>1.7354087674701802E-50</v>
      </c>
      <c r="JH208" s="86">
        <f t="shared" si="564"/>
        <v>1.865023276312976E-46</v>
      </c>
      <c r="JI208" s="86">
        <f t="shared" si="565"/>
        <v>7.3166738024434778E-50</v>
      </c>
      <c r="JJ208" s="86">
        <f t="shared" si="566"/>
        <v>8.4146959617089969E-40</v>
      </c>
      <c r="JK208" s="86">
        <f t="shared" si="567"/>
        <v>4.6753636059621949E-29</v>
      </c>
      <c r="JL208" s="86">
        <f t="shared" si="568"/>
        <v>4.6629932783166816E-4</v>
      </c>
      <c r="JM208" s="86">
        <f t="shared" si="569"/>
        <v>9.1975174093249634E-3</v>
      </c>
    </row>
    <row r="209" spans="2:273" x14ac:dyDescent="0.25">
      <c r="B209" s="2">
        <v>182</v>
      </c>
      <c r="C209" s="37">
        <v>73.167000000000002</v>
      </c>
      <c r="D209" s="37">
        <v>71.822999999999993</v>
      </c>
      <c r="E209" s="37">
        <v>69.225999999999999</v>
      </c>
      <c r="F209" s="37">
        <v>66.5</v>
      </c>
      <c r="G209" s="37">
        <v>66.177000000000007</v>
      </c>
      <c r="H209" s="37">
        <v>64.581000000000003</v>
      </c>
      <c r="I209" s="37">
        <v>64.677000000000007</v>
      </c>
      <c r="J209" s="37">
        <v>63.468000000000004</v>
      </c>
      <c r="K209" s="37">
        <v>63.323</v>
      </c>
      <c r="L209" s="37">
        <v>64.177000000000007</v>
      </c>
      <c r="M209" s="37">
        <v>66</v>
      </c>
      <c r="N209" s="37">
        <v>67.870999999999995</v>
      </c>
      <c r="O209" s="37">
        <v>76</v>
      </c>
      <c r="P209" s="37">
        <v>77.644999999999996</v>
      </c>
      <c r="Q209" s="37">
        <v>77.492000000000004</v>
      </c>
      <c r="S209" s="4">
        <f t="shared" si="441"/>
        <v>74.342558663696053</v>
      </c>
      <c r="T209" s="4">
        <f t="shared" si="442"/>
        <v>70.47735647443308</v>
      </c>
      <c r="U209" s="4">
        <f t="shared" si="443"/>
        <v>68.391806058463672</v>
      </c>
      <c r="V209" s="4">
        <f t="shared" si="444"/>
        <v>66.350268633102033</v>
      </c>
      <c r="W209" s="4">
        <f t="shared" si="445"/>
        <v>64.742450695206273</v>
      </c>
      <c r="X209" s="4">
        <f t="shared" si="446"/>
        <v>63.737071329156088</v>
      </c>
      <c r="Y209" s="4">
        <f t="shared" si="447"/>
        <v>64.240234729903335</v>
      </c>
      <c r="Z209" s="4">
        <f t="shared" si="448"/>
        <v>62.914923296923675</v>
      </c>
      <c r="AA209" s="4">
        <f t="shared" si="449"/>
        <v>62.705677607619684</v>
      </c>
      <c r="AB209" s="4">
        <f t="shared" si="450"/>
        <v>63.240594993258327</v>
      </c>
      <c r="AC209" s="4">
        <f t="shared" si="451"/>
        <v>65.37742584396797</v>
      </c>
      <c r="AD209" s="4">
        <f t="shared" si="452"/>
        <v>67.853346945940189</v>
      </c>
      <c r="AE209" s="4">
        <f t="shared" si="453"/>
        <v>73.952699086355139</v>
      </c>
      <c r="AF209" s="4">
        <f t="shared" si="454"/>
        <v>75.338352974901596</v>
      </c>
      <c r="AG209" s="4">
        <f t="shared" si="455"/>
        <v>76.091715922780736</v>
      </c>
      <c r="AI209" s="4">
        <f t="shared" si="456"/>
        <v>-1.1755586636960516</v>
      </c>
      <c r="AJ209" s="4">
        <f t="shared" si="457"/>
        <v>1.3456435255669135</v>
      </c>
      <c r="AK209" s="4">
        <f t="shared" si="458"/>
        <v>0.83419394153632709</v>
      </c>
      <c r="AL209" s="4">
        <f t="shared" si="459"/>
        <v>0.14973136689796718</v>
      </c>
      <c r="AM209" s="4">
        <f t="shared" si="460"/>
        <v>1.4345493047937339</v>
      </c>
      <c r="AN209" s="4">
        <f t="shared" si="461"/>
        <v>0.84392867084391554</v>
      </c>
      <c r="AO209" s="4">
        <f t="shared" si="462"/>
        <v>0.43676527009667154</v>
      </c>
      <c r="AP209" s="4">
        <f t="shared" si="463"/>
        <v>0.55307670307632861</v>
      </c>
      <c r="AQ209" s="4">
        <f t="shared" si="464"/>
        <v>0.61732239238031639</v>
      </c>
      <c r="AR209" s="4">
        <f t="shared" si="465"/>
        <v>0.93640500674167981</v>
      </c>
      <c r="AS209" s="4">
        <f t="shared" si="466"/>
        <v>0.62257415603203015</v>
      </c>
      <c r="AT209" s="4">
        <f t="shared" si="467"/>
        <v>1.765305405980655E-2</v>
      </c>
      <c r="AU209" s="4">
        <f t="shared" si="468"/>
        <v>2.047300913644861</v>
      </c>
      <c r="AV209" s="4">
        <f t="shared" si="648"/>
        <v>2.3066470250983997</v>
      </c>
      <c r="AW209" s="4">
        <f t="shared" si="648"/>
        <v>1.4002840772192684</v>
      </c>
      <c r="AY209" s="2">
        <f t="shared" si="520"/>
        <v>74.342558663696053</v>
      </c>
      <c r="AZ209" s="2">
        <f t="shared" si="571"/>
        <v>70.47735647443308</v>
      </c>
      <c r="BA209" s="2">
        <f t="shared" si="572"/>
        <v>68.391806058463672</v>
      </c>
      <c r="BB209" s="2">
        <f t="shared" si="573"/>
        <v>66.350268633102033</v>
      </c>
      <c r="BC209" s="2">
        <f t="shared" si="574"/>
        <v>64.742450695206273</v>
      </c>
      <c r="BD209" s="2">
        <f t="shared" si="575"/>
        <v>63.737071329156088</v>
      </c>
      <c r="BE209" s="2">
        <f t="shared" si="576"/>
        <v>64.240234729903335</v>
      </c>
      <c r="BF209" s="2">
        <f t="shared" si="577"/>
        <v>62.914923296923675</v>
      </c>
      <c r="BG209" s="2">
        <f t="shared" si="578"/>
        <v>62.705677607619684</v>
      </c>
      <c r="BH209" s="2">
        <f t="shared" si="579"/>
        <v>63.240594993258327</v>
      </c>
      <c r="BI209" s="2">
        <f t="shared" si="580"/>
        <v>65.37742584396797</v>
      </c>
      <c r="BJ209" s="2">
        <f t="shared" si="581"/>
        <v>67.853346945940189</v>
      </c>
      <c r="BK209" s="2">
        <f t="shared" si="582"/>
        <v>73.952699086355139</v>
      </c>
      <c r="BL209" s="2">
        <f t="shared" si="583"/>
        <v>75.338352974899607</v>
      </c>
      <c r="BM209" s="2">
        <f t="shared" si="584"/>
        <v>76.091715766880284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73.167000000000002</v>
      </c>
      <c r="CV209" s="2">
        <f t="shared" si="486"/>
        <v>71.822999999999993</v>
      </c>
      <c r="CW209" s="2">
        <f t="shared" si="487"/>
        <v>69.225999999999999</v>
      </c>
      <c r="CX209" s="2">
        <f t="shared" si="488"/>
        <v>66.5</v>
      </c>
      <c r="CY209" s="2">
        <f t="shared" si="489"/>
        <v>66.177000000000007</v>
      </c>
      <c r="CZ209" s="2">
        <f t="shared" si="490"/>
        <v>64.581000000000003</v>
      </c>
      <c r="DA209" s="2">
        <f t="shared" si="491"/>
        <v>64.677000000000007</v>
      </c>
      <c r="DB209" s="2">
        <f t="shared" si="492"/>
        <v>63.468000000000004</v>
      </c>
      <c r="DC209" s="2">
        <f t="shared" si="493"/>
        <v>63.323</v>
      </c>
      <c r="DD209" s="2">
        <f t="shared" si="494"/>
        <v>64.177000000000007</v>
      </c>
      <c r="DE209" s="2">
        <f t="shared" si="495"/>
        <v>66</v>
      </c>
      <c r="DF209" s="2">
        <f t="shared" si="496"/>
        <v>67.870999999999995</v>
      </c>
      <c r="DG209" s="2">
        <f t="shared" si="497"/>
        <v>76</v>
      </c>
      <c r="DH209" s="2">
        <f t="shared" si="498"/>
        <v>77.644999999999996</v>
      </c>
      <c r="DI209" s="2">
        <f t="shared" si="499"/>
        <v>77.492000000000004</v>
      </c>
      <c r="DK209" s="2">
        <f t="shared" si="500"/>
        <v>119.00591301721535</v>
      </c>
      <c r="DL209" s="2">
        <f t="shared" si="649"/>
        <v>110.20904278421521</v>
      </c>
      <c r="DM209" s="2">
        <f t="shared" si="649"/>
        <v>138.39590203387081</v>
      </c>
      <c r="DN209" s="2">
        <f t="shared" si="649"/>
        <v>111.43580497185741</v>
      </c>
      <c r="DO209" s="2">
        <f t="shared" si="649"/>
        <v>121.71003616734143</v>
      </c>
      <c r="DP209" s="2">
        <f t="shared" si="649"/>
        <v>118.50526979611188</v>
      </c>
      <c r="DQ209" s="2">
        <f t="shared" si="649"/>
        <v>108.14969843527737</v>
      </c>
      <c r="DR209" s="2">
        <f t="shared" si="649"/>
        <v>87.116430061640585</v>
      </c>
      <c r="DS209" s="2">
        <f t="shared" si="649"/>
        <v>95.114877229456212</v>
      </c>
      <c r="DT209" s="2">
        <f t="shared" si="649"/>
        <v>86.235577999051685</v>
      </c>
      <c r="DU209" s="2">
        <f t="shared" si="649"/>
        <v>130.45941536273119</v>
      </c>
      <c r="DV209" s="2">
        <f t="shared" si="649"/>
        <v>126.59487242026269</v>
      </c>
      <c r="DW209" s="2">
        <f t="shared" si="649"/>
        <v>161.80464627785682</v>
      </c>
      <c r="DX209" s="2">
        <f t="shared" si="649"/>
        <v>140.44711518661518</v>
      </c>
      <c r="DY209" s="2">
        <f t="shared" si="649"/>
        <v>136.81851450465246</v>
      </c>
      <c r="EA209" s="2">
        <f t="shared" si="440"/>
        <v>76.126271583231969</v>
      </c>
      <c r="EB209" s="2">
        <f t="shared" si="502"/>
        <v>68.783092026230548</v>
      </c>
      <c r="EC209" s="2">
        <f t="shared" si="503"/>
        <v>65.533594705834318</v>
      </c>
      <c r="ED209" s="2">
        <f t="shared" si="504"/>
        <v>65.119110557197672</v>
      </c>
      <c r="EE209" s="2">
        <f t="shared" si="505"/>
        <v>62.17270633328836</v>
      </c>
      <c r="EF209" s="2">
        <f t="shared" si="506"/>
        <v>62.646703516254831</v>
      </c>
      <c r="EG209" s="2">
        <f t="shared" si="507"/>
        <v>62.67797291463836</v>
      </c>
      <c r="EH209" s="2">
        <f t="shared" si="508"/>
        <v>62.870261135868347</v>
      </c>
      <c r="EI209" s="2">
        <f t="shared" si="509"/>
        <v>61.165183820528064</v>
      </c>
      <c r="EJ209" s="2">
        <f t="shared" si="510"/>
        <v>61.701330064821434</v>
      </c>
      <c r="EK209" s="2">
        <f t="shared" si="511"/>
        <v>65.354749059555019</v>
      </c>
      <c r="EL209" s="2">
        <f t="shared" si="512"/>
        <v>65.558558636193354</v>
      </c>
      <c r="EM209" s="2">
        <f t="shared" si="513"/>
        <v>72.513852627726948</v>
      </c>
      <c r="EN209" s="2">
        <f t="shared" si="514"/>
        <v>72.34248357513151</v>
      </c>
      <c r="EO209" s="2">
        <f t="shared" si="515"/>
        <v>75.204295751893085</v>
      </c>
      <c r="EQ209" s="2">
        <f t="shared" si="516"/>
        <v>74.1217022197917</v>
      </c>
      <c r="ER209" s="2">
        <f t="shared" si="650"/>
        <v>70.681272004079659</v>
      </c>
      <c r="ES209" s="2">
        <f t="shared" si="650"/>
        <v>68.683324365462141</v>
      </c>
      <c r="ET209" s="2">
        <f t="shared" si="650"/>
        <v>66.480846774426936</v>
      </c>
      <c r="EU209" s="2">
        <f t="shared" si="650"/>
        <v>64.992178339242741</v>
      </c>
      <c r="EV209" s="2">
        <f t="shared" si="650"/>
        <v>63.828297961162193</v>
      </c>
      <c r="EW209" s="2">
        <f t="shared" si="650"/>
        <v>64.369309848274696</v>
      </c>
      <c r="EX209" s="2">
        <f t="shared" si="650"/>
        <v>62.917800265067925</v>
      </c>
      <c r="EY209" s="2">
        <f t="shared" si="650"/>
        <v>62.79824287263596</v>
      </c>
      <c r="EZ209" s="2">
        <f t="shared" si="650"/>
        <v>63.344542884455095</v>
      </c>
      <c r="FA209" s="2">
        <f t="shared" si="650"/>
        <v>65.378939167776863</v>
      </c>
      <c r="FB209" s="2">
        <f t="shared" si="650"/>
        <v>68.073129967701462</v>
      </c>
      <c r="FC209" s="2">
        <f t="shared" si="650"/>
        <v>74.106090428461172</v>
      </c>
      <c r="FD209" s="2">
        <f t="shared" si="650"/>
        <v>75.679121968874426</v>
      </c>
      <c r="FE209" s="2">
        <f t="shared" si="650"/>
        <v>76.211469237352915</v>
      </c>
      <c r="FG209" s="2">
        <f t="shared" si="518"/>
        <v>0.99999677951153487</v>
      </c>
      <c r="FH209" s="2">
        <f t="shared" si="651"/>
        <v>0.99999682954719382</v>
      </c>
      <c r="FI209" s="2">
        <f t="shared" si="651"/>
        <v>0.99999675918380526</v>
      </c>
      <c r="FJ209" s="2">
        <f t="shared" si="651"/>
        <v>0.99999687159285722</v>
      </c>
      <c r="FK209" s="2">
        <f t="shared" si="651"/>
        <v>0.99999665569202056</v>
      </c>
      <c r="FL209" s="2">
        <f t="shared" si="651"/>
        <v>0.99999637634493954</v>
      </c>
      <c r="FM209" s="2">
        <f t="shared" si="651"/>
        <v>0.99999634731938325</v>
      </c>
      <c r="FN209" s="2">
        <f t="shared" si="651"/>
        <v>0.99999609386719512</v>
      </c>
      <c r="FO209" s="2">
        <f t="shared" si="651"/>
        <v>0.9999960759686094</v>
      </c>
      <c r="FP209" s="2">
        <f t="shared" si="651"/>
        <v>0.99999625512638446</v>
      </c>
      <c r="FQ209" s="2">
        <f t="shared" si="651"/>
        <v>0.99999619352314684</v>
      </c>
      <c r="FR209" s="2">
        <f t="shared" si="651"/>
        <v>0.99999665370486546</v>
      </c>
      <c r="FS209" s="2">
        <f t="shared" si="651"/>
        <v>0.99999619392189265</v>
      </c>
      <c r="FT209" s="2">
        <f t="shared" si="651"/>
        <v>0.99999622948071543</v>
      </c>
      <c r="FU209" s="2">
        <f t="shared" si="651"/>
        <v>0.99999469121634998</v>
      </c>
      <c r="FW209" s="2">
        <f t="shared" si="536"/>
        <v>0.88989238559700945</v>
      </c>
      <c r="FX209" s="2">
        <f t="shared" si="588"/>
        <v>0.89250394006387679</v>
      </c>
      <c r="FY209" s="2">
        <f t="shared" si="589"/>
        <v>0.90737159316126181</v>
      </c>
      <c r="FZ209" s="2">
        <f t="shared" si="590"/>
        <v>0.90400267162715875</v>
      </c>
      <c r="GA209" s="2">
        <f t="shared" si="591"/>
        <v>0.91135689424265054</v>
      </c>
      <c r="GB209" s="2">
        <f t="shared" si="592"/>
        <v>0.92262231379257664</v>
      </c>
      <c r="GC209" s="2">
        <f t="shared" si="593"/>
        <v>0.92358635970662506</v>
      </c>
      <c r="GD209" s="2">
        <f t="shared" si="594"/>
        <v>0.93748987518032323</v>
      </c>
      <c r="GE209" s="2">
        <f t="shared" si="595"/>
        <v>0.94323629353190619</v>
      </c>
      <c r="GF209" s="2">
        <f t="shared" si="596"/>
        <v>0.93668515264034313</v>
      </c>
      <c r="GG209" s="2">
        <f t="shared" si="597"/>
        <v>0.92719572818541363</v>
      </c>
      <c r="GH209" s="2">
        <f t="shared" si="598"/>
        <v>0.91251500224923665</v>
      </c>
      <c r="GI209" s="2">
        <f t="shared" si="599"/>
        <v>0.90344960421738107</v>
      </c>
      <c r="GJ209" s="2">
        <f t="shared" si="600"/>
        <v>0.89779360435305278</v>
      </c>
      <c r="GK209" s="2">
        <f t="shared" si="601"/>
        <v>0.88077469396949393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6.1921236751119973E-263</v>
      </c>
      <c r="GZ209" s="86">
        <f t="shared" si="614"/>
        <v>0</v>
      </c>
      <c r="HA209" s="86">
        <f t="shared" si="615"/>
        <v>0</v>
      </c>
      <c r="HC209" s="86">
        <f t="shared" si="538"/>
        <v>9.6113699228575571E-306</v>
      </c>
      <c r="HD209" s="86">
        <f t="shared" si="616"/>
        <v>1.4661410028974478E-174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2.4885459628506905E-50</v>
      </c>
      <c r="HT209" s="86">
        <f t="shared" si="630"/>
        <v>2.9224391025333911E-64</v>
      </c>
      <c r="HU209" s="86">
        <f t="shared" si="631"/>
        <v>4.3799438420853754E-73</v>
      </c>
      <c r="HV209" s="86">
        <f t="shared" si="632"/>
        <v>2.7589735363550102E-75</v>
      </c>
      <c r="HW209" s="86">
        <f t="shared" si="633"/>
        <v>1.6570485092993227E-85</v>
      </c>
      <c r="HX209" s="86">
        <f t="shared" si="634"/>
        <v>4.0531232706213823E-79</v>
      </c>
      <c r="HY209" s="86">
        <f t="shared" si="635"/>
        <v>1.1320230412205946E-84</v>
      </c>
      <c r="HZ209" s="86">
        <f t="shared" si="636"/>
        <v>9.5923390636486844E-92</v>
      </c>
      <c r="IA209" s="86">
        <f t="shared" si="637"/>
        <v>8.5014496571185149E-85</v>
      </c>
      <c r="IB209" s="86">
        <f t="shared" si="638"/>
        <v>4.1342809097672265E-83</v>
      </c>
      <c r="IC209" s="86">
        <f t="shared" si="639"/>
        <v>6.0485946603197336E-97</v>
      </c>
      <c r="ID209" s="86">
        <f t="shared" si="640"/>
        <v>6.832316557739478E-87</v>
      </c>
      <c r="IE209" s="86">
        <f t="shared" si="641"/>
        <v>6.1216020773030222E-66</v>
      </c>
      <c r="IF209" s="86">
        <f t="shared" si="642"/>
        <v>3.0648048700059668E-47</v>
      </c>
      <c r="IG209" s="86">
        <f t="shared" si="643"/>
        <v>1.7477589266533536E-55</v>
      </c>
      <c r="II209" s="86">
        <f t="shared" si="540"/>
        <v>1.5825188101207872E-22</v>
      </c>
      <c r="IJ209" s="86">
        <f t="shared" si="541"/>
        <v>4.7860782069162188E-28</v>
      </c>
      <c r="IK209" s="86">
        <f t="shared" si="542"/>
        <v>8.9447816172762519E-37</v>
      </c>
      <c r="IL209" s="86">
        <f t="shared" si="543"/>
        <v>2.1390002844956503E-34</v>
      </c>
      <c r="IM209" s="86">
        <f t="shared" si="544"/>
        <v>3.0990591373532526E-42</v>
      </c>
      <c r="IN209" s="86">
        <f t="shared" si="545"/>
        <v>2.1483793760233656E-43</v>
      </c>
      <c r="IO209" s="86">
        <f t="shared" si="546"/>
        <v>6.320863724430066E-46</v>
      </c>
      <c r="IP209" s="86">
        <f t="shared" si="547"/>
        <v>2.6176092467145916E-55</v>
      </c>
      <c r="IQ209" s="86">
        <f t="shared" si="548"/>
        <v>7.6510660392239666E-54</v>
      </c>
      <c r="IR209" s="86">
        <f t="shared" si="549"/>
        <v>1.1263646926115658E-49</v>
      </c>
      <c r="IS209" s="86">
        <f t="shared" si="550"/>
        <v>1.5330208075153994E-53</v>
      </c>
      <c r="IT209" s="86">
        <f t="shared" si="551"/>
        <v>5.6116029430135851E-43</v>
      </c>
      <c r="IU209" s="86">
        <f t="shared" si="552"/>
        <v>1.8470840277525384E-31</v>
      </c>
      <c r="IV209" s="86">
        <f t="shared" si="553"/>
        <v>2.5788796393494211E-4</v>
      </c>
      <c r="IW209" s="86">
        <f t="shared" si="554"/>
        <v>6.3262193396025146E-3</v>
      </c>
      <c r="IY209" s="86">
        <f t="shared" si="555"/>
        <v>1.5825188101207872E-22</v>
      </c>
      <c r="IZ209" s="86">
        <f t="shared" si="556"/>
        <v>4.7860782069162188E-28</v>
      </c>
      <c r="JA209" s="86">
        <f t="shared" si="557"/>
        <v>8.9447816172762519E-37</v>
      </c>
      <c r="JB209" s="86">
        <f t="shared" si="558"/>
        <v>2.1390002844956503E-34</v>
      </c>
      <c r="JC209" s="86">
        <f t="shared" si="559"/>
        <v>3.0990591373532526E-42</v>
      </c>
      <c r="JD209" s="86">
        <f t="shared" si="560"/>
        <v>2.1483793760233656E-43</v>
      </c>
      <c r="JE209" s="86">
        <f t="shared" si="561"/>
        <v>6.320863724430066E-46</v>
      </c>
      <c r="JF209" s="86">
        <f t="shared" si="562"/>
        <v>2.6176092467145916E-55</v>
      </c>
      <c r="JG209" s="86">
        <f t="shared" si="563"/>
        <v>7.6510660392239666E-54</v>
      </c>
      <c r="JH209" s="86">
        <f t="shared" si="564"/>
        <v>1.1263646926115658E-49</v>
      </c>
      <c r="JI209" s="86">
        <f t="shared" si="565"/>
        <v>1.5330208075153994E-53</v>
      </c>
      <c r="JJ209" s="86">
        <f t="shared" si="566"/>
        <v>5.6116029430135851E-43</v>
      </c>
      <c r="JK209" s="86">
        <f t="shared" si="567"/>
        <v>1.8470840277525384E-31</v>
      </c>
      <c r="JL209" s="86">
        <f t="shared" si="568"/>
        <v>2.5788796393494211E-4</v>
      </c>
      <c r="JM209" s="86">
        <f t="shared" si="569"/>
        <v>6.3262193396025146E-3</v>
      </c>
    </row>
    <row r="210" spans="2:273" x14ac:dyDescent="0.25">
      <c r="B210" s="2">
        <v>183</v>
      </c>
      <c r="C210" s="37">
        <v>74.016999999999996</v>
      </c>
      <c r="D210" s="37">
        <v>70.757999999999996</v>
      </c>
      <c r="E210" s="37">
        <v>69.451999999999998</v>
      </c>
      <c r="F210" s="37">
        <v>66.418999999999997</v>
      </c>
      <c r="G210" s="37">
        <v>66.338999999999999</v>
      </c>
      <c r="H210" s="37">
        <v>64.144999999999996</v>
      </c>
      <c r="I210" s="37">
        <v>65.581000000000003</v>
      </c>
      <c r="J210" s="37">
        <v>63.048000000000002</v>
      </c>
      <c r="K210" s="37">
        <v>63.613</v>
      </c>
      <c r="L210" s="37">
        <v>64.096999999999994</v>
      </c>
      <c r="M210" s="37">
        <v>65.709999999999994</v>
      </c>
      <c r="N210" s="37">
        <v>68.194000000000003</v>
      </c>
      <c r="O210" s="37">
        <v>76.209999999999994</v>
      </c>
      <c r="P210" s="37">
        <v>77.305999999999997</v>
      </c>
      <c r="Q210" s="37">
        <v>77.203000000000003</v>
      </c>
      <c r="S210" s="4">
        <f t="shared" si="441"/>
        <v>74.259261887219793</v>
      </c>
      <c r="T210" s="4">
        <f t="shared" si="442"/>
        <v>70.402155240417997</v>
      </c>
      <c r="U210" s="4">
        <f t="shared" si="443"/>
        <v>68.294998837350022</v>
      </c>
      <c r="V210" s="4">
        <f t="shared" si="444"/>
        <v>66.230398663454523</v>
      </c>
      <c r="W210" s="4">
        <f t="shared" si="445"/>
        <v>64.62690300370781</v>
      </c>
      <c r="X210" s="4">
        <f t="shared" si="446"/>
        <v>63.608895686001283</v>
      </c>
      <c r="Y210" s="4">
        <f t="shared" si="447"/>
        <v>64.120113041327684</v>
      </c>
      <c r="Z210" s="4">
        <f t="shared" si="448"/>
        <v>62.760107157839741</v>
      </c>
      <c r="AA210" s="4">
        <f t="shared" si="449"/>
        <v>62.542640718201078</v>
      </c>
      <c r="AB210" s="4">
        <f t="shared" si="450"/>
        <v>63.068076639068806</v>
      </c>
      <c r="AC210" s="4">
        <f t="shared" si="451"/>
        <v>65.255270613272216</v>
      </c>
      <c r="AD210" s="4">
        <f t="shared" si="452"/>
        <v>67.731194796949566</v>
      </c>
      <c r="AE210" s="4">
        <f t="shared" si="453"/>
        <v>73.881660863488761</v>
      </c>
      <c r="AF210" s="4">
        <f t="shared" si="454"/>
        <v>75.269472220561596</v>
      </c>
      <c r="AG210" s="4">
        <f t="shared" si="455"/>
        <v>76.023040960353669</v>
      </c>
      <c r="AI210" s="4">
        <f t="shared" si="456"/>
        <v>-0.24226188721979725</v>
      </c>
      <c r="AJ210" s="4">
        <f t="shared" si="457"/>
        <v>0.35584475958199846</v>
      </c>
      <c r="AK210" s="4">
        <f t="shared" si="458"/>
        <v>1.1570011626499763</v>
      </c>
      <c r="AL210" s="4">
        <f t="shared" si="459"/>
        <v>0.1886013365454744</v>
      </c>
      <c r="AM210" s="4">
        <f t="shared" si="460"/>
        <v>1.712096996292189</v>
      </c>
      <c r="AN210" s="4">
        <f t="shared" si="461"/>
        <v>0.53610431399871317</v>
      </c>
      <c r="AO210" s="4">
        <f t="shared" si="462"/>
        <v>1.4608869586723188</v>
      </c>
      <c r="AP210" s="4">
        <f t="shared" si="463"/>
        <v>0.2878928421602609</v>
      </c>
      <c r="AQ210" s="4">
        <f t="shared" si="464"/>
        <v>1.0703592817989218</v>
      </c>
      <c r="AR210" s="4">
        <f t="shared" si="465"/>
        <v>1.0289233609311879</v>
      </c>
      <c r="AS210" s="4">
        <f t="shared" si="466"/>
        <v>0.4547293867277773</v>
      </c>
      <c r="AT210" s="4">
        <f t="shared" si="467"/>
        <v>0.46280520305043638</v>
      </c>
      <c r="AU210" s="4">
        <f t="shared" si="468"/>
        <v>2.3283391365112323</v>
      </c>
      <c r="AV210" s="4">
        <f t="shared" si="648"/>
        <v>2.0365277794384014</v>
      </c>
      <c r="AW210" s="4">
        <f t="shared" si="648"/>
        <v>1.1799590396463344</v>
      </c>
      <c r="AY210" s="2">
        <f t="shared" si="520"/>
        <v>74.259261887219793</v>
      </c>
      <c r="AZ210" s="2">
        <f t="shared" si="571"/>
        <v>70.402155240417997</v>
      </c>
      <c r="BA210" s="2">
        <f t="shared" si="572"/>
        <v>68.294998837350022</v>
      </c>
      <c r="BB210" s="2">
        <f t="shared" si="573"/>
        <v>66.230398663454523</v>
      </c>
      <c r="BC210" s="2">
        <f t="shared" si="574"/>
        <v>64.62690300370781</v>
      </c>
      <c r="BD210" s="2">
        <f t="shared" si="575"/>
        <v>63.608895686001283</v>
      </c>
      <c r="BE210" s="2">
        <f t="shared" si="576"/>
        <v>64.120113041327684</v>
      </c>
      <c r="BF210" s="2">
        <f t="shared" si="577"/>
        <v>62.760107157839741</v>
      </c>
      <c r="BG210" s="2">
        <f t="shared" si="578"/>
        <v>62.542640718201078</v>
      </c>
      <c r="BH210" s="2">
        <f t="shared" si="579"/>
        <v>63.068076639068806</v>
      </c>
      <c r="BI210" s="2">
        <f t="shared" si="580"/>
        <v>65.255270613272216</v>
      </c>
      <c r="BJ210" s="2">
        <f t="shared" si="581"/>
        <v>67.731194796949566</v>
      </c>
      <c r="BK210" s="2">
        <f t="shared" si="582"/>
        <v>73.881660863488761</v>
      </c>
      <c r="BL210" s="2">
        <f t="shared" si="583"/>
        <v>75.269472220561426</v>
      </c>
      <c r="BM210" s="2">
        <f t="shared" si="584"/>
        <v>76.023040933067591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74.016999999999996</v>
      </c>
      <c r="CV210" s="2">
        <f t="shared" si="486"/>
        <v>70.757999999999996</v>
      </c>
      <c r="CW210" s="2">
        <f t="shared" si="487"/>
        <v>69.451999999999998</v>
      </c>
      <c r="CX210" s="2">
        <f t="shared" si="488"/>
        <v>66.418999999999997</v>
      </c>
      <c r="CY210" s="2">
        <f t="shared" si="489"/>
        <v>66.338999999999999</v>
      </c>
      <c r="CZ210" s="2">
        <f t="shared" si="490"/>
        <v>64.144999999999996</v>
      </c>
      <c r="DA210" s="2">
        <f t="shared" si="491"/>
        <v>65.581000000000003</v>
      </c>
      <c r="DB210" s="2">
        <f t="shared" si="492"/>
        <v>63.048000000000002</v>
      </c>
      <c r="DC210" s="2">
        <f t="shared" si="493"/>
        <v>63.613</v>
      </c>
      <c r="DD210" s="2">
        <f t="shared" si="494"/>
        <v>64.096999999999994</v>
      </c>
      <c r="DE210" s="2">
        <f t="shared" si="495"/>
        <v>65.709999999999994</v>
      </c>
      <c r="DF210" s="2">
        <f t="shared" si="496"/>
        <v>68.194000000000003</v>
      </c>
      <c r="DG210" s="2">
        <f t="shared" si="497"/>
        <v>76.209999999999994</v>
      </c>
      <c r="DH210" s="2">
        <f t="shared" si="498"/>
        <v>77.305999999999997</v>
      </c>
      <c r="DI210" s="2">
        <f t="shared" si="499"/>
        <v>77.203000000000003</v>
      </c>
      <c r="DK210" s="2">
        <f t="shared" si="500"/>
        <v>119.18217003926307</v>
      </c>
      <c r="DL210" s="2">
        <f t="shared" si="649"/>
        <v>110.33555044161736</v>
      </c>
      <c r="DM210" s="2">
        <f t="shared" si="649"/>
        <v>138.69995729681548</v>
      </c>
      <c r="DN210" s="2">
        <f t="shared" si="649"/>
        <v>111.57539427767355</v>
      </c>
      <c r="DO210" s="2">
        <f t="shared" si="649"/>
        <v>121.90789365721997</v>
      </c>
      <c r="DP210" s="2">
        <f t="shared" si="649"/>
        <v>118.68166002844947</v>
      </c>
      <c r="DQ210" s="2">
        <f t="shared" si="649"/>
        <v>108.24831436699856</v>
      </c>
      <c r="DR210" s="2">
        <f t="shared" si="649"/>
        <v>87.084744191559977</v>
      </c>
      <c r="DS210" s="2">
        <f t="shared" si="649"/>
        <v>95.115233614181008</v>
      </c>
      <c r="DT210" s="2">
        <f t="shared" si="649"/>
        <v>86.164614509246093</v>
      </c>
      <c r="DU210" s="2">
        <f t="shared" si="649"/>
        <v>130.68471763869135</v>
      </c>
      <c r="DV210" s="2">
        <f t="shared" si="649"/>
        <v>126.79395891181991</v>
      </c>
      <c r="DW210" s="2">
        <f t="shared" si="649"/>
        <v>162.23769013750595</v>
      </c>
      <c r="DX210" s="2">
        <f t="shared" si="649"/>
        <v>140.73974646074646</v>
      </c>
      <c r="DY210" s="2">
        <f t="shared" si="649"/>
        <v>137.13608237547894</v>
      </c>
      <c r="EA210" s="2">
        <f t="shared" si="440"/>
        <v>76.087328700971824</v>
      </c>
      <c r="EB210" s="2">
        <f t="shared" si="502"/>
        <v>68.665828497592912</v>
      </c>
      <c r="EC210" s="2">
        <f t="shared" si="503"/>
        <v>65.374613649842161</v>
      </c>
      <c r="ED210" s="2">
        <f t="shared" si="504"/>
        <v>64.970863722592298</v>
      </c>
      <c r="EE210" s="2">
        <f t="shared" si="505"/>
        <v>62.001308590309812</v>
      </c>
      <c r="EF210" s="2">
        <f t="shared" si="506"/>
        <v>62.495324988280871</v>
      </c>
      <c r="EG210" s="2">
        <f t="shared" si="507"/>
        <v>62.525104617080572</v>
      </c>
      <c r="EH210" s="2">
        <f t="shared" si="508"/>
        <v>62.714488532769302</v>
      </c>
      <c r="EI210" s="2">
        <f t="shared" si="509"/>
        <v>60.973364555578769</v>
      </c>
      <c r="EJ210" s="2">
        <f t="shared" si="510"/>
        <v>61.498587821491235</v>
      </c>
      <c r="EK210" s="2">
        <f t="shared" si="511"/>
        <v>65.231815592833968</v>
      </c>
      <c r="EL210" s="2">
        <f t="shared" si="512"/>
        <v>65.387822077557161</v>
      </c>
      <c r="EM210" s="2">
        <f t="shared" si="513"/>
        <v>72.408674683715461</v>
      </c>
      <c r="EN210" s="2">
        <f t="shared" si="514"/>
        <v>72.203677690880454</v>
      </c>
      <c r="EO210" s="2">
        <f t="shared" si="515"/>
        <v>75.115013190429877</v>
      </c>
      <c r="EQ210" s="2">
        <f t="shared" si="516"/>
        <v>74.052833997282946</v>
      </c>
      <c r="ER210" s="2">
        <f t="shared" si="650"/>
        <v>70.592749256076303</v>
      </c>
      <c r="ES210" s="2">
        <f t="shared" si="650"/>
        <v>68.566655639980866</v>
      </c>
      <c r="ET210" s="2">
        <f t="shared" si="650"/>
        <v>66.352235912537608</v>
      </c>
      <c r="EU210" s="2">
        <f t="shared" si="650"/>
        <v>64.859611924270766</v>
      </c>
      <c r="EV210" s="2">
        <f t="shared" si="650"/>
        <v>63.693870295393012</v>
      </c>
      <c r="EW210" s="2">
        <f t="shared" si="650"/>
        <v>64.240302075940889</v>
      </c>
      <c r="EX210" s="2">
        <f t="shared" si="650"/>
        <v>62.762789185520546</v>
      </c>
      <c r="EY210" s="2">
        <f t="shared" si="650"/>
        <v>62.628640869271884</v>
      </c>
      <c r="EZ210" s="2">
        <f t="shared" si="650"/>
        <v>63.164741475102289</v>
      </c>
      <c r="FA210" s="2">
        <f t="shared" si="650"/>
        <v>65.256706777938021</v>
      </c>
      <c r="FB210" s="2">
        <f t="shared" si="650"/>
        <v>67.935887697694781</v>
      </c>
      <c r="FC210" s="2">
        <f t="shared" si="650"/>
        <v>74.024883733126089</v>
      </c>
      <c r="FD210" s="2">
        <f t="shared" si="650"/>
        <v>75.587517915309462</v>
      </c>
      <c r="FE210" s="2">
        <f t="shared" si="650"/>
        <v>76.134802833464079</v>
      </c>
      <c r="FG210" s="2">
        <f t="shared" si="518"/>
        <v>0.99999706287877943</v>
      </c>
      <c r="FH210" s="2">
        <f t="shared" si="651"/>
        <v>0.99999710851186852</v>
      </c>
      <c r="FI210" s="2">
        <f t="shared" si="651"/>
        <v>0.99999704433965919</v>
      </c>
      <c r="FJ210" s="2">
        <f t="shared" si="651"/>
        <v>0.99999714685799046</v>
      </c>
      <c r="FK210" s="2">
        <f t="shared" si="651"/>
        <v>0.99999694995397514</v>
      </c>
      <c r="FL210" s="2">
        <f t="shared" si="651"/>
        <v>0.99999669518625312</v>
      </c>
      <c r="FM210" s="2">
        <f t="shared" si="651"/>
        <v>0.99999666871461412</v>
      </c>
      <c r="FN210" s="2">
        <f t="shared" si="651"/>
        <v>0.99999643756331758</v>
      </c>
      <c r="FO210" s="2">
        <f t="shared" si="651"/>
        <v>0.9999964212396022</v>
      </c>
      <c r="FP210" s="2">
        <f t="shared" si="651"/>
        <v>0.99999658463354524</v>
      </c>
      <c r="FQ210" s="2">
        <f t="shared" si="651"/>
        <v>0.99999652845068743</v>
      </c>
      <c r="FR210" s="2">
        <f t="shared" si="651"/>
        <v>0.99999694814166706</v>
      </c>
      <c r="FS210" s="2">
        <f t="shared" si="651"/>
        <v>0.9999965288143482</v>
      </c>
      <c r="FT210" s="2">
        <f t="shared" si="651"/>
        <v>0.99999656124440162</v>
      </c>
      <c r="FU210" s="2">
        <f t="shared" si="651"/>
        <v>0.99999515832950581</v>
      </c>
      <c r="FW210" s="2">
        <f t="shared" si="536"/>
        <v>0.89859825400882154</v>
      </c>
      <c r="FX210" s="2">
        <f t="shared" si="588"/>
        <v>0.90102628645982386</v>
      </c>
      <c r="FY210" s="2">
        <f t="shared" si="589"/>
        <v>0.91482770957244797</v>
      </c>
      <c r="FZ210" s="2">
        <f t="shared" si="590"/>
        <v>0.91170358045800881</v>
      </c>
      <c r="GA210" s="2">
        <f t="shared" si="591"/>
        <v>0.91852102062174223</v>
      </c>
      <c r="GB210" s="2">
        <f t="shared" si="592"/>
        <v>0.92894695406271421</v>
      </c>
      <c r="GC210" s="2">
        <f t="shared" si="593"/>
        <v>0.92983819381728539</v>
      </c>
      <c r="GD210" s="2">
        <f t="shared" si="594"/>
        <v>0.9426747876932372</v>
      </c>
      <c r="GE210" s="2">
        <f t="shared" si="595"/>
        <v>0.94797102095447139</v>
      </c>
      <c r="GF210" s="2">
        <f t="shared" si="596"/>
        <v>0.94193267869147523</v>
      </c>
      <c r="GG210" s="2">
        <f t="shared" si="597"/>
        <v>0.9331736260866228</v>
      </c>
      <c r="GH210" s="2">
        <f t="shared" si="598"/>
        <v>0.91959378834029615</v>
      </c>
      <c r="GI210" s="2">
        <f t="shared" si="599"/>
        <v>0.91119052149891411</v>
      </c>
      <c r="GJ210" s="2">
        <f t="shared" si="600"/>
        <v>0.9059407795792358</v>
      </c>
      <c r="GK210" s="2">
        <f t="shared" si="601"/>
        <v>0.89011244942264511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2.3762669224158849E-267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3.0443065560818842E-178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3.7199438751344362E-52</v>
      </c>
      <c r="HT210" s="86">
        <f t="shared" si="630"/>
        <v>1.477862183849871E-66</v>
      </c>
      <c r="HU210" s="86">
        <f t="shared" si="631"/>
        <v>1.0410075101189289E-75</v>
      </c>
      <c r="HV210" s="86">
        <f t="shared" si="632"/>
        <v>6.6710175995267696E-78</v>
      </c>
      <c r="HW210" s="86">
        <f t="shared" si="633"/>
        <v>1.688979608599801E-88</v>
      </c>
      <c r="HX210" s="86">
        <f t="shared" si="634"/>
        <v>7.3409298106680672E-82</v>
      </c>
      <c r="HY210" s="86">
        <f t="shared" si="635"/>
        <v>1.4016485295040599E-87</v>
      </c>
      <c r="HZ210" s="86">
        <f t="shared" si="636"/>
        <v>8.1985308524934133E-95</v>
      </c>
      <c r="IA210" s="86">
        <f t="shared" si="637"/>
        <v>1.3450226689548406E-87</v>
      </c>
      <c r="IB210" s="86">
        <f t="shared" si="638"/>
        <v>6.9585762184551824E-86</v>
      </c>
      <c r="IC210" s="86">
        <f t="shared" si="639"/>
        <v>3.013097769580708E-100</v>
      </c>
      <c r="ID210" s="86">
        <f t="shared" si="640"/>
        <v>6.4513059661056058E-90</v>
      </c>
      <c r="IE210" s="86">
        <f t="shared" si="641"/>
        <v>2.7970744299902436E-68</v>
      </c>
      <c r="IF210" s="86">
        <f t="shared" si="642"/>
        <v>5.9450357279059064E-49</v>
      </c>
      <c r="IG210" s="86">
        <f t="shared" si="643"/>
        <v>1.3363816320059354E-57</v>
      </c>
      <c r="II210" s="86">
        <f t="shared" si="540"/>
        <v>2.0665555052566845E-24</v>
      </c>
      <c r="IJ210" s="86">
        <f t="shared" si="541"/>
        <v>2.1573613557986555E-30</v>
      </c>
      <c r="IK210" s="86">
        <f t="shared" si="542"/>
        <v>1.161502119723001E-39</v>
      </c>
      <c r="IL210" s="86">
        <f t="shared" si="543"/>
        <v>3.8907337926011447E-37</v>
      </c>
      <c r="IM210" s="86">
        <f t="shared" si="544"/>
        <v>1.6906437385181536E-45</v>
      </c>
      <c r="IN210" s="86">
        <f t="shared" si="545"/>
        <v>1.5145515473205442E-46</v>
      </c>
      <c r="IO210" s="86">
        <f t="shared" si="546"/>
        <v>2.9979016950576035E-49</v>
      </c>
      <c r="IP210" s="86">
        <f t="shared" si="547"/>
        <v>5.2107905417255957E-59</v>
      </c>
      <c r="IQ210" s="86">
        <f t="shared" si="548"/>
        <v>2.6131884970213602E-57</v>
      </c>
      <c r="IR210" s="86">
        <f t="shared" si="549"/>
        <v>5.269045741800941E-53</v>
      </c>
      <c r="IS210" s="86">
        <f t="shared" si="550"/>
        <v>2.3566891386203563E-57</v>
      </c>
      <c r="IT210" s="86">
        <f t="shared" si="551"/>
        <v>2.800411734198726E-46</v>
      </c>
      <c r="IU210" s="86">
        <f t="shared" si="552"/>
        <v>5.8016429516216208E-34</v>
      </c>
      <c r="IV210" s="86">
        <f t="shared" si="553"/>
        <v>1.3942323837325466E-4</v>
      </c>
      <c r="IW210" s="86">
        <f t="shared" si="554"/>
        <v>4.2884289476680494E-3</v>
      </c>
      <c r="IY210" s="86">
        <f t="shared" si="555"/>
        <v>2.0665555052566845E-24</v>
      </c>
      <c r="IZ210" s="86">
        <f t="shared" si="556"/>
        <v>2.1573613557986555E-30</v>
      </c>
      <c r="JA210" s="86">
        <f t="shared" si="557"/>
        <v>1.161502119723001E-39</v>
      </c>
      <c r="JB210" s="86">
        <f t="shared" si="558"/>
        <v>3.8907337926011447E-37</v>
      </c>
      <c r="JC210" s="86">
        <f t="shared" si="559"/>
        <v>1.6906437385181536E-45</v>
      </c>
      <c r="JD210" s="86">
        <f t="shared" si="560"/>
        <v>1.5145515473205442E-46</v>
      </c>
      <c r="JE210" s="86">
        <f t="shared" si="561"/>
        <v>2.9979016950576035E-49</v>
      </c>
      <c r="JF210" s="86">
        <f t="shared" si="562"/>
        <v>5.2107905417255957E-59</v>
      </c>
      <c r="JG210" s="86">
        <f t="shared" si="563"/>
        <v>2.6131884970213602E-57</v>
      </c>
      <c r="JH210" s="86">
        <f t="shared" si="564"/>
        <v>5.269045741800941E-53</v>
      </c>
      <c r="JI210" s="86">
        <f t="shared" si="565"/>
        <v>2.3566891386203563E-57</v>
      </c>
      <c r="JJ210" s="86">
        <f t="shared" si="566"/>
        <v>2.800411734198726E-46</v>
      </c>
      <c r="JK210" s="86">
        <f t="shared" si="567"/>
        <v>5.8016429516216208E-34</v>
      </c>
      <c r="JL210" s="86">
        <f t="shared" si="568"/>
        <v>1.3942323837325466E-4</v>
      </c>
      <c r="JM210" s="86">
        <f t="shared" si="569"/>
        <v>4.2884289476680494E-3</v>
      </c>
    </row>
    <row r="211" spans="2:273" x14ac:dyDescent="0.25">
      <c r="B211" s="2">
        <v>184</v>
      </c>
      <c r="C211" s="37">
        <v>72.766999999999996</v>
      </c>
      <c r="D211" s="37">
        <v>70.757999999999996</v>
      </c>
      <c r="E211" s="37">
        <v>69.435000000000002</v>
      </c>
      <c r="F211" s="37">
        <v>66.725999999999999</v>
      </c>
      <c r="G211" s="37">
        <v>64.887</v>
      </c>
      <c r="H211" s="37">
        <v>64.613</v>
      </c>
      <c r="I211" s="37">
        <v>64.677000000000007</v>
      </c>
      <c r="J211" s="37">
        <v>62.968000000000004</v>
      </c>
      <c r="K211" s="37">
        <v>63.258000000000003</v>
      </c>
      <c r="L211" s="37">
        <v>63.371000000000002</v>
      </c>
      <c r="M211" s="37">
        <v>65.838999999999999</v>
      </c>
      <c r="N211" s="37">
        <v>67.918999999999997</v>
      </c>
      <c r="O211" s="37">
        <v>75.548000000000002</v>
      </c>
      <c r="P211" s="37">
        <v>75.338999999999999</v>
      </c>
      <c r="Q211" s="37">
        <v>77.507999999999996</v>
      </c>
      <c r="S211" s="4">
        <f t="shared" si="441"/>
        <v>74.176717045462169</v>
      </c>
      <c r="T211" s="4">
        <f t="shared" si="442"/>
        <v>70.326258233766097</v>
      </c>
      <c r="U211" s="4">
        <f t="shared" si="443"/>
        <v>68.197050417688018</v>
      </c>
      <c r="V211" s="4">
        <f t="shared" si="444"/>
        <v>66.110044304840557</v>
      </c>
      <c r="W211" s="4">
        <f t="shared" si="445"/>
        <v>64.510373351098025</v>
      </c>
      <c r="X211" s="4">
        <f t="shared" si="446"/>
        <v>63.48035188523626</v>
      </c>
      <c r="Y211" s="4">
        <f t="shared" si="447"/>
        <v>63.999463321792895</v>
      </c>
      <c r="Z211" s="4" t="e">
        <f t="shared" si="448"/>
        <v>#N/A</v>
      </c>
      <c r="AA211" s="4" t="e">
        <f t="shared" si="449"/>
        <v>#N/A</v>
      </c>
      <c r="AB211" s="4">
        <f t="shared" si="450"/>
        <v>62.895106817500967</v>
      </c>
      <c r="AC211" s="4" t="e">
        <f t="shared" si="451"/>
        <v>#N/A</v>
      </c>
      <c r="AD211" s="4">
        <f t="shared" si="452"/>
        <v>67.608159249513236</v>
      </c>
      <c r="AE211" s="4">
        <f t="shared" si="453"/>
        <v>73.810070099556498</v>
      </c>
      <c r="AF211" s="4">
        <f t="shared" si="454"/>
        <v>75.199348758072333</v>
      </c>
      <c r="AG211" s="4">
        <f t="shared" si="455"/>
        <v>75.953935617927812</v>
      </c>
      <c r="AI211" s="4">
        <f t="shared" si="456"/>
        <v>-1.4097170454621732</v>
      </c>
      <c r="AJ211" s="4">
        <f t="shared" si="457"/>
        <v>0.43174176623389826</v>
      </c>
      <c r="AK211" s="4">
        <f t="shared" si="458"/>
        <v>1.2379495823119839</v>
      </c>
      <c r="AL211" s="4">
        <f t="shared" si="459"/>
        <v>0.61595569515944248</v>
      </c>
      <c r="AM211" s="4">
        <f t="shared" si="460"/>
        <v>0.37662664890197561</v>
      </c>
      <c r="AN211" s="4">
        <f t="shared" si="461"/>
        <v>1.1326481147637395</v>
      </c>
      <c r="AO211" s="4">
        <f t="shared" si="462"/>
        <v>0.67753667820711172</v>
      </c>
      <c r="AP211" s="4">
        <f t="shared" si="463"/>
        <v>0</v>
      </c>
      <c r="AQ211" s="4">
        <f t="shared" si="464"/>
        <v>0</v>
      </c>
      <c r="AR211" s="4">
        <f t="shared" si="465"/>
        <v>0.47589318249903556</v>
      </c>
      <c r="AS211" s="4">
        <f t="shared" si="466"/>
        <v>0</v>
      </c>
      <c r="AT211" s="4">
        <f t="shared" si="467"/>
        <v>0.31084075048676141</v>
      </c>
      <c r="AU211" s="4">
        <f t="shared" si="468"/>
        <v>1.737929900443504</v>
      </c>
      <c r="AV211" s="4">
        <f t="shared" si="648"/>
        <v>0.13965124192766609</v>
      </c>
      <c r="AW211" s="4">
        <f t="shared" si="648"/>
        <v>1.554064382072184</v>
      </c>
      <c r="AY211" s="2">
        <f t="shared" si="520"/>
        <v>74.176717045462169</v>
      </c>
      <c r="AZ211" s="2">
        <f t="shared" si="571"/>
        <v>70.326258233766097</v>
      </c>
      <c r="BA211" s="2">
        <f t="shared" si="572"/>
        <v>68.197050417688018</v>
      </c>
      <c r="BB211" s="2">
        <f t="shared" si="573"/>
        <v>66.110044304840557</v>
      </c>
      <c r="BC211" s="2">
        <f t="shared" si="574"/>
        <v>64.510373351098025</v>
      </c>
      <c r="BD211" s="2">
        <f t="shared" si="575"/>
        <v>63.48035188523626</v>
      </c>
      <c r="BE211" s="2">
        <f t="shared" si="576"/>
        <v>63.999463321792895</v>
      </c>
      <c r="BF211" s="2" t="e">
        <f t="shared" si="577"/>
        <v>#N/A</v>
      </c>
      <c r="BG211" s="2" t="e">
        <f t="shared" si="578"/>
        <v>#N/A</v>
      </c>
      <c r="BH211" s="2">
        <f t="shared" si="579"/>
        <v>62.895106817500967</v>
      </c>
      <c r="BI211" s="2" t="e">
        <f t="shared" si="580"/>
        <v>#N/A</v>
      </c>
      <c r="BJ211" s="2">
        <f t="shared" si="581"/>
        <v>67.608159249513236</v>
      </c>
      <c r="BK211" s="2">
        <f t="shared" si="582"/>
        <v>73.810070099556498</v>
      </c>
      <c r="BL211" s="2">
        <f t="shared" si="583"/>
        <v>75.199348758072318</v>
      </c>
      <c r="BM211" s="2">
        <f t="shared" si="584"/>
        <v>75.953935613499794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72.766999999999996</v>
      </c>
      <c r="CV211" s="2">
        <f t="shared" si="486"/>
        <v>70.757999999999996</v>
      </c>
      <c r="CW211" s="2">
        <f t="shared" si="487"/>
        <v>69.435000000000002</v>
      </c>
      <c r="CX211" s="2">
        <f t="shared" si="488"/>
        <v>66.725999999999999</v>
      </c>
      <c r="CY211" s="2">
        <f t="shared" si="489"/>
        <v>64.887</v>
      </c>
      <c r="CZ211" s="2">
        <f t="shared" si="490"/>
        <v>64.613</v>
      </c>
      <c r="DA211" s="2">
        <f t="shared" si="491"/>
        <v>64.677000000000007</v>
      </c>
      <c r="DB211" s="2" t="str">
        <f t="shared" si="492"/>
        <v/>
      </c>
      <c r="DC211" s="2" t="str">
        <f t="shared" si="493"/>
        <v/>
      </c>
      <c r="DD211" s="2">
        <f t="shared" si="494"/>
        <v>63.371000000000002</v>
      </c>
      <c r="DE211" s="2" t="str">
        <f t="shared" si="495"/>
        <v/>
      </c>
      <c r="DF211" s="2">
        <f t="shared" si="496"/>
        <v>67.918999999999997</v>
      </c>
      <c r="DG211" s="2">
        <f t="shared" si="497"/>
        <v>75.548000000000002</v>
      </c>
      <c r="DH211" s="2">
        <f t="shared" si="498"/>
        <v>75.338999999999999</v>
      </c>
      <c r="DI211" s="2">
        <f t="shared" si="499"/>
        <v>77.507999999999996</v>
      </c>
      <c r="DK211" s="2">
        <f t="shared" si="500"/>
        <v>119.35842706131079</v>
      </c>
      <c r="DL211" s="2">
        <f t="shared" si="649"/>
        <v>110.46205809901952</v>
      </c>
      <c r="DM211" s="2">
        <f t="shared" si="649"/>
        <v>139.00401255976013</v>
      </c>
      <c r="DN211" s="2">
        <f t="shared" si="649"/>
        <v>111.71498358348968</v>
      </c>
      <c r="DO211" s="2">
        <f t="shared" si="649"/>
        <v>122.10575114709852</v>
      </c>
      <c r="DP211" s="2">
        <f t="shared" si="649"/>
        <v>118.85805026078708</v>
      </c>
      <c r="DQ211" s="2">
        <f t="shared" si="649"/>
        <v>108.34693029871976</v>
      </c>
      <c r="DR211" s="2">
        <f t="shared" si="649"/>
        <v>87.053058321479369</v>
      </c>
      <c r="DS211" s="2">
        <f t="shared" si="649"/>
        <v>95.115589998905818</v>
      </c>
      <c r="DT211" s="2">
        <f t="shared" si="649"/>
        <v>86.0936510194405</v>
      </c>
      <c r="DU211" s="2">
        <f t="shared" si="649"/>
        <v>130.91001991465151</v>
      </c>
      <c r="DV211" s="2">
        <f t="shared" si="649"/>
        <v>126.99304540337712</v>
      </c>
      <c r="DW211" s="2">
        <f t="shared" si="649"/>
        <v>162.67073399715508</v>
      </c>
      <c r="DX211" s="2">
        <f t="shared" si="649"/>
        <v>141.03237773487774</v>
      </c>
      <c r="DY211" s="2">
        <f t="shared" si="649"/>
        <v>137.45365024630541</v>
      </c>
      <c r="EA211" s="2">
        <f t="shared" si="440"/>
        <v>76.048385818711679</v>
      </c>
      <c r="EB211" s="2">
        <f t="shared" si="502"/>
        <v>68.54856496895529</v>
      </c>
      <c r="EC211" s="2">
        <f t="shared" si="503"/>
        <v>65.215632593849989</v>
      </c>
      <c r="ED211" s="2">
        <f t="shared" si="504"/>
        <v>64.822616887986925</v>
      </c>
      <c r="EE211" s="2">
        <f t="shared" si="505"/>
        <v>61.829910847331263</v>
      </c>
      <c r="EF211" s="2">
        <f t="shared" si="506"/>
        <v>62.343946460306917</v>
      </c>
      <c r="EG211" s="2">
        <f t="shared" si="507"/>
        <v>62.372236319522784</v>
      </c>
      <c r="EH211" s="2">
        <f t="shared" si="508"/>
        <v>62.558715929670264</v>
      </c>
      <c r="EI211" s="2">
        <f t="shared" si="509"/>
        <v>60.781545290629467</v>
      </c>
      <c r="EJ211" s="2">
        <f t="shared" si="510"/>
        <v>61.295845578161035</v>
      </c>
      <c r="EK211" s="2">
        <f t="shared" si="511"/>
        <v>65.108882126112903</v>
      </c>
      <c r="EL211" s="2">
        <f t="shared" si="512"/>
        <v>65.217085518920968</v>
      </c>
      <c r="EM211" s="2">
        <f t="shared" si="513"/>
        <v>72.303496739703988</v>
      </c>
      <c r="EN211" s="2">
        <f t="shared" si="514"/>
        <v>72.064871806629384</v>
      </c>
      <c r="EO211" s="2">
        <f t="shared" si="515"/>
        <v>75.02573062896667</v>
      </c>
      <c r="EQ211" s="2">
        <f t="shared" si="516"/>
        <v>73.983965774774191</v>
      </c>
      <c r="ER211" s="2">
        <f t="shared" si="650"/>
        <v>70.504226508072946</v>
      </c>
      <c r="ES211" s="2">
        <f t="shared" si="650"/>
        <v>68.44998691449959</v>
      </c>
      <c r="ET211" s="2">
        <f t="shared" si="650"/>
        <v>66.22362505064828</v>
      </c>
      <c r="EU211" s="2">
        <f t="shared" si="650"/>
        <v>64.72704550929879</v>
      </c>
      <c r="EV211" s="2">
        <f t="shared" si="650"/>
        <v>63.559442629623824</v>
      </c>
      <c r="EW211" s="2">
        <f t="shared" si="650"/>
        <v>64.111294303607067</v>
      </c>
      <c r="EX211" s="2">
        <f t="shared" si="650"/>
        <v>62.607778105973182</v>
      </c>
      <c r="EY211" s="2">
        <f t="shared" si="650"/>
        <v>62.459038865907807</v>
      </c>
      <c r="EZ211" s="2">
        <f t="shared" si="650"/>
        <v>62.984940065749477</v>
      </c>
      <c r="FA211" s="2">
        <f t="shared" si="650"/>
        <v>65.134474388099179</v>
      </c>
      <c r="FB211" s="2">
        <f t="shared" si="650"/>
        <v>67.798645427688086</v>
      </c>
      <c r="FC211" s="2">
        <f t="shared" si="650"/>
        <v>73.943677037791005</v>
      </c>
      <c r="FD211" s="2">
        <f t="shared" si="650"/>
        <v>75.495913861744498</v>
      </c>
      <c r="FE211" s="2">
        <f t="shared" si="650"/>
        <v>76.058136429575228</v>
      </c>
      <c r="FG211" s="2">
        <f t="shared" si="518"/>
        <v>0.99999732131291807</v>
      </c>
      <c r="FH211" s="2">
        <f t="shared" si="651"/>
        <v>0.99999736293081132</v>
      </c>
      <c r="FI211" s="2">
        <f t="shared" si="651"/>
        <v>0.99999730440503065</v>
      </c>
      <c r="FJ211" s="2">
        <f t="shared" si="651"/>
        <v>0.99999739790290787</v>
      </c>
      <c r="FK211" s="2">
        <f t="shared" si="651"/>
        <v>0.99999721832421828</v>
      </c>
      <c r="FL211" s="2">
        <f t="shared" si="651"/>
        <v>0.99999698597316433</v>
      </c>
      <c r="FM211" s="2">
        <f t="shared" si="651"/>
        <v>0.99999696183072861</v>
      </c>
      <c r="FN211" s="2">
        <f t="shared" si="651"/>
        <v>0.9999967510181127</v>
      </c>
      <c r="FO211" s="2">
        <f t="shared" si="651"/>
        <v>0.99999673613069795</v>
      </c>
      <c r="FP211" s="2">
        <f t="shared" si="651"/>
        <v>0.9999968851478368</v>
      </c>
      <c r="FQ211" s="2">
        <f t="shared" si="651"/>
        <v>0.99999683390843053</v>
      </c>
      <c r="FR211" s="2">
        <f t="shared" si="651"/>
        <v>0.99999721667137276</v>
      </c>
      <c r="FS211" s="2">
        <f t="shared" si="651"/>
        <v>0.99999683424009322</v>
      </c>
      <c r="FT211" s="2">
        <f t="shared" si="651"/>
        <v>0.99999686381667141</v>
      </c>
      <c r="FU211" s="2">
        <f t="shared" si="651"/>
        <v>0.99999558434214753</v>
      </c>
      <c r="FW211" s="2">
        <f t="shared" si="536"/>
        <v>0.90668795470878361</v>
      </c>
      <c r="FX211" s="2">
        <f t="shared" si="588"/>
        <v>0.9089419106904788</v>
      </c>
      <c r="FY211" s="2">
        <f t="shared" si="589"/>
        <v>0.92173541445929974</v>
      </c>
      <c r="FZ211" s="2">
        <f t="shared" si="590"/>
        <v>0.91884218284441577</v>
      </c>
      <c r="GA211" s="2">
        <f t="shared" si="591"/>
        <v>0.92515369447870521</v>
      </c>
      <c r="GB211" s="2">
        <f t="shared" si="592"/>
        <v>0.93479117300916226</v>
      </c>
      <c r="GC211" s="2">
        <f t="shared" si="593"/>
        <v>0.93561418782960315</v>
      </c>
      <c r="GD211" s="2">
        <f t="shared" si="594"/>
        <v>0.94745374182271413</v>
      </c>
      <c r="GE211" s="2">
        <f t="shared" si="595"/>
        <v>0.9523307781100997</v>
      </c>
      <c r="GF211" s="2">
        <f t="shared" si="596"/>
        <v>0.94677000581844495</v>
      </c>
      <c r="GG211" s="2">
        <f t="shared" si="597"/>
        <v>0.93869313850207903</v>
      </c>
      <c r="GH211" s="2">
        <f t="shared" si="598"/>
        <v>0.92614615669968248</v>
      </c>
      <c r="GI211" s="2">
        <f t="shared" si="599"/>
        <v>0.91836688968447311</v>
      </c>
      <c r="GJ211" s="2">
        <f t="shared" si="600"/>
        <v>0.91350108985926604</v>
      </c>
      <c r="GK211" s="2">
        <f t="shared" si="601"/>
        <v>0.89880289674146152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8.3740712615503289E-272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5.7809647500564927E-182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5.1490097981048809E-54</v>
      </c>
      <c r="HT211" s="86">
        <f t="shared" si="630"/>
        <v>6.7971444370754843E-69</v>
      </c>
      <c r="HU211" s="86">
        <f t="shared" si="631"/>
        <v>2.2194475886328054E-78</v>
      </c>
      <c r="HV211" s="86">
        <f t="shared" si="632"/>
        <v>1.4523744832831971E-80</v>
      </c>
      <c r="HW211" s="86">
        <f t="shared" si="633"/>
        <v>1.5261045299017697E-91</v>
      </c>
      <c r="HX211" s="86">
        <f t="shared" si="634"/>
        <v>1.1916242750180146E-84</v>
      </c>
      <c r="HY211" s="86">
        <f t="shared" si="635"/>
        <v>1.5470254225107002E-90</v>
      </c>
      <c r="HZ211" s="86">
        <f t="shared" si="636"/>
        <v>6.2267741682593805E-98</v>
      </c>
      <c r="IA211" s="86">
        <f t="shared" si="637"/>
        <v>1.9127979418788885E-90</v>
      </c>
      <c r="IB211" s="86">
        <f t="shared" si="638"/>
        <v>1.052689871398527E-88</v>
      </c>
      <c r="IC211" s="86">
        <f t="shared" si="639"/>
        <v>1.3188554362424784E-103</v>
      </c>
      <c r="ID211" s="86">
        <f t="shared" si="640"/>
        <v>5.3962264876423155E-93</v>
      </c>
      <c r="IE211" s="86">
        <f t="shared" si="641"/>
        <v>1.1610627452207806E-70</v>
      </c>
      <c r="IF211" s="86">
        <f t="shared" si="642"/>
        <v>1.0728671976099815E-50</v>
      </c>
      <c r="IG211" s="86">
        <f t="shared" si="643"/>
        <v>9.3060946979261868E-60</v>
      </c>
      <c r="II211" s="86">
        <f t="shared" si="540"/>
        <v>2.2460391859006095E-26</v>
      </c>
      <c r="IJ211" s="86">
        <f t="shared" si="541"/>
        <v>7.7526414340009448E-33</v>
      </c>
      <c r="IK211" s="86">
        <f t="shared" si="542"/>
        <v>1.1629838158012968E-42</v>
      </c>
      <c r="IL211" s="86">
        <f t="shared" si="543"/>
        <v>5.5070729166296958E-40</v>
      </c>
      <c r="IM211" s="86">
        <f t="shared" si="544"/>
        <v>6.9128314482574655E-49</v>
      </c>
      <c r="IN211" s="86">
        <f t="shared" si="545"/>
        <v>8.2145612108902945E-50</v>
      </c>
      <c r="IO211" s="86">
        <f t="shared" si="546"/>
        <v>1.079801649157121E-52</v>
      </c>
      <c r="IP211" s="86">
        <f t="shared" si="547"/>
        <v>7.8174765814967696E-63</v>
      </c>
      <c r="IQ211" s="86">
        <f t="shared" si="548"/>
        <v>6.9138561655571344E-61</v>
      </c>
      <c r="IR211" s="86">
        <f t="shared" si="549"/>
        <v>1.9090253682257381E-56</v>
      </c>
      <c r="IS211" s="86">
        <f t="shared" si="550"/>
        <v>2.6579031503039623E-61</v>
      </c>
      <c r="IT211" s="86">
        <f t="shared" si="551"/>
        <v>1.0456741919887881E-49</v>
      </c>
      <c r="IU211" s="86">
        <f t="shared" si="552"/>
        <v>1.4486239642779677E-36</v>
      </c>
      <c r="IV211" s="86">
        <f t="shared" si="553"/>
        <v>7.3678997247444788E-5</v>
      </c>
      <c r="IW211" s="86">
        <f t="shared" si="554"/>
        <v>2.8648488571777235E-3</v>
      </c>
      <c r="IY211" s="86">
        <f t="shared" si="555"/>
        <v>2.2460391859006095E-26</v>
      </c>
      <c r="IZ211" s="86">
        <f t="shared" si="556"/>
        <v>7.7526414340009448E-33</v>
      </c>
      <c r="JA211" s="86">
        <f t="shared" si="557"/>
        <v>1.1629838158012968E-42</v>
      </c>
      <c r="JB211" s="86">
        <f t="shared" si="558"/>
        <v>5.5070729166296958E-40</v>
      </c>
      <c r="JC211" s="86">
        <f t="shared" si="559"/>
        <v>6.9128314482574655E-49</v>
      </c>
      <c r="JD211" s="86">
        <f t="shared" si="560"/>
        <v>8.2145612108902945E-50</v>
      </c>
      <c r="JE211" s="86">
        <f t="shared" si="561"/>
        <v>1.079801649157121E-52</v>
      </c>
      <c r="JF211" s="86">
        <f t="shared" si="562"/>
        <v>7.8174765814967696E-63</v>
      </c>
      <c r="JG211" s="86">
        <f t="shared" si="563"/>
        <v>6.9138561655571344E-61</v>
      </c>
      <c r="JH211" s="86">
        <f t="shared" si="564"/>
        <v>1.9090253682257381E-56</v>
      </c>
      <c r="JI211" s="86">
        <f t="shared" si="565"/>
        <v>2.6579031503039623E-61</v>
      </c>
      <c r="JJ211" s="86">
        <f t="shared" si="566"/>
        <v>1.0456741919887881E-49</v>
      </c>
      <c r="JK211" s="86">
        <f t="shared" si="567"/>
        <v>1.4486239642779677E-36</v>
      </c>
      <c r="JL211" s="86">
        <f t="shared" si="568"/>
        <v>7.3678997247444788E-5</v>
      </c>
      <c r="JM211" s="86">
        <f t="shared" si="569"/>
        <v>2.8648488571777235E-3</v>
      </c>
    </row>
    <row r="212" spans="2:273" x14ac:dyDescent="0.25">
      <c r="B212" s="2">
        <v>185</v>
      </c>
      <c r="C212" s="37">
        <v>73</v>
      </c>
      <c r="D212" s="37">
        <v>71.290000000000006</v>
      </c>
      <c r="E212" s="37">
        <v>69.516000000000005</v>
      </c>
      <c r="F212" s="37">
        <v>67.435000000000002</v>
      </c>
      <c r="G212" s="37">
        <v>66.581000000000003</v>
      </c>
      <c r="H212" s="37">
        <v>64.242000000000004</v>
      </c>
      <c r="I212" s="37">
        <v>65.322999999999993</v>
      </c>
      <c r="J212" s="37">
        <v>63.435000000000002</v>
      </c>
      <c r="K212" s="37">
        <v>63.048000000000002</v>
      </c>
      <c r="L212" s="37">
        <v>62.694000000000003</v>
      </c>
      <c r="M212" s="37">
        <v>65.709999999999994</v>
      </c>
      <c r="N212" s="37">
        <v>68.564999999999998</v>
      </c>
      <c r="O212" s="37">
        <v>74.644999999999996</v>
      </c>
      <c r="P212" s="37">
        <v>75.225999999999999</v>
      </c>
      <c r="Q212" s="37">
        <v>78.271000000000001</v>
      </c>
      <c r="S212" s="4">
        <f t="shared" si="441"/>
        <v>74.094911500565388</v>
      </c>
      <c r="T212" s="4">
        <f t="shared" si="442"/>
        <v>70.249677509903336</v>
      </c>
      <c r="U212" s="4">
        <f t="shared" si="443"/>
        <v>68.097996540409838</v>
      </c>
      <c r="V212" s="4">
        <f t="shared" si="444"/>
        <v>65.98921831978646</v>
      </c>
      <c r="W212" s="4">
        <f t="shared" si="445"/>
        <v>64.392893434333914</v>
      </c>
      <c r="X212" s="4">
        <f t="shared" si="446"/>
        <v>63.351453191640843</v>
      </c>
      <c r="Y212" s="4">
        <f t="shared" si="447"/>
        <v>63.878305251215821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>
        <f t="shared" si="452"/>
        <v>67.484270519674183</v>
      </c>
      <c r="AE212" s="4">
        <f t="shared" si="453"/>
        <v>73.737939888226151</v>
      </c>
      <c r="AF212" s="4">
        <f t="shared" si="454"/>
        <v>75.12801239666382</v>
      </c>
      <c r="AG212" s="4">
        <f t="shared" si="455"/>
        <v>75.88440849684504</v>
      </c>
      <c r="AI212" s="4">
        <f t="shared" si="456"/>
        <v>-1.094911500565388</v>
      </c>
      <c r="AJ212" s="4">
        <f t="shared" si="457"/>
        <v>1.0403224900966705</v>
      </c>
      <c r="AK212" s="4">
        <f t="shared" si="458"/>
        <v>1.4180034595901674</v>
      </c>
      <c r="AL212" s="4">
        <f t="shared" si="459"/>
        <v>1.4457816802135426</v>
      </c>
      <c r="AM212" s="4">
        <f t="shared" si="460"/>
        <v>2.1881065656660894</v>
      </c>
      <c r="AN212" s="4">
        <f t="shared" si="461"/>
        <v>0.89054680835916145</v>
      </c>
      <c r="AO212" s="4">
        <f t="shared" si="462"/>
        <v>1.4446947487841726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1.0807294803258145</v>
      </c>
      <c r="AU212" s="4">
        <f t="shared" si="468"/>
        <v>0.90706011177384482</v>
      </c>
      <c r="AV212" s="4">
        <f t="shared" si="648"/>
        <v>9.7987603336179063E-2</v>
      </c>
      <c r="AW212" s="4">
        <f t="shared" si="648"/>
        <v>2.3865915031549605</v>
      </c>
      <c r="AY212" s="2">
        <f t="shared" si="520"/>
        <v>74.094911500565388</v>
      </c>
      <c r="AZ212" s="2">
        <f t="shared" si="571"/>
        <v>70.249677509903336</v>
      </c>
      <c r="BA212" s="2">
        <f t="shared" si="572"/>
        <v>68.097996540409838</v>
      </c>
      <c r="BB212" s="2">
        <f t="shared" si="573"/>
        <v>65.98921831978646</v>
      </c>
      <c r="BC212" s="2">
        <f t="shared" si="574"/>
        <v>64.392893434333914</v>
      </c>
      <c r="BD212" s="2">
        <f t="shared" si="575"/>
        <v>63.351453191640843</v>
      </c>
      <c r="BE212" s="2">
        <f t="shared" si="576"/>
        <v>63.878305251215821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>
        <f t="shared" si="581"/>
        <v>67.484270519674183</v>
      </c>
      <c r="BK212" s="2">
        <f t="shared" si="582"/>
        <v>73.737939888226151</v>
      </c>
      <c r="BL212" s="2">
        <f t="shared" si="583"/>
        <v>75.12801239666382</v>
      </c>
      <c r="BM212" s="2">
        <f t="shared" si="584"/>
        <v>75.884408496178807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73</v>
      </c>
      <c r="CV212" s="2">
        <f t="shared" si="486"/>
        <v>71.290000000000006</v>
      </c>
      <c r="CW212" s="2">
        <f t="shared" si="487"/>
        <v>69.516000000000005</v>
      </c>
      <c r="CX212" s="2">
        <f t="shared" si="488"/>
        <v>67.435000000000002</v>
      </c>
      <c r="CY212" s="2">
        <f t="shared" si="489"/>
        <v>66.581000000000003</v>
      </c>
      <c r="CZ212" s="2">
        <f t="shared" si="490"/>
        <v>64.242000000000004</v>
      </c>
      <c r="DA212" s="2">
        <f t="shared" si="491"/>
        <v>65.322999999999993</v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>
        <f t="shared" si="496"/>
        <v>68.564999999999998</v>
      </c>
      <c r="DG212" s="2">
        <f t="shared" si="497"/>
        <v>74.644999999999996</v>
      </c>
      <c r="DH212" s="2">
        <f t="shared" si="498"/>
        <v>75.225999999999999</v>
      </c>
      <c r="DI212" s="2">
        <f t="shared" si="499"/>
        <v>78.271000000000001</v>
      </c>
      <c r="DK212" s="2">
        <f t="shared" si="500"/>
        <v>119.53468408335851</v>
      </c>
      <c r="DL212" s="2">
        <f t="shared" si="649"/>
        <v>110.58856575642167</v>
      </c>
      <c r="DM212" s="2">
        <f t="shared" si="649"/>
        <v>139.3080678227048</v>
      </c>
      <c r="DN212" s="2">
        <f t="shared" si="649"/>
        <v>111.85457288930581</v>
      </c>
      <c r="DO212" s="2">
        <f t="shared" si="649"/>
        <v>122.30360863697706</v>
      </c>
      <c r="DP212" s="2">
        <f t="shared" si="649"/>
        <v>119.03444049312468</v>
      </c>
      <c r="DQ212" s="2">
        <f t="shared" si="649"/>
        <v>108.44554623044095</v>
      </c>
      <c r="DR212" s="2">
        <f t="shared" si="649"/>
        <v>87.021372451398761</v>
      </c>
      <c r="DS212" s="2">
        <f t="shared" si="649"/>
        <v>95.115946383630629</v>
      </c>
      <c r="DT212" s="2">
        <f t="shared" si="649"/>
        <v>86.022687529634908</v>
      </c>
      <c r="DU212" s="2">
        <f t="shared" si="649"/>
        <v>131.1353221906117</v>
      </c>
      <c r="DV212" s="2">
        <f t="shared" si="649"/>
        <v>127.19213189493436</v>
      </c>
      <c r="DW212" s="2">
        <f t="shared" si="649"/>
        <v>163.10377785680419</v>
      </c>
      <c r="DX212" s="2">
        <f t="shared" si="649"/>
        <v>141.32500900900902</v>
      </c>
      <c r="DY212" s="2">
        <f t="shared" si="649"/>
        <v>137.77121811713192</v>
      </c>
      <c r="EA212" s="2">
        <f t="shared" si="440"/>
        <v>76.009442936451535</v>
      </c>
      <c r="EB212" s="2">
        <f t="shared" si="502"/>
        <v>68.431301440317654</v>
      </c>
      <c r="EC212" s="2">
        <f t="shared" si="503"/>
        <v>65.056651537857846</v>
      </c>
      <c r="ED212" s="2">
        <f t="shared" si="504"/>
        <v>64.674370053381551</v>
      </c>
      <c r="EE212" s="2">
        <f t="shared" si="505"/>
        <v>61.658513104352721</v>
      </c>
      <c r="EF212" s="2">
        <f t="shared" si="506"/>
        <v>62.192567932332963</v>
      </c>
      <c r="EG212" s="2">
        <f t="shared" si="507"/>
        <v>62.219368021965003</v>
      </c>
      <c r="EH212" s="2">
        <f t="shared" si="508"/>
        <v>62.402943326571219</v>
      </c>
      <c r="EI212" s="2">
        <f t="shared" si="509"/>
        <v>60.589726025680172</v>
      </c>
      <c r="EJ212" s="2">
        <f t="shared" si="510"/>
        <v>61.093103334830836</v>
      </c>
      <c r="EK212" s="2">
        <f t="shared" si="511"/>
        <v>64.985948659391852</v>
      </c>
      <c r="EL212" s="2">
        <f t="shared" si="512"/>
        <v>65.046348960284774</v>
      </c>
      <c r="EM212" s="2">
        <f t="shared" si="513"/>
        <v>72.198318795692515</v>
      </c>
      <c r="EN212" s="2">
        <f t="shared" si="514"/>
        <v>71.926065922378328</v>
      </c>
      <c r="EO212" s="2">
        <f t="shared" si="515"/>
        <v>74.936448067503477</v>
      </c>
      <c r="EQ212" s="2">
        <f t="shared" si="516"/>
        <v>73.915097552265436</v>
      </c>
      <c r="ER212" s="2">
        <f t="shared" si="650"/>
        <v>70.415703760069604</v>
      </c>
      <c r="ES212" s="2">
        <f t="shared" si="650"/>
        <v>68.333318189018314</v>
      </c>
      <c r="ET212" s="2">
        <f t="shared" si="650"/>
        <v>66.095014188758967</v>
      </c>
      <c r="EU212" s="2">
        <f t="shared" si="650"/>
        <v>64.594479094326829</v>
      </c>
      <c r="EV212" s="2">
        <f t="shared" si="650"/>
        <v>63.425014963854643</v>
      </c>
      <c r="EW212" s="2">
        <f t="shared" si="650"/>
        <v>63.98228653127326</v>
      </c>
      <c r="EX212" s="2">
        <f t="shared" si="650"/>
        <v>62.452767026425803</v>
      </c>
      <c r="EY212" s="2">
        <f t="shared" si="650"/>
        <v>62.289436862543731</v>
      </c>
      <c r="EZ212" s="2">
        <f t="shared" si="650"/>
        <v>62.805138656396672</v>
      </c>
      <c r="FA212" s="2">
        <f t="shared" si="650"/>
        <v>65.012241998260322</v>
      </c>
      <c r="FB212" s="2">
        <f t="shared" si="650"/>
        <v>67.661403157681406</v>
      </c>
      <c r="FC212" s="2">
        <f t="shared" si="650"/>
        <v>73.862470342455921</v>
      </c>
      <c r="FD212" s="2">
        <f t="shared" si="650"/>
        <v>75.404309808179534</v>
      </c>
      <c r="FE212" s="2">
        <f t="shared" si="650"/>
        <v>75.981470025686392</v>
      </c>
      <c r="FG212" s="2">
        <f t="shared" si="518"/>
        <v>0.99999755700777027</v>
      </c>
      <c r="FH212" s="2">
        <f t="shared" si="651"/>
        <v>0.99999759496375773</v>
      </c>
      <c r="FI212" s="2">
        <f t="shared" si="651"/>
        <v>0.99999754158758636</v>
      </c>
      <c r="FJ212" s="2">
        <f t="shared" si="651"/>
        <v>0.99999762685870353</v>
      </c>
      <c r="FK212" s="2">
        <f t="shared" si="651"/>
        <v>0.99999746308091453</v>
      </c>
      <c r="FL212" s="2">
        <f t="shared" si="651"/>
        <v>0.99999725117412674</v>
      </c>
      <c r="FM212" s="2">
        <f t="shared" si="651"/>
        <v>0.99999722915595191</v>
      </c>
      <c r="FN212" s="2">
        <f t="shared" si="651"/>
        <v>0.99999703689245489</v>
      </c>
      <c r="FO212" s="2">
        <f t="shared" si="651"/>
        <v>0.99999702331496343</v>
      </c>
      <c r="FP212" s="2">
        <f t="shared" si="651"/>
        <v>0.99999715922028565</v>
      </c>
      <c r="FQ212" s="2">
        <f t="shared" si="651"/>
        <v>0.99999711248936585</v>
      </c>
      <c r="FR212" s="2">
        <f t="shared" si="651"/>
        <v>0.99999746157350078</v>
      </c>
      <c r="FS212" s="2">
        <f t="shared" si="651"/>
        <v>0.999997112791846</v>
      </c>
      <c r="FT212" s="2">
        <f t="shared" si="651"/>
        <v>0.99999713976602089</v>
      </c>
      <c r="FU212" s="2">
        <f t="shared" si="651"/>
        <v>0.99999597287061104</v>
      </c>
      <c r="FW212" s="2">
        <f t="shared" si="536"/>
        <v>0.91419389665574424</v>
      </c>
      <c r="FX212" s="2">
        <f t="shared" si="588"/>
        <v>0.91628328678048243</v>
      </c>
      <c r="FY212" s="2">
        <f t="shared" si="589"/>
        <v>0.928126900205553</v>
      </c>
      <c r="FZ212" s="2">
        <f t="shared" si="590"/>
        <v>0.92545083485520319</v>
      </c>
      <c r="GA212" s="2">
        <f t="shared" si="591"/>
        <v>0.93128683629779163</v>
      </c>
      <c r="GB212" s="2">
        <f t="shared" si="592"/>
        <v>0.9401856479521381</v>
      </c>
      <c r="GC212" s="2">
        <f t="shared" si="593"/>
        <v>0.94094487916571579</v>
      </c>
      <c r="GD212" s="2">
        <f t="shared" si="594"/>
        <v>0.95185464286052301</v>
      </c>
      <c r="GE212" s="2">
        <f t="shared" si="595"/>
        <v>0.95634203506381243</v>
      </c>
      <c r="GF212" s="2">
        <f t="shared" si="596"/>
        <v>0.95122522373659391</v>
      </c>
      <c r="GG212" s="2">
        <f t="shared" si="597"/>
        <v>0.94378423085507368</v>
      </c>
      <c r="GH212" s="2">
        <f t="shared" si="598"/>
        <v>0.93220393264279611</v>
      </c>
      <c r="GI212" s="2">
        <f t="shared" si="599"/>
        <v>0.92501108600648285</v>
      </c>
      <c r="GJ212" s="2">
        <f t="shared" si="600"/>
        <v>0.92050703808909518</v>
      </c>
      <c r="GK212" s="2">
        <f t="shared" si="601"/>
        <v>0.906877963190449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2.709963330605555E-276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1.0039465160549268E-185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6.5993739365759365E-56</v>
      </c>
      <c r="HT212" s="86">
        <f t="shared" si="630"/>
        <v>2.8432725288639373E-71</v>
      </c>
      <c r="HU212" s="86">
        <f t="shared" si="631"/>
        <v>4.2446014982279945E-81</v>
      </c>
      <c r="HV212" s="86">
        <f t="shared" si="632"/>
        <v>2.8471006566251019E-83</v>
      </c>
      <c r="HW212" s="86">
        <f t="shared" si="633"/>
        <v>1.2223919927531976E-94</v>
      </c>
      <c r="HX212" s="86">
        <f t="shared" si="634"/>
        <v>1.7336059135036141E-87</v>
      </c>
      <c r="HY212" s="86">
        <f t="shared" si="635"/>
        <v>1.5220401885053225E-93</v>
      </c>
      <c r="HZ212" s="86">
        <f t="shared" si="636"/>
        <v>4.2024441583957012E-101</v>
      </c>
      <c r="IA212" s="86">
        <f t="shared" si="637"/>
        <v>2.4451628030687347E-93</v>
      </c>
      <c r="IB212" s="86">
        <f t="shared" si="638"/>
        <v>1.4313187200788852E-91</v>
      </c>
      <c r="IC212" s="86">
        <f t="shared" si="639"/>
        <v>5.0722701676249876E-107</v>
      </c>
      <c r="ID212" s="86">
        <f t="shared" si="640"/>
        <v>3.9984464367996736E-96</v>
      </c>
      <c r="IE212" s="86">
        <f t="shared" si="641"/>
        <v>4.3784008975998128E-73</v>
      </c>
      <c r="IF212" s="86">
        <f t="shared" si="642"/>
        <v>1.8012433783591357E-52</v>
      </c>
      <c r="IG212" s="86">
        <f t="shared" si="643"/>
        <v>5.9018309507584506E-62</v>
      </c>
      <c r="II212" s="86">
        <f t="shared" si="540"/>
        <v>2.0314415650610551E-28</v>
      </c>
      <c r="IJ212" s="86">
        <f t="shared" si="541"/>
        <v>2.2207805303504392E-35</v>
      </c>
      <c r="IK212" s="86">
        <f t="shared" si="542"/>
        <v>8.9781270457232606E-46</v>
      </c>
      <c r="IL212" s="86">
        <f t="shared" si="543"/>
        <v>6.0650126889369655E-43</v>
      </c>
      <c r="IM212" s="86">
        <f t="shared" si="544"/>
        <v>2.1183548924879697E-52</v>
      </c>
      <c r="IN212" s="86">
        <f t="shared" si="545"/>
        <v>3.4274883518646802E-53</v>
      </c>
      <c r="IO212" s="86">
        <f t="shared" si="546"/>
        <v>2.9533896580403546E-56</v>
      </c>
      <c r="IP212" s="86">
        <f t="shared" si="547"/>
        <v>8.8382340848045827E-67</v>
      </c>
      <c r="IQ212" s="86">
        <f t="shared" si="548"/>
        <v>1.4169202425246959E-64</v>
      </c>
      <c r="IR212" s="86">
        <f t="shared" si="549"/>
        <v>5.3566061687170805E-60</v>
      </c>
      <c r="IS212" s="86">
        <f t="shared" si="550"/>
        <v>2.1989984337485316E-65</v>
      </c>
      <c r="IT212" s="86">
        <f t="shared" si="551"/>
        <v>2.9212477588976375E-53</v>
      </c>
      <c r="IU212" s="86">
        <f t="shared" si="552"/>
        <v>2.8751037860214478E-39</v>
      </c>
      <c r="IV212" s="86">
        <f t="shared" si="553"/>
        <v>3.8056254104241754E-5</v>
      </c>
      <c r="IW212" s="86">
        <f t="shared" si="554"/>
        <v>1.8859326212598765E-3</v>
      </c>
      <c r="IY212" s="86">
        <f t="shared" si="555"/>
        <v>2.0314415650610551E-28</v>
      </c>
      <c r="IZ212" s="86">
        <f t="shared" si="556"/>
        <v>2.2207805303504392E-35</v>
      </c>
      <c r="JA212" s="86">
        <f t="shared" si="557"/>
        <v>8.9781270457232606E-46</v>
      </c>
      <c r="JB212" s="86">
        <f t="shared" si="558"/>
        <v>6.0650126889369655E-43</v>
      </c>
      <c r="JC212" s="86">
        <f t="shared" si="559"/>
        <v>2.1183548924879697E-52</v>
      </c>
      <c r="JD212" s="86">
        <f t="shared" si="560"/>
        <v>3.4274883518646802E-53</v>
      </c>
      <c r="JE212" s="86">
        <f t="shared" si="561"/>
        <v>2.9533896580403546E-56</v>
      </c>
      <c r="JF212" s="86">
        <f t="shared" si="562"/>
        <v>8.8382340848045827E-67</v>
      </c>
      <c r="JG212" s="86">
        <f t="shared" si="563"/>
        <v>1.4169202425246959E-64</v>
      </c>
      <c r="JH212" s="86">
        <f t="shared" si="564"/>
        <v>5.3566061687170805E-60</v>
      </c>
      <c r="JI212" s="86">
        <f t="shared" si="565"/>
        <v>2.1989984337485316E-65</v>
      </c>
      <c r="JJ212" s="86">
        <f t="shared" si="566"/>
        <v>2.9212477588976375E-53</v>
      </c>
      <c r="JK212" s="86">
        <f t="shared" si="567"/>
        <v>2.8751037860214478E-39</v>
      </c>
      <c r="JL212" s="86">
        <f t="shared" si="568"/>
        <v>3.8056254104241754E-5</v>
      </c>
      <c r="JM212" s="86">
        <f t="shared" si="569"/>
        <v>1.8859326212598765E-3</v>
      </c>
    </row>
    <row r="213" spans="2:273" x14ac:dyDescent="0.25">
      <c r="B213" s="2">
        <v>186</v>
      </c>
      <c r="C213" s="37">
        <v>73.266999999999996</v>
      </c>
      <c r="D213" s="37">
        <v>71.048000000000002</v>
      </c>
      <c r="E213" s="37">
        <v>69.403000000000006</v>
      </c>
      <c r="F213" s="37">
        <v>65.629000000000005</v>
      </c>
      <c r="G213" s="37">
        <v>65.581000000000003</v>
      </c>
      <c r="H213" s="37">
        <v>65.338999999999999</v>
      </c>
      <c r="I213" s="37">
        <v>64.935000000000002</v>
      </c>
      <c r="J213" s="37">
        <v>63.677</v>
      </c>
      <c r="K213" s="37">
        <v>62.371000000000002</v>
      </c>
      <c r="L213" s="37">
        <v>64.031999999999996</v>
      </c>
      <c r="M213" s="37">
        <v>66.016000000000005</v>
      </c>
      <c r="N213" s="37">
        <v>67.629000000000005</v>
      </c>
      <c r="O213" s="37">
        <v>75.468000000000004</v>
      </c>
      <c r="P213" s="37">
        <v>74</v>
      </c>
      <c r="Q213" s="37">
        <v>76.287999999999997</v>
      </c>
      <c r="S213" s="4">
        <f t="shared" si="441"/>
        <v>74.013828559045123</v>
      </c>
      <c r="T213" s="4">
        <f t="shared" si="442"/>
        <v>70.172428817586194</v>
      </c>
      <c r="U213" s="4">
        <f t="shared" si="443"/>
        <v>67.997876483108968</v>
      </c>
      <c r="V213" s="4">
        <f t="shared" si="444"/>
        <v>65.867935351348294</v>
      </c>
      <c r="W213" s="4">
        <f t="shared" si="445"/>
        <v>64.274497811751516</v>
      </c>
      <c r="X213" s="4">
        <f t="shared" si="446"/>
        <v>63.22221368838418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>
        <f t="shared" si="452"/>
        <v>67.359561127642422</v>
      </c>
      <c r="AE213" s="4">
        <f t="shared" si="453"/>
        <v>73.665285693951816</v>
      </c>
      <c r="AF213" s="4">
        <f t="shared" si="454"/>
        <v>75.055498269937615</v>
      </c>
      <c r="AG213" s="4">
        <f t="shared" si="455"/>
        <v>75.814470411241459</v>
      </c>
      <c r="AI213" s="4">
        <f t="shared" si="456"/>
        <v>-0.74682855904512735</v>
      </c>
      <c r="AJ213" s="4">
        <f t="shared" si="457"/>
        <v>0.87557118241380749</v>
      </c>
      <c r="AK213" s="4">
        <f t="shared" si="458"/>
        <v>1.4051235168910381</v>
      </c>
      <c r="AL213" s="4">
        <f t="shared" si="459"/>
        <v>-0.2389353513482888</v>
      </c>
      <c r="AM213" s="4">
        <f t="shared" si="460"/>
        <v>1.3065021882484871</v>
      </c>
      <c r="AN213" s="4">
        <f t="shared" si="461"/>
        <v>2.1167863116158188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0.26943887235758268</v>
      </c>
      <c r="AU213" s="4">
        <f t="shared" si="468"/>
        <v>1.8027143060481876</v>
      </c>
      <c r="AV213" s="4">
        <f t="shared" si="648"/>
        <v>-1.0554982699376154</v>
      </c>
      <c r="AW213" s="4">
        <f t="shared" si="648"/>
        <v>0.47352958875853801</v>
      </c>
      <c r="AY213" s="2">
        <f t="shared" si="520"/>
        <v>74.013828559045123</v>
      </c>
      <c r="AZ213" s="2">
        <f t="shared" si="571"/>
        <v>70.172428817586194</v>
      </c>
      <c r="BA213" s="2">
        <f t="shared" si="572"/>
        <v>67.997876483108968</v>
      </c>
      <c r="BB213" s="2">
        <f t="shared" si="573"/>
        <v>65.867935351348294</v>
      </c>
      <c r="BC213" s="2">
        <f t="shared" si="574"/>
        <v>64.274497811751516</v>
      </c>
      <c r="BD213" s="2">
        <f t="shared" si="575"/>
        <v>63.22221368838418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>
        <f t="shared" si="581"/>
        <v>67.359561127642422</v>
      </c>
      <c r="BK213" s="2">
        <f t="shared" si="582"/>
        <v>73.665285693951816</v>
      </c>
      <c r="BL213" s="2">
        <f t="shared" si="583"/>
        <v>75.055498269937615</v>
      </c>
      <c r="BM213" s="2">
        <f t="shared" si="584"/>
        <v>75.814470411148534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73.266999999999996</v>
      </c>
      <c r="CV213" s="2">
        <f t="shared" si="486"/>
        <v>71.048000000000002</v>
      </c>
      <c r="CW213" s="2">
        <f t="shared" si="487"/>
        <v>69.403000000000006</v>
      </c>
      <c r="CX213" s="2">
        <f t="shared" si="488"/>
        <v>65.629000000000005</v>
      </c>
      <c r="CY213" s="2">
        <f t="shared" si="489"/>
        <v>65.581000000000003</v>
      </c>
      <c r="CZ213" s="2">
        <f t="shared" si="490"/>
        <v>65.338999999999999</v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>
        <f t="shared" si="496"/>
        <v>67.629000000000005</v>
      </c>
      <c r="DG213" s="2">
        <f t="shared" si="497"/>
        <v>75.468000000000004</v>
      </c>
      <c r="DH213" s="2">
        <f t="shared" si="498"/>
        <v>74</v>
      </c>
      <c r="DI213" s="2">
        <f t="shared" si="499"/>
        <v>76.287999999999997</v>
      </c>
      <c r="DK213" s="2">
        <f t="shared" si="500"/>
        <v>119.71094110540622</v>
      </c>
      <c r="DL213" s="2">
        <f t="shared" si="649"/>
        <v>110.71507341382383</v>
      </c>
      <c r="DM213" s="2">
        <f t="shared" si="649"/>
        <v>139.61212308564944</v>
      </c>
      <c r="DN213" s="2">
        <f t="shared" si="649"/>
        <v>111.99416219512196</v>
      </c>
      <c r="DO213" s="2">
        <f t="shared" si="649"/>
        <v>122.5014661268556</v>
      </c>
      <c r="DP213" s="2">
        <f t="shared" si="649"/>
        <v>119.21083072546227</v>
      </c>
      <c r="DQ213" s="2">
        <f t="shared" si="649"/>
        <v>108.54416216216214</v>
      </c>
      <c r="DR213" s="2">
        <f t="shared" si="649"/>
        <v>86.989686581318153</v>
      </c>
      <c r="DS213" s="2">
        <f t="shared" si="649"/>
        <v>95.116302768355439</v>
      </c>
      <c r="DT213" s="2">
        <f t="shared" si="649"/>
        <v>85.951724039829301</v>
      </c>
      <c r="DU213" s="2">
        <f t="shared" si="649"/>
        <v>131.36062446657186</v>
      </c>
      <c r="DV213" s="2">
        <f t="shared" si="649"/>
        <v>127.39121838649157</v>
      </c>
      <c r="DW213" s="2">
        <f t="shared" si="649"/>
        <v>163.53682171645332</v>
      </c>
      <c r="DX213" s="2">
        <f t="shared" si="649"/>
        <v>141.61764028314028</v>
      </c>
      <c r="DY213" s="2">
        <f t="shared" si="649"/>
        <v>138.0887859879584</v>
      </c>
      <c r="EA213" s="2">
        <f t="shared" ref="EA213:EA227" si="652">CE$228*$B213+CE$229</f>
        <v>75.970500054191405</v>
      </c>
      <c r="EB213" s="2">
        <f t="shared" si="502"/>
        <v>68.314037911680032</v>
      </c>
      <c r="EC213" s="2">
        <f t="shared" si="503"/>
        <v>64.897670481865674</v>
      </c>
      <c r="ED213" s="2">
        <f t="shared" si="504"/>
        <v>64.526123218776178</v>
      </c>
      <c r="EE213" s="2">
        <f t="shared" si="505"/>
        <v>61.487115361374165</v>
      </c>
      <c r="EF213" s="2">
        <f t="shared" si="506"/>
        <v>62.04118940435901</v>
      </c>
      <c r="EG213" s="2">
        <f t="shared" si="507"/>
        <v>62.066499724407223</v>
      </c>
      <c r="EH213" s="2">
        <f t="shared" si="508"/>
        <v>62.24717072347218</v>
      </c>
      <c r="EI213" s="2">
        <f t="shared" si="509"/>
        <v>60.397906760730869</v>
      </c>
      <c r="EJ213" s="2">
        <f t="shared" si="510"/>
        <v>60.890361091500637</v>
      </c>
      <c r="EK213" s="2">
        <f t="shared" si="511"/>
        <v>64.863015192670787</v>
      </c>
      <c r="EL213" s="2">
        <f t="shared" si="512"/>
        <v>64.875612401648581</v>
      </c>
      <c r="EM213" s="2">
        <f t="shared" si="513"/>
        <v>72.093140851681028</v>
      </c>
      <c r="EN213" s="2">
        <f t="shared" si="514"/>
        <v>71.787260038127258</v>
      </c>
      <c r="EO213" s="2">
        <f t="shared" si="515"/>
        <v>74.84716550604027</v>
      </c>
      <c r="EQ213" s="2">
        <f t="shared" si="516"/>
        <v>73.846229329756682</v>
      </c>
      <c r="ER213" s="2">
        <f t="shared" si="650"/>
        <v>70.327181012066248</v>
      </c>
      <c r="ES213" s="2">
        <f t="shared" si="650"/>
        <v>68.216649463537038</v>
      </c>
      <c r="ET213" s="2">
        <f t="shared" si="650"/>
        <v>65.966403326869624</v>
      </c>
      <c r="EU213" s="2">
        <f t="shared" si="650"/>
        <v>64.461912679354853</v>
      </c>
      <c r="EV213" s="2">
        <f t="shared" si="650"/>
        <v>63.290587298085455</v>
      </c>
      <c r="EW213" s="2">
        <f t="shared" si="650"/>
        <v>63.853278758939439</v>
      </c>
      <c r="EX213" s="2">
        <f t="shared" si="650"/>
        <v>62.297755946878439</v>
      </c>
      <c r="EY213" s="2">
        <f t="shared" si="650"/>
        <v>62.119834859179647</v>
      </c>
      <c r="EZ213" s="2">
        <f t="shared" si="650"/>
        <v>62.625337247043866</v>
      </c>
      <c r="FA213" s="2">
        <f t="shared" si="650"/>
        <v>64.890009608421479</v>
      </c>
      <c r="FB213" s="2">
        <f t="shared" si="650"/>
        <v>67.524160887674725</v>
      </c>
      <c r="FC213" s="2">
        <f t="shared" si="650"/>
        <v>73.781263647120838</v>
      </c>
      <c r="FD213" s="2">
        <f t="shared" si="650"/>
        <v>75.312705754614569</v>
      </c>
      <c r="FE213" s="2">
        <f t="shared" si="650"/>
        <v>75.904803621797541</v>
      </c>
      <c r="FG213" s="2">
        <f t="shared" si="518"/>
        <v>0.99999777196412709</v>
      </c>
      <c r="FH213" s="2">
        <f t="shared" si="651"/>
        <v>0.99999780658041382</v>
      </c>
      <c r="FI213" s="2">
        <f t="shared" si="651"/>
        <v>0.99999775790074619</v>
      </c>
      <c r="FJ213" s="2">
        <f t="shared" si="651"/>
        <v>0.99999783566896239</v>
      </c>
      <c r="FK213" s="2">
        <f t="shared" si="651"/>
        <v>0.99999768630177899</v>
      </c>
      <c r="FL213" s="2">
        <f t="shared" si="651"/>
        <v>0.99999749304040175</v>
      </c>
      <c r="FM213" s="2">
        <f t="shared" si="651"/>
        <v>0.99999747295957786</v>
      </c>
      <c r="FN213" s="2">
        <f t="shared" si="651"/>
        <v>0.99999729761309608</v>
      </c>
      <c r="FO213" s="2">
        <f t="shared" si="651"/>
        <v>0.99999728523027032</v>
      </c>
      <c r="FP213" s="2">
        <f t="shared" si="651"/>
        <v>0.99999740917746072</v>
      </c>
      <c r="FQ213" s="2">
        <f t="shared" si="651"/>
        <v>0.99999736655833382</v>
      </c>
      <c r="FR213" s="2">
        <f t="shared" si="651"/>
        <v>0.9999976849270007</v>
      </c>
      <c r="FS213" s="2">
        <f t="shared" si="651"/>
        <v>0.99999736683419915</v>
      </c>
      <c r="FT213" s="2">
        <f t="shared" si="651"/>
        <v>0.99999739143495148</v>
      </c>
      <c r="FU213" s="2">
        <f t="shared" si="651"/>
        <v>0.99999632721304432</v>
      </c>
      <c r="FW213" s="2">
        <f t="shared" si="536"/>
        <v>0.92114857485443735</v>
      </c>
      <c r="FX213" s="2">
        <f t="shared" si="588"/>
        <v>0.92308286593630984</v>
      </c>
      <c r="FY213" s="2">
        <f t="shared" si="589"/>
        <v>0.93403378001018367</v>
      </c>
      <c r="FZ213" s="2">
        <f t="shared" si="590"/>
        <v>0.93156142925429464</v>
      </c>
      <c r="GA213" s="2">
        <f t="shared" si="591"/>
        <v>0.93695165876864728</v>
      </c>
      <c r="GB213" s="2">
        <f t="shared" si="592"/>
        <v>0.94516003906653445</v>
      </c>
      <c r="GC213" s="2">
        <f t="shared" si="593"/>
        <v>0.94585976562457075</v>
      </c>
      <c r="GD213" s="2">
        <f t="shared" si="594"/>
        <v>0.95590411034892631</v>
      </c>
      <c r="GE213" s="2">
        <f t="shared" si="595"/>
        <v>0.96002992058413061</v>
      </c>
      <c r="GF213" s="2">
        <f t="shared" si="596"/>
        <v>0.95532514645283573</v>
      </c>
      <c r="GG213" s="2">
        <f t="shared" si="597"/>
        <v>0.94847575076660051</v>
      </c>
      <c r="GH213" s="2">
        <f t="shared" si="598"/>
        <v>0.93779819811003839</v>
      </c>
      <c r="GI213" s="2">
        <f t="shared" si="599"/>
        <v>0.93115504401923732</v>
      </c>
      <c r="GJ213" s="2">
        <f t="shared" si="600"/>
        <v>0.92699089350249586</v>
      </c>
      <c r="GK213" s="2">
        <f t="shared" si="601"/>
        <v>0.91437006448758484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8.0533212633988649E-281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1.594476791917239E-189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7.8319295672734829E-58</v>
      </c>
      <c r="HT213" s="86">
        <f t="shared" si="630"/>
        <v>1.0816966223938525E-73</v>
      </c>
      <c r="HU213" s="86">
        <f t="shared" si="631"/>
        <v>7.2815774828394525E-84</v>
      </c>
      <c r="HV213" s="86">
        <f t="shared" si="632"/>
        <v>5.0252843984254638E-86</v>
      </c>
      <c r="HW213" s="86">
        <f t="shared" si="633"/>
        <v>8.6795840608706768E-98</v>
      </c>
      <c r="HX213" s="86">
        <f t="shared" si="634"/>
        <v>2.2603731978557759E-90</v>
      </c>
      <c r="HY213" s="86">
        <f t="shared" si="635"/>
        <v>1.3348154087602186E-96</v>
      </c>
      <c r="HZ213" s="86">
        <f t="shared" si="636"/>
        <v>2.5202807025559612E-104</v>
      </c>
      <c r="IA213" s="86">
        <f t="shared" si="637"/>
        <v>2.80958481580358E-96</v>
      </c>
      <c r="IB213" s="86">
        <f t="shared" si="638"/>
        <v>1.7491396729953413E-94</v>
      </c>
      <c r="IC213" s="86">
        <f t="shared" si="639"/>
        <v>1.7140557928314958E-110</v>
      </c>
      <c r="ID213" s="86">
        <f t="shared" si="640"/>
        <v>2.6245019667900206E-99</v>
      </c>
      <c r="IE213" s="86">
        <f t="shared" si="641"/>
        <v>1.4999582815551287E-75</v>
      </c>
      <c r="IF213" s="86">
        <f t="shared" si="642"/>
        <v>2.8133844537148384E-54</v>
      </c>
      <c r="IG213" s="86">
        <f t="shared" si="643"/>
        <v>3.4086548003271676E-64</v>
      </c>
      <c r="II213" s="86">
        <f t="shared" si="540"/>
        <v>1.5288282107789002E-30</v>
      </c>
      <c r="IJ213" s="86">
        <f t="shared" si="541"/>
        <v>5.0703979356084232E-38</v>
      </c>
      <c r="IK213" s="86">
        <f t="shared" si="542"/>
        <v>5.3433772679950773E-49</v>
      </c>
      <c r="IL213" s="86">
        <f t="shared" si="543"/>
        <v>5.1966322764473506E-46</v>
      </c>
      <c r="IM213" s="86">
        <f t="shared" si="544"/>
        <v>4.8645415518678786E-56</v>
      </c>
      <c r="IN213" s="86">
        <f t="shared" si="545"/>
        <v>1.1000854474982706E-56</v>
      </c>
      <c r="IO213" s="86">
        <f t="shared" si="546"/>
        <v>6.1336018314206204E-60</v>
      </c>
      <c r="IP213" s="86">
        <f t="shared" si="547"/>
        <v>7.5296471064318064E-71</v>
      </c>
      <c r="IQ213" s="86">
        <f t="shared" si="548"/>
        <v>2.2491724450044171E-68</v>
      </c>
      <c r="IR213" s="86">
        <f t="shared" si="549"/>
        <v>1.1639653537117337E-63</v>
      </c>
      <c r="IS213" s="86">
        <f t="shared" si="550"/>
        <v>1.3345322741575597E-69</v>
      </c>
      <c r="IT213" s="86">
        <f t="shared" si="551"/>
        <v>6.1052024198166719E-57</v>
      </c>
      <c r="IU213" s="86">
        <f t="shared" si="552"/>
        <v>4.5352613454442643E-42</v>
      </c>
      <c r="IV213" s="86">
        <f t="shared" si="553"/>
        <v>1.9211175598553818E-5</v>
      </c>
      <c r="IW213" s="86">
        <f t="shared" si="554"/>
        <v>1.2233341906824464E-3</v>
      </c>
      <c r="IY213" s="86">
        <f t="shared" si="555"/>
        <v>1.5288282107789002E-30</v>
      </c>
      <c r="IZ213" s="86">
        <f t="shared" si="556"/>
        <v>5.0703979356084232E-38</v>
      </c>
      <c r="JA213" s="86">
        <f t="shared" si="557"/>
        <v>5.3433772679950773E-49</v>
      </c>
      <c r="JB213" s="86">
        <f t="shared" si="558"/>
        <v>5.1966322764473506E-46</v>
      </c>
      <c r="JC213" s="86">
        <f t="shared" si="559"/>
        <v>4.8645415518678786E-56</v>
      </c>
      <c r="JD213" s="86">
        <f t="shared" si="560"/>
        <v>1.1000854474982706E-56</v>
      </c>
      <c r="JE213" s="86">
        <f t="shared" si="561"/>
        <v>6.1336018314206204E-60</v>
      </c>
      <c r="JF213" s="86">
        <f t="shared" si="562"/>
        <v>7.5296471064318064E-71</v>
      </c>
      <c r="JG213" s="86">
        <f t="shared" si="563"/>
        <v>2.2491724450044171E-68</v>
      </c>
      <c r="JH213" s="86">
        <f t="shared" si="564"/>
        <v>1.1639653537117337E-63</v>
      </c>
      <c r="JI213" s="86">
        <f t="shared" si="565"/>
        <v>1.3345322741575597E-69</v>
      </c>
      <c r="JJ213" s="86">
        <f t="shared" si="566"/>
        <v>6.1052024198166719E-57</v>
      </c>
      <c r="JK213" s="86">
        <f t="shared" si="567"/>
        <v>4.5352613454442643E-42</v>
      </c>
      <c r="JL213" s="86">
        <f t="shared" si="568"/>
        <v>1.9211175598553818E-5</v>
      </c>
      <c r="JM213" s="86">
        <f t="shared" si="569"/>
        <v>1.2233341906824464E-3</v>
      </c>
    </row>
    <row r="214" spans="2:273" x14ac:dyDescent="0.25">
      <c r="B214" s="2">
        <v>187</v>
      </c>
      <c r="C214" s="37">
        <v>73.533000000000001</v>
      </c>
      <c r="D214" s="37">
        <v>71.144999999999996</v>
      </c>
      <c r="E214" s="37">
        <v>69.161000000000001</v>
      </c>
      <c r="F214" s="37">
        <v>66.677000000000007</v>
      </c>
      <c r="G214" s="37">
        <v>65.613</v>
      </c>
      <c r="H214" s="37">
        <v>65.274000000000001</v>
      </c>
      <c r="I214" s="37">
        <v>63.951999999999998</v>
      </c>
      <c r="J214" s="37">
        <v>63.79</v>
      </c>
      <c r="K214" s="37">
        <v>62.515999999999998</v>
      </c>
      <c r="L214" s="37">
        <v>63.128999999999998</v>
      </c>
      <c r="M214" s="37">
        <v>65.161000000000001</v>
      </c>
      <c r="N214" s="37">
        <v>69.161000000000001</v>
      </c>
      <c r="O214" s="37">
        <v>73.903000000000006</v>
      </c>
      <c r="P214" s="37">
        <v>73.370999999999995</v>
      </c>
      <c r="Q214" s="37">
        <v>76.424000000000007</v>
      </c>
      <c r="S214" s="4">
        <f t="shared" si="441"/>
        <v>73.933448213618604</v>
      </c>
      <c r="T214" s="4">
        <f t="shared" si="442"/>
        <v>70.094530915354682</v>
      </c>
      <c r="U214" s="4">
        <f t="shared" si="443"/>
        <v>67.896732154357466</v>
      </c>
      <c r="V214" s="4">
        <f t="shared" si="444"/>
        <v>65.746211504496344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>
        <f t="shared" si="453"/>
        <v>73.592124854238818</v>
      </c>
      <c r="AF214" s="4" t="e">
        <f t="shared" si="454"/>
        <v>#N/A</v>
      </c>
      <c r="AG214" s="4">
        <f t="shared" si="455"/>
        <v>75.744133919563652</v>
      </c>
      <c r="AI214" s="4">
        <f t="shared" si="456"/>
        <v>-0.40044821361860272</v>
      </c>
      <c r="AJ214" s="4">
        <f t="shared" si="457"/>
        <v>1.0504690846453144</v>
      </c>
      <c r="AK214" s="4">
        <f t="shared" si="458"/>
        <v>1.2642678456425358</v>
      </c>
      <c r="AL214" s="4">
        <f t="shared" si="459"/>
        <v>0.93078849550366272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0.31087514576118735</v>
      </c>
      <c r="AV214" s="4">
        <f t="shared" si="648"/>
        <v>0</v>
      </c>
      <c r="AW214" s="4">
        <f t="shared" si="648"/>
        <v>0.67986608043635499</v>
      </c>
      <c r="AY214" s="2">
        <f t="shared" si="520"/>
        <v>73.933448213618604</v>
      </c>
      <c r="AZ214" s="2">
        <f t="shared" si="571"/>
        <v>70.094530915354682</v>
      </c>
      <c r="BA214" s="2">
        <f t="shared" si="572"/>
        <v>67.896732154357466</v>
      </c>
      <c r="BB214" s="2">
        <f t="shared" si="573"/>
        <v>65.746211504496344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>
        <f t="shared" si="582"/>
        <v>73.592124854238818</v>
      </c>
      <c r="BL214" s="2" t="e">
        <f t="shared" si="583"/>
        <v>#N/A</v>
      </c>
      <c r="BM214" s="2">
        <f t="shared" si="584"/>
        <v>75.744133919551629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73.533000000000001</v>
      </c>
      <c r="CV214" s="2">
        <f t="shared" si="486"/>
        <v>71.144999999999996</v>
      </c>
      <c r="CW214" s="2">
        <f t="shared" si="487"/>
        <v>69.161000000000001</v>
      </c>
      <c r="CX214" s="2">
        <f t="shared" si="488"/>
        <v>66.677000000000007</v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>
        <f t="shared" si="497"/>
        <v>73.903000000000006</v>
      </c>
      <c r="DH214" s="2" t="str">
        <f t="shared" si="498"/>
        <v/>
      </c>
      <c r="DI214" s="2">
        <f t="shared" si="499"/>
        <v>76.424000000000007</v>
      </c>
      <c r="DK214" s="2">
        <f t="shared" si="500"/>
        <v>119.88719812745396</v>
      </c>
      <c r="DL214" s="2">
        <f t="shared" si="649"/>
        <v>110.84158107122599</v>
      </c>
      <c r="DM214" s="2">
        <f t="shared" si="649"/>
        <v>139.91617834859409</v>
      </c>
      <c r="DN214" s="2">
        <f t="shared" si="649"/>
        <v>112.13375150093809</v>
      </c>
      <c r="DO214" s="2">
        <f t="shared" si="649"/>
        <v>122.69932361673415</v>
      </c>
      <c r="DP214" s="2">
        <f t="shared" si="649"/>
        <v>119.38722095779988</v>
      </c>
      <c r="DQ214" s="2">
        <f t="shared" si="649"/>
        <v>108.64277809388334</v>
      </c>
      <c r="DR214" s="2">
        <f t="shared" si="649"/>
        <v>86.958000711237545</v>
      </c>
      <c r="DS214" s="2">
        <f t="shared" si="649"/>
        <v>95.116659153080235</v>
      </c>
      <c r="DT214" s="2">
        <f t="shared" si="649"/>
        <v>85.880760550023709</v>
      </c>
      <c r="DU214" s="2">
        <f t="shared" si="649"/>
        <v>131.58592674253202</v>
      </c>
      <c r="DV214" s="2">
        <f t="shared" si="649"/>
        <v>127.59030487804881</v>
      </c>
      <c r="DW214" s="2">
        <f t="shared" si="649"/>
        <v>163.96986557610245</v>
      </c>
      <c r="DX214" s="2">
        <f t="shared" si="649"/>
        <v>141.91027155727156</v>
      </c>
      <c r="DY214" s="2">
        <f t="shared" si="649"/>
        <v>138.40635385878491</v>
      </c>
      <c r="EA214" s="2">
        <f t="shared" si="652"/>
        <v>75.93155717193126</v>
      </c>
      <c r="EB214" s="2">
        <f t="shared" si="502"/>
        <v>68.196774383042396</v>
      </c>
      <c r="EC214" s="2">
        <f t="shared" si="503"/>
        <v>64.738689425873517</v>
      </c>
      <c r="ED214" s="2">
        <f t="shared" si="504"/>
        <v>64.377876384170804</v>
      </c>
      <c r="EE214" s="2">
        <f t="shared" si="505"/>
        <v>61.315717618395617</v>
      </c>
      <c r="EF214" s="2">
        <f t="shared" si="506"/>
        <v>61.889810876385056</v>
      </c>
      <c r="EG214" s="2">
        <f t="shared" si="507"/>
        <v>61.913631426849435</v>
      </c>
      <c r="EH214" s="2">
        <f t="shared" si="508"/>
        <v>62.091398120373142</v>
      </c>
      <c r="EI214" s="2">
        <f t="shared" si="509"/>
        <v>60.206087495781574</v>
      </c>
      <c r="EJ214" s="2">
        <f t="shared" si="510"/>
        <v>60.687618848170438</v>
      </c>
      <c r="EK214" s="2">
        <f t="shared" si="511"/>
        <v>64.740081725949722</v>
      </c>
      <c r="EL214" s="2">
        <f t="shared" si="512"/>
        <v>64.704875843012388</v>
      </c>
      <c r="EM214" s="2">
        <f t="shared" si="513"/>
        <v>71.987962907669555</v>
      </c>
      <c r="EN214" s="2">
        <f t="shared" si="514"/>
        <v>71.648454153876202</v>
      </c>
      <c r="EO214" s="2">
        <f t="shared" si="515"/>
        <v>74.757882944577062</v>
      </c>
      <c r="EQ214" s="2">
        <f t="shared" si="516"/>
        <v>73.777361107247913</v>
      </c>
      <c r="ER214" s="2">
        <f t="shared" si="650"/>
        <v>70.238658264062892</v>
      </c>
      <c r="ES214" s="2">
        <f t="shared" si="650"/>
        <v>68.099980738055763</v>
      </c>
      <c r="ET214" s="2">
        <f t="shared" si="650"/>
        <v>65.837792464980311</v>
      </c>
      <c r="EU214" s="2">
        <f t="shared" si="650"/>
        <v>64.329346264382878</v>
      </c>
      <c r="EV214" s="2">
        <f t="shared" si="650"/>
        <v>63.156159632316275</v>
      </c>
      <c r="EW214" s="2">
        <f t="shared" si="650"/>
        <v>63.724270986605632</v>
      </c>
      <c r="EX214" s="2">
        <f t="shared" si="650"/>
        <v>62.142744867331061</v>
      </c>
      <c r="EY214" s="2">
        <f t="shared" si="650"/>
        <v>61.950232855815571</v>
      </c>
      <c r="EZ214" s="2">
        <f t="shared" si="650"/>
        <v>62.445535837691054</v>
      </c>
      <c r="FA214" s="2">
        <f t="shared" si="650"/>
        <v>64.767777218582637</v>
      </c>
      <c r="FB214" s="2">
        <f t="shared" si="650"/>
        <v>67.386918617668044</v>
      </c>
      <c r="FC214" s="2">
        <f t="shared" si="650"/>
        <v>73.700056951785754</v>
      </c>
      <c r="FD214" s="2">
        <f t="shared" si="650"/>
        <v>75.221101701049605</v>
      </c>
      <c r="FE214" s="2">
        <f t="shared" si="650"/>
        <v>75.828137217908704</v>
      </c>
      <c r="FG214" s="2">
        <f t="shared" si="518"/>
        <v>0.99999796800673502</v>
      </c>
      <c r="FH214" s="2">
        <f t="shared" si="651"/>
        <v>0.99999799957717606</v>
      </c>
      <c r="FI214" s="2">
        <f t="shared" si="651"/>
        <v>0.99999795518077417</v>
      </c>
      <c r="FJ214" s="2">
        <f t="shared" si="651"/>
        <v>0.99999802610625776</v>
      </c>
      <c r="FK214" s="2">
        <f t="shared" si="651"/>
        <v>0.9999978898817139</v>
      </c>
      <c r="FL214" s="2">
        <f t="shared" si="651"/>
        <v>0.99999771362516821</v>
      </c>
      <c r="FM214" s="2">
        <f t="shared" si="651"/>
        <v>0.99999769531123106</v>
      </c>
      <c r="FN214" s="2">
        <f t="shared" si="651"/>
        <v>0.99999753539326541</v>
      </c>
      <c r="FO214" s="2">
        <f t="shared" si="651"/>
        <v>0.99999752409998865</v>
      </c>
      <c r="FP214" s="2">
        <f t="shared" si="651"/>
        <v>0.99999763714122258</v>
      </c>
      <c r="FQ214" s="2">
        <f t="shared" si="651"/>
        <v>0.99999759827209911</v>
      </c>
      <c r="FR214" s="2">
        <f t="shared" si="651"/>
        <v>0.99999788862790073</v>
      </c>
      <c r="FS214" s="2">
        <f t="shared" si="651"/>
        <v>0.99999759852369141</v>
      </c>
      <c r="FT214" s="2">
        <f t="shared" si="651"/>
        <v>0.99999762095985456</v>
      </c>
      <c r="FU214" s="2">
        <f t="shared" si="651"/>
        <v>0.99999665037740326</v>
      </c>
      <c r="FW214" s="2">
        <f t="shared" si="536"/>
        <v>0.92758421976449157</v>
      </c>
      <c r="FX214" s="2">
        <f t="shared" si="588"/>
        <v>0.92937274362499123</v>
      </c>
      <c r="FY214" s="2">
        <f t="shared" si="589"/>
        <v>0.93948685514527874</v>
      </c>
      <c r="FZ214" s="2">
        <f t="shared" si="590"/>
        <v>0.93720514027341484</v>
      </c>
      <c r="GA214" s="2">
        <f t="shared" si="591"/>
        <v>0.94217846031857011</v>
      </c>
      <c r="GB214" s="2">
        <f t="shared" si="592"/>
        <v>0.94974285428128247</v>
      </c>
      <c r="GC214" s="2">
        <f t="shared" si="593"/>
        <v>0.95038717612708956</v>
      </c>
      <c r="GD214" s="2">
        <f t="shared" si="594"/>
        <v>0.95962742668476986</v>
      </c>
      <c r="GE214" s="2">
        <f t="shared" si="595"/>
        <v>0.96341819855107313</v>
      </c>
      <c r="GF214" s="2">
        <f t="shared" si="596"/>
        <v>0.9590952567458777</v>
      </c>
      <c r="GG214" s="2">
        <f t="shared" si="597"/>
        <v>0.95279532023248203</v>
      </c>
      <c r="GH214" s="2">
        <f t="shared" si="598"/>
        <v>0.94295909275275769</v>
      </c>
      <c r="GI214" s="2">
        <f t="shared" si="599"/>
        <v>0.93682999466138961</v>
      </c>
      <c r="GJ214" s="2">
        <f t="shared" si="600"/>
        <v>0.93298439458322679</v>
      </c>
      <c r="GK214" s="2">
        <f t="shared" si="601"/>
        <v>0.92131169310697392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2.1977131645399308E-285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2.3159132005144337E-193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8.6063179897307118E-60</v>
      </c>
      <c r="HT214" s="86">
        <f t="shared" si="630"/>
        <v>3.7426846629524851E-76</v>
      </c>
      <c r="HU214" s="86">
        <f t="shared" si="631"/>
        <v>1.1204856447693951E-86</v>
      </c>
      <c r="HV214" s="86">
        <f t="shared" si="632"/>
        <v>7.9863474704315407E-89</v>
      </c>
      <c r="HW214" s="86">
        <f t="shared" si="633"/>
        <v>5.4631810819312435E-101</v>
      </c>
      <c r="HX214" s="86">
        <f t="shared" si="634"/>
        <v>2.6413430334087381E-93</v>
      </c>
      <c r="HY214" s="86">
        <f t="shared" si="635"/>
        <v>1.0434676504459837E-99</v>
      </c>
      <c r="HZ214" s="86">
        <f t="shared" si="636"/>
        <v>1.343075856461999E-107</v>
      </c>
      <c r="IA214" s="86">
        <f t="shared" si="637"/>
        <v>2.9018091514735037E-99</v>
      </c>
      <c r="IB214" s="86">
        <f t="shared" si="638"/>
        <v>1.9211505937748184E-97</v>
      </c>
      <c r="IC214" s="86">
        <f t="shared" si="639"/>
        <v>5.0893378603719807E-114</v>
      </c>
      <c r="ID214" s="86">
        <f t="shared" si="640"/>
        <v>1.5259951346866708E-102</v>
      </c>
      <c r="IE214" s="86">
        <f t="shared" si="641"/>
        <v>4.6681255324251995E-78</v>
      </c>
      <c r="IF214" s="86">
        <f t="shared" si="642"/>
        <v>4.0880065488798493E-56</v>
      </c>
      <c r="IG214" s="86">
        <f t="shared" si="643"/>
        <v>1.7928796890787893E-66</v>
      </c>
      <c r="II214" s="86">
        <f t="shared" si="540"/>
        <v>9.5727367530659232E-33</v>
      </c>
      <c r="IJ214" s="86">
        <f t="shared" si="541"/>
        <v>9.2260393462561074E-41</v>
      </c>
      <c r="IK214" s="86">
        <f t="shared" si="542"/>
        <v>2.4514754353318065E-52</v>
      </c>
      <c r="IL214" s="86">
        <f t="shared" si="543"/>
        <v>3.4638069276859236E-49</v>
      </c>
      <c r="IM214" s="86">
        <f t="shared" si="544"/>
        <v>8.3704897762692718E-60</v>
      </c>
      <c r="IN214" s="86">
        <f t="shared" si="545"/>
        <v>2.7158525266110139E-60</v>
      </c>
      <c r="IO214" s="86">
        <f t="shared" si="546"/>
        <v>9.6716226264261237E-64</v>
      </c>
      <c r="IP214" s="86">
        <f t="shared" si="547"/>
        <v>4.8335971453858511E-75</v>
      </c>
      <c r="IQ214" s="86">
        <f t="shared" si="548"/>
        <v>2.7652292837213979E-72</v>
      </c>
      <c r="IR214" s="86">
        <f t="shared" si="549"/>
        <v>1.9585694949886136E-67</v>
      </c>
      <c r="IS214" s="86">
        <f t="shared" si="550"/>
        <v>5.9405121922315586E-74</v>
      </c>
      <c r="IT214" s="86">
        <f t="shared" si="551"/>
        <v>9.5445896153300482E-61</v>
      </c>
      <c r="IU214" s="86">
        <f t="shared" si="552"/>
        <v>5.6854389919349838E-45</v>
      </c>
      <c r="IV214" s="86">
        <f t="shared" si="553"/>
        <v>9.477666019097189E-6</v>
      </c>
      <c r="IW214" s="86">
        <f t="shared" si="554"/>
        <v>7.8186894551222018E-4</v>
      </c>
      <c r="IY214" s="86">
        <f t="shared" si="555"/>
        <v>9.5727367530659232E-33</v>
      </c>
      <c r="IZ214" s="86">
        <f t="shared" si="556"/>
        <v>9.2260393462561074E-41</v>
      </c>
      <c r="JA214" s="86">
        <f t="shared" si="557"/>
        <v>2.4514754353318065E-52</v>
      </c>
      <c r="JB214" s="86">
        <f t="shared" si="558"/>
        <v>3.4638069276859236E-49</v>
      </c>
      <c r="JC214" s="86">
        <f t="shared" si="559"/>
        <v>8.3704897762692718E-60</v>
      </c>
      <c r="JD214" s="86">
        <f t="shared" si="560"/>
        <v>2.7158525266110139E-60</v>
      </c>
      <c r="JE214" s="86">
        <f t="shared" si="561"/>
        <v>9.6716226264261237E-64</v>
      </c>
      <c r="JF214" s="86">
        <f t="shared" si="562"/>
        <v>4.8335971453858511E-75</v>
      </c>
      <c r="JG214" s="86">
        <f t="shared" si="563"/>
        <v>2.7652292837213979E-72</v>
      </c>
      <c r="JH214" s="86">
        <f t="shared" si="564"/>
        <v>1.9585694949886136E-67</v>
      </c>
      <c r="JI214" s="86">
        <f t="shared" si="565"/>
        <v>5.9405121922315586E-74</v>
      </c>
      <c r="JJ214" s="86">
        <f t="shared" si="566"/>
        <v>9.5445896153300482E-61</v>
      </c>
      <c r="JK214" s="86">
        <f t="shared" si="567"/>
        <v>5.6854389919349838E-45</v>
      </c>
      <c r="JL214" s="86">
        <f t="shared" si="568"/>
        <v>9.477666019097189E-6</v>
      </c>
      <c r="JM214" s="86">
        <f t="shared" si="569"/>
        <v>7.8186894551222018E-4</v>
      </c>
    </row>
    <row r="215" spans="2:273" x14ac:dyDescent="0.25">
      <c r="B215" s="2">
        <v>188</v>
      </c>
      <c r="C215" s="37">
        <v>72.933000000000007</v>
      </c>
      <c r="D215" s="37">
        <v>70.305999999999997</v>
      </c>
      <c r="E215" s="37">
        <v>68.757999999999996</v>
      </c>
      <c r="F215" s="37">
        <v>66.581000000000003</v>
      </c>
      <c r="G215" s="37">
        <v>65.322999999999993</v>
      </c>
      <c r="H215" s="37">
        <v>64.225999999999999</v>
      </c>
      <c r="I215" s="37">
        <v>63.871000000000002</v>
      </c>
      <c r="J215" s="37">
        <v>63.113</v>
      </c>
      <c r="K215" s="37">
        <v>62.918999999999997</v>
      </c>
      <c r="L215" s="37">
        <v>63.354999999999997</v>
      </c>
      <c r="M215" s="37">
        <v>65.822999999999993</v>
      </c>
      <c r="N215" s="37">
        <v>67.629000000000005</v>
      </c>
      <c r="O215" s="37">
        <v>73.242000000000004</v>
      </c>
      <c r="P215" s="37">
        <v>71.935000000000002</v>
      </c>
      <c r="Q215" s="37">
        <v>75.102000000000004</v>
      </c>
      <c r="S215" s="4">
        <f t="shared" si="441"/>
        <v>73.853747819277515</v>
      </c>
      <c r="T215" s="4">
        <f t="shared" si="442"/>
        <v>70.0160049500425</v>
      </c>
      <c r="U215" s="4">
        <f t="shared" si="443"/>
        <v>67.794607295043988</v>
      </c>
      <c r="V215" s="4">
        <f t="shared" si="444"/>
        <v>65.624063972964819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>
        <f t="shared" si="453"/>
        <v>73.518476133965819</v>
      </c>
      <c r="AF215" s="4" t="e">
        <f t="shared" si="454"/>
        <v>#N/A</v>
      </c>
      <c r="AG215" s="4">
        <f t="shared" si="455"/>
        <v>75.673412939393458</v>
      </c>
      <c r="AI215" s="4">
        <f t="shared" si="456"/>
        <v>-0.92074781927750848</v>
      </c>
      <c r="AJ215" s="4">
        <f t="shared" si="457"/>
        <v>0.28999504995749703</v>
      </c>
      <c r="AK215" s="4">
        <f t="shared" si="458"/>
        <v>0.96339270495600715</v>
      </c>
      <c r="AL215" s="4">
        <f t="shared" si="459"/>
        <v>0.95693602703518366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-0.27647613396581505</v>
      </c>
      <c r="AV215" s="4">
        <f t="shared" si="648"/>
        <v>0</v>
      </c>
      <c r="AW215" s="4">
        <f t="shared" si="648"/>
        <v>-0.57141293939345417</v>
      </c>
      <c r="AY215" s="2">
        <f t="shared" si="520"/>
        <v>73.853747819277515</v>
      </c>
      <c r="AZ215" s="2">
        <f t="shared" si="571"/>
        <v>70.0160049500425</v>
      </c>
      <c r="BA215" s="2">
        <f t="shared" si="572"/>
        <v>67.794607295043988</v>
      </c>
      <c r="BB215" s="2">
        <f t="shared" si="573"/>
        <v>65.624063972964819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>
        <f t="shared" si="582"/>
        <v>73.518476133965819</v>
      </c>
      <c r="BL215" s="2" t="e">
        <f t="shared" si="583"/>
        <v>#N/A</v>
      </c>
      <c r="BM215" s="2">
        <f t="shared" si="584"/>
        <v>75.673412939392023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72.933000000000007</v>
      </c>
      <c r="CV215" s="2">
        <f t="shared" si="486"/>
        <v>70.305999999999997</v>
      </c>
      <c r="CW215" s="2">
        <f t="shared" si="487"/>
        <v>68.757999999999996</v>
      </c>
      <c r="CX215" s="2">
        <f t="shared" si="488"/>
        <v>66.581000000000003</v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>
        <f t="shared" si="497"/>
        <v>73.242000000000004</v>
      </c>
      <c r="DH215" s="2" t="str">
        <f t="shared" si="498"/>
        <v/>
      </c>
      <c r="DI215" s="2">
        <f t="shared" si="499"/>
        <v>75.102000000000004</v>
      </c>
      <c r="DK215" s="2">
        <f t="shared" si="500"/>
        <v>120.06345514950166</v>
      </c>
      <c r="DL215" s="2">
        <f t="shared" si="649"/>
        <v>110.96808872862815</v>
      </c>
      <c r="DM215" s="2">
        <f t="shared" si="649"/>
        <v>140.22023361153876</v>
      </c>
      <c r="DN215" s="2">
        <f t="shared" si="649"/>
        <v>112.27334080675422</v>
      </c>
      <c r="DO215" s="2">
        <f t="shared" si="649"/>
        <v>122.89718110661269</v>
      </c>
      <c r="DP215" s="2">
        <f t="shared" si="649"/>
        <v>119.56361119013749</v>
      </c>
      <c r="DQ215" s="2">
        <f t="shared" si="649"/>
        <v>108.74139402560454</v>
      </c>
      <c r="DR215" s="2">
        <f t="shared" si="649"/>
        <v>86.926314841156938</v>
      </c>
      <c r="DS215" s="2">
        <f t="shared" si="649"/>
        <v>95.117015537805045</v>
      </c>
      <c r="DT215" s="2">
        <f t="shared" si="649"/>
        <v>85.809797060218116</v>
      </c>
      <c r="DU215" s="2">
        <f t="shared" si="649"/>
        <v>131.81122901849221</v>
      </c>
      <c r="DV215" s="2">
        <f t="shared" si="649"/>
        <v>127.78939136960602</v>
      </c>
      <c r="DW215" s="2">
        <f t="shared" si="649"/>
        <v>164.40290943575155</v>
      </c>
      <c r="DX215" s="2">
        <f t="shared" si="649"/>
        <v>142.20290283140284</v>
      </c>
      <c r="DY215" s="2">
        <f t="shared" si="649"/>
        <v>138.72392172961139</v>
      </c>
      <c r="EA215" s="2">
        <f t="shared" si="652"/>
        <v>75.892614289671116</v>
      </c>
      <c r="EB215" s="2">
        <f t="shared" si="502"/>
        <v>68.079510854404759</v>
      </c>
      <c r="EC215" s="2">
        <f t="shared" si="503"/>
        <v>64.579708369881359</v>
      </c>
      <c r="ED215" s="2">
        <f t="shared" si="504"/>
        <v>64.229629549565431</v>
      </c>
      <c r="EE215" s="2">
        <f t="shared" si="505"/>
        <v>61.144319875417068</v>
      </c>
      <c r="EF215" s="2">
        <f t="shared" si="506"/>
        <v>61.738432348411095</v>
      </c>
      <c r="EG215" s="2">
        <f t="shared" si="507"/>
        <v>61.760763129291647</v>
      </c>
      <c r="EH215" s="2">
        <f t="shared" si="508"/>
        <v>61.935625517274104</v>
      </c>
      <c r="EI215" s="2">
        <f t="shared" si="509"/>
        <v>60.014268230832272</v>
      </c>
      <c r="EJ215" s="2">
        <f t="shared" si="510"/>
        <v>60.484876604840238</v>
      </c>
      <c r="EK215" s="2">
        <f t="shared" si="511"/>
        <v>64.617148259228657</v>
      </c>
      <c r="EL215" s="2">
        <f t="shared" si="512"/>
        <v>64.534139284376195</v>
      </c>
      <c r="EM215" s="2">
        <f t="shared" si="513"/>
        <v>71.882784963658082</v>
      </c>
      <c r="EN215" s="2">
        <f t="shared" si="514"/>
        <v>71.509648269625131</v>
      </c>
      <c r="EO215" s="2">
        <f t="shared" si="515"/>
        <v>74.668600383113855</v>
      </c>
      <c r="EQ215" s="2">
        <f t="shared" si="516"/>
        <v>73.708492884739172</v>
      </c>
      <c r="ER215" s="2">
        <f t="shared" si="650"/>
        <v>70.150135516059535</v>
      </c>
      <c r="ES215" s="2">
        <f t="shared" si="650"/>
        <v>67.983312012574501</v>
      </c>
      <c r="ET215" s="2">
        <f t="shared" si="650"/>
        <v>65.709181603090983</v>
      </c>
      <c r="EU215" s="2">
        <f t="shared" si="650"/>
        <v>64.196779849410916</v>
      </c>
      <c r="EV215" s="2">
        <f t="shared" si="650"/>
        <v>63.021731966547094</v>
      </c>
      <c r="EW215" s="2">
        <f t="shared" si="650"/>
        <v>63.59526321427181</v>
      </c>
      <c r="EX215" s="2">
        <f t="shared" si="650"/>
        <v>61.987733787783696</v>
      </c>
      <c r="EY215" s="2">
        <f t="shared" si="650"/>
        <v>61.780630852451495</v>
      </c>
      <c r="EZ215" s="2">
        <f t="shared" si="650"/>
        <v>62.265734428338249</v>
      </c>
      <c r="FA215" s="2">
        <f t="shared" si="650"/>
        <v>64.645544828743795</v>
      </c>
      <c r="FB215" s="2">
        <f t="shared" si="650"/>
        <v>67.249676347661364</v>
      </c>
      <c r="FC215" s="2">
        <f t="shared" si="650"/>
        <v>73.618850256450671</v>
      </c>
      <c r="FD215" s="2">
        <f t="shared" si="650"/>
        <v>75.129497647484641</v>
      </c>
      <c r="FE215" s="2">
        <f t="shared" si="650"/>
        <v>75.751470814019854</v>
      </c>
      <c r="FG215" s="2">
        <f t="shared" si="518"/>
        <v>0.99999814679978549</v>
      </c>
      <c r="FH215" s="2">
        <f t="shared" si="651"/>
        <v>0.99999817559238013</v>
      </c>
      <c r="FI215" s="2">
        <f t="shared" si="651"/>
        <v>0.99999813510236601</v>
      </c>
      <c r="FJ215" s="2">
        <f t="shared" si="651"/>
        <v>0.99999819978719873</v>
      </c>
      <c r="FK215" s="2">
        <f t="shared" si="651"/>
        <v>0.99999807554889342</v>
      </c>
      <c r="FL215" s="2">
        <f t="shared" si="651"/>
        <v>0.99999791480095113</v>
      </c>
      <c r="FM215" s="2">
        <f t="shared" si="651"/>
        <v>0.9999978980984352</v>
      </c>
      <c r="FN215" s="2">
        <f t="shared" si="651"/>
        <v>0.99999775225145593</v>
      </c>
      <c r="FO215" s="2">
        <f t="shared" si="651"/>
        <v>0.99999774195186064</v>
      </c>
      <c r="FP215" s="2">
        <f t="shared" si="651"/>
        <v>0.99999784504673517</v>
      </c>
      <c r="FQ215" s="2">
        <f t="shared" si="651"/>
        <v>0.99999780959765827</v>
      </c>
      <c r="FR215" s="2">
        <f t="shared" si="651"/>
        <v>0.99999807440540178</v>
      </c>
      <c r="FS215" s="2">
        <f t="shared" si="651"/>
        <v>0.99999780982711328</v>
      </c>
      <c r="FT215" s="2">
        <f t="shared" si="651"/>
        <v>0.99999783028914591</v>
      </c>
      <c r="FU215" s="2">
        <f t="shared" si="651"/>
        <v>0.99999694510698367</v>
      </c>
      <c r="FW215" s="2">
        <f t="shared" si="536"/>
        <v>0.93353250565706691</v>
      </c>
      <c r="FX215" s="2">
        <f t="shared" si="588"/>
        <v>0.93518438433063644</v>
      </c>
      <c r="FY215" s="2">
        <f t="shared" si="589"/>
        <v>0.94451593099787579</v>
      </c>
      <c r="FZ215" s="2">
        <f t="shared" si="590"/>
        <v>0.94241221940981612</v>
      </c>
      <c r="GA215" s="2">
        <f t="shared" si="591"/>
        <v>0.9469964646320902</v>
      </c>
      <c r="GB215" s="2">
        <f t="shared" si="592"/>
        <v>0.9539613515757237</v>
      </c>
      <c r="GC215" s="2">
        <f t="shared" si="593"/>
        <v>0.95455417808716547</v>
      </c>
      <c r="GD215" s="2">
        <f t="shared" si="594"/>
        <v>0.96304851094457178</v>
      </c>
      <c r="GE215" s="2">
        <f t="shared" si="595"/>
        <v>0.96652926488614177</v>
      </c>
      <c r="GF215" s="2">
        <f t="shared" si="596"/>
        <v>0.96255967653144336</v>
      </c>
      <c r="GG215" s="2">
        <f t="shared" si="597"/>
        <v>0.95676926150482211</v>
      </c>
      <c r="GH215" s="2">
        <f t="shared" si="598"/>
        <v>0.94771566016678754</v>
      </c>
      <c r="GI215" s="2">
        <f t="shared" si="599"/>
        <v>0.94206625869977834</v>
      </c>
      <c r="GJ215" s="2">
        <f t="shared" si="600"/>
        <v>0.93851850679941851</v>
      </c>
      <c r="GK215" s="2">
        <f t="shared" si="601"/>
        <v>0.92773506917518156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5.5074543874252462E-290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3.0762520255304574E-197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8.7567784929206489E-62</v>
      </c>
      <c r="HT215" s="86">
        <f t="shared" si="630"/>
        <v>1.1777355117693471E-78</v>
      </c>
      <c r="HU215" s="86">
        <f t="shared" si="631"/>
        <v>1.5465905147081758E-89</v>
      </c>
      <c r="HV215" s="86">
        <f t="shared" si="632"/>
        <v>1.1427778015992056E-91</v>
      </c>
      <c r="HW215" s="86">
        <f t="shared" si="633"/>
        <v>3.0482234051560874E-104</v>
      </c>
      <c r="HX215" s="86">
        <f t="shared" si="634"/>
        <v>2.7661816279841327E-96</v>
      </c>
      <c r="HY215" s="86">
        <f t="shared" si="635"/>
        <v>7.2710292870727962E-103</v>
      </c>
      <c r="HZ215" s="86">
        <f t="shared" si="636"/>
        <v>6.3599475254384619E-111</v>
      </c>
      <c r="IA215" s="86">
        <f t="shared" si="637"/>
        <v>2.6939199029263614E-102</v>
      </c>
      <c r="IB215" s="86">
        <f t="shared" si="638"/>
        <v>1.8964605562629092E-100</v>
      </c>
      <c r="IC215" s="86">
        <f t="shared" si="639"/>
        <v>1.3277242647780909E-117</v>
      </c>
      <c r="ID215" s="86">
        <f t="shared" si="640"/>
        <v>7.8597064407244108E-106</v>
      </c>
      <c r="IE215" s="86">
        <f t="shared" si="641"/>
        <v>1.3197802658997086E-80</v>
      </c>
      <c r="IF215" s="86">
        <f t="shared" si="642"/>
        <v>5.5260609701009948E-58</v>
      </c>
      <c r="IG215" s="86">
        <f t="shared" si="643"/>
        <v>8.5878868839341616E-69</v>
      </c>
      <c r="II215" s="86">
        <f t="shared" si="540"/>
        <v>4.9865112608857568E-35</v>
      </c>
      <c r="IJ215" s="86">
        <f t="shared" si="541"/>
        <v>1.3377846430875131E-43</v>
      </c>
      <c r="IK215" s="86">
        <f t="shared" si="542"/>
        <v>8.6693783242579871E-56</v>
      </c>
      <c r="IL215" s="86">
        <f t="shared" si="543"/>
        <v>1.7959427915642868E-52</v>
      </c>
      <c r="IM215" s="86">
        <f t="shared" si="544"/>
        <v>1.0791807022240031E-63</v>
      </c>
      <c r="IN215" s="86">
        <f t="shared" si="545"/>
        <v>5.15689688640014E-64</v>
      </c>
      <c r="IO215" s="86">
        <f t="shared" si="546"/>
        <v>1.1578319120110054E-67</v>
      </c>
      <c r="IP215" s="86">
        <f t="shared" si="547"/>
        <v>2.3379297388881013E-79</v>
      </c>
      <c r="IQ215" s="86">
        <f t="shared" si="548"/>
        <v>2.6330012791099481E-76</v>
      </c>
      <c r="IR215" s="86">
        <f t="shared" si="549"/>
        <v>2.5519066750504156E-71</v>
      </c>
      <c r="IS215" s="86">
        <f t="shared" si="550"/>
        <v>1.9394744439230095E-78</v>
      </c>
      <c r="IT215" s="86">
        <f t="shared" si="551"/>
        <v>1.1161152164029216E-64</v>
      </c>
      <c r="IU215" s="86">
        <f t="shared" si="552"/>
        <v>5.6637520216255121E-48</v>
      </c>
      <c r="IV215" s="86">
        <f t="shared" si="553"/>
        <v>4.5692444431348821E-6</v>
      </c>
      <c r="IW215" s="86">
        <f t="shared" si="554"/>
        <v>4.9234540879344142E-4</v>
      </c>
      <c r="IY215" s="86">
        <f t="shared" si="555"/>
        <v>4.9865112608857568E-35</v>
      </c>
      <c r="IZ215" s="86">
        <f t="shared" si="556"/>
        <v>1.3377846430875131E-43</v>
      </c>
      <c r="JA215" s="86">
        <f t="shared" si="557"/>
        <v>8.6693783242579871E-56</v>
      </c>
      <c r="JB215" s="86">
        <f t="shared" si="558"/>
        <v>1.7959427915642868E-52</v>
      </c>
      <c r="JC215" s="86">
        <f t="shared" si="559"/>
        <v>1.0791807022240031E-63</v>
      </c>
      <c r="JD215" s="86">
        <f t="shared" si="560"/>
        <v>5.15689688640014E-64</v>
      </c>
      <c r="JE215" s="86">
        <f t="shared" si="561"/>
        <v>1.1578319120110054E-67</v>
      </c>
      <c r="JF215" s="86">
        <f t="shared" si="562"/>
        <v>2.3379297388881013E-79</v>
      </c>
      <c r="JG215" s="86">
        <f t="shared" si="563"/>
        <v>2.6330012791099481E-76</v>
      </c>
      <c r="JH215" s="86">
        <f t="shared" si="564"/>
        <v>2.5519066750504156E-71</v>
      </c>
      <c r="JI215" s="86">
        <f t="shared" si="565"/>
        <v>1.9394744439230095E-78</v>
      </c>
      <c r="JJ215" s="86">
        <f t="shared" si="566"/>
        <v>1.1161152164029216E-64</v>
      </c>
      <c r="JK215" s="86">
        <f t="shared" si="567"/>
        <v>5.6637520216255121E-48</v>
      </c>
      <c r="JL215" s="86">
        <f t="shared" si="568"/>
        <v>4.5692444431348821E-6</v>
      </c>
      <c r="JM215" s="86">
        <f t="shared" si="569"/>
        <v>4.9234540879344142E-4</v>
      </c>
    </row>
    <row r="216" spans="2:273" x14ac:dyDescent="0.25">
      <c r="B216" s="2">
        <v>189</v>
      </c>
      <c r="C216" s="37">
        <v>72.683000000000007</v>
      </c>
      <c r="D216" s="37">
        <v>70.613</v>
      </c>
      <c r="E216" s="37">
        <v>67.935000000000002</v>
      </c>
      <c r="F216" s="37">
        <v>66.564999999999998</v>
      </c>
      <c r="G216" s="37">
        <v>64.596999999999994</v>
      </c>
      <c r="H216" s="37">
        <v>63.902999999999999</v>
      </c>
      <c r="I216" s="37">
        <v>63.564999999999998</v>
      </c>
      <c r="J216" s="37">
        <v>63.145000000000003</v>
      </c>
      <c r="K216" s="37">
        <v>63.031999999999996</v>
      </c>
      <c r="L216" s="37">
        <v>64</v>
      </c>
      <c r="M216" s="37">
        <v>65.451999999999998</v>
      </c>
      <c r="N216" s="37">
        <v>67.935000000000002</v>
      </c>
      <c r="O216" s="37">
        <v>72.677000000000007</v>
      </c>
      <c r="P216" s="37">
        <v>73.257999999999996</v>
      </c>
      <c r="Q216" s="37">
        <v>74.236999999999995</v>
      </c>
      <c r="S216" s="4">
        <f t="shared" si="441"/>
        <v>73.774702701419145</v>
      </c>
      <c r="T216" s="4">
        <f t="shared" si="442"/>
        <v>69.936873898918819</v>
      </c>
      <c r="U216" s="4" t="e">
        <f t="shared" si="443"/>
        <v>#N/A</v>
      </c>
      <c r="V216" s="4">
        <f t="shared" si="444"/>
        <v>65.501510710650351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>
        <f t="shared" si="453"/>
        <v>73.444359331095797</v>
      </c>
      <c r="AF216" s="4" t="e">
        <f t="shared" si="454"/>
        <v>#N/A</v>
      </c>
      <c r="AG216" s="4">
        <f t="shared" si="455"/>
        <v>75.602322409417425</v>
      </c>
      <c r="AI216" s="4">
        <f t="shared" si="456"/>
        <v>-1.0917027014191376</v>
      </c>
      <c r="AJ216" s="4">
        <f t="shared" si="457"/>
        <v>0.67612610108118076</v>
      </c>
      <c r="AK216" s="4">
        <f t="shared" si="458"/>
        <v>0</v>
      </c>
      <c r="AL216" s="4">
        <f t="shared" si="459"/>
        <v>1.063489289349647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-0.7673593310957898</v>
      </c>
      <c r="AV216" s="4">
        <f t="shared" si="648"/>
        <v>0</v>
      </c>
      <c r="AW216" s="4">
        <f t="shared" si="648"/>
        <v>-1.3653224094174305</v>
      </c>
      <c r="AY216" s="2">
        <f t="shared" si="520"/>
        <v>73.774702701419145</v>
      </c>
      <c r="AZ216" s="2">
        <f t="shared" si="571"/>
        <v>69.936873898918819</v>
      </c>
      <c r="BA216" s="2" t="e">
        <f t="shared" si="572"/>
        <v>#N/A</v>
      </c>
      <c r="BB216" s="2">
        <f t="shared" si="573"/>
        <v>65.501510710650351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>
        <f t="shared" si="582"/>
        <v>73.444359331095797</v>
      </c>
      <c r="BL216" s="2" t="e">
        <f t="shared" si="583"/>
        <v>#N/A</v>
      </c>
      <c r="BM216" s="2">
        <f t="shared" si="584"/>
        <v>75.602322409417269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72.683000000000007</v>
      </c>
      <c r="CV216" s="2">
        <f t="shared" si="486"/>
        <v>70.613</v>
      </c>
      <c r="CW216" s="2" t="str">
        <f t="shared" si="487"/>
        <v/>
      </c>
      <c r="CX216" s="2">
        <f t="shared" si="488"/>
        <v>66.564999999999998</v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>
        <f t="shared" si="497"/>
        <v>72.677000000000007</v>
      </c>
      <c r="DH216" s="2" t="str">
        <f t="shared" si="498"/>
        <v/>
      </c>
      <c r="DI216" s="2">
        <f t="shared" si="499"/>
        <v>74.236999999999995</v>
      </c>
      <c r="DK216" s="2">
        <f t="shared" si="500"/>
        <v>120.2397121715494</v>
      </c>
      <c r="DL216" s="2">
        <f t="shared" si="649"/>
        <v>111.0945963860303</v>
      </c>
      <c r="DM216" s="2">
        <f t="shared" si="649"/>
        <v>140.5242888744834</v>
      </c>
      <c r="DN216" s="2">
        <f t="shared" si="649"/>
        <v>112.41293011257036</v>
      </c>
      <c r="DO216" s="2">
        <f t="shared" si="649"/>
        <v>123.09503859649122</v>
      </c>
      <c r="DP216" s="2">
        <f t="shared" si="649"/>
        <v>119.74000142247507</v>
      </c>
      <c r="DQ216" s="2">
        <f t="shared" si="649"/>
        <v>108.84000995732573</v>
      </c>
      <c r="DR216" s="2">
        <f t="shared" si="649"/>
        <v>86.89462897107633</v>
      </c>
      <c r="DS216" s="2">
        <f t="shared" si="649"/>
        <v>95.117371922529856</v>
      </c>
      <c r="DT216" s="2">
        <f t="shared" si="649"/>
        <v>85.738833570412524</v>
      </c>
      <c r="DU216" s="2">
        <f t="shared" si="649"/>
        <v>132.03653129445237</v>
      </c>
      <c r="DV216" s="2">
        <f t="shared" si="649"/>
        <v>127.98847786116325</v>
      </c>
      <c r="DW216" s="2">
        <f t="shared" si="649"/>
        <v>164.83595329540069</v>
      </c>
      <c r="DX216" s="2">
        <f t="shared" si="649"/>
        <v>142.49553410553409</v>
      </c>
      <c r="DY216" s="2">
        <f t="shared" si="649"/>
        <v>139.0414896004379</v>
      </c>
      <c r="EA216" s="2">
        <f t="shared" si="652"/>
        <v>75.853671407410971</v>
      </c>
      <c r="EB216" s="2">
        <f t="shared" si="502"/>
        <v>67.962247325767123</v>
      </c>
      <c r="EC216" s="2">
        <f t="shared" si="503"/>
        <v>64.420727313889202</v>
      </c>
      <c r="ED216" s="2">
        <f t="shared" si="504"/>
        <v>64.081382714960057</v>
      </c>
      <c r="EE216" s="2">
        <f t="shared" si="505"/>
        <v>60.972922132438526</v>
      </c>
      <c r="EF216" s="2">
        <f t="shared" si="506"/>
        <v>61.587053820437141</v>
      </c>
      <c r="EG216" s="2">
        <f t="shared" si="507"/>
        <v>61.607894831733866</v>
      </c>
      <c r="EH216" s="2">
        <f t="shared" si="508"/>
        <v>61.779852914175059</v>
      </c>
      <c r="EI216" s="2">
        <f t="shared" si="509"/>
        <v>59.822448965882977</v>
      </c>
      <c r="EJ216" s="2">
        <f t="shared" si="510"/>
        <v>60.282134361510039</v>
      </c>
      <c r="EK216" s="2">
        <f t="shared" si="511"/>
        <v>64.494214792507606</v>
      </c>
      <c r="EL216" s="2">
        <f t="shared" si="512"/>
        <v>64.363402725740002</v>
      </c>
      <c r="EM216" s="2">
        <f t="shared" si="513"/>
        <v>71.777607019646609</v>
      </c>
      <c r="EN216" s="2">
        <f t="shared" si="514"/>
        <v>71.370842385374075</v>
      </c>
      <c r="EO216" s="2">
        <f t="shared" si="515"/>
        <v>74.579317821650648</v>
      </c>
      <c r="EQ216" s="2">
        <f t="shared" si="516"/>
        <v>73.639624662230403</v>
      </c>
      <c r="ER216" s="2">
        <f t="shared" si="650"/>
        <v>70.061612768056179</v>
      </c>
      <c r="ES216" s="2">
        <f t="shared" si="650"/>
        <v>67.866643287093225</v>
      </c>
      <c r="ET216" s="2">
        <f t="shared" si="650"/>
        <v>65.580570741201655</v>
      </c>
      <c r="EU216" s="2">
        <f t="shared" si="650"/>
        <v>64.06421343443894</v>
      </c>
      <c r="EV216" s="2">
        <f t="shared" si="650"/>
        <v>62.887304300777913</v>
      </c>
      <c r="EW216" s="2">
        <f t="shared" si="650"/>
        <v>63.466255441938003</v>
      </c>
      <c r="EX216" s="2">
        <f t="shared" si="650"/>
        <v>61.832722708236318</v>
      </c>
      <c r="EY216" s="2">
        <f t="shared" si="650"/>
        <v>61.611028849087425</v>
      </c>
      <c r="EZ216" s="2">
        <f t="shared" si="650"/>
        <v>62.085933018985443</v>
      </c>
      <c r="FA216" s="2">
        <f t="shared" si="650"/>
        <v>64.523312438904952</v>
      </c>
      <c r="FB216" s="2">
        <f t="shared" si="650"/>
        <v>67.112434077654683</v>
      </c>
      <c r="FC216" s="2">
        <f t="shared" si="650"/>
        <v>73.537643561115587</v>
      </c>
      <c r="FD216" s="2">
        <f t="shared" si="650"/>
        <v>75.037893593919662</v>
      </c>
      <c r="FE216" s="2">
        <f t="shared" si="650"/>
        <v>75.674804410131017</v>
      </c>
      <c r="FG216" s="2">
        <f t="shared" si="518"/>
        <v>0.99999830986104132</v>
      </c>
      <c r="FH216" s="2">
        <f t="shared" si="651"/>
        <v>0.99999833612020816</v>
      </c>
      <c r="FI216" s="2">
        <f t="shared" si="651"/>
        <v>0.99999829919286443</v>
      </c>
      <c r="FJ216" s="2">
        <f t="shared" si="651"/>
        <v>0.99999835818615201</v>
      </c>
      <c r="FK216" s="2">
        <f t="shared" si="651"/>
        <v>0.99999824487943378</v>
      </c>
      <c r="FL216" s="2">
        <f t="shared" si="651"/>
        <v>0.99999809827551622</v>
      </c>
      <c r="FM216" s="2">
        <f t="shared" si="651"/>
        <v>0.99999808304263504</v>
      </c>
      <c r="FN216" s="2">
        <f t="shared" si="651"/>
        <v>0.99999795002855818</v>
      </c>
      <c r="FO216" s="2">
        <f t="shared" si="651"/>
        <v>0.99999794063521197</v>
      </c>
      <c r="FP216" s="2">
        <f t="shared" si="651"/>
        <v>0.99999803465889148</v>
      </c>
      <c r="FQ216" s="2">
        <f t="shared" si="651"/>
        <v>0.99999800232893676</v>
      </c>
      <c r="FR216" s="2">
        <f t="shared" si="651"/>
        <v>0.99999824383655667</v>
      </c>
      <c r="FS216" s="2">
        <f t="shared" si="651"/>
        <v>0.99999800253820237</v>
      </c>
      <c r="FT216" s="2">
        <f t="shared" si="651"/>
        <v>0.99999802119980497</v>
      </c>
      <c r="FU216" s="2">
        <f t="shared" si="651"/>
        <v>0.99999721390370711</v>
      </c>
      <c r="FW216" s="2">
        <f t="shared" si="536"/>
        <v>0.93902431332766734</v>
      </c>
      <c r="FX216" s="2">
        <f t="shared" si="588"/>
        <v>0.94054839921283773</v>
      </c>
      <c r="FY216" s="2">
        <f t="shared" si="589"/>
        <v>0.94914967654921356</v>
      </c>
      <c r="FZ216" s="2">
        <f t="shared" si="590"/>
        <v>0.94721183696116273</v>
      </c>
      <c r="GA216" s="2">
        <f t="shared" si="591"/>
        <v>0.95143370079372058</v>
      </c>
      <c r="GB216" s="2">
        <f t="shared" si="592"/>
        <v>0.95784147354728899</v>
      </c>
      <c r="GC216" s="2">
        <f t="shared" si="593"/>
        <v>0.9583865163217814</v>
      </c>
      <c r="GD216" s="2">
        <f t="shared" si="594"/>
        <v>0.96618991368604701</v>
      </c>
      <c r="GE216" s="2">
        <f t="shared" si="595"/>
        <v>0.96938416123501026</v>
      </c>
      <c r="GF216" s="2">
        <f t="shared" si="596"/>
        <v>0.96574115880647282</v>
      </c>
      <c r="GG216" s="2">
        <f t="shared" si="597"/>
        <v>0.96042255176103541</v>
      </c>
      <c r="GH216" s="2">
        <f t="shared" si="598"/>
        <v>0.95209573391464131</v>
      </c>
      <c r="GI216" s="2">
        <f t="shared" si="599"/>
        <v>0.94689308528025151</v>
      </c>
      <c r="GJ216" s="2">
        <f t="shared" si="600"/>
        <v>0.94362323008822979</v>
      </c>
      <c r="GK216" s="2">
        <f t="shared" si="601"/>
        <v>0.9336718502119089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1.2674016614870301E-294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3.7369409932633114E-201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8.2498430318698133E-64</v>
      </c>
      <c r="HT216" s="86">
        <f t="shared" si="630"/>
        <v>3.3705071566665052E-81</v>
      </c>
      <c r="HU216" s="86">
        <f t="shared" si="631"/>
        <v>1.9148235485363429E-92</v>
      </c>
      <c r="HV216" s="86">
        <f t="shared" si="632"/>
        <v>1.4723053971104873E-94</v>
      </c>
      <c r="HW216" s="86">
        <f t="shared" si="633"/>
        <v>1.5076444475296753E-107</v>
      </c>
      <c r="HX216" s="86">
        <f t="shared" si="634"/>
        <v>2.5962368792719933E-99</v>
      </c>
      <c r="HY216" s="86">
        <f t="shared" si="635"/>
        <v>4.5161517658102422E-106</v>
      </c>
      <c r="HZ216" s="86">
        <f t="shared" si="636"/>
        <v>2.6761147425262133E-114</v>
      </c>
      <c r="IA216" s="86">
        <f t="shared" si="637"/>
        <v>2.2479497040742483E-105</v>
      </c>
      <c r="IB216" s="86">
        <f t="shared" si="638"/>
        <v>1.6825522493083094E-103</v>
      </c>
      <c r="IC216" s="86">
        <f t="shared" si="639"/>
        <v>3.0434170545569662E-121</v>
      </c>
      <c r="ID216" s="86">
        <f t="shared" si="640"/>
        <v>3.5859390899636576E-109</v>
      </c>
      <c r="IE216" s="86">
        <f t="shared" si="641"/>
        <v>3.3896335258750386E-83</v>
      </c>
      <c r="IF216" s="86">
        <f t="shared" si="642"/>
        <v>6.9492403448505959E-60</v>
      </c>
      <c r="IG216" s="86">
        <f t="shared" si="643"/>
        <v>3.7461394877046647E-71</v>
      </c>
      <c r="II216" s="86">
        <f t="shared" si="540"/>
        <v>2.160751520221873E-37</v>
      </c>
      <c r="IJ216" s="86">
        <f t="shared" si="541"/>
        <v>1.545679267025871E-46</v>
      </c>
      <c r="IK216" s="86">
        <f t="shared" si="542"/>
        <v>2.363019004396921E-59</v>
      </c>
      <c r="IL216" s="86">
        <f t="shared" si="543"/>
        <v>7.2428149842581766E-56</v>
      </c>
      <c r="IM216" s="86">
        <f t="shared" si="544"/>
        <v>1.0424213394803929E-67</v>
      </c>
      <c r="IN216" s="86">
        <f t="shared" si="545"/>
        <v>7.5309319643318595E-68</v>
      </c>
      <c r="IO216" s="86">
        <f t="shared" si="546"/>
        <v>1.0522765356223477E-71</v>
      </c>
      <c r="IP216" s="86">
        <f t="shared" si="547"/>
        <v>8.5199660215108165E-84</v>
      </c>
      <c r="IQ216" s="86">
        <f t="shared" si="548"/>
        <v>1.9416214176152726E-80</v>
      </c>
      <c r="IR216" s="86">
        <f t="shared" si="549"/>
        <v>2.5745273566919632E-75</v>
      </c>
      <c r="IS216" s="86">
        <f t="shared" si="550"/>
        <v>4.6439386639724048E-83</v>
      </c>
      <c r="IT216" s="86">
        <f t="shared" si="551"/>
        <v>9.7617405795272967E-69</v>
      </c>
      <c r="IU216" s="86">
        <f t="shared" si="552"/>
        <v>4.4832388196504477E-51</v>
      </c>
      <c r="IV216" s="86">
        <f t="shared" si="553"/>
        <v>2.1525869375088867E-6</v>
      </c>
      <c r="IW216" s="86">
        <f t="shared" si="554"/>
        <v>3.054440467491899E-4</v>
      </c>
      <c r="IY216" s="86">
        <f t="shared" si="555"/>
        <v>2.160751520221873E-37</v>
      </c>
      <c r="IZ216" s="86">
        <f t="shared" si="556"/>
        <v>1.545679267025871E-46</v>
      </c>
      <c r="JA216" s="86">
        <f t="shared" si="557"/>
        <v>2.363019004396921E-59</v>
      </c>
      <c r="JB216" s="86">
        <f t="shared" si="558"/>
        <v>7.2428149842581766E-56</v>
      </c>
      <c r="JC216" s="86">
        <f t="shared" si="559"/>
        <v>1.0424213394803929E-67</v>
      </c>
      <c r="JD216" s="86">
        <f t="shared" si="560"/>
        <v>7.5309319643318595E-68</v>
      </c>
      <c r="JE216" s="86">
        <f t="shared" si="561"/>
        <v>1.0522765356223477E-71</v>
      </c>
      <c r="JF216" s="86">
        <f t="shared" si="562"/>
        <v>8.5199660215108165E-84</v>
      </c>
      <c r="JG216" s="86">
        <f t="shared" si="563"/>
        <v>1.9416214176152726E-80</v>
      </c>
      <c r="JH216" s="86">
        <f t="shared" si="564"/>
        <v>2.5745273566919632E-75</v>
      </c>
      <c r="JI216" s="86">
        <f t="shared" si="565"/>
        <v>4.6439386639724048E-83</v>
      </c>
      <c r="JJ216" s="86">
        <f t="shared" si="566"/>
        <v>9.7617405795272967E-69</v>
      </c>
      <c r="JK216" s="86">
        <f t="shared" si="567"/>
        <v>4.4832388196504477E-51</v>
      </c>
      <c r="JL216" s="86">
        <f t="shared" si="568"/>
        <v>2.1525869375088867E-6</v>
      </c>
      <c r="JM216" s="86">
        <f t="shared" si="569"/>
        <v>3.054440467491899E-4</v>
      </c>
    </row>
    <row r="217" spans="2:273" x14ac:dyDescent="0.25">
      <c r="B217" s="2">
        <v>190</v>
      </c>
      <c r="C217" s="37">
        <v>72.599999999999994</v>
      </c>
      <c r="D217" s="37">
        <v>71.274000000000001</v>
      </c>
      <c r="E217" s="37">
        <v>68.129000000000005</v>
      </c>
      <c r="F217" s="37">
        <v>65.403000000000006</v>
      </c>
      <c r="G217" s="37">
        <v>64.531999999999996</v>
      </c>
      <c r="H217" s="37">
        <v>64.305999999999997</v>
      </c>
      <c r="I217" s="37">
        <v>64.629000000000005</v>
      </c>
      <c r="J217" s="37">
        <v>63.015999999999998</v>
      </c>
      <c r="K217" s="37">
        <v>63.015999999999998</v>
      </c>
      <c r="L217" s="37">
        <v>64.225999999999999</v>
      </c>
      <c r="M217" s="37">
        <v>65.774000000000001</v>
      </c>
      <c r="N217" s="37">
        <v>67.274000000000001</v>
      </c>
      <c r="O217" s="37">
        <v>74.387</v>
      </c>
      <c r="P217" s="37">
        <v>72.596999999999994</v>
      </c>
      <c r="Q217" s="37">
        <v>75.677999999999997</v>
      </c>
      <c r="S217" s="4">
        <f t="shared" si="441"/>
        <v>73.696286696108672</v>
      </c>
      <c r="T217" s="4">
        <f t="shared" si="442"/>
        <v>69.857162075031795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>
        <f t="shared" si="453"/>
        <v>73.369794931934308</v>
      </c>
      <c r="AF217" s="4" t="e">
        <f t="shared" si="454"/>
        <v>#N/A</v>
      </c>
      <c r="AG217" s="4">
        <f t="shared" si="455"/>
        <v>75.530877991204406</v>
      </c>
      <c r="AI217" s="4">
        <f t="shared" si="456"/>
        <v>-1.0962866961086775</v>
      </c>
      <c r="AJ217" s="4">
        <f t="shared" si="457"/>
        <v>1.4168379249682062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1.0172050680656923</v>
      </c>
      <c r="AV217" s="4">
        <f t="shared" si="648"/>
        <v>0</v>
      </c>
      <c r="AW217" s="4">
        <f t="shared" si="648"/>
        <v>0.14712200879559134</v>
      </c>
      <c r="AY217" s="2">
        <f t="shared" si="520"/>
        <v>73.696286696108672</v>
      </c>
      <c r="AZ217" s="2">
        <f t="shared" si="571"/>
        <v>69.857162075031795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>
        <f t="shared" si="582"/>
        <v>73.369794931934308</v>
      </c>
      <c r="BL217" s="2" t="e">
        <f t="shared" si="583"/>
        <v>#N/A</v>
      </c>
      <c r="BM217" s="2">
        <f t="shared" si="584"/>
        <v>75.530877991204392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72.599999999999994</v>
      </c>
      <c r="CV217" s="2">
        <f t="shared" si="486"/>
        <v>71.274000000000001</v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>
        <f t="shared" si="497"/>
        <v>74.387</v>
      </c>
      <c r="DH217" s="2" t="str">
        <f t="shared" si="498"/>
        <v/>
      </c>
      <c r="DI217" s="2">
        <f t="shared" si="499"/>
        <v>75.677999999999997</v>
      </c>
      <c r="DK217" s="2">
        <f t="shared" si="500"/>
        <v>120.41596919359711</v>
      </c>
      <c r="DL217" s="2">
        <f t="shared" si="649"/>
        <v>111.22110404343246</v>
      </c>
      <c r="DM217" s="2">
        <f t="shared" si="649"/>
        <v>140.82834413742808</v>
      </c>
      <c r="DN217" s="2">
        <f t="shared" si="649"/>
        <v>112.5525194183865</v>
      </c>
      <c r="DO217" s="2">
        <f t="shared" si="649"/>
        <v>123.29289608636977</v>
      </c>
      <c r="DP217" s="2">
        <f t="shared" si="649"/>
        <v>119.91639165481268</v>
      </c>
      <c r="DQ217" s="2">
        <f t="shared" si="649"/>
        <v>108.93862588904693</v>
      </c>
      <c r="DR217" s="2">
        <f t="shared" si="649"/>
        <v>86.862943100995722</v>
      </c>
      <c r="DS217" s="2">
        <f t="shared" si="649"/>
        <v>95.117728307254652</v>
      </c>
      <c r="DT217" s="2">
        <f t="shared" si="649"/>
        <v>85.667870080606917</v>
      </c>
      <c r="DU217" s="2">
        <f t="shared" si="649"/>
        <v>132.26183357041253</v>
      </c>
      <c r="DV217" s="2">
        <f t="shared" si="649"/>
        <v>128.18756435272047</v>
      </c>
      <c r="DW217" s="2">
        <f t="shared" si="649"/>
        <v>165.26899715504982</v>
      </c>
      <c r="DX217" s="2">
        <f t="shared" si="649"/>
        <v>142.78816537966537</v>
      </c>
      <c r="DY217" s="2">
        <f t="shared" si="649"/>
        <v>139.35905747126438</v>
      </c>
      <c r="EA217" s="2">
        <f t="shared" si="652"/>
        <v>75.814728525150826</v>
      </c>
      <c r="EB217" s="2">
        <f t="shared" si="502"/>
        <v>67.844983797129501</v>
      </c>
      <c r="EC217" s="2">
        <f t="shared" si="503"/>
        <v>64.261746257897045</v>
      </c>
      <c r="ED217" s="2">
        <f t="shared" si="504"/>
        <v>63.933135880354691</v>
      </c>
      <c r="EE217" s="2">
        <f t="shared" si="505"/>
        <v>60.801524389459978</v>
      </c>
      <c r="EF217" s="2">
        <f t="shared" si="506"/>
        <v>61.435675292463188</v>
      </c>
      <c r="EG217" s="2">
        <f t="shared" si="507"/>
        <v>61.455026534176085</v>
      </c>
      <c r="EH217" s="2">
        <f t="shared" si="508"/>
        <v>61.624080311076021</v>
      </c>
      <c r="EI217" s="2">
        <f t="shared" si="509"/>
        <v>59.630629700933675</v>
      </c>
      <c r="EJ217" s="2">
        <f t="shared" si="510"/>
        <v>60.07939211817984</v>
      </c>
      <c r="EK217" s="2">
        <f t="shared" si="511"/>
        <v>64.371281325786541</v>
      </c>
      <c r="EL217" s="2">
        <f t="shared" si="512"/>
        <v>64.192666167103809</v>
      </c>
      <c r="EM217" s="2">
        <f t="shared" si="513"/>
        <v>71.672429075635137</v>
      </c>
      <c r="EN217" s="2">
        <f t="shared" si="514"/>
        <v>71.232036501123019</v>
      </c>
      <c r="EO217" s="2">
        <f t="shared" si="515"/>
        <v>74.490035260187454</v>
      </c>
      <c r="EQ217" s="2">
        <f t="shared" si="516"/>
        <v>73.570756439721649</v>
      </c>
      <c r="ER217" s="2">
        <f t="shared" si="650"/>
        <v>69.973090020052823</v>
      </c>
      <c r="ES217" s="2">
        <f t="shared" si="650"/>
        <v>67.74997456161195</v>
      </c>
      <c r="ET217" s="2">
        <f t="shared" si="650"/>
        <v>65.451959879312327</v>
      </c>
      <c r="EU217" s="2">
        <f t="shared" si="650"/>
        <v>63.931647019466965</v>
      </c>
      <c r="EV217" s="2">
        <f t="shared" si="650"/>
        <v>62.752876635008732</v>
      </c>
      <c r="EW217" s="2">
        <f t="shared" si="650"/>
        <v>63.337247669604189</v>
      </c>
      <c r="EX217" s="2">
        <f t="shared" si="650"/>
        <v>61.677711628688954</v>
      </c>
      <c r="EY217" s="2">
        <f t="shared" si="650"/>
        <v>61.441426845723349</v>
      </c>
      <c r="EZ217" s="2">
        <f t="shared" si="650"/>
        <v>61.906131609632631</v>
      </c>
      <c r="FA217" s="2">
        <f t="shared" si="650"/>
        <v>64.401080049066096</v>
      </c>
      <c r="FB217" s="2">
        <f t="shared" si="650"/>
        <v>66.975191807648002</v>
      </c>
      <c r="FC217" s="2">
        <f t="shared" si="650"/>
        <v>73.456436865780518</v>
      </c>
      <c r="FD217" s="2">
        <f t="shared" si="650"/>
        <v>74.946289540354698</v>
      </c>
      <c r="FE217" s="2">
        <f t="shared" si="650"/>
        <v>75.598138006242181</v>
      </c>
      <c r="FG217" s="2">
        <f t="shared" si="518"/>
        <v>0.99999845857472047</v>
      </c>
      <c r="FH217" s="2">
        <f t="shared" si="651"/>
        <v>0.99999848252337231</v>
      </c>
      <c r="FI217" s="2">
        <f t="shared" si="651"/>
        <v>0.9999984488452246</v>
      </c>
      <c r="FJ217" s="2">
        <f t="shared" si="651"/>
        <v>0.99999850264775814</v>
      </c>
      <c r="FK217" s="2">
        <f t="shared" si="651"/>
        <v>0.99999839931077206</v>
      </c>
      <c r="FL217" s="2">
        <f t="shared" si="651"/>
        <v>0.99999826560636718</v>
      </c>
      <c r="FM217" s="2">
        <f t="shared" si="651"/>
        <v>0.99999825171380974</v>
      </c>
      <c r="FN217" s="2">
        <f t="shared" si="651"/>
        <v>0.99999813040348751</v>
      </c>
      <c r="FO217" s="2">
        <f t="shared" si="651"/>
        <v>0.99999812183665082</v>
      </c>
      <c r="FP217" s="2">
        <f t="shared" si="651"/>
        <v>0.99999820758729607</v>
      </c>
      <c r="FQ217" s="2">
        <f t="shared" si="651"/>
        <v>0.99999817810201663</v>
      </c>
      <c r="FR217" s="2">
        <f t="shared" si="651"/>
        <v>0.99999839835965654</v>
      </c>
      <c r="FS217" s="2">
        <f t="shared" si="651"/>
        <v>0.99999817829286919</v>
      </c>
      <c r="FT217" s="2">
        <f t="shared" si="651"/>
        <v>0.99999819531245904</v>
      </c>
      <c r="FU217" s="2">
        <f t="shared" si="651"/>
        <v>0.99999745904935855</v>
      </c>
      <c r="FW217" s="2">
        <f t="shared" si="536"/>
        <v>0.94408954205722306</v>
      </c>
      <c r="FX217" s="2">
        <f t="shared" si="588"/>
        <v>0.94549437146499282</v>
      </c>
      <c r="FY217" s="2">
        <f t="shared" si="589"/>
        <v>0.95341552195646839</v>
      </c>
      <c r="FZ217" s="2">
        <f t="shared" si="590"/>
        <v>0.95163196393449978</v>
      </c>
      <c r="GA217" s="2">
        <f t="shared" si="591"/>
        <v>0.95551691879401468</v>
      </c>
      <c r="GB217" s="2">
        <f t="shared" si="592"/>
        <v>0.96140780942931747</v>
      </c>
      <c r="GC217" s="2">
        <f t="shared" si="593"/>
        <v>0.96190857873086966</v>
      </c>
      <c r="GD217" s="2">
        <f t="shared" si="594"/>
        <v>0.96907282890777358</v>
      </c>
      <c r="GE217" s="2">
        <f t="shared" si="595"/>
        <v>0.97200260206521116</v>
      </c>
      <c r="GF217" s="2">
        <f t="shared" si="596"/>
        <v>0.96866109729001826</v>
      </c>
      <c r="GG217" s="2">
        <f t="shared" si="597"/>
        <v>0.96377880200287336</v>
      </c>
      <c r="GH217" s="2">
        <f t="shared" si="598"/>
        <v>0.9561258581065295</v>
      </c>
      <c r="GI217" s="2">
        <f t="shared" si="599"/>
        <v>0.95133853122097101</v>
      </c>
      <c r="GJ217" s="2">
        <f t="shared" si="600"/>
        <v>0.94832745076418579</v>
      </c>
      <c r="GK217" s="2">
        <f t="shared" si="601"/>
        <v>0.93915289510703259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2.6783088681415454E-299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4.1514940618094837E-205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7.1964370224065189E-66</v>
      </c>
      <c r="HT217" s="86">
        <f t="shared" si="630"/>
        <v>8.7724731683307528E-84</v>
      </c>
      <c r="HU217" s="86">
        <f t="shared" si="631"/>
        <v>2.1264877236320118E-95</v>
      </c>
      <c r="HV217" s="86">
        <f t="shared" si="632"/>
        <v>1.7078635341544791E-97</v>
      </c>
      <c r="HW217" s="86">
        <f t="shared" si="633"/>
        <v>6.6099565513356788E-111</v>
      </c>
      <c r="HX217" s="86">
        <f t="shared" si="634"/>
        <v>2.1837973904019252E-102</v>
      </c>
      <c r="HY217" s="86">
        <f t="shared" si="635"/>
        <v>2.5003088023802038E-109</v>
      </c>
      <c r="HZ217" s="86">
        <f t="shared" si="636"/>
        <v>1.0005783978632311E-117</v>
      </c>
      <c r="IA217" s="86">
        <f t="shared" si="637"/>
        <v>1.6860546911513488E-108</v>
      </c>
      <c r="IB217" s="86">
        <f t="shared" si="638"/>
        <v>1.3416296207676644E-106</v>
      </c>
      <c r="IC217" s="86">
        <f t="shared" si="639"/>
        <v>6.1294125476249292E-125</v>
      </c>
      <c r="ID217" s="86">
        <f t="shared" si="640"/>
        <v>1.4492374102340663E-112</v>
      </c>
      <c r="IE217" s="86">
        <f t="shared" si="641"/>
        <v>7.9084669645756615E-86</v>
      </c>
      <c r="IF217" s="86">
        <f t="shared" si="642"/>
        <v>8.1296666036460423E-62</v>
      </c>
      <c r="IG217" s="86">
        <f t="shared" si="643"/>
        <v>1.4881259167094031E-73</v>
      </c>
      <c r="II217" s="86">
        <f t="shared" si="540"/>
        <v>7.7880309056276215E-40</v>
      </c>
      <c r="IJ217" s="86">
        <f t="shared" si="541"/>
        <v>1.422927610180338E-49</v>
      </c>
      <c r="IK217" s="86">
        <f t="shared" si="542"/>
        <v>4.9640730399803755E-63</v>
      </c>
      <c r="IL217" s="86">
        <f t="shared" si="543"/>
        <v>2.2718001828271748E-59</v>
      </c>
      <c r="IM217" s="86">
        <f t="shared" si="544"/>
        <v>7.5434888865100444E-72</v>
      </c>
      <c r="IN217" s="86">
        <f t="shared" si="545"/>
        <v>8.4579401193916076E-72</v>
      </c>
      <c r="IO217" s="86">
        <f t="shared" si="546"/>
        <v>7.2598942520736936E-76</v>
      </c>
      <c r="IP217" s="86">
        <f t="shared" si="547"/>
        <v>2.3392221993557811E-88</v>
      </c>
      <c r="IQ217" s="86">
        <f t="shared" si="548"/>
        <v>1.1088045981338298E-84</v>
      </c>
      <c r="IR217" s="86">
        <f t="shared" si="549"/>
        <v>2.0110311519103707E-79</v>
      </c>
      <c r="IS217" s="86">
        <f t="shared" si="550"/>
        <v>8.1547368347698652E-88</v>
      </c>
      <c r="IT217" s="86">
        <f t="shared" si="551"/>
        <v>6.385374013096069E-73</v>
      </c>
      <c r="IU217" s="86">
        <f t="shared" si="552"/>
        <v>2.8196723814973343E-54</v>
      </c>
      <c r="IV217" s="86">
        <f t="shared" si="553"/>
        <v>9.908998186106956E-7</v>
      </c>
      <c r="IW217" s="86">
        <f t="shared" si="554"/>
        <v>1.8668073874705734E-4</v>
      </c>
      <c r="IY217" s="86">
        <f t="shared" si="555"/>
        <v>7.7880309056276215E-40</v>
      </c>
      <c r="IZ217" s="86">
        <f t="shared" si="556"/>
        <v>1.422927610180338E-49</v>
      </c>
      <c r="JA217" s="86">
        <f t="shared" si="557"/>
        <v>4.9640730399803755E-63</v>
      </c>
      <c r="JB217" s="86">
        <f t="shared" si="558"/>
        <v>2.2718001828271748E-59</v>
      </c>
      <c r="JC217" s="86">
        <f t="shared" si="559"/>
        <v>7.5434888865100444E-72</v>
      </c>
      <c r="JD217" s="86">
        <f t="shared" si="560"/>
        <v>8.4579401193916076E-72</v>
      </c>
      <c r="JE217" s="86">
        <f t="shared" si="561"/>
        <v>7.2598942520736936E-76</v>
      </c>
      <c r="JF217" s="86">
        <f t="shared" si="562"/>
        <v>2.3392221993557811E-88</v>
      </c>
      <c r="JG217" s="86">
        <f t="shared" si="563"/>
        <v>1.1088045981338298E-84</v>
      </c>
      <c r="JH217" s="86">
        <f t="shared" si="564"/>
        <v>2.0110311519103707E-79</v>
      </c>
      <c r="JI217" s="86">
        <f t="shared" si="565"/>
        <v>8.1547368347698652E-88</v>
      </c>
      <c r="JJ217" s="86">
        <f t="shared" si="566"/>
        <v>6.385374013096069E-73</v>
      </c>
      <c r="JK217" s="86">
        <f t="shared" si="567"/>
        <v>2.8196723814973343E-54</v>
      </c>
      <c r="JL217" s="86">
        <f t="shared" si="568"/>
        <v>9.908998186106956E-7</v>
      </c>
      <c r="JM217" s="86">
        <f t="shared" si="569"/>
        <v>1.8668073874705734E-4</v>
      </c>
    </row>
    <row r="218" spans="2:273" x14ac:dyDescent="0.25">
      <c r="B218" s="2">
        <v>191</v>
      </c>
      <c r="C218" s="37">
        <v>73.016999999999996</v>
      </c>
      <c r="D218" s="37">
        <v>69.483999999999995</v>
      </c>
      <c r="E218" s="37">
        <v>68.451999999999998</v>
      </c>
      <c r="F218" s="37">
        <v>66.305999999999997</v>
      </c>
      <c r="G218" s="37">
        <v>65.531999999999996</v>
      </c>
      <c r="H218" s="37">
        <v>64.242000000000004</v>
      </c>
      <c r="I218" s="37">
        <v>64.177000000000007</v>
      </c>
      <c r="J218" s="37">
        <v>63.29</v>
      </c>
      <c r="K218" s="37">
        <v>62.645000000000003</v>
      </c>
      <c r="L218" s="37">
        <v>64.096999999999994</v>
      </c>
      <c r="M218" s="37">
        <v>65.064999999999998</v>
      </c>
      <c r="N218" s="37">
        <v>67.548000000000002</v>
      </c>
      <c r="O218" s="37">
        <v>72.581000000000003</v>
      </c>
      <c r="P218" s="37">
        <v>72.790000000000006</v>
      </c>
      <c r="Q218" s="37">
        <v>74.305000000000007</v>
      </c>
      <c r="S218" s="4">
        <f t="shared" si="441"/>
        <v>73.618472624290504</v>
      </c>
      <c r="T218" s="4">
        <f t="shared" si="442"/>
        <v>69.776894693786517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>
        <f t="shared" si="453"/>
        <v>73.294803813248535</v>
      </c>
      <c r="AF218" s="4" t="e">
        <f t="shared" si="454"/>
        <v>#N/A</v>
      </c>
      <c r="AG218" s="4">
        <f t="shared" si="455"/>
        <v>75.459095808499328</v>
      </c>
      <c r="AI218" s="4">
        <f t="shared" si="456"/>
        <v>-0.60147262429050841</v>
      </c>
      <c r="AJ218" s="4">
        <f t="shared" si="457"/>
        <v>-0.292894693786522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-0.71380381324853204</v>
      </c>
      <c r="AV218" s="4">
        <f t="shared" si="648"/>
        <v>0</v>
      </c>
      <c r="AW218" s="4">
        <f t="shared" si="648"/>
        <v>-1.1540958084993207</v>
      </c>
      <c r="AY218" s="2">
        <f t="shared" si="520"/>
        <v>73.618472624290504</v>
      </c>
      <c r="AZ218" s="2">
        <f t="shared" si="571"/>
        <v>69.776894693786517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>
        <f t="shared" si="582"/>
        <v>73.294803813248535</v>
      </c>
      <c r="BL218" s="2" t="e">
        <f t="shared" si="583"/>
        <v>#N/A</v>
      </c>
      <c r="BM218" s="2">
        <f t="shared" si="584"/>
        <v>75.459095808499328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73.016999999999996</v>
      </c>
      <c r="CV218" s="2">
        <f t="shared" si="486"/>
        <v>69.483999999999995</v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>
        <f t="shared" si="497"/>
        <v>72.581000000000003</v>
      </c>
      <c r="DH218" s="2" t="str">
        <f t="shared" si="498"/>
        <v/>
      </c>
      <c r="DI218" s="2">
        <f t="shared" si="499"/>
        <v>74.305000000000007</v>
      </c>
      <c r="DK218" s="2">
        <f t="shared" si="500"/>
        <v>120.59222621564483</v>
      </c>
      <c r="DL218" s="2">
        <f t="shared" si="649"/>
        <v>111.34761170083461</v>
      </c>
      <c r="DM218" s="2">
        <f t="shared" si="649"/>
        <v>141.13239940037272</v>
      </c>
      <c r="DN218" s="2">
        <f t="shared" si="649"/>
        <v>112.69210872420263</v>
      </c>
      <c r="DO218" s="2">
        <f t="shared" si="649"/>
        <v>123.49075357624831</v>
      </c>
      <c r="DP218" s="2">
        <f t="shared" si="649"/>
        <v>120.0927818871503</v>
      </c>
      <c r="DQ218" s="2">
        <f t="shared" si="649"/>
        <v>109.03724182076812</v>
      </c>
      <c r="DR218" s="2">
        <f t="shared" si="649"/>
        <v>86.831257230915114</v>
      </c>
      <c r="DS218" s="2">
        <f t="shared" si="649"/>
        <v>95.118084691979462</v>
      </c>
      <c r="DT218" s="2">
        <f t="shared" si="649"/>
        <v>85.596906590801325</v>
      </c>
      <c r="DU218" s="2">
        <f t="shared" si="649"/>
        <v>132.48713584637272</v>
      </c>
      <c r="DV218" s="2">
        <f t="shared" si="649"/>
        <v>128.38665084427771</v>
      </c>
      <c r="DW218" s="2">
        <f t="shared" si="649"/>
        <v>165.70204101469892</v>
      </c>
      <c r="DX218" s="2">
        <f t="shared" si="649"/>
        <v>143.08079665379665</v>
      </c>
      <c r="DY218" s="2">
        <f t="shared" si="649"/>
        <v>139.67662534209086</v>
      </c>
      <c r="EA218" s="2">
        <f t="shared" si="652"/>
        <v>75.775785642890682</v>
      </c>
      <c r="EB218" s="2">
        <f t="shared" si="502"/>
        <v>67.727720268491865</v>
      </c>
      <c r="EC218" s="2">
        <f t="shared" si="503"/>
        <v>64.102765201904887</v>
      </c>
      <c r="ED218" s="2">
        <f t="shared" si="504"/>
        <v>63.784889045749317</v>
      </c>
      <c r="EE218" s="2">
        <f t="shared" si="505"/>
        <v>60.630126646481429</v>
      </c>
      <c r="EF218" s="2">
        <f t="shared" si="506"/>
        <v>61.284296764489227</v>
      </c>
      <c r="EG218" s="2">
        <f t="shared" si="507"/>
        <v>61.302158236618297</v>
      </c>
      <c r="EH218" s="2">
        <f t="shared" si="508"/>
        <v>61.468307707976976</v>
      </c>
      <c r="EI218" s="2">
        <f t="shared" si="509"/>
        <v>59.438810435984379</v>
      </c>
      <c r="EJ218" s="2">
        <f t="shared" si="510"/>
        <v>59.87664987484964</v>
      </c>
      <c r="EK218" s="2">
        <f t="shared" si="511"/>
        <v>64.24834785906549</v>
      </c>
      <c r="EL218" s="2">
        <f t="shared" si="512"/>
        <v>64.021929608467616</v>
      </c>
      <c r="EM218" s="2">
        <f t="shared" si="513"/>
        <v>71.567251131623649</v>
      </c>
      <c r="EN218" s="2">
        <f t="shared" si="514"/>
        <v>71.093230616871949</v>
      </c>
      <c r="EO218" s="2">
        <f t="shared" si="515"/>
        <v>74.400752698724247</v>
      </c>
      <c r="EQ218" s="2">
        <f t="shared" si="516"/>
        <v>73.501888217212894</v>
      </c>
      <c r="ER218" s="2">
        <f t="shared" si="650"/>
        <v>69.884567272049466</v>
      </c>
      <c r="ES218" s="2">
        <f t="shared" si="650"/>
        <v>67.633305836130674</v>
      </c>
      <c r="ET218" s="2">
        <f t="shared" si="650"/>
        <v>65.323349017422998</v>
      </c>
      <c r="EU218" s="2">
        <f t="shared" si="650"/>
        <v>63.799080604494996</v>
      </c>
      <c r="EV218" s="2">
        <f t="shared" si="650"/>
        <v>62.618448969239552</v>
      </c>
      <c r="EW218" s="2">
        <f t="shared" si="650"/>
        <v>63.208239897270374</v>
      </c>
      <c r="EX218" s="2">
        <f t="shared" si="650"/>
        <v>61.522700549141575</v>
      </c>
      <c r="EY218" s="2">
        <f t="shared" si="650"/>
        <v>61.271824842359273</v>
      </c>
      <c r="EZ218" s="2">
        <f t="shared" si="650"/>
        <v>61.726330200279826</v>
      </c>
      <c r="FA218" s="2">
        <f t="shared" si="650"/>
        <v>64.278847659227253</v>
      </c>
      <c r="FB218" s="2">
        <f t="shared" si="650"/>
        <v>66.837949537641322</v>
      </c>
      <c r="FC218" s="2">
        <f t="shared" si="650"/>
        <v>73.375230170445434</v>
      </c>
      <c r="FD218" s="2">
        <f t="shared" si="650"/>
        <v>74.854685486789734</v>
      </c>
      <c r="FE218" s="2">
        <f t="shared" si="650"/>
        <v>75.52147160235333</v>
      </c>
      <c r="FG218" s="2">
        <f t="shared" si="518"/>
        <v>0.99999859420324633</v>
      </c>
      <c r="FH218" s="2">
        <f t="shared" si="651"/>
        <v>0.99999861604468232</v>
      </c>
      <c r="FI218" s="2">
        <f t="shared" si="651"/>
        <v>0.99999858532983821</v>
      </c>
      <c r="FJ218" s="2">
        <f t="shared" si="651"/>
        <v>0.99999863439834513</v>
      </c>
      <c r="FK218" s="2">
        <f t="shared" si="651"/>
        <v>0.99999854015386802</v>
      </c>
      <c r="FL218" s="2">
        <f t="shared" si="651"/>
        <v>0.99999841821396573</v>
      </c>
      <c r="FM218" s="2">
        <f t="shared" si="651"/>
        <v>0.99999840554379893</v>
      </c>
      <c r="FN218" s="2">
        <f t="shared" si="651"/>
        <v>0.99999829490743486</v>
      </c>
      <c r="FO218" s="2">
        <f t="shared" si="651"/>
        <v>0.99999828709438432</v>
      </c>
      <c r="FP218" s="2">
        <f t="shared" si="651"/>
        <v>0.99999836529992758</v>
      </c>
      <c r="FQ218" s="2">
        <f t="shared" si="651"/>
        <v>0.99999833840902463</v>
      </c>
      <c r="FR218" s="2">
        <f t="shared" si="651"/>
        <v>0.99999853928644011</v>
      </c>
      <c r="FS218" s="2">
        <f t="shared" si="651"/>
        <v>0.99999833858308429</v>
      </c>
      <c r="FT218" s="2">
        <f t="shared" si="651"/>
        <v>0.9999983541051396</v>
      </c>
      <c r="FU218" s="2">
        <f t="shared" si="651"/>
        <v>0.99999768262495459</v>
      </c>
      <c r="FW218" s="2">
        <f t="shared" si="536"/>
        <v>0.94875696548351762</v>
      </c>
      <c r="FX218" s="2">
        <f t="shared" si="588"/>
        <v>0.95005072401242774</v>
      </c>
      <c r="FY218" s="2">
        <f t="shared" si="589"/>
        <v>0.95733958907787264</v>
      </c>
      <c r="FZ218" s="2">
        <f t="shared" si="590"/>
        <v>0.95569928907805335</v>
      </c>
      <c r="GA218" s="2">
        <f t="shared" si="591"/>
        <v>0.9592715353814385</v>
      </c>
      <c r="GB218" s="2">
        <f t="shared" si="592"/>
        <v>0.96468358011384492</v>
      </c>
      <c r="GC218" s="2">
        <f t="shared" si="593"/>
        <v>0.96514338436123848</v>
      </c>
      <c r="GD218" s="2">
        <f t="shared" si="594"/>
        <v>0.97171711978071595</v>
      </c>
      <c r="GE218" s="2">
        <f t="shared" si="595"/>
        <v>0.9744030122611802</v>
      </c>
      <c r="GF218" s="2">
        <f t="shared" si="596"/>
        <v>0.9713395503108353</v>
      </c>
      <c r="GG218" s="2">
        <f t="shared" si="597"/>
        <v>0.96686025603526704</v>
      </c>
      <c r="GH218" s="2">
        <f t="shared" si="598"/>
        <v>0.95983123757020861</v>
      </c>
      <c r="GI218" s="2">
        <f t="shared" si="599"/>
        <v>0.95542937578431375</v>
      </c>
      <c r="GJ218" s="2">
        <f t="shared" si="600"/>
        <v>0.95265883250028971</v>
      </c>
      <c r="GK218" s="2">
        <f t="shared" si="601"/>
        <v>0.94420807721734279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5.1974418760451466E-304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4.2177966641788814E-209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5.8124101419155752E-68</v>
      </c>
      <c r="HT218" s="86">
        <f t="shared" si="630"/>
        <v>2.076465334003118E-86</v>
      </c>
      <c r="HU218" s="86">
        <f t="shared" si="631"/>
        <v>2.1182353122463024E-98</v>
      </c>
      <c r="HV218" s="86">
        <f t="shared" si="632"/>
        <v>1.7837105098981992E-100</v>
      </c>
      <c r="HW218" s="86">
        <f t="shared" si="633"/>
        <v>2.5688725407148873E-114</v>
      </c>
      <c r="HX218" s="86">
        <f t="shared" si="634"/>
        <v>1.6461962039810449E-105</v>
      </c>
      <c r="HY218" s="86">
        <f t="shared" si="635"/>
        <v>1.2338664700052521E-112</v>
      </c>
      <c r="HZ218" s="86">
        <f t="shared" si="636"/>
        <v>3.3242205169347904E-121</v>
      </c>
      <c r="IA218" s="86">
        <f t="shared" si="637"/>
        <v>1.1366770391446705E-111</v>
      </c>
      <c r="IB218" s="86">
        <f t="shared" si="638"/>
        <v>9.6146432655944564E-110</v>
      </c>
      <c r="IC218" s="86">
        <f t="shared" si="639"/>
        <v>1.0846185286314692E-128</v>
      </c>
      <c r="ID218" s="86">
        <f t="shared" si="640"/>
        <v>5.1881556834505318E-116</v>
      </c>
      <c r="IE218" s="86">
        <f t="shared" si="641"/>
        <v>1.6761655082364005E-88</v>
      </c>
      <c r="IF218" s="86">
        <f t="shared" si="642"/>
        <v>8.8474523898168022E-64</v>
      </c>
      <c r="IG218" s="86">
        <f t="shared" si="643"/>
        <v>5.3833099231095595E-76</v>
      </c>
      <c r="II218" s="86">
        <f t="shared" si="540"/>
        <v>2.3347253302794068E-42</v>
      </c>
      <c r="IJ218" s="86">
        <f t="shared" si="541"/>
        <v>1.0436320415874392E-52</v>
      </c>
      <c r="IK218" s="86">
        <f t="shared" si="542"/>
        <v>8.0366679198069355E-67</v>
      </c>
      <c r="IL218" s="86">
        <f t="shared" si="543"/>
        <v>5.5418528792015224E-63</v>
      </c>
      <c r="IM218" s="86">
        <f t="shared" si="544"/>
        <v>4.0893786296326841E-76</v>
      </c>
      <c r="IN218" s="86">
        <f t="shared" si="545"/>
        <v>7.3049212638774098E-76</v>
      </c>
      <c r="IO218" s="86">
        <f t="shared" si="546"/>
        <v>3.8021251443038894E-80</v>
      </c>
      <c r="IP218" s="86">
        <f t="shared" si="547"/>
        <v>4.8385531110677877E-93</v>
      </c>
      <c r="IQ218" s="86">
        <f t="shared" si="548"/>
        <v>4.9035107436162818E-89</v>
      </c>
      <c r="IR218" s="86">
        <f t="shared" si="549"/>
        <v>1.2162188191820783E-83</v>
      </c>
      <c r="IS218" s="86">
        <f t="shared" si="550"/>
        <v>1.0501105682284458E-92</v>
      </c>
      <c r="IT218" s="86">
        <f t="shared" si="551"/>
        <v>3.1236535232149851E-77</v>
      </c>
      <c r="IU218" s="86">
        <f t="shared" si="552"/>
        <v>1.4089603796242584E-57</v>
      </c>
      <c r="IV218" s="86">
        <f t="shared" si="553"/>
        <v>4.4568955078590594E-7</v>
      </c>
      <c r="IW218" s="86">
        <f t="shared" si="554"/>
        <v>1.1239707294456226E-4</v>
      </c>
      <c r="IY218" s="86">
        <f t="shared" si="555"/>
        <v>2.3347253302794068E-42</v>
      </c>
      <c r="IZ218" s="86">
        <f t="shared" si="556"/>
        <v>1.0436320415874392E-52</v>
      </c>
      <c r="JA218" s="86">
        <f t="shared" si="557"/>
        <v>8.0366679198069355E-67</v>
      </c>
      <c r="JB218" s="86">
        <f t="shared" si="558"/>
        <v>5.5418528792015224E-63</v>
      </c>
      <c r="JC218" s="86">
        <f t="shared" si="559"/>
        <v>4.0893786296326841E-76</v>
      </c>
      <c r="JD218" s="86">
        <f t="shared" si="560"/>
        <v>7.3049212638774098E-76</v>
      </c>
      <c r="JE218" s="86">
        <f t="shared" si="561"/>
        <v>3.8021251443038894E-80</v>
      </c>
      <c r="JF218" s="86">
        <f t="shared" si="562"/>
        <v>4.8385531110677877E-93</v>
      </c>
      <c r="JG218" s="86">
        <f t="shared" si="563"/>
        <v>4.9035107436162818E-89</v>
      </c>
      <c r="JH218" s="86">
        <f t="shared" si="564"/>
        <v>1.2162188191820783E-83</v>
      </c>
      <c r="JI218" s="86">
        <f t="shared" si="565"/>
        <v>1.0501105682284458E-92</v>
      </c>
      <c r="JJ218" s="86">
        <f t="shared" si="566"/>
        <v>3.1236535232149851E-77</v>
      </c>
      <c r="JK218" s="86">
        <f t="shared" si="567"/>
        <v>1.4089603796242584E-57</v>
      </c>
      <c r="JL218" s="86">
        <f t="shared" si="568"/>
        <v>4.4568955078590594E-7</v>
      </c>
      <c r="JM218" s="86">
        <f t="shared" si="569"/>
        <v>1.1239707294456226E-4</v>
      </c>
    </row>
    <row r="219" spans="2:273" x14ac:dyDescent="0.25">
      <c r="B219" s="2">
        <v>192</v>
      </c>
      <c r="C219" s="37">
        <v>72.867000000000004</v>
      </c>
      <c r="D219" s="37">
        <v>70.516000000000005</v>
      </c>
      <c r="E219" s="37">
        <v>67.661000000000001</v>
      </c>
      <c r="F219" s="37">
        <v>65.870999999999995</v>
      </c>
      <c r="G219" s="37">
        <v>65.194000000000003</v>
      </c>
      <c r="H219" s="37">
        <v>63.935000000000002</v>
      </c>
      <c r="I219" s="37">
        <v>64.983999999999995</v>
      </c>
      <c r="J219" s="37">
        <v>63.048000000000002</v>
      </c>
      <c r="K219" s="37">
        <v>62.468000000000004</v>
      </c>
      <c r="L219" s="37">
        <v>63.161000000000001</v>
      </c>
      <c r="M219" s="37">
        <v>65.742000000000004</v>
      </c>
      <c r="N219" s="37">
        <v>67.935000000000002</v>
      </c>
      <c r="O219" s="37">
        <v>73.064999999999998</v>
      </c>
      <c r="P219" s="37">
        <v>72.838999999999999</v>
      </c>
      <c r="Q219" s="37">
        <v>74.728999999999999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73.541232703058199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69.696097497666358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75.386992222089233</v>
      </c>
      <c r="AI219" s="4">
        <f t="shared" ref="AI219:AI227" si="668">IF(OR($B219 &lt; C$230, $B219 &gt; C$233), 0, C219-S219)</f>
        <v>-0.67423270305819472</v>
      </c>
      <c r="AJ219" s="4">
        <f t="shared" ref="AJ219:AJ227" si="669">IF(OR($B219 &lt; D$230, $B219 &gt; D$233), 0, D219-T219)</f>
        <v>0.81990250233364748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-0.65799222208923425</v>
      </c>
      <c r="AY219" s="2">
        <f t="shared" si="520"/>
        <v>73.541232703058199</v>
      </c>
      <c r="AZ219" s="2">
        <f t="shared" si="571"/>
        <v>69.696097497666358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75.386992222089233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72.867000000000004</v>
      </c>
      <c r="CV219" s="2">
        <f t="shared" ref="CV219:CV227" si="698">IF(AND(IZ219 &lt; $DI$22, $B219 &gt; D$7, $B219 &lt; D$233), D219, "")</f>
        <v>70.516000000000005</v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74.728999999999999</v>
      </c>
      <c r="DK219" s="2">
        <f t="shared" ref="DK219:DK227" si="712">BO$228*$B219+BO$229</f>
        <v>120.76848323769255</v>
      </c>
      <c r="DL219" s="2">
        <f t="shared" ref="DL219:DY227" si="713">BP$228*$B219+BP$229</f>
        <v>111.47411935823676</v>
      </c>
      <c r="DM219" s="2">
        <f t="shared" si="713"/>
        <v>141.43645466331736</v>
      </c>
      <c r="DN219" s="2">
        <f t="shared" si="713"/>
        <v>112.83169803001877</v>
      </c>
      <c r="DO219" s="2">
        <f t="shared" si="713"/>
        <v>123.68861106612685</v>
      </c>
      <c r="DP219" s="2">
        <f t="shared" si="713"/>
        <v>120.26917211948788</v>
      </c>
      <c r="DQ219" s="2">
        <f t="shared" si="713"/>
        <v>109.13585775248931</v>
      </c>
      <c r="DR219" s="2">
        <f t="shared" si="713"/>
        <v>86.799571360834506</v>
      </c>
      <c r="DS219" s="2">
        <f t="shared" si="713"/>
        <v>95.118441076704272</v>
      </c>
      <c r="DT219" s="2">
        <f t="shared" si="713"/>
        <v>85.525943100995732</v>
      </c>
      <c r="DU219" s="2">
        <f t="shared" si="713"/>
        <v>132.71243812233288</v>
      </c>
      <c r="DV219" s="2">
        <f t="shared" si="713"/>
        <v>128.58573733583492</v>
      </c>
      <c r="DW219" s="2">
        <f t="shared" si="713"/>
        <v>166.13508487434805</v>
      </c>
      <c r="DX219" s="2">
        <f t="shared" si="713"/>
        <v>143.37342792792793</v>
      </c>
      <c r="DY219" s="2">
        <f t="shared" si="713"/>
        <v>139.99419321291737</v>
      </c>
      <c r="EA219" s="2">
        <f t="shared" si="652"/>
        <v>75.736842760630537</v>
      </c>
      <c r="EB219" s="2">
        <f t="shared" ref="EB219:EB227" si="714">CF$228*$B219+CF$229</f>
        <v>67.610456739854243</v>
      </c>
      <c r="EC219" s="2">
        <f t="shared" ref="EC219:EC227" si="715">CG$228*$B219+CG$229</f>
        <v>63.94378414591273</v>
      </c>
      <c r="ED219" s="2">
        <f t="shared" ref="ED219:ED227" si="716">CH$228*$B219+CH$229</f>
        <v>63.636642211143943</v>
      </c>
      <c r="EE219" s="2">
        <f t="shared" ref="EE219:EE227" si="717">CI$228*$B219+CI$229</f>
        <v>60.45872890350288</v>
      </c>
      <c r="EF219" s="2">
        <f t="shared" ref="EF219:EF227" si="718">CJ$228*$B219+CJ$229</f>
        <v>61.13291823651528</v>
      </c>
      <c r="EG219" s="2">
        <f t="shared" ref="EG219:EG227" si="719">CK$228*$B219+CK$229</f>
        <v>61.149289939060516</v>
      </c>
      <c r="EH219" s="2">
        <f t="shared" ref="EH219:EH227" si="720">CL$228*$B219+CL$229</f>
        <v>61.312535104877938</v>
      </c>
      <c r="EI219" s="2">
        <f t="shared" ref="EI219:EI227" si="721">CM$228*$B219+CM$229</f>
        <v>59.246991171035077</v>
      </c>
      <c r="EJ219" s="2">
        <f t="shared" ref="EJ219:EJ227" si="722">CN$228*$B219+CN$229</f>
        <v>59.673907631519441</v>
      </c>
      <c r="EK219" s="2">
        <f t="shared" ref="EK219:EK227" si="723">CO$228*$B219+CO$229</f>
        <v>64.125414392344425</v>
      </c>
      <c r="EL219" s="2">
        <f t="shared" ref="EL219:EL227" si="724">CP$228*$B219+CP$229</f>
        <v>63.851193049831423</v>
      </c>
      <c r="EM219" s="2">
        <f t="shared" ref="EM219:EM227" si="725">CQ$228*$B219+CQ$229</f>
        <v>71.462073187612177</v>
      </c>
      <c r="EN219" s="2">
        <f t="shared" ref="EN219:EN227" si="726">CR$228*$B219+CR$229</f>
        <v>70.954424732620879</v>
      </c>
      <c r="EO219" s="2">
        <f t="shared" ref="EO219:EO227" si="727">CS$228*$B219+CS$229</f>
        <v>74.31147013726104</v>
      </c>
      <c r="EQ219" s="2">
        <f t="shared" ref="EQ219:EQ227" si="728">CU$228*$B219+CU$229</f>
        <v>73.433019994704139</v>
      </c>
      <c r="ER219" s="2">
        <f t="shared" ref="ER219:FE227" si="729">CV$228*$B219+CV$229</f>
        <v>69.79604452404611</v>
      </c>
      <c r="ES219" s="2">
        <f t="shared" si="729"/>
        <v>67.516637110649398</v>
      </c>
      <c r="ET219" s="2">
        <f t="shared" si="729"/>
        <v>65.194738155533685</v>
      </c>
      <c r="EU219" s="2">
        <f t="shared" si="729"/>
        <v>63.666514189523028</v>
      </c>
      <c r="EV219" s="2">
        <f t="shared" si="729"/>
        <v>62.484021303470364</v>
      </c>
      <c r="EW219" s="2">
        <f t="shared" si="729"/>
        <v>63.07923212493656</v>
      </c>
      <c r="EX219" s="2">
        <f t="shared" si="729"/>
        <v>61.367689469594211</v>
      </c>
      <c r="EY219" s="2">
        <f t="shared" si="729"/>
        <v>61.102222838995189</v>
      </c>
      <c r="EZ219" s="2">
        <f t="shared" si="729"/>
        <v>61.54652879092702</v>
      </c>
      <c r="FA219" s="2">
        <f t="shared" si="729"/>
        <v>64.156615269388396</v>
      </c>
      <c r="FB219" s="2">
        <f t="shared" si="729"/>
        <v>66.700707267634641</v>
      </c>
      <c r="FC219" s="2">
        <f t="shared" si="729"/>
        <v>73.29402347511035</v>
      </c>
      <c r="FD219" s="2">
        <f t="shared" si="729"/>
        <v>74.76308143322477</v>
      </c>
      <c r="FE219" s="2">
        <f t="shared" si="729"/>
        <v>75.444805198464493</v>
      </c>
      <c r="FG219" s="2">
        <f t="shared" ref="FG219:FG227" si="730">POWER(10,($B219-C$231)/C$229)/(1+POWER(10,($B219-C$231)/C$229))</f>
        <v>0.99999871789796413</v>
      </c>
      <c r="FH219" s="2">
        <f t="shared" ref="FH219:FU227" si="731">POWER(10,($B219-D$231)/D$229)/(1+POWER(10,($B219-D$231)/D$229))</f>
        <v>0.99999873781759541</v>
      </c>
      <c r="FI219" s="2">
        <f t="shared" si="731"/>
        <v>0.99999870980531769</v>
      </c>
      <c r="FJ219" s="2">
        <f t="shared" si="731"/>
        <v>0.99999875455633891</v>
      </c>
      <c r="FK219" s="2">
        <f t="shared" si="731"/>
        <v>0.99999866860433284</v>
      </c>
      <c r="FL219" s="2">
        <f t="shared" si="731"/>
        <v>0.9999985573937904</v>
      </c>
      <c r="FM219" s="2">
        <f t="shared" si="731"/>
        <v>0.99999854583845771</v>
      </c>
      <c r="FN219" s="2">
        <f t="shared" si="731"/>
        <v>0.99999844493686518</v>
      </c>
      <c r="FO219" s="2">
        <f t="shared" si="731"/>
        <v>0.99999843781127629</v>
      </c>
      <c r="FP219" s="2">
        <f t="shared" si="731"/>
        <v>0.9999985091356004</v>
      </c>
      <c r="FQ219" s="2">
        <f t="shared" si="731"/>
        <v>0.99999848461079832</v>
      </c>
      <c r="FR219" s="2">
        <f t="shared" si="731"/>
        <v>0.99999866781322899</v>
      </c>
      <c r="FS219" s="2">
        <f t="shared" si="731"/>
        <v>0.99999848476954267</v>
      </c>
      <c r="FT219" s="2">
        <f t="shared" si="731"/>
        <v>0.99999849892582948</v>
      </c>
      <c r="FU219" s="2">
        <f t="shared" si="731"/>
        <v>0.99999788652840882</v>
      </c>
      <c r="FW219" s="2">
        <f t="shared" si="536"/>
        <v>0.95305412603966666</v>
      </c>
      <c r="FX219" s="2">
        <f t="shared" si="588"/>
        <v>0.95424462423966172</v>
      </c>
      <c r="FY219" s="2">
        <f t="shared" si="589"/>
        <v>0.96094665007425273</v>
      </c>
      <c r="FZ219" s="2">
        <f t="shared" si="590"/>
        <v>0.95943916603229507</v>
      </c>
      <c r="GA219" s="2">
        <f t="shared" si="591"/>
        <v>0.96272160557925135</v>
      </c>
      <c r="GB219" s="2">
        <f t="shared" si="592"/>
        <v>0.96769064215020761</v>
      </c>
      <c r="GC219" s="2">
        <f t="shared" si="593"/>
        <v>0.96811258988857074</v>
      </c>
      <c r="GD219" s="2">
        <f t="shared" si="594"/>
        <v>0.97414135518730582</v>
      </c>
      <c r="GE219" s="2">
        <f t="shared" si="595"/>
        <v>0.97660257269700401</v>
      </c>
      <c r="GF219" s="2">
        <f t="shared" si="596"/>
        <v>0.97379527591593973</v>
      </c>
      <c r="GG219" s="2">
        <f t="shared" si="597"/>
        <v>0.96968780580402236</v>
      </c>
      <c r="GH219" s="2">
        <f t="shared" si="598"/>
        <v>0.96323571298765831</v>
      </c>
      <c r="GI219" s="2">
        <f t="shared" si="599"/>
        <v>0.95919106590328773</v>
      </c>
      <c r="GJ219" s="2">
        <f t="shared" si="600"/>
        <v>0.95664374118050555</v>
      </c>
      <c r="GK219" s="2">
        <f t="shared" si="601"/>
        <v>0.94886614124248814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3.9188541622222592E-213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4.3466871050107095E-70</v>
      </c>
      <c r="HT219" s="86">
        <f t="shared" si="630"/>
        <v>4.4699210419250023E-89</v>
      </c>
      <c r="HU219" s="86">
        <f t="shared" si="631"/>
        <v>1.8926024289132311E-101</v>
      </c>
      <c r="HV219" s="86">
        <f t="shared" si="632"/>
        <v>1.677291147259712E-103</v>
      </c>
      <c r="HW219" s="86">
        <f t="shared" si="633"/>
        <v>8.8496823029731324E-118</v>
      </c>
      <c r="HX219" s="86">
        <f t="shared" si="634"/>
        <v>1.1121133019932813E-108</v>
      </c>
      <c r="HY219" s="86">
        <f t="shared" si="635"/>
        <v>5.4273659544683489E-116</v>
      </c>
      <c r="HZ219" s="86">
        <f t="shared" si="636"/>
        <v>9.8133679350225468E-125</v>
      </c>
      <c r="IA219" s="86">
        <f t="shared" si="637"/>
        <v>6.8877948389786876E-115</v>
      </c>
      <c r="IB219" s="86">
        <f t="shared" si="638"/>
        <v>6.1925200182497654E-113</v>
      </c>
      <c r="IC219" s="86">
        <f t="shared" si="639"/>
        <v>1.6862931611637533E-132</v>
      </c>
      <c r="ID219" s="86">
        <f t="shared" si="640"/>
        <v>1.6452058031878596E-119</v>
      </c>
      <c r="IE219" s="86">
        <f t="shared" si="641"/>
        <v>3.2271806720956333E-91</v>
      </c>
      <c r="IF219" s="86">
        <f t="shared" si="642"/>
        <v>8.9571603570471654E-66</v>
      </c>
      <c r="IG219" s="86">
        <f t="shared" si="643"/>
        <v>1.7734098382288174E-78</v>
      </c>
      <c r="II219" s="86">
        <f t="shared" si="540"/>
        <v>5.821063379001571E-45</v>
      </c>
      <c r="IJ219" s="86">
        <f t="shared" si="541"/>
        <v>6.0979898429414277E-56</v>
      </c>
      <c r="IK219" s="86">
        <f t="shared" si="542"/>
        <v>1.0026702527343986E-70</v>
      </c>
      <c r="IL219" s="86">
        <f t="shared" si="543"/>
        <v>1.0513285849079938E-66</v>
      </c>
      <c r="IM219" s="86">
        <f t="shared" si="544"/>
        <v>1.6606448580085771E-80</v>
      </c>
      <c r="IN219" s="86">
        <f t="shared" si="545"/>
        <v>4.8515736011930028E-80</v>
      </c>
      <c r="IO219" s="86">
        <f t="shared" si="546"/>
        <v>1.5114699693554535E-84</v>
      </c>
      <c r="IP219" s="86">
        <f t="shared" si="547"/>
        <v>7.5397067637653222E-98</v>
      </c>
      <c r="IQ219" s="86">
        <f t="shared" si="548"/>
        <v>1.6792164810639654E-93</v>
      </c>
      <c r="IR219" s="86">
        <f t="shared" si="549"/>
        <v>5.6945659595268076E-88</v>
      </c>
      <c r="IS219" s="86">
        <f t="shared" si="550"/>
        <v>9.9161661956347678E-98</v>
      </c>
      <c r="IT219" s="86">
        <f t="shared" si="551"/>
        <v>1.1427082510733343E-81</v>
      </c>
      <c r="IU219" s="86">
        <f t="shared" si="552"/>
        <v>5.5933076492601444E-61</v>
      </c>
      <c r="IV219" s="86">
        <f t="shared" si="553"/>
        <v>1.9586240480971312E-7</v>
      </c>
      <c r="IW219" s="86">
        <f t="shared" si="554"/>
        <v>6.6662399269837468E-5</v>
      </c>
      <c r="IY219" s="86">
        <f t="shared" si="555"/>
        <v>5.821063379001571E-45</v>
      </c>
      <c r="IZ219" s="86">
        <f t="shared" si="556"/>
        <v>6.0979898429414277E-56</v>
      </c>
      <c r="JA219" s="86">
        <f t="shared" si="557"/>
        <v>1.0026702527343986E-70</v>
      </c>
      <c r="JB219" s="86">
        <f t="shared" si="558"/>
        <v>1.0513285849079938E-66</v>
      </c>
      <c r="JC219" s="86">
        <f t="shared" si="559"/>
        <v>1.6606448580085771E-80</v>
      </c>
      <c r="JD219" s="86">
        <f t="shared" si="560"/>
        <v>4.8515736011930028E-80</v>
      </c>
      <c r="JE219" s="86">
        <f t="shared" si="561"/>
        <v>1.5114699693554535E-84</v>
      </c>
      <c r="JF219" s="86">
        <f t="shared" si="562"/>
        <v>7.5397067637653222E-98</v>
      </c>
      <c r="JG219" s="86">
        <f t="shared" si="563"/>
        <v>1.6792164810639654E-93</v>
      </c>
      <c r="JH219" s="86">
        <f t="shared" si="564"/>
        <v>5.6945659595268076E-88</v>
      </c>
      <c r="JI219" s="86">
        <f t="shared" si="565"/>
        <v>9.9161661956347678E-98</v>
      </c>
      <c r="JJ219" s="86">
        <f t="shared" si="566"/>
        <v>1.1427082510733343E-81</v>
      </c>
      <c r="JK219" s="86">
        <f t="shared" si="567"/>
        <v>5.5933076492601444E-61</v>
      </c>
      <c r="JL219" s="86">
        <f t="shared" si="568"/>
        <v>1.9586240480971312E-7</v>
      </c>
      <c r="JM219" s="86">
        <f t="shared" si="569"/>
        <v>6.6662399269837468E-5</v>
      </c>
    </row>
    <row r="220" spans="2:273" x14ac:dyDescent="0.25">
      <c r="B220" s="2">
        <v>193</v>
      </c>
      <c r="C220" s="37">
        <v>72.417000000000002</v>
      </c>
      <c r="D220" s="37">
        <v>71.081000000000003</v>
      </c>
      <c r="E220" s="37">
        <v>67.581000000000003</v>
      </c>
      <c r="F220" s="37">
        <v>65.338999999999999</v>
      </c>
      <c r="G220" s="37">
        <v>65.031999999999996</v>
      </c>
      <c r="H220" s="37">
        <v>65.322999999999993</v>
      </c>
      <c r="I220" s="37">
        <v>64.629000000000005</v>
      </c>
      <c r="J220" s="37">
        <v>62.741999999999997</v>
      </c>
      <c r="K220" s="37">
        <v>62.887</v>
      </c>
      <c r="L220" s="37">
        <v>62.887</v>
      </c>
      <c r="M220" s="37">
        <v>64.596999999999994</v>
      </c>
      <c r="N220" s="37">
        <v>67.629000000000005</v>
      </c>
      <c r="O220" s="37">
        <v>72.757999999999996</v>
      </c>
      <c r="P220" s="37">
        <v>72.403000000000006</v>
      </c>
      <c r="Q220" s="37">
        <v>74.254000000000005</v>
      </c>
      <c r="S220" s="4">
        <f t="shared" si="653"/>
        <v>73.464538897989542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-1.0475388979895399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>
        <f t="shared" ref="AY220:AY227" si="732">IF(OR($B220 &lt; C$230, $B220 &gt; C$233), #N/A, ((1-FG220)*DK220) + (FG220 - FW220)*EA220 + (FW220*EQ220))</f>
        <v>73.464538897989542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72.417000000000002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120.94474025974026</v>
      </c>
      <c r="DL220" s="2">
        <f t="shared" si="713"/>
        <v>111.60062701563892</v>
      </c>
      <c r="DM220" s="2">
        <f t="shared" si="713"/>
        <v>141.74050992626204</v>
      </c>
      <c r="DN220" s="2">
        <f t="shared" si="713"/>
        <v>112.9712873358349</v>
      </c>
      <c r="DO220" s="2">
        <f t="shared" si="713"/>
        <v>123.8864685560054</v>
      </c>
      <c r="DP220" s="2">
        <f t="shared" si="713"/>
        <v>120.44556235182549</v>
      </c>
      <c r="DQ220" s="2">
        <f t="shared" si="713"/>
        <v>109.23447368421051</v>
      </c>
      <c r="DR220" s="2">
        <f t="shared" si="713"/>
        <v>86.767885490753912</v>
      </c>
      <c r="DS220" s="2">
        <f t="shared" si="713"/>
        <v>95.118797461429068</v>
      </c>
      <c r="DT220" s="2">
        <f t="shared" si="713"/>
        <v>85.45497961119014</v>
      </c>
      <c r="DU220" s="2">
        <f t="shared" si="713"/>
        <v>132.93774039829304</v>
      </c>
      <c r="DV220" s="2">
        <f t="shared" si="713"/>
        <v>128.78482382739213</v>
      </c>
      <c r="DW220" s="2">
        <f t="shared" si="713"/>
        <v>166.56812873399718</v>
      </c>
      <c r="DX220" s="2">
        <f t="shared" si="713"/>
        <v>143.66605920205922</v>
      </c>
      <c r="DY220" s="2">
        <f t="shared" si="713"/>
        <v>140.31176108374385</v>
      </c>
      <c r="EA220" s="2">
        <f t="shared" si="652"/>
        <v>75.697899878370393</v>
      </c>
      <c r="EB220" s="2">
        <f t="shared" si="714"/>
        <v>67.493193211216607</v>
      </c>
      <c r="EC220" s="2">
        <f t="shared" si="715"/>
        <v>63.784803089920572</v>
      </c>
      <c r="ED220" s="2">
        <f t="shared" si="716"/>
        <v>63.48839537653857</v>
      </c>
      <c r="EE220" s="2">
        <f t="shared" si="717"/>
        <v>60.287331160524332</v>
      </c>
      <c r="EF220" s="2">
        <f t="shared" si="718"/>
        <v>60.98153970854132</v>
      </c>
      <c r="EG220" s="2">
        <f t="shared" si="719"/>
        <v>60.996421641502735</v>
      </c>
      <c r="EH220" s="2">
        <f t="shared" si="720"/>
        <v>61.1567625017789</v>
      </c>
      <c r="EI220" s="2">
        <f t="shared" si="721"/>
        <v>59.055171906085782</v>
      </c>
      <c r="EJ220" s="2">
        <f t="shared" si="722"/>
        <v>59.471165388189249</v>
      </c>
      <c r="EK220" s="2">
        <f t="shared" si="723"/>
        <v>64.00248092562336</v>
      </c>
      <c r="EL220" s="2">
        <f t="shared" si="724"/>
        <v>63.68045649119523</v>
      </c>
      <c r="EM220" s="2">
        <f t="shared" si="725"/>
        <v>71.35689524360069</v>
      </c>
      <c r="EN220" s="2">
        <f t="shared" si="726"/>
        <v>70.815618848369823</v>
      </c>
      <c r="EO220" s="2">
        <f t="shared" si="727"/>
        <v>74.222187575797847</v>
      </c>
      <c r="EQ220" s="2">
        <f t="shared" si="728"/>
        <v>73.364151772195385</v>
      </c>
      <c r="ER220" s="2">
        <f t="shared" si="729"/>
        <v>69.707521776042753</v>
      </c>
      <c r="ES220" s="2">
        <f t="shared" si="729"/>
        <v>67.399968385168123</v>
      </c>
      <c r="ET220" s="2">
        <f t="shared" si="729"/>
        <v>65.066127293644342</v>
      </c>
      <c r="EU220" s="2">
        <f t="shared" si="729"/>
        <v>63.533947774551052</v>
      </c>
      <c r="EV220" s="2">
        <f t="shared" si="729"/>
        <v>62.349593637701183</v>
      </c>
      <c r="EW220" s="2">
        <f t="shared" si="729"/>
        <v>62.950224352602746</v>
      </c>
      <c r="EX220" s="2">
        <f t="shared" si="729"/>
        <v>61.212678390046833</v>
      </c>
      <c r="EY220" s="2">
        <f t="shared" si="729"/>
        <v>60.932620835631113</v>
      </c>
      <c r="EZ220" s="2">
        <f t="shared" si="729"/>
        <v>61.366727381574208</v>
      </c>
      <c r="FA220" s="2">
        <f t="shared" si="729"/>
        <v>64.034382879549554</v>
      </c>
      <c r="FB220" s="2">
        <f t="shared" si="729"/>
        <v>66.56346499762796</v>
      </c>
      <c r="FC220" s="2">
        <f t="shared" si="729"/>
        <v>73.212816779775267</v>
      </c>
      <c r="FD220" s="2">
        <f t="shared" si="729"/>
        <v>74.671477379659805</v>
      </c>
      <c r="FE220" s="2">
        <f t="shared" si="729"/>
        <v>75.368138794575643</v>
      </c>
      <c r="FG220" s="2">
        <f t="shared" si="730"/>
        <v>0.99999883070891415</v>
      </c>
      <c r="FH220" s="2">
        <f t="shared" si="731"/>
        <v>0.9999988488758379</v>
      </c>
      <c r="FI220" s="2">
        <f t="shared" si="731"/>
        <v>0.99999882332833134</v>
      </c>
      <c r="FJ220" s="2">
        <f t="shared" si="731"/>
        <v>0.99999886414175676</v>
      </c>
      <c r="FK220" s="2">
        <f t="shared" si="731"/>
        <v>0.99999878575257783</v>
      </c>
      <c r="FL220" s="2">
        <f t="shared" si="731"/>
        <v>0.99999868432733297</v>
      </c>
      <c r="FM220" s="2">
        <f t="shared" si="731"/>
        <v>0.99999867378874152</v>
      </c>
      <c r="FN220" s="2">
        <f t="shared" si="731"/>
        <v>0.99999858176537115</v>
      </c>
      <c r="FO220" s="2">
        <f t="shared" si="731"/>
        <v>0.99999857526675506</v>
      </c>
      <c r="FP220" s="2">
        <f t="shared" si="731"/>
        <v>0.99999864031532926</v>
      </c>
      <c r="FQ220" s="2">
        <f t="shared" si="731"/>
        <v>0.99999861794843792</v>
      </c>
      <c r="FR220" s="2">
        <f t="shared" si="731"/>
        <v>0.99999878503108242</v>
      </c>
      <c r="FS220" s="2">
        <f t="shared" si="731"/>
        <v>0.99999861809321455</v>
      </c>
      <c r="FT220" s="2">
        <f t="shared" si="731"/>
        <v>0.99999863100390496</v>
      </c>
      <c r="FU220" s="2">
        <f t="shared" si="731"/>
        <v>0.99999807249064165</v>
      </c>
      <c r="FW220" s="2">
        <f t="shared" ref="FW220:FW227" si="748">POWER(10,($B220-C$232)/C$229)/(1+POWER(10,($B220-C$232)/C$229))</f>
        <v>0.95700726277975234</v>
      </c>
      <c r="FX220" s="2">
        <f t="shared" si="588"/>
        <v>0.95810192063938937</v>
      </c>
      <c r="FY220" s="2">
        <f t="shared" si="589"/>
        <v>0.96426010958842867</v>
      </c>
      <c r="FZ220" s="2">
        <f t="shared" si="590"/>
        <v>0.96287558593685263</v>
      </c>
      <c r="GA220" s="2">
        <f t="shared" si="591"/>
        <v>0.96588981558157438</v>
      </c>
      <c r="GB220" s="2">
        <f t="shared" si="592"/>
        <v>0.97044950712180067</v>
      </c>
      <c r="GC220" s="2">
        <f t="shared" si="593"/>
        <v>0.97083651098358803</v>
      </c>
      <c r="GD220" s="2">
        <f t="shared" si="594"/>
        <v>0.97636285450467086</v>
      </c>
      <c r="GE220" s="2">
        <f t="shared" si="595"/>
        <v>0.97861727163631085</v>
      </c>
      <c r="GF220" s="2">
        <f t="shared" si="596"/>
        <v>0.97604577557895911</v>
      </c>
      <c r="GG220" s="2">
        <f t="shared" si="597"/>
        <v>0.97228101980234571</v>
      </c>
      <c r="GH220" s="2">
        <f t="shared" si="598"/>
        <v>0.9663617567779329</v>
      </c>
      <c r="GI220" s="2">
        <f t="shared" si="599"/>
        <v>0.96264768717337501</v>
      </c>
      <c r="GJ220" s="2">
        <f t="shared" si="600"/>
        <v>0.96030719869622783</v>
      </c>
      <c r="GK220" s="2">
        <f t="shared" si="601"/>
        <v>0.95315459853902451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3.3298451639080924E-217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3.0096818778762216E-72</v>
      </c>
      <c r="HT220" s="86">
        <f t="shared" si="630"/>
        <v>8.7507320505754355E-92</v>
      </c>
      <c r="HU220" s="86">
        <f t="shared" si="631"/>
        <v>1.5167543899102453E-104</v>
      </c>
      <c r="HV220" s="86">
        <f t="shared" si="632"/>
        <v>1.4200462359914264E-106</v>
      </c>
      <c r="HW220" s="86">
        <f t="shared" si="633"/>
        <v>2.7024085449067301E-121</v>
      </c>
      <c r="HX220" s="86">
        <f t="shared" si="634"/>
        <v>6.7330486944864368E-112</v>
      </c>
      <c r="HY220" s="86">
        <f t="shared" si="635"/>
        <v>2.127911927070931E-119</v>
      </c>
      <c r="HZ220" s="86">
        <f t="shared" si="636"/>
        <v>2.5741464513461765E-128</v>
      </c>
      <c r="IA220" s="86">
        <f t="shared" si="637"/>
        <v>3.7514437656969139E-118</v>
      </c>
      <c r="IB220" s="86">
        <f t="shared" si="638"/>
        <v>3.5845342615694E-116</v>
      </c>
      <c r="IC220" s="86">
        <f t="shared" si="639"/>
        <v>2.3034790485991406E-136</v>
      </c>
      <c r="ID220" s="86">
        <f t="shared" si="640"/>
        <v>4.6212376652472132E-123</v>
      </c>
      <c r="IE220" s="86">
        <f t="shared" si="641"/>
        <v>5.6442772716536062E-94</v>
      </c>
      <c r="IF220" s="86">
        <f t="shared" si="642"/>
        <v>8.4357900063646099E-68</v>
      </c>
      <c r="IG220" s="86">
        <f t="shared" si="643"/>
        <v>5.3200426966826327E-81</v>
      </c>
      <c r="II220" s="86">
        <f t="shared" ref="II220:II227" si="752" xml:space="preserve"> _xlfn.NORM.DIST($B220, C$10, ABS(C$14), TRUE) * _xlfn.NORM.DIST(($B220 - C$10)*C$18, 0, ABS(C$14), TRUE) * 2</f>
        <v>1.2069873424401021E-47</v>
      </c>
      <c r="IJ220" s="86">
        <f t="shared" ref="IJ220:IJ227" si="753" xml:space="preserve"> _xlfn.NORM.DIST($B220, D$10, ABS(D$14), TRUE) * _xlfn.NORM.DIST(($B220 - D$10)*D$18, 0, ABS(D$14), TRUE) * 2</f>
        <v>2.8384189923368584E-59</v>
      </c>
      <c r="IK220" s="86">
        <f t="shared" ref="IK220:IK227" si="754" xml:space="preserve"> _xlfn.NORM.DIST($B220, E$10, ABS(E$14), TRUE) * _xlfn.NORM.DIST(($B220 - E$10)*E$18, 0, ABS(E$14), TRUE) * 2</f>
        <v>9.6397040211831139E-75</v>
      </c>
      <c r="IL220" s="86">
        <f t="shared" ref="IL220:IL227" si="755" xml:space="preserve"> _xlfn.NORM.DIST($B220, F$10, ABS(F$14), TRUE) * _xlfn.NORM.DIST(($B220 - F$10)*F$18, 0, ABS(F$14), TRUE) * 2</f>
        <v>1.5509544300518709E-70</v>
      </c>
      <c r="IM220" s="86">
        <f t="shared" ref="IM220:IM227" si="756" xml:space="preserve"> _xlfn.NORM.DIST($B220, G$10, ABS(G$14), TRUE) * _xlfn.NORM.DIST(($B220 - G$10)*G$18, 0, ABS(G$14), TRUE) * 2</f>
        <v>5.0513868560761087E-85</v>
      </c>
      <c r="IN220" s="86">
        <f t="shared" ref="IN220:IN227" si="757" xml:space="preserve"> _xlfn.NORM.DIST($B220, H$10, ABS(H$14), TRUE) * _xlfn.NORM.DIST(($B220 - H$10)*H$18, 0, ABS(H$14), TRUE) * 2</f>
        <v>2.477698424495392E-84</v>
      </c>
      <c r="IO220" s="86">
        <f t="shared" ref="IO220:IO227" si="758" xml:space="preserve"> _xlfn.NORM.DIST($B220, I$10, ABS(I$14), TRUE) * _xlfn.NORM.DIST(($B220 - I$10)*I$18, 0, ABS(I$14), TRUE) * 2</f>
        <v>4.5607094326289746E-89</v>
      </c>
      <c r="IP220" s="86">
        <f t="shared" ref="IP220:IP227" si="759" xml:space="preserve"> _xlfn.NORM.DIST($B220, J$10, ABS(J$14), TRUE) * _xlfn.NORM.DIST(($B220 - J$10)*J$18, 0, ABS(J$14), TRUE) * 2</f>
        <v>8.85062494032285E-103</v>
      </c>
      <c r="IQ220" s="86">
        <f t="shared" ref="IQ220:IQ227" si="760" xml:space="preserve"> _xlfn.NORM.DIST($B220, K$10, ABS(K$14), TRUE) * _xlfn.NORM.DIST(($B220 - K$10)*K$18, 0, ABS(K$14), TRUE) * 2</f>
        <v>4.452875002382119E-98</v>
      </c>
      <c r="IR220" s="86">
        <f t="shared" ref="IR220:IR227" si="761" xml:space="preserve"> _xlfn.NORM.DIST($B220, L$10, ABS(L$14), TRUE) * _xlfn.NORM.DIST(($B220 - L$10)*L$18, 0, ABS(L$14), TRUE) * 2</f>
        <v>2.0641964873305636E-92</v>
      </c>
      <c r="IS220" s="86">
        <f t="shared" ref="IS220:IS227" si="762" xml:space="preserve"> _xlfn.NORM.DIST($B220, M$10, ABS(M$14), TRUE) * _xlfn.NORM.DIST(($B220 - M$10)*M$18, 0, ABS(M$14), TRUE) * 2</f>
        <v>6.8662517618234446E-103</v>
      </c>
      <c r="IT220" s="86">
        <f t="shared" ref="IT220:IT227" si="763" xml:space="preserve"> _xlfn.NORM.DIST($B220, N$10, ABS(N$14), TRUE) * _xlfn.NORM.DIST(($B220 - N$10)*N$18, 0, ABS(N$14), TRUE) * 2</f>
        <v>3.1259654206155936E-86</v>
      </c>
      <c r="IU220" s="86">
        <f t="shared" ref="IU220:IU227" si="764" xml:space="preserve"> _xlfn.NORM.DIST($B220, O$10, ABS(O$14), TRUE) * _xlfn.NORM.DIST(($B220 - O$10)*O$18, 0, ABS(O$14), TRUE) * 2</f>
        <v>1.7639523432596508E-64</v>
      </c>
      <c r="IV220" s="86">
        <f t="shared" ref="IV220:IV227" si="765" xml:space="preserve"> _xlfn.NORM.DIST($B220, P$10, ABS(P$14), TRUE) * _xlfn.NORM.DIST(($B220 - P$10)*P$18, 0, ABS(P$14), TRUE) * 2</f>
        <v>8.409480159144493E-8</v>
      </c>
      <c r="IW220" s="86">
        <f t="shared" ref="IW220:IW227" si="766" xml:space="preserve"> _xlfn.NORM.DIST($B220, Q$10, ABS(Q$14), TRUE) * _xlfn.NORM.DIST(($B220 - Q$10)*Q$18, 0, ABS(Q$14), TRUE) * 2</f>
        <v>3.8945856939696917E-5</v>
      </c>
      <c r="IY220" s="86">
        <f t="shared" ref="IY220:IY227" si="767">GM220+HC220+HS220+II220</f>
        <v>1.2069873424401021E-47</v>
      </c>
      <c r="IZ220" s="86">
        <f t="shared" ref="IZ220:IZ227" si="768">GN220+HD220+HT220+IJ220</f>
        <v>2.8384189923368584E-59</v>
      </c>
      <c r="JA220" s="86">
        <f t="shared" ref="JA220:JA227" si="769">GO220+HE220+HU220+IK220</f>
        <v>9.6397040211831139E-75</v>
      </c>
      <c r="JB220" s="86">
        <f t="shared" ref="JB220:JB227" si="770">GP220+HF220+HV220+IL220</f>
        <v>1.5509544300518709E-70</v>
      </c>
      <c r="JC220" s="86">
        <f t="shared" ref="JC220:JC227" si="771">GQ220+HG220+HW220+IM220</f>
        <v>5.0513868560761087E-85</v>
      </c>
      <c r="JD220" s="86">
        <f t="shared" ref="JD220:JD227" si="772">GR220+HH220+HX220+IN220</f>
        <v>2.477698424495392E-84</v>
      </c>
      <c r="JE220" s="86">
        <f t="shared" ref="JE220:JE227" si="773">GS220+HI220+HY220+IO220</f>
        <v>4.5607094326289746E-89</v>
      </c>
      <c r="JF220" s="86">
        <f t="shared" ref="JF220:JF227" si="774">GT220+HJ220+HZ220+IP220</f>
        <v>8.85062494032285E-103</v>
      </c>
      <c r="JG220" s="86">
        <f t="shared" ref="JG220:JG227" si="775">GU220+HK220+IA220+IQ220</f>
        <v>4.452875002382119E-98</v>
      </c>
      <c r="JH220" s="86">
        <f t="shared" ref="JH220:JH227" si="776">GV220+HL220+IB220+IR220</f>
        <v>2.0641964873305636E-92</v>
      </c>
      <c r="JI220" s="86">
        <f t="shared" ref="JI220:JI227" si="777">GW220+HM220+IC220+IS220</f>
        <v>6.8662517618234446E-103</v>
      </c>
      <c r="JJ220" s="86">
        <f t="shared" ref="JJ220:JJ227" si="778">GX220+HN220+ID220+IT220</f>
        <v>3.1259654206155936E-86</v>
      </c>
      <c r="JK220" s="86">
        <f t="shared" ref="JK220:JK227" si="779">GY220+HO220+IE220+IU220</f>
        <v>1.7639523432596508E-64</v>
      </c>
      <c r="JL220" s="86">
        <f t="shared" ref="JL220:JL227" si="780">GZ220+HP220+IF220+IV220</f>
        <v>8.409480159144493E-8</v>
      </c>
      <c r="JM220" s="86">
        <f t="shared" ref="JM220:JM227" si="781">HA220+HQ220+IG220+IW220</f>
        <v>3.8945856939696917E-5</v>
      </c>
    </row>
    <row r="221" spans="2:273" x14ac:dyDescent="0.25">
      <c r="B221" s="2">
        <v>194</v>
      </c>
      <c r="C221" s="37">
        <v>72.016999999999996</v>
      </c>
      <c r="D221" s="37">
        <v>70.096999999999994</v>
      </c>
      <c r="E221" s="37">
        <v>68.370999999999995</v>
      </c>
      <c r="F221" s="37">
        <v>65.370999999999995</v>
      </c>
      <c r="G221" s="37">
        <v>64.935000000000002</v>
      </c>
      <c r="H221" s="37">
        <v>64.790000000000006</v>
      </c>
      <c r="I221" s="37">
        <v>63.902999999999999</v>
      </c>
      <c r="J221" s="37">
        <v>62.823</v>
      </c>
      <c r="K221" s="37">
        <v>63.145000000000003</v>
      </c>
      <c r="L221" s="37">
        <v>64.144999999999996</v>
      </c>
      <c r="M221" s="37">
        <v>65.338999999999999</v>
      </c>
      <c r="N221" s="37">
        <v>68.161000000000001</v>
      </c>
      <c r="O221" s="37">
        <v>71.451999999999998</v>
      </c>
      <c r="P221" s="37">
        <v>72.644999999999996</v>
      </c>
      <c r="Q221" s="37">
        <v>73.712000000000003</v>
      </c>
      <c r="S221" s="4">
        <f t="shared" si="653"/>
        <v>73.388363221124109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-1.3713632211241134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>
        <f t="shared" si="732"/>
        <v>73.388363221124109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72.016999999999996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121.12099728178799</v>
      </c>
      <c r="DL221" s="2">
        <f t="shared" si="713"/>
        <v>111.72713467304108</v>
      </c>
      <c r="DM221" s="2">
        <f t="shared" si="713"/>
        <v>142.04456518920668</v>
      </c>
      <c r="DN221" s="2">
        <f t="shared" si="713"/>
        <v>113.11087664165103</v>
      </c>
      <c r="DO221" s="2">
        <f t="shared" si="713"/>
        <v>124.08432604588393</v>
      </c>
      <c r="DP221" s="2">
        <f t="shared" si="713"/>
        <v>120.6219525841631</v>
      </c>
      <c r="DQ221" s="2">
        <f t="shared" si="713"/>
        <v>109.3330896159317</v>
      </c>
      <c r="DR221" s="2">
        <f t="shared" si="713"/>
        <v>86.736199620673304</v>
      </c>
      <c r="DS221" s="2">
        <f t="shared" si="713"/>
        <v>95.119153846153878</v>
      </c>
      <c r="DT221" s="2">
        <f t="shared" si="713"/>
        <v>85.384016121384548</v>
      </c>
      <c r="DU221" s="2">
        <f t="shared" si="713"/>
        <v>133.16304267425323</v>
      </c>
      <c r="DV221" s="2">
        <f t="shared" si="713"/>
        <v>128.98391031894937</v>
      </c>
      <c r="DW221" s="2">
        <f t="shared" si="713"/>
        <v>167.00117259364629</v>
      </c>
      <c r="DX221" s="2">
        <f t="shared" si="713"/>
        <v>143.95869047619047</v>
      </c>
      <c r="DY221" s="2">
        <f t="shared" si="713"/>
        <v>140.62932895457033</v>
      </c>
      <c r="EA221" s="2">
        <f t="shared" si="652"/>
        <v>75.658956996110248</v>
      </c>
      <c r="EB221" s="2">
        <f t="shared" si="714"/>
        <v>67.37592968257897</v>
      </c>
      <c r="EC221" s="2">
        <f t="shared" si="715"/>
        <v>63.625822033928408</v>
      </c>
      <c r="ED221" s="2">
        <f t="shared" si="716"/>
        <v>63.340148541933196</v>
      </c>
      <c r="EE221" s="2">
        <f t="shared" si="717"/>
        <v>60.115933417545783</v>
      </c>
      <c r="EF221" s="2">
        <f t="shared" si="718"/>
        <v>60.830161180567366</v>
      </c>
      <c r="EG221" s="2">
        <f t="shared" si="719"/>
        <v>60.843553343944947</v>
      </c>
      <c r="EH221" s="2">
        <f t="shared" si="720"/>
        <v>61.000989898679862</v>
      </c>
      <c r="EI221" s="2">
        <f t="shared" si="721"/>
        <v>58.863352641136487</v>
      </c>
      <c r="EJ221" s="2">
        <f t="shared" si="722"/>
        <v>59.26842314485905</v>
      </c>
      <c r="EK221" s="2">
        <f t="shared" si="723"/>
        <v>63.879547458902302</v>
      </c>
      <c r="EL221" s="2">
        <f t="shared" si="724"/>
        <v>63.509719932559037</v>
      </c>
      <c r="EM221" s="2">
        <f t="shared" si="725"/>
        <v>71.251717299589217</v>
      </c>
      <c r="EN221" s="2">
        <f t="shared" si="726"/>
        <v>70.676812964118767</v>
      </c>
      <c r="EO221" s="2">
        <f t="shared" si="727"/>
        <v>74.132905014334639</v>
      </c>
      <c r="EQ221" s="2">
        <f t="shared" si="728"/>
        <v>73.29528354968663</v>
      </c>
      <c r="ER221" s="2">
        <f t="shared" si="729"/>
        <v>69.618999028039397</v>
      </c>
      <c r="ES221" s="2">
        <f t="shared" si="729"/>
        <v>67.283299659686847</v>
      </c>
      <c r="ET221" s="2">
        <f t="shared" si="729"/>
        <v>64.937516431755029</v>
      </c>
      <c r="EU221" s="2">
        <f t="shared" si="729"/>
        <v>63.401381359579077</v>
      </c>
      <c r="EV221" s="2">
        <f t="shared" si="729"/>
        <v>62.215165971932002</v>
      </c>
      <c r="EW221" s="2">
        <f t="shared" si="729"/>
        <v>62.821216580268931</v>
      </c>
      <c r="EX221" s="2">
        <f t="shared" si="729"/>
        <v>61.057667310499468</v>
      </c>
      <c r="EY221" s="2">
        <f t="shared" si="729"/>
        <v>60.763018832267036</v>
      </c>
      <c r="EZ221" s="2">
        <f t="shared" si="729"/>
        <v>61.186925972221403</v>
      </c>
      <c r="FA221" s="2">
        <f t="shared" si="729"/>
        <v>63.912150489710712</v>
      </c>
      <c r="FB221" s="2">
        <f t="shared" si="729"/>
        <v>66.42622272762128</v>
      </c>
      <c r="FC221" s="2">
        <f t="shared" si="729"/>
        <v>73.131610084440183</v>
      </c>
      <c r="FD221" s="2">
        <f t="shared" si="729"/>
        <v>74.579873326094841</v>
      </c>
      <c r="FE221" s="2">
        <f t="shared" si="729"/>
        <v>75.291472390686806</v>
      </c>
      <c r="FG221" s="2">
        <f t="shared" si="730"/>
        <v>0.9999989335937457</v>
      </c>
      <c r="FH221" s="2">
        <f t="shared" si="731"/>
        <v>0.99999895016218043</v>
      </c>
      <c r="FI221" s="2">
        <f t="shared" si="731"/>
        <v>0.99999892686257275</v>
      </c>
      <c r="FJ221" s="2">
        <f t="shared" si="731"/>
        <v>0.99999896408486666</v>
      </c>
      <c r="FK221" s="2">
        <f t="shared" si="731"/>
        <v>0.99999889259307106</v>
      </c>
      <c r="FL221" s="2">
        <f t="shared" si="731"/>
        <v>0.99999880009212772</v>
      </c>
      <c r="FM221" s="2">
        <f t="shared" si="731"/>
        <v>0.99999879048081586</v>
      </c>
      <c r="FN221" s="2">
        <f t="shared" si="731"/>
        <v>0.99999870655448431</v>
      </c>
      <c r="FO221" s="2">
        <f t="shared" si="731"/>
        <v>0.99999870062767449</v>
      </c>
      <c r="FP221" s="2">
        <f t="shared" si="731"/>
        <v>0.99999875995269383</v>
      </c>
      <c r="FQ221" s="2">
        <f t="shared" si="731"/>
        <v>0.99999873955384155</v>
      </c>
      <c r="FR221" s="2">
        <f t="shared" si="731"/>
        <v>0.9999988919350592</v>
      </c>
      <c r="FS221" s="2">
        <f t="shared" si="731"/>
        <v>0.99999873968587938</v>
      </c>
      <c r="FT221" s="2">
        <f t="shared" si="731"/>
        <v>0.99999875146057193</v>
      </c>
      <c r="FU221" s="2">
        <f t="shared" si="731"/>
        <v>0.9999982420902741</v>
      </c>
      <c r="FW221" s="2">
        <f t="shared" si="748"/>
        <v>0.96064126769535163</v>
      </c>
      <c r="FX221" s="2">
        <f t="shared" si="588"/>
        <v>0.96164710658649488</v>
      </c>
      <c r="FY221" s="2">
        <f t="shared" si="589"/>
        <v>0.96730200641612385</v>
      </c>
      <c r="FZ221" s="2">
        <f t="shared" si="590"/>
        <v>0.96603117122680393</v>
      </c>
      <c r="GA221" s="2">
        <f t="shared" si="591"/>
        <v>0.96879749316745623</v>
      </c>
      <c r="GB221" s="2">
        <f t="shared" si="592"/>
        <v>0.97297937323188288</v>
      </c>
      <c r="GC221" s="2">
        <f t="shared" si="593"/>
        <v>0.97333415545535185</v>
      </c>
      <c r="GD221" s="2">
        <f t="shared" si="594"/>
        <v>0.97839773844121813</v>
      </c>
      <c r="GE221" s="2">
        <f t="shared" si="595"/>
        <v>0.98046196014503162</v>
      </c>
      <c r="GF221" s="2">
        <f t="shared" si="596"/>
        <v>0.97810734426423618</v>
      </c>
      <c r="GG221" s="2">
        <f t="shared" si="597"/>
        <v>0.9746581816742359</v>
      </c>
      <c r="GH221" s="2">
        <f t="shared" si="598"/>
        <v>0.96923048593264305</v>
      </c>
      <c r="GI221" s="2">
        <f t="shared" si="599"/>
        <v>0.9658219563147421</v>
      </c>
      <c r="GJ221" s="2">
        <f t="shared" si="600"/>
        <v>0.96367286111641104</v>
      </c>
      <c r="GK221" s="2">
        <f t="shared" si="601"/>
        <v>0.95709965569834665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2.5874961007443311E-221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1.9294775418803411E-74</v>
      </c>
      <c r="HT221" s="86">
        <f t="shared" si="630"/>
        <v>1.557956277005215E-94</v>
      </c>
      <c r="HU221" s="86">
        <f t="shared" si="631"/>
        <v>1.0902817950816713E-107</v>
      </c>
      <c r="HV221" s="86">
        <f t="shared" si="632"/>
        <v>1.0824395642116929E-109</v>
      </c>
      <c r="HW221" s="86">
        <f t="shared" si="633"/>
        <v>7.3149218661478761E-125</v>
      </c>
      <c r="HX221" s="86">
        <f t="shared" si="634"/>
        <v>3.6531455486203118E-115</v>
      </c>
      <c r="HY221" s="86">
        <f t="shared" si="635"/>
        <v>7.4363373095363505E-123</v>
      </c>
      <c r="HZ221" s="86">
        <f t="shared" si="636"/>
        <v>5.999745158286895E-132</v>
      </c>
      <c r="IA221" s="86">
        <f t="shared" si="637"/>
        <v>1.8364932856400902E-121</v>
      </c>
      <c r="IB221" s="86">
        <f t="shared" si="638"/>
        <v>1.8647756985016234E-119</v>
      </c>
      <c r="IC221" s="86">
        <f t="shared" si="639"/>
        <v>2.764572192080034E-140</v>
      </c>
      <c r="ID221" s="86">
        <f t="shared" si="640"/>
        <v>1.1498055767953899E-126</v>
      </c>
      <c r="IE221" s="86">
        <f t="shared" si="641"/>
        <v>8.9674530525259992E-97</v>
      </c>
      <c r="IF221" s="86">
        <f t="shared" si="642"/>
        <v>7.3906271937184513E-70</v>
      </c>
      <c r="IG221" s="86">
        <f t="shared" si="643"/>
        <v>1.4533285974178973E-83</v>
      </c>
      <c r="II221" s="86">
        <f t="shared" si="752"/>
        <v>2.0812032066577496E-50</v>
      </c>
      <c r="IJ221" s="86">
        <f t="shared" si="753"/>
        <v>1.052433563645566E-62</v>
      </c>
      <c r="IK221" s="86">
        <f t="shared" si="754"/>
        <v>7.1412399319483253E-79</v>
      </c>
      <c r="IL221" s="86">
        <f t="shared" si="755"/>
        <v>1.7791678040781589E-74</v>
      </c>
      <c r="IM221" s="86">
        <f t="shared" si="756"/>
        <v>1.1509078700486842E-89</v>
      </c>
      <c r="IN221" s="86">
        <f t="shared" si="757"/>
        <v>9.7296432463289843E-89</v>
      </c>
      <c r="IO221" s="86">
        <f t="shared" si="758"/>
        <v>1.0445016434613813E-93</v>
      </c>
      <c r="IP221" s="86">
        <f t="shared" si="759"/>
        <v>7.8263744950371063E-108</v>
      </c>
      <c r="IQ221" s="86">
        <f t="shared" si="760"/>
        <v>9.1431599918434799E-103</v>
      </c>
      <c r="IR221" s="86">
        <f t="shared" si="761"/>
        <v>5.79254608658935E-97</v>
      </c>
      <c r="IS221" s="86">
        <f t="shared" si="762"/>
        <v>3.486161680076243E-108</v>
      </c>
      <c r="IT221" s="86">
        <f t="shared" si="763"/>
        <v>6.3942726094774763E-91</v>
      </c>
      <c r="IU221" s="86">
        <f t="shared" si="764"/>
        <v>4.4190954200193494E-68</v>
      </c>
      <c r="IV221" s="86">
        <f t="shared" si="765"/>
        <v>3.5275347157572902E-8</v>
      </c>
      <c r="IW221" s="86">
        <f t="shared" si="766"/>
        <v>2.2412017410047387E-5</v>
      </c>
      <c r="IY221" s="86">
        <f t="shared" si="767"/>
        <v>2.0812032066577496E-50</v>
      </c>
      <c r="IZ221" s="86">
        <f t="shared" si="768"/>
        <v>1.052433563645566E-62</v>
      </c>
      <c r="JA221" s="86">
        <f t="shared" si="769"/>
        <v>7.1412399319483253E-79</v>
      </c>
      <c r="JB221" s="86">
        <f t="shared" si="770"/>
        <v>1.7791678040781589E-74</v>
      </c>
      <c r="JC221" s="86">
        <f t="shared" si="771"/>
        <v>1.1509078700486842E-89</v>
      </c>
      <c r="JD221" s="86">
        <f t="shared" si="772"/>
        <v>9.7296432463289843E-89</v>
      </c>
      <c r="JE221" s="86">
        <f t="shared" si="773"/>
        <v>1.0445016434613813E-93</v>
      </c>
      <c r="JF221" s="86">
        <f t="shared" si="774"/>
        <v>7.8263744950371063E-108</v>
      </c>
      <c r="JG221" s="86">
        <f t="shared" si="775"/>
        <v>9.1431599918434799E-103</v>
      </c>
      <c r="JH221" s="86">
        <f t="shared" si="776"/>
        <v>5.79254608658935E-97</v>
      </c>
      <c r="JI221" s="86">
        <f t="shared" si="777"/>
        <v>3.486161680076243E-108</v>
      </c>
      <c r="JJ221" s="86">
        <f t="shared" si="778"/>
        <v>6.3942726094774763E-91</v>
      </c>
      <c r="JK221" s="86">
        <f t="shared" si="779"/>
        <v>4.4190954200193494E-68</v>
      </c>
      <c r="JL221" s="86">
        <f t="shared" si="780"/>
        <v>3.5275347157572902E-8</v>
      </c>
      <c r="JM221" s="86">
        <f t="shared" si="781"/>
        <v>2.2412017410047387E-5</v>
      </c>
    </row>
    <row r="222" spans="2:273" x14ac:dyDescent="0.25">
      <c r="B222" s="2">
        <v>195</v>
      </c>
      <c r="C222" s="37">
        <v>72.766999999999996</v>
      </c>
      <c r="D222" s="37">
        <v>70.257999999999996</v>
      </c>
      <c r="E222" s="37">
        <v>67.968000000000004</v>
      </c>
      <c r="F222" s="37">
        <v>66.225999999999999</v>
      </c>
      <c r="G222" s="37">
        <v>64.935000000000002</v>
      </c>
      <c r="H222" s="37">
        <v>64.338999999999999</v>
      </c>
      <c r="I222" s="37">
        <v>64.064999999999998</v>
      </c>
      <c r="J222" s="37">
        <v>62.758000000000003</v>
      </c>
      <c r="K222" s="37">
        <v>62.484000000000002</v>
      </c>
      <c r="L222" s="37">
        <v>63.29</v>
      </c>
      <c r="M222" s="37">
        <v>66</v>
      </c>
      <c r="N222" s="37">
        <v>68.161000000000001</v>
      </c>
      <c r="O222" s="37">
        <v>72.387</v>
      </c>
      <c r="P222" s="37">
        <v>72.855000000000004</v>
      </c>
      <c r="Q222" s="37">
        <v>72.016999999999996</v>
      </c>
      <c r="S222" s="4">
        <f t="shared" si="653"/>
        <v>73.312677979463501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-0.54567797946350538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>
        <f t="shared" si="732"/>
        <v>73.312677979463501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72.766999999999996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121.2972543038357</v>
      </c>
      <c r="DL222" s="2">
        <f t="shared" si="713"/>
        <v>111.85364233044324</v>
      </c>
      <c r="DM222" s="2">
        <f t="shared" si="713"/>
        <v>142.34862045215135</v>
      </c>
      <c r="DN222" s="2">
        <f t="shared" si="713"/>
        <v>113.25046594746718</v>
      </c>
      <c r="DO222" s="2">
        <f t="shared" si="713"/>
        <v>124.28218353576247</v>
      </c>
      <c r="DP222" s="2">
        <f t="shared" si="713"/>
        <v>120.79834281650068</v>
      </c>
      <c r="DQ222" s="2">
        <f t="shared" si="713"/>
        <v>109.4317055476529</v>
      </c>
      <c r="DR222" s="2">
        <f t="shared" si="713"/>
        <v>86.704513750592696</v>
      </c>
      <c r="DS222" s="2">
        <f t="shared" si="713"/>
        <v>95.119510230878689</v>
      </c>
      <c r="DT222" s="2">
        <f t="shared" si="713"/>
        <v>85.313052631578955</v>
      </c>
      <c r="DU222" s="2">
        <f t="shared" si="713"/>
        <v>133.38834495021339</v>
      </c>
      <c r="DV222" s="2">
        <f t="shared" si="713"/>
        <v>129.18299681050658</v>
      </c>
      <c r="DW222" s="2">
        <f t="shared" si="713"/>
        <v>167.43421645329542</v>
      </c>
      <c r="DX222" s="2">
        <f t="shared" si="713"/>
        <v>144.25132175032175</v>
      </c>
      <c r="DY222" s="2">
        <f t="shared" si="713"/>
        <v>140.94689682539683</v>
      </c>
      <c r="EA222" s="2">
        <f t="shared" si="652"/>
        <v>75.620014113850118</v>
      </c>
      <c r="EB222" s="2">
        <f t="shared" si="714"/>
        <v>67.258666153941334</v>
      </c>
      <c r="EC222" s="2">
        <f t="shared" si="715"/>
        <v>63.466840977936251</v>
      </c>
      <c r="ED222" s="2">
        <f t="shared" si="716"/>
        <v>63.191901707327823</v>
      </c>
      <c r="EE222" s="2">
        <f t="shared" si="717"/>
        <v>59.944535674567234</v>
      </c>
      <c r="EF222" s="2">
        <f t="shared" si="718"/>
        <v>60.678782652593412</v>
      </c>
      <c r="EG222" s="2">
        <f t="shared" si="719"/>
        <v>60.690685046387159</v>
      </c>
      <c r="EH222" s="2">
        <f t="shared" si="720"/>
        <v>60.845217295580824</v>
      </c>
      <c r="EI222" s="2">
        <f t="shared" si="721"/>
        <v>58.671533376187185</v>
      </c>
      <c r="EJ222" s="2">
        <f t="shared" si="722"/>
        <v>59.06568090152885</v>
      </c>
      <c r="EK222" s="2">
        <f t="shared" si="723"/>
        <v>63.756613992181244</v>
      </c>
      <c r="EL222" s="2">
        <f t="shared" si="724"/>
        <v>63.338983373922844</v>
      </c>
      <c r="EM222" s="2">
        <f t="shared" si="725"/>
        <v>71.146539355577744</v>
      </c>
      <c r="EN222" s="2">
        <f t="shared" si="726"/>
        <v>70.538007079867697</v>
      </c>
      <c r="EO222" s="2">
        <f t="shared" si="727"/>
        <v>74.043622452871432</v>
      </c>
      <c r="EQ222" s="2">
        <f t="shared" si="728"/>
        <v>73.226415327177875</v>
      </c>
      <c r="ER222" s="2">
        <f t="shared" si="729"/>
        <v>69.530476280036041</v>
      </c>
      <c r="ES222" s="2">
        <f t="shared" si="729"/>
        <v>67.166630934205571</v>
      </c>
      <c r="ET222" s="2">
        <f t="shared" si="729"/>
        <v>64.808905569865701</v>
      </c>
      <c r="EU222" s="2">
        <f t="shared" si="729"/>
        <v>63.268814944607108</v>
      </c>
      <c r="EV222" s="2">
        <f t="shared" si="729"/>
        <v>62.080738306162814</v>
      </c>
      <c r="EW222" s="2">
        <f t="shared" si="729"/>
        <v>62.692208807935117</v>
      </c>
      <c r="EX222" s="2">
        <f t="shared" si="729"/>
        <v>60.90265623095209</v>
      </c>
      <c r="EY222" s="2">
        <f t="shared" si="729"/>
        <v>60.59341682890296</v>
      </c>
      <c r="EZ222" s="2">
        <f t="shared" si="729"/>
        <v>61.007124562868597</v>
      </c>
      <c r="FA222" s="2">
        <f t="shared" si="729"/>
        <v>63.789918099871869</v>
      </c>
      <c r="FB222" s="2">
        <f t="shared" si="729"/>
        <v>66.288980457614599</v>
      </c>
      <c r="FC222" s="2">
        <f t="shared" si="729"/>
        <v>73.050403389105099</v>
      </c>
      <c r="FD222" s="2">
        <f t="shared" si="729"/>
        <v>74.488269272529877</v>
      </c>
      <c r="FE222" s="2">
        <f t="shared" si="729"/>
        <v>75.214805986797955</v>
      </c>
      <c r="FG222" s="2">
        <f t="shared" si="730"/>
        <v>0.99999902742584568</v>
      </c>
      <c r="FH222" s="2">
        <f t="shared" si="731"/>
        <v>0.99999904253644045</v>
      </c>
      <c r="FI222" s="2">
        <f t="shared" si="731"/>
        <v>0.99999902128694174</v>
      </c>
      <c r="FJ222" s="2">
        <f t="shared" si="731"/>
        <v>0.99999905523408361</v>
      </c>
      <c r="FK222" s="2">
        <f t="shared" si="731"/>
        <v>0.99999899003277881</v>
      </c>
      <c r="FL222" s="2">
        <f t="shared" si="731"/>
        <v>0.99999890567089866</v>
      </c>
      <c r="FM222" s="2">
        <f t="shared" si="731"/>
        <v>0.99999889690527632</v>
      </c>
      <c r="FN222" s="2">
        <f t="shared" si="731"/>
        <v>0.99999882036353527</v>
      </c>
      <c r="FO222" s="2">
        <f t="shared" si="731"/>
        <v>0.9999988149582193</v>
      </c>
      <c r="FP222" s="2">
        <f t="shared" si="731"/>
        <v>0.99999886906329205</v>
      </c>
      <c r="FQ222" s="2">
        <f t="shared" si="731"/>
        <v>0.99999885045931358</v>
      </c>
      <c r="FR222" s="2">
        <f t="shared" si="731"/>
        <v>0.99999898943266474</v>
      </c>
      <c r="FS222" s="2">
        <f t="shared" si="731"/>
        <v>0.99999885057973359</v>
      </c>
      <c r="FT222" s="2">
        <f t="shared" si="731"/>
        <v>0.99999886131838311</v>
      </c>
      <c r="FU222" s="2">
        <f t="shared" si="731"/>
        <v>0.9999983967670274</v>
      </c>
      <c r="FW222" s="2">
        <f t="shared" si="748"/>
        <v>0.9639796659897899</v>
      </c>
      <c r="FX222" s="2">
        <f t="shared" si="588"/>
        <v>0.96490330682016501</v>
      </c>
      <c r="FY222" s="2">
        <f t="shared" si="589"/>
        <v>0.97009303101265265</v>
      </c>
      <c r="FZ222" s="2">
        <f t="shared" si="590"/>
        <v>0.96892718677731304</v>
      </c>
      <c r="GA222" s="2">
        <f t="shared" si="591"/>
        <v>0.97146463220397605</v>
      </c>
      <c r="GB222" s="2">
        <f t="shared" si="592"/>
        <v>0.97529816634166888</v>
      </c>
      <c r="GC222" s="2">
        <f t="shared" si="593"/>
        <v>0.97562326547378908</v>
      </c>
      <c r="GD222" s="2">
        <f t="shared" si="594"/>
        <v>0.98026098407589923</v>
      </c>
      <c r="GE222" s="2">
        <f t="shared" si="595"/>
        <v>0.98215041000461933</v>
      </c>
      <c r="GF222" s="2">
        <f t="shared" si="596"/>
        <v>0.97999512494775376</v>
      </c>
      <c r="GG222" s="2">
        <f t="shared" si="597"/>
        <v>0.97683633653781099</v>
      </c>
      <c r="GH222" s="2">
        <f t="shared" si="598"/>
        <v>0.97186168844234322</v>
      </c>
      <c r="GI222" s="2">
        <f t="shared" si="599"/>
        <v>0.96873523123398364</v>
      </c>
      <c r="GJ222" s="2">
        <f t="shared" si="600"/>
        <v>0.9667630170673005</v>
      </c>
      <c r="GK222" s="2">
        <f t="shared" si="601"/>
        <v>0.96072617150030526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1.8387613561704922E-225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1.1452828452524421E-76</v>
      </c>
      <c r="HT222" s="86">
        <f t="shared" si="630"/>
        <v>2.5224908525369504E-97</v>
      </c>
      <c r="HU222" s="86">
        <f t="shared" si="631"/>
        <v>7.0295412057181655E-111</v>
      </c>
      <c r="HV222" s="86">
        <f t="shared" si="632"/>
        <v>7.4286395913745607E-113</v>
      </c>
      <c r="HW222" s="86">
        <f t="shared" si="633"/>
        <v>1.7550965790547244E-128</v>
      </c>
      <c r="HX222" s="86">
        <f t="shared" si="634"/>
        <v>1.7762824903618936E-118</v>
      </c>
      <c r="HY222" s="86">
        <f t="shared" si="635"/>
        <v>2.3163426680512922E-126</v>
      </c>
      <c r="HZ222" s="86">
        <f t="shared" si="636"/>
        <v>1.2425512594197493E-135</v>
      </c>
      <c r="IA222" s="86">
        <f t="shared" si="637"/>
        <v>8.0807293115080467E-125</v>
      </c>
      <c r="IB222" s="86">
        <f t="shared" si="638"/>
        <v>8.7185968173159991E-123</v>
      </c>
      <c r="IC222" s="86">
        <f t="shared" si="639"/>
        <v>2.9151543143088166E-144</v>
      </c>
      <c r="ID222" s="86">
        <f t="shared" si="640"/>
        <v>2.5340540143485815E-130</v>
      </c>
      <c r="IE222" s="86">
        <f t="shared" si="641"/>
        <v>1.2942040520725838E-99</v>
      </c>
      <c r="IF222" s="86">
        <f t="shared" si="642"/>
        <v>6.0232920970527704E-72</v>
      </c>
      <c r="IG222" s="86">
        <f t="shared" si="643"/>
        <v>3.6153621410432146E-86</v>
      </c>
      <c r="II222" s="86">
        <f t="shared" si="752"/>
        <v>2.9841250468904293E-53</v>
      </c>
      <c r="IJ222" s="86">
        <f t="shared" si="753"/>
        <v>3.1082857512018265E-66</v>
      </c>
      <c r="IK222" s="86">
        <f t="shared" si="754"/>
        <v>4.0763391006366856E-83</v>
      </c>
      <c r="IL222" s="86">
        <f t="shared" si="755"/>
        <v>1.5869889014656497E-78</v>
      </c>
      <c r="IM222" s="86">
        <f t="shared" si="756"/>
        <v>1.9640368244140561E-94</v>
      </c>
      <c r="IN222" s="86">
        <f t="shared" si="757"/>
        <v>2.9377386427267071E-93</v>
      </c>
      <c r="IO222" s="86">
        <f t="shared" si="758"/>
        <v>1.8155781905116478E-98</v>
      </c>
      <c r="IP222" s="86">
        <f t="shared" si="759"/>
        <v>5.2131728698426838E-113</v>
      </c>
      <c r="IQ222" s="86">
        <f t="shared" si="760"/>
        <v>1.4536595790007035E-107</v>
      </c>
      <c r="IR222" s="86">
        <f t="shared" si="761"/>
        <v>1.2583559977165099E-101</v>
      </c>
      <c r="IS222" s="86">
        <f t="shared" si="762"/>
        <v>1.297815753555917E-113</v>
      </c>
      <c r="IT222" s="86">
        <f t="shared" si="763"/>
        <v>9.7800162531816788E-96</v>
      </c>
      <c r="IU222" s="86">
        <f t="shared" si="764"/>
        <v>8.7940727979101562E-72</v>
      </c>
      <c r="IV222" s="86">
        <f t="shared" si="765"/>
        <v>1.4455835467527476E-8</v>
      </c>
      <c r="IW222" s="86">
        <f t="shared" si="766"/>
        <v>1.2703574516988521E-5</v>
      </c>
      <c r="IY222" s="86">
        <f t="shared" si="767"/>
        <v>2.9841250468904293E-53</v>
      </c>
      <c r="IZ222" s="86">
        <f t="shared" si="768"/>
        <v>3.1082857512018265E-66</v>
      </c>
      <c r="JA222" s="86">
        <f t="shared" si="769"/>
        <v>4.0763391006366856E-83</v>
      </c>
      <c r="JB222" s="86">
        <f t="shared" si="770"/>
        <v>1.5869889014656497E-78</v>
      </c>
      <c r="JC222" s="86">
        <f t="shared" si="771"/>
        <v>1.9640368244140561E-94</v>
      </c>
      <c r="JD222" s="86">
        <f t="shared" si="772"/>
        <v>2.9377386427267071E-93</v>
      </c>
      <c r="JE222" s="86">
        <f t="shared" si="773"/>
        <v>1.8155781905116478E-98</v>
      </c>
      <c r="JF222" s="86">
        <f t="shared" si="774"/>
        <v>5.2131728698426838E-113</v>
      </c>
      <c r="JG222" s="86">
        <f t="shared" si="775"/>
        <v>1.4536595790007035E-107</v>
      </c>
      <c r="JH222" s="86">
        <f t="shared" si="776"/>
        <v>1.2583559977165099E-101</v>
      </c>
      <c r="JI222" s="86">
        <f t="shared" si="777"/>
        <v>1.297815753555917E-113</v>
      </c>
      <c r="JJ222" s="86">
        <f t="shared" si="778"/>
        <v>9.7800162531816788E-96</v>
      </c>
      <c r="JK222" s="86">
        <f t="shared" si="779"/>
        <v>8.7940727979101562E-72</v>
      </c>
      <c r="JL222" s="86">
        <f t="shared" si="780"/>
        <v>1.4455835467527476E-8</v>
      </c>
      <c r="JM222" s="86">
        <f t="shared" si="781"/>
        <v>1.2703574516988521E-5</v>
      </c>
    </row>
    <row r="223" spans="2:273" x14ac:dyDescent="0.25">
      <c r="B223" s="2">
        <v>196</v>
      </c>
      <c r="C223" s="37">
        <v>72.599999999999994</v>
      </c>
      <c r="D223" s="37">
        <v>70.918999999999997</v>
      </c>
      <c r="E223" s="37">
        <v>67.774000000000001</v>
      </c>
      <c r="F223" s="37">
        <v>66.548000000000002</v>
      </c>
      <c r="G223" s="37">
        <v>64.887</v>
      </c>
      <c r="H223" s="37">
        <v>64.581000000000003</v>
      </c>
      <c r="I223" s="37">
        <v>63.968000000000004</v>
      </c>
      <c r="J223" s="37">
        <v>63.145000000000003</v>
      </c>
      <c r="K223" s="37">
        <v>63</v>
      </c>
      <c r="L223" s="37">
        <v>62.854999999999997</v>
      </c>
      <c r="M223" s="37">
        <v>64.516000000000005</v>
      </c>
      <c r="N223" s="37">
        <v>67.855000000000004</v>
      </c>
      <c r="O223" s="37">
        <v>72.096999999999994</v>
      </c>
      <c r="P223" s="37">
        <v>73.081000000000003</v>
      </c>
      <c r="Q223" s="37">
        <v>73.203000000000003</v>
      </c>
      <c r="S223" s="4">
        <f t="shared" si="653"/>
        <v>73.237455978967162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-0.63745597896716788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>
        <f t="shared" si="732"/>
        <v>73.237455978967162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72.599999999999994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121.47351132588344</v>
      </c>
      <c r="DL223" s="2">
        <f t="shared" si="713"/>
        <v>111.98014998784538</v>
      </c>
      <c r="DM223" s="2">
        <f t="shared" si="713"/>
        <v>142.652675715096</v>
      </c>
      <c r="DN223" s="2">
        <f t="shared" si="713"/>
        <v>113.39005525328331</v>
      </c>
      <c r="DO223" s="2">
        <f t="shared" si="713"/>
        <v>124.48004102564101</v>
      </c>
      <c r="DP223" s="2">
        <f t="shared" si="713"/>
        <v>120.97473304883829</v>
      </c>
      <c r="DQ223" s="2">
        <f t="shared" si="713"/>
        <v>109.53032147937409</v>
      </c>
      <c r="DR223" s="2">
        <f t="shared" si="713"/>
        <v>86.672827880512088</v>
      </c>
      <c r="DS223" s="2">
        <f t="shared" si="713"/>
        <v>95.119866615603485</v>
      </c>
      <c r="DT223" s="2">
        <f t="shared" si="713"/>
        <v>85.242089141773363</v>
      </c>
      <c r="DU223" s="2">
        <f t="shared" si="713"/>
        <v>133.61364722617358</v>
      </c>
      <c r="DV223" s="2">
        <f t="shared" si="713"/>
        <v>129.38208330206382</v>
      </c>
      <c r="DW223" s="2">
        <f t="shared" si="713"/>
        <v>167.86726031294455</v>
      </c>
      <c r="DX223" s="2">
        <f t="shared" si="713"/>
        <v>144.54395302445303</v>
      </c>
      <c r="DY223" s="2">
        <f t="shared" si="713"/>
        <v>141.26446469622334</v>
      </c>
      <c r="EA223" s="2">
        <f t="shared" si="652"/>
        <v>75.581071231589974</v>
      </c>
      <c r="EB223" s="2">
        <f t="shared" si="714"/>
        <v>67.141402625303712</v>
      </c>
      <c r="EC223" s="2">
        <f t="shared" si="715"/>
        <v>63.307859921944086</v>
      </c>
      <c r="ED223" s="2">
        <f t="shared" si="716"/>
        <v>63.043654872722449</v>
      </c>
      <c r="EE223" s="2">
        <f t="shared" si="717"/>
        <v>59.773137931588685</v>
      </c>
      <c r="EF223" s="2">
        <f t="shared" si="718"/>
        <v>60.527404124619451</v>
      </c>
      <c r="EG223" s="2">
        <f t="shared" si="719"/>
        <v>60.537816748829378</v>
      </c>
      <c r="EH223" s="2">
        <f t="shared" si="720"/>
        <v>60.689444692481779</v>
      </c>
      <c r="EI223" s="2">
        <f t="shared" si="721"/>
        <v>58.47971411123789</v>
      </c>
      <c r="EJ223" s="2">
        <f t="shared" si="722"/>
        <v>58.862938658198651</v>
      </c>
      <c r="EK223" s="2">
        <f t="shared" si="723"/>
        <v>63.633680525460179</v>
      </c>
      <c r="EL223" s="2">
        <f t="shared" si="724"/>
        <v>63.168246815286651</v>
      </c>
      <c r="EM223" s="2">
        <f t="shared" si="725"/>
        <v>71.041361411566271</v>
      </c>
      <c r="EN223" s="2">
        <f t="shared" si="726"/>
        <v>70.399201195616641</v>
      </c>
      <c r="EO223" s="2">
        <f t="shared" si="727"/>
        <v>73.954339891408239</v>
      </c>
      <c r="EQ223" s="2">
        <f t="shared" si="728"/>
        <v>73.157547104669121</v>
      </c>
      <c r="ER223" s="2">
        <f t="shared" si="729"/>
        <v>69.441953532032684</v>
      </c>
      <c r="ES223" s="2">
        <f t="shared" si="729"/>
        <v>67.049962208724295</v>
      </c>
      <c r="ET223" s="2">
        <f t="shared" si="729"/>
        <v>64.680294707976373</v>
      </c>
      <c r="EU223" s="2">
        <f t="shared" si="729"/>
        <v>63.136248529635139</v>
      </c>
      <c r="EV223" s="2">
        <f t="shared" si="729"/>
        <v>61.946310640393634</v>
      </c>
      <c r="EW223" s="2">
        <f t="shared" si="729"/>
        <v>62.56320103560131</v>
      </c>
      <c r="EX223" s="2">
        <f t="shared" si="729"/>
        <v>60.747645151404726</v>
      </c>
      <c r="EY223" s="2">
        <f t="shared" si="729"/>
        <v>60.423814825538884</v>
      </c>
      <c r="EZ223" s="2">
        <f t="shared" si="729"/>
        <v>60.827323153515785</v>
      </c>
      <c r="FA223" s="2">
        <f t="shared" si="729"/>
        <v>63.66768571003302</v>
      </c>
      <c r="FB223" s="2">
        <f t="shared" si="729"/>
        <v>66.151738187607904</v>
      </c>
      <c r="FC223" s="2">
        <f t="shared" si="729"/>
        <v>72.969196693770016</v>
      </c>
      <c r="FD223" s="2">
        <f t="shared" si="729"/>
        <v>74.396665218964898</v>
      </c>
      <c r="FE223" s="2">
        <f t="shared" si="729"/>
        <v>75.138139582909119</v>
      </c>
      <c r="FG223" s="2">
        <f t="shared" si="730"/>
        <v>0.99999911300175326</v>
      </c>
      <c r="FH223" s="2">
        <f t="shared" si="731"/>
        <v>0.99999912678278191</v>
      </c>
      <c r="FI223" s="2">
        <f t="shared" si="731"/>
        <v>0.99999910740300535</v>
      </c>
      <c r="FJ223" s="2">
        <f t="shared" si="731"/>
        <v>0.999999138363172</v>
      </c>
      <c r="FK223" s="2">
        <f t="shared" si="731"/>
        <v>0.99999907889886497</v>
      </c>
      <c r="FL223" s="2">
        <f t="shared" si="731"/>
        <v>0.99999900195990166</v>
      </c>
      <c r="FM223" s="2">
        <f t="shared" si="731"/>
        <v>0.99999899396555747</v>
      </c>
      <c r="FN223" s="2">
        <f t="shared" si="731"/>
        <v>0.999998924158646</v>
      </c>
      <c r="FO223" s="2">
        <f t="shared" si="731"/>
        <v>0.99999891922893824</v>
      </c>
      <c r="FP223" s="2">
        <f t="shared" si="731"/>
        <v>0.99999896857336101</v>
      </c>
      <c r="FQ223" s="2">
        <f t="shared" si="731"/>
        <v>0.99999895160632768</v>
      </c>
      <c r="FR223" s="2">
        <f t="shared" si="731"/>
        <v>0.99999907835155444</v>
      </c>
      <c r="FS223" s="2">
        <f t="shared" si="731"/>
        <v>0.99999895171615205</v>
      </c>
      <c r="FT223" s="2">
        <f t="shared" si="731"/>
        <v>0.99999896150991885</v>
      </c>
      <c r="FU223" s="2">
        <f t="shared" si="731"/>
        <v>0.99999853783394477</v>
      </c>
      <c r="FW223" s="2">
        <f t="shared" si="748"/>
        <v>0.96704461618642534</v>
      </c>
      <c r="FX223" s="2">
        <f t="shared" si="588"/>
        <v>0.96789228263499216</v>
      </c>
      <c r="FY223" s="2">
        <f t="shared" si="589"/>
        <v>0.97265255560946984</v>
      </c>
      <c r="FZ223" s="2">
        <f t="shared" si="590"/>
        <v>0.97158356498771903</v>
      </c>
      <c r="GA223" s="2">
        <f t="shared" si="591"/>
        <v>0.97390992823296307</v>
      </c>
      <c r="GB223" s="2">
        <f t="shared" si="592"/>
        <v>0.97742258809112192</v>
      </c>
      <c r="GC223" s="2">
        <f t="shared" si="593"/>
        <v>0.97772036655643746</v>
      </c>
      <c r="GD223" s="2">
        <f t="shared" si="594"/>
        <v>0.98196648255527563</v>
      </c>
      <c r="GE223" s="2">
        <f t="shared" si="595"/>
        <v>0.98369537288074027</v>
      </c>
      <c r="GF223" s="2">
        <f t="shared" si="596"/>
        <v>0.98172316600686504</v>
      </c>
      <c r="GG223" s="2">
        <f t="shared" si="597"/>
        <v>0.97883134291722262</v>
      </c>
      <c r="GH223" s="2">
        <f t="shared" si="598"/>
        <v>0.97427386037313046</v>
      </c>
      <c r="GI223" s="2">
        <f t="shared" si="599"/>
        <v>0.97140753524682777</v>
      </c>
      <c r="GJ223" s="2">
        <f t="shared" si="600"/>
        <v>0.96959860258655328</v>
      </c>
      <c r="GK223" s="2">
        <f t="shared" si="601"/>
        <v>0.96405763771889996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1.194979139929141E-229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6.2941455439042024E-79</v>
      </c>
      <c r="HT223" s="86">
        <f t="shared" si="630"/>
        <v>3.7141943441978598E-100</v>
      </c>
      <c r="HU223" s="86">
        <f t="shared" si="631"/>
        <v>4.0651552489758193E-114</v>
      </c>
      <c r="HV223" s="86">
        <f t="shared" si="632"/>
        <v>4.5900435508050858E-116</v>
      </c>
      <c r="HW223" s="86">
        <f t="shared" si="633"/>
        <v>3.7326939780142136E-132</v>
      </c>
      <c r="HX223" s="86">
        <f t="shared" si="634"/>
        <v>7.7400609890986911E-122</v>
      </c>
      <c r="HY223" s="86">
        <f t="shared" si="635"/>
        <v>6.4310567235021679E-130</v>
      </c>
      <c r="HZ223" s="86">
        <f t="shared" si="636"/>
        <v>2.2865223736701547E-139</v>
      </c>
      <c r="IA223" s="86">
        <f t="shared" si="637"/>
        <v>3.1958016917317842E-128</v>
      </c>
      <c r="IB223" s="86">
        <f t="shared" si="638"/>
        <v>3.6634510740214037E-126</v>
      </c>
      <c r="IC223" s="86">
        <f t="shared" si="639"/>
        <v>2.7007393812723376E-148</v>
      </c>
      <c r="ID223" s="86">
        <f t="shared" si="640"/>
        <v>4.9468655261792486E-134</v>
      </c>
      <c r="IE223" s="86">
        <f t="shared" si="641"/>
        <v>1.6967058332428931E-102</v>
      </c>
      <c r="IF223" s="86">
        <f t="shared" si="642"/>
        <v>4.5664714667843355E-74</v>
      </c>
      <c r="IG223" s="86">
        <f t="shared" si="643"/>
        <v>8.1898476020102434E-89</v>
      </c>
      <c r="II223" s="86">
        <f t="shared" si="752"/>
        <v>3.5578803798019784E-56</v>
      </c>
      <c r="IJ223" s="86">
        <f t="shared" si="753"/>
        <v>7.3120063124394168E-70</v>
      </c>
      <c r="IK223" s="86">
        <f t="shared" si="754"/>
        <v>1.792823303166705E-87</v>
      </c>
      <c r="IL223" s="86">
        <f t="shared" si="755"/>
        <v>1.1006599938739891E-82</v>
      </c>
      <c r="IM223" s="86">
        <f t="shared" si="756"/>
        <v>2.5102801118683571E-99</v>
      </c>
      <c r="IN223" s="86">
        <f t="shared" si="757"/>
        <v>6.8199841320111618E-98</v>
      </c>
      <c r="IO223" s="86">
        <f t="shared" si="758"/>
        <v>2.395169352803891E-103</v>
      </c>
      <c r="IP223" s="86">
        <f t="shared" si="759"/>
        <v>2.6156937892437441E-118</v>
      </c>
      <c r="IQ223" s="86">
        <f t="shared" si="760"/>
        <v>1.7894890117539951E-112</v>
      </c>
      <c r="IR223" s="86">
        <f t="shared" si="761"/>
        <v>2.1161257878968943E-106</v>
      </c>
      <c r="IS223" s="86">
        <f t="shared" si="762"/>
        <v>3.5424451247375714E-119</v>
      </c>
      <c r="IT223" s="86">
        <f t="shared" si="763"/>
        <v>1.1184433684949575E-100</v>
      </c>
      <c r="IU223" s="86">
        <f t="shared" si="764"/>
        <v>1.3900808075359207E-75</v>
      </c>
      <c r="IV223" s="86">
        <f t="shared" si="765"/>
        <v>5.787239733914168E-9</v>
      </c>
      <c r="IW223" s="86">
        <f t="shared" si="766"/>
        <v>7.0922339303773613E-6</v>
      </c>
      <c r="IY223" s="86">
        <f t="shared" si="767"/>
        <v>3.5578803798019784E-56</v>
      </c>
      <c r="IZ223" s="86">
        <f t="shared" si="768"/>
        <v>7.3120063124394168E-70</v>
      </c>
      <c r="JA223" s="86">
        <f t="shared" si="769"/>
        <v>1.792823303166705E-87</v>
      </c>
      <c r="JB223" s="86">
        <f t="shared" si="770"/>
        <v>1.1006599938739891E-82</v>
      </c>
      <c r="JC223" s="86">
        <f t="shared" si="771"/>
        <v>2.5102801118683571E-99</v>
      </c>
      <c r="JD223" s="86">
        <f t="shared" si="772"/>
        <v>6.8199841320111618E-98</v>
      </c>
      <c r="JE223" s="86">
        <f t="shared" si="773"/>
        <v>2.395169352803891E-103</v>
      </c>
      <c r="JF223" s="86">
        <f t="shared" si="774"/>
        <v>2.6156937892437441E-118</v>
      </c>
      <c r="JG223" s="86">
        <f t="shared" si="775"/>
        <v>1.7894890117539953E-112</v>
      </c>
      <c r="JH223" s="86">
        <f t="shared" si="776"/>
        <v>2.1161257878968943E-106</v>
      </c>
      <c r="JI223" s="86">
        <f t="shared" si="777"/>
        <v>3.5424451247375714E-119</v>
      </c>
      <c r="JJ223" s="86">
        <f t="shared" si="778"/>
        <v>1.1184433684949575E-100</v>
      </c>
      <c r="JK223" s="86">
        <f t="shared" si="779"/>
        <v>1.3900808075359207E-75</v>
      </c>
      <c r="JL223" s="86">
        <f t="shared" si="780"/>
        <v>5.787239733914168E-9</v>
      </c>
      <c r="JM223" s="86">
        <f t="shared" si="781"/>
        <v>7.0922339303773613E-6</v>
      </c>
    </row>
    <row r="224" spans="2:273" x14ac:dyDescent="0.25">
      <c r="B224" s="2">
        <v>197</v>
      </c>
      <c r="C224" s="37">
        <v>72.599999999999994</v>
      </c>
      <c r="D224" s="37">
        <v>70.242000000000004</v>
      </c>
      <c r="E224" s="37">
        <v>68.451999999999998</v>
      </c>
      <c r="F224" s="37">
        <v>66.644999999999996</v>
      </c>
      <c r="G224" s="37">
        <v>64.468000000000004</v>
      </c>
      <c r="H224" s="37">
        <v>63.21</v>
      </c>
      <c r="I224" s="37">
        <v>63.758000000000003</v>
      </c>
      <c r="J224" s="37">
        <v>63.274000000000001</v>
      </c>
      <c r="K224" s="37">
        <v>62.515999999999998</v>
      </c>
      <c r="L224" s="37">
        <v>62.774000000000001</v>
      </c>
      <c r="M224" s="37">
        <v>64.338999999999999</v>
      </c>
      <c r="N224" s="37">
        <v>67.581000000000003</v>
      </c>
      <c r="O224" s="37">
        <v>72.338999999999999</v>
      </c>
      <c r="P224" s="37">
        <v>73.709999999999994</v>
      </c>
      <c r="Q224" s="37">
        <v>73.051000000000002</v>
      </c>
      <c r="S224" s="4">
        <f t="shared" si="653"/>
        <v>73.162670688950485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-0.56267068895049022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>
        <f t="shared" si="732"/>
        <v>73.162670688950485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72.599999999999994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121.64976834793114</v>
      </c>
      <c r="DL224" s="2">
        <f t="shared" si="713"/>
        <v>112.10665764524754</v>
      </c>
      <c r="DM224" s="2">
        <f t="shared" si="713"/>
        <v>142.95673097804067</v>
      </c>
      <c r="DN224" s="2">
        <f t="shared" si="713"/>
        <v>113.52964455909944</v>
      </c>
      <c r="DO224" s="2">
        <f t="shared" si="713"/>
        <v>124.67789851551956</v>
      </c>
      <c r="DP224" s="2">
        <f t="shared" si="713"/>
        <v>121.1511232811759</v>
      </c>
      <c r="DQ224" s="2">
        <f t="shared" si="713"/>
        <v>109.62893741109528</v>
      </c>
      <c r="DR224" s="2">
        <f t="shared" si="713"/>
        <v>86.64114201043148</v>
      </c>
      <c r="DS224" s="2">
        <f t="shared" si="713"/>
        <v>95.120223000328295</v>
      </c>
      <c r="DT224" s="2">
        <f t="shared" si="713"/>
        <v>85.171125651967756</v>
      </c>
      <c r="DU224" s="2">
        <f t="shared" si="713"/>
        <v>133.83894950213374</v>
      </c>
      <c r="DV224" s="2">
        <f t="shared" si="713"/>
        <v>129.58116979362103</v>
      </c>
      <c r="DW224" s="2">
        <f t="shared" si="713"/>
        <v>168.30030417259366</v>
      </c>
      <c r="DX224" s="2">
        <f t="shared" si="713"/>
        <v>144.83658429858428</v>
      </c>
      <c r="DY224" s="2">
        <f t="shared" si="713"/>
        <v>141.58203256704982</v>
      </c>
      <c r="EA224" s="2">
        <f t="shared" si="652"/>
        <v>75.542128349329829</v>
      </c>
      <c r="EB224" s="2">
        <f t="shared" si="714"/>
        <v>67.024139096666076</v>
      </c>
      <c r="EC224" s="2">
        <f t="shared" si="715"/>
        <v>63.148878865951929</v>
      </c>
      <c r="ED224" s="2">
        <f t="shared" si="716"/>
        <v>62.895408038117075</v>
      </c>
      <c r="EE224" s="2">
        <f t="shared" si="717"/>
        <v>59.601740188610137</v>
      </c>
      <c r="EF224" s="2">
        <f t="shared" si="718"/>
        <v>60.376025596645505</v>
      </c>
      <c r="EG224" s="2">
        <f t="shared" si="719"/>
        <v>60.384948451271597</v>
      </c>
      <c r="EH224" s="2">
        <f t="shared" si="720"/>
        <v>60.533672089382733</v>
      </c>
      <c r="EI224" s="2">
        <f t="shared" si="721"/>
        <v>58.287894846288587</v>
      </c>
      <c r="EJ224" s="2">
        <f t="shared" si="722"/>
        <v>58.660196414868452</v>
      </c>
      <c r="EK224" s="2">
        <f t="shared" si="723"/>
        <v>63.510747058739121</v>
      </c>
      <c r="EL224" s="2">
        <f t="shared" si="724"/>
        <v>62.997510256650457</v>
      </c>
      <c r="EM224" s="2">
        <f t="shared" si="725"/>
        <v>70.936183467554798</v>
      </c>
      <c r="EN224" s="2">
        <f t="shared" si="726"/>
        <v>70.260395311365571</v>
      </c>
      <c r="EO224" s="2">
        <f t="shared" si="727"/>
        <v>73.865057329945031</v>
      </c>
      <c r="EQ224" s="2">
        <f t="shared" si="728"/>
        <v>73.088678882160366</v>
      </c>
      <c r="ER224" s="2">
        <f t="shared" si="729"/>
        <v>69.353430784029328</v>
      </c>
      <c r="ES224" s="2">
        <f t="shared" si="729"/>
        <v>66.93329348324302</v>
      </c>
      <c r="ET224" s="2">
        <f t="shared" si="729"/>
        <v>64.551683846087045</v>
      </c>
      <c r="EU224" s="2">
        <f t="shared" si="729"/>
        <v>63.003682114663164</v>
      </c>
      <c r="EV224" s="2">
        <f t="shared" si="729"/>
        <v>61.811882974624453</v>
      </c>
      <c r="EW224" s="2">
        <f t="shared" si="729"/>
        <v>62.434193263267488</v>
      </c>
      <c r="EX224" s="2">
        <f t="shared" si="729"/>
        <v>60.592634071857347</v>
      </c>
      <c r="EY224" s="2">
        <f t="shared" si="729"/>
        <v>60.254212822174807</v>
      </c>
      <c r="EZ224" s="2">
        <f t="shared" si="729"/>
        <v>60.647521744162979</v>
      </c>
      <c r="FA224" s="2">
        <f t="shared" si="729"/>
        <v>63.54545332019417</v>
      </c>
      <c r="FB224" s="2">
        <f t="shared" si="729"/>
        <v>66.014495917601224</v>
      </c>
      <c r="FC224" s="2">
        <f t="shared" si="729"/>
        <v>72.887989998434932</v>
      </c>
      <c r="FD224" s="2">
        <f t="shared" si="729"/>
        <v>74.305061165399934</v>
      </c>
      <c r="FE224" s="2">
        <f t="shared" si="729"/>
        <v>75.061473179020268</v>
      </c>
      <c r="FG224" s="2">
        <f t="shared" si="730"/>
        <v>0.99999919104792134</v>
      </c>
      <c r="FH224" s="2">
        <f t="shared" si="731"/>
        <v>0.99999920361637074</v>
      </c>
      <c r="FI224" s="2">
        <f t="shared" si="731"/>
        <v>0.99999918594180182</v>
      </c>
      <c r="FJ224" s="2">
        <f t="shared" si="731"/>
        <v>0.99999921417781368</v>
      </c>
      <c r="FK224" s="2">
        <f t="shared" si="731"/>
        <v>0.99999915994571265</v>
      </c>
      <c r="FL224" s="2">
        <f t="shared" si="731"/>
        <v>0.99999908977653229</v>
      </c>
      <c r="FM224" s="2">
        <f t="shared" si="731"/>
        <v>0.99999908248560243</v>
      </c>
      <c r="FN224" s="2">
        <f t="shared" si="731"/>
        <v>0.9999990188209309</v>
      </c>
      <c r="FO224" s="2">
        <f t="shared" si="731"/>
        <v>0.99999901432498306</v>
      </c>
      <c r="FP224" s="2">
        <f t="shared" si="731"/>
        <v>0.99999905932763988</v>
      </c>
      <c r="FQ224" s="2">
        <f t="shared" si="731"/>
        <v>0.99999904385351879</v>
      </c>
      <c r="FR224" s="2">
        <f t="shared" si="731"/>
        <v>0.99999915944655937</v>
      </c>
      <c r="FS224" s="2">
        <f t="shared" si="731"/>
        <v>0.99999904395367978</v>
      </c>
      <c r="FT224" s="2">
        <f t="shared" si="731"/>
        <v>0.9999990528857029</v>
      </c>
      <c r="FU224" s="2">
        <f t="shared" si="731"/>
        <v>0.99999866648853708</v>
      </c>
      <c r="FW224" s="2">
        <f t="shared" si="748"/>
        <v>0.96985692637711818</v>
      </c>
      <c r="FX224" s="2">
        <f t="shared" si="588"/>
        <v>0.97063445221378386</v>
      </c>
      <c r="FY224" s="2">
        <f t="shared" si="589"/>
        <v>0.97499867412979824</v>
      </c>
      <c r="FZ224" s="2">
        <f t="shared" si="590"/>
        <v>0.97401894181900595</v>
      </c>
      <c r="GA224" s="2">
        <f t="shared" si="591"/>
        <v>0.97615082253929086</v>
      </c>
      <c r="GB224" s="2">
        <f t="shared" si="592"/>
        <v>0.97936816908926483</v>
      </c>
      <c r="GC224" s="2">
        <f t="shared" si="593"/>
        <v>0.97964082135598129</v>
      </c>
      <c r="GD224" s="2">
        <f t="shared" si="594"/>
        <v>0.98352709817479</v>
      </c>
      <c r="GE224" s="2">
        <f t="shared" si="595"/>
        <v>0.98510863973663099</v>
      </c>
      <c r="GF224" s="2">
        <f t="shared" si="596"/>
        <v>0.98330448016717853</v>
      </c>
      <c r="GG224" s="2">
        <f t="shared" si="597"/>
        <v>0.98065792850429512</v>
      </c>
      <c r="GH224" s="2">
        <f t="shared" si="598"/>
        <v>0.97648425105219461</v>
      </c>
      <c r="GI224" s="2">
        <f t="shared" si="599"/>
        <v>0.97385759244710834</v>
      </c>
      <c r="GJ224" s="2">
        <f t="shared" si="600"/>
        <v>0.97219922914769019</v>
      </c>
      <c r="GK224" s="2">
        <f t="shared" si="601"/>
        <v>0.96711617966669761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7.1020526032372024E-234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3.2026467149308251E-81</v>
      </c>
      <c r="HT224" s="86">
        <f t="shared" si="630"/>
        <v>4.9734492459597493E-103</v>
      </c>
      <c r="HU224" s="86">
        <f t="shared" si="631"/>
        <v>2.1085628879245544E-117</v>
      </c>
      <c r="HV224" s="86">
        <f t="shared" si="632"/>
        <v>2.5534287627868964E-119</v>
      </c>
      <c r="HW224" s="86">
        <f t="shared" si="633"/>
        <v>7.0367366161626325E-136</v>
      </c>
      <c r="HX224" s="86">
        <f t="shared" si="634"/>
        <v>3.0224670547700485E-125</v>
      </c>
      <c r="HY224" s="86">
        <f t="shared" si="635"/>
        <v>1.5914584164477108E-133</v>
      </c>
      <c r="HZ224" s="86">
        <f t="shared" si="636"/>
        <v>3.738642991797161E-143</v>
      </c>
      <c r="IA224" s="86">
        <f t="shared" si="637"/>
        <v>1.1359911923154159E-131</v>
      </c>
      <c r="IB224" s="86">
        <f t="shared" si="638"/>
        <v>1.3834255006636886E-129</v>
      </c>
      <c r="IC224" s="86">
        <f t="shared" si="639"/>
        <v>2.1983102650086486E-152</v>
      </c>
      <c r="ID224" s="86">
        <f t="shared" si="640"/>
        <v>8.5539096343818687E-138</v>
      </c>
      <c r="IE224" s="86">
        <f t="shared" si="641"/>
        <v>2.0205886162640355E-105</v>
      </c>
      <c r="IF224" s="86">
        <f t="shared" si="642"/>
        <v>3.2204680344982102E-76</v>
      </c>
      <c r="IG224" s="86">
        <f t="shared" si="643"/>
        <v>1.6894010178565511E-91</v>
      </c>
      <c r="II224" s="86">
        <f t="shared" si="752"/>
        <v>3.527117889509944E-59</v>
      </c>
      <c r="IJ224" s="86">
        <f t="shared" si="753"/>
        <v>1.3700118377521509E-73</v>
      </c>
      <c r="IK224" s="86">
        <f t="shared" si="754"/>
        <v>6.0751938781420255E-92</v>
      </c>
      <c r="IL224" s="86">
        <f t="shared" si="755"/>
        <v>5.9352533761229354E-87</v>
      </c>
      <c r="IM224" s="86">
        <f t="shared" si="756"/>
        <v>2.40294456443489E-104</v>
      </c>
      <c r="IN224" s="86">
        <f t="shared" si="757"/>
        <v>1.2172918771450392E-102</v>
      </c>
      <c r="IO224" s="86">
        <f t="shared" si="758"/>
        <v>2.3980610657205285E-108</v>
      </c>
      <c r="IP224" s="86">
        <f t="shared" si="759"/>
        <v>9.8856262469165232E-124</v>
      </c>
      <c r="IQ224" s="86">
        <f t="shared" si="760"/>
        <v>1.7056319770972666E-117</v>
      </c>
      <c r="IR224" s="86">
        <f t="shared" si="761"/>
        <v>2.7546886480358713E-111</v>
      </c>
      <c r="IS224" s="86">
        <f t="shared" si="762"/>
        <v>7.0893362321518229E-125</v>
      </c>
      <c r="IT224" s="86">
        <f t="shared" si="763"/>
        <v>9.5631308517125823E-106</v>
      </c>
      <c r="IU224" s="86">
        <f t="shared" si="764"/>
        <v>1.7452907702768117E-79</v>
      </c>
      <c r="IV224" s="86">
        <f t="shared" si="765"/>
        <v>2.2633077904287356E-9</v>
      </c>
      <c r="IW224" s="86">
        <f t="shared" si="766"/>
        <v>3.8997783884552466E-6</v>
      </c>
      <c r="IY224" s="86">
        <f t="shared" si="767"/>
        <v>3.527117889509944E-59</v>
      </c>
      <c r="IZ224" s="86">
        <f t="shared" si="768"/>
        <v>1.3700118377521509E-73</v>
      </c>
      <c r="JA224" s="86">
        <f t="shared" si="769"/>
        <v>6.0751938781420255E-92</v>
      </c>
      <c r="JB224" s="86">
        <f t="shared" si="770"/>
        <v>5.9352533761229354E-87</v>
      </c>
      <c r="JC224" s="86">
        <f t="shared" si="771"/>
        <v>2.40294456443489E-104</v>
      </c>
      <c r="JD224" s="86">
        <f t="shared" si="772"/>
        <v>1.2172918771450392E-102</v>
      </c>
      <c r="JE224" s="86">
        <f t="shared" si="773"/>
        <v>2.3980610657205285E-108</v>
      </c>
      <c r="JF224" s="86">
        <f t="shared" si="774"/>
        <v>9.8856262469165232E-124</v>
      </c>
      <c r="JG224" s="86">
        <f t="shared" si="775"/>
        <v>1.7056319770972779E-117</v>
      </c>
      <c r="JH224" s="86">
        <f t="shared" si="776"/>
        <v>2.7546886480358713E-111</v>
      </c>
      <c r="JI224" s="86">
        <f t="shared" si="777"/>
        <v>7.0893362321518229E-125</v>
      </c>
      <c r="JJ224" s="86">
        <f t="shared" si="778"/>
        <v>9.5631308517125823E-106</v>
      </c>
      <c r="JK224" s="86">
        <f t="shared" si="779"/>
        <v>1.7452907702768117E-79</v>
      </c>
      <c r="JL224" s="86">
        <f t="shared" si="780"/>
        <v>2.2633077904287356E-9</v>
      </c>
      <c r="JM224" s="86">
        <f t="shared" si="781"/>
        <v>3.8997783884552466E-6</v>
      </c>
    </row>
    <row r="225" spans="1:273" x14ac:dyDescent="0.25">
      <c r="B225" s="2">
        <v>198</v>
      </c>
      <c r="C225" s="37">
        <v>71.55</v>
      </c>
      <c r="D225" s="37">
        <v>70.757999999999996</v>
      </c>
      <c r="E225" s="37">
        <v>68.274000000000001</v>
      </c>
      <c r="F225" s="37">
        <v>66.305999999999997</v>
      </c>
      <c r="G225" s="37">
        <v>64.435000000000002</v>
      </c>
      <c r="H225" s="37">
        <v>64.144999999999996</v>
      </c>
      <c r="I225" s="37">
        <v>64.161000000000001</v>
      </c>
      <c r="J225" s="37">
        <v>63.21</v>
      </c>
      <c r="K225" s="37">
        <v>62.451999999999998</v>
      </c>
      <c r="L225" s="37">
        <v>63.354999999999997</v>
      </c>
      <c r="M225" s="37">
        <v>65.225999999999999</v>
      </c>
      <c r="N225" s="37">
        <v>66.048000000000002</v>
      </c>
      <c r="O225" s="37">
        <v>72.338999999999999</v>
      </c>
      <c r="P225" s="37">
        <v>73.355000000000004</v>
      </c>
      <c r="Q225" s="37">
        <v>72.661000000000001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121.82602536997886</v>
      </c>
      <c r="DL225" s="2">
        <f t="shared" si="713"/>
        <v>112.2331653026497</v>
      </c>
      <c r="DM225" s="2">
        <f t="shared" si="713"/>
        <v>143.26078624098531</v>
      </c>
      <c r="DN225" s="2">
        <f t="shared" si="713"/>
        <v>113.66923386491558</v>
      </c>
      <c r="DO225" s="2">
        <f t="shared" si="713"/>
        <v>124.8757560053981</v>
      </c>
      <c r="DP225" s="2">
        <f t="shared" si="713"/>
        <v>121.32751351351348</v>
      </c>
      <c r="DQ225" s="2">
        <f t="shared" si="713"/>
        <v>109.72755334281648</v>
      </c>
      <c r="DR225" s="2">
        <f t="shared" si="713"/>
        <v>86.609456140350872</v>
      </c>
      <c r="DS225" s="2">
        <f t="shared" si="713"/>
        <v>95.120579385053105</v>
      </c>
      <c r="DT225" s="2">
        <f t="shared" si="713"/>
        <v>85.100162162162164</v>
      </c>
      <c r="DU225" s="2">
        <f t="shared" si="713"/>
        <v>134.0642517780939</v>
      </c>
      <c r="DV225" s="2">
        <f t="shared" si="713"/>
        <v>129.78025628517827</v>
      </c>
      <c r="DW225" s="2">
        <f t="shared" si="713"/>
        <v>168.73334803224279</v>
      </c>
      <c r="DX225" s="2">
        <f t="shared" si="713"/>
        <v>145.12921557271557</v>
      </c>
      <c r="DY225" s="2">
        <f t="shared" si="713"/>
        <v>141.8996004378763</v>
      </c>
      <c r="EA225" s="2">
        <f t="shared" si="652"/>
        <v>75.503185467069684</v>
      </c>
      <c r="EB225" s="2">
        <f t="shared" si="714"/>
        <v>66.90687556802844</v>
      </c>
      <c r="EC225" s="2">
        <f t="shared" si="715"/>
        <v>62.989897809959771</v>
      </c>
      <c r="ED225" s="2">
        <f t="shared" si="716"/>
        <v>62.747161203511702</v>
      </c>
      <c r="EE225" s="2">
        <f t="shared" si="717"/>
        <v>59.430342445631588</v>
      </c>
      <c r="EF225" s="2">
        <f t="shared" si="718"/>
        <v>60.224647068671544</v>
      </c>
      <c r="EG225" s="2">
        <f t="shared" si="719"/>
        <v>60.23208015371381</v>
      </c>
      <c r="EH225" s="2">
        <f t="shared" si="720"/>
        <v>60.377899486283695</v>
      </c>
      <c r="EI225" s="2">
        <f t="shared" si="721"/>
        <v>58.096075581339292</v>
      </c>
      <c r="EJ225" s="2">
        <f t="shared" si="722"/>
        <v>58.457454171538252</v>
      </c>
      <c r="EK225" s="2">
        <f t="shared" si="723"/>
        <v>63.387813592018063</v>
      </c>
      <c r="EL225" s="2">
        <f t="shared" si="724"/>
        <v>62.826773698014264</v>
      </c>
      <c r="EM225" s="2">
        <f t="shared" si="725"/>
        <v>70.831005523543311</v>
      </c>
      <c r="EN225" s="2">
        <f t="shared" si="726"/>
        <v>70.121589427114515</v>
      </c>
      <c r="EO225" s="2">
        <f t="shared" si="727"/>
        <v>73.775774768481824</v>
      </c>
      <c r="EQ225" s="2">
        <f t="shared" si="728"/>
        <v>73.019810659651611</v>
      </c>
      <c r="ER225" s="2">
        <f t="shared" si="729"/>
        <v>69.264908036025972</v>
      </c>
      <c r="ES225" s="2">
        <f t="shared" si="729"/>
        <v>66.816624757761744</v>
      </c>
      <c r="ET225" s="2">
        <f t="shared" si="729"/>
        <v>64.423072984197717</v>
      </c>
      <c r="EU225" s="2">
        <f t="shared" si="729"/>
        <v>62.871115699691188</v>
      </c>
      <c r="EV225" s="2">
        <f t="shared" si="729"/>
        <v>61.677455308855272</v>
      </c>
      <c r="EW225" s="2">
        <f t="shared" si="729"/>
        <v>62.305185490933681</v>
      </c>
      <c r="EX225" s="2">
        <f t="shared" si="729"/>
        <v>60.437622992309983</v>
      </c>
      <c r="EY225" s="2">
        <f t="shared" si="729"/>
        <v>60.084610818810731</v>
      </c>
      <c r="EZ225" s="2">
        <f t="shared" si="729"/>
        <v>60.467720334810174</v>
      </c>
      <c r="FA225" s="2">
        <f t="shared" si="729"/>
        <v>63.423220930355328</v>
      </c>
      <c r="FB225" s="2">
        <f t="shared" si="729"/>
        <v>65.877253647594543</v>
      </c>
      <c r="FC225" s="2">
        <f t="shared" si="729"/>
        <v>72.806783303099849</v>
      </c>
      <c r="FD225" s="2">
        <f t="shared" si="729"/>
        <v>74.21345711183497</v>
      </c>
      <c r="FE225" s="2">
        <f t="shared" si="729"/>
        <v>74.984806775131432</v>
      </c>
      <c r="FG225" s="2">
        <f t="shared" si="730"/>
        <v>0.99999926222688318</v>
      </c>
      <c r="FH225" s="2">
        <f t="shared" si="731"/>
        <v>0.99999927368944697</v>
      </c>
      <c r="FI225" s="2">
        <f t="shared" si="731"/>
        <v>0.99999925757004626</v>
      </c>
      <c r="FJ225" s="2">
        <f t="shared" si="731"/>
        <v>0.99999928332159871</v>
      </c>
      <c r="FK225" s="2">
        <f t="shared" si="731"/>
        <v>0.99999923386132772</v>
      </c>
      <c r="FL225" s="2">
        <f t="shared" si="731"/>
        <v>0.99999916986626469</v>
      </c>
      <c r="FM225" s="2">
        <f t="shared" si="731"/>
        <v>0.99999916321685667</v>
      </c>
      <c r="FN225" s="2">
        <f t="shared" si="731"/>
        <v>0.99999910515397639</v>
      </c>
      <c r="FO225" s="2">
        <f t="shared" si="731"/>
        <v>0.99999910105362244</v>
      </c>
      <c r="FP225" s="2">
        <f t="shared" si="731"/>
        <v>0.99999914209654028</v>
      </c>
      <c r="FQ225" s="2">
        <f t="shared" si="731"/>
        <v>0.99999912798397173</v>
      </c>
      <c r="FR225" s="2">
        <f t="shared" si="731"/>
        <v>0.99999923340609442</v>
      </c>
      <c r="FS225" s="2">
        <f t="shared" si="731"/>
        <v>0.99999912807531965</v>
      </c>
      <c r="FT225" s="2">
        <f t="shared" si="731"/>
        <v>0.99999913622142289</v>
      </c>
      <c r="FU225" s="2">
        <f t="shared" si="731"/>
        <v>0.99999878382294871</v>
      </c>
      <c r="FW225" s="2">
        <f t="shared" si="748"/>
        <v>0.97243608334755738</v>
      </c>
      <c r="FX225" s="2">
        <f t="shared" si="588"/>
        <v>0.97314892296258693</v>
      </c>
      <c r="FY225" s="2">
        <f t="shared" si="589"/>
        <v>0.9771482494834911</v>
      </c>
      <c r="FZ225" s="2">
        <f t="shared" si="590"/>
        <v>0.9762507012008057</v>
      </c>
      <c r="GA225" s="2">
        <f t="shared" si="591"/>
        <v>0.97820355247433965</v>
      </c>
      <c r="GB225" s="2">
        <f t="shared" si="592"/>
        <v>0.98114932548356859</v>
      </c>
      <c r="GC225" s="2">
        <f t="shared" si="593"/>
        <v>0.98139888660279684</v>
      </c>
      <c r="GD225" s="2">
        <f t="shared" si="594"/>
        <v>0.98495472780850757</v>
      </c>
      <c r="GE225" s="2">
        <f t="shared" si="595"/>
        <v>0.98640109968319489</v>
      </c>
      <c r="GF225" s="2">
        <f t="shared" si="596"/>
        <v>0.98475110393765375</v>
      </c>
      <c r="GG225" s="2">
        <f t="shared" si="597"/>
        <v>0.98232974826902242</v>
      </c>
      <c r="GH225" s="2">
        <f t="shared" si="598"/>
        <v>0.97850891419190567</v>
      </c>
      <c r="GI225" s="2">
        <f t="shared" si="599"/>
        <v>0.97610287161122511</v>
      </c>
      <c r="GJ225" s="2">
        <f t="shared" si="600"/>
        <v>0.97458322196947667</v>
      </c>
      <c r="GK225" s="2">
        <f t="shared" si="601"/>
        <v>0.96992257279469407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3.8600717785375745E-238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1.5087832761990567E-83</v>
      </c>
      <c r="HT225" s="86">
        <f t="shared" si="630"/>
        <v>6.0562843965125959E-106</v>
      </c>
      <c r="HU225" s="86">
        <f t="shared" si="631"/>
        <v>9.8096314938871214E-121</v>
      </c>
      <c r="HV225" s="86">
        <f t="shared" si="632"/>
        <v>1.2788739615393321E-122</v>
      </c>
      <c r="HW225" s="86">
        <f t="shared" si="633"/>
        <v>1.1758322201751292E-139</v>
      </c>
      <c r="HX225" s="86">
        <f t="shared" si="634"/>
        <v>1.0576969924158312E-128</v>
      </c>
      <c r="HY225" s="86">
        <f t="shared" si="635"/>
        <v>3.5102608034064988E-137</v>
      </c>
      <c r="HZ225" s="86">
        <f t="shared" si="636"/>
        <v>5.4316001476383823E-147</v>
      </c>
      <c r="IA225" s="86">
        <f t="shared" si="637"/>
        <v>3.6293921821546962E-135</v>
      </c>
      <c r="IB225" s="86">
        <f t="shared" si="638"/>
        <v>4.6950540690440385E-133</v>
      </c>
      <c r="IC225" s="86">
        <f t="shared" si="639"/>
        <v>1.5720930348337284E-156</v>
      </c>
      <c r="ID225" s="86">
        <f t="shared" si="640"/>
        <v>1.3101383653880572E-141</v>
      </c>
      <c r="IE225" s="86">
        <f t="shared" si="641"/>
        <v>2.1858195589287867E-108</v>
      </c>
      <c r="IF225" s="86">
        <f t="shared" si="642"/>
        <v>2.1127397419548547E-78</v>
      </c>
      <c r="IG225" s="86">
        <f t="shared" si="643"/>
        <v>3.1733620601474044E-94</v>
      </c>
      <c r="II225" s="86">
        <f t="shared" si="752"/>
        <v>2.9072793684091931E-62</v>
      </c>
      <c r="IJ225" s="86">
        <f t="shared" si="753"/>
        <v>2.0444114526406286E-77</v>
      </c>
      <c r="IK225" s="86">
        <f t="shared" si="754"/>
        <v>1.5860772299499892E-96</v>
      </c>
      <c r="IL225" s="86">
        <f t="shared" si="755"/>
        <v>2.4883860603597628E-91</v>
      </c>
      <c r="IM225" s="86">
        <f t="shared" si="756"/>
        <v>1.7226652294597635E-109</v>
      </c>
      <c r="IN225" s="86">
        <f t="shared" si="757"/>
        <v>1.6704570347513469E-107</v>
      </c>
      <c r="IO225" s="86">
        <f t="shared" si="758"/>
        <v>1.8221124586801685E-113</v>
      </c>
      <c r="IP225" s="86">
        <f t="shared" si="759"/>
        <v>2.8141285325575118E-129</v>
      </c>
      <c r="IQ225" s="86">
        <f t="shared" si="760"/>
        <v>1.2587001393069358E-122</v>
      </c>
      <c r="IR225" s="86">
        <f t="shared" si="761"/>
        <v>2.7757893864712259E-116</v>
      </c>
      <c r="IS225" s="86">
        <f t="shared" si="762"/>
        <v>1.0401811738382051E-130</v>
      </c>
      <c r="IT225" s="86">
        <f t="shared" si="763"/>
        <v>6.1134250171465784E-111</v>
      </c>
      <c r="IU225" s="86">
        <f t="shared" si="764"/>
        <v>1.7404392912942317E-83</v>
      </c>
      <c r="IV225" s="86">
        <f t="shared" si="765"/>
        <v>8.6466508397968285E-10</v>
      </c>
      <c r="IW225" s="86">
        <f t="shared" si="766"/>
        <v>2.1119564673795961E-6</v>
      </c>
      <c r="IY225" s="86">
        <f t="shared" si="767"/>
        <v>2.9072793684091931E-62</v>
      </c>
      <c r="IZ225" s="86">
        <f t="shared" si="768"/>
        <v>2.0444114526406286E-77</v>
      </c>
      <c r="JA225" s="86">
        <f t="shared" si="769"/>
        <v>1.5860772299499892E-96</v>
      </c>
      <c r="JB225" s="86">
        <f t="shared" si="770"/>
        <v>2.4883860603597628E-91</v>
      </c>
      <c r="JC225" s="86">
        <f t="shared" si="771"/>
        <v>1.7226652294597635E-109</v>
      </c>
      <c r="JD225" s="86">
        <f t="shared" si="772"/>
        <v>1.6704570347513469E-107</v>
      </c>
      <c r="JE225" s="86">
        <f t="shared" si="773"/>
        <v>1.8221124586801685E-113</v>
      </c>
      <c r="JF225" s="86">
        <f t="shared" si="774"/>
        <v>2.8141285325575118E-129</v>
      </c>
      <c r="JG225" s="86">
        <f t="shared" si="775"/>
        <v>1.2587001393072988E-122</v>
      </c>
      <c r="JH225" s="86">
        <f t="shared" si="776"/>
        <v>2.7757893864712259E-116</v>
      </c>
      <c r="JI225" s="86">
        <f t="shared" si="777"/>
        <v>1.0401811738382051E-130</v>
      </c>
      <c r="JJ225" s="86">
        <f t="shared" si="778"/>
        <v>6.1134250171465784E-111</v>
      </c>
      <c r="JK225" s="86">
        <f t="shared" si="779"/>
        <v>1.7404392912942317E-83</v>
      </c>
      <c r="JL225" s="86">
        <f t="shared" si="780"/>
        <v>8.6466508397968285E-10</v>
      </c>
      <c r="JM225" s="86">
        <f t="shared" si="781"/>
        <v>2.1119564673795961E-6</v>
      </c>
    </row>
    <row r="226" spans="1:273" x14ac:dyDescent="0.25">
      <c r="B226" s="2">
        <v>199</v>
      </c>
      <c r="C226" s="37">
        <v>71.900000000000006</v>
      </c>
      <c r="D226" s="37">
        <v>70.613</v>
      </c>
      <c r="E226" s="37">
        <v>68.451999999999998</v>
      </c>
      <c r="F226" s="37">
        <v>65.064999999999998</v>
      </c>
      <c r="G226" s="37">
        <v>65.194000000000003</v>
      </c>
      <c r="H226" s="37">
        <v>64.144999999999996</v>
      </c>
      <c r="I226" s="37">
        <v>63.677</v>
      </c>
      <c r="J226" s="37">
        <v>62.5</v>
      </c>
      <c r="K226" s="37">
        <v>61.241999999999997</v>
      </c>
      <c r="L226" s="37">
        <v>63.161000000000001</v>
      </c>
      <c r="M226" s="37">
        <v>64.418999999999997</v>
      </c>
      <c r="N226" s="37">
        <v>67.290000000000006</v>
      </c>
      <c r="O226" s="37">
        <v>70.887</v>
      </c>
      <c r="P226" s="37">
        <v>73.677000000000007</v>
      </c>
      <c r="Q226" s="37">
        <v>72.694999999999993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122.00228239202659</v>
      </c>
      <c r="DL226" s="2">
        <f t="shared" si="713"/>
        <v>112.35967296005185</v>
      </c>
      <c r="DM226" s="2">
        <f t="shared" si="713"/>
        <v>143.56484150392998</v>
      </c>
      <c r="DN226" s="2">
        <f t="shared" si="713"/>
        <v>113.80882317073171</v>
      </c>
      <c r="DO226" s="2">
        <f t="shared" si="713"/>
        <v>125.07361349527665</v>
      </c>
      <c r="DP226" s="2">
        <f t="shared" si="713"/>
        <v>121.50390374585109</v>
      </c>
      <c r="DQ226" s="2">
        <f t="shared" si="713"/>
        <v>109.82616927453768</v>
      </c>
      <c r="DR226" s="2">
        <f t="shared" si="713"/>
        <v>86.577770270270264</v>
      </c>
      <c r="DS226" s="2">
        <f t="shared" si="713"/>
        <v>95.120935769777901</v>
      </c>
      <c r="DT226" s="2">
        <f t="shared" si="713"/>
        <v>85.029198672356571</v>
      </c>
      <c r="DU226" s="2">
        <f t="shared" si="713"/>
        <v>134.28955405405409</v>
      </c>
      <c r="DV226" s="2">
        <f t="shared" si="713"/>
        <v>129.97934277673548</v>
      </c>
      <c r="DW226" s="2">
        <f t="shared" si="713"/>
        <v>169.16639189189192</v>
      </c>
      <c r="DX226" s="2">
        <f t="shared" si="713"/>
        <v>145.42184684684685</v>
      </c>
      <c r="DY226" s="2">
        <f t="shared" si="713"/>
        <v>142.21716830870281</v>
      </c>
      <c r="EA226" s="2">
        <f t="shared" si="652"/>
        <v>75.46424258480954</v>
      </c>
      <c r="EB226" s="2">
        <f t="shared" si="714"/>
        <v>66.789612039390818</v>
      </c>
      <c r="EC226" s="2">
        <f t="shared" si="715"/>
        <v>62.830916753967614</v>
      </c>
      <c r="ED226" s="2">
        <f t="shared" si="716"/>
        <v>62.598914368906328</v>
      </c>
      <c r="EE226" s="2">
        <f t="shared" si="717"/>
        <v>59.258944702653039</v>
      </c>
      <c r="EF226" s="2">
        <f t="shared" si="718"/>
        <v>60.07326854069759</v>
      </c>
      <c r="EG226" s="2">
        <f t="shared" si="719"/>
        <v>60.079211856156022</v>
      </c>
      <c r="EH226" s="2">
        <f t="shared" si="720"/>
        <v>60.222126883184657</v>
      </c>
      <c r="EI226" s="2">
        <f t="shared" si="721"/>
        <v>57.90425631638999</v>
      </c>
      <c r="EJ226" s="2">
        <f t="shared" si="722"/>
        <v>58.254711928208053</v>
      </c>
      <c r="EK226" s="2">
        <f t="shared" si="723"/>
        <v>63.264880125296997</v>
      </c>
      <c r="EL226" s="2">
        <f t="shared" si="724"/>
        <v>62.656037139378071</v>
      </c>
      <c r="EM226" s="2">
        <f t="shared" si="725"/>
        <v>70.725827579531838</v>
      </c>
      <c r="EN226" s="2">
        <f t="shared" si="726"/>
        <v>69.982783542863444</v>
      </c>
      <c r="EO226" s="2">
        <f t="shared" si="727"/>
        <v>73.686492207018617</v>
      </c>
      <c r="EQ226" s="2">
        <f t="shared" si="728"/>
        <v>72.950942437142857</v>
      </c>
      <c r="ER226" s="2">
        <f t="shared" si="729"/>
        <v>69.176385288022615</v>
      </c>
      <c r="ES226" s="2">
        <f t="shared" si="729"/>
        <v>66.699956032280483</v>
      </c>
      <c r="ET226" s="2">
        <f t="shared" si="729"/>
        <v>64.294462122308389</v>
      </c>
      <c r="EU226" s="2">
        <f t="shared" si="729"/>
        <v>62.738549284719227</v>
      </c>
      <c r="EV226" s="2">
        <f t="shared" si="729"/>
        <v>61.543027643086091</v>
      </c>
      <c r="EW226" s="2">
        <f t="shared" si="729"/>
        <v>62.17617771859986</v>
      </c>
      <c r="EX226" s="2">
        <f t="shared" si="729"/>
        <v>60.282611912762604</v>
      </c>
      <c r="EY226" s="2">
        <f t="shared" si="729"/>
        <v>59.915008815446654</v>
      </c>
      <c r="EZ226" s="2">
        <f t="shared" si="729"/>
        <v>60.287918925457362</v>
      </c>
      <c r="FA226" s="2">
        <f t="shared" si="729"/>
        <v>63.300988540516485</v>
      </c>
      <c r="FB226" s="2">
        <f t="shared" si="729"/>
        <v>65.740011377587862</v>
      </c>
      <c r="FC226" s="2">
        <f t="shared" si="729"/>
        <v>72.725576607764765</v>
      </c>
      <c r="FD226" s="2">
        <f t="shared" si="729"/>
        <v>74.121853058270005</v>
      </c>
      <c r="FE226" s="2">
        <f t="shared" si="729"/>
        <v>74.908140371242581</v>
      </c>
      <c r="FG226" s="2">
        <f t="shared" si="730"/>
        <v>0.99999932714287687</v>
      </c>
      <c r="FH226" s="2">
        <f t="shared" si="731"/>
        <v>0.99999933759686055</v>
      </c>
      <c r="FI226" s="2">
        <f t="shared" si="731"/>
        <v>0.99999932289579041</v>
      </c>
      <c r="FJ226" s="2">
        <f t="shared" si="731"/>
        <v>0.99999934638148846</v>
      </c>
      <c r="FK226" s="2">
        <f t="shared" si="731"/>
        <v>0.99999930127317926</v>
      </c>
      <c r="FL226" s="2">
        <f t="shared" si="731"/>
        <v>0.99999924290898001</v>
      </c>
      <c r="FM226" s="2">
        <f t="shared" si="731"/>
        <v>0.99999923684464687</v>
      </c>
      <c r="FN226" s="2">
        <f t="shared" si="731"/>
        <v>0.99999918389066267</v>
      </c>
      <c r="FO226" s="2">
        <f t="shared" si="731"/>
        <v>0.9999991801510949</v>
      </c>
      <c r="FP226" s="2">
        <f t="shared" si="731"/>
        <v>0.99999921758268662</v>
      </c>
      <c r="FQ226" s="2">
        <f t="shared" si="731"/>
        <v>0.99999920471186909</v>
      </c>
      <c r="FR226" s="2">
        <f t="shared" si="731"/>
        <v>0.99999930085800148</v>
      </c>
      <c r="FS226" s="2">
        <f t="shared" si="731"/>
        <v>0.99999920479517945</v>
      </c>
      <c r="FT226" s="2">
        <f t="shared" si="731"/>
        <v>0.99999921222451504</v>
      </c>
      <c r="FU226" s="2">
        <f t="shared" si="731"/>
        <v>0.99999889083322802</v>
      </c>
      <c r="FW226" s="2">
        <f t="shared" si="748"/>
        <v>0.97480029173298122</v>
      </c>
      <c r="FX226" s="2">
        <f t="shared" si="588"/>
        <v>0.97545353311926564</v>
      </c>
      <c r="FY226" s="2">
        <f t="shared" si="589"/>
        <v>0.97911696618204036</v>
      </c>
      <c r="FZ226" s="2">
        <f t="shared" si="590"/>
        <v>0.97829502559830162</v>
      </c>
      <c r="GA226" s="2">
        <f t="shared" si="591"/>
        <v>0.98008320615170075</v>
      </c>
      <c r="GB226" s="2">
        <f t="shared" si="592"/>
        <v>0.98277941750610098</v>
      </c>
      <c r="GC226" s="2">
        <f t="shared" si="593"/>
        <v>0.98300777183977139</v>
      </c>
      <c r="GD226" s="2">
        <f t="shared" si="594"/>
        <v>0.98626035985790783</v>
      </c>
      <c r="GE226" s="2">
        <f t="shared" si="595"/>
        <v>0.98758279763193502</v>
      </c>
      <c r="GF226" s="2">
        <f t="shared" si="596"/>
        <v>0.98607415667581233</v>
      </c>
      <c r="GG226" s="2">
        <f t="shared" si="597"/>
        <v>0.9838594437016962</v>
      </c>
      <c r="GH226" s="2">
        <f t="shared" si="598"/>
        <v>0.98036276312020709</v>
      </c>
      <c r="GI226" s="2">
        <f t="shared" si="599"/>
        <v>0.97815963640363857</v>
      </c>
      <c r="GJ226" s="2">
        <f t="shared" si="600"/>
        <v>0.97676766612074861</v>
      </c>
      <c r="GK226" s="2">
        <f t="shared" si="601"/>
        <v>0.97249627209467893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1.9186429421144914E-242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6.5809368240517187E-86</v>
      </c>
      <c r="HT226" s="86">
        <f t="shared" si="630"/>
        <v>6.7066849276376093E-109</v>
      </c>
      <c r="HU226" s="86">
        <f t="shared" si="631"/>
        <v>4.093295435156028E-124</v>
      </c>
      <c r="HV226" s="86">
        <f t="shared" si="632"/>
        <v>5.766689062722471E-126</v>
      </c>
      <c r="HW226" s="86">
        <f t="shared" si="633"/>
        <v>1.7415753677329902E-143</v>
      </c>
      <c r="HX226" s="86">
        <f t="shared" si="634"/>
        <v>3.3169674865485101E-132</v>
      </c>
      <c r="HY226" s="86">
        <f t="shared" si="635"/>
        <v>6.9010061079577407E-141</v>
      </c>
      <c r="HZ226" s="86">
        <f t="shared" si="636"/>
        <v>7.0115620670891626E-151</v>
      </c>
      <c r="IA226" s="86">
        <f t="shared" si="637"/>
        <v>1.0422085313250953E-138</v>
      </c>
      <c r="IB226" s="86">
        <f t="shared" si="638"/>
        <v>1.4319992950807644E-136</v>
      </c>
      <c r="IC226" s="86">
        <f t="shared" si="639"/>
        <v>9.8775286015114007E-161</v>
      </c>
      <c r="ID226" s="86">
        <f t="shared" si="640"/>
        <v>1.7774007428101886E-145</v>
      </c>
      <c r="IE226" s="86">
        <f t="shared" si="641"/>
        <v>2.1478966404766835E-111</v>
      </c>
      <c r="IF226" s="86">
        <f t="shared" si="642"/>
        <v>1.2893155778077261E-80</v>
      </c>
      <c r="IG226" s="86">
        <f t="shared" si="643"/>
        <v>5.4279219799418268E-97</v>
      </c>
      <c r="II226" s="86">
        <f t="shared" si="752"/>
        <v>1.9924010665651844E-65</v>
      </c>
      <c r="IJ226" s="86">
        <f t="shared" si="753"/>
        <v>2.4297062893478241E-81</v>
      </c>
      <c r="IK226" s="86">
        <f t="shared" si="754"/>
        <v>3.1901941367149368E-101</v>
      </c>
      <c r="IL226" s="86">
        <f t="shared" si="755"/>
        <v>8.1110173126634532E-96</v>
      </c>
      <c r="IM226" s="86">
        <f t="shared" si="756"/>
        <v>9.2487087874439881E-115</v>
      </c>
      <c r="IN226" s="86">
        <f t="shared" si="757"/>
        <v>1.7623574820504472E-112</v>
      </c>
      <c r="IO226" s="86">
        <f t="shared" si="758"/>
        <v>1.0506789480878568E-118</v>
      </c>
      <c r="IP226" s="86">
        <f t="shared" si="759"/>
        <v>6.0338807698530574E-135</v>
      </c>
      <c r="IQ226" s="86">
        <f t="shared" si="760"/>
        <v>7.1916933195932591E-128</v>
      </c>
      <c r="IR226" s="86">
        <f t="shared" si="761"/>
        <v>2.1650801452816193E-121</v>
      </c>
      <c r="IS226" s="86">
        <f t="shared" si="762"/>
        <v>1.1189295867663349E-136</v>
      </c>
      <c r="IT226" s="86">
        <f t="shared" si="763"/>
        <v>2.9218312099510117E-116</v>
      </c>
      <c r="IU226" s="86">
        <f t="shared" si="764"/>
        <v>1.3784783046708145E-87</v>
      </c>
      <c r="IV226" s="86">
        <f t="shared" si="765"/>
        <v>3.226810112395128E-10</v>
      </c>
      <c r="IW226" s="86">
        <f t="shared" si="766"/>
        <v>1.1264378761069871E-6</v>
      </c>
      <c r="IY226" s="86">
        <f t="shared" si="767"/>
        <v>1.9924010665651844E-65</v>
      </c>
      <c r="IZ226" s="86">
        <f t="shared" si="768"/>
        <v>2.4297062893478241E-81</v>
      </c>
      <c r="JA226" s="86">
        <f t="shared" si="769"/>
        <v>3.1901941367149368E-101</v>
      </c>
      <c r="JB226" s="86">
        <f t="shared" si="770"/>
        <v>8.1110173126634532E-96</v>
      </c>
      <c r="JC226" s="86">
        <f t="shared" si="771"/>
        <v>9.2487087874439881E-115</v>
      </c>
      <c r="JD226" s="86">
        <f t="shared" si="772"/>
        <v>1.7623574820504472E-112</v>
      </c>
      <c r="JE226" s="86">
        <f t="shared" si="773"/>
        <v>1.0506789480878568E-118</v>
      </c>
      <c r="JF226" s="86">
        <f t="shared" si="774"/>
        <v>6.0338807698530586E-135</v>
      </c>
      <c r="JG226" s="86">
        <f t="shared" si="775"/>
        <v>7.1916933196974797E-128</v>
      </c>
      <c r="JH226" s="86">
        <f t="shared" si="776"/>
        <v>2.1650801452816206E-121</v>
      </c>
      <c r="JI226" s="86">
        <f t="shared" si="777"/>
        <v>1.1189295867663349E-136</v>
      </c>
      <c r="JJ226" s="86">
        <f t="shared" si="778"/>
        <v>2.9218312099510117E-116</v>
      </c>
      <c r="JK226" s="86">
        <f t="shared" si="779"/>
        <v>1.3784783046708145E-87</v>
      </c>
      <c r="JL226" s="86">
        <f t="shared" si="780"/>
        <v>3.226810112395128E-10</v>
      </c>
      <c r="JM226" s="86">
        <f t="shared" si="781"/>
        <v>1.1264378761069871E-6</v>
      </c>
    </row>
    <row r="227" spans="1:273" x14ac:dyDescent="0.25">
      <c r="B227" s="2">
        <v>200</v>
      </c>
      <c r="C227" s="37">
        <v>73.283000000000001</v>
      </c>
      <c r="D227" s="37">
        <v>71.064999999999998</v>
      </c>
      <c r="E227" s="37">
        <v>69.322999999999993</v>
      </c>
      <c r="F227" s="37">
        <v>66.355000000000004</v>
      </c>
      <c r="G227" s="37">
        <v>65.209999999999994</v>
      </c>
      <c r="H227" s="37">
        <v>64.209999999999994</v>
      </c>
      <c r="I227" s="37">
        <v>63.758000000000003</v>
      </c>
      <c r="J227" s="37">
        <v>62.758000000000003</v>
      </c>
      <c r="K227" s="37">
        <v>61.661000000000001</v>
      </c>
      <c r="L227" s="37">
        <v>63.515999999999998</v>
      </c>
      <c r="M227" s="37">
        <v>65.242000000000004</v>
      </c>
      <c r="N227" s="37">
        <v>65.903000000000006</v>
      </c>
      <c r="O227" s="37">
        <v>72.048000000000002</v>
      </c>
      <c r="P227" s="37">
        <v>73.757999999999996</v>
      </c>
      <c r="Q227" s="37">
        <v>72.728999999999999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122.17853941407431</v>
      </c>
      <c r="DL227" s="2">
        <f t="shared" si="713"/>
        <v>112.48618061745401</v>
      </c>
      <c r="DM227" s="2">
        <f t="shared" si="713"/>
        <v>143.86889676687463</v>
      </c>
      <c r="DN227" s="2">
        <f t="shared" si="713"/>
        <v>113.94841247654784</v>
      </c>
      <c r="DO227" s="2">
        <f t="shared" si="713"/>
        <v>125.27147098515519</v>
      </c>
      <c r="DP227" s="2">
        <f t="shared" si="713"/>
        <v>121.6802939781887</v>
      </c>
      <c r="DQ227" s="2">
        <f t="shared" si="713"/>
        <v>109.92478520625887</v>
      </c>
      <c r="DR227" s="2">
        <f t="shared" si="713"/>
        <v>86.546084400189656</v>
      </c>
      <c r="DS227" s="2">
        <f t="shared" si="713"/>
        <v>95.121292154502711</v>
      </c>
      <c r="DT227" s="2">
        <f t="shared" si="713"/>
        <v>84.958235182550979</v>
      </c>
      <c r="DU227" s="2">
        <f t="shared" si="713"/>
        <v>134.51485633001425</v>
      </c>
      <c r="DV227" s="2">
        <f t="shared" si="713"/>
        <v>130.17842926829269</v>
      </c>
      <c r="DW227" s="2">
        <f t="shared" si="713"/>
        <v>169.59943575154102</v>
      </c>
      <c r="DX227" s="2">
        <f t="shared" si="713"/>
        <v>145.71447812097813</v>
      </c>
      <c r="DY227" s="2">
        <f t="shared" si="713"/>
        <v>142.53473617952929</v>
      </c>
      <c r="DZ227" s="5"/>
      <c r="EA227" s="2">
        <f t="shared" si="652"/>
        <v>75.425299702549395</v>
      </c>
      <c r="EB227" s="2">
        <f t="shared" si="714"/>
        <v>66.672348510753181</v>
      </c>
      <c r="EC227" s="2">
        <f t="shared" si="715"/>
        <v>62.671935697975456</v>
      </c>
      <c r="ED227" s="2">
        <f t="shared" si="716"/>
        <v>62.450667534300955</v>
      </c>
      <c r="EE227" s="2">
        <f t="shared" si="717"/>
        <v>59.087546959674491</v>
      </c>
      <c r="EF227" s="2">
        <f t="shared" si="718"/>
        <v>59.921890012723637</v>
      </c>
      <c r="EG227" s="2">
        <f t="shared" si="719"/>
        <v>59.926343558598241</v>
      </c>
      <c r="EH227" s="2">
        <f t="shared" si="720"/>
        <v>60.066354280085619</v>
      </c>
      <c r="EI227" s="2">
        <f t="shared" si="721"/>
        <v>57.712437051440695</v>
      </c>
      <c r="EJ227" s="2">
        <f t="shared" si="722"/>
        <v>58.051969684877854</v>
      </c>
      <c r="EK227" s="2">
        <f t="shared" si="723"/>
        <v>63.141946658575939</v>
      </c>
      <c r="EL227" s="2">
        <f t="shared" si="724"/>
        <v>62.485300580741878</v>
      </c>
      <c r="EM227" s="2">
        <f t="shared" si="725"/>
        <v>70.620649635520365</v>
      </c>
      <c r="EN227" s="2">
        <f t="shared" si="726"/>
        <v>69.843977658612388</v>
      </c>
      <c r="EO227" s="2">
        <f t="shared" si="727"/>
        <v>73.597209645555409</v>
      </c>
      <c r="EP227" s="5"/>
      <c r="EQ227" s="2">
        <f t="shared" si="728"/>
        <v>72.882074214634102</v>
      </c>
      <c r="ER227" s="2">
        <f t="shared" si="729"/>
        <v>69.087862540019273</v>
      </c>
      <c r="ES227" s="2">
        <f t="shared" si="729"/>
        <v>66.583287306799207</v>
      </c>
      <c r="ET227" s="2">
        <f t="shared" si="729"/>
        <v>64.165851260419061</v>
      </c>
      <c r="EU227" s="2">
        <f t="shared" si="729"/>
        <v>62.605982869747251</v>
      </c>
      <c r="EV227" s="2">
        <f t="shared" si="729"/>
        <v>61.408599977316911</v>
      </c>
      <c r="EW227" s="2">
        <f t="shared" si="729"/>
        <v>62.047169946266052</v>
      </c>
      <c r="EX227" s="2">
        <f t="shared" si="729"/>
        <v>60.12760083321524</v>
      </c>
      <c r="EY227" s="2">
        <f t="shared" si="729"/>
        <v>59.745406812082578</v>
      </c>
      <c r="EZ227" s="2">
        <f t="shared" si="729"/>
        <v>60.108117516104556</v>
      </c>
      <c r="FA227" s="2">
        <f t="shared" si="729"/>
        <v>63.178756150677636</v>
      </c>
      <c r="FB227" s="2">
        <f t="shared" si="729"/>
        <v>65.602769107581182</v>
      </c>
      <c r="FC227" s="2">
        <f t="shared" si="729"/>
        <v>72.644369912429681</v>
      </c>
      <c r="FD227" s="2">
        <f t="shared" si="729"/>
        <v>74.030249004705041</v>
      </c>
      <c r="FE227" s="2">
        <f t="shared" si="729"/>
        <v>74.831473967353745</v>
      </c>
      <c r="FG227" s="2">
        <f t="shared" si="730"/>
        <v>0.99999938634697405</v>
      </c>
      <c r="FH227" s="2">
        <f t="shared" si="731"/>
        <v>0.99999939588112163</v>
      </c>
      <c r="FI227" s="2">
        <f t="shared" si="731"/>
        <v>0.99999938247358477</v>
      </c>
      <c r="FJ227" s="2">
        <f t="shared" si="731"/>
        <v>0.9999994038927984</v>
      </c>
      <c r="FK227" s="2">
        <f t="shared" si="731"/>
        <v>0.99999936275352663</v>
      </c>
      <c r="FL227" s="2">
        <f t="shared" si="731"/>
        <v>0.99999930952473737</v>
      </c>
      <c r="FM227" s="2">
        <f t="shared" si="731"/>
        <v>0.99999930399399906</v>
      </c>
      <c r="FN227" s="2">
        <f t="shared" si="731"/>
        <v>0.99999925569938475</v>
      </c>
      <c r="FO227" s="2">
        <f t="shared" si="731"/>
        <v>0.999999252288858</v>
      </c>
      <c r="FP227" s="2">
        <f t="shared" si="731"/>
        <v>0.99999928642688019</v>
      </c>
      <c r="FQ227" s="2">
        <f t="shared" si="731"/>
        <v>0.99999927468855343</v>
      </c>
      <c r="FR227" s="2">
        <f t="shared" si="731"/>
        <v>0.99999936237487996</v>
      </c>
      <c r="FS227" s="2">
        <f t="shared" si="731"/>
        <v>0.99999927476453332</v>
      </c>
      <c r="FT227" s="2">
        <f t="shared" si="731"/>
        <v>0.99999928154016893</v>
      </c>
      <c r="FU227" s="2">
        <f t="shared" si="731"/>
        <v>0.99999898842778256</v>
      </c>
      <c r="FV227" s="5"/>
      <c r="FW227" s="2">
        <f t="shared" si="748"/>
        <v>0.97696652075117973</v>
      </c>
      <c r="FX227" s="2">
        <f t="shared" si="588"/>
        <v>0.97756490029212784</v>
      </c>
      <c r="FY227" s="2">
        <f t="shared" si="589"/>
        <v>0.98091938654198874</v>
      </c>
      <c r="FZ227" s="2">
        <f t="shared" si="590"/>
        <v>0.98016695087130834</v>
      </c>
      <c r="GA227" s="2">
        <f t="shared" si="591"/>
        <v>0.9818037799414211</v>
      </c>
      <c r="GB227" s="2">
        <f t="shared" si="592"/>
        <v>0.98427080884817897</v>
      </c>
      <c r="GC227" s="2">
        <f t="shared" si="593"/>
        <v>0.98447969883579878</v>
      </c>
      <c r="GD227" s="2">
        <f t="shared" si="594"/>
        <v>0.98745413206746568</v>
      </c>
      <c r="GE227" s="2">
        <f t="shared" si="595"/>
        <v>0.98866299026466409</v>
      </c>
      <c r="GF227" s="2">
        <f t="shared" si="596"/>
        <v>0.9872838986062864</v>
      </c>
      <c r="GG227" s="2">
        <f t="shared" si="597"/>
        <v>0.98525870220000988</v>
      </c>
      <c r="GH227" s="2">
        <f t="shared" si="598"/>
        <v>0.98205962858889317</v>
      </c>
      <c r="GI227" s="2">
        <f t="shared" si="599"/>
        <v>0.98004299999316713</v>
      </c>
      <c r="GJ227" s="2">
        <f t="shared" si="600"/>
        <v>0.97876845829781656</v>
      </c>
      <c r="GK227" s="2">
        <f t="shared" si="601"/>
        <v>0.97485545146755204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8.7212671617908449E-247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2.6575973223208985E-88</v>
      </c>
      <c r="HT227" s="86">
        <f t="shared" si="630"/>
        <v>6.7539880368437636E-112</v>
      </c>
      <c r="HU227" s="86">
        <f t="shared" si="631"/>
        <v>1.5319528671876852E-127</v>
      </c>
      <c r="HV227" s="86">
        <f t="shared" si="632"/>
        <v>2.3410890792416968E-129</v>
      </c>
      <c r="HW227" s="86">
        <f t="shared" si="633"/>
        <v>2.2864401823366101E-147</v>
      </c>
      <c r="HX227" s="86">
        <f t="shared" si="634"/>
        <v>9.3217886288174636E-136</v>
      </c>
      <c r="HY227" s="86">
        <f t="shared" si="635"/>
        <v>1.2092393393990369E-144</v>
      </c>
      <c r="HZ227" s="86">
        <f t="shared" si="636"/>
        <v>8.0421651997479546E-155</v>
      </c>
      <c r="IA227" s="86">
        <f t="shared" si="637"/>
        <v>2.6898942740672623E-142</v>
      </c>
      <c r="IB227" s="86">
        <f t="shared" si="638"/>
        <v>3.9251876093243732E-140</v>
      </c>
      <c r="IC227" s="86">
        <f t="shared" si="639"/>
        <v>5.4525176595588457E-165</v>
      </c>
      <c r="ID227" s="86">
        <f t="shared" si="640"/>
        <v>2.1358318575705608E-149</v>
      </c>
      <c r="IE227" s="86">
        <f t="shared" si="641"/>
        <v>1.9172238376583806E-114</v>
      </c>
      <c r="IF227" s="86">
        <f t="shared" si="642"/>
        <v>7.319075672074896E-83</v>
      </c>
      <c r="IG227" s="86">
        <f t="shared" si="643"/>
        <v>8.4541888142993743E-100</v>
      </c>
      <c r="II227" s="86">
        <f t="shared" si="752"/>
        <v>1.1352097457888653E-68</v>
      </c>
      <c r="IJ227" s="86">
        <f t="shared" si="753"/>
        <v>2.2996782123058398E-85</v>
      </c>
      <c r="IK227" s="86">
        <f t="shared" si="754"/>
        <v>4.9434079384050378E-106</v>
      </c>
      <c r="IL227" s="86">
        <f t="shared" si="755"/>
        <v>2.05541521701313E-100</v>
      </c>
      <c r="IM227" s="86">
        <f t="shared" si="756"/>
        <v>3.7185427343261958E-120</v>
      </c>
      <c r="IN227" s="86">
        <f t="shared" si="757"/>
        <v>1.4294219248013535E-117</v>
      </c>
      <c r="IO227" s="86">
        <f t="shared" si="758"/>
        <v>4.5976352474951618E-124</v>
      </c>
      <c r="IP227" s="86">
        <f t="shared" si="759"/>
        <v>9.7443698513743198E-141</v>
      </c>
      <c r="IQ227" s="86">
        <f t="shared" si="760"/>
        <v>3.1812937735311367E-133</v>
      </c>
      <c r="IR227" s="86">
        <f t="shared" si="761"/>
        <v>1.3071518482560533E-126</v>
      </c>
      <c r="IS227" s="86">
        <f t="shared" si="762"/>
        <v>8.8242328308539824E-143</v>
      </c>
      <c r="IT227" s="86">
        <f t="shared" si="763"/>
        <v>1.0439992814703686E-121</v>
      </c>
      <c r="IU227" s="86">
        <f t="shared" si="764"/>
        <v>8.6711865256906841E-92</v>
      </c>
      <c r="IV227" s="86">
        <f t="shared" si="765"/>
        <v>1.1762774762808151E-10</v>
      </c>
      <c r="IW227" s="86">
        <f t="shared" si="766"/>
        <v>5.9169311316459353E-7</v>
      </c>
      <c r="IY227" s="86">
        <f t="shared" si="767"/>
        <v>1.1352097457888653E-68</v>
      </c>
      <c r="IZ227" s="86">
        <f t="shared" si="768"/>
        <v>2.2996782123058398E-85</v>
      </c>
      <c r="JA227" s="86">
        <f t="shared" si="769"/>
        <v>4.9434079384050378E-106</v>
      </c>
      <c r="JB227" s="86">
        <f t="shared" si="770"/>
        <v>2.05541521701313E-100</v>
      </c>
      <c r="JC227" s="86">
        <f t="shared" si="771"/>
        <v>3.7185427343261958E-120</v>
      </c>
      <c r="JD227" s="86">
        <f t="shared" si="772"/>
        <v>1.4294219248013535E-117</v>
      </c>
      <c r="JE227" s="86">
        <f t="shared" si="773"/>
        <v>4.5976352474951618E-124</v>
      </c>
      <c r="JF227" s="86">
        <f t="shared" si="774"/>
        <v>9.7443698513744003E-141</v>
      </c>
      <c r="JG227" s="86">
        <f t="shared" si="775"/>
        <v>3.1812937762210311E-133</v>
      </c>
      <c r="JH227" s="86">
        <f t="shared" si="776"/>
        <v>1.3071518482560925E-126</v>
      </c>
      <c r="JI227" s="86">
        <f t="shared" si="777"/>
        <v>8.8242328308539824E-143</v>
      </c>
      <c r="JJ227" s="86">
        <f t="shared" si="778"/>
        <v>1.0439992814703686E-121</v>
      </c>
      <c r="JK227" s="86">
        <f t="shared" si="779"/>
        <v>8.6711865256906841E-92</v>
      </c>
      <c r="JL227" s="86">
        <f t="shared" si="780"/>
        <v>1.1762774762808151E-10</v>
      </c>
      <c r="JM227" s="86">
        <f t="shared" si="781"/>
        <v>5.9169311316459353E-7</v>
      </c>
    </row>
    <row r="228" spans="1:273" x14ac:dyDescent="0.25">
      <c r="AY228" s="5"/>
      <c r="AZ228" s="5"/>
      <c r="BO228" s="28">
        <f>SLOPE(BO27:BO227,$B27:$B227)</f>
        <v>0.17625702204771967</v>
      </c>
      <c r="BP228" s="28">
        <f t="shared" ref="BP228:CC228" si="782">SLOPE(BP27:BP227,$B27:$B227)</f>
        <v>0.12650765740215539</v>
      </c>
      <c r="BQ228" s="28">
        <f t="shared" si="782"/>
        <v>0.30405526294465601</v>
      </c>
      <c r="BR228" s="28">
        <f t="shared" si="782"/>
        <v>0.13958930581613502</v>
      </c>
      <c r="BS228" s="28">
        <f t="shared" si="782"/>
        <v>0.19785748987854249</v>
      </c>
      <c r="BT228" s="28">
        <f t="shared" si="782"/>
        <v>0.17639023233760073</v>
      </c>
      <c r="BU228" s="28">
        <f t="shared" si="782"/>
        <v>9.8615931721194899E-2</v>
      </c>
      <c r="BV228" s="28">
        <f t="shared" si="782"/>
        <v>-3.1685870080606894E-2</v>
      </c>
      <c r="BW228" s="28">
        <f t="shared" si="782"/>
        <v>3.5638472480578734E-4</v>
      </c>
      <c r="BX228" s="28">
        <f t="shared" si="782"/>
        <v>-7.0963489805595067E-2</v>
      </c>
      <c r="BY228" s="28">
        <f t="shared" si="782"/>
        <v>0.22530227596017086</v>
      </c>
      <c r="BZ228" s="28">
        <f t="shared" si="782"/>
        <v>0.19908649155722316</v>
      </c>
      <c r="CA228" s="28">
        <f t="shared" si="782"/>
        <v>0.43304385964912284</v>
      </c>
      <c r="CB228" s="28">
        <f t="shared" si="782"/>
        <v>0.2926312741312741</v>
      </c>
      <c r="CC228" s="28">
        <f t="shared" si="782"/>
        <v>0.31756787082649141</v>
      </c>
      <c r="CE228" s="28">
        <f>SLOPE(CE27:CE227,$B27:$B227)</f>
        <v>-3.8942882260142808E-2</v>
      </c>
      <c r="CF228" s="28">
        <f t="shared" ref="CF228:CS228" si="783">SLOPE(CF27:CF227,$B27:$B227)</f>
        <v>-0.11726352863763154</v>
      </c>
      <c r="CG228" s="28">
        <f t="shared" si="783"/>
        <v>-0.15898105599215889</v>
      </c>
      <c r="CH228" s="28">
        <f t="shared" si="783"/>
        <v>-0.14824683460537347</v>
      </c>
      <c r="CI228" s="28">
        <f t="shared" si="783"/>
        <v>-0.17139774297854823</v>
      </c>
      <c r="CJ228" s="28">
        <f t="shared" si="783"/>
        <v>-0.15137852797395518</v>
      </c>
      <c r="CK228" s="28">
        <f t="shared" si="783"/>
        <v>-0.15286829755778439</v>
      </c>
      <c r="CL228" s="28">
        <f t="shared" si="783"/>
        <v>-0.15577260309904042</v>
      </c>
      <c r="CM228" s="28">
        <f t="shared" si="783"/>
        <v>-0.19181926494929852</v>
      </c>
      <c r="CN228" s="28">
        <f t="shared" si="783"/>
        <v>-0.20274224333019891</v>
      </c>
      <c r="CO228" s="28">
        <f t="shared" si="783"/>
        <v>-0.12293346672106044</v>
      </c>
      <c r="CP228" s="28">
        <f t="shared" si="783"/>
        <v>-0.1707365586361933</v>
      </c>
      <c r="CQ228" s="28">
        <f t="shared" si="783"/>
        <v>-0.1051779440114767</v>
      </c>
      <c r="CR228" s="28">
        <f t="shared" si="783"/>
        <v>-0.13880588425106247</v>
      </c>
      <c r="CS228" s="28">
        <f t="shared" si="783"/>
        <v>-8.9282561463203541E-2</v>
      </c>
      <c r="CU228" s="28">
        <f>SLOPE(CU27:CU227,$B27:$B227)</f>
        <v>-6.88682225087551E-2</v>
      </c>
      <c r="CV228" s="28">
        <f t="shared" ref="CV228:DI228" si="784">SLOPE(CV27:CV227,$B27:$B227)</f>
        <v>-8.8522748003355689E-2</v>
      </c>
      <c r="CW228" s="28">
        <f t="shared" si="784"/>
        <v>-0.11666872548127476</v>
      </c>
      <c r="CX228" s="28">
        <f t="shared" si="784"/>
        <v>-0.12861086188932622</v>
      </c>
      <c r="CY228" s="28">
        <f t="shared" si="784"/>
        <v>-0.1325664149719718</v>
      </c>
      <c r="CZ228" s="28">
        <f t="shared" si="784"/>
        <v>-0.13442766576918233</v>
      </c>
      <c r="DA228" s="28">
        <f t="shared" si="784"/>
        <v>-0.12900777233381377</v>
      </c>
      <c r="DB228" s="28">
        <f t="shared" si="784"/>
        <v>-0.15501107954737153</v>
      </c>
      <c r="DC228" s="28">
        <f t="shared" si="784"/>
        <v>-0.16960200336407666</v>
      </c>
      <c r="DD228" s="28">
        <f t="shared" si="784"/>
        <v>-0.17980140935280772</v>
      </c>
      <c r="DE228" s="28">
        <f t="shared" si="784"/>
        <v>-0.12223238983884624</v>
      </c>
      <c r="DF228" s="28">
        <f t="shared" si="784"/>
        <v>-0.13724227000668215</v>
      </c>
      <c r="DG228" s="28">
        <f t="shared" si="784"/>
        <v>-8.1206695335082318E-2</v>
      </c>
      <c r="DH228" s="28">
        <f t="shared" si="784"/>
        <v>-9.1604053564965593E-2</v>
      </c>
      <c r="DI228" s="28">
        <f t="shared" si="784"/>
        <v>-7.6666403888842966E-2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86.927135004530371</v>
      </c>
      <c r="BP229" s="28">
        <f t="shared" ref="BP229:CC229" si="786">INTERCEPT(BP27:BP227,$B27:$B227)</f>
        <v>87.18464913702293</v>
      </c>
      <c r="BQ229" s="28">
        <f t="shared" si="786"/>
        <v>83.057844177943423</v>
      </c>
      <c r="BR229" s="28">
        <f t="shared" si="786"/>
        <v>86.030551313320842</v>
      </c>
      <c r="BS229" s="28">
        <f t="shared" si="786"/>
        <v>85.699973009446694</v>
      </c>
      <c r="BT229" s="28">
        <f t="shared" si="786"/>
        <v>86.402247510668545</v>
      </c>
      <c r="BU229" s="28">
        <f t="shared" si="786"/>
        <v>90.201598862019893</v>
      </c>
      <c r="BV229" s="28">
        <f t="shared" si="786"/>
        <v>92.883258416311037</v>
      </c>
      <c r="BW229" s="28">
        <f t="shared" si="786"/>
        <v>95.050015209541556</v>
      </c>
      <c r="BX229" s="28">
        <f t="shared" si="786"/>
        <v>99.150933143669988</v>
      </c>
      <c r="BY229" s="28">
        <f t="shared" si="786"/>
        <v>89.454401137980085</v>
      </c>
      <c r="BZ229" s="28">
        <f t="shared" si="786"/>
        <v>90.361130956848072</v>
      </c>
      <c r="CA229" s="28">
        <f t="shared" si="786"/>
        <v>82.990663821716467</v>
      </c>
      <c r="CB229" s="28">
        <f t="shared" si="786"/>
        <v>87.188223294723301</v>
      </c>
      <c r="CC229" s="28">
        <f t="shared" si="786"/>
        <v>79.02116201423101</v>
      </c>
      <c r="CD229" s="2"/>
      <c r="CE229" s="28">
        <f>INTERCEPT(CE27:CE227,$B27:$B227)</f>
        <v>83.21387615457796</v>
      </c>
      <c r="CF229" s="28">
        <f t="shared" ref="CF229:CS229" si="787">INTERCEPT(CF27:CF227,$B27:$B227)</f>
        <v>90.125054238279489</v>
      </c>
      <c r="CG229" s="28">
        <f t="shared" si="787"/>
        <v>94.468146896407234</v>
      </c>
      <c r="CH229" s="28">
        <f t="shared" si="787"/>
        <v>92.100034455375649</v>
      </c>
      <c r="CI229" s="28">
        <f t="shared" si="787"/>
        <v>93.36709555538414</v>
      </c>
      <c r="CJ229" s="28">
        <f t="shared" si="787"/>
        <v>90.197595607514671</v>
      </c>
      <c r="CK229" s="28">
        <f t="shared" si="787"/>
        <v>90.500003070155117</v>
      </c>
      <c r="CL229" s="28">
        <f t="shared" si="787"/>
        <v>91.220874899893701</v>
      </c>
      <c r="CM229" s="28">
        <f t="shared" si="787"/>
        <v>96.076290041300396</v>
      </c>
      <c r="CN229" s="28">
        <f t="shared" si="787"/>
        <v>98.600418350917636</v>
      </c>
      <c r="CO229" s="28">
        <f t="shared" si="787"/>
        <v>87.728640002788026</v>
      </c>
      <c r="CP229" s="28">
        <f t="shared" si="787"/>
        <v>96.632612307980537</v>
      </c>
      <c r="CQ229" s="28">
        <f t="shared" si="787"/>
        <v>91.656238437815702</v>
      </c>
      <c r="CR229" s="28">
        <f t="shared" si="787"/>
        <v>97.605154508824882</v>
      </c>
      <c r="CS229" s="28">
        <f t="shared" si="787"/>
        <v>91.453721938196125</v>
      </c>
      <c r="CT229" s="2"/>
      <c r="CU229" s="28">
        <f>INTERCEPT(CU27:CU227,$B27:$B227)</f>
        <v>86.655718716385124</v>
      </c>
      <c r="CV229" s="28">
        <f t="shared" ref="CV229:DI229" si="788">INTERCEPT(CV27:CV227,$B27:$B227)</f>
        <v>86.792412140690402</v>
      </c>
      <c r="CW229" s="28">
        <f t="shared" si="788"/>
        <v>89.917032403054151</v>
      </c>
      <c r="CX229" s="28">
        <f t="shared" si="788"/>
        <v>89.888023638284309</v>
      </c>
      <c r="CY229" s="28">
        <f t="shared" si="788"/>
        <v>89.11926586414161</v>
      </c>
      <c r="CZ229" s="28">
        <f t="shared" si="788"/>
        <v>88.294133131153373</v>
      </c>
      <c r="DA229" s="28">
        <f t="shared" si="788"/>
        <v>87.848724413028805</v>
      </c>
      <c r="DB229" s="28">
        <f t="shared" si="788"/>
        <v>91.129816742689542</v>
      </c>
      <c r="DC229" s="28">
        <f t="shared" si="788"/>
        <v>93.665807484897911</v>
      </c>
      <c r="DD229" s="28">
        <f t="shared" si="788"/>
        <v>96.068399386666101</v>
      </c>
      <c r="DE229" s="28">
        <f t="shared" si="788"/>
        <v>87.625234118446883</v>
      </c>
      <c r="DF229" s="28">
        <f t="shared" si="788"/>
        <v>93.051223108917611</v>
      </c>
      <c r="DG229" s="28">
        <f t="shared" si="788"/>
        <v>88.88570897944615</v>
      </c>
      <c r="DH229" s="28">
        <f t="shared" si="788"/>
        <v>92.351059717698163</v>
      </c>
      <c r="DI229" s="28">
        <f t="shared" si="788"/>
        <v>90.164754745122337</v>
      </c>
    </row>
    <row r="230" spans="1:273" x14ac:dyDescent="0.25">
      <c r="A230" s="138"/>
      <c r="B230" s="28" t="s">
        <v>36</v>
      </c>
      <c r="C230" s="5">
        <f>C$7 - ABS(C$11)*Expt!$B$9</f>
        <v>1.0000000232549198</v>
      </c>
      <c r="D230" s="5">
        <f>D$7 - ABS(D$11)*Expt!$B$9</f>
        <v>1.4152124821605412</v>
      </c>
      <c r="E230" s="5">
        <f>E$7 - ABS(E$11)*Expt!$B$9</f>
        <v>2.7329770810011098</v>
      </c>
      <c r="F230" s="5">
        <f>F$7 - ABS(F$11)*Expt!$B$9</f>
        <v>3.3948607585699477</v>
      </c>
      <c r="G230" s="5">
        <f>G$7 - ABS(G$11)*Expt!$B$9</f>
        <v>5.4970622140914145</v>
      </c>
      <c r="H230" s="5">
        <f>H$7 - ABS(H$11)*Expt!$B$9</f>
        <v>8.0000000520925596</v>
      </c>
      <c r="I230" s="5">
        <f>I$7 - ABS(I$11)*Expt!$B$9</f>
        <v>7.2877856598552597</v>
      </c>
      <c r="J230" s="5">
        <f>J$7 - ABS(J$11)*Expt!$B$9</f>
        <v>9.771282362047657</v>
      </c>
      <c r="K230" s="5">
        <f>K$7 - ABS(K$11)*Expt!$B$9</f>
        <v>8.7874024715311165</v>
      </c>
      <c r="L230" s="5">
        <f>L$7 - ABS(L$11)*Expt!$B$9</f>
        <v>8.2020540643534332</v>
      </c>
      <c r="M230" s="5">
        <f>M$7 - ABS(M$11)*Expt!$B$9</f>
        <v>9.2962492145123079</v>
      </c>
      <c r="N230" s="5">
        <f>N$7 - ABS(N$11)*Expt!$B$9</f>
        <v>4.0000719617853804</v>
      </c>
      <c r="O230" s="5">
        <f>O$7 - ABS(O$11)*Expt!$B$9</f>
        <v>9.3772571824979423</v>
      </c>
      <c r="P230" s="5">
        <f>P$7 - ABS(P$11)*Expt!$B$9</f>
        <v>9.0000001047177278</v>
      </c>
      <c r="Q230" s="5">
        <f>Q$7 - ABS(Q$11)*Expt!$B$9</f>
        <v>21.422374840993704</v>
      </c>
    </row>
    <row r="231" spans="1:273" x14ac:dyDescent="0.25">
      <c r="A231" s="138"/>
      <c r="B231" s="3" t="s">
        <v>59</v>
      </c>
      <c r="C231" s="72">
        <f t="shared" ref="C231:O231" si="789">C7 - C11*$S231</f>
        <v>44.698078665621743</v>
      </c>
      <c r="D231" s="72">
        <f t="shared" si="789"/>
        <v>44.528066744633456</v>
      </c>
      <c r="E231" s="72">
        <f t="shared" si="789"/>
        <v>44.766395196869546</v>
      </c>
      <c r="F231" s="72">
        <f t="shared" si="789"/>
        <v>44.383115686445976</v>
      </c>
      <c r="G231" s="72">
        <f t="shared" si="789"/>
        <v>45.107692936880369</v>
      </c>
      <c r="H231" s="72">
        <f t="shared" si="789"/>
        <v>45.978710593894171</v>
      </c>
      <c r="I231" s="72">
        <f t="shared" si="789"/>
        <v>46.065332158896567</v>
      </c>
      <c r="J231" s="72">
        <f t="shared" si="789"/>
        <v>46.79371753063235</v>
      </c>
      <c r="K231" s="72">
        <f t="shared" si="789"/>
        <v>46.843354427023286</v>
      </c>
      <c r="L231" s="72">
        <f t="shared" si="789"/>
        <v>46.335969795116384</v>
      </c>
      <c r="M231" s="72">
        <f t="shared" si="789"/>
        <v>46.513121159101757</v>
      </c>
      <c r="N231" s="72">
        <f t="shared" si="789"/>
        <v>45.114142381015654</v>
      </c>
      <c r="O231" s="72">
        <f t="shared" si="789"/>
        <v>46.511983736963856</v>
      </c>
      <c r="P231" s="72">
        <f>P7 - P11*$S231</f>
        <v>46.41007009686092</v>
      </c>
      <c r="Q231" s="72">
        <f>Q7 - Q11*$S231</f>
        <v>50.124933309754049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159.31199656417652</v>
      </c>
      <c r="D232" s="72">
        <f t="shared" si="790"/>
        <v>159.01956010678595</v>
      </c>
      <c r="E232" s="72">
        <f t="shared" si="790"/>
        <v>157.22397539175824</v>
      </c>
      <c r="F232" s="72">
        <f t="shared" si="790"/>
        <v>157.65223581834456</v>
      </c>
      <c r="G232" s="72">
        <f t="shared" si="790"/>
        <v>156.69891201481022</v>
      </c>
      <c r="H232" s="72">
        <f t="shared" si="790"/>
        <v>155.08979462902414</v>
      </c>
      <c r="I232" s="72">
        <f t="shared" si="790"/>
        <v>154.94233448494063</v>
      </c>
      <c r="J232" s="72">
        <f t="shared" si="790"/>
        <v>152.59959450053941</v>
      </c>
      <c r="K232" s="72">
        <f t="shared" si="790"/>
        <v>151.48625606372553</v>
      </c>
      <c r="L232" s="72">
        <f t="shared" si="790"/>
        <v>152.74779819770447</v>
      </c>
      <c r="M232" s="72">
        <f t="shared" si="790"/>
        <v>154.37463600928916</v>
      </c>
      <c r="N232" s="72">
        <f t="shared" si="790"/>
        <v>156.54233929410282</v>
      </c>
      <c r="O232" s="72">
        <f t="shared" si="790"/>
        <v>157.72125316056758</v>
      </c>
      <c r="P232" s="72">
        <f t="shared" si="790"/>
        <v>158.40753914243149</v>
      </c>
      <c r="Q232" s="72">
        <f>Q10 + Q14*$S232</f>
        <v>160.28759044200237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197.03088304255098</v>
      </c>
      <c r="D233" s="2">
        <f>D$10 + ABS(D$14)*Expt!$B$10</f>
        <v>192.99991071861251</v>
      </c>
      <c r="E233" s="2">
        <f>E$10 + ABS(E$14)*Expt!$B$10</f>
        <v>188.97792399966889</v>
      </c>
      <c r="F233" s="2">
        <f>F$10 + ABS(F$14)*Expt!$B$10</f>
        <v>189.97272468846899</v>
      </c>
      <c r="G233" s="2">
        <f>G$10 + ABS(G$14)*Expt!$B$10</f>
        <v>186.86102888909838</v>
      </c>
      <c r="H233" s="2">
        <f>H$10 + ABS(H$14)*Expt!$B$10</f>
        <v>186.72058450258808</v>
      </c>
      <c r="I233" s="2">
        <f>I$10 + ABS(I$14)*Expt!$B$10</f>
        <v>185.82162123970284</v>
      </c>
      <c r="J233" s="2">
        <f>J$10 + ABS(J$14)*Expt!$B$10</f>
        <v>183.06996161911235</v>
      </c>
      <c r="K233" s="2">
        <f>K$10 + ABS(K$14)*Expt!$B$10</f>
        <v>183.55276853153785</v>
      </c>
      <c r="L233" s="2">
        <f>L$10 + ABS(L$14)*Expt!$B$10</f>
        <v>184.79854318980711</v>
      </c>
      <c r="M233" s="2">
        <f>M$10 + ABS(M$14)*Expt!$B$10</f>
        <v>183.49033702988635</v>
      </c>
      <c r="N233" s="2">
        <f>N$10 + ABS(N$14)*Expt!$B$10</f>
        <v>186.61672606356632</v>
      </c>
      <c r="O233" s="2">
        <f>O$10 + ABS(O$14)*Expt!$B$10</f>
        <v>191.50217502772068</v>
      </c>
      <c r="P233" s="2">
        <f>P$10 + ABS(P$14)*Expt!$B$10</f>
        <v>186.99982973052221</v>
      </c>
      <c r="Q233" s="2">
        <f>Q$10 + ABS(Q$14)*Expt!$B$10</f>
        <v>192.6893853254727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28" activePane="bottomRight" state="frozen"/>
      <selection activeCell="G29" sqref="G29"/>
      <selection pane="topRight" activeCell="G29" sqref="G29"/>
      <selection pane="bottomLeft" activeCell="G29" sqref="G29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22532.492213947597</v>
      </c>
      <c r="C2" s="49">
        <f>SUMSQ(AI27:AI227)</f>
        <v>1571.5484630290021</v>
      </c>
      <c r="D2" s="50">
        <f t="shared" ref="D2:O2" si="0">SUMSQ(AJ27:AJ227)</f>
        <v>1720.8228637717127</v>
      </c>
      <c r="E2" s="50">
        <f t="shared" si="0"/>
        <v>1580.8422315690004</v>
      </c>
      <c r="F2" s="50">
        <f t="shared" si="0"/>
        <v>1528.3225727501836</v>
      </c>
      <c r="G2" s="50">
        <f t="shared" si="0"/>
        <v>1740.5255844317637</v>
      </c>
      <c r="H2" s="50">
        <f t="shared" si="0"/>
        <v>1717.3788072262289</v>
      </c>
      <c r="I2" s="50">
        <f t="shared" si="0"/>
        <v>1418.1091331364398</v>
      </c>
      <c r="J2" s="50">
        <f t="shared" si="0"/>
        <v>1230.1574803099052</v>
      </c>
      <c r="K2" s="50">
        <f t="shared" si="0"/>
        <v>1889.2462773601137</v>
      </c>
      <c r="L2" s="50">
        <f t="shared" si="0"/>
        <v>1518.2204502162372</v>
      </c>
      <c r="M2" s="50">
        <f t="shared" si="0"/>
        <v>2260.6512491571511</v>
      </c>
      <c r="N2" s="50">
        <f t="shared" si="0"/>
        <v>1929.8759108232973</v>
      </c>
      <c r="O2" s="51">
        <f t="shared" si="0"/>
        <v>2426.7911901665607</v>
      </c>
      <c r="P2" s="104">
        <f>SUMSQ(AV27:AV227)</f>
        <v>1291.1645128106534</v>
      </c>
      <c r="Q2" s="105">
        <f>SUMSQ(AW27:AW227)</f>
        <v>652.0470591659664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1993.8686632656984</v>
      </c>
      <c r="D3" s="55">
        <v>1959.7910981687178</v>
      </c>
      <c r="E3" s="55">
        <v>1850.0999514296007</v>
      </c>
      <c r="F3" s="55">
        <v>1870.0360059163254</v>
      </c>
      <c r="G3" s="55">
        <v>1826.9875779515094</v>
      </c>
      <c r="H3" s="55">
        <v>1775.9670856472112</v>
      </c>
      <c r="I3" s="55">
        <v>1800.6052001114651</v>
      </c>
      <c r="J3" s="55">
        <v>1699.3617284710481</v>
      </c>
      <c r="K3" s="55">
        <v>1756.6319193816712</v>
      </c>
      <c r="L3" s="55">
        <v>1736.3437908117037</v>
      </c>
      <c r="M3" s="55">
        <v>1779.3308833917999</v>
      </c>
      <c r="N3" s="55">
        <v>1781.2365800746654</v>
      </c>
      <c r="O3" s="67">
        <v>1823.7943678108686</v>
      </c>
      <c r="P3" s="99">
        <v>1496.8634079207191</v>
      </c>
      <c r="Q3" s="92">
        <v>837.37959600626232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1220.2096017878453</v>
      </c>
      <c r="D4" s="57">
        <v>1219.9931460504195</v>
      </c>
      <c r="E4" s="57">
        <v>1173.866144429729</v>
      </c>
      <c r="F4" s="57">
        <v>1178.1115534450214</v>
      </c>
      <c r="G4" s="57">
        <v>1150.1179752816613</v>
      </c>
      <c r="H4" s="57">
        <v>1101.4095716852239</v>
      </c>
      <c r="I4" s="57">
        <v>1158.9261651789166</v>
      </c>
      <c r="J4" s="57">
        <v>1072.7019751219805</v>
      </c>
      <c r="K4" s="57">
        <v>1139.4991647877862</v>
      </c>
      <c r="L4" s="57">
        <v>1114.6851705268807</v>
      </c>
      <c r="M4" s="57">
        <v>1154.6982894374896</v>
      </c>
      <c r="N4" s="57">
        <v>1128.0436014848151</v>
      </c>
      <c r="O4" s="68">
        <v>1170.2754866515097</v>
      </c>
      <c r="P4" s="100">
        <v>958.59120695511047</v>
      </c>
      <c r="Q4" s="93">
        <v>493.67963228145328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18.566231484644053</v>
      </c>
      <c r="D5" s="57">
        <v>19.432655922210358</v>
      </c>
      <c r="E5" s="57">
        <v>30.061322426143636</v>
      </c>
      <c r="F5" s="57">
        <v>50.107119234161281</v>
      </c>
      <c r="G5" s="57">
        <v>61.915277451530947</v>
      </c>
      <c r="H5" s="57">
        <v>66.89953185362431</v>
      </c>
      <c r="I5" s="57">
        <v>89.405514077180271</v>
      </c>
      <c r="J5" s="57">
        <v>92.172038903408676</v>
      </c>
      <c r="K5" s="57">
        <v>124.50294525101755</v>
      </c>
      <c r="L5" s="57">
        <v>121.08285049599792</v>
      </c>
      <c r="M5" s="57">
        <v>133.56033062760156</v>
      </c>
      <c r="N5" s="57">
        <v>142.56020253675896</v>
      </c>
      <c r="O5" s="68">
        <v>156.12466072553175</v>
      </c>
      <c r="P5" s="100">
        <v>455.59603789262354</v>
      </c>
      <c r="Q5" s="93">
        <v>789.13758589727149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6.7344889556086374</v>
      </c>
      <c r="E6" s="59">
        <v>18.010954131970564</v>
      </c>
      <c r="F6" s="59">
        <v>21.265640559461385</v>
      </c>
      <c r="G6" s="59">
        <v>29.131173871791887</v>
      </c>
      <c r="H6" s="59">
        <v>33.845643870359787</v>
      </c>
      <c r="I6" s="59">
        <v>43.52495542035696</v>
      </c>
      <c r="J6" s="59">
        <v>39.500281869282674</v>
      </c>
      <c r="K6" s="59">
        <v>56.870227844402123</v>
      </c>
      <c r="L6" s="59">
        <v>62.551498993000159</v>
      </c>
      <c r="M6" s="59">
        <v>64.533354515868965</v>
      </c>
      <c r="N6" s="59">
        <v>69.280738493907648</v>
      </c>
      <c r="O6" s="69">
        <v>79.569897561457779</v>
      </c>
      <c r="P6" s="101">
        <v>222.4679952128935</v>
      </c>
      <c r="Q6" s="94">
        <v>469.47152773058838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64.730022390001523</v>
      </c>
      <c r="D7" s="57">
        <v>64.359468304297465</v>
      </c>
      <c r="E7" s="57">
        <v>64.469312499522445</v>
      </c>
      <c r="F7" s="57">
        <v>64.027693107111105</v>
      </c>
      <c r="G7" s="57">
        <v>64.437453123741236</v>
      </c>
      <c r="H7" s="57">
        <v>63.997273966519487</v>
      </c>
      <c r="I7" s="57">
        <v>63.83994998261042</v>
      </c>
      <c r="J7" s="57">
        <v>63.021213102932414</v>
      </c>
      <c r="K7" s="57">
        <v>63.820343538854239</v>
      </c>
      <c r="L7" s="57">
        <v>63.765224304031918</v>
      </c>
      <c r="M7" s="57">
        <v>64.10172390767849</v>
      </c>
      <c r="N7" s="55">
        <v>63.661872137934964</v>
      </c>
      <c r="O7" s="67">
        <v>64.408584994262569</v>
      </c>
      <c r="P7" s="99">
        <v>63.527506530902592</v>
      </c>
      <c r="Q7" s="92">
        <v>62.978272762851617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88.745162834758943</v>
      </c>
      <c r="D8" s="57">
        <v>88.261990857996409</v>
      </c>
      <c r="E8" s="57">
        <v>87.97616264171522</v>
      </c>
      <c r="F8" s="57">
        <v>87.323339106053055</v>
      </c>
      <c r="G8" s="57">
        <v>87.616389410145516</v>
      </c>
      <c r="H8" s="57">
        <v>86.322388571792544</v>
      </c>
      <c r="I8" s="57">
        <v>86.27989835543319</v>
      </c>
      <c r="J8" s="57">
        <v>84.690005948504435</v>
      </c>
      <c r="K8" s="57">
        <v>85.506997071469158</v>
      </c>
      <c r="L8" s="57">
        <v>85.543487398935653</v>
      </c>
      <c r="M8" s="57">
        <v>86.101171847544933</v>
      </c>
      <c r="N8" s="57">
        <v>86.319829005381749</v>
      </c>
      <c r="O8" s="68">
        <v>87.775331586957549</v>
      </c>
      <c r="P8" s="100">
        <v>87.243528291936428</v>
      </c>
      <c r="Q8" s="93">
        <v>86.276625431130498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127.94797902744493</v>
      </c>
      <c r="D9" s="65">
        <f t="shared" ref="D9:N9" si="1">D$8+ ($O9 - $O$8)*D$19</f>
        <v>127.11578227369995</v>
      </c>
      <c r="E9" s="65">
        <f t="shared" si="1"/>
        <v>127.17904951754171</v>
      </c>
      <c r="F9" s="65">
        <f t="shared" si="1"/>
        <v>126.64579837524832</v>
      </c>
      <c r="G9" s="65">
        <f t="shared" si="1"/>
        <v>127.08927984648381</v>
      </c>
      <c r="H9" s="65">
        <f t="shared" si="1"/>
        <v>125.62361689407365</v>
      </c>
      <c r="I9" s="65">
        <f t="shared" si="1"/>
        <v>124.53645751981028</v>
      </c>
      <c r="J9" s="65">
        <f t="shared" si="1"/>
        <v>122.24880775995317</v>
      </c>
      <c r="K9" s="65">
        <f t="shared" si="1"/>
        <v>121.84299455705049</v>
      </c>
      <c r="L9" s="65">
        <f t="shared" si="1"/>
        <v>122.67177181680917</v>
      </c>
      <c r="M9" s="65">
        <f t="shared" si="1"/>
        <v>124.54610333923736</v>
      </c>
      <c r="N9" s="66">
        <f t="shared" si="1"/>
        <v>125.17571342439726</v>
      </c>
      <c r="O9" s="68">
        <v>126.97814777964354</v>
      </c>
      <c r="P9" s="100">
        <v>128.62122165445095</v>
      </c>
      <c r="Q9" s="93">
        <v>130.71133036561034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159.35872245209242</v>
      </c>
      <c r="D10" s="125">
        <f t="shared" ref="D10:N10" si="2">D$8 + ($O10 - $O$8)*D$20</f>
        <v>157.91920052212691</v>
      </c>
      <c r="E10" s="125">
        <f t="shared" si="2"/>
        <v>158.58859797613462</v>
      </c>
      <c r="F10" s="125">
        <f t="shared" si="2"/>
        <v>158.78576173099441</v>
      </c>
      <c r="G10" s="125">
        <f t="shared" si="2"/>
        <v>158.5454670071054</v>
      </c>
      <c r="H10" s="125">
        <f t="shared" si="2"/>
        <v>156.08228816208103</v>
      </c>
      <c r="I10" s="125">
        <f t="shared" si="2"/>
        <v>155.22435499315921</v>
      </c>
      <c r="J10" s="125">
        <f t="shared" si="2"/>
        <v>151.86998365160252</v>
      </c>
      <c r="K10" s="125">
        <f t="shared" si="2"/>
        <v>151.41981301429593</v>
      </c>
      <c r="L10" s="125">
        <f t="shared" si="2"/>
        <v>153.01749208521517</v>
      </c>
      <c r="M10" s="125">
        <f t="shared" si="2"/>
        <v>155.02817840248355</v>
      </c>
      <c r="N10" s="126">
        <f t="shared" si="2"/>
        <v>156.70008112916219</v>
      </c>
      <c r="O10" s="69">
        <v>158.38889120429104</v>
      </c>
      <c r="P10" s="101">
        <v>158.64024901031203</v>
      </c>
      <c r="Q10" s="94">
        <v>160.28759044200237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8.907025790365962</v>
      </c>
      <c r="D11" s="109">
        <v>7.9199335378262319</v>
      </c>
      <c r="E11" s="109">
        <v>7.5584634672163409</v>
      </c>
      <c r="F11" s="109">
        <v>7.5034556613943337</v>
      </c>
      <c r="G11" s="109">
        <v>7.1795994220743324</v>
      </c>
      <c r="H11" s="109">
        <v>6.8746592457829738</v>
      </c>
      <c r="I11" s="109">
        <v>7.0932392934693898</v>
      </c>
      <c r="J11" s="109">
        <v>6.7526516375350463</v>
      </c>
      <c r="K11" s="109">
        <v>6.8525566109060545</v>
      </c>
      <c r="L11" s="109">
        <v>6.9266297540767026</v>
      </c>
      <c r="M11" s="109">
        <v>7.0267288575699993</v>
      </c>
      <c r="N11" s="109">
        <v>7.2074558414530259</v>
      </c>
      <c r="O11" s="115">
        <v>7.510776389130716</v>
      </c>
      <c r="P11" s="102">
        <v>6.6909376121156816</v>
      </c>
      <c r="Q11" s="95">
        <v>5.0184131752054846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7.8340840792926683</v>
      </c>
      <c r="D12" s="110">
        <v>6.8975023835097558</v>
      </c>
      <c r="E12" s="110">
        <v>6.7332445682679847</v>
      </c>
      <c r="F12" s="110">
        <v>6.5614820116391215</v>
      </c>
      <c r="G12" s="110">
        <v>6.5715428584665361</v>
      </c>
      <c r="H12" s="110">
        <v>6.0492239197304301</v>
      </c>
      <c r="I12" s="110">
        <v>6.4379254133971493</v>
      </c>
      <c r="J12" s="110">
        <v>5.9773111040968683</v>
      </c>
      <c r="K12" s="110">
        <v>6.2756142655861646</v>
      </c>
      <c r="L12" s="110">
        <v>6.3036269178919415</v>
      </c>
      <c r="M12" s="110">
        <v>6.4755607838695664</v>
      </c>
      <c r="N12" s="110">
        <v>6.597695537743661</v>
      </c>
      <c r="O12" s="116">
        <v>6.7084684237643115</v>
      </c>
      <c r="P12" s="90">
        <v>6.3816613092439507</v>
      </c>
      <c r="Q12" s="96">
        <v>4.935727350290894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4.7069762815152396</v>
      </c>
      <c r="D13" s="61">
        <f t="shared" ref="D13:N13" si="3">D$12/$O12*$O13</f>
        <v>4.1442470864834799</v>
      </c>
      <c r="E13" s="61">
        <f t="shared" si="3"/>
        <v>4.0455555696997676</v>
      </c>
      <c r="F13" s="61">
        <f t="shared" si="3"/>
        <v>3.9423549565940839</v>
      </c>
      <c r="G13" s="61">
        <f t="shared" si="3"/>
        <v>3.9483998454297513</v>
      </c>
      <c r="H13" s="61">
        <f t="shared" si="3"/>
        <v>3.6345733877184312</v>
      </c>
      <c r="I13" s="61">
        <f t="shared" si="3"/>
        <v>3.8681180743417065</v>
      </c>
      <c r="J13" s="61">
        <f t="shared" si="3"/>
        <v>3.5913657945782371</v>
      </c>
      <c r="K13" s="61">
        <f t="shared" si="3"/>
        <v>3.7705961796008478</v>
      </c>
      <c r="L13" s="61">
        <f t="shared" si="3"/>
        <v>3.7874271056735136</v>
      </c>
      <c r="M13" s="61">
        <f t="shared" si="3"/>
        <v>3.890730647090058</v>
      </c>
      <c r="N13" s="118">
        <f t="shared" si="3"/>
        <v>3.9641132383177449</v>
      </c>
      <c r="O13" s="116">
        <v>4.0306692443366732</v>
      </c>
      <c r="P13" s="90">
        <v>4.8410607419145393</v>
      </c>
      <c r="Q13" s="96">
        <v>5.7701604718981363</v>
      </c>
    </row>
    <row r="14" spans="1:156" ht="15.75" thickBot="1" x14ac:dyDescent="0.3">
      <c r="A14" s="141"/>
      <c r="B14" s="122" t="s">
        <v>51</v>
      </c>
      <c r="C14" s="62">
        <f>C12/$O12*$O14</f>
        <v>4.7099564513328289</v>
      </c>
      <c r="D14" s="63">
        <f>D12/$O12*$O14</f>
        <v>4.1468709705536568</v>
      </c>
      <c r="E14" s="63">
        <f t="shared" ref="E14:N14" si="4">E12/$O12*$O14</f>
        <v>4.0481169683308895</v>
      </c>
      <c r="F14" s="63">
        <f t="shared" si="4"/>
        <v>3.9448510149018348</v>
      </c>
      <c r="G14" s="63">
        <f t="shared" si="4"/>
        <v>3.9508997309918121</v>
      </c>
      <c r="H14" s="63">
        <f t="shared" si="4"/>
        <v>3.636874577540107</v>
      </c>
      <c r="I14" s="63">
        <f t="shared" si="4"/>
        <v>3.8705671303909783</v>
      </c>
      <c r="J14" s="63">
        <f t="shared" si="4"/>
        <v>3.5936396279916227</v>
      </c>
      <c r="K14" s="63">
        <f t="shared" si="4"/>
        <v>3.7729834907442865</v>
      </c>
      <c r="L14" s="63">
        <f t="shared" si="4"/>
        <v>3.7898250731310874</v>
      </c>
      <c r="M14" s="63">
        <f t="shared" si="4"/>
        <v>3.8931940200389215</v>
      </c>
      <c r="N14" s="119">
        <f t="shared" si="4"/>
        <v>3.9666230726402021</v>
      </c>
      <c r="O14" s="117">
        <v>4.0332212178560276</v>
      </c>
      <c r="P14" s="103">
        <v>3.5336294992689381</v>
      </c>
      <c r="Q14" s="97">
        <v>4.0502243604337922</v>
      </c>
    </row>
    <row r="15" spans="1:156" x14ac:dyDescent="0.25">
      <c r="A15" s="139" t="s">
        <v>40</v>
      </c>
      <c r="B15" s="120" t="s">
        <v>38</v>
      </c>
      <c r="C15" s="112">
        <v>-3.0851739911734737</v>
      </c>
      <c r="D15" s="109">
        <v>-2.5474225659498626</v>
      </c>
      <c r="E15" s="109">
        <v>-2.8232914025181279</v>
      </c>
      <c r="F15" s="109">
        <v>-2.8700745601207305</v>
      </c>
      <c r="G15" s="109">
        <v>-2.7209950093292328</v>
      </c>
      <c r="H15" s="109">
        <v>-2.5405934853196093</v>
      </c>
      <c r="I15" s="109">
        <v>-2.9146162532669266</v>
      </c>
      <c r="J15" s="109">
        <v>-2.8912979489627544</v>
      </c>
      <c r="K15" s="109">
        <v>-2.8589177103053749</v>
      </c>
      <c r="L15" s="109">
        <v>-2.9091056111716012</v>
      </c>
      <c r="M15" s="109">
        <v>-2.8778767023716969</v>
      </c>
      <c r="N15" s="109">
        <v>-2.6945318505811247</v>
      </c>
      <c r="O15" s="109">
        <v>-2.6702639746264558</v>
      </c>
      <c r="P15" s="90">
        <v>-2.4643785006804815</v>
      </c>
      <c r="Q15" s="96">
        <v>-2.1113671599552508</v>
      </c>
    </row>
    <row r="16" spans="1:156" ht="15.75" thickBot="1" x14ac:dyDescent="0.3">
      <c r="A16" s="140"/>
      <c r="B16" s="113" t="s">
        <v>39</v>
      </c>
      <c r="C16" s="114">
        <v>-2.8678241298745886</v>
      </c>
      <c r="D16" s="110">
        <v>-2.174067232899743</v>
      </c>
      <c r="E16" s="110">
        <v>-2.6386366649629283</v>
      </c>
      <c r="F16" s="110">
        <v>-2.8777578961993848</v>
      </c>
      <c r="G16" s="110">
        <v>-3.219641219512912</v>
      </c>
      <c r="H16" s="110">
        <v>-2.7822908492566865</v>
      </c>
      <c r="I16" s="110">
        <v>-3.1393611974102824</v>
      </c>
      <c r="J16" s="110">
        <v>-2.848750893937368</v>
      </c>
      <c r="K16" s="110">
        <v>-3.4489686191784736</v>
      </c>
      <c r="L16" s="110">
        <v>-3.2186509980401223</v>
      </c>
      <c r="M16" s="110">
        <v>-3.314023154389472</v>
      </c>
      <c r="N16" s="110">
        <v>-2.9475747475379586</v>
      </c>
      <c r="O16" s="116">
        <v>-2.7245529322941016</v>
      </c>
      <c r="P16" s="90">
        <v>-2.7770233970979525</v>
      </c>
      <c r="Q16" s="96">
        <v>-2.4901678112218946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-1.1483493002304217</v>
      </c>
      <c r="D17" s="61">
        <f t="shared" si="5"/>
        <v>-1.1483493002304217</v>
      </c>
      <c r="E17" s="61">
        <f t="shared" si="5"/>
        <v>-1.1483493002304217</v>
      </c>
      <c r="F17" s="61">
        <f t="shared" si="5"/>
        <v>-1.1483493002304217</v>
      </c>
      <c r="G17" s="61">
        <f t="shared" si="5"/>
        <v>-1.1483493002304217</v>
      </c>
      <c r="H17" s="61">
        <f t="shared" si="5"/>
        <v>-1.1483493002304217</v>
      </c>
      <c r="I17" s="61">
        <f t="shared" si="5"/>
        <v>-1.1483493002304217</v>
      </c>
      <c r="J17" s="61">
        <f t="shared" si="5"/>
        <v>-1.1483493002304217</v>
      </c>
      <c r="K17" s="61">
        <f t="shared" si="5"/>
        <v>-1.1483493002304217</v>
      </c>
      <c r="L17" s="61">
        <f t="shared" si="5"/>
        <v>-1.1483493002304217</v>
      </c>
      <c r="M17" s="61">
        <f t="shared" si="5"/>
        <v>-1.1483493002304217</v>
      </c>
      <c r="N17" s="118">
        <f>$O17</f>
        <v>-1.1483493002304217</v>
      </c>
      <c r="O17" s="116">
        <v>-1.1483493002304217</v>
      </c>
      <c r="P17" s="90">
        <v>-1.3247969607950665</v>
      </c>
      <c r="Q17" s="96">
        <v>-1.7591968813958343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-2.0552257198060002</v>
      </c>
      <c r="D18" s="63">
        <f t="shared" si="5"/>
        <v>-2.0552257198060002</v>
      </c>
      <c r="E18" s="63">
        <f t="shared" si="5"/>
        <v>-2.0552257198060002</v>
      </c>
      <c r="F18" s="63">
        <f t="shared" si="5"/>
        <v>-2.0552257198060002</v>
      </c>
      <c r="G18" s="63">
        <f t="shared" si="5"/>
        <v>-2.0552257198060002</v>
      </c>
      <c r="H18" s="63">
        <f t="shared" si="5"/>
        <v>-2.0552257198060002</v>
      </c>
      <c r="I18" s="63">
        <f t="shared" si="5"/>
        <v>-2.0552257198060002</v>
      </c>
      <c r="J18" s="63">
        <f t="shared" si="5"/>
        <v>-2.0552257198060002</v>
      </c>
      <c r="K18" s="63">
        <f t="shared" si="5"/>
        <v>-2.0552257198060002</v>
      </c>
      <c r="L18" s="63">
        <f t="shared" si="5"/>
        <v>-2.0552257198060002</v>
      </c>
      <c r="M18" s="63">
        <f t="shared" si="5"/>
        <v>-2.0552257198060002</v>
      </c>
      <c r="N18" s="119">
        <f>$O18</f>
        <v>-2.0552257198060002</v>
      </c>
      <c r="O18" s="117">
        <v>-2.0552257198060002</v>
      </c>
      <c r="P18" s="103">
        <v>-0.49575983190734213</v>
      </c>
      <c r="Q18" s="97">
        <v>-0.50932320075658799</v>
      </c>
      <c r="R18" s="107"/>
    </row>
    <row r="19" spans="1:273" x14ac:dyDescent="0.25">
      <c r="A19" s="40"/>
      <c r="B19" s="40"/>
      <c r="C19" s="112">
        <v>1</v>
      </c>
      <c r="D19" s="109">
        <v>0.99109694631969913</v>
      </c>
      <c r="E19" s="110">
        <v>1.0000018030118081</v>
      </c>
      <c r="F19" s="110">
        <v>1.0030519000451708</v>
      </c>
      <c r="G19" s="110">
        <v>1.0068891541445608</v>
      </c>
      <c r="H19" s="110">
        <v>1.0025103331636025</v>
      </c>
      <c r="I19" s="110">
        <v>0.97586252417025521</v>
      </c>
      <c r="J19" s="110">
        <v>0.95806387038225127</v>
      </c>
      <c r="K19" s="110">
        <v>0.926872123344049</v>
      </c>
      <c r="L19" s="110">
        <v>0.9470820727619178</v>
      </c>
      <c r="M19" s="110">
        <v>0.9806675954791495</v>
      </c>
      <c r="N19" s="110">
        <v>0.99115033542576969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0.98645656785487634</v>
      </c>
      <c r="E20" s="110">
        <v>0.99998407837078029</v>
      </c>
      <c r="F20" s="110">
        <v>1.0120212465170713</v>
      </c>
      <c r="G20" s="110">
        <v>1.0044682350151475</v>
      </c>
      <c r="H20" s="110">
        <v>0.98791082007944186</v>
      </c>
      <c r="I20" s="110">
        <v>0.97636285454730476</v>
      </c>
      <c r="J20" s="110">
        <v>0.95137503430159098</v>
      </c>
      <c r="K20" s="110">
        <v>0.93343001400891246</v>
      </c>
      <c r="L20" s="110">
        <v>0.95553892272153185</v>
      </c>
      <c r="M20" s="110">
        <v>0.97611573369853344</v>
      </c>
      <c r="N20" s="110">
        <v>0.99669599585664004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7.5903262638082102E-3</v>
      </c>
      <c r="D21" s="15">
        <f t="shared" si="6"/>
        <v>8.0787065954362278E-3</v>
      </c>
      <c r="E21" s="15">
        <f t="shared" si="6"/>
        <v>1.3170350154465145E-2</v>
      </c>
      <c r="F21" s="15">
        <f t="shared" si="6"/>
        <v>2.1534618048204692E-2</v>
      </c>
      <c r="G21" s="15">
        <f t="shared" si="6"/>
        <v>2.7081998509894002E-2</v>
      </c>
      <c r="H21" s="15">
        <f t="shared" si="6"/>
        <v>3.0012122782114164E-2</v>
      </c>
      <c r="I21" s="15">
        <f t="shared" si="6"/>
        <v>3.9185690937016383E-2</v>
      </c>
      <c r="J21" s="15">
        <f t="shared" si="6"/>
        <v>4.2650687200635196E-2</v>
      </c>
      <c r="K21" s="15">
        <f t="shared" si="6"/>
        <v>5.50131918234881E-2</v>
      </c>
      <c r="L21" s="15">
        <f t="shared" si="6"/>
        <v>5.4175121419085773E-2</v>
      </c>
      <c r="M21" s="15">
        <f t="shared" si="6"/>
        <v>5.8073755057601414E-2</v>
      </c>
      <c r="N21" s="15">
        <f t="shared" si="6"/>
        <v>6.1683404768235625E-2</v>
      </c>
      <c r="O21" s="16">
        <f>O5/(O3*$P21 + O5)</f>
        <v>6.569418528796174E-2</v>
      </c>
      <c r="P21" s="128">
        <f>(1 - P$1) / P$1 * (P5/P3)</f>
        <v>1.2174685692276714</v>
      </c>
      <c r="Q21" s="129">
        <f>(1 - Q$1) / Q$1 * (Q5/Q3)</f>
        <v>0.94238931741461962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5.9112363964647727E-3</v>
      </c>
      <c r="E22" s="52">
        <f t="shared" si="6"/>
        <v>1.6259404847354143E-2</v>
      </c>
      <c r="F22" s="52">
        <f t="shared" si="6"/>
        <v>1.9073673874715112E-2</v>
      </c>
      <c r="G22" s="52">
        <f t="shared" si="6"/>
        <v>2.6560155976452251E-2</v>
      </c>
      <c r="H22" s="52">
        <f t="shared" si="6"/>
        <v>3.2041767185449301E-2</v>
      </c>
      <c r="I22" s="52">
        <f t="shared" si="6"/>
        <v>3.8883427588051078E-2</v>
      </c>
      <c r="J22" s="52">
        <f t="shared" si="6"/>
        <v>3.8153365468858849E-2</v>
      </c>
      <c r="K22" s="52">
        <f t="shared" si="6"/>
        <v>5.1019272109171745E-2</v>
      </c>
      <c r="L22" s="52">
        <f t="shared" si="6"/>
        <v>5.7003495723554322E-2</v>
      </c>
      <c r="M22" s="52">
        <f t="shared" si="6"/>
        <v>5.6784839112945594E-2</v>
      </c>
      <c r="N22" s="52">
        <f t="shared" si="6"/>
        <v>6.2054078354750138E-2</v>
      </c>
      <c r="O22" s="53">
        <f t="shared" si="6"/>
        <v>6.8244632958066972E-2</v>
      </c>
      <c r="P22" s="21">
        <f>(1 - P$1) / P$1 * (P6/P4)</f>
        <v>0.92831227158674068</v>
      </c>
      <c r="Q22" s="22">
        <f>(1 - Q$1) / Q$1 * (Q6/Q4)</f>
        <v>0.95096393902460297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87.459000000000003</v>
      </c>
      <c r="D27" s="37">
        <v>88.581000000000003</v>
      </c>
      <c r="E27" s="37">
        <v>84.966999999999999</v>
      </c>
      <c r="F27" s="37">
        <v>86.656000000000006</v>
      </c>
      <c r="G27" s="37">
        <v>88.966999999999999</v>
      </c>
      <c r="H27" s="37">
        <v>90.066000000000003</v>
      </c>
      <c r="I27" s="37">
        <v>91.474999999999994</v>
      </c>
      <c r="J27" s="37">
        <v>95.311000000000007</v>
      </c>
      <c r="K27" s="37">
        <v>96.257999999999996</v>
      </c>
      <c r="L27" s="37">
        <v>99.194000000000003</v>
      </c>
      <c r="M27" s="37">
        <v>96.79</v>
      </c>
      <c r="N27" s="37">
        <v>94.983999999999995</v>
      </c>
      <c r="O27" s="37">
        <v>89.697999999999993</v>
      </c>
      <c r="P27" s="37">
        <v>90.59</v>
      </c>
      <c r="Q27" s="37">
        <v>84.802999999999997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85.207079425086533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2.2519205749134699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85.207079424479005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87.459000000000003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85.326299003322248</v>
      </c>
      <c r="DL27" s="2">
        <f t="shared" si="41"/>
        <v>85.24970269832265</v>
      </c>
      <c r="DM27" s="2">
        <f t="shared" si="41"/>
        <v>79.302896341463395</v>
      </c>
      <c r="DN27" s="2">
        <f t="shared" si="41"/>
        <v>82.34295272045027</v>
      </c>
      <c r="DO27" s="2">
        <f t="shared" si="41"/>
        <v>83.405302877776563</v>
      </c>
      <c r="DP27" s="2">
        <f t="shared" si="41"/>
        <v>82.797609293504024</v>
      </c>
      <c r="DQ27" s="2">
        <f t="shared" si="41"/>
        <v>87.558985118721949</v>
      </c>
      <c r="DR27" s="2">
        <f t="shared" si="41"/>
        <v>91.089695838695832</v>
      </c>
      <c r="DS27" s="2">
        <f t="shared" si="41"/>
        <v>92.546276944961136</v>
      </c>
      <c r="DT27" s="2">
        <f t="shared" si="41"/>
        <v>97.529344950213357</v>
      </c>
      <c r="DU27" s="2">
        <f t="shared" si="41"/>
        <v>88.661594939271254</v>
      </c>
      <c r="DV27" s="2">
        <f t="shared" si="41"/>
        <v>86.693868286099857</v>
      </c>
      <c r="DW27" s="2">
        <f t="shared" si="41"/>
        <v>83.666914634146394</v>
      </c>
      <c r="DX27" s="2">
        <f t="shared" si="41"/>
        <v>82.869294251394265</v>
      </c>
      <c r="DY27" s="2">
        <f t="shared" si="41"/>
        <v>76.096819923371669</v>
      </c>
      <c r="EA27" s="2">
        <f t="shared" ref="EA27:EO43" si="42">CE$228*$B27+CE$229</f>
        <v>79.252470939266829</v>
      </c>
      <c r="EB27" s="2">
        <f t="shared" si="42"/>
        <v>86.887347981943705</v>
      </c>
      <c r="EC27" s="2">
        <f t="shared" si="42"/>
        <v>86.621737467361285</v>
      </c>
      <c r="ED27" s="2">
        <f t="shared" si="42"/>
        <v>88.817610864110208</v>
      </c>
      <c r="EE27" s="2">
        <f t="shared" si="42"/>
        <v>89.709295245823043</v>
      </c>
      <c r="EF27" s="2">
        <f t="shared" si="42"/>
        <v>88.482426549058047</v>
      </c>
      <c r="EG27" s="2">
        <f t="shared" si="42"/>
        <v>88.69794954009302</v>
      </c>
      <c r="EH27" s="2">
        <f t="shared" si="42"/>
        <v>88.024719348673813</v>
      </c>
      <c r="EI27" s="2">
        <f t="shared" si="42"/>
        <v>94.530498628822158</v>
      </c>
      <c r="EJ27" s="2">
        <f t="shared" si="42"/>
        <v>96.360935740746157</v>
      </c>
      <c r="EK27" s="2">
        <f t="shared" si="42"/>
        <v>85.119842163238303</v>
      </c>
      <c r="EL27" s="2">
        <f t="shared" si="42"/>
        <v>88.737013359001267</v>
      </c>
      <c r="EM27" s="2">
        <f t="shared" si="42"/>
        <v>90.198726461323062</v>
      </c>
      <c r="EN27" s="2">
        <f t="shared" si="42"/>
        <v>96.926029118037889</v>
      </c>
      <c r="EO27" s="2">
        <f t="shared" si="42"/>
        <v>88.106514495031007</v>
      </c>
      <c r="EQ27" s="2">
        <f t="shared" ref="EQ27:FE43" si="43">CU$228*$B27+CU$229</f>
        <v>83.91206081700598</v>
      </c>
      <c r="ER27" s="2">
        <f t="shared" si="43"/>
        <v>84.921208465933887</v>
      </c>
      <c r="ES27" s="2">
        <f t="shared" si="43"/>
        <v>85.232738885411749</v>
      </c>
      <c r="ET27" s="2">
        <f t="shared" si="43"/>
        <v>87.179577500610094</v>
      </c>
      <c r="EU27" s="2">
        <f t="shared" si="43"/>
        <v>86.280407077721435</v>
      </c>
      <c r="EV27" s="2">
        <f t="shared" si="43"/>
        <v>86.989600511816548</v>
      </c>
      <c r="EW27" s="2">
        <f t="shared" si="43"/>
        <v>85.927439117155643</v>
      </c>
      <c r="EX27" s="2">
        <f t="shared" si="43"/>
        <v>87.777819462770168</v>
      </c>
      <c r="EY27" s="2">
        <f t="shared" si="43"/>
        <v>91.054190936443163</v>
      </c>
      <c r="EZ27" s="2">
        <f t="shared" si="43"/>
        <v>94.76376976839444</v>
      </c>
      <c r="FA27" s="2">
        <f t="shared" si="43"/>
        <v>84.751189637069899</v>
      </c>
      <c r="FB27" s="2">
        <f t="shared" si="43"/>
        <v>87.859277178029998</v>
      </c>
      <c r="FC27" s="2">
        <f t="shared" si="43"/>
        <v>86.377639826834852</v>
      </c>
      <c r="FD27" s="2">
        <f t="shared" si="43"/>
        <v>91.16274258987707</v>
      </c>
      <c r="FE27" s="2">
        <f t="shared" si="43"/>
        <v>87.301777228881406</v>
      </c>
      <c r="FG27" s="2">
        <f t="shared" ref="FG27:FU43" si="44">POWER(10,($B27-C$231)/C$229)/(1+POWER(10,($B27-C$231)/C$229))</f>
        <v>1.9628732566335957E-2</v>
      </c>
      <c r="FH27" s="2">
        <f t="shared" si="44"/>
        <v>1.6236974818482918E-2</v>
      </c>
      <c r="FI27" s="2">
        <f t="shared" si="44"/>
        <v>1.4811303025622769E-2</v>
      </c>
      <c r="FJ27" s="2">
        <f t="shared" si="44"/>
        <v>1.5225606078743561E-2</v>
      </c>
      <c r="FK27" s="2">
        <f t="shared" si="44"/>
        <v>1.3630180054522777E-2</v>
      </c>
      <c r="FL27" s="2">
        <f t="shared" si="44"/>
        <v>1.3236947479465765E-2</v>
      </c>
      <c r="FM27" s="2">
        <f t="shared" si="44"/>
        <v>1.4110876967278712E-2</v>
      </c>
      <c r="FN27" s="2">
        <f t="shared" si="44"/>
        <v>1.4068997830445405E-2</v>
      </c>
      <c r="FO27" s="2">
        <f t="shared" si="44"/>
        <v>1.3384126053199242E-2</v>
      </c>
      <c r="FP27" s="2">
        <f t="shared" si="44"/>
        <v>1.3679557139815881E-2</v>
      </c>
      <c r="FQ27" s="2">
        <f t="shared" si="44"/>
        <v>1.3572785168306725E-2</v>
      </c>
      <c r="FR27" s="2">
        <f t="shared" si="44"/>
        <v>1.4717413966155264E-2</v>
      </c>
      <c r="FS27" s="2">
        <f t="shared" si="44"/>
        <v>1.4732899303304306E-2</v>
      </c>
      <c r="FT27" s="2">
        <f t="shared" si="44"/>
        <v>1.3249541110331978E-2</v>
      </c>
      <c r="FU27" s="2">
        <f t="shared" si="44"/>
        <v>9.518245168101503E-3</v>
      </c>
      <c r="FW27" s="2">
        <f>POWER(10,($B27-C$232)/C$229)/(1+POWER(10,($B27-C$232)/C$229))</f>
        <v>4.2232901402307569E-7</v>
      </c>
      <c r="FX27" s="2">
        <f t="shared" ref="FX27:GK42" si="45">POWER(10,($B27-D$232)/D$229)/(1+POWER(10,($B27-D$232)/D$229))</f>
        <v>4.8220506708195422E-7</v>
      </c>
      <c r="FY27" s="2">
        <f t="shared" si="45"/>
        <v>4.533732414629189E-7</v>
      </c>
      <c r="FZ27" s="2">
        <f t="shared" si="45"/>
        <v>4.4521453809676118E-7</v>
      </c>
      <c r="GA27" s="2">
        <f t="shared" si="45"/>
        <v>4.5517785199202171E-7</v>
      </c>
      <c r="GB27" s="2">
        <f t="shared" si="45"/>
        <v>5.7109482590555487E-7</v>
      </c>
      <c r="GC27" s="2">
        <f t="shared" si="45"/>
        <v>6.1805273394100227E-7</v>
      </c>
      <c r="GD27" s="2">
        <f t="shared" si="45"/>
        <v>8.41783266570567E-7</v>
      </c>
      <c r="GE27" s="2">
        <f t="shared" si="45"/>
        <v>8.7741912890449163E-7</v>
      </c>
      <c r="GF27" s="2">
        <f t="shared" si="45"/>
        <v>7.5735585578255712E-7</v>
      </c>
      <c r="GG27" s="2">
        <f t="shared" si="45"/>
        <v>6.2932153108031441E-7</v>
      </c>
      <c r="GH27" s="2">
        <f t="shared" si="45"/>
        <v>5.3950630009287755E-7</v>
      </c>
      <c r="GI27" s="2">
        <f t="shared" si="45"/>
        <v>4.6178960357763247E-7</v>
      </c>
      <c r="GJ27" s="2">
        <f t="shared" si="45"/>
        <v>4.5122156099008901E-7</v>
      </c>
      <c r="GK27" s="2">
        <f t="shared" si="45"/>
        <v>3.8770036863367178E-7</v>
      </c>
      <c r="GM27" s="86">
        <f xml:space="preserve"> _xlfn.NORM.DIST($B27, C$7, ABS(C$11), TRUE) * _xlfn.NORM.DIST(($B27 - C$7)*C$15, 0, ABS(C$11), TRUE) * 2</f>
        <v>3.6674560237256393E-13</v>
      </c>
      <c r="GN27" s="86">
        <f t="shared" ref="GN27:HA42" si="46" xml:space="preserve"> _xlfn.NORM.DIST($B27, D$7, ABS(D$11), TRUE) * _xlfn.NORM.DIST(($B27 - D$7)*D$15, 0, ABS(D$11), TRUE) * 2</f>
        <v>4.4272537477649381E-16</v>
      </c>
      <c r="GO27" s="86">
        <f t="shared" si="46"/>
        <v>1.4708275965559479E-17</v>
      </c>
      <c r="GP27" s="86">
        <f t="shared" si="46"/>
        <v>1.4248472106463189E-17</v>
      </c>
      <c r="GQ27" s="86">
        <f t="shared" si="46"/>
        <v>2.8315528655994484E-19</v>
      </c>
      <c r="GR27" s="86">
        <f t="shared" si="46"/>
        <v>1.288523941899669E-20</v>
      </c>
      <c r="GS27" s="86">
        <f t="shared" si="46"/>
        <v>2.25486980534542E-19</v>
      </c>
      <c r="GT27" s="86">
        <f t="shared" si="46"/>
        <v>1.0310077846955508E-20</v>
      </c>
      <c r="GU27" s="86">
        <f t="shared" si="46"/>
        <v>1.2384814873377123E-20</v>
      </c>
      <c r="GV27" s="86">
        <f t="shared" si="46"/>
        <v>3.3910989431529863E-20</v>
      </c>
      <c r="GW27" s="86">
        <f t="shared" si="46"/>
        <v>7.3373390574613371E-20</v>
      </c>
      <c r="GX27" s="86">
        <f t="shared" si="46"/>
        <v>1.0210568096077385E-18</v>
      </c>
      <c r="GY27" s="86">
        <f t="shared" si="46"/>
        <v>9.866614801109515E-18</v>
      </c>
      <c r="GZ27" s="86">
        <f t="shared" si="46"/>
        <v>2.2114397476246611E-21</v>
      </c>
      <c r="HA27" s="86">
        <f t="shared" si="46"/>
        <v>4.0033344276006723E-36</v>
      </c>
      <c r="HC27" s="86">
        <f xml:space="preserve"> _xlfn.NORM.DIST($B27, C$8, ABS(C$12), TRUE) * _xlfn.NORM.DIST(($B27 - C$8)*C$16, 0, ABS(C$12), TRUE) * 2</f>
        <v>9.5265825971148327E-30</v>
      </c>
      <c r="HD27" s="86">
        <f t="shared" ref="HD27:HQ42" si="47" xml:space="preserve"> _xlfn.NORM.DIST($B27, D$8, ABS(D$12), TRUE) * _xlfn.NORM.DIST(($B27 - D$8)*D$16, 0, ABS(D$12), TRUE) * 2</f>
        <v>1.7211731753379348E-37</v>
      </c>
      <c r="HE27" s="86">
        <f t="shared" si="47"/>
        <v>5.1544666663861865E-39</v>
      </c>
      <c r="HF27" s="86">
        <f t="shared" si="47"/>
        <v>2.0664849343876859E-40</v>
      </c>
      <c r="HG27" s="86">
        <f t="shared" si="47"/>
        <v>1.4939751470698221E-40</v>
      </c>
      <c r="HH27" s="86">
        <f t="shared" si="47"/>
        <v>3.3660795151103859E-46</v>
      </c>
      <c r="HI27" s="86">
        <f t="shared" si="47"/>
        <v>5.9000763055398439E-41</v>
      </c>
      <c r="HJ27" s="86">
        <f t="shared" si="47"/>
        <v>1.4337187433464447E-45</v>
      </c>
      <c r="HK27" s="86">
        <f t="shared" si="47"/>
        <v>2.8332431004920138E-42</v>
      </c>
      <c r="HL27" s="86">
        <f t="shared" si="47"/>
        <v>5.989660602785188E-42</v>
      </c>
      <c r="HM27" s="86">
        <f t="shared" si="47"/>
        <v>2.4312219254342109E-40</v>
      </c>
      <c r="HN27" s="86">
        <f t="shared" si="47"/>
        <v>4.1007311219930634E-39</v>
      </c>
      <c r="HO27" s="86">
        <f t="shared" si="47"/>
        <v>4.0509668844332003E-39</v>
      </c>
      <c r="HP27" s="86">
        <f t="shared" si="47"/>
        <v>1.513547871001249E-42</v>
      </c>
      <c r="HQ27" s="86">
        <f t="shared" si="47"/>
        <v>2.0341856139506765E-68</v>
      </c>
      <c r="HS27" s="86">
        <f xml:space="preserve"> _xlfn.NORM.DIST($B27, C$9, ABS(C$13), TRUE) * _xlfn.NORM.DIST(($B27 - C$9)*C$17, 0, ABS(C$13), TRUE) * 2</f>
        <v>1.0423422821398805E-162</v>
      </c>
      <c r="HT27" s="86">
        <f t="shared" ref="HT27:IG42" si="48" xml:space="preserve"> _xlfn.NORM.DIST($B27, D$9, ABS(D$13), TRUE) * _xlfn.NORM.DIST(($B27 - D$9)*D$17, 0, ABS(D$13), TRUE) * 2</f>
        <v>1.3113808313629044E-206</v>
      </c>
      <c r="HU27" s="86">
        <f t="shared" si="48"/>
        <v>6.3732053483934522E-217</v>
      </c>
      <c r="HV27" s="86">
        <f t="shared" si="48"/>
        <v>2.0122053084847069E-226</v>
      </c>
      <c r="HW27" s="86">
        <f t="shared" si="48"/>
        <v>2.6368932502887329E-227</v>
      </c>
      <c r="HX27" s="86">
        <f t="shared" si="48"/>
        <v>8.9327685456429329E-262</v>
      </c>
      <c r="HY27" s="86">
        <f t="shared" si="48"/>
        <v>2.0325191143130689E-227</v>
      </c>
      <c r="HZ27" s="86">
        <f t="shared" si="48"/>
        <v>5.7765364563747315E-254</v>
      </c>
      <c r="IA27" s="86">
        <f t="shared" si="48"/>
        <v>4.4498626747693488E-229</v>
      </c>
      <c r="IB27" s="86">
        <f t="shared" si="48"/>
        <v>3.8944096259587127E-230</v>
      </c>
      <c r="IC27" s="86">
        <f t="shared" si="48"/>
        <v>7.6703477426140705E-225</v>
      </c>
      <c r="ID27" s="86">
        <f t="shared" si="48"/>
        <v>7.5851806624389393E-219</v>
      </c>
      <c r="IE27" s="86">
        <f t="shared" si="48"/>
        <v>7.9039723524317482E-218</v>
      </c>
      <c r="IF27" s="86">
        <f t="shared" si="48"/>
        <v>1.5572535245354398E-155</v>
      </c>
      <c r="IG27" s="86">
        <f t="shared" si="48"/>
        <v>1.3038737396178867E-113</v>
      </c>
      <c r="II27" s="86">
        <f xml:space="preserve"> _xlfn.NORM.DIST($B27, C$10, ABS(C$14), TRUE) * _xlfn.NORM.DIST(($B27 - C$10)*C$18, 0, ABS(C$14), TRUE) * 2</f>
        <v>6.1482637803657301E-251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0</v>
      </c>
      <c r="IY27" s="86">
        <f>GM27+HC27+HS27+II27</f>
        <v>3.6674560237256393E-13</v>
      </c>
      <c r="IZ27" s="86">
        <f t="shared" ref="IZ27:JM42" si="50">GN27+HD27+HT27+IJ27</f>
        <v>4.4272537477649381E-16</v>
      </c>
      <c r="JA27" s="86">
        <f t="shared" si="50"/>
        <v>1.4708275965559479E-17</v>
      </c>
      <c r="JB27" s="86">
        <f t="shared" si="50"/>
        <v>1.4248472106463189E-17</v>
      </c>
      <c r="JC27" s="86">
        <f t="shared" si="50"/>
        <v>2.8315528655994484E-19</v>
      </c>
      <c r="JD27" s="86">
        <f t="shared" si="50"/>
        <v>1.288523941899669E-20</v>
      </c>
      <c r="JE27" s="86">
        <f t="shared" si="50"/>
        <v>2.25486980534542E-19</v>
      </c>
      <c r="JF27" s="86">
        <f t="shared" si="50"/>
        <v>1.0310077846955508E-20</v>
      </c>
      <c r="JG27" s="86">
        <f t="shared" si="50"/>
        <v>1.2384814873377123E-20</v>
      </c>
      <c r="JH27" s="86">
        <f t="shared" si="50"/>
        <v>3.3910989431529863E-20</v>
      </c>
      <c r="JI27" s="86">
        <f t="shared" si="50"/>
        <v>7.3373390574613371E-20</v>
      </c>
      <c r="JJ27" s="86">
        <f t="shared" si="50"/>
        <v>1.0210568096077385E-18</v>
      </c>
      <c r="JK27" s="86">
        <f t="shared" si="50"/>
        <v>9.866614801109515E-18</v>
      </c>
      <c r="JL27" s="86">
        <f t="shared" si="50"/>
        <v>2.2114397476246611E-21</v>
      </c>
      <c r="JM27" s="86">
        <f t="shared" si="50"/>
        <v>4.0033344276006723E-36</v>
      </c>
    </row>
    <row r="28" spans="1:273" x14ac:dyDescent="0.25">
      <c r="B28" s="2">
        <v>1</v>
      </c>
      <c r="C28" s="37">
        <v>87.82</v>
      </c>
      <c r="D28" s="37">
        <v>87.903000000000006</v>
      </c>
      <c r="E28" s="37">
        <v>84.75</v>
      </c>
      <c r="F28" s="37">
        <v>87.18</v>
      </c>
      <c r="G28" s="37">
        <v>88.212999999999994</v>
      </c>
      <c r="H28" s="37">
        <v>89.442999999999998</v>
      </c>
      <c r="I28" s="37">
        <v>90.033000000000001</v>
      </c>
      <c r="J28" s="37">
        <v>95.245999999999995</v>
      </c>
      <c r="K28" s="37">
        <v>95.387</v>
      </c>
      <c r="L28" s="37">
        <v>98.951999999999998</v>
      </c>
      <c r="M28" s="37">
        <v>96.113</v>
      </c>
      <c r="N28" s="37">
        <v>94.418999999999997</v>
      </c>
      <c r="O28" s="37">
        <v>90.587000000000003</v>
      </c>
      <c r="P28" s="37">
        <v>91.081999999999994</v>
      </c>
      <c r="Q28" s="37">
        <v>85.081999999999994</v>
      </c>
      <c r="S28" s="4">
        <f t="shared" si="7"/>
        <v>85.312772525851031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2.5072274741489622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85.312772524485894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87.82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85.446552710477263</v>
      </c>
      <c r="DL28" s="2">
        <f t="shared" si="41"/>
        <v>85.372125435540056</v>
      </c>
      <c r="DM28" s="2">
        <f t="shared" si="41"/>
        <v>79.65448780487803</v>
      </c>
      <c r="DN28" s="2">
        <f t="shared" si="41"/>
        <v>82.521526078799241</v>
      </c>
      <c r="DO28" s="2">
        <f t="shared" si="41"/>
        <v>83.578560564613198</v>
      </c>
      <c r="DP28" s="2">
        <f t="shared" si="41"/>
        <v>83.01209815078235</v>
      </c>
      <c r="DQ28" s="2">
        <f t="shared" si="41"/>
        <v>87.663128679286558</v>
      </c>
      <c r="DR28" s="2">
        <f t="shared" si="41"/>
        <v>91.040566495066486</v>
      </c>
      <c r="DS28" s="2">
        <f t="shared" si="41"/>
        <v>92.559522376627626</v>
      </c>
      <c r="DT28" s="2">
        <f t="shared" si="41"/>
        <v>97.444174016121366</v>
      </c>
      <c r="DU28" s="2">
        <f t="shared" si="41"/>
        <v>88.847336437246966</v>
      </c>
      <c r="DV28" s="2">
        <f t="shared" si="41"/>
        <v>86.961765856950066</v>
      </c>
      <c r="DW28" s="2">
        <f t="shared" si="41"/>
        <v>83.980726829268349</v>
      </c>
      <c r="DX28" s="2">
        <f t="shared" si="41"/>
        <v>83.232413556413576</v>
      </c>
      <c r="DY28" s="2">
        <f t="shared" si="41"/>
        <v>76.404889436234285</v>
      </c>
      <c r="EA28" s="2">
        <f t="shared" si="42"/>
        <v>79.218846076965164</v>
      </c>
      <c r="EB28" s="2">
        <f t="shared" si="42"/>
        <v>86.767086663568776</v>
      </c>
      <c r="EC28" s="2">
        <f t="shared" si="42"/>
        <v>86.496217230722664</v>
      </c>
      <c r="ED28" s="2">
        <f t="shared" si="42"/>
        <v>88.664743464178741</v>
      </c>
      <c r="EE28" s="2">
        <f t="shared" si="42"/>
        <v>89.53516182274187</v>
      </c>
      <c r="EF28" s="2">
        <f t="shared" si="42"/>
        <v>88.311930121713203</v>
      </c>
      <c r="EG28" s="2">
        <f t="shared" si="42"/>
        <v>88.524416709545591</v>
      </c>
      <c r="EH28" s="2">
        <f t="shared" si="42"/>
        <v>87.857474163820598</v>
      </c>
      <c r="EI28" s="2">
        <f t="shared" si="42"/>
        <v>94.312302207596332</v>
      </c>
      <c r="EJ28" s="2">
        <f t="shared" si="42"/>
        <v>96.14310472988204</v>
      </c>
      <c r="EK28" s="2">
        <f t="shared" si="42"/>
        <v>84.981089223726315</v>
      </c>
      <c r="EL28" s="2">
        <f t="shared" si="42"/>
        <v>88.594400420020989</v>
      </c>
      <c r="EM28" s="2">
        <f t="shared" si="42"/>
        <v>90.074439085287594</v>
      </c>
      <c r="EN28" s="2">
        <f t="shared" si="42"/>
        <v>96.765230970645092</v>
      </c>
      <c r="EO28" s="2">
        <f t="shared" si="42"/>
        <v>88.011971295648138</v>
      </c>
      <c r="EQ28" s="2">
        <f t="shared" si="43"/>
        <v>83.837855090787912</v>
      </c>
      <c r="ER28" s="2">
        <f t="shared" si="43"/>
        <v>84.817843734983754</v>
      </c>
      <c r="ES28" s="2">
        <f t="shared" si="43"/>
        <v>85.119277129224443</v>
      </c>
      <c r="ET28" s="2">
        <f t="shared" si="43"/>
        <v>87.041177568913369</v>
      </c>
      <c r="EU28" s="2">
        <f t="shared" si="43"/>
        <v>86.136508681468925</v>
      </c>
      <c r="EV28" s="2">
        <f t="shared" si="43"/>
        <v>86.83236599698013</v>
      </c>
      <c r="EW28" s="2">
        <f t="shared" si="43"/>
        <v>85.778771150573164</v>
      </c>
      <c r="EX28" s="2">
        <f t="shared" si="43"/>
        <v>87.612809050739756</v>
      </c>
      <c r="EY28" s="2">
        <f t="shared" si="43"/>
        <v>90.868114739018765</v>
      </c>
      <c r="EZ28" s="2">
        <f t="shared" si="43"/>
        <v>94.560294277039986</v>
      </c>
      <c r="FA28" s="2">
        <f t="shared" si="43"/>
        <v>84.615562875234062</v>
      </c>
      <c r="FB28" s="2">
        <f t="shared" si="43"/>
        <v>87.724798113674893</v>
      </c>
      <c r="FC28" s="2">
        <f t="shared" si="43"/>
        <v>86.286129306926526</v>
      </c>
      <c r="FD28" s="2">
        <f t="shared" si="43"/>
        <v>91.053850357518087</v>
      </c>
      <c r="FE28" s="2">
        <f t="shared" si="43"/>
        <v>87.215130304956986</v>
      </c>
      <c r="FG28" s="2">
        <f t="shared" si="44"/>
        <v>2.1481796238911909E-2</v>
      </c>
      <c r="FH28" s="2">
        <f t="shared" si="44"/>
        <v>1.7775643065337309E-2</v>
      </c>
      <c r="FI28" s="2">
        <f t="shared" si="44"/>
        <v>1.6217097114504107E-2</v>
      </c>
      <c r="FJ28" s="2">
        <f t="shared" si="44"/>
        <v>1.6670057790226032E-2</v>
      </c>
      <c r="FK28" s="2">
        <f t="shared" si="44"/>
        <v>1.4925567890872177E-2</v>
      </c>
      <c r="FL28" s="2">
        <f t="shared" si="44"/>
        <v>1.4495512411900131E-2</v>
      </c>
      <c r="FM28" s="2">
        <f t="shared" si="44"/>
        <v>1.5451233737762377E-2</v>
      </c>
      <c r="FN28" s="2">
        <f t="shared" si="44"/>
        <v>1.5405438766754523E-2</v>
      </c>
      <c r="FO28" s="2">
        <f t="shared" si="44"/>
        <v>1.4656476830027557E-2</v>
      </c>
      <c r="FP28" s="2">
        <f t="shared" si="44"/>
        <v>1.4979566419559944E-2</v>
      </c>
      <c r="FQ28" s="2">
        <f t="shared" si="44"/>
        <v>1.4862800490255026E-2</v>
      </c>
      <c r="FR28" s="2">
        <f t="shared" si="44"/>
        <v>1.6114442466729297E-2</v>
      </c>
      <c r="FS28" s="2">
        <f t="shared" si="44"/>
        <v>1.6131373660279495E-2</v>
      </c>
      <c r="FT28" s="2">
        <f t="shared" si="44"/>
        <v>1.4509285834897205E-2</v>
      </c>
      <c r="FU28" s="2">
        <f t="shared" si="44"/>
        <v>1.0426973170329567E-2</v>
      </c>
      <c r="FW28" s="2">
        <f t="shared" ref="FW28:GK58" si="53">POWER(10,($B28-C$232)/C$229)/(1+POWER(10,($B28-C$232)/C$229))</f>
        <v>4.6307453660672908E-7</v>
      </c>
      <c r="FX28" s="2">
        <f t="shared" si="45"/>
        <v>5.2872731752752683E-7</v>
      </c>
      <c r="FY28" s="2">
        <f t="shared" si="45"/>
        <v>4.9711385223477554E-7</v>
      </c>
      <c r="FZ28" s="2">
        <f t="shared" si="45"/>
        <v>4.881680126605354E-7</v>
      </c>
      <c r="GA28" s="2">
        <f t="shared" si="45"/>
        <v>4.9909256815902213E-7</v>
      </c>
      <c r="GB28" s="2">
        <f t="shared" si="45"/>
        <v>6.2619299003352293E-7</v>
      </c>
      <c r="GC28" s="2">
        <f t="shared" si="45"/>
        <v>6.7768130642379752E-7</v>
      </c>
      <c r="GD28" s="2">
        <f t="shared" si="45"/>
        <v>9.2299692271278728E-7</v>
      </c>
      <c r="GE28" s="2">
        <f t="shared" si="45"/>
        <v>9.6207086228167852E-7</v>
      </c>
      <c r="GF28" s="2">
        <f t="shared" si="45"/>
        <v>8.304241219092334E-7</v>
      </c>
      <c r="GG28" s="2">
        <f t="shared" si="45"/>
        <v>6.9003729529683966E-7</v>
      </c>
      <c r="GH28" s="2">
        <f t="shared" si="45"/>
        <v>5.9155686394283543E-7</v>
      </c>
      <c r="GI28" s="2">
        <f t="shared" si="45"/>
        <v>5.0634220896960278E-7</v>
      </c>
      <c r="GJ28" s="2">
        <f t="shared" si="45"/>
        <v>4.9475458171715357E-7</v>
      </c>
      <c r="GK28" s="2">
        <f t="shared" si="45"/>
        <v>4.2510498494260054E-7</v>
      </c>
      <c r="GM28" s="86">
        <f t="shared" ref="GM28:HA58" si="54" xml:space="preserve"> _xlfn.NORM.DIST($B28, C$7, ABS(C$11), TRUE) * _xlfn.NORM.DIST(($B28 - C$7)*C$15, 0, ABS(C$11), TRUE) * 2</f>
        <v>8.3655608127682489E-13</v>
      </c>
      <c r="GN28" s="86">
        <f t="shared" si="46"/>
        <v>1.2441921127012339E-15</v>
      </c>
      <c r="GO28" s="86">
        <f t="shared" si="46"/>
        <v>4.5756869551307743E-17</v>
      </c>
      <c r="GP28" s="86">
        <f t="shared" si="46"/>
        <v>4.4715533872020449E-17</v>
      </c>
      <c r="GQ28" s="86">
        <f t="shared" si="46"/>
        <v>9.9390817084729335E-19</v>
      </c>
      <c r="GR28" s="86">
        <f t="shared" si="46"/>
        <v>5.0150512849214695E-20</v>
      </c>
      <c r="GS28" s="86">
        <f t="shared" si="46"/>
        <v>8.0639150660721998E-19</v>
      </c>
      <c r="GT28" s="86">
        <f t="shared" si="46"/>
        <v>4.1260014369172349E-20</v>
      </c>
      <c r="GU28" s="86">
        <f t="shared" si="46"/>
        <v>4.8442326703829581E-20</v>
      </c>
      <c r="GV28" s="86">
        <f t="shared" si="46"/>
        <v>1.2874223608991584E-19</v>
      </c>
      <c r="GW28" s="86">
        <f t="shared" si="46"/>
        <v>2.7017245628466238E-19</v>
      </c>
      <c r="GX28" s="86">
        <f t="shared" si="46"/>
        <v>3.4979037513763287E-18</v>
      </c>
      <c r="GY28" s="86">
        <f t="shared" si="46"/>
        <v>3.1102681249051975E-17</v>
      </c>
      <c r="GZ28" s="86">
        <f t="shared" si="46"/>
        <v>9.1799380777107489E-21</v>
      </c>
      <c r="HA28" s="86">
        <f t="shared" si="46"/>
        <v>4.8606567501330744E-35</v>
      </c>
      <c r="HC28" s="86">
        <f xml:space="preserve"> _xlfn.NORM.DIST($B28, C$8, ABS(C$12), TRUE) * _xlfn.NORM.DIST(($B28 - C$8)*C$16, 0, ABS(C$12), TRUE) * 2</f>
        <v>4.0572851184102603E-29</v>
      </c>
      <c r="HD28" s="86">
        <f t="shared" si="47"/>
        <v>1.101162309145231E-36</v>
      </c>
      <c r="HE28" s="86">
        <f t="shared" si="47"/>
        <v>3.5896750933289421E-38</v>
      </c>
      <c r="HF28" s="86">
        <f t="shared" si="47"/>
        <v>1.5703733314428052E-39</v>
      </c>
      <c r="HG28" s="86">
        <f t="shared" si="47"/>
        <v>1.13596514575841E-39</v>
      </c>
      <c r="HH28" s="86">
        <f t="shared" si="47"/>
        <v>3.5538027571610413E-45</v>
      </c>
      <c r="HI28" s="86">
        <f t="shared" si="47"/>
        <v>4.7282007225066964E-40</v>
      </c>
      <c r="HJ28" s="86">
        <f t="shared" si="47"/>
        <v>1.5308859662425647E-44</v>
      </c>
      <c r="HK28" s="86">
        <f t="shared" si="47"/>
        <v>2.4816580885726217E-41</v>
      </c>
      <c r="HL28" s="86">
        <f t="shared" si="47"/>
        <v>5.1516175951308182E-41</v>
      </c>
      <c r="HM28" s="86">
        <f t="shared" si="47"/>
        <v>1.8941044993707776E-39</v>
      </c>
      <c r="HN28" s="86">
        <f t="shared" si="47"/>
        <v>2.9791186324502436E-38</v>
      </c>
      <c r="HO28" s="86">
        <f t="shared" si="47"/>
        <v>2.8490794122038026E-38</v>
      </c>
      <c r="HP28" s="86">
        <f t="shared" si="47"/>
        <v>1.2881782895198219E-41</v>
      </c>
      <c r="HQ28" s="86">
        <f t="shared" si="47"/>
        <v>6.9594312494818203E-67</v>
      </c>
      <c r="HS28" s="86">
        <f t="shared" ref="HS28:IG58" si="55" xml:space="preserve"> _xlfn.NORM.DIST($B28, C$9, ABS(C$13), TRUE) * _xlfn.NORM.DIST(($B28 - C$9)*C$17, 0, ABS(C$13), TRUE) * 2</f>
        <v>3.3085942329604606E-160</v>
      </c>
      <c r="HT28" s="86">
        <f t="shared" si="48"/>
        <v>2.1030679188531819E-203</v>
      </c>
      <c r="HU28" s="86">
        <f t="shared" si="48"/>
        <v>1.4766465917101694E-213</v>
      </c>
      <c r="HV28" s="86">
        <f t="shared" si="48"/>
        <v>6.7920221888949692E-223</v>
      </c>
      <c r="HW28" s="86">
        <f t="shared" si="48"/>
        <v>8.9325790998418425E-224</v>
      </c>
      <c r="HX28" s="86">
        <f t="shared" si="48"/>
        <v>1.1695009613865546E-257</v>
      </c>
      <c r="HY28" s="86">
        <f t="shared" si="48"/>
        <v>8.1619169418998069E-224</v>
      </c>
      <c r="HZ28" s="86">
        <f t="shared" si="48"/>
        <v>7.3234829023155379E-250</v>
      </c>
      <c r="IA28" s="86">
        <f t="shared" si="48"/>
        <v>2.2832137465386738E-225</v>
      </c>
      <c r="IB28" s="86">
        <f t="shared" si="48"/>
        <v>1.9626315083130241E-226</v>
      </c>
      <c r="IC28" s="86">
        <f t="shared" si="48"/>
        <v>2.799766277759099E-221</v>
      </c>
      <c r="ID28" s="86">
        <f t="shared" si="48"/>
        <v>2.1336118192748436E-215</v>
      </c>
      <c r="IE28" s="86">
        <f t="shared" si="48"/>
        <v>1.9154670663521515E-214</v>
      </c>
      <c r="IF28" s="86">
        <f t="shared" si="48"/>
        <v>3.7151624655825869E-153</v>
      </c>
      <c r="IG28" s="86">
        <f t="shared" si="48"/>
        <v>6.561839989626352E-112</v>
      </c>
      <c r="II28" s="86">
        <f t="shared" ref="II28:IW58" si="56" xml:space="preserve"> _xlfn.NORM.DIST($B28, C$10, ABS(C$14), TRUE) * _xlfn.NORM.DIST(($B28 - C$10)*C$18, 0, ABS(C$14), TRUE) * 2</f>
        <v>7.9705847311806769E-248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0</v>
      </c>
      <c r="IY28" s="86">
        <f t="shared" ref="IY28:JM58" si="57">GM28+HC28+HS28+II28</f>
        <v>8.3655608127682489E-13</v>
      </c>
      <c r="IZ28" s="86">
        <f t="shared" si="50"/>
        <v>1.2441921127012339E-15</v>
      </c>
      <c r="JA28" s="86">
        <f t="shared" si="50"/>
        <v>4.5756869551307743E-17</v>
      </c>
      <c r="JB28" s="86">
        <f t="shared" si="50"/>
        <v>4.4715533872020449E-17</v>
      </c>
      <c r="JC28" s="86">
        <f t="shared" si="50"/>
        <v>9.9390817084729335E-19</v>
      </c>
      <c r="JD28" s="86">
        <f t="shared" si="50"/>
        <v>5.0150512849214695E-20</v>
      </c>
      <c r="JE28" s="86">
        <f t="shared" si="50"/>
        <v>8.0639150660721998E-19</v>
      </c>
      <c r="JF28" s="86">
        <f t="shared" si="50"/>
        <v>4.1260014369172349E-20</v>
      </c>
      <c r="JG28" s="86">
        <f t="shared" si="50"/>
        <v>4.8442326703829581E-20</v>
      </c>
      <c r="JH28" s="86">
        <f t="shared" si="50"/>
        <v>1.2874223608991584E-19</v>
      </c>
      <c r="JI28" s="86">
        <f t="shared" si="50"/>
        <v>2.7017245628466238E-19</v>
      </c>
      <c r="JJ28" s="86">
        <f t="shared" si="50"/>
        <v>3.4979037513763287E-18</v>
      </c>
      <c r="JK28" s="86">
        <f t="shared" si="50"/>
        <v>3.1102681249051975E-17</v>
      </c>
      <c r="JL28" s="86">
        <f t="shared" si="50"/>
        <v>9.1799380777107489E-21</v>
      </c>
      <c r="JM28" s="86">
        <f t="shared" si="50"/>
        <v>4.8606567501330744E-35</v>
      </c>
    </row>
    <row r="29" spans="1:273" x14ac:dyDescent="0.25">
      <c r="B29" s="2">
        <v>2</v>
      </c>
      <c r="C29" s="37">
        <v>87.966999999999999</v>
      </c>
      <c r="D29" s="37">
        <v>87.403000000000006</v>
      </c>
      <c r="E29" s="37">
        <v>85.266999999999996</v>
      </c>
      <c r="F29" s="37">
        <v>85.59</v>
      </c>
      <c r="G29" s="37">
        <v>88.245999999999995</v>
      </c>
      <c r="H29" s="37">
        <v>88.918000000000006</v>
      </c>
      <c r="I29" s="37">
        <v>91.885000000000005</v>
      </c>
      <c r="J29" s="37">
        <v>94.606999999999999</v>
      </c>
      <c r="K29" s="37">
        <v>94.387</v>
      </c>
      <c r="L29" s="37">
        <v>98.5</v>
      </c>
      <c r="M29" s="37">
        <v>95.016000000000005</v>
      </c>
      <c r="N29" s="37">
        <v>93.870999999999995</v>
      </c>
      <c r="O29" s="37">
        <v>89.555999999999997</v>
      </c>
      <c r="P29" s="37">
        <v>90.033000000000001</v>
      </c>
      <c r="Q29" s="37">
        <v>83.902000000000001</v>
      </c>
      <c r="R29" s="5"/>
      <c r="S29" s="4">
        <f t="shared" si="7"/>
        <v>85.416805722798486</v>
      </c>
      <c r="T29" s="4">
        <f t="shared" si="7"/>
        <v>85.516967182108644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2.5501942772015127</v>
      </c>
      <c r="AJ29" s="4">
        <f t="shared" si="8"/>
        <v>1.8860328178913619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85.416805719769428</v>
      </c>
      <c r="AZ29" s="2">
        <f t="shared" si="9"/>
        <v>85.516967182101837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87.966999999999999</v>
      </c>
      <c r="BP29" s="2">
        <f t="shared" si="11"/>
        <v>87.403000000000006</v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85.566806417632264</v>
      </c>
      <c r="DL29" s="2">
        <f t="shared" si="41"/>
        <v>85.494548172757462</v>
      </c>
      <c r="DM29" s="2">
        <f t="shared" si="41"/>
        <v>80.006079268292666</v>
      </c>
      <c r="DN29" s="2">
        <f t="shared" si="41"/>
        <v>82.700099437148211</v>
      </c>
      <c r="DO29" s="2">
        <f t="shared" si="41"/>
        <v>83.751818251449833</v>
      </c>
      <c r="DP29" s="2">
        <f t="shared" si="41"/>
        <v>83.22658700806069</v>
      </c>
      <c r="DQ29" s="2">
        <f t="shared" si="41"/>
        <v>87.767272239851181</v>
      </c>
      <c r="DR29" s="2">
        <f t="shared" si="41"/>
        <v>90.99143715143714</v>
      </c>
      <c r="DS29" s="2">
        <f t="shared" si="41"/>
        <v>92.572767808294103</v>
      </c>
      <c r="DT29" s="2">
        <f t="shared" si="41"/>
        <v>97.359003082029389</v>
      </c>
      <c r="DU29" s="2">
        <f t="shared" si="41"/>
        <v>89.033077935222664</v>
      </c>
      <c r="DV29" s="2">
        <f t="shared" si="41"/>
        <v>87.229663427800261</v>
      </c>
      <c r="DW29" s="2">
        <f t="shared" si="41"/>
        <v>84.294539024390303</v>
      </c>
      <c r="DX29" s="2">
        <f t="shared" si="41"/>
        <v>83.595532861432872</v>
      </c>
      <c r="DY29" s="2">
        <f t="shared" si="41"/>
        <v>76.712958949096901</v>
      </c>
      <c r="EA29" s="2">
        <f t="shared" si="42"/>
        <v>79.185221214663514</v>
      </c>
      <c r="EB29" s="2">
        <f t="shared" si="42"/>
        <v>86.646825345193832</v>
      </c>
      <c r="EC29" s="2">
        <f t="shared" si="42"/>
        <v>86.370696994084042</v>
      </c>
      <c r="ED29" s="2">
        <f t="shared" si="42"/>
        <v>88.511876064247275</v>
      </c>
      <c r="EE29" s="2">
        <f t="shared" si="42"/>
        <v>89.361028399660682</v>
      </c>
      <c r="EF29" s="2">
        <f t="shared" si="42"/>
        <v>88.141433694368359</v>
      </c>
      <c r="EG29" s="2">
        <f t="shared" si="42"/>
        <v>88.350883878998161</v>
      </c>
      <c r="EH29" s="2">
        <f t="shared" si="42"/>
        <v>87.690228978967383</v>
      </c>
      <c r="EI29" s="2">
        <f t="shared" si="42"/>
        <v>94.094105786370491</v>
      </c>
      <c r="EJ29" s="2">
        <f t="shared" si="42"/>
        <v>95.925273719017923</v>
      </c>
      <c r="EK29" s="2">
        <f t="shared" si="42"/>
        <v>84.842336284214312</v>
      </c>
      <c r="EL29" s="2">
        <f t="shared" si="42"/>
        <v>88.451787481040697</v>
      </c>
      <c r="EM29" s="2">
        <f t="shared" si="42"/>
        <v>89.950151709252125</v>
      </c>
      <c r="EN29" s="2">
        <f t="shared" si="42"/>
        <v>96.604432823252296</v>
      </c>
      <c r="EO29" s="2">
        <f t="shared" si="42"/>
        <v>87.917428096265269</v>
      </c>
      <c r="EQ29" s="2">
        <f t="shared" si="43"/>
        <v>83.763649364569829</v>
      </c>
      <c r="ER29" s="2">
        <f t="shared" si="43"/>
        <v>84.714479004033606</v>
      </c>
      <c r="ES29" s="2">
        <f t="shared" si="43"/>
        <v>85.005815373037152</v>
      </c>
      <c r="ET29" s="2">
        <f t="shared" si="43"/>
        <v>86.90277763721663</v>
      </c>
      <c r="EU29" s="2">
        <f t="shared" si="43"/>
        <v>85.992610285216415</v>
      </c>
      <c r="EV29" s="2">
        <f t="shared" si="43"/>
        <v>86.675131482143712</v>
      </c>
      <c r="EW29" s="2">
        <f t="shared" si="43"/>
        <v>85.630103183990698</v>
      </c>
      <c r="EX29" s="2">
        <f t="shared" si="43"/>
        <v>87.447798638709344</v>
      </c>
      <c r="EY29" s="2">
        <f t="shared" si="43"/>
        <v>90.682038541594352</v>
      </c>
      <c r="EZ29" s="2">
        <f t="shared" si="43"/>
        <v>94.356818785685519</v>
      </c>
      <c r="FA29" s="2">
        <f t="shared" si="43"/>
        <v>84.479936113398225</v>
      </c>
      <c r="FB29" s="2">
        <f t="shared" si="43"/>
        <v>87.590319049319774</v>
      </c>
      <c r="FC29" s="2">
        <f t="shared" si="43"/>
        <v>86.1946187870182</v>
      </c>
      <c r="FD29" s="2">
        <f t="shared" si="43"/>
        <v>90.944958125159118</v>
      </c>
      <c r="FE29" s="2">
        <f t="shared" si="43"/>
        <v>87.128483381032567</v>
      </c>
      <c r="FG29" s="2">
        <f t="shared" si="44"/>
        <v>2.3505605236615271E-2</v>
      </c>
      <c r="FH29" s="2">
        <f t="shared" si="44"/>
        <v>1.9457236622557092E-2</v>
      </c>
      <c r="FI29" s="2">
        <f t="shared" si="44"/>
        <v>1.7753915680427231E-2</v>
      </c>
      <c r="FJ29" s="2">
        <f t="shared" si="44"/>
        <v>1.8249005073397304E-2</v>
      </c>
      <c r="FK29" s="2">
        <f t="shared" si="44"/>
        <v>1.6342027370899567E-2</v>
      </c>
      <c r="FL29" s="2">
        <f t="shared" si="44"/>
        <v>1.5871816552002739E-2</v>
      </c>
      <c r="FM29" s="2">
        <f t="shared" si="44"/>
        <v>1.6916723016856889E-2</v>
      </c>
      <c r="FN29" s="2">
        <f t="shared" si="44"/>
        <v>1.6866658981016282E-2</v>
      </c>
      <c r="FO29" s="2">
        <f t="shared" si="44"/>
        <v>1.6047815177144719E-2</v>
      </c>
      <c r="FP29" s="2">
        <f t="shared" si="44"/>
        <v>1.6401065122036571E-2</v>
      </c>
      <c r="FQ29" s="2">
        <f t="shared" si="44"/>
        <v>1.6273401651775488E-2</v>
      </c>
      <c r="FR29" s="2">
        <f t="shared" si="44"/>
        <v>1.7641707380425208E-2</v>
      </c>
      <c r="FS29" s="2">
        <f t="shared" si="44"/>
        <v>1.7660214444395472E-2</v>
      </c>
      <c r="FT29" s="2">
        <f t="shared" si="44"/>
        <v>1.5886876637424621E-2</v>
      </c>
      <c r="FU29" s="2">
        <f t="shared" si="44"/>
        <v>1.1421459024367375E-2</v>
      </c>
      <c r="FW29" s="2">
        <f t="shared" si="53"/>
        <v>5.0775110989379618E-7</v>
      </c>
      <c r="FX29" s="2">
        <f t="shared" si="45"/>
        <v>5.7973794580139443E-7</v>
      </c>
      <c r="FY29" s="2">
        <f t="shared" si="45"/>
        <v>5.450744738340524E-7</v>
      </c>
      <c r="FZ29" s="2">
        <f t="shared" si="45"/>
        <v>5.3526555672712143E-7</v>
      </c>
      <c r="GA29" s="2">
        <f t="shared" si="45"/>
        <v>5.4724409249282229E-7</v>
      </c>
      <c r="GB29" s="2">
        <f t="shared" si="45"/>
        <v>6.8660691866881586E-7</v>
      </c>
      <c r="GC29" s="2">
        <f t="shared" si="45"/>
        <v>7.4306272784498866E-7</v>
      </c>
      <c r="GD29" s="2">
        <f t="shared" si="45"/>
        <v>1.0120459107400721E-6</v>
      </c>
      <c r="GE29" s="2">
        <f t="shared" si="45"/>
        <v>1.0548896257228791E-6</v>
      </c>
      <c r="GF29" s="2">
        <f t="shared" si="45"/>
        <v>9.1054187027419352E-7</v>
      </c>
      <c r="GG29" s="2">
        <f t="shared" si="45"/>
        <v>7.5661079844833261E-7</v>
      </c>
      <c r="GH29" s="2">
        <f t="shared" si="45"/>
        <v>6.4862916607337576E-7</v>
      </c>
      <c r="GI29" s="2">
        <f t="shared" si="45"/>
        <v>5.551931648004136E-7</v>
      </c>
      <c r="GJ29" s="2">
        <f t="shared" si="45"/>
        <v>5.424875854002243E-7</v>
      </c>
      <c r="GK29" s="2">
        <f t="shared" si="45"/>
        <v>4.6611832794425768E-7</v>
      </c>
      <c r="GM29" s="86">
        <f t="shared" si="54"/>
        <v>1.8847213059361522E-12</v>
      </c>
      <c r="GN29" s="86">
        <f t="shared" si="46"/>
        <v>3.4420400386059367E-15</v>
      </c>
      <c r="GO29" s="86">
        <f t="shared" si="46"/>
        <v>1.3990995564446536E-16</v>
      </c>
      <c r="GP29" s="86">
        <f t="shared" si="46"/>
        <v>1.3789098144505442E-16</v>
      </c>
      <c r="GQ29" s="86">
        <f t="shared" si="46"/>
        <v>3.4224963558776747E-18</v>
      </c>
      <c r="GR29" s="86">
        <f t="shared" si="46"/>
        <v>1.9114867413535614E-19</v>
      </c>
      <c r="GS29" s="86">
        <f t="shared" si="46"/>
        <v>2.827750689940982E-18</v>
      </c>
      <c r="GT29" s="86">
        <f t="shared" si="46"/>
        <v>1.6157644237391551E-19</v>
      </c>
      <c r="GU29" s="86">
        <f t="shared" si="46"/>
        <v>1.8553023830033618E-19</v>
      </c>
      <c r="GV29" s="86">
        <f t="shared" si="46"/>
        <v>4.7879835156227164E-19</v>
      </c>
      <c r="GW29" s="86">
        <f t="shared" si="46"/>
        <v>9.7510057402096043E-19</v>
      </c>
      <c r="GX29" s="86">
        <f t="shared" si="46"/>
        <v>1.1757316906063473E-17</v>
      </c>
      <c r="GY29" s="86">
        <f t="shared" si="46"/>
        <v>9.6344892999776341E-17</v>
      </c>
      <c r="GZ29" s="86">
        <f t="shared" si="46"/>
        <v>3.7274140970506333E-20</v>
      </c>
      <c r="HA29" s="86">
        <f t="shared" si="46"/>
        <v>5.6732556256493527E-34</v>
      </c>
      <c r="HC29" s="86">
        <f t="shared" ref="HC29:HQ59" si="58" xml:space="preserve"> _xlfn.NORM.DIST($B29, C$8, ABS(C$12), TRUE) * _xlfn.NORM.DIST(($B29 - C$8)*C$16, 0, ABS(C$12), TRUE) * 2</f>
        <v>1.7002448620983551E-28</v>
      </c>
      <c r="HD29" s="86">
        <f t="shared" si="47"/>
        <v>6.8992929522720286E-36</v>
      </c>
      <c r="HE29" s="86">
        <f t="shared" si="47"/>
        <v>2.4456970232462227E-37</v>
      </c>
      <c r="HF29" s="86">
        <f t="shared" si="47"/>
        <v>1.1661180234818854E-38</v>
      </c>
      <c r="HG29" s="86">
        <f t="shared" si="47"/>
        <v>8.4408475777150765E-39</v>
      </c>
      <c r="HH29" s="86">
        <f t="shared" si="47"/>
        <v>3.6513376740201804E-44</v>
      </c>
      <c r="HI29" s="86">
        <f t="shared" si="47"/>
        <v>3.6992494032012571E-39</v>
      </c>
      <c r="HJ29" s="86">
        <f t="shared" si="47"/>
        <v>1.5897411529811573E-43</v>
      </c>
      <c r="HK29" s="86">
        <f t="shared" si="47"/>
        <v>2.1194910061386554E-40</v>
      </c>
      <c r="HL29" s="86">
        <f t="shared" si="47"/>
        <v>4.3212985543341529E-40</v>
      </c>
      <c r="HM29" s="86">
        <f t="shared" si="47"/>
        <v>1.441067606771001E-38</v>
      </c>
      <c r="HN29" s="86">
        <f t="shared" si="47"/>
        <v>2.1154118344376073E-37</v>
      </c>
      <c r="HO29" s="86">
        <f t="shared" si="47"/>
        <v>1.9599992099341183E-37</v>
      </c>
      <c r="HP29" s="86">
        <f t="shared" si="47"/>
        <v>1.0699129109295695E-40</v>
      </c>
      <c r="HQ29" s="86">
        <f t="shared" si="47"/>
        <v>2.2855373497083696E-65</v>
      </c>
      <c r="HS29" s="86">
        <f t="shared" si="55"/>
        <v>1.0039252914939292E-157</v>
      </c>
      <c r="HT29" s="86">
        <f t="shared" si="48"/>
        <v>3.1821316681706212E-200</v>
      </c>
      <c r="HU29" s="86">
        <f t="shared" si="48"/>
        <v>3.2187466336353808E-210</v>
      </c>
      <c r="HV29" s="86">
        <f t="shared" si="48"/>
        <v>2.1498604091329821E-219</v>
      </c>
      <c r="HW29" s="86">
        <f t="shared" si="48"/>
        <v>2.8381206659135448E-220</v>
      </c>
      <c r="HX29" s="86">
        <f t="shared" si="48"/>
        <v>1.4196033783362302E-253</v>
      </c>
      <c r="HY29" s="86">
        <f t="shared" si="48"/>
        <v>3.0658588117897618E-220</v>
      </c>
      <c r="HZ29" s="86">
        <f t="shared" si="48"/>
        <v>8.5926181903898606E-246</v>
      </c>
      <c r="IA29" s="86">
        <f t="shared" si="48"/>
        <v>1.0920170107471879E-221</v>
      </c>
      <c r="IB29" s="86">
        <f t="shared" si="48"/>
        <v>9.2254861963019505E-223</v>
      </c>
      <c r="IC29" s="86">
        <f t="shared" si="48"/>
        <v>9.5668145412423266E-218</v>
      </c>
      <c r="ID29" s="86">
        <f t="shared" si="48"/>
        <v>5.6319112150961852E-212</v>
      </c>
      <c r="IE29" s="86">
        <f t="shared" si="48"/>
        <v>4.365150838482823E-211</v>
      </c>
      <c r="IF29" s="86">
        <f t="shared" si="48"/>
        <v>8.4935950065257022E-151</v>
      </c>
      <c r="IG29" s="86">
        <f t="shared" si="48"/>
        <v>3.2047732929959934E-110</v>
      </c>
      <c r="II29" s="86">
        <f t="shared" si="56"/>
        <v>9.8779745608765867E-245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0</v>
      </c>
      <c r="IY29" s="86">
        <f t="shared" si="57"/>
        <v>1.8847213059361522E-12</v>
      </c>
      <c r="IZ29" s="86">
        <f t="shared" si="50"/>
        <v>3.4420400386059367E-15</v>
      </c>
      <c r="JA29" s="86">
        <f t="shared" si="50"/>
        <v>1.3990995564446536E-16</v>
      </c>
      <c r="JB29" s="86">
        <f t="shared" si="50"/>
        <v>1.3789098144505442E-16</v>
      </c>
      <c r="JC29" s="86">
        <f t="shared" si="50"/>
        <v>3.4224963558776747E-18</v>
      </c>
      <c r="JD29" s="86">
        <f t="shared" si="50"/>
        <v>1.9114867413535614E-19</v>
      </c>
      <c r="JE29" s="86">
        <f t="shared" si="50"/>
        <v>2.827750689940982E-18</v>
      </c>
      <c r="JF29" s="86">
        <f t="shared" si="50"/>
        <v>1.6157644237391551E-19</v>
      </c>
      <c r="JG29" s="86">
        <f t="shared" si="50"/>
        <v>1.8553023830033618E-19</v>
      </c>
      <c r="JH29" s="86">
        <f t="shared" si="50"/>
        <v>4.7879835156227164E-19</v>
      </c>
      <c r="JI29" s="86">
        <f t="shared" si="50"/>
        <v>9.7510057402096043E-19</v>
      </c>
      <c r="JJ29" s="86">
        <f t="shared" si="50"/>
        <v>1.1757316906063473E-17</v>
      </c>
      <c r="JK29" s="86">
        <f t="shared" si="50"/>
        <v>9.6344892999776341E-17</v>
      </c>
      <c r="JL29" s="86">
        <f t="shared" si="50"/>
        <v>3.7274140970506333E-20</v>
      </c>
      <c r="JM29" s="86">
        <f t="shared" si="50"/>
        <v>5.6732556256493527E-34</v>
      </c>
    </row>
    <row r="30" spans="1:273" x14ac:dyDescent="0.25">
      <c r="B30" s="2">
        <v>3</v>
      </c>
      <c r="C30" s="37">
        <v>87.328000000000003</v>
      </c>
      <c r="D30" s="37">
        <v>88.225999999999999</v>
      </c>
      <c r="E30" s="37">
        <v>84.4</v>
      </c>
      <c r="F30" s="37">
        <v>85.704999999999998</v>
      </c>
      <c r="G30" s="37">
        <v>88.114999999999995</v>
      </c>
      <c r="H30" s="37">
        <v>89.131</v>
      </c>
      <c r="I30" s="37">
        <v>91.393000000000001</v>
      </c>
      <c r="J30" s="37">
        <v>95.164000000000001</v>
      </c>
      <c r="K30" s="37">
        <v>94.918999999999997</v>
      </c>
      <c r="L30" s="37">
        <v>99.581000000000003</v>
      </c>
      <c r="M30" s="37">
        <v>94.725999999999999</v>
      </c>
      <c r="N30" s="37">
        <v>93.048000000000002</v>
      </c>
      <c r="O30" s="37">
        <v>89.078999999999994</v>
      </c>
      <c r="P30" s="37">
        <v>90.361000000000004</v>
      </c>
      <c r="Q30" s="37">
        <v>84.671999999999997</v>
      </c>
      <c r="S30" s="4">
        <f t="shared" si="7"/>
        <v>85.519002765408018</v>
      </c>
      <c r="T30" s="4">
        <f t="shared" si="7"/>
        <v>85.636338988251708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1.8089972345919847</v>
      </c>
      <c r="AJ30" s="4">
        <f t="shared" si="8"/>
        <v>2.5896610117482908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85.519002758771123</v>
      </c>
      <c r="AZ30" s="2">
        <f t="shared" si="9"/>
        <v>85.636338988233447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87.328000000000003</v>
      </c>
      <c r="BP30" s="2">
        <f t="shared" si="11"/>
        <v>88.225999999999999</v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85.68706012478728</v>
      </c>
      <c r="DL30" s="2">
        <f t="shared" si="41"/>
        <v>85.616970909974867</v>
      </c>
      <c r="DM30" s="2">
        <f t="shared" si="41"/>
        <v>80.357670731707302</v>
      </c>
      <c r="DN30" s="2">
        <f t="shared" si="41"/>
        <v>82.878672795497181</v>
      </c>
      <c r="DO30" s="2">
        <f t="shared" si="41"/>
        <v>83.925075938286469</v>
      </c>
      <c r="DP30" s="2">
        <f t="shared" si="41"/>
        <v>83.441075865339016</v>
      </c>
      <c r="DQ30" s="2">
        <f t="shared" si="41"/>
        <v>87.871415800415789</v>
      </c>
      <c r="DR30" s="2">
        <f t="shared" si="41"/>
        <v>90.942307807807794</v>
      </c>
      <c r="DS30" s="2">
        <f t="shared" si="41"/>
        <v>92.586013239960593</v>
      </c>
      <c r="DT30" s="2">
        <f t="shared" si="41"/>
        <v>97.273832147937398</v>
      </c>
      <c r="DU30" s="2">
        <f t="shared" si="41"/>
        <v>89.218819433198377</v>
      </c>
      <c r="DV30" s="2">
        <f t="shared" si="41"/>
        <v>87.497560998650471</v>
      </c>
      <c r="DW30" s="2">
        <f t="shared" si="41"/>
        <v>84.608351219512244</v>
      </c>
      <c r="DX30" s="2">
        <f t="shared" si="41"/>
        <v>83.958652166452183</v>
      </c>
      <c r="DY30" s="2">
        <f t="shared" si="41"/>
        <v>77.021028461959517</v>
      </c>
      <c r="EA30" s="2">
        <f t="shared" si="42"/>
        <v>79.15159635236185</v>
      </c>
      <c r="EB30" s="2">
        <f t="shared" si="42"/>
        <v>86.526564026818903</v>
      </c>
      <c r="EC30" s="2">
        <f t="shared" si="42"/>
        <v>86.245176757445421</v>
      </c>
      <c r="ED30" s="2">
        <f t="shared" si="42"/>
        <v>88.359008664315823</v>
      </c>
      <c r="EE30" s="2">
        <f t="shared" si="42"/>
        <v>89.186894976579509</v>
      </c>
      <c r="EF30" s="2">
        <f t="shared" si="42"/>
        <v>87.970937267023515</v>
      </c>
      <c r="EG30" s="2">
        <f t="shared" si="42"/>
        <v>88.177351048450731</v>
      </c>
      <c r="EH30" s="2">
        <f t="shared" si="42"/>
        <v>87.522983794114168</v>
      </c>
      <c r="EI30" s="2">
        <f t="shared" si="42"/>
        <v>93.875909365144665</v>
      </c>
      <c r="EJ30" s="2">
        <f t="shared" si="42"/>
        <v>95.707442708153806</v>
      </c>
      <c r="EK30" s="2">
        <f t="shared" si="42"/>
        <v>84.703583344702324</v>
      </c>
      <c r="EL30" s="2">
        <f t="shared" si="42"/>
        <v>88.309174542060418</v>
      </c>
      <c r="EM30" s="2">
        <f t="shared" si="42"/>
        <v>89.825864333216657</v>
      </c>
      <c r="EN30" s="2">
        <f t="shared" si="42"/>
        <v>96.443634675859499</v>
      </c>
      <c r="EO30" s="2">
        <f t="shared" si="42"/>
        <v>87.822884896882414</v>
      </c>
      <c r="EQ30" s="2">
        <f t="shared" si="43"/>
        <v>83.689443638351761</v>
      </c>
      <c r="ER30" s="2">
        <f t="shared" si="43"/>
        <v>84.611114273083473</v>
      </c>
      <c r="ES30" s="2">
        <f t="shared" si="43"/>
        <v>84.892353616849846</v>
      </c>
      <c r="ET30" s="2">
        <f t="shared" si="43"/>
        <v>86.764377705519905</v>
      </c>
      <c r="EU30" s="2">
        <f t="shared" si="43"/>
        <v>85.848711888963905</v>
      </c>
      <c r="EV30" s="2">
        <f t="shared" si="43"/>
        <v>86.517896967307308</v>
      </c>
      <c r="EW30" s="2">
        <f t="shared" si="43"/>
        <v>85.481435217408219</v>
      </c>
      <c r="EX30" s="2">
        <f t="shared" si="43"/>
        <v>87.282788226678932</v>
      </c>
      <c r="EY30" s="2">
        <f t="shared" si="43"/>
        <v>90.495962344169953</v>
      </c>
      <c r="EZ30" s="2">
        <f t="shared" si="43"/>
        <v>94.153343294331066</v>
      </c>
      <c r="FA30" s="2">
        <f t="shared" si="43"/>
        <v>84.344309351562387</v>
      </c>
      <c r="FB30" s="2">
        <f t="shared" si="43"/>
        <v>87.455839984964669</v>
      </c>
      <c r="FC30" s="2">
        <f t="shared" si="43"/>
        <v>86.10310826710986</v>
      </c>
      <c r="FD30" s="2">
        <f t="shared" si="43"/>
        <v>90.836065892800136</v>
      </c>
      <c r="FE30" s="2">
        <f t="shared" si="43"/>
        <v>87.041836457108147</v>
      </c>
      <c r="FG30" s="2">
        <f t="shared" si="44"/>
        <v>2.5715067554536314E-2</v>
      </c>
      <c r="FH30" s="2">
        <f t="shared" si="44"/>
        <v>2.1294461769549515E-2</v>
      </c>
      <c r="FI30" s="2">
        <f t="shared" si="44"/>
        <v>1.943349447248708E-2</v>
      </c>
      <c r="FJ30" s="2">
        <f t="shared" si="44"/>
        <v>1.9974468494031929E-2</v>
      </c>
      <c r="FK30" s="2">
        <f t="shared" si="44"/>
        <v>1.7890469696048773E-2</v>
      </c>
      <c r="FL30" s="2">
        <f t="shared" si="44"/>
        <v>1.7376492433611328E-2</v>
      </c>
      <c r="FM30" s="2">
        <f t="shared" si="44"/>
        <v>1.8518593835228671E-2</v>
      </c>
      <c r="FN30" s="2">
        <f t="shared" si="44"/>
        <v>1.8463878194791485E-2</v>
      </c>
      <c r="FO30" s="2">
        <f t="shared" si="44"/>
        <v>1.756887817130813E-2</v>
      </c>
      <c r="FP30" s="2">
        <f t="shared" si="44"/>
        <v>1.7954999293288417E-2</v>
      </c>
      <c r="FQ30" s="2">
        <f t="shared" si="44"/>
        <v>1.7815459310525899E-2</v>
      </c>
      <c r="FR30" s="2">
        <f t="shared" si="44"/>
        <v>1.931087959384397E-2</v>
      </c>
      <c r="FS30" s="2">
        <f t="shared" si="44"/>
        <v>1.9331103248262142E-2</v>
      </c>
      <c r="FT30" s="2">
        <f t="shared" si="44"/>
        <v>1.7392955008587362E-2</v>
      </c>
      <c r="FU30" s="2">
        <f t="shared" si="44"/>
        <v>1.2509596192058839E-2</v>
      </c>
      <c r="FW30" s="2">
        <f t="shared" si="53"/>
        <v>5.5673799379317485E-7</v>
      </c>
      <c r="FX30" s="2">
        <f t="shared" si="45"/>
        <v>6.3566998149372953E-7</v>
      </c>
      <c r="FY30" s="2">
        <f t="shared" si="45"/>
        <v>5.9766224440351343E-7</v>
      </c>
      <c r="FZ30" s="2">
        <f t="shared" si="45"/>
        <v>5.8690698178900077E-7</v>
      </c>
      <c r="GA30" s="2">
        <f t="shared" si="45"/>
        <v>6.0004118370609574E-7</v>
      </c>
      <c r="GB30" s="2">
        <f t="shared" si="45"/>
        <v>7.5284946577070976E-7</v>
      </c>
      <c r="GC30" s="2">
        <f t="shared" si="45"/>
        <v>8.1475202103966469E-7</v>
      </c>
      <c r="GD30" s="2">
        <f t="shared" si="45"/>
        <v>1.1096861662721995E-6</v>
      </c>
      <c r="GE30" s="2">
        <f t="shared" si="45"/>
        <v>1.1566633562247008E-6</v>
      </c>
      <c r="GF30" s="2">
        <f t="shared" si="45"/>
        <v>9.9838921972515677E-7</v>
      </c>
      <c r="GG30" s="2">
        <f t="shared" si="45"/>
        <v>8.2960718290670734E-7</v>
      </c>
      <c r="GH30" s="2">
        <f t="shared" si="45"/>
        <v>7.1120769347563263E-7</v>
      </c>
      <c r="GI30" s="2">
        <f t="shared" si="45"/>
        <v>6.0875716724389398E-7</v>
      </c>
      <c r="GJ30" s="2">
        <f t="shared" si="45"/>
        <v>5.9482577793758524E-7</v>
      </c>
      <c r="GK30" s="2">
        <f t="shared" si="45"/>
        <v>5.1108856042981382E-7</v>
      </c>
      <c r="GM30" s="86">
        <f t="shared" si="54"/>
        <v>4.1939565994017393E-12</v>
      </c>
      <c r="GN30" s="86">
        <f t="shared" si="46"/>
        <v>9.3739531063128249E-15</v>
      </c>
      <c r="GO30" s="86">
        <f t="shared" si="46"/>
        <v>4.2047645440994898E-16</v>
      </c>
      <c r="GP30" s="86">
        <f t="shared" si="46"/>
        <v>4.1783388428325219E-16</v>
      </c>
      <c r="GQ30" s="86">
        <f t="shared" si="46"/>
        <v>1.1561598696721036E-17</v>
      </c>
      <c r="GR30" s="86">
        <f t="shared" si="46"/>
        <v>7.1348251807751269E-19</v>
      </c>
      <c r="GS30" s="86">
        <f t="shared" si="46"/>
        <v>9.7232195750695565E-18</v>
      </c>
      <c r="GT30" s="86">
        <f t="shared" si="46"/>
        <v>6.1917185395729742E-19</v>
      </c>
      <c r="GU30" s="86">
        <f t="shared" si="46"/>
        <v>6.9576372142221733E-19</v>
      </c>
      <c r="GV30" s="86">
        <f t="shared" si="46"/>
        <v>1.7443691308648989E-18</v>
      </c>
      <c r="GW30" s="86">
        <f t="shared" si="46"/>
        <v>3.4495837154006781E-18</v>
      </c>
      <c r="GX30" s="86">
        <f t="shared" si="46"/>
        <v>3.8775207443254041E-17</v>
      </c>
      <c r="GY30" s="86">
        <f t="shared" si="46"/>
        <v>2.9326738247573194E-16</v>
      </c>
      <c r="GZ30" s="86">
        <f t="shared" si="46"/>
        <v>1.4804099058867029E-19</v>
      </c>
      <c r="HA30" s="86">
        <f t="shared" si="46"/>
        <v>6.3655734334449666E-33</v>
      </c>
      <c r="HC30" s="86">
        <f t="shared" si="58"/>
        <v>7.0107771033386855E-28</v>
      </c>
      <c r="HD30" s="86">
        <f t="shared" si="47"/>
        <v>4.233363393269346E-35</v>
      </c>
      <c r="HE30" s="86">
        <f t="shared" si="47"/>
        <v>1.6301498470672075E-36</v>
      </c>
      <c r="HF30" s="86">
        <f t="shared" si="47"/>
        <v>8.4615966103844459E-38</v>
      </c>
      <c r="HG30" s="86">
        <f t="shared" si="47"/>
        <v>6.1292565443625053E-38</v>
      </c>
      <c r="HH30" s="86">
        <f t="shared" si="47"/>
        <v>3.6509152132555004E-43</v>
      </c>
      <c r="HI30" s="86">
        <f t="shared" si="47"/>
        <v>2.8256091235605014E-38</v>
      </c>
      <c r="HJ30" s="86">
        <f t="shared" si="47"/>
        <v>1.6055214376391052E-42</v>
      </c>
      <c r="HK30" s="86">
        <f t="shared" si="47"/>
        <v>1.7650381994611662E-39</v>
      </c>
      <c r="HL30" s="86">
        <f t="shared" si="47"/>
        <v>3.5352127013002033E-39</v>
      </c>
      <c r="HM30" s="86">
        <f t="shared" si="47"/>
        <v>1.0706985265344227E-37</v>
      </c>
      <c r="HN30" s="86">
        <f t="shared" si="47"/>
        <v>1.4681959355218206E-36</v>
      </c>
      <c r="HO30" s="86">
        <f t="shared" si="47"/>
        <v>1.3189064129168013E-36</v>
      </c>
      <c r="HP30" s="86">
        <f t="shared" si="47"/>
        <v>8.6719110093430411E-40</v>
      </c>
      <c r="HQ30" s="86">
        <f t="shared" si="47"/>
        <v>7.2050279607561426E-64</v>
      </c>
      <c r="HS30" s="86">
        <f t="shared" si="55"/>
        <v>2.9119535202204076E-155</v>
      </c>
      <c r="HT30" s="86">
        <f t="shared" si="48"/>
        <v>4.5428019676059645E-197</v>
      </c>
      <c r="HU30" s="86">
        <f t="shared" si="48"/>
        <v>6.6006851668909103E-207</v>
      </c>
      <c r="HV30" s="86">
        <f t="shared" si="48"/>
        <v>6.3812568597061934E-216</v>
      </c>
      <c r="HW30" s="86">
        <f t="shared" si="48"/>
        <v>8.4577518352934827E-217</v>
      </c>
      <c r="HX30" s="86">
        <f t="shared" si="48"/>
        <v>1.5976654885000963E-249</v>
      </c>
      <c r="HY30" s="86">
        <f t="shared" si="48"/>
        <v>1.0772463702868257E-216</v>
      </c>
      <c r="HZ30" s="86">
        <f t="shared" si="48"/>
        <v>9.330212484982115E-242</v>
      </c>
      <c r="IA30" s="86">
        <f t="shared" si="48"/>
        <v>4.8685047760768584E-218</v>
      </c>
      <c r="IB30" s="86">
        <f t="shared" si="48"/>
        <v>4.0447678698761347E-219</v>
      </c>
      <c r="IC30" s="86">
        <f t="shared" si="48"/>
        <v>3.0602171474704171E-214</v>
      </c>
      <c r="ID30" s="86">
        <f t="shared" si="48"/>
        <v>1.3950428785351638E-208</v>
      </c>
      <c r="IE30" s="86">
        <f t="shared" si="48"/>
        <v>9.354477721941112E-208</v>
      </c>
      <c r="IF30" s="86">
        <f t="shared" si="48"/>
        <v>1.8608053842765946E-148</v>
      </c>
      <c r="IG30" s="86">
        <f t="shared" si="48"/>
        <v>1.5189761763444621E-108</v>
      </c>
      <c r="II30" s="86">
        <f t="shared" si="56"/>
        <v>1.1702694604438125E-241</v>
      </c>
      <c r="IJ30" s="86">
        <f t="shared" si="49"/>
        <v>1.8734065418164037E-305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0</v>
      </c>
      <c r="IY30" s="86">
        <f t="shared" si="57"/>
        <v>4.1939565994017401E-12</v>
      </c>
      <c r="IZ30" s="86">
        <f t="shared" si="50"/>
        <v>9.3739531063128249E-15</v>
      </c>
      <c r="JA30" s="86">
        <f t="shared" si="50"/>
        <v>4.2047645440994898E-16</v>
      </c>
      <c r="JB30" s="86">
        <f t="shared" si="50"/>
        <v>4.1783388428325219E-16</v>
      </c>
      <c r="JC30" s="86">
        <f t="shared" si="50"/>
        <v>1.1561598696721036E-17</v>
      </c>
      <c r="JD30" s="86">
        <f t="shared" si="50"/>
        <v>7.1348251807751269E-19</v>
      </c>
      <c r="JE30" s="86">
        <f t="shared" si="50"/>
        <v>9.7232195750695565E-18</v>
      </c>
      <c r="JF30" s="86">
        <f t="shared" si="50"/>
        <v>6.1917185395729742E-19</v>
      </c>
      <c r="JG30" s="86">
        <f t="shared" si="50"/>
        <v>6.9576372142221733E-19</v>
      </c>
      <c r="JH30" s="86">
        <f t="shared" si="50"/>
        <v>1.7443691308648989E-18</v>
      </c>
      <c r="JI30" s="86">
        <f t="shared" si="50"/>
        <v>3.4495837154006781E-18</v>
      </c>
      <c r="JJ30" s="86">
        <f t="shared" si="50"/>
        <v>3.8775207443254041E-17</v>
      </c>
      <c r="JK30" s="86">
        <f t="shared" si="50"/>
        <v>2.9326738247573194E-16</v>
      </c>
      <c r="JL30" s="86">
        <f t="shared" si="50"/>
        <v>1.4804099058867029E-19</v>
      </c>
      <c r="JM30" s="86">
        <f t="shared" si="50"/>
        <v>6.3655734334449666E-33</v>
      </c>
    </row>
    <row r="31" spans="1:273" x14ac:dyDescent="0.25">
      <c r="B31" s="2">
        <v>4</v>
      </c>
      <c r="C31" s="37">
        <v>86.164000000000001</v>
      </c>
      <c r="D31" s="37">
        <v>88.644999999999996</v>
      </c>
      <c r="E31" s="37">
        <v>83.617000000000004</v>
      </c>
      <c r="F31" s="37">
        <v>87.212999999999994</v>
      </c>
      <c r="G31" s="37">
        <v>88.164000000000001</v>
      </c>
      <c r="H31" s="37">
        <v>88.623000000000005</v>
      </c>
      <c r="I31" s="37">
        <v>91.623000000000005</v>
      </c>
      <c r="J31" s="37">
        <v>94.459000000000003</v>
      </c>
      <c r="K31" s="37">
        <v>94.581000000000003</v>
      </c>
      <c r="L31" s="37">
        <v>99.468000000000004</v>
      </c>
      <c r="M31" s="37">
        <v>95.322999999999993</v>
      </c>
      <c r="N31" s="37">
        <v>92.968000000000004</v>
      </c>
      <c r="O31" s="37">
        <v>89.031999999999996</v>
      </c>
      <c r="P31" s="37">
        <v>90.066000000000003</v>
      </c>
      <c r="Q31" s="37">
        <v>85.376999999999995</v>
      </c>
      <c r="S31" s="4">
        <f t="shared" si="7"/>
        <v>85.619170601710977</v>
      </c>
      <c r="T31" s="4">
        <f t="shared" si="7"/>
        <v>85.754932000114366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0.54482939828902488</v>
      </c>
      <c r="AJ31" s="4">
        <f t="shared" si="8"/>
        <v>2.8900679998856305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85.619170587351149</v>
      </c>
      <c r="AZ31" s="2">
        <f t="shared" si="9"/>
        <v>85.754932000066177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86.164000000000001</v>
      </c>
      <c r="BP31" s="2">
        <f t="shared" si="11"/>
        <v>88.644999999999996</v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85.807313831942295</v>
      </c>
      <c r="DL31" s="2">
        <f t="shared" si="41"/>
        <v>85.739393647192273</v>
      </c>
      <c r="DM31" s="2">
        <f t="shared" si="41"/>
        <v>80.709262195121937</v>
      </c>
      <c r="DN31" s="2">
        <f t="shared" si="41"/>
        <v>83.057246153846137</v>
      </c>
      <c r="DO31" s="2">
        <f t="shared" si="41"/>
        <v>84.098333625123104</v>
      </c>
      <c r="DP31" s="2">
        <f t="shared" si="41"/>
        <v>83.655564722617342</v>
      </c>
      <c r="DQ31" s="2">
        <f t="shared" si="41"/>
        <v>87.975559360980398</v>
      </c>
      <c r="DR31" s="2">
        <f t="shared" si="41"/>
        <v>90.893178464178462</v>
      </c>
      <c r="DS31" s="2">
        <f t="shared" si="41"/>
        <v>92.599258671627069</v>
      </c>
      <c r="DT31" s="2">
        <f t="shared" si="41"/>
        <v>97.188661213845407</v>
      </c>
      <c r="DU31" s="2">
        <f t="shared" si="41"/>
        <v>89.404560931174089</v>
      </c>
      <c r="DV31" s="2">
        <f t="shared" si="41"/>
        <v>87.765458569500666</v>
      </c>
      <c r="DW31" s="2">
        <f t="shared" si="41"/>
        <v>84.922163414634198</v>
      </c>
      <c r="DX31" s="2">
        <f t="shared" si="41"/>
        <v>84.321771471471479</v>
      </c>
      <c r="DY31" s="2">
        <f t="shared" si="41"/>
        <v>77.329097974822133</v>
      </c>
      <c r="EA31" s="2">
        <f t="shared" si="42"/>
        <v>79.117971490060185</v>
      </c>
      <c r="EB31" s="2">
        <f t="shared" si="42"/>
        <v>86.406302708443974</v>
      </c>
      <c r="EC31" s="2">
        <f t="shared" si="42"/>
        <v>86.119656520806799</v>
      </c>
      <c r="ED31" s="2">
        <f t="shared" si="42"/>
        <v>88.206141264384357</v>
      </c>
      <c r="EE31" s="2">
        <f t="shared" si="42"/>
        <v>89.012761553498322</v>
      </c>
      <c r="EF31" s="2">
        <f t="shared" si="42"/>
        <v>87.800440839678672</v>
      </c>
      <c r="EG31" s="2">
        <f t="shared" si="42"/>
        <v>88.003818217903302</v>
      </c>
      <c r="EH31" s="2">
        <f t="shared" si="42"/>
        <v>87.355738609260953</v>
      </c>
      <c r="EI31" s="2">
        <f t="shared" si="42"/>
        <v>93.657712943918824</v>
      </c>
      <c r="EJ31" s="2">
        <f t="shared" si="42"/>
        <v>95.489611697289689</v>
      </c>
      <c r="EK31" s="2">
        <f t="shared" si="42"/>
        <v>84.564830405190335</v>
      </c>
      <c r="EL31" s="2">
        <f t="shared" si="42"/>
        <v>88.16656160308014</v>
      </c>
      <c r="EM31" s="2">
        <f t="shared" si="42"/>
        <v>89.701576957181189</v>
      </c>
      <c r="EN31" s="2">
        <f t="shared" si="42"/>
        <v>96.282836528466703</v>
      </c>
      <c r="EO31" s="2">
        <f t="shared" si="42"/>
        <v>87.728341697499545</v>
      </c>
      <c r="EQ31" s="2">
        <f t="shared" si="43"/>
        <v>83.615237912133693</v>
      </c>
      <c r="ER31" s="2">
        <f t="shared" si="43"/>
        <v>84.50774954213334</v>
      </c>
      <c r="ES31" s="2">
        <f t="shared" si="43"/>
        <v>84.778891860662554</v>
      </c>
      <c r="ET31" s="2">
        <f t="shared" si="43"/>
        <v>86.62597777382318</v>
      </c>
      <c r="EU31" s="2">
        <f t="shared" si="43"/>
        <v>85.704813492711395</v>
      </c>
      <c r="EV31" s="2">
        <f t="shared" si="43"/>
        <v>86.360662452470891</v>
      </c>
      <c r="EW31" s="2">
        <f t="shared" si="43"/>
        <v>85.332767250825739</v>
      </c>
      <c r="EX31" s="2">
        <f t="shared" si="43"/>
        <v>87.11777781464852</v>
      </c>
      <c r="EY31" s="2">
        <f t="shared" si="43"/>
        <v>90.309886146745555</v>
      </c>
      <c r="EZ31" s="2">
        <f t="shared" si="43"/>
        <v>93.949867802976613</v>
      </c>
      <c r="FA31" s="2">
        <f t="shared" si="43"/>
        <v>84.208682589726564</v>
      </c>
      <c r="FB31" s="2">
        <f t="shared" si="43"/>
        <v>87.321360920609564</v>
      </c>
      <c r="FC31" s="2">
        <f t="shared" si="43"/>
        <v>86.011597747201535</v>
      </c>
      <c r="FD31" s="2">
        <f t="shared" si="43"/>
        <v>90.727173660441167</v>
      </c>
      <c r="FE31" s="2">
        <f t="shared" si="43"/>
        <v>86.955189533183727</v>
      </c>
      <c r="FG31" s="2">
        <f t="shared" si="44"/>
        <v>2.8126231299918248E-2</v>
      </c>
      <c r="FH31" s="2">
        <f t="shared" si="44"/>
        <v>2.3301042173477827E-2</v>
      </c>
      <c r="FI31" s="2">
        <f t="shared" si="44"/>
        <v>2.1268526423159479E-2</v>
      </c>
      <c r="FJ31" s="2">
        <f t="shared" si="44"/>
        <v>2.1859443833976526E-2</v>
      </c>
      <c r="FK31" s="2">
        <f t="shared" si="44"/>
        <v>1.9582709395965469E-2</v>
      </c>
      <c r="FL31" s="2">
        <f t="shared" si="44"/>
        <v>1.9021057177280788E-2</v>
      </c>
      <c r="FM31" s="2">
        <f t="shared" si="44"/>
        <v>2.0269020909333631E-2</v>
      </c>
      <c r="FN31" s="2">
        <f t="shared" si="44"/>
        <v>2.0209239891670436E-2</v>
      </c>
      <c r="FO31" s="2">
        <f t="shared" si="44"/>
        <v>1.9231294538319777E-2</v>
      </c>
      <c r="FP31" s="2">
        <f t="shared" si="44"/>
        <v>1.9653220632074659E-2</v>
      </c>
      <c r="FQ31" s="2">
        <f t="shared" si="44"/>
        <v>1.9500744742336137E-2</v>
      </c>
      <c r="FR31" s="2">
        <f t="shared" si="44"/>
        <v>2.1134583028792373E-2</v>
      </c>
      <c r="FS31" s="2">
        <f t="shared" si="44"/>
        <v>2.1156675385434757E-2</v>
      </c>
      <c r="FT31" s="2">
        <f t="shared" si="44"/>
        <v>1.903904763231867E-2</v>
      </c>
      <c r="FU31" s="2">
        <f t="shared" si="44"/>
        <v>1.3699964934600146E-2</v>
      </c>
      <c r="FW31" s="2">
        <f t="shared" si="53"/>
        <v>6.1045103836951312E-7</v>
      </c>
      <c r="FX31" s="2">
        <f t="shared" si="45"/>
        <v>6.9699823190490435E-7</v>
      </c>
      <c r="FY31" s="2">
        <f t="shared" si="45"/>
        <v>6.5532358185959274E-7</v>
      </c>
      <c r="FZ31" s="2">
        <f t="shared" si="45"/>
        <v>6.4353067225673955E-7</v>
      </c>
      <c r="GA31" s="2">
        <f t="shared" si="45"/>
        <v>6.5793203663341043E-7</v>
      </c>
      <c r="GB31" s="2">
        <f t="shared" si="45"/>
        <v>8.2548296423786295E-7</v>
      </c>
      <c r="GC31" s="2">
        <f t="shared" si="45"/>
        <v>8.9335775611047963E-7</v>
      </c>
      <c r="GD31" s="2">
        <f t="shared" si="45"/>
        <v>1.2167465556136689E-6</v>
      </c>
      <c r="GE31" s="2">
        <f t="shared" si="45"/>
        <v>1.26825600884995E-6</v>
      </c>
      <c r="GF31" s="2">
        <f t="shared" si="45"/>
        <v>1.0947119052473355E-6</v>
      </c>
      <c r="GG31" s="2">
        <f t="shared" si="45"/>
        <v>9.0964611461380595E-7</v>
      </c>
      <c r="GH31" s="2">
        <f t="shared" si="45"/>
        <v>7.7982367531690768E-7</v>
      </c>
      <c r="GI31" s="2">
        <f t="shared" si="45"/>
        <v>6.674889214259986E-7</v>
      </c>
      <c r="GJ31" s="2">
        <f t="shared" si="45"/>
        <v>6.5221345858342887E-7</v>
      </c>
      <c r="GK31" s="2">
        <f t="shared" si="45"/>
        <v>5.6039743517691784E-7</v>
      </c>
      <c r="GM31" s="86">
        <f t="shared" si="54"/>
        <v>9.2178223270097021E-12</v>
      </c>
      <c r="GN31" s="86">
        <f t="shared" si="46"/>
        <v>2.5131076362103972E-14</v>
      </c>
      <c r="GO31" s="86">
        <f t="shared" si="46"/>
        <v>1.2420486077814036E-15</v>
      </c>
      <c r="GP31" s="86">
        <f t="shared" si="46"/>
        <v>1.2441277250512724E-15</v>
      </c>
      <c r="GQ31" s="86">
        <f t="shared" si="46"/>
        <v>3.8315465073715239E-17</v>
      </c>
      <c r="GR31" s="86">
        <f t="shared" si="46"/>
        <v>2.6080431243845693E-18</v>
      </c>
      <c r="GS31" s="86">
        <f t="shared" si="46"/>
        <v>3.2783560570131654E-17</v>
      </c>
      <c r="GT31" s="86">
        <f t="shared" si="46"/>
        <v>2.3218399569511458E-18</v>
      </c>
      <c r="GU31" s="86">
        <f t="shared" si="46"/>
        <v>2.5548741134820491E-18</v>
      </c>
      <c r="GV31" s="86">
        <f t="shared" si="46"/>
        <v>6.2256050251793724E-18</v>
      </c>
      <c r="GW31" s="86">
        <f t="shared" si="46"/>
        <v>1.1961788481576524E-17</v>
      </c>
      <c r="GX31" s="86">
        <f t="shared" si="46"/>
        <v>1.2547258032142643E-16</v>
      </c>
      <c r="GY31" s="86">
        <f t="shared" si="46"/>
        <v>8.7721517598652871E-16</v>
      </c>
      <c r="GZ31" s="86">
        <f t="shared" si="46"/>
        <v>5.7513011861150265E-19</v>
      </c>
      <c r="HA31" s="86">
        <f t="shared" si="46"/>
        <v>6.8661632089701155E-32</v>
      </c>
      <c r="HC31" s="86">
        <f t="shared" si="58"/>
        <v>2.8444665175972961E-27</v>
      </c>
      <c r="HD31" s="86">
        <f t="shared" si="47"/>
        <v>2.5438734826775911E-34</v>
      </c>
      <c r="HE31" s="86">
        <f t="shared" si="47"/>
        <v>1.0629945906718288E-35</v>
      </c>
      <c r="HF31" s="86">
        <f t="shared" si="47"/>
        <v>5.9997570987137321E-37</v>
      </c>
      <c r="HG31" s="86">
        <f t="shared" si="47"/>
        <v>4.3494219882565777E-37</v>
      </c>
      <c r="HH31" s="86">
        <f t="shared" si="47"/>
        <v>3.5525807301421183E-42</v>
      </c>
      <c r="HI31" s="86">
        <f t="shared" si="47"/>
        <v>2.1071366459542159E-37</v>
      </c>
      <c r="HJ31" s="86">
        <f t="shared" si="47"/>
        <v>1.5769335372269527E-41</v>
      </c>
      <c r="HK31" s="86">
        <f t="shared" si="47"/>
        <v>1.4332137322824789E-38</v>
      </c>
      <c r="HL31" s="86">
        <f t="shared" si="47"/>
        <v>2.8206478339359461E-38</v>
      </c>
      <c r="HM31" s="86">
        <f t="shared" si="47"/>
        <v>7.7687987303907643E-37</v>
      </c>
      <c r="HN31" s="86">
        <f t="shared" si="47"/>
        <v>9.95993340417487E-36</v>
      </c>
      <c r="HO31" s="86">
        <f t="shared" si="47"/>
        <v>8.6812069557975288E-36</v>
      </c>
      <c r="HP31" s="86">
        <f t="shared" si="47"/>
        <v>6.8592473606929832E-39</v>
      </c>
      <c r="HQ31" s="86">
        <f t="shared" si="47"/>
        <v>2.1803047983228246E-62</v>
      </c>
      <c r="HS31" s="86">
        <f t="shared" si="55"/>
        <v>8.0740804205056126E-153</v>
      </c>
      <c r="HT31" s="86">
        <f t="shared" si="48"/>
        <v>6.1188628691454819E-194</v>
      </c>
      <c r="HU31" s="86">
        <f t="shared" si="48"/>
        <v>1.2734552537727526E-203</v>
      </c>
      <c r="HV31" s="86">
        <f t="shared" si="48"/>
        <v>1.7761818891829352E-212</v>
      </c>
      <c r="HW31" s="86">
        <f t="shared" si="48"/>
        <v>2.3640113676477631E-213</v>
      </c>
      <c r="HX31" s="86">
        <f t="shared" si="48"/>
        <v>1.6670841913118351E-245</v>
      </c>
      <c r="HY31" s="86">
        <f t="shared" si="48"/>
        <v>3.5406362271425598E-213</v>
      </c>
      <c r="HZ31" s="86">
        <f t="shared" si="48"/>
        <v>9.3759704985495236E-238</v>
      </c>
      <c r="IA31" s="86">
        <f t="shared" si="48"/>
        <v>2.0232319098629635E-214</v>
      </c>
      <c r="IB31" s="86">
        <f t="shared" si="48"/>
        <v>1.654063882024408E-215</v>
      </c>
      <c r="IC31" s="86">
        <f t="shared" si="48"/>
        <v>9.1638277748158818E-211</v>
      </c>
      <c r="ID31" s="86">
        <f t="shared" si="48"/>
        <v>3.2427326430261207E-205</v>
      </c>
      <c r="IE31" s="86">
        <f t="shared" si="48"/>
        <v>1.8851069864122174E-204</v>
      </c>
      <c r="IF31" s="86">
        <f t="shared" si="48"/>
        <v>3.9066675115043701E-146</v>
      </c>
      <c r="IG31" s="86">
        <f t="shared" si="48"/>
        <v>6.9869395738988297E-107</v>
      </c>
      <c r="II31" s="86">
        <f t="shared" si="56"/>
        <v>1.3253918957137153E-238</v>
      </c>
      <c r="IJ31" s="86">
        <f t="shared" si="49"/>
        <v>1.4971333035226625E-301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0</v>
      </c>
      <c r="IY31" s="86">
        <f t="shared" si="57"/>
        <v>9.2178223270097053E-12</v>
      </c>
      <c r="IZ31" s="86">
        <f t="shared" si="50"/>
        <v>2.5131076362103972E-14</v>
      </c>
      <c r="JA31" s="86">
        <f t="shared" si="50"/>
        <v>1.2420486077814036E-15</v>
      </c>
      <c r="JB31" s="86">
        <f t="shared" si="50"/>
        <v>1.2441277250512724E-15</v>
      </c>
      <c r="JC31" s="86">
        <f t="shared" si="50"/>
        <v>3.8315465073715239E-17</v>
      </c>
      <c r="JD31" s="86">
        <f t="shared" si="50"/>
        <v>2.6080431243845693E-18</v>
      </c>
      <c r="JE31" s="86">
        <f t="shared" si="50"/>
        <v>3.2783560570131654E-17</v>
      </c>
      <c r="JF31" s="86">
        <f t="shared" si="50"/>
        <v>2.3218399569511458E-18</v>
      </c>
      <c r="JG31" s="86">
        <f t="shared" si="50"/>
        <v>2.5548741134820491E-18</v>
      </c>
      <c r="JH31" s="86">
        <f t="shared" si="50"/>
        <v>6.2256050251793724E-18</v>
      </c>
      <c r="JI31" s="86">
        <f t="shared" si="50"/>
        <v>1.1961788481576524E-17</v>
      </c>
      <c r="JJ31" s="86">
        <f t="shared" si="50"/>
        <v>1.2547258032142643E-16</v>
      </c>
      <c r="JK31" s="86">
        <f t="shared" si="50"/>
        <v>8.7721517598652871E-16</v>
      </c>
      <c r="JL31" s="86">
        <f t="shared" si="50"/>
        <v>5.7513011861150265E-19</v>
      </c>
      <c r="JM31" s="86">
        <f t="shared" si="50"/>
        <v>6.8661632089701155E-32</v>
      </c>
    </row>
    <row r="32" spans="1:273" x14ac:dyDescent="0.25">
      <c r="B32" s="2">
        <v>5</v>
      </c>
      <c r="C32" s="37">
        <v>87.426000000000002</v>
      </c>
      <c r="D32" s="37">
        <v>87.935000000000002</v>
      </c>
      <c r="E32" s="37">
        <v>83.832999999999998</v>
      </c>
      <c r="F32" s="37">
        <v>85.573999999999998</v>
      </c>
      <c r="G32" s="37">
        <v>87</v>
      </c>
      <c r="H32" s="37">
        <v>89.638999999999996</v>
      </c>
      <c r="I32" s="37">
        <v>90.738</v>
      </c>
      <c r="J32" s="37">
        <v>93.097999999999999</v>
      </c>
      <c r="K32" s="37">
        <v>94.564999999999998</v>
      </c>
      <c r="L32" s="37">
        <v>100.645</v>
      </c>
      <c r="M32" s="37">
        <v>95.629000000000005</v>
      </c>
      <c r="N32" s="37">
        <v>92.629000000000005</v>
      </c>
      <c r="O32" s="37">
        <v>88.635000000000005</v>
      </c>
      <c r="P32" s="37">
        <v>91.016000000000005</v>
      </c>
      <c r="Q32" s="37">
        <v>84.852000000000004</v>
      </c>
      <c r="S32" s="4">
        <f t="shared" si="7"/>
        <v>85.717098124220882</v>
      </c>
      <c r="T32" s="4">
        <f t="shared" si="7"/>
        <v>85.872629196195689</v>
      </c>
      <c r="U32" s="4">
        <f t="shared" si="7"/>
        <v>81.1756636142063</v>
      </c>
      <c r="V32" s="4">
        <f t="shared" si="7"/>
        <v>83.351042095273456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85.336476866357884</v>
      </c>
      <c r="AF32" s="4" t="e">
        <f t="shared" si="7"/>
        <v>#N/A</v>
      </c>
      <c r="AG32" s="4" t="e">
        <f t="shared" si="7"/>
        <v>#N/A</v>
      </c>
      <c r="AI32" s="4">
        <f t="shared" si="8"/>
        <v>1.7089018757791195</v>
      </c>
      <c r="AJ32" s="4">
        <f t="shared" si="8"/>
        <v>2.0623708038043134</v>
      </c>
      <c r="AK32" s="4">
        <f t="shared" si="8"/>
        <v>2.6573363857936982</v>
      </c>
      <c r="AL32" s="4">
        <f t="shared" si="8"/>
        <v>2.2229579047265418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3.2985231336421208</v>
      </c>
      <c r="AV32" s="4">
        <f t="shared" si="8"/>
        <v>0</v>
      </c>
      <c r="AW32" s="4">
        <f t="shared" si="8"/>
        <v>0</v>
      </c>
      <c r="AY32" s="2">
        <f t="shared" si="51"/>
        <v>85.717098093540642</v>
      </c>
      <c r="AZ32" s="2">
        <f t="shared" si="9"/>
        <v>85.872629196070562</v>
      </c>
      <c r="BA32" s="2">
        <f t="shared" si="9"/>
        <v>81.175663614199252</v>
      </c>
      <c r="BB32" s="2">
        <f t="shared" si="9"/>
        <v>83.351042095266209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85.336476866352854</v>
      </c>
      <c r="BL32" s="2" t="e">
        <f t="shared" si="9"/>
        <v>#N/A</v>
      </c>
      <c r="BM32" s="2" t="e">
        <f t="shared" si="9"/>
        <v>#N/A</v>
      </c>
      <c r="BO32" s="2">
        <f t="shared" si="10"/>
        <v>87.426000000000002</v>
      </c>
      <c r="BP32" s="2">
        <f t="shared" si="11"/>
        <v>87.935000000000002</v>
      </c>
      <c r="BQ32" s="2">
        <f t="shared" si="12"/>
        <v>83.832999999999998</v>
      </c>
      <c r="BR32" s="2">
        <f t="shared" si="13"/>
        <v>85.573999999999998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88.635000000000005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85.927567539097311</v>
      </c>
      <c r="DL32" s="2">
        <f t="shared" si="41"/>
        <v>85.861816384409678</v>
      </c>
      <c r="DM32" s="2">
        <f t="shared" si="41"/>
        <v>81.060853658536573</v>
      </c>
      <c r="DN32" s="2">
        <f t="shared" si="41"/>
        <v>83.235819512195107</v>
      </c>
      <c r="DO32" s="2">
        <f t="shared" si="41"/>
        <v>84.271591311959739</v>
      </c>
      <c r="DP32" s="2">
        <f t="shared" si="41"/>
        <v>83.870053579895682</v>
      </c>
      <c r="DQ32" s="2">
        <f t="shared" si="41"/>
        <v>88.079702921545021</v>
      </c>
      <c r="DR32" s="2">
        <f t="shared" si="41"/>
        <v>90.844049120549116</v>
      </c>
      <c r="DS32" s="2">
        <f t="shared" si="41"/>
        <v>92.61250410329356</v>
      </c>
      <c r="DT32" s="2">
        <f t="shared" si="41"/>
        <v>97.10349027975343</v>
      </c>
      <c r="DU32" s="2">
        <f t="shared" si="41"/>
        <v>89.590302429149801</v>
      </c>
      <c r="DV32" s="2">
        <f t="shared" si="41"/>
        <v>88.033356140350875</v>
      </c>
      <c r="DW32" s="2">
        <f t="shared" si="41"/>
        <v>85.235975609756153</v>
      </c>
      <c r="DX32" s="2">
        <f t="shared" si="41"/>
        <v>84.684890776490789</v>
      </c>
      <c r="DY32" s="2">
        <f t="shared" si="41"/>
        <v>77.637167487684749</v>
      </c>
      <c r="EA32" s="2">
        <f t="shared" si="42"/>
        <v>79.084346627758535</v>
      </c>
      <c r="EB32" s="2">
        <f t="shared" si="42"/>
        <v>86.28604139006903</v>
      </c>
      <c r="EC32" s="2">
        <f t="shared" si="42"/>
        <v>85.994136284168178</v>
      </c>
      <c r="ED32" s="2">
        <f t="shared" si="42"/>
        <v>88.053273864452891</v>
      </c>
      <c r="EE32" s="2">
        <f t="shared" si="42"/>
        <v>88.838628130417149</v>
      </c>
      <c r="EF32" s="2">
        <f t="shared" si="42"/>
        <v>87.629944412333828</v>
      </c>
      <c r="EG32" s="2">
        <f t="shared" si="42"/>
        <v>87.830285387355872</v>
      </c>
      <c r="EH32" s="2">
        <f t="shared" si="42"/>
        <v>87.188493424407739</v>
      </c>
      <c r="EI32" s="2">
        <f t="shared" si="42"/>
        <v>93.439516522692998</v>
      </c>
      <c r="EJ32" s="2">
        <f t="shared" si="42"/>
        <v>95.271780686425572</v>
      </c>
      <c r="EK32" s="2">
        <f t="shared" si="42"/>
        <v>84.426077465678333</v>
      </c>
      <c r="EL32" s="2">
        <f t="shared" si="42"/>
        <v>88.023948664099862</v>
      </c>
      <c r="EM32" s="2">
        <f t="shared" si="42"/>
        <v>89.57728958114572</v>
      </c>
      <c r="EN32" s="2">
        <f t="shared" si="42"/>
        <v>96.122038381073907</v>
      </c>
      <c r="EO32" s="2">
        <f t="shared" si="42"/>
        <v>87.633798498116676</v>
      </c>
      <c r="EQ32" s="2">
        <f t="shared" si="43"/>
        <v>83.541032185915611</v>
      </c>
      <c r="ER32" s="2">
        <f t="shared" si="43"/>
        <v>84.404384811183192</v>
      </c>
      <c r="ES32" s="2">
        <f t="shared" si="43"/>
        <v>84.665430104475249</v>
      </c>
      <c r="ET32" s="2">
        <f t="shared" si="43"/>
        <v>86.487577842126441</v>
      </c>
      <c r="EU32" s="2">
        <f t="shared" si="43"/>
        <v>85.560915096458885</v>
      </c>
      <c r="EV32" s="2">
        <f t="shared" si="43"/>
        <v>86.203427937634473</v>
      </c>
      <c r="EW32" s="2">
        <f t="shared" si="43"/>
        <v>85.184099284243274</v>
      </c>
      <c r="EX32" s="2">
        <f t="shared" si="43"/>
        <v>86.952767402618107</v>
      </c>
      <c r="EY32" s="2">
        <f t="shared" si="43"/>
        <v>90.123809949321142</v>
      </c>
      <c r="EZ32" s="2">
        <f t="shared" si="43"/>
        <v>93.746392311622159</v>
      </c>
      <c r="FA32" s="2">
        <f t="shared" si="43"/>
        <v>84.073055827890727</v>
      </c>
      <c r="FB32" s="2">
        <f t="shared" si="43"/>
        <v>87.186881856254445</v>
      </c>
      <c r="FC32" s="2">
        <f t="shared" si="43"/>
        <v>85.920087227293209</v>
      </c>
      <c r="FD32" s="2">
        <f t="shared" si="43"/>
        <v>90.618281428082184</v>
      </c>
      <c r="FE32" s="2">
        <f t="shared" si="43"/>
        <v>86.868542609259293</v>
      </c>
      <c r="FG32" s="2">
        <f t="shared" si="44"/>
        <v>3.0756339938337443E-2</v>
      </c>
      <c r="FH32" s="2">
        <f t="shared" si="44"/>
        <v>2.5491778089647879E-2</v>
      </c>
      <c r="FI32" s="2">
        <f t="shared" si="44"/>
        <v>2.3272721048918137E-2</v>
      </c>
      <c r="FJ32" s="2">
        <f t="shared" si="44"/>
        <v>2.3917961526571874E-2</v>
      </c>
      <c r="FK32" s="2">
        <f t="shared" si="44"/>
        <v>2.1431523201327244E-2</v>
      </c>
      <c r="FL32" s="2">
        <f t="shared" si="44"/>
        <v>2.0817971043975612E-2</v>
      </c>
      <c r="FM32" s="2">
        <f t="shared" si="44"/>
        <v>2.2181163806417825E-2</v>
      </c>
      <c r="FN32" s="2">
        <f t="shared" si="44"/>
        <v>2.2115870461071357E-2</v>
      </c>
      <c r="FO32" s="2">
        <f t="shared" si="44"/>
        <v>2.104764333466546E-2</v>
      </c>
      <c r="FP32" s="2">
        <f t="shared" si="44"/>
        <v>2.1508545397658355E-2</v>
      </c>
      <c r="FQ32" s="2">
        <f t="shared" si="44"/>
        <v>2.1341988671974708E-2</v>
      </c>
      <c r="FR32" s="2">
        <f t="shared" si="44"/>
        <v>2.3126454024271138E-2</v>
      </c>
      <c r="FS32" s="2">
        <f t="shared" si="44"/>
        <v>2.3150579275749341E-2</v>
      </c>
      <c r="FT32" s="2">
        <f t="shared" si="44"/>
        <v>2.0837624950851671E-2</v>
      </c>
      <c r="FU32" s="2">
        <f t="shared" si="44"/>
        <v>1.5001884129808912E-2</v>
      </c>
      <c r="FW32" s="2">
        <f t="shared" si="53"/>
        <v>6.6934621396384834E-7</v>
      </c>
      <c r="FX32" s="2">
        <f t="shared" si="45"/>
        <v>7.6424331264243597E-7</v>
      </c>
      <c r="FY32" s="2">
        <f t="shared" si="45"/>
        <v>7.1854797349770559E-7</v>
      </c>
      <c r="FZ32" s="2">
        <f t="shared" si="45"/>
        <v>7.0561730686944571E-7</v>
      </c>
      <c r="GA32" s="2">
        <f t="shared" si="45"/>
        <v>7.2140808692044454E-7</v>
      </c>
      <c r="GB32" s="2">
        <f t="shared" si="45"/>
        <v>9.0512399948938487E-7</v>
      </c>
      <c r="GC32" s="2">
        <f t="shared" si="45"/>
        <v>9.7954721650381315E-7</v>
      </c>
      <c r="GD32" s="2">
        <f t="shared" si="45"/>
        <v>1.3341359118491461E-6</v>
      </c>
      <c r="GE32" s="2">
        <f t="shared" si="45"/>
        <v>1.3906148906772305E-6</v>
      </c>
      <c r="GF32" s="2">
        <f t="shared" si="45"/>
        <v>1.2003276083884704E-6</v>
      </c>
      <c r="GG32" s="2">
        <f t="shared" si="45"/>
        <v>9.9740704334694682E-7</v>
      </c>
      <c r="GH32" s="2">
        <f t="shared" si="45"/>
        <v>8.5505959248998372E-7</v>
      </c>
      <c r="GI32" s="2">
        <f t="shared" si="45"/>
        <v>7.3188700137858656E-7</v>
      </c>
      <c r="GJ32" s="2">
        <f t="shared" si="45"/>
        <v>7.15137791568265E-7</v>
      </c>
      <c r="GK32" s="2">
        <f t="shared" si="45"/>
        <v>6.144635356243866E-7</v>
      </c>
      <c r="GM32" s="86">
        <f t="shared" si="54"/>
        <v>2.0010749918620137E-11</v>
      </c>
      <c r="GN32" s="86">
        <f t="shared" si="46"/>
        <v>6.6326039226868994E-14</v>
      </c>
      <c r="GO32" s="86">
        <f t="shared" si="46"/>
        <v>3.606140062389981E-15</v>
      </c>
      <c r="GP32" s="86">
        <f t="shared" si="46"/>
        <v>3.6401820981809762E-15</v>
      </c>
      <c r="GQ32" s="86">
        <f t="shared" si="46"/>
        <v>1.2457041729979001E-16</v>
      </c>
      <c r="GR32" s="86">
        <f t="shared" si="46"/>
        <v>9.3361750319086112E-18</v>
      </c>
      <c r="GS32" s="86">
        <f t="shared" si="46"/>
        <v>1.0838834648998249E-16</v>
      </c>
      <c r="GT32" s="86">
        <f t="shared" si="46"/>
        <v>8.520102834724707E-18</v>
      </c>
      <c r="GU32" s="86">
        <f t="shared" si="46"/>
        <v>9.1863145116901344E-18</v>
      </c>
      <c r="GV32" s="86">
        <f t="shared" si="46"/>
        <v>2.1766349047301376E-17</v>
      </c>
      <c r="GW32" s="86">
        <f t="shared" si="46"/>
        <v>4.0657536869598445E-17</v>
      </c>
      <c r="GX32" s="86">
        <f t="shared" si="46"/>
        <v>3.983783500009613E-16</v>
      </c>
      <c r="GY32" s="86">
        <f t="shared" si="46"/>
        <v>2.5784521322150642E-15</v>
      </c>
      <c r="GZ32" s="86">
        <f t="shared" si="46"/>
        <v>2.1855639988093084E-18</v>
      </c>
      <c r="HA32" s="86">
        <f t="shared" si="46"/>
        <v>7.1197693967929979E-31</v>
      </c>
      <c r="HC32" s="86">
        <f t="shared" si="58"/>
        <v>1.1355774088961906E-26</v>
      </c>
      <c r="HD32" s="86">
        <f t="shared" si="47"/>
        <v>1.4970481966147303E-33</v>
      </c>
      <c r="HE32" s="86">
        <f t="shared" si="47"/>
        <v>6.7813252539589092E-35</v>
      </c>
      <c r="HF32" s="86">
        <f t="shared" si="47"/>
        <v>4.1570757159525668E-36</v>
      </c>
      <c r="HG32" s="86">
        <f t="shared" si="47"/>
        <v>3.0161897312950082E-36</v>
      </c>
      <c r="HH32" s="86">
        <f t="shared" si="47"/>
        <v>3.3641864794749435E-41</v>
      </c>
      <c r="HI32" s="86">
        <f t="shared" si="47"/>
        <v>1.5341113689180391E-36</v>
      </c>
      <c r="HJ32" s="86">
        <f t="shared" si="47"/>
        <v>1.5063288130834593E-40</v>
      </c>
      <c r="HK32" s="86">
        <f t="shared" si="47"/>
        <v>1.134758920006693E-37</v>
      </c>
      <c r="HL32" s="86">
        <f t="shared" si="47"/>
        <v>2.1949048332057976E-37</v>
      </c>
      <c r="HM32" s="86">
        <f t="shared" si="47"/>
        <v>5.5048537732144811E-36</v>
      </c>
      <c r="HN32" s="86">
        <f t="shared" si="47"/>
        <v>6.6040994156373932E-35</v>
      </c>
      <c r="HO32" s="86">
        <f t="shared" si="47"/>
        <v>5.5892770170738032E-35</v>
      </c>
      <c r="HP32" s="86">
        <f t="shared" si="47"/>
        <v>5.2946196650865919E-38</v>
      </c>
      <c r="HQ32" s="86">
        <f t="shared" si="47"/>
        <v>6.3333634595234847E-61</v>
      </c>
      <c r="HS32" s="86">
        <f t="shared" si="55"/>
        <v>2.1400687980190301E-150</v>
      </c>
      <c r="HT32" s="86">
        <f t="shared" si="48"/>
        <v>7.7760553729090179E-191</v>
      </c>
      <c r="HU32" s="86">
        <f t="shared" si="48"/>
        <v>2.3113795040890362E-200</v>
      </c>
      <c r="HV32" s="86">
        <f t="shared" si="48"/>
        <v>4.6361166529811125E-209</v>
      </c>
      <c r="HW32" s="86">
        <f t="shared" si="48"/>
        <v>6.1974806313207704E-210</v>
      </c>
      <c r="HX32" s="86">
        <f t="shared" si="48"/>
        <v>1.6128074972936865E-241</v>
      </c>
      <c r="HY32" s="86">
        <f t="shared" si="48"/>
        <v>1.0885576710639845E-209</v>
      </c>
      <c r="HZ32" s="86">
        <f t="shared" si="48"/>
        <v>8.7196714402445323E-234</v>
      </c>
      <c r="IA32" s="86">
        <f t="shared" si="48"/>
        <v>7.8375462764681496E-211</v>
      </c>
      <c r="IB32" s="86">
        <f t="shared" si="48"/>
        <v>6.3090765793283926E-212</v>
      </c>
      <c r="IC32" s="86">
        <f t="shared" si="48"/>
        <v>2.5688684277261684E-207</v>
      </c>
      <c r="ID32" s="86">
        <f t="shared" si="48"/>
        <v>7.0733807600147027E-202</v>
      </c>
      <c r="IE32" s="86">
        <f t="shared" si="48"/>
        <v>3.5723095516746121E-201</v>
      </c>
      <c r="IF32" s="86">
        <f t="shared" si="48"/>
        <v>7.8597453462370416E-144</v>
      </c>
      <c r="IG32" s="86">
        <f t="shared" si="48"/>
        <v>3.1189312312781641E-105</v>
      </c>
      <c r="II32" s="86">
        <f t="shared" si="56"/>
        <v>1.4349720668635065E-235</v>
      </c>
      <c r="IJ32" s="86">
        <f t="shared" si="49"/>
        <v>1.1288920159420924E-297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0</v>
      </c>
      <c r="IY32" s="86">
        <f t="shared" si="57"/>
        <v>2.0010749918620149E-11</v>
      </c>
      <c r="IZ32" s="86">
        <f t="shared" si="50"/>
        <v>6.6326039226868994E-14</v>
      </c>
      <c r="JA32" s="86">
        <f t="shared" si="50"/>
        <v>3.606140062389981E-15</v>
      </c>
      <c r="JB32" s="86">
        <f t="shared" si="50"/>
        <v>3.6401820981809762E-15</v>
      </c>
      <c r="JC32" s="86">
        <f t="shared" si="50"/>
        <v>1.2457041729979001E-16</v>
      </c>
      <c r="JD32" s="86">
        <f t="shared" si="50"/>
        <v>9.3361750319086112E-18</v>
      </c>
      <c r="JE32" s="86">
        <f t="shared" si="50"/>
        <v>1.0838834648998249E-16</v>
      </c>
      <c r="JF32" s="86">
        <f t="shared" si="50"/>
        <v>8.520102834724707E-18</v>
      </c>
      <c r="JG32" s="86">
        <f t="shared" si="50"/>
        <v>9.1863145116901344E-18</v>
      </c>
      <c r="JH32" s="86">
        <f t="shared" si="50"/>
        <v>2.1766349047301376E-17</v>
      </c>
      <c r="JI32" s="86">
        <f t="shared" si="50"/>
        <v>4.0657536869598445E-17</v>
      </c>
      <c r="JJ32" s="86">
        <f t="shared" si="50"/>
        <v>3.983783500009613E-16</v>
      </c>
      <c r="JK32" s="86">
        <f t="shared" si="50"/>
        <v>2.5784521322150642E-15</v>
      </c>
      <c r="JL32" s="86">
        <f t="shared" si="50"/>
        <v>2.1855639988093084E-18</v>
      </c>
      <c r="JM32" s="86">
        <f t="shared" si="50"/>
        <v>7.1197693967929979E-31</v>
      </c>
    </row>
    <row r="33" spans="2:273" x14ac:dyDescent="0.25">
      <c r="B33" s="2">
        <v>6</v>
      </c>
      <c r="C33" s="37">
        <v>87.885000000000005</v>
      </c>
      <c r="D33" s="37">
        <v>87.983999999999995</v>
      </c>
      <c r="E33" s="37">
        <v>83.733000000000004</v>
      </c>
      <c r="F33" s="37">
        <v>85.278999999999996</v>
      </c>
      <c r="G33" s="37">
        <v>86.902000000000001</v>
      </c>
      <c r="H33" s="37">
        <v>88.59</v>
      </c>
      <c r="I33" s="37">
        <v>89.902000000000001</v>
      </c>
      <c r="J33" s="37">
        <v>92.557000000000002</v>
      </c>
      <c r="K33" s="37">
        <v>93.968000000000004</v>
      </c>
      <c r="L33" s="37">
        <v>101.194</v>
      </c>
      <c r="M33" s="37">
        <v>93.918999999999997</v>
      </c>
      <c r="N33" s="37">
        <v>91.322999999999993</v>
      </c>
      <c r="O33" s="37">
        <v>89</v>
      </c>
      <c r="P33" s="37">
        <v>89.114999999999995</v>
      </c>
      <c r="Q33" s="37">
        <v>85.081999999999994</v>
      </c>
      <c r="S33" s="4">
        <f t="shared" si="7"/>
        <v>85.812554894692028</v>
      </c>
      <c r="T33" s="4">
        <f t="shared" si="7"/>
        <v>85.989299393808068</v>
      </c>
      <c r="U33" s="4">
        <f t="shared" si="7"/>
        <v>81.525902045000805</v>
      </c>
      <c r="V33" s="4">
        <f t="shared" si="7"/>
        <v>83.53176886932809</v>
      </c>
      <c r="W33" s="4" t="e">
        <f t="shared" si="7"/>
        <v>#N/A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85.648643698330233</v>
      </c>
      <c r="AF33" s="4" t="e">
        <f t="shared" si="7"/>
        <v>#N/A</v>
      </c>
      <c r="AG33" s="4" t="e">
        <f t="shared" si="7"/>
        <v>#N/A</v>
      </c>
      <c r="AI33" s="4">
        <f t="shared" si="8"/>
        <v>2.0724451053079775</v>
      </c>
      <c r="AJ33" s="4">
        <f t="shared" si="8"/>
        <v>1.9947006061919268</v>
      </c>
      <c r="AK33" s="4">
        <f t="shared" si="8"/>
        <v>2.2070979549991989</v>
      </c>
      <c r="AL33" s="4">
        <f t="shared" si="8"/>
        <v>1.7472311306719064</v>
      </c>
      <c r="AM33" s="4">
        <f t="shared" si="8"/>
        <v>0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3.3513563016697674</v>
      </c>
      <c r="AV33" s="4">
        <f t="shared" si="8"/>
        <v>0</v>
      </c>
      <c r="AW33" s="4">
        <f t="shared" si="8"/>
        <v>0</v>
      </c>
      <c r="AY33" s="2">
        <f t="shared" si="51"/>
        <v>85.812554829963673</v>
      </c>
      <c r="AZ33" s="2">
        <f t="shared" si="9"/>
        <v>85.989299393488267</v>
      </c>
      <c r="BA33" s="2">
        <f t="shared" si="9"/>
        <v>81.525902044981009</v>
      </c>
      <c r="BB33" s="2">
        <f t="shared" si="9"/>
        <v>83.531768869307598</v>
      </c>
      <c r="BC33" s="2" t="e">
        <f t="shared" si="9"/>
        <v>#N/A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85.648643698315936</v>
      </c>
      <c r="BL33" s="2" t="e">
        <f t="shared" si="9"/>
        <v>#N/A</v>
      </c>
      <c r="BM33" s="2" t="e">
        <f t="shared" si="9"/>
        <v>#N/A</v>
      </c>
      <c r="BO33" s="2">
        <f t="shared" si="10"/>
        <v>87.885000000000005</v>
      </c>
      <c r="BP33" s="2">
        <f t="shared" si="11"/>
        <v>87.983999999999995</v>
      </c>
      <c r="BQ33" s="2">
        <f t="shared" si="12"/>
        <v>83.733000000000004</v>
      </c>
      <c r="BR33" s="2">
        <f t="shared" si="13"/>
        <v>85.278999999999996</v>
      </c>
      <c r="BS33" s="2" t="str">
        <f t="shared" si="14"/>
        <v/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89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86.047821246252312</v>
      </c>
      <c r="DL33" s="2">
        <f t="shared" si="41"/>
        <v>85.984239121627084</v>
      </c>
      <c r="DM33" s="2">
        <f t="shared" si="41"/>
        <v>81.412445121951194</v>
      </c>
      <c r="DN33" s="2">
        <f t="shared" si="41"/>
        <v>83.414392870544077</v>
      </c>
      <c r="DO33" s="2">
        <f t="shared" si="41"/>
        <v>84.444848998796374</v>
      </c>
      <c r="DP33" s="2">
        <f t="shared" si="41"/>
        <v>84.084542437174008</v>
      </c>
      <c r="DQ33" s="2">
        <f t="shared" si="41"/>
        <v>88.18384648210963</v>
      </c>
      <c r="DR33" s="2">
        <f t="shared" si="41"/>
        <v>90.79491977691977</v>
      </c>
      <c r="DS33" s="2">
        <f t="shared" si="41"/>
        <v>92.625749534960036</v>
      </c>
      <c r="DT33" s="2">
        <f t="shared" si="41"/>
        <v>97.018319345661439</v>
      </c>
      <c r="DU33" s="2">
        <f t="shared" si="41"/>
        <v>89.7760439271255</v>
      </c>
      <c r="DV33" s="2">
        <f t="shared" si="41"/>
        <v>88.30125371120107</v>
      </c>
      <c r="DW33" s="2">
        <f t="shared" si="41"/>
        <v>85.549787804878108</v>
      </c>
      <c r="DX33" s="2">
        <f t="shared" si="41"/>
        <v>85.0480100815101</v>
      </c>
      <c r="DY33" s="2">
        <f t="shared" si="41"/>
        <v>77.945237000547365</v>
      </c>
      <c r="EA33" s="2">
        <f t="shared" si="42"/>
        <v>79.050721765456871</v>
      </c>
      <c r="EB33" s="2">
        <f t="shared" si="42"/>
        <v>86.165780071694101</v>
      </c>
      <c r="EC33" s="2">
        <f t="shared" si="42"/>
        <v>85.868616047529557</v>
      </c>
      <c r="ED33" s="2">
        <f t="shared" si="42"/>
        <v>87.900406464521424</v>
      </c>
      <c r="EE33" s="2">
        <f t="shared" si="42"/>
        <v>88.664494707335976</v>
      </c>
      <c r="EF33" s="2">
        <f t="shared" si="42"/>
        <v>87.459447984988984</v>
      </c>
      <c r="EG33" s="2">
        <f t="shared" si="42"/>
        <v>87.656752556808442</v>
      </c>
      <c r="EH33" s="2">
        <f t="shared" si="42"/>
        <v>87.021248239554524</v>
      </c>
      <c r="EI33" s="2">
        <f t="shared" si="42"/>
        <v>93.221320101467157</v>
      </c>
      <c r="EJ33" s="2">
        <f t="shared" si="42"/>
        <v>95.053949675561455</v>
      </c>
      <c r="EK33" s="2">
        <f t="shared" si="42"/>
        <v>84.287324526166344</v>
      </c>
      <c r="EL33" s="2">
        <f t="shared" si="42"/>
        <v>87.88133572511957</v>
      </c>
      <c r="EM33" s="2">
        <f t="shared" si="42"/>
        <v>89.453002205110252</v>
      </c>
      <c r="EN33" s="2">
        <f t="shared" si="42"/>
        <v>95.96124023368111</v>
      </c>
      <c r="EO33" s="2">
        <f t="shared" si="42"/>
        <v>87.539255298733806</v>
      </c>
      <c r="EQ33" s="2">
        <f t="shared" si="43"/>
        <v>83.466826459697543</v>
      </c>
      <c r="ER33" s="2">
        <f t="shared" si="43"/>
        <v>84.301020080233059</v>
      </c>
      <c r="ES33" s="2">
        <f t="shared" si="43"/>
        <v>84.551968348287943</v>
      </c>
      <c r="ET33" s="2">
        <f t="shared" si="43"/>
        <v>86.349177910429717</v>
      </c>
      <c r="EU33" s="2">
        <f t="shared" si="43"/>
        <v>85.417016700206375</v>
      </c>
      <c r="EV33" s="2">
        <f t="shared" si="43"/>
        <v>86.046193422798055</v>
      </c>
      <c r="EW33" s="2">
        <f t="shared" si="43"/>
        <v>85.035431317660795</v>
      </c>
      <c r="EX33" s="2">
        <f t="shared" si="43"/>
        <v>86.787756990587695</v>
      </c>
      <c r="EY33" s="2">
        <f t="shared" si="43"/>
        <v>89.937733751896744</v>
      </c>
      <c r="EZ33" s="2">
        <f t="shared" si="43"/>
        <v>93.542916820267692</v>
      </c>
      <c r="FA33" s="2">
        <f t="shared" si="43"/>
        <v>83.937429066054889</v>
      </c>
      <c r="FB33" s="2">
        <f t="shared" si="43"/>
        <v>87.05240279189934</v>
      </c>
      <c r="FC33" s="2">
        <f t="shared" si="43"/>
        <v>85.828576707384883</v>
      </c>
      <c r="FD33" s="2">
        <f t="shared" si="43"/>
        <v>90.509389195723216</v>
      </c>
      <c r="FE33" s="2">
        <f t="shared" si="43"/>
        <v>86.781895685334874</v>
      </c>
      <c r="FG33" s="2">
        <f t="shared" si="44"/>
        <v>3.3623883441605176E-2</v>
      </c>
      <c r="FH33" s="2">
        <f t="shared" si="44"/>
        <v>2.7882604357688152E-2</v>
      </c>
      <c r="FI33" s="2">
        <f t="shared" si="44"/>
        <v>2.5460863659556937E-2</v>
      </c>
      <c r="FJ33" s="2">
        <f t="shared" si="44"/>
        <v>2.6165145619985081E-2</v>
      </c>
      <c r="FK33" s="2">
        <f t="shared" si="44"/>
        <v>2.3450709461762906E-2</v>
      </c>
      <c r="FL33" s="2">
        <f t="shared" si="44"/>
        <v>2.2780696757146324E-2</v>
      </c>
      <c r="FM33" s="2">
        <f t="shared" si="44"/>
        <v>2.4269226366612804E-2</v>
      </c>
      <c r="FN33" s="2">
        <f t="shared" si="44"/>
        <v>2.4197938624871584E-2</v>
      </c>
      <c r="FO33" s="2">
        <f t="shared" si="44"/>
        <v>2.3031513315276888E-2</v>
      </c>
      <c r="FP33" s="2">
        <f t="shared" si="44"/>
        <v>2.3534813833856201E-2</v>
      </c>
      <c r="FQ33" s="2">
        <f t="shared" si="44"/>
        <v>2.3352940682292378E-2</v>
      </c>
      <c r="FR33" s="2">
        <f t="shared" si="44"/>
        <v>2.5301200589211714E-2</v>
      </c>
      <c r="FS33" s="2">
        <f t="shared" si="44"/>
        <v>2.5327535691214344E-2</v>
      </c>
      <c r="FT33" s="2">
        <f t="shared" si="44"/>
        <v>2.2802160491166075E-2</v>
      </c>
      <c r="FU33" s="2">
        <f t="shared" si="44"/>
        <v>1.6425465374570559E-2</v>
      </c>
      <c r="FW33" s="2">
        <f t="shared" si="53"/>
        <v>7.3392348188754126E-7</v>
      </c>
      <c r="FX33" s="2">
        <f t="shared" si="45"/>
        <v>8.37976067074336E-7</v>
      </c>
      <c r="FY33" s="2">
        <f t="shared" si="45"/>
        <v>7.8787213120449146E-7</v>
      </c>
      <c r="FZ33" s="2">
        <f t="shared" si="45"/>
        <v>7.736939391331047E-7</v>
      </c>
      <c r="GA33" s="2">
        <f t="shared" si="45"/>
        <v>7.9100818277534575E-7</v>
      </c>
      <c r="GB33" s="2">
        <f t="shared" si="45"/>
        <v>9.9244864358071496E-7</v>
      </c>
      <c r="GC33" s="2">
        <f t="shared" si="45"/>
        <v>1.0740520634859437E-6</v>
      </c>
      <c r="GD33" s="2">
        <f t="shared" si="45"/>
        <v>1.462850749743322E-6</v>
      </c>
      <c r="GE33" s="2">
        <f t="shared" si="45"/>
        <v>1.5247787022891872E-6</v>
      </c>
      <c r="GF33" s="2">
        <f t="shared" si="45"/>
        <v>1.3161328984113007E-6</v>
      </c>
      <c r="GG33" s="2">
        <f t="shared" si="45"/>
        <v>1.0936349704712277E-6</v>
      </c>
      <c r="GH33" s="2">
        <f t="shared" si="45"/>
        <v>9.3755412222518492E-7</v>
      </c>
      <c r="GI33" s="2">
        <f t="shared" si="45"/>
        <v>8.0249808238693447E-7</v>
      </c>
      <c r="GJ33" s="2">
        <f t="shared" si="45"/>
        <v>7.8413294159117965E-7</v>
      </c>
      <c r="GK33" s="2">
        <f t="shared" si="45"/>
        <v>6.7374582919596586E-7</v>
      </c>
      <c r="GM33" s="86">
        <f t="shared" si="54"/>
        <v>4.2907398123519224E-11</v>
      </c>
      <c r="GN33" s="86">
        <f t="shared" si="46"/>
        <v>1.7232371474282989E-13</v>
      </c>
      <c r="GO33" s="86">
        <f t="shared" si="46"/>
        <v>1.029098778458509E-14</v>
      </c>
      <c r="GP33" s="86">
        <f t="shared" si="46"/>
        <v>1.0466019557293775E-14</v>
      </c>
      <c r="GQ33" s="86">
        <f t="shared" si="46"/>
        <v>3.9732307627637774E-16</v>
      </c>
      <c r="GR33" s="86">
        <f t="shared" si="46"/>
        <v>3.2730266762302492E-17</v>
      </c>
      <c r="GS33" s="86">
        <f t="shared" si="46"/>
        <v>3.5139296200669405E-16</v>
      </c>
      <c r="GT33" s="86">
        <f t="shared" si="46"/>
        <v>3.0595151912629101E-17</v>
      </c>
      <c r="GU33" s="86">
        <f t="shared" si="46"/>
        <v>3.2343035908374424E-17</v>
      </c>
      <c r="GV33" s="86">
        <f t="shared" si="46"/>
        <v>7.4551100171979009E-17</v>
      </c>
      <c r="GW33" s="86">
        <f t="shared" si="46"/>
        <v>1.3545812071418522E-16</v>
      </c>
      <c r="GX33" s="86">
        <f t="shared" si="46"/>
        <v>1.2410760413736168E-15</v>
      </c>
      <c r="GY33" s="86">
        <f t="shared" si="46"/>
        <v>7.4477651892330623E-15</v>
      </c>
      <c r="GZ33" s="86">
        <f t="shared" si="46"/>
        <v>8.1241492851858842E-18</v>
      </c>
      <c r="HA33" s="86">
        <f t="shared" si="46"/>
        <v>7.0973617371971503E-30</v>
      </c>
      <c r="HC33" s="86">
        <f t="shared" si="58"/>
        <v>4.4608254585136519E-26</v>
      </c>
      <c r="HD33" s="86">
        <f t="shared" si="47"/>
        <v>8.6279523888462544E-33</v>
      </c>
      <c r="HE33" s="86">
        <f t="shared" si="47"/>
        <v>4.2323295314160935E-34</v>
      </c>
      <c r="HF33" s="86">
        <f t="shared" si="47"/>
        <v>2.8145990648722577E-35</v>
      </c>
      <c r="HG33" s="86">
        <f t="shared" si="47"/>
        <v>2.0440454166922607E-35</v>
      </c>
      <c r="HH33" s="86">
        <f t="shared" si="47"/>
        <v>3.1003559064227689E-40</v>
      </c>
      <c r="HI33" s="86">
        <f t="shared" si="47"/>
        <v>1.0904509311588225E-35</v>
      </c>
      <c r="HJ33" s="86">
        <f t="shared" si="47"/>
        <v>1.3993838900239774E-39</v>
      </c>
      <c r="HK33" s="86">
        <f t="shared" si="47"/>
        <v>8.7605942747220986E-37</v>
      </c>
      <c r="HL33" s="86">
        <f t="shared" si="47"/>
        <v>1.6657796622499256E-36</v>
      </c>
      <c r="HM33" s="86">
        <f t="shared" si="47"/>
        <v>3.8092935641456019E-35</v>
      </c>
      <c r="HN33" s="86">
        <f t="shared" si="47"/>
        <v>4.2801303185429882E-34</v>
      </c>
      <c r="HO33" s="86">
        <f t="shared" si="47"/>
        <v>3.5199942251267509E-34</v>
      </c>
      <c r="HP33" s="86">
        <f t="shared" si="47"/>
        <v>3.9883306377636127E-37</v>
      </c>
      <c r="HQ33" s="86">
        <f t="shared" si="47"/>
        <v>1.7659922656618781E-59</v>
      </c>
      <c r="HS33" s="86">
        <f t="shared" si="55"/>
        <v>5.4223667108842715E-148</v>
      </c>
      <c r="HT33" s="86">
        <f t="shared" si="48"/>
        <v>9.323739752527599E-188</v>
      </c>
      <c r="HU33" s="86">
        <f t="shared" si="48"/>
        <v>3.9468642410266034E-197</v>
      </c>
      <c r="HV33" s="86">
        <f t="shared" si="48"/>
        <v>1.1347689653816972E-205</v>
      </c>
      <c r="HW33" s="86">
        <f t="shared" si="48"/>
        <v>1.5238852187925805E-206</v>
      </c>
      <c r="HX33" s="86">
        <f t="shared" si="48"/>
        <v>1.4466428969554257E-237</v>
      </c>
      <c r="HY33" s="86">
        <f t="shared" si="48"/>
        <v>3.1305881526045732E-206</v>
      </c>
      <c r="HZ33" s="86">
        <f t="shared" si="48"/>
        <v>7.504879557448716E-230</v>
      </c>
      <c r="IA33" s="86">
        <f t="shared" si="48"/>
        <v>2.830085054802057E-207</v>
      </c>
      <c r="IB33" s="86">
        <f t="shared" si="48"/>
        <v>2.2445779045955134E-208</v>
      </c>
      <c r="IC33" s="86">
        <f t="shared" si="48"/>
        <v>6.7413607523233504E-204</v>
      </c>
      <c r="ID33" s="86">
        <f t="shared" si="48"/>
        <v>1.4478905197566799E-198</v>
      </c>
      <c r="IE33" s="86">
        <f t="shared" si="48"/>
        <v>6.3658918669728783E-198</v>
      </c>
      <c r="IF33" s="86">
        <f t="shared" si="48"/>
        <v>1.5153308788920519E-141</v>
      </c>
      <c r="IG33" s="86">
        <f t="shared" si="48"/>
        <v>1.3511632349260366E-103</v>
      </c>
      <c r="II33" s="86">
        <f t="shared" si="56"/>
        <v>1.4851951163851632E-232</v>
      </c>
      <c r="IJ33" s="86">
        <f t="shared" si="49"/>
        <v>8.0317107858797207E-294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0</v>
      </c>
      <c r="IY33" s="86">
        <f t="shared" si="57"/>
        <v>4.2907398123519269E-11</v>
      </c>
      <c r="IZ33" s="86">
        <f t="shared" si="50"/>
        <v>1.7232371474282989E-13</v>
      </c>
      <c r="JA33" s="86">
        <f t="shared" si="50"/>
        <v>1.029098778458509E-14</v>
      </c>
      <c r="JB33" s="86">
        <f t="shared" si="50"/>
        <v>1.0466019557293775E-14</v>
      </c>
      <c r="JC33" s="86">
        <f t="shared" si="50"/>
        <v>3.9732307627637774E-16</v>
      </c>
      <c r="JD33" s="86">
        <f t="shared" si="50"/>
        <v>3.2730266762302492E-17</v>
      </c>
      <c r="JE33" s="86">
        <f t="shared" si="50"/>
        <v>3.5139296200669405E-16</v>
      </c>
      <c r="JF33" s="86">
        <f t="shared" si="50"/>
        <v>3.0595151912629101E-17</v>
      </c>
      <c r="JG33" s="86">
        <f t="shared" si="50"/>
        <v>3.2343035908374424E-17</v>
      </c>
      <c r="JH33" s="86">
        <f t="shared" si="50"/>
        <v>7.4551100171979009E-17</v>
      </c>
      <c r="JI33" s="86">
        <f t="shared" si="50"/>
        <v>1.3545812071418522E-16</v>
      </c>
      <c r="JJ33" s="86">
        <f t="shared" si="50"/>
        <v>1.2410760413736168E-15</v>
      </c>
      <c r="JK33" s="86">
        <f t="shared" si="50"/>
        <v>7.4477651892330623E-15</v>
      </c>
      <c r="JL33" s="86">
        <f t="shared" si="50"/>
        <v>8.1241492851858842E-18</v>
      </c>
      <c r="JM33" s="86">
        <f t="shared" si="50"/>
        <v>7.0973617371971503E-30</v>
      </c>
    </row>
    <row r="34" spans="2:273" x14ac:dyDescent="0.25">
      <c r="B34" s="2">
        <v>7</v>
      </c>
      <c r="C34" s="37">
        <v>87.426000000000002</v>
      </c>
      <c r="D34" s="37">
        <v>87.483999999999995</v>
      </c>
      <c r="E34" s="37">
        <v>84.617000000000004</v>
      </c>
      <c r="F34" s="37">
        <v>85.114999999999995</v>
      </c>
      <c r="G34" s="37">
        <v>86.835999999999999</v>
      </c>
      <c r="H34" s="37">
        <v>88.311000000000007</v>
      </c>
      <c r="I34" s="37">
        <v>91.097999999999999</v>
      </c>
      <c r="J34" s="37">
        <v>92.540999999999997</v>
      </c>
      <c r="K34" s="37">
        <v>94.322999999999993</v>
      </c>
      <c r="L34" s="37">
        <v>99.838999999999999</v>
      </c>
      <c r="M34" s="37">
        <v>93.016000000000005</v>
      </c>
      <c r="N34" s="37">
        <v>91.468000000000004</v>
      </c>
      <c r="O34" s="37">
        <v>88.397000000000006</v>
      </c>
      <c r="P34" s="37">
        <v>90.426000000000002</v>
      </c>
      <c r="Q34" s="37">
        <v>83.852000000000004</v>
      </c>
      <c r="R34" s="19"/>
      <c r="S34" s="4">
        <f t="shared" si="7"/>
        <v>85.905289866285756</v>
      </c>
      <c r="T34" s="4">
        <f t="shared" si="7"/>
        <v>86.104795869007148</v>
      </c>
      <c r="U34" s="4">
        <f t="shared" si="7"/>
        <v>81.874847774942452</v>
      </c>
      <c r="V34" s="4">
        <f t="shared" si="7"/>
        <v>83.711857462829514</v>
      </c>
      <c r="W34" s="4" t="e">
        <f t="shared" si="7"/>
        <v>#N/A</v>
      </c>
      <c r="X34" s="4" t="e">
        <f t="shared" si="7"/>
        <v>#N/A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>
        <f t="shared" si="7"/>
        <v>88.546168611541418</v>
      </c>
      <c r="AE34" s="4">
        <f t="shared" si="7"/>
        <v>85.959592287540445</v>
      </c>
      <c r="AF34" s="4" t="e">
        <f t="shared" si="7"/>
        <v>#N/A</v>
      </c>
      <c r="AG34" s="4" t="e">
        <f t="shared" si="7"/>
        <v>#N/A</v>
      </c>
      <c r="AI34" s="4">
        <f t="shared" si="8"/>
        <v>1.5207101337142461</v>
      </c>
      <c r="AJ34" s="4">
        <f t="shared" si="8"/>
        <v>1.3792041309928464</v>
      </c>
      <c r="AK34" s="4">
        <f t="shared" si="8"/>
        <v>2.7421522250575521</v>
      </c>
      <c r="AL34" s="4">
        <f t="shared" si="8"/>
        <v>1.4031425371704813</v>
      </c>
      <c r="AM34" s="4">
        <f t="shared" si="8"/>
        <v>0</v>
      </c>
      <c r="AN34" s="4">
        <f t="shared" si="8"/>
        <v>0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2.9218313884585854</v>
      </c>
      <c r="AU34" s="4">
        <f t="shared" si="8"/>
        <v>2.4374077124595601</v>
      </c>
      <c r="AV34" s="4">
        <f t="shared" si="8"/>
        <v>0</v>
      </c>
      <c r="AW34" s="4">
        <f t="shared" si="8"/>
        <v>0</v>
      </c>
      <c r="AY34" s="2">
        <f t="shared" si="51"/>
        <v>85.905289731434181</v>
      </c>
      <c r="AZ34" s="2">
        <f t="shared" si="9"/>
        <v>86.104795868202714</v>
      </c>
      <c r="BA34" s="2">
        <f t="shared" si="9"/>
        <v>81.874847774887826</v>
      </c>
      <c r="BB34" s="2">
        <f t="shared" si="9"/>
        <v>83.711857462772571</v>
      </c>
      <c r="BC34" s="2" t="e">
        <f t="shared" si="9"/>
        <v>#N/A</v>
      </c>
      <c r="BD34" s="2" t="e">
        <f t="shared" si="9"/>
        <v>#N/A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>
        <f t="shared" si="9"/>
        <v>88.546168611533929</v>
      </c>
      <c r="BK34" s="2">
        <f t="shared" si="9"/>
        <v>85.959592287500556</v>
      </c>
      <c r="BL34" s="2" t="e">
        <f t="shared" si="9"/>
        <v>#N/A</v>
      </c>
      <c r="BM34" s="2" t="e">
        <f t="shared" si="9"/>
        <v>#N/A</v>
      </c>
      <c r="BO34" s="2">
        <f t="shared" si="10"/>
        <v>87.426000000000002</v>
      </c>
      <c r="BP34" s="2">
        <f t="shared" si="11"/>
        <v>87.483999999999995</v>
      </c>
      <c r="BQ34" s="2">
        <f t="shared" si="12"/>
        <v>84.617000000000004</v>
      </c>
      <c r="BR34" s="2">
        <f t="shared" si="13"/>
        <v>85.114999999999995</v>
      </c>
      <c r="BS34" s="2" t="str">
        <f t="shared" si="14"/>
        <v/>
      </c>
      <c r="BT34" s="2" t="str">
        <f t="shared" si="15"/>
        <v/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>
        <f t="shared" si="21"/>
        <v>91.468000000000004</v>
      </c>
      <c r="CA34" s="2">
        <f t="shared" si="22"/>
        <v>88.397000000000006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86.168074953407327</v>
      </c>
      <c r="DL34" s="2">
        <f t="shared" si="41"/>
        <v>86.10666185884449</v>
      </c>
      <c r="DM34" s="2">
        <f t="shared" si="41"/>
        <v>81.76403658536583</v>
      </c>
      <c r="DN34" s="2">
        <f t="shared" si="41"/>
        <v>83.592966228893047</v>
      </c>
      <c r="DO34" s="2">
        <f t="shared" si="41"/>
        <v>84.618106685633009</v>
      </c>
      <c r="DP34" s="2">
        <f t="shared" si="41"/>
        <v>84.299031294452334</v>
      </c>
      <c r="DQ34" s="2">
        <f t="shared" si="41"/>
        <v>88.287990042674238</v>
      </c>
      <c r="DR34" s="2">
        <f t="shared" si="41"/>
        <v>90.745790433290423</v>
      </c>
      <c r="DS34" s="2">
        <f t="shared" si="41"/>
        <v>92.638994966626527</v>
      </c>
      <c r="DT34" s="2">
        <f t="shared" si="41"/>
        <v>96.933148411569448</v>
      </c>
      <c r="DU34" s="2">
        <f t="shared" si="41"/>
        <v>89.961785425101212</v>
      </c>
      <c r="DV34" s="2">
        <f t="shared" si="41"/>
        <v>88.56915128205128</v>
      </c>
      <c r="DW34" s="2">
        <f t="shared" si="41"/>
        <v>85.863600000000048</v>
      </c>
      <c r="DX34" s="2">
        <f t="shared" si="41"/>
        <v>85.411129386529396</v>
      </c>
      <c r="DY34" s="2">
        <f t="shared" si="41"/>
        <v>78.253306513409981</v>
      </c>
      <c r="EA34" s="2">
        <f t="shared" si="42"/>
        <v>79.017096903155206</v>
      </c>
      <c r="EB34" s="2">
        <f t="shared" si="42"/>
        <v>86.045518753319172</v>
      </c>
      <c r="EC34" s="2">
        <f t="shared" si="42"/>
        <v>85.743095810890935</v>
      </c>
      <c r="ED34" s="2">
        <f t="shared" si="42"/>
        <v>87.747539064589958</v>
      </c>
      <c r="EE34" s="2">
        <f t="shared" si="42"/>
        <v>88.490361284254789</v>
      </c>
      <c r="EF34" s="2">
        <f t="shared" si="42"/>
        <v>87.288951557644154</v>
      </c>
      <c r="EG34" s="2">
        <f t="shared" si="42"/>
        <v>87.483219726261012</v>
      </c>
      <c r="EH34" s="2">
        <f t="shared" si="42"/>
        <v>86.854003054701309</v>
      </c>
      <c r="EI34" s="2">
        <f t="shared" si="42"/>
        <v>93.00312368024133</v>
      </c>
      <c r="EJ34" s="2">
        <f t="shared" si="42"/>
        <v>94.836118664697338</v>
      </c>
      <c r="EK34" s="2">
        <f t="shared" si="42"/>
        <v>84.148571586654356</v>
      </c>
      <c r="EL34" s="2">
        <f t="shared" si="42"/>
        <v>87.738722786139292</v>
      </c>
      <c r="EM34" s="2">
        <f t="shared" si="42"/>
        <v>89.328714829074784</v>
      </c>
      <c r="EN34" s="2">
        <f t="shared" si="42"/>
        <v>95.800442086288299</v>
      </c>
      <c r="EO34" s="2">
        <f t="shared" si="42"/>
        <v>87.444712099350951</v>
      </c>
      <c r="EQ34" s="2">
        <f t="shared" si="43"/>
        <v>83.392620733479461</v>
      </c>
      <c r="ER34" s="2">
        <f t="shared" si="43"/>
        <v>84.197655349282911</v>
      </c>
      <c r="ES34" s="2">
        <f t="shared" si="43"/>
        <v>84.438506592100651</v>
      </c>
      <c r="ET34" s="2">
        <f t="shared" si="43"/>
        <v>86.210777978732992</v>
      </c>
      <c r="EU34" s="2">
        <f t="shared" si="43"/>
        <v>85.273118303953865</v>
      </c>
      <c r="EV34" s="2">
        <f t="shared" si="43"/>
        <v>85.888958907961651</v>
      </c>
      <c r="EW34" s="2">
        <f t="shared" si="43"/>
        <v>84.886763351078315</v>
      </c>
      <c r="EX34" s="2">
        <f t="shared" si="43"/>
        <v>86.622746578557283</v>
      </c>
      <c r="EY34" s="2">
        <f t="shared" si="43"/>
        <v>89.751657554472345</v>
      </c>
      <c r="EZ34" s="2">
        <f t="shared" si="43"/>
        <v>93.339441328913239</v>
      </c>
      <c r="FA34" s="2">
        <f t="shared" si="43"/>
        <v>83.801802304219052</v>
      </c>
      <c r="FB34" s="2">
        <f t="shared" si="43"/>
        <v>86.917923727544235</v>
      </c>
      <c r="FC34" s="2">
        <f t="shared" si="43"/>
        <v>85.737066187476543</v>
      </c>
      <c r="FD34" s="2">
        <f t="shared" si="43"/>
        <v>90.400496963364233</v>
      </c>
      <c r="FE34" s="2">
        <f t="shared" si="43"/>
        <v>86.695248761410454</v>
      </c>
      <c r="FG34" s="2">
        <f t="shared" si="44"/>
        <v>3.6748643506705495E-2</v>
      </c>
      <c r="FH34" s="2">
        <f t="shared" si="44"/>
        <v>3.0490645960000191E-2</v>
      </c>
      <c r="FI34" s="2">
        <f t="shared" si="44"/>
        <v>2.784887337831489E-2</v>
      </c>
      <c r="FJ34" s="2">
        <f t="shared" si="44"/>
        <v>2.8617271203320208E-2</v>
      </c>
      <c r="FK34" s="2">
        <f t="shared" si="44"/>
        <v>2.5655147296171649E-2</v>
      </c>
      <c r="FL34" s="2">
        <f t="shared" si="44"/>
        <v>2.4923758839822244E-2</v>
      </c>
      <c r="FM34" s="2">
        <f t="shared" si="44"/>
        <v>2.6548515495276981E-2</v>
      </c>
      <c r="FN34" s="2">
        <f t="shared" si="44"/>
        <v>2.647071426655288E-2</v>
      </c>
      <c r="FO34" s="2">
        <f t="shared" si="44"/>
        <v>2.5197562211992774E-2</v>
      </c>
      <c r="FP34" s="2">
        <f t="shared" si="44"/>
        <v>2.5746949289125062E-2</v>
      </c>
      <c r="FQ34" s="2">
        <f t="shared" si="44"/>
        <v>2.5548428397789397E-2</v>
      </c>
      <c r="FR34" s="2">
        <f t="shared" si="44"/>
        <v>2.7674660543140602E-2</v>
      </c>
      <c r="FS34" s="2">
        <f t="shared" si="44"/>
        <v>2.7703395877154532E-2</v>
      </c>
      <c r="FT34" s="2">
        <f t="shared" si="44"/>
        <v>2.4947190197594019E-2</v>
      </c>
      <c r="FU34" s="2">
        <f t="shared" si="44"/>
        <v>1.7981669106811791E-2</v>
      </c>
      <c r="FW34" s="2">
        <f t="shared" si="53"/>
        <v>8.0473103854609192E-7</v>
      </c>
      <c r="FX34" s="2">
        <f t="shared" si="45"/>
        <v>9.1882241215332628E-7</v>
      </c>
      <c r="FY34" s="2">
        <f t="shared" si="45"/>
        <v>8.6388454754857883E-7</v>
      </c>
      <c r="FZ34" s="2">
        <f t="shared" si="45"/>
        <v>8.4833847142369932E-7</v>
      </c>
      <c r="GA34" s="2">
        <f t="shared" si="45"/>
        <v>8.673231591942059E-7</v>
      </c>
      <c r="GB34" s="2">
        <f t="shared" si="45"/>
        <v>1.088198194283531E-6</v>
      </c>
      <c r="GC34" s="2">
        <f t="shared" si="45"/>
        <v>1.1776745471012296E-6</v>
      </c>
      <c r="GD34" s="2">
        <f t="shared" si="45"/>
        <v>1.6039837249299044E-6</v>
      </c>
      <c r="GE34" s="2">
        <f t="shared" si="45"/>
        <v>1.671886355055905E-6</v>
      </c>
      <c r="GF34" s="2">
        <f t="shared" si="45"/>
        <v>1.4431108430912136E-6</v>
      </c>
      <c r="GG34" s="2">
        <f t="shared" si="45"/>
        <v>1.1991467731371074E-6</v>
      </c>
      <c r="GH34" s="2">
        <f t="shared" si="45"/>
        <v>1.0280075597371664E-6</v>
      </c>
      <c r="GI34" s="2">
        <f t="shared" si="45"/>
        <v>8.7992158165732443E-7</v>
      </c>
      <c r="GJ34" s="2">
        <f t="shared" si="45"/>
        <v>8.5978460828815126E-7</v>
      </c>
      <c r="GK34" s="2">
        <f t="shared" si="45"/>
        <v>7.3874756343587846E-7</v>
      </c>
      <c r="GM34" s="86">
        <f t="shared" si="54"/>
        <v>9.0873670897434384E-11</v>
      </c>
      <c r="GN34" s="86">
        <f t="shared" si="46"/>
        <v>4.4075530386267092E-13</v>
      </c>
      <c r="GO34" s="86">
        <f t="shared" si="46"/>
        <v>2.886592976038903E-14</v>
      </c>
      <c r="GP34" s="86">
        <f t="shared" si="46"/>
        <v>2.9569493688770433E-14</v>
      </c>
      <c r="GQ34" s="86">
        <f t="shared" si="46"/>
        <v>1.2432667430560193E-15</v>
      </c>
      <c r="GR34" s="86">
        <f t="shared" si="46"/>
        <v>1.1237253381403657E-16</v>
      </c>
      <c r="GS34" s="86">
        <f t="shared" si="46"/>
        <v>1.1170979181882385E-15</v>
      </c>
      <c r="GT34" s="86">
        <f t="shared" si="46"/>
        <v>1.075126416367523E-16</v>
      </c>
      <c r="GU34" s="86">
        <f t="shared" si="46"/>
        <v>1.1150431756658481E-16</v>
      </c>
      <c r="GV34" s="86">
        <f t="shared" si="46"/>
        <v>2.5014436554206637E-16</v>
      </c>
      <c r="GW34" s="86">
        <f t="shared" si="46"/>
        <v>4.4237619417432502E-16</v>
      </c>
      <c r="GX34" s="86">
        <f t="shared" si="46"/>
        <v>3.79367873951387E-15</v>
      </c>
      <c r="GY34" s="86">
        <f t="shared" si="46"/>
        <v>2.1140263849695358E-14</v>
      </c>
      <c r="GZ34" s="86">
        <f t="shared" si="46"/>
        <v>2.9540174037755838E-17</v>
      </c>
      <c r="HA34" s="86">
        <f t="shared" si="46"/>
        <v>6.8016042040864903E-29</v>
      </c>
      <c r="HC34" s="86">
        <f t="shared" si="58"/>
        <v>1.7242397280488958E-25</v>
      </c>
      <c r="HD34" s="86">
        <f t="shared" si="47"/>
        <v>4.8698187283156585E-32</v>
      </c>
      <c r="HE34" s="86">
        <f t="shared" si="47"/>
        <v>2.5842063409020233E-33</v>
      </c>
      <c r="HF34" s="86">
        <f t="shared" si="47"/>
        <v>1.8621769805350496E-34</v>
      </c>
      <c r="HG34" s="86">
        <f t="shared" si="47"/>
        <v>1.3537194078964879E-34</v>
      </c>
      <c r="HH34" s="86">
        <f t="shared" si="47"/>
        <v>2.7806092920051975E-39</v>
      </c>
      <c r="HI34" s="86">
        <f t="shared" si="47"/>
        <v>7.5673173912092095E-35</v>
      </c>
      <c r="HJ34" s="86">
        <f t="shared" si="47"/>
        <v>1.2643470132766429E-38</v>
      </c>
      <c r="HK34" s="86">
        <f t="shared" si="47"/>
        <v>6.5948121198579523E-36</v>
      </c>
      <c r="HL34" s="86">
        <f t="shared" si="47"/>
        <v>1.2329799811317757E-35</v>
      </c>
      <c r="HM34" s="86">
        <f t="shared" si="47"/>
        <v>2.5742538895140599E-34</v>
      </c>
      <c r="HN34" s="86">
        <f t="shared" si="47"/>
        <v>2.7113658929972527E-33</v>
      </c>
      <c r="HO34" s="86">
        <f t="shared" si="47"/>
        <v>2.1684055156492139E-33</v>
      </c>
      <c r="HP34" s="86">
        <f t="shared" si="47"/>
        <v>2.9318861792966876E-36</v>
      </c>
      <c r="HQ34" s="86">
        <f t="shared" si="47"/>
        <v>4.7269601796370069E-58</v>
      </c>
      <c r="HS34" s="86">
        <f t="shared" si="55"/>
        <v>1.3133394394488732E-145</v>
      </c>
      <c r="HT34" s="86">
        <f t="shared" si="48"/>
        <v>1.0547841412401149E-184</v>
      </c>
      <c r="HU34" s="86">
        <f t="shared" si="48"/>
        <v>6.3405503668940743E-194</v>
      </c>
      <c r="HV34" s="86">
        <f t="shared" si="48"/>
        <v>2.6046369919098864E-202</v>
      </c>
      <c r="HW34" s="86">
        <f t="shared" si="48"/>
        <v>3.5144815923028659E-203</v>
      </c>
      <c r="HX34" s="86">
        <f t="shared" si="48"/>
        <v>1.2030798277106007E-233</v>
      </c>
      <c r="HY34" s="86">
        <f t="shared" si="48"/>
        <v>8.4218073272151278E-203</v>
      </c>
      <c r="HZ34" s="86">
        <f t="shared" si="48"/>
        <v>5.9778854641522823E-226</v>
      </c>
      <c r="IA34" s="86">
        <f t="shared" si="48"/>
        <v>9.52586275603369E-204</v>
      </c>
      <c r="IB34" s="86">
        <f t="shared" si="48"/>
        <v>7.4483395291936729E-205</v>
      </c>
      <c r="IC34" s="86">
        <f t="shared" si="48"/>
        <v>1.6561304727202898E-200</v>
      </c>
      <c r="ID34" s="86">
        <f t="shared" si="48"/>
        <v>2.7812351333285798E-195</v>
      </c>
      <c r="IE34" s="86">
        <f t="shared" si="48"/>
        <v>1.0667606778520728E-194</v>
      </c>
      <c r="IF34" s="86">
        <f t="shared" si="48"/>
        <v>2.7996510357743962E-139</v>
      </c>
      <c r="IG34" s="86">
        <f t="shared" si="48"/>
        <v>5.6805904592740926E-102</v>
      </c>
      <c r="II34" s="86">
        <f t="shared" si="56"/>
        <v>1.4694835965717326E-229</v>
      </c>
      <c r="IJ34" s="86">
        <f t="shared" si="49"/>
        <v>5.3917245192828057E-290</v>
      </c>
      <c r="IK34" s="86">
        <f t="shared" si="49"/>
        <v>6.798831103264415E-307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0</v>
      </c>
      <c r="IY34" s="86">
        <f t="shared" si="57"/>
        <v>9.0873670897434552E-11</v>
      </c>
      <c r="IZ34" s="86">
        <f t="shared" si="50"/>
        <v>4.4075530386267092E-13</v>
      </c>
      <c r="JA34" s="86">
        <f t="shared" si="50"/>
        <v>2.886592976038903E-14</v>
      </c>
      <c r="JB34" s="86">
        <f t="shared" si="50"/>
        <v>2.9569493688770433E-14</v>
      </c>
      <c r="JC34" s="86">
        <f t="shared" si="50"/>
        <v>1.2432667430560193E-15</v>
      </c>
      <c r="JD34" s="86">
        <f t="shared" si="50"/>
        <v>1.1237253381403657E-16</v>
      </c>
      <c r="JE34" s="86">
        <f t="shared" si="50"/>
        <v>1.1170979181882385E-15</v>
      </c>
      <c r="JF34" s="86">
        <f t="shared" si="50"/>
        <v>1.075126416367523E-16</v>
      </c>
      <c r="JG34" s="86">
        <f t="shared" si="50"/>
        <v>1.1150431756658481E-16</v>
      </c>
      <c r="JH34" s="86">
        <f t="shared" si="50"/>
        <v>2.5014436554206637E-16</v>
      </c>
      <c r="JI34" s="86">
        <f t="shared" si="50"/>
        <v>4.4237619417432502E-16</v>
      </c>
      <c r="JJ34" s="86">
        <f t="shared" si="50"/>
        <v>3.79367873951387E-15</v>
      </c>
      <c r="JK34" s="86">
        <f t="shared" si="50"/>
        <v>2.1140263849695358E-14</v>
      </c>
      <c r="JL34" s="86">
        <f t="shared" si="50"/>
        <v>2.9540174037755838E-17</v>
      </c>
      <c r="JM34" s="86">
        <f t="shared" si="50"/>
        <v>6.8016042040864903E-29</v>
      </c>
    </row>
    <row r="35" spans="2:273" x14ac:dyDescent="0.25">
      <c r="B35" s="2">
        <v>8</v>
      </c>
      <c r="C35" s="37">
        <v>86.097999999999999</v>
      </c>
      <c r="D35" s="37">
        <v>86.322999999999993</v>
      </c>
      <c r="E35" s="37">
        <v>83.316999999999993</v>
      </c>
      <c r="F35" s="37">
        <v>85.525000000000006</v>
      </c>
      <c r="G35" s="37">
        <v>87.278999999999996</v>
      </c>
      <c r="H35" s="37">
        <v>87.721000000000004</v>
      </c>
      <c r="I35" s="37">
        <v>91.016000000000005</v>
      </c>
      <c r="J35" s="37">
        <v>92.426000000000002</v>
      </c>
      <c r="K35" s="37">
        <v>93.564999999999998</v>
      </c>
      <c r="L35" s="37">
        <v>99.983999999999995</v>
      </c>
      <c r="M35" s="37">
        <v>91.870999999999995</v>
      </c>
      <c r="N35" s="37">
        <v>91.305999999999997</v>
      </c>
      <c r="O35" s="37">
        <v>87.444000000000003</v>
      </c>
      <c r="P35" s="37">
        <v>90.033000000000001</v>
      </c>
      <c r="Q35" s="37">
        <v>85.081999999999994</v>
      </c>
      <c r="S35" s="4">
        <f t="shared" si="7"/>
        <v>85.995030127380375</v>
      </c>
      <c r="T35" s="4">
        <f t="shared" si="7"/>
        <v>86.218954896898083</v>
      </c>
      <c r="U35" s="4">
        <f t="shared" si="7"/>
        <v>82.222274639868871</v>
      </c>
      <c r="V35" s="4">
        <f t="shared" si="7"/>
        <v>83.89117092831799</v>
      </c>
      <c r="W35" s="4">
        <f t="shared" si="7"/>
        <v>84.890272022974855</v>
      </c>
      <c r="X35" s="4" t="e">
        <f t="shared" si="7"/>
        <v>#N/A</v>
      </c>
      <c r="Y35" s="4">
        <f t="shared" si="7"/>
        <v>88.360700903111166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>
        <f t="shared" si="7"/>
        <v>89.976011801354588</v>
      </c>
      <c r="AD35" s="4">
        <f t="shared" si="7"/>
        <v>88.799492335869857</v>
      </c>
      <c r="AE35" s="4">
        <f t="shared" si="7"/>
        <v>86.269112786147801</v>
      </c>
      <c r="AF35" s="4" t="e">
        <f t="shared" si="7"/>
        <v>#N/A</v>
      </c>
      <c r="AG35" s="4" t="e">
        <f t="shared" si="7"/>
        <v>#N/A</v>
      </c>
      <c r="AI35" s="4">
        <f t="shared" si="8"/>
        <v>0.10296987261962443</v>
      </c>
      <c r="AJ35" s="4">
        <f t="shared" si="8"/>
        <v>0.10404510310191029</v>
      </c>
      <c r="AK35" s="4">
        <f t="shared" si="8"/>
        <v>1.0947253601311218</v>
      </c>
      <c r="AL35" s="4">
        <f t="shared" si="8"/>
        <v>1.6338290716820154</v>
      </c>
      <c r="AM35" s="4">
        <f t="shared" si="8"/>
        <v>2.3887279770251411</v>
      </c>
      <c r="AN35" s="4">
        <f t="shared" si="8"/>
        <v>0</v>
      </c>
      <c r="AO35" s="4">
        <f t="shared" si="8"/>
        <v>2.6552990968888395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1.8949881986454074</v>
      </c>
      <c r="AT35" s="4">
        <f t="shared" si="8"/>
        <v>2.5065076641301403</v>
      </c>
      <c r="AU35" s="4">
        <f t="shared" si="8"/>
        <v>1.1748872138522017</v>
      </c>
      <c r="AV35" s="4">
        <f t="shared" si="8"/>
        <v>0</v>
      </c>
      <c r="AW35" s="4">
        <f t="shared" si="8"/>
        <v>0</v>
      </c>
      <c r="AY35" s="2">
        <f t="shared" si="51"/>
        <v>85.995029849956822</v>
      </c>
      <c r="AZ35" s="2">
        <f t="shared" si="9"/>
        <v>86.218954894906645</v>
      </c>
      <c r="BA35" s="2">
        <f t="shared" si="9"/>
        <v>82.222274639720808</v>
      </c>
      <c r="BB35" s="2">
        <f t="shared" si="9"/>
        <v>83.891170928162566</v>
      </c>
      <c r="BC35" s="2">
        <f t="shared" si="9"/>
        <v>84.890272022967096</v>
      </c>
      <c r="BD35" s="2" t="e">
        <f t="shared" si="9"/>
        <v>#N/A</v>
      </c>
      <c r="BE35" s="2">
        <f t="shared" si="9"/>
        <v>88.360700903104103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>
        <f t="shared" si="9"/>
        <v>89.976011801351675</v>
      </c>
      <c r="BJ35" s="2">
        <f t="shared" si="9"/>
        <v>88.799492335847788</v>
      </c>
      <c r="BK35" s="2">
        <f t="shared" si="9"/>
        <v>86.26911278603842</v>
      </c>
      <c r="BL35" s="2" t="e">
        <f t="shared" si="9"/>
        <v>#N/A</v>
      </c>
      <c r="BM35" s="2" t="e">
        <f t="shared" si="9"/>
        <v>#N/A</v>
      </c>
      <c r="BO35" s="2">
        <f t="shared" si="10"/>
        <v>86.097999999999999</v>
      </c>
      <c r="BP35" s="2">
        <f t="shared" si="11"/>
        <v>86.322999999999993</v>
      </c>
      <c r="BQ35" s="2">
        <f t="shared" si="12"/>
        <v>83.316999999999993</v>
      </c>
      <c r="BR35" s="2">
        <f t="shared" si="13"/>
        <v>85.525000000000006</v>
      </c>
      <c r="BS35" s="2">
        <f t="shared" si="14"/>
        <v>87.278999999999996</v>
      </c>
      <c r="BT35" s="2" t="str">
        <f t="shared" si="15"/>
        <v/>
      </c>
      <c r="BU35" s="2">
        <f t="shared" si="16"/>
        <v>91.016000000000005</v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>
        <f t="shared" si="20"/>
        <v>91.870999999999995</v>
      </c>
      <c r="BZ35" s="2">
        <f t="shared" si="21"/>
        <v>91.305999999999997</v>
      </c>
      <c r="CA35" s="2">
        <f t="shared" si="22"/>
        <v>87.444000000000003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86.288328660562343</v>
      </c>
      <c r="DL35" s="2">
        <f t="shared" si="41"/>
        <v>86.229084596061895</v>
      </c>
      <c r="DM35" s="2">
        <f t="shared" si="41"/>
        <v>82.115628048780465</v>
      </c>
      <c r="DN35" s="2">
        <f t="shared" si="41"/>
        <v>83.771539587242017</v>
      </c>
      <c r="DO35" s="2">
        <f t="shared" si="41"/>
        <v>84.79136437246963</v>
      </c>
      <c r="DP35" s="2">
        <f t="shared" si="41"/>
        <v>84.513520151730674</v>
      </c>
      <c r="DQ35" s="2">
        <f t="shared" si="41"/>
        <v>88.392133603238861</v>
      </c>
      <c r="DR35" s="2">
        <f t="shared" si="41"/>
        <v>90.696661089661077</v>
      </c>
      <c r="DS35" s="2">
        <f t="shared" si="41"/>
        <v>92.652240398293003</v>
      </c>
      <c r="DT35" s="2">
        <f t="shared" si="41"/>
        <v>96.847977477477457</v>
      </c>
      <c r="DU35" s="2">
        <f t="shared" si="41"/>
        <v>90.147526923076924</v>
      </c>
      <c r="DV35" s="2">
        <f t="shared" si="41"/>
        <v>88.837048852901475</v>
      </c>
      <c r="DW35" s="2">
        <f t="shared" si="41"/>
        <v>86.177412195122002</v>
      </c>
      <c r="DX35" s="2">
        <f t="shared" si="41"/>
        <v>85.774248691548706</v>
      </c>
      <c r="DY35" s="2">
        <f t="shared" si="41"/>
        <v>78.561376026272598</v>
      </c>
      <c r="EA35" s="2">
        <f t="shared" si="42"/>
        <v>78.983472040853556</v>
      </c>
      <c r="EB35" s="2">
        <f t="shared" si="42"/>
        <v>85.925257434944243</v>
      </c>
      <c r="EC35" s="2">
        <f t="shared" si="42"/>
        <v>85.617575574252314</v>
      </c>
      <c r="ED35" s="2">
        <f t="shared" si="42"/>
        <v>87.594671664658492</v>
      </c>
      <c r="EE35" s="2">
        <f t="shared" si="42"/>
        <v>88.316227861173616</v>
      </c>
      <c r="EF35" s="2">
        <f t="shared" si="42"/>
        <v>87.11845513029931</v>
      </c>
      <c r="EG35" s="2">
        <f t="shared" si="42"/>
        <v>87.309686895713583</v>
      </c>
      <c r="EH35" s="2">
        <f t="shared" si="42"/>
        <v>86.686757869848094</v>
      </c>
      <c r="EI35" s="2">
        <f t="shared" si="42"/>
        <v>92.78492725901549</v>
      </c>
      <c r="EJ35" s="2">
        <f t="shared" si="42"/>
        <v>94.618287653833221</v>
      </c>
      <c r="EK35" s="2">
        <f t="shared" si="42"/>
        <v>84.009818647142353</v>
      </c>
      <c r="EL35" s="2">
        <f t="shared" si="42"/>
        <v>87.596109847159013</v>
      </c>
      <c r="EM35" s="2">
        <f t="shared" si="42"/>
        <v>89.204427453039315</v>
      </c>
      <c r="EN35" s="2">
        <f t="shared" si="42"/>
        <v>95.639643938895503</v>
      </c>
      <c r="EO35" s="2">
        <f t="shared" si="42"/>
        <v>87.350168899968082</v>
      </c>
      <c r="EQ35" s="2">
        <f t="shared" si="43"/>
        <v>83.318415007261393</v>
      </c>
      <c r="ER35" s="2">
        <f t="shared" si="43"/>
        <v>84.094290618332778</v>
      </c>
      <c r="ES35" s="2">
        <f t="shared" si="43"/>
        <v>84.325044835913346</v>
      </c>
      <c r="ET35" s="2">
        <f t="shared" si="43"/>
        <v>86.072378047036253</v>
      </c>
      <c r="EU35" s="2">
        <f t="shared" si="43"/>
        <v>85.129219907701355</v>
      </c>
      <c r="EV35" s="2">
        <f t="shared" si="43"/>
        <v>85.731724393125234</v>
      </c>
      <c r="EW35" s="2">
        <f t="shared" si="43"/>
        <v>84.738095384495836</v>
      </c>
      <c r="EX35" s="2">
        <f t="shared" si="43"/>
        <v>86.457736166526885</v>
      </c>
      <c r="EY35" s="2">
        <f t="shared" si="43"/>
        <v>89.565581357047932</v>
      </c>
      <c r="EZ35" s="2">
        <f t="shared" si="43"/>
        <v>93.135965837558786</v>
      </c>
      <c r="FA35" s="2">
        <f t="shared" si="43"/>
        <v>83.666175542383215</v>
      </c>
      <c r="FB35" s="2">
        <f t="shared" si="43"/>
        <v>86.78344466318913</v>
      </c>
      <c r="FC35" s="2">
        <f t="shared" si="43"/>
        <v>85.645555667568217</v>
      </c>
      <c r="FD35" s="2">
        <f t="shared" si="43"/>
        <v>90.291604731005265</v>
      </c>
      <c r="FE35" s="2">
        <f t="shared" si="43"/>
        <v>86.608601837486034</v>
      </c>
      <c r="FG35" s="2">
        <f t="shared" si="44"/>
        <v>4.0151730677050003E-2</v>
      </c>
      <c r="FH35" s="2">
        <f t="shared" si="44"/>
        <v>3.333426964308675E-2</v>
      </c>
      <c r="FI35" s="2">
        <f t="shared" si="44"/>
        <v>3.0453858742644471E-2</v>
      </c>
      <c r="FJ35" s="2">
        <f t="shared" si="44"/>
        <v>3.1291818988219047E-2</v>
      </c>
      <c r="FK35" s="2">
        <f t="shared" si="44"/>
        <v>2.8060854459107214E-2</v>
      </c>
      <c r="FL35" s="2">
        <f t="shared" si="44"/>
        <v>2.7262802019308679E-2</v>
      </c>
      <c r="FM35" s="2">
        <f t="shared" si="44"/>
        <v>2.9035498223391153E-2</v>
      </c>
      <c r="FN35" s="2">
        <f t="shared" si="44"/>
        <v>2.8950625568215659E-2</v>
      </c>
      <c r="FO35" s="2">
        <f t="shared" si="44"/>
        <v>2.7561574949654746E-2</v>
      </c>
      <c r="FP35" s="2">
        <f t="shared" si="44"/>
        <v>2.8161016007610767E-2</v>
      </c>
      <c r="FQ35" s="2">
        <f t="shared" si="44"/>
        <v>2.7944415436407133E-2</v>
      </c>
      <c r="FR35" s="2">
        <f t="shared" si="44"/>
        <v>3.0263857331948738E-2</v>
      </c>
      <c r="FS35" s="2">
        <f t="shared" si="44"/>
        <v>3.0295197332928566E-2</v>
      </c>
      <c r="FT35" s="2">
        <f t="shared" si="44"/>
        <v>2.7288370820985026E-2</v>
      </c>
      <c r="FU35" s="2">
        <f t="shared" si="44"/>
        <v>1.9682362376036888E-2</v>
      </c>
      <c r="FW35" s="2">
        <f t="shared" si="53"/>
        <v>8.8236996901912931E-7</v>
      </c>
      <c r="FX35" s="2">
        <f t="shared" si="45"/>
        <v>1.0074686517454112E-6</v>
      </c>
      <c r="FY35" s="2">
        <f t="shared" si="45"/>
        <v>9.4723049142414262E-7</v>
      </c>
      <c r="FZ35" s="2">
        <f t="shared" si="45"/>
        <v>9.301845607334849E-7</v>
      </c>
      <c r="GA35" s="2">
        <f t="shared" si="45"/>
        <v>9.5100085348883839E-7</v>
      </c>
      <c r="GB35" s="2">
        <f t="shared" si="45"/>
        <v>1.193185467844838E-6</v>
      </c>
      <c r="GC35" s="2">
        <f t="shared" si="45"/>
        <v>1.2912943163325464E-6</v>
      </c>
      <c r="GD35" s="2">
        <f t="shared" si="45"/>
        <v>1.7587329091912088E-6</v>
      </c>
      <c r="GE35" s="2">
        <f t="shared" si="45"/>
        <v>1.8331866390540354E-6</v>
      </c>
      <c r="GF35" s="2">
        <f t="shared" si="45"/>
        <v>1.5823393537602239E-6</v>
      </c>
      <c r="GG35" s="2">
        <f t="shared" si="45"/>
        <v>1.3148381386046764E-6</v>
      </c>
      <c r="GH35" s="2">
        <f t="shared" si="45"/>
        <v>1.1271877629273277E-6</v>
      </c>
      <c r="GI35" s="2">
        <f t="shared" si="45"/>
        <v>9.6481474669682434E-7</v>
      </c>
      <c r="GJ35" s="2">
        <f t="shared" si="45"/>
        <v>9.4273499816715898E-7</v>
      </c>
      <c r="GK35" s="2">
        <f t="shared" si="45"/>
        <v>8.1002053802872642E-7</v>
      </c>
      <c r="GM35" s="86">
        <f t="shared" si="54"/>
        <v>1.9010103452091424E-10</v>
      </c>
      <c r="GN35" s="86">
        <f t="shared" si="46"/>
        <v>1.1098012926675178E-12</v>
      </c>
      <c r="GO35" s="86">
        <f t="shared" si="46"/>
        <v>7.9585099165268326E-14</v>
      </c>
      <c r="GP35" s="86">
        <f t="shared" si="46"/>
        <v>8.2094477242182042E-14</v>
      </c>
      <c r="GQ35" s="86">
        <f t="shared" si="46"/>
        <v>3.8166319035221775E-15</v>
      </c>
      <c r="GR35" s="86">
        <f t="shared" si="46"/>
        <v>3.7783725324366844E-16</v>
      </c>
      <c r="GS35" s="86">
        <f t="shared" si="46"/>
        <v>3.482419119194226E-15</v>
      </c>
      <c r="GT35" s="86">
        <f t="shared" si="46"/>
        <v>3.6971724179586968E-16</v>
      </c>
      <c r="GU35" s="86">
        <f t="shared" si="46"/>
        <v>3.7642456262094626E-16</v>
      </c>
      <c r="GV35" s="86">
        <f t="shared" si="46"/>
        <v>8.2224176411093246E-16</v>
      </c>
      <c r="GW35" s="86">
        <f t="shared" si="46"/>
        <v>1.4161362188164606E-15</v>
      </c>
      <c r="GX35" s="86">
        <f t="shared" si="46"/>
        <v>1.137852885141801E-14</v>
      </c>
      <c r="GY35" s="86">
        <f t="shared" si="46"/>
        <v>5.8967957028682473E-14</v>
      </c>
      <c r="GZ35" s="86">
        <f t="shared" si="46"/>
        <v>1.0506861683527448E-16</v>
      </c>
      <c r="HA35" s="86">
        <f t="shared" si="46"/>
        <v>6.2663345887519636E-28</v>
      </c>
      <c r="HC35" s="86">
        <f t="shared" si="58"/>
        <v>6.5579092587509389E-25</v>
      </c>
      <c r="HD35" s="86">
        <f t="shared" si="47"/>
        <v>2.6918596594687321E-31</v>
      </c>
      <c r="HE35" s="86">
        <f t="shared" si="47"/>
        <v>1.5436868301478263E-32</v>
      </c>
      <c r="HF35" s="86">
        <f t="shared" si="47"/>
        <v>1.2039340683826495E-33</v>
      </c>
      <c r="HG35" s="86">
        <f t="shared" si="47"/>
        <v>8.7614201786405974E-34</v>
      </c>
      <c r="HH35" s="86">
        <f t="shared" si="47"/>
        <v>2.4269840013275163E-38</v>
      </c>
      <c r="HI35" s="86">
        <f t="shared" si="47"/>
        <v>5.1270309794582353E-34</v>
      </c>
      <c r="HJ35" s="86">
        <f t="shared" si="47"/>
        <v>1.1109889338478257E-37</v>
      </c>
      <c r="HK35" s="86">
        <f t="shared" si="47"/>
        <v>4.8407407345282816E-35</v>
      </c>
      <c r="HL35" s="86">
        <f t="shared" si="47"/>
        <v>8.9008757665995396E-35</v>
      </c>
      <c r="HM35" s="86">
        <f t="shared" si="47"/>
        <v>1.6989014505523004E-33</v>
      </c>
      <c r="HN35" s="86">
        <f t="shared" si="47"/>
        <v>1.6788372258636644E-32</v>
      </c>
      <c r="HO35" s="86">
        <f t="shared" si="47"/>
        <v>1.3066304892429983E-32</v>
      </c>
      <c r="HP35" s="86">
        <f t="shared" si="47"/>
        <v>2.1033142227858848E-35</v>
      </c>
      <c r="HQ35" s="86">
        <f t="shared" si="47"/>
        <v>1.214550250433879E-56</v>
      </c>
      <c r="HS35" s="86">
        <f t="shared" si="55"/>
        <v>3.0408326131957326E-143</v>
      </c>
      <c r="HT35" s="86">
        <f t="shared" si="48"/>
        <v>1.1258490837035059E-181</v>
      </c>
      <c r="HU35" s="86">
        <f t="shared" si="48"/>
        <v>9.5828800216328655E-191</v>
      </c>
      <c r="HV35" s="86">
        <f t="shared" si="48"/>
        <v>5.6062713310765268E-199</v>
      </c>
      <c r="HW35" s="86">
        <f t="shared" si="48"/>
        <v>7.6022599638293348E-200</v>
      </c>
      <c r="HX35" s="86">
        <f t="shared" si="48"/>
        <v>9.2764617835045851E-230</v>
      </c>
      <c r="HY35" s="86">
        <f t="shared" si="48"/>
        <v>2.1192883777709953E-199</v>
      </c>
      <c r="HZ35" s="86">
        <f t="shared" si="48"/>
        <v>4.4066875987703715E-222</v>
      </c>
      <c r="IA35" s="86">
        <f t="shared" si="48"/>
        <v>2.9887884321225411E-200</v>
      </c>
      <c r="IB35" s="86">
        <f t="shared" si="48"/>
        <v>2.3053702914638144E-201</v>
      </c>
      <c r="IC35" s="86">
        <f t="shared" si="48"/>
        <v>3.8087574990537291E-197</v>
      </c>
      <c r="ID35" s="86">
        <f t="shared" si="48"/>
        <v>5.0134131599826164E-192</v>
      </c>
      <c r="IE35" s="86">
        <f t="shared" si="48"/>
        <v>1.6810196849872487E-191</v>
      </c>
      <c r="IF35" s="86">
        <f t="shared" si="48"/>
        <v>4.9567638543815973E-137</v>
      </c>
      <c r="IG35" s="86">
        <f t="shared" si="48"/>
        <v>2.3177320292524483E-100</v>
      </c>
      <c r="II35" s="86">
        <f t="shared" si="56"/>
        <v>1.3899122343553065E-226</v>
      </c>
      <c r="IJ35" s="86">
        <f t="shared" si="49"/>
        <v>3.4151638798650855E-286</v>
      </c>
      <c r="IK35" s="86">
        <f t="shared" si="49"/>
        <v>6.9095620019977466E-303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1.4542696575663354E-307</v>
      </c>
      <c r="IU35" s="86">
        <f t="shared" si="49"/>
        <v>2.6128413539750018E-304</v>
      </c>
      <c r="IV35" s="86">
        <f t="shared" si="49"/>
        <v>0</v>
      </c>
      <c r="IW35" s="86">
        <f t="shared" si="49"/>
        <v>0</v>
      </c>
      <c r="IY35" s="86">
        <f t="shared" si="57"/>
        <v>1.9010103452091488E-10</v>
      </c>
      <c r="IZ35" s="86">
        <f t="shared" si="50"/>
        <v>1.1098012926675178E-12</v>
      </c>
      <c r="JA35" s="86">
        <f t="shared" si="50"/>
        <v>7.9585099165268326E-14</v>
      </c>
      <c r="JB35" s="86">
        <f t="shared" si="50"/>
        <v>8.2094477242182042E-14</v>
      </c>
      <c r="JC35" s="86">
        <f t="shared" si="50"/>
        <v>3.8166319035221775E-15</v>
      </c>
      <c r="JD35" s="86">
        <f t="shared" si="50"/>
        <v>3.7783725324366844E-16</v>
      </c>
      <c r="JE35" s="86">
        <f t="shared" si="50"/>
        <v>3.482419119194226E-15</v>
      </c>
      <c r="JF35" s="86">
        <f t="shared" si="50"/>
        <v>3.6971724179586968E-16</v>
      </c>
      <c r="JG35" s="86">
        <f t="shared" si="50"/>
        <v>3.7642456262094626E-16</v>
      </c>
      <c r="JH35" s="86">
        <f t="shared" si="50"/>
        <v>8.2224176411093246E-16</v>
      </c>
      <c r="JI35" s="86">
        <f t="shared" si="50"/>
        <v>1.4161362188164606E-15</v>
      </c>
      <c r="JJ35" s="86">
        <f t="shared" si="50"/>
        <v>1.137852885141801E-14</v>
      </c>
      <c r="JK35" s="86">
        <f t="shared" si="50"/>
        <v>5.8967957028682473E-14</v>
      </c>
      <c r="JL35" s="86">
        <f t="shared" si="50"/>
        <v>1.0506861683527448E-16</v>
      </c>
      <c r="JM35" s="86">
        <f t="shared" si="50"/>
        <v>6.2663345887519636E-28</v>
      </c>
    </row>
    <row r="36" spans="2:273" x14ac:dyDescent="0.25">
      <c r="B36" s="2">
        <v>9</v>
      </c>
      <c r="C36" s="37">
        <v>86.638999999999996</v>
      </c>
      <c r="D36" s="37">
        <v>86.694000000000003</v>
      </c>
      <c r="E36" s="37">
        <v>84.75</v>
      </c>
      <c r="F36" s="37">
        <v>86.376999999999995</v>
      </c>
      <c r="G36" s="37">
        <v>88.147999999999996</v>
      </c>
      <c r="H36" s="37">
        <v>89.328000000000003</v>
      </c>
      <c r="I36" s="37">
        <v>90.197000000000003</v>
      </c>
      <c r="J36" s="37">
        <v>92.721000000000004</v>
      </c>
      <c r="K36" s="37">
        <v>93.21</v>
      </c>
      <c r="L36" s="37">
        <v>99.129000000000005</v>
      </c>
      <c r="M36" s="37">
        <v>91.855000000000004</v>
      </c>
      <c r="N36" s="37">
        <v>89.887</v>
      </c>
      <c r="O36" s="37">
        <v>88.286000000000001</v>
      </c>
      <c r="P36" s="37">
        <v>90.492000000000004</v>
      </c>
      <c r="Q36" s="37">
        <v>83.097999999999999</v>
      </c>
      <c r="R36" s="108"/>
      <c r="S36" s="4">
        <f t="shared" si="7"/>
        <v>86.081479698375986</v>
      </c>
      <c r="T36" s="4">
        <f t="shared" si="7"/>
        <v>86.331594220090579</v>
      </c>
      <c r="U36" s="4">
        <f t="shared" si="7"/>
        <v>82.567927579017166</v>
      </c>
      <c r="V36" s="4">
        <f t="shared" si="7"/>
        <v>84.069553527842956</v>
      </c>
      <c r="W36" s="4">
        <f t="shared" si="7"/>
        <v>85.062119643130998</v>
      </c>
      <c r="X36" s="4" t="e">
        <f t="shared" si="7"/>
        <v>#N/A</v>
      </c>
      <c r="Y36" s="4">
        <f t="shared" si="7"/>
        <v>88.453092566124695</v>
      </c>
      <c r="Z36" s="4" t="e">
        <f t="shared" si="7"/>
        <v>#N/A</v>
      </c>
      <c r="AA36" s="4">
        <f t="shared" si="7"/>
        <v>92.662502896705945</v>
      </c>
      <c r="AB36" s="4">
        <f t="shared" si="7"/>
        <v>96.690057145572396</v>
      </c>
      <c r="AC36" s="4">
        <f t="shared" si="7"/>
        <v>90.135795571990826</v>
      </c>
      <c r="AD36" s="4">
        <f t="shared" si="7"/>
        <v>89.050303833397763</v>
      </c>
      <c r="AE36" s="4">
        <f t="shared" si="7"/>
        <v>86.57696869536862</v>
      </c>
      <c r="AF36" s="4" t="e">
        <f t="shared" si="7"/>
        <v>#N/A</v>
      </c>
      <c r="AG36" s="4" t="e">
        <f t="shared" si="7"/>
        <v>#N/A</v>
      </c>
      <c r="AI36" s="4">
        <f t="shared" si="8"/>
        <v>0.55752030162400956</v>
      </c>
      <c r="AJ36" s="4">
        <f t="shared" si="8"/>
        <v>0.36240577990942313</v>
      </c>
      <c r="AK36" s="4">
        <f t="shared" si="8"/>
        <v>2.1820724209828342</v>
      </c>
      <c r="AL36" s="4">
        <f t="shared" si="8"/>
        <v>2.3074464721570394</v>
      </c>
      <c r="AM36" s="4">
        <f t="shared" si="8"/>
        <v>3.0858803568689979</v>
      </c>
      <c r="AN36" s="4">
        <f t="shared" si="8"/>
        <v>0</v>
      </c>
      <c r="AO36" s="4">
        <f t="shared" si="8"/>
        <v>1.7439074338753073</v>
      </c>
      <c r="AP36" s="4">
        <f t="shared" si="8"/>
        <v>0</v>
      </c>
      <c r="AQ36" s="4">
        <f t="shared" si="8"/>
        <v>0.54749710329404877</v>
      </c>
      <c r="AR36" s="4">
        <f t="shared" si="8"/>
        <v>2.4389428544276086</v>
      </c>
      <c r="AS36" s="4">
        <f t="shared" si="8"/>
        <v>1.7192044280091778</v>
      </c>
      <c r="AT36" s="4">
        <f t="shared" si="8"/>
        <v>0.83669616660223767</v>
      </c>
      <c r="AU36" s="4">
        <f t="shared" si="8"/>
        <v>1.709031304631381</v>
      </c>
      <c r="AV36" s="4">
        <f t="shared" si="8"/>
        <v>0</v>
      </c>
      <c r="AW36" s="4">
        <f t="shared" si="8"/>
        <v>0</v>
      </c>
      <c r="AY36" s="2">
        <f t="shared" si="51"/>
        <v>86.081479134794833</v>
      </c>
      <c r="AZ36" s="2">
        <f t="shared" si="9"/>
        <v>86.331594215238539</v>
      </c>
      <c r="BA36" s="2">
        <f t="shared" si="9"/>
        <v>82.5679275786228</v>
      </c>
      <c r="BB36" s="2">
        <f t="shared" si="9"/>
        <v>84.069553527426251</v>
      </c>
      <c r="BC36" s="2">
        <f t="shared" si="9"/>
        <v>85.062119643108048</v>
      </c>
      <c r="BD36" s="2" t="e">
        <f t="shared" si="9"/>
        <v>#N/A</v>
      </c>
      <c r="BE36" s="2">
        <f t="shared" si="9"/>
        <v>88.453092566103464</v>
      </c>
      <c r="BF36" s="2" t="e">
        <f t="shared" si="9"/>
        <v>#N/A</v>
      </c>
      <c r="BG36" s="2">
        <f t="shared" si="9"/>
        <v>92.662502896703359</v>
      </c>
      <c r="BH36" s="2">
        <f t="shared" si="9"/>
        <v>96.690057145567067</v>
      </c>
      <c r="BI36" s="2">
        <f t="shared" si="9"/>
        <v>90.135795571981859</v>
      </c>
      <c r="BJ36" s="2">
        <f t="shared" si="9"/>
        <v>89.050303833333942</v>
      </c>
      <c r="BK36" s="2">
        <f t="shared" si="9"/>
        <v>86.57696869507393</v>
      </c>
      <c r="BL36" s="2" t="e">
        <f t="shared" si="9"/>
        <v>#N/A</v>
      </c>
      <c r="BM36" s="2" t="e">
        <f t="shared" si="9"/>
        <v>#N/A</v>
      </c>
      <c r="BO36" s="2">
        <f t="shared" si="10"/>
        <v>86.638999999999996</v>
      </c>
      <c r="BP36" s="2">
        <f t="shared" si="11"/>
        <v>86.694000000000003</v>
      </c>
      <c r="BQ36" s="2">
        <f t="shared" si="12"/>
        <v>84.75</v>
      </c>
      <c r="BR36" s="2">
        <f t="shared" si="13"/>
        <v>86.376999999999995</v>
      </c>
      <c r="BS36" s="2">
        <f t="shared" si="14"/>
        <v>88.147999999999996</v>
      </c>
      <c r="BT36" s="2" t="str">
        <f t="shared" si="15"/>
        <v/>
      </c>
      <c r="BU36" s="2">
        <f t="shared" si="16"/>
        <v>90.197000000000003</v>
      </c>
      <c r="BV36" s="2" t="str">
        <f t="shared" si="17"/>
        <v/>
      </c>
      <c r="BW36" s="2">
        <f t="shared" si="18"/>
        <v>93.21</v>
      </c>
      <c r="BX36" s="2">
        <f t="shared" si="19"/>
        <v>99.129000000000005</v>
      </c>
      <c r="BY36" s="2">
        <f t="shared" si="20"/>
        <v>91.855000000000004</v>
      </c>
      <c r="BZ36" s="2">
        <f t="shared" si="21"/>
        <v>89.887</v>
      </c>
      <c r="CA36" s="2">
        <f t="shared" si="22"/>
        <v>88.286000000000001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86.408582367717358</v>
      </c>
      <c r="DL36" s="2">
        <f t="shared" si="41"/>
        <v>86.351507333279301</v>
      </c>
      <c r="DM36" s="2">
        <f t="shared" si="41"/>
        <v>82.467219512195101</v>
      </c>
      <c r="DN36" s="2">
        <f t="shared" si="41"/>
        <v>83.950112945590988</v>
      </c>
      <c r="DO36" s="2">
        <f t="shared" si="41"/>
        <v>84.964622059306265</v>
      </c>
      <c r="DP36" s="2">
        <f t="shared" si="41"/>
        <v>84.728009009009</v>
      </c>
      <c r="DQ36" s="2">
        <f t="shared" si="41"/>
        <v>88.49627716380347</v>
      </c>
      <c r="DR36" s="2">
        <f t="shared" si="41"/>
        <v>90.647531746031731</v>
      </c>
      <c r="DS36" s="2">
        <f t="shared" si="41"/>
        <v>92.665485829959493</v>
      </c>
      <c r="DT36" s="2">
        <f t="shared" si="41"/>
        <v>96.76280654338548</v>
      </c>
      <c r="DU36" s="2">
        <f t="shared" si="41"/>
        <v>90.333268421052622</v>
      </c>
      <c r="DV36" s="2">
        <f t="shared" si="41"/>
        <v>89.104946423751684</v>
      </c>
      <c r="DW36" s="2">
        <f t="shared" si="41"/>
        <v>86.491224390243957</v>
      </c>
      <c r="DX36" s="2">
        <f t="shared" si="41"/>
        <v>86.137367996568017</v>
      </c>
      <c r="DY36" s="2">
        <f t="shared" si="41"/>
        <v>78.869445539135214</v>
      </c>
      <c r="EA36" s="2">
        <f t="shared" si="42"/>
        <v>78.949847178551892</v>
      </c>
      <c r="EB36" s="2">
        <f t="shared" si="42"/>
        <v>85.804996116569299</v>
      </c>
      <c r="EC36" s="2">
        <f t="shared" si="42"/>
        <v>85.492055337613692</v>
      </c>
      <c r="ED36" s="2">
        <f t="shared" si="42"/>
        <v>87.44180426472704</v>
      </c>
      <c r="EE36" s="2">
        <f t="shared" si="42"/>
        <v>88.142094438092428</v>
      </c>
      <c r="EF36" s="2">
        <f t="shared" si="42"/>
        <v>86.947958702954466</v>
      </c>
      <c r="EG36" s="2">
        <f t="shared" si="42"/>
        <v>87.136154065166153</v>
      </c>
      <c r="EH36" s="2">
        <f t="shared" si="42"/>
        <v>86.519512684994879</v>
      </c>
      <c r="EI36" s="2">
        <f t="shared" si="42"/>
        <v>92.566730837789663</v>
      </c>
      <c r="EJ36" s="2">
        <f t="shared" si="42"/>
        <v>94.400456642969104</v>
      </c>
      <c r="EK36" s="2">
        <f t="shared" si="42"/>
        <v>83.871065707630365</v>
      </c>
      <c r="EL36" s="2">
        <f t="shared" si="42"/>
        <v>87.453496908178721</v>
      </c>
      <c r="EM36" s="2">
        <f t="shared" si="42"/>
        <v>89.080140077003847</v>
      </c>
      <c r="EN36" s="2">
        <f t="shared" si="42"/>
        <v>95.478845791502707</v>
      </c>
      <c r="EO36" s="2">
        <f t="shared" si="42"/>
        <v>87.255625700585213</v>
      </c>
      <c r="EQ36" s="2">
        <f t="shared" si="43"/>
        <v>83.244209281043325</v>
      </c>
      <c r="ER36" s="2">
        <f t="shared" si="43"/>
        <v>83.990925887382645</v>
      </c>
      <c r="ES36" s="2">
        <f t="shared" si="43"/>
        <v>84.21158307972604</v>
      </c>
      <c r="ET36" s="2">
        <f t="shared" si="43"/>
        <v>85.933978115339528</v>
      </c>
      <c r="EU36" s="2">
        <f t="shared" si="43"/>
        <v>84.985321511448845</v>
      </c>
      <c r="EV36" s="2">
        <f t="shared" si="43"/>
        <v>85.574489878288816</v>
      </c>
      <c r="EW36" s="2">
        <f t="shared" si="43"/>
        <v>84.58942741791337</v>
      </c>
      <c r="EX36" s="2">
        <f t="shared" si="43"/>
        <v>86.292725754496473</v>
      </c>
      <c r="EY36" s="2">
        <f t="shared" si="43"/>
        <v>89.379505159623534</v>
      </c>
      <c r="EZ36" s="2">
        <f t="shared" si="43"/>
        <v>92.932490346204332</v>
      </c>
      <c r="FA36" s="2">
        <f t="shared" si="43"/>
        <v>83.530548780547377</v>
      </c>
      <c r="FB36" s="2">
        <f t="shared" si="43"/>
        <v>86.64896559883401</v>
      </c>
      <c r="FC36" s="2">
        <f t="shared" si="43"/>
        <v>85.554045147659892</v>
      </c>
      <c r="FD36" s="2">
        <f t="shared" si="43"/>
        <v>90.182712498646282</v>
      </c>
      <c r="FE36" s="2">
        <f t="shared" si="43"/>
        <v>86.521954913561615</v>
      </c>
      <c r="FG36" s="2">
        <f t="shared" si="44"/>
        <v>4.385561082664742E-2</v>
      </c>
      <c r="FH36" s="2">
        <f t="shared" si="44"/>
        <v>3.6433129802099132E-2</v>
      </c>
      <c r="FI36" s="2">
        <f t="shared" si="44"/>
        <v>3.3294169390052662E-2</v>
      </c>
      <c r="FJ36" s="2">
        <f t="shared" si="44"/>
        <v>3.4207525462881951E-2</v>
      </c>
      <c r="FK36" s="2">
        <f t="shared" si="44"/>
        <v>3.0685042671895819E-2</v>
      </c>
      <c r="FL36" s="2">
        <f t="shared" si="44"/>
        <v>2.9814647527420749E-2</v>
      </c>
      <c r="FM36" s="2">
        <f t="shared" si="44"/>
        <v>3.1747855686308842E-2</v>
      </c>
      <c r="FN36" s="2">
        <f t="shared" si="44"/>
        <v>3.1655313114393104E-2</v>
      </c>
      <c r="FO36" s="2">
        <f t="shared" si="44"/>
        <v>3.0140519598238623E-2</v>
      </c>
      <c r="FP36" s="2">
        <f t="shared" si="44"/>
        <v>3.0794274329795375E-2</v>
      </c>
      <c r="FQ36" s="2">
        <f t="shared" si="44"/>
        <v>3.0558056889852657E-2</v>
      </c>
      <c r="FR36" s="2">
        <f t="shared" si="44"/>
        <v>3.3087052042906413E-2</v>
      </c>
      <c r="FS36" s="2">
        <f t="shared" si="44"/>
        <v>3.3121215773113291E-2</v>
      </c>
      <c r="FT36" s="2">
        <f t="shared" si="44"/>
        <v>2.9842536189841774E-2</v>
      </c>
      <c r="FU36" s="2">
        <f t="shared" si="44"/>
        <v>2.1540377765230854E-2</v>
      </c>
      <c r="FW36" s="2">
        <f t="shared" si="53"/>
        <v>9.6749934959831413E-7</v>
      </c>
      <c r="FX36" s="2">
        <f t="shared" si="45"/>
        <v>1.1046673025643249E-6</v>
      </c>
      <c r="FY36" s="2">
        <f t="shared" si="45"/>
        <v>1.0386174856523372E-6</v>
      </c>
      <c r="FZ36" s="2">
        <f t="shared" si="45"/>
        <v>1.0199269977024645E-6</v>
      </c>
      <c r="GA36" s="2">
        <f t="shared" si="45"/>
        <v>1.0427516046907274E-6</v>
      </c>
      <c r="GB36" s="2">
        <f t="shared" si="45"/>
        <v>1.3083016988398148E-6</v>
      </c>
      <c r="GC36" s="2">
        <f t="shared" si="45"/>
        <v>1.415875886269967E-6</v>
      </c>
      <c r="GD36" s="2">
        <f t="shared" si="45"/>
        <v>1.9284119605558893E-6</v>
      </c>
      <c r="GE36" s="2">
        <f t="shared" si="45"/>
        <v>2.0100488236814185E-6</v>
      </c>
      <c r="GF36" s="2">
        <f t="shared" si="45"/>
        <v>1.7350003354300689E-6</v>
      </c>
      <c r="GG36" s="2">
        <f t="shared" si="45"/>
        <v>1.4416911675543631E-6</v>
      </c>
      <c r="GH36" s="2">
        <f t="shared" si="45"/>
        <v>1.2359366706022988E-6</v>
      </c>
      <c r="GI36" s="2">
        <f t="shared" si="45"/>
        <v>1.0578982345975159E-6</v>
      </c>
      <c r="GJ36" s="2">
        <f t="shared" si="45"/>
        <v>1.0336882762139406E-6</v>
      </c>
      <c r="GK36" s="2">
        <f t="shared" si="45"/>
        <v>8.8816978896680438E-7</v>
      </c>
      <c r="GM36" s="86">
        <f t="shared" si="54"/>
        <v>3.9280318496664177E-10</v>
      </c>
      <c r="GN36" s="86">
        <f t="shared" si="46"/>
        <v>2.7510084435968796E-12</v>
      </c>
      <c r="GO36" s="86">
        <f t="shared" si="46"/>
        <v>2.1567488719449757E-13</v>
      </c>
      <c r="GP36" s="86">
        <f t="shared" si="46"/>
        <v>2.2397300482466049E-13</v>
      </c>
      <c r="GQ36" s="86">
        <f t="shared" si="46"/>
        <v>1.1494646624663323E-14</v>
      </c>
      <c r="GR36" s="86">
        <f t="shared" si="46"/>
        <v>1.2441921144785261E-15</v>
      </c>
      <c r="GS36" s="86">
        <f t="shared" si="46"/>
        <v>1.0645511471907956E-14</v>
      </c>
      <c r="GT36" s="86">
        <f t="shared" si="46"/>
        <v>1.2441921108858804E-15</v>
      </c>
      <c r="GU36" s="86">
        <f t="shared" si="46"/>
        <v>1.2443533664939519E-15</v>
      </c>
      <c r="GV36" s="86">
        <f t="shared" si="46"/>
        <v>2.6477965309740645E-15</v>
      </c>
      <c r="GW36" s="86">
        <f t="shared" si="46"/>
        <v>4.4437430603142334E-15</v>
      </c>
      <c r="GX36" s="86">
        <f t="shared" si="46"/>
        <v>3.3487226810857741E-14</v>
      </c>
      <c r="GY36" s="86">
        <f t="shared" si="46"/>
        <v>1.6163928232662365E-13</v>
      </c>
      <c r="GZ36" s="86">
        <f t="shared" si="46"/>
        <v>3.6556281483449225E-16</v>
      </c>
      <c r="HA36" s="86">
        <f t="shared" si="46"/>
        <v>5.550195083922487E-27</v>
      </c>
      <c r="HC36" s="86">
        <f t="shared" si="58"/>
        <v>2.4542565319150626E-24</v>
      </c>
      <c r="HD36" s="86">
        <f t="shared" si="47"/>
        <v>1.4572300301190607E-30</v>
      </c>
      <c r="HE36" s="86">
        <f t="shared" si="47"/>
        <v>9.0214645416480698E-32</v>
      </c>
      <c r="HF36" s="86">
        <f t="shared" si="47"/>
        <v>7.6061234577094583E-33</v>
      </c>
      <c r="HG36" s="86">
        <f t="shared" si="47"/>
        <v>5.5415296938744241E-33</v>
      </c>
      <c r="HH36" s="86">
        <f t="shared" si="47"/>
        <v>2.0615507958890634E-37</v>
      </c>
      <c r="HI36" s="86">
        <f t="shared" si="47"/>
        <v>3.3914057242340769E-33</v>
      </c>
      <c r="HJ36" s="86">
        <f t="shared" si="47"/>
        <v>9.4944316161039271E-37</v>
      </c>
      <c r="HK36" s="86">
        <f t="shared" si="47"/>
        <v>3.4646825805215358E-34</v>
      </c>
      <c r="HL36" s="86">
        <f t="shared" si="47"/>
        <v>6.2668513440034155E-34</v>
      </c>
      <c r="HM36" s="86">
        <f t="shared" si="47"/>
        <v>1.0949556433450639E-32</v>
      </c>
      <c r="HN36" s="86">
        <f t="shared" si="47"/>
        <v>1.0160615450240618E-31</v>
      </c>
      <c r="HO36" s="86">
        <f t="shared" si="47"/>
        <v>7.7015892868565993E-32</v>
      </c>
      <c r="HP36" s="86">
        <f t="shared" si="47"/>
        <v>1.4725291572549774E-34</v>
      </c>
      <c r="HQ36" s="86">
        <f t="shared" si="47"/>
        <v>2.9956503869749163E-55</v>
      </c>
      <c r="HS36" s="86">
        <f t="shared" si="55"/>
        <v>6.7303237862688414E-141</v>
      </c>
      <c r="HT36" s="86">
        <f t="shared" si="48"/>
        <v>1.133810317625142E-178</v>
      </c>
      <c r="HU36" s="86">
        <f t="shared" si="48"/>
        <v>1.3625736004550055E-187</v>
      </c>
      <c r="HV36" s="86">
        <f t="shared" si="48"/>
        <v>1.1315889097548162E-195</v>
      </c>
      <c r="HW36" s="86">
        <f t="shared" si="48"/>
        <v>1.5424002553106904E-196</v>
      </c>
      <c r="HX36" s="86">
        <f t="shared" si="48"/>
        <v>6.6317111898845768E-226</v>
      </c>
      <c r="HY36" s="86">
        <f t="shared" si="48"/>
        <v>4.9886236026329723E-196</v>
      </c>
      <c r="HZ36" s="86">
        <f t="shared" si="48"/>
        <v>3.0063415279185689E-218</v>
      </c>
      <c r="IA36" s="86">
        <f t="shared" si="48"/>
        <v>8.7412315000761998E-197</v>
      </c>
      <c r="IB36" s="86">
        <f t="shared" si="48"/>
        <v>6.6554729846329565E-198</v>
      </c>
      <c r="IC36" s="86">
        <f t="shared" si="48"/>
        <v>8.2000108146096284E-194</v>
      </c>
      <c r="ID36" s="86">
        <f t="shared" si="48"/>
        <v>8.4805422064254572E-189</v>
      </c>
      <c r="IE36" s="86">
        <f t="shared" si="48"/>
        <v>2.491019694150679E-188</v>
      </c>
      <c r="IF36" s="86">
        <f t="shared" si="48"/>
        <v>8.4099019972667291E-135</v>
      </c>
      <c r="IG36" s="86">
        <f t="shared" si="48"/>
        <v>9.177354317885171E-99</v>
      </c>
      <c r="II36" s="86">
        <f t="shared" si="56"/>
        <v>1.2567580139210731E-223</v>
      </c>
      <c r="IJ36" s="86">
        <f t="shared" si="49"/>
        <v>2.041079291276357E-282</v>
      </c>
      <c r="IK36" s="86">
        <f t="shared" si="49"/>
        <v>6.6066892554302322E-299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6.6749415111258361E-308</v>
      </c>
      <c r="IT36" s="86">
        <f t="shared" si="49"/>
        <v>1.80388021002751E-303</v>
      </c>
      <c r="IU36" s="86">
        <f t="shared" si="49"/>
        <v>2.6409107029713872E-300</v>
      </c>
      <c r="IV36" s="86">
        <f t="shared" si="49"/>
        <v>0</v>
      </c>
      <c r="IW36" s="86">
        <f t="shared" si="49"/>
        <v>2.2757063313457655E-305</v>
      </c>
      <c r="IY36" s="86">
        <f t="shared" si="57"/>
        <v>3.928031849666442E-10</v>
      </c>
      <c r="IZ36" s="86">
        <f t="shared" si="50"/>
        <v>2.7510084435968796E-12</v>
      </c>
      <c r="JA36" s="86">
        <f t="shared" si="50"/>
        <v>2.1567488719449757E-13</v>
      </c>
      <c r="JB36" s="86">
        <f t="shared" si="50"/>
        <v>2.2397300482466049E-13</v>
      </c>
      <c r="JC36" s="86">
        <f t="shared" si="50"/>
        <v>1.1494646624663323E-14</v>
      </c>
      <c r="JD36" s="86">
        <f t="shared" si="50"/>
        <v>1.2441921144785261E-15</v>
      </c>
      <c r="JE36" s="86">
        <f t="shared" si="50"/>
        <v>1.0645511471907956E-14</v>
      </c>
      <c r="JF36" s="86">
        <f t="shared" si="50"/>
        <v>1.2441921108858804E-15</v>
      </c>
      <c r="JG36" s="86">
        <f t="shared" si="50"/>
        <v>1.2443533664939519E-15</v>
      </c>
      <c r="JH36" s="86">
        <f t="shared" si="50"/>
        <v>2.6477965309740645E-15</v>
      </c>
      <c r="JI36" s="86">
        <f t="shared" si="50"/>
        <v>4.4437430603142334E-15</v>
      </c>
      <c r="JJ36" s="86">
        <f t="shared" si="50"/>
        <v>3.3487226810857741E-14</v>
      </c>
      <c r="JK36" s="86">
        <f t="shared" si="50"/>
        <v>1.6163928232662365E-13</v>
      </c>
      <c r="JL36" s="86">
        <f t="shared" si="50"/>
        <v>3.6556281483449225E-16</v>
      </c>
      <c r="JM36" s="86">
        <f t="shared" si="50"/>
        <v>5.550195083922487E-27</v>
      </c>
    </row>
    <row r="37" spans="2:273" x14ac:dyDescent="0.25">
      <c r="B37" s="2">
        <v>10</v>
      </c>
      <c r="C37" s="37">
        <v>85.852000000000004</v>
      </c>
      <c r="D37" s="37">
        <v>87.21</v>
      </c>
      <c r="E37" s="37">
        <v>84.1</v>
      </c>
      <c r="F37" s="37">
        <v>85.131</v>
      </c>
      <c r="G37" s="37">
        <v>86.066000000000003</v>
      </c>
      <c r="H37" s="37">
        <v>88.606999999999999</v>
      </c>
      <c r="I37" s="37">
        <v>89.295000000000002</v>
      </c>
      <c r="J37" s="37">
        <v>92.754000000000005</v>
      </c>
      <c r="K37" s="37">
        <v>93.677000000000007</v>
      </c>
      <c r="L37" s="37">
        <v>98.757999999999996</v>
      </c>
      <c r="M37" s="37">
        <v>92.242000000000004</v>
      </c>
      <c r="N37" s="37">
        <v>90.016000000000005</v>
      </c>
      <c r="O37" s="37">
        <v>88.921000000000006</v>
      </c>
      <c r="P37" s="37">
        <v>90.147999999999996</v>
      </c>
      <c r="Q37" s="37">
        <v>85.885000000000005</v>
      </c>
      <c r="S37" s="4">
        <f t="shared" si="7"/>
        <v>86.164318421998672</v>
      </c>
      <c r="T37" s="4">
        <f t="shared" si="7"/>
        <v>86.442511456952545</v>
      </c>
      <c r="U37" s="4">
        <f t="shared" si="7"/>
        <v>82.911519791522991</v>
      </c>
      <c r="V37" s="4">
        <f t="shared" si="7"/>
        <v>84.246828790498583</v>
      </c>
      <c r="W37" s="4">
        <f t="shared" si="7"/>
        <v>85.232814555712011</v>
      </c>
      <c r="X37" s="4">
        <f t="shared" si="7"/>
        <v>85.002310884549956</v>
      </c>
      <c r="Y37" s="4">
        <f t="shared" si="7"/>
        <v>88.543577743858606</v>
      </c>
      <c r="Z37" s="4">
        <f t="shared" si="7"/>
        <v>90.451470037005748</v>
      </c>
      <c r="AA37" s="4">
        <f t="shared" si="7"/>
        <v>92.667843463439127</v>
      </c>
      <c r="AB37" s="4">
        <f t="shared" si="7"/>
        <v>96.593637754820961</v>
      </c>
      <c r="AC37" s="4">
        <f t="shared" si="7"/>
        <v>90.292281098364455</v>
      </c>
      <c r="AD37" s="4">
        <f t="shared" si="7"/>
        <v>89.298274626494177</v>
      </c>
      <c r="AE37" s="4">
        <f t="shared" si="7"/>
        <v>86.882894252947594</v>
      </c>
      <c r="AF37" s="4" t="e">
        <f t="shared" si="7"/>
        <v>#N/A</v>
      </c>
      <c r="AG37" s="4" t="e">
        <f t="shared" si="7"/>
        <v>#N/A</v>
      </c>
      <c r="AI37" s="4">
        <f t="shared" si="8"/>
        <v>-0.31231842199866833</v>
      </c>
      <c r="AJ37" s="4">
        <f t="shared" si="8"/>
        <v>0.76748854304744896</v>
      </c>
      <c r="AK37" s="4">
        <f t="shared" si="8"/>
        <v>1.188480208477003</v>
      </c>
      <c r="AL37" s="4">
        <f t="shared" si="8"/>
        <v>0.88417120950141737</v>
      </c>
      <c r="AM37" s="4">
        <f t="shared" si="8"/>
        <v>0.83318544428799157</v>
      </c>
      <c r="AN37" s="4">
        <f t="shared" si="8"/>
        <v>3.6046891154500429</v>
      </c>
      <c r="AO37" s="4">
        <f t="shared" si="8"/>
        <v>0.75142225614139591</v>
      </c>
      <c r="AP37" s="4">
        <f t="shared" si="8"/>
        <v>2.3025299629942566</v>
      </c>
      <c r="AQ37" s="4">
        <f t="shared" si="8"/>
        <v>1.0091565365608801</v>
      </c>
      <c r="AR37" s="4">
        <f t="shared" si="8"/>
        <v>2.164362245179035</v>
      </c>
      <c r="AS37" s="4">
        <f t="shared" si="8"/>
        <v>1.9497189016355492</v>
      </c>
      <c r="AT37" s="4">
        <f t="shared" si="8"/>
        <v>0.71772537350582866</v>
      </c>
      <c r="AU37" s="4">
        <f t="shared" si="8"/>
        <v>2.0381057470524127</v>
      </c>
      <c r="AV37" s="4">
        <f t="shared" si="8"/>
        <v>0</v>
      </c>
      <c r="AW37" s="4">
        <f t="shared" si="8"/>
        <v>0</v>
      </c>
      <c r="AY37" s="2">
        <f t="shared" si="51"/>
        <v>86.164317291433989</v>
      </c>
      <c r="AZ37" s="2">
        <f t="shared" si="9"/>
        <v>86.442511445317777</v>
      </c>
      <c r="BA37" s="2">
        <f t="shared" si="9"/>
        <v>82.911519790490786</v>
      </c>
      <c r="BB37" s="2">
        <f t="shared" si="9"/>
        <v>84.246828789400979</v>
      </c>
      <c r="BC37" s="2">
        <f t="shared" si="9"/>
        <v>85.232814555645376</v>
      </c>
      <c r="BD37" s="2">
        <f t="shared" si="9"/>
        <v>85.002310884541686</v>
      </c>
      <c r="BE37" s="2">
        <f t="shared" si="9"/>
        <v>88.543577743796092</v>
      </c>
      <c r="BF37" s="2">
        <f t="shared" si="9"/>
        <v>90.45147003699752</v>
      </c>
      <c r="BG37" s="2">
        <f t="shared" si="9"/>
        <v>92.667843463430884</v>
      </c>
      <c r="BH37" s="2">
        <f t="shared" si="9"/>
        <v>96.593637754804448</v>
      </c>
      <c r="BI37" s="2">
        <f t="shared" si="9"/>
        <v>90.292281098337369</v>
      </c>
      <c r="BJ37" s="2">
        <f t="shared" si="9"/>
        <v>89.29827462631313</v>
      </c>
      <c r="BK37" s="2">
        <f t="shared" si="9"/>
        <v>86.882894252167588</v>
      </c>
      <c r="BL37" s="2" t="e">
        <f t="shared" si="9"/>
        <v>#N/A</v>
      </c>
      <c r="BM37" s="2" t="e">
        <f t="shared" si="9"/>
        <v>#N/A</v>
      </c>
      <c r="BO37" s="2">
        <f t="shared" si="10"/>
        <v>85.852000000000004</v>
      </c>
      <c r="BP37" s="2">
        <f t="shared" si="11"/>
        <v>87.21</v>
      </c>
      <c r="BQ37" s="2">
        <f t="shared" si="12"/>
        <v>84.1</v>
      </c>
      <c r="BR37" s="2">
        <f t="shared" si="13"/>
        <v>85.131</v>
      </c>
      <c r="BS37" s="2">
        <f t="shared" si="14"/>
        <v>86.066000000000003</v>
      </c>
      <c r="BT37" s="2">
        <f t="shared" si="15"/>
        <v>88.606999999999999</v>
      </c>
      <c r="BU37" s="2">
        <f t="shared" si="16"/>
        <v>89.295000000000002</v>
      </c>
      <c r="BV37" s="2">
        <f t="shared" si="17"/>
        <v>92.754000000000005</v>
      </c>
      <c r="BW37" s="2">
        <f t="shared" si="18"/>
        <v>93.677000000000007</v>
      </c>
      <c r="BX37" s="2">
        <f t="shared" si="19"/>
        <v>98.757999999999996</v>
      </c>
      <c r="BY37" s="2">
        <f t="shared" si="20"/>
        <v>92.242000000000004</v>
      </c>
      <c r="BZ37" s="2">
        <f t="shared" si="21"/>
        <v>90.016000000000005</v>
      </c>
      <c r="CA37" s="2">
        <f t="shared" si="22"/>
        <v>88.921000000000006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86.528836074872359</v>
      </c>
      <c r="DL37" s="2">
        <f t="shared" si="41"/>
        <v>86.473930070496706</v>
      </c>
      <c r="DM37" s="2">
        <f t="shared" si="41"/>
        <v>82.818810975609736</v>
      </c>
      <c r="DN37" s="2">
        <f t="shared" si="41"/>
        <v>84.128686303939958</v>
      </c>
      <c r="DO37" s="2">
        <f t="shared" si="41"/>
        <v>85.1378797461429</v>
      </c>
      <c r="DP37" s="2">
        <f t="shared" si="41"/>
        <v>84.94249786628734</v>
      </c>
      <c r="DQ37" s="2">
        <f t="shared" si="41"/>
        <v>88.600420724368078</v>
      </c>
      <c r="DR37" s="2">
        <f t="shared" si="41"/>
        <v>90.5984024024024</v>
      </c>
      <c r="DS37" s="2">
        <f t="shared" si="41"/>
        <v>92.678731261625984</v>
      </c>
      <c r="DT37" s="2">
        <f t="shared" si="41"/>
        <v>96.677635609293489</v>
      </c>
      <c r="DU37" s="2">
        <f t="shared" si="41"/>
        <v>90.519009919028335</v>
      </c>
      <c r="DV37" s="2">
        <f t="shared" si="41"/>
        <v>89.37284399460188</v>
      </c>
      <c r="DW37" s="2">
        <f t="shared" si="41"/>
        <v>86.805036585365912</v>
      </c>
      <c r="DX37" s="2">
        <f t="shared" si="41"/>
        <v>86.500487301587313</v>
      </c>
      <c r="DY37" s="2">
        <f t="shared" si="41"/>
        <v>79.17751505199783</v>
      </c>
      <c r="EA37" s="2">
        <f t="shared" si="42"/>
        <v>78.916222316250227</v>
      </c>
      <c r="EB37" s="2">
        <f t="shared" si="42"/>
        <v>85.68473479819437</v>
      </c>
      <c r="EC37" s="2">
        <f t="shared" si="42"/>
        <v>85.366535100975071</v>
      </c>
      <c r="ED37" s="2">
        <f t="shared" si="42"/>
        <v>87.288936864795573</v>
      </c>
      <c r="EE37" s="2">
        <f t="shared" si="42"/>
        <v>87.967961015011255</v>
      </c>
      <c r="EF37" s="2">
        <f t="shared" si="42"/>
        <v>86.777462275609622</v>
      </c>
      <c r="EG37" s="2">
        <f t="shared" si="42"/>
        <v>86.962621234618737</v>
      </c>
      <c r="EH37" s="2">
        <f t="shared" si="42"/>
        <v>86.352267500141664</v>
      </c>
      <c r="EI37" s="2">
        <f t="shared" si="42"/>
        <v>92.348534416563822</v>
      </c>
      <c r="EJ37" s="2">
        <f t="shared" si="42"/>
        <v>94.182625632104987</v>
      </c>
      <c r="EK37" s="2">
        <f t="shared" si="42"/>
        <v>83.732312768118376</v>
      </c>
      <c r="EL37" s="2">
        <f t="shared" si="42"/>
        <v>87.310883969198443</v>
      </c>
      <c r="EM37" s="2">
        <f t="shared" si="42"/>
        <v>88.955852700968379</v>
      </c>
      <c r="EN37" s="2">
        <f t="shared" si="42"/>
        <v>95.31804764410991</v>
      </c>
      <c r="EO37" s="2">
        <f t="shared" si="42"/>
        <v>87.161082501202344</v>
      </c>
      <c r="EQ37" s="2">
        <f t="shared" si="43"/>
        <v>83.170003554825243</v>
      </c>
      <c r="ER37" s="2">
        <f t="shared" si="43"/>
        <v>83.887561156432497</v>
      </c>
      <c r="ES37" s="2">
        <f t="shared" si="43"/>
        <v>84.098121323538749</v>
      </c>
      <c r="ET37" s="2">
        <f t="shared" si="43"/>
        <v>85.795578183642803</v>
      </c>
      <c r="EU37" s="2">
        <f t="shared" si="43"/>
        <v>84.841423115196335</v>
      </c>
      <c r="EV37" s="2">
        <f t="shared" si="43"/>
        <v>85.417255363452398</v>
      </c>
      <c r="EW37" s="2">
        <f t="shared" si="43"/>
        <v>84.440759451330891</v>
      </c>
      <c r="EX37" s="2">
        <f t="shared" si="43"/>
        <v>86.127715342466061</v>
      </c>
      <c r="EY37" s="2">
        <f t="shared" si="43"/>
        <v>89.193428962199135</v>
      </c>
      <c r="EZ37" s="2">
        <f t="shared" si="43"/>
        <v>92.729014854849865</v>
      </c>
      <c r="FA37" s="2">
        <f t="shared" si="43"/>
        <v>83.394922018711554</v>
      </c>
      <c r="FB37" s="2">
        <f t="shared" si="43"/>
        <v>86.514486534478905</v>
      </c>
      <c r="FC37" s="2">
        <f t="shared" si="43"/>
        <v>85.462534627751566</v>
      </c>
      <c r="FD37" s="2">
        <f t="shared" si="43"/>
        <v>90.073820266287314</v>
      </c>
      <c r="FE37" s="2">
        <f t="shared" si="43"/>
        <v>86.435307989637195</v>
      </c>
      <c r="FG37" s="2">
        <f t="shared" si="44"/>
        <v>4.7884118068466111E-2</v>
      </c>
      <c r="FH37" s="2">
        <f t="shared" si="44"/>
        <v>3.9808206494209686E-2</v>
      </c>
      <c r="FI37" s="2">
        <f t="shared" si="44"/>
        <v>3.6389442033646524E-2</v>
      </c>
      <c r="FJ37" s="2">
        <f t="shared" si="44"/>
        <v>3.7384426725101859E-2</v>
      </c>
      <c r="FK37" s="2">
        <f t="shared" si="44"/>
        <v>3.3546168898868113E-2</v>
      </c>
      <c r="FL37" s="2">
        <f t="shared" si="44"/>
        <v>3.2597345866794102E-2</v>
      </c>
      <c r="FM37" s="2">
        <f t="shared" si="44"/>
        <v>3.4704532389810937E-2</v>
      </c>
      <c r="FN37" s="2">
        <f t="shared" si="44"/>
        <v>3.4603679341370305E-2</v>
      </c>
      <c r="FO37" s="2">
        <f t="shared" si="44"/>
        <v>3.2952599597929892E-2</v>
      </c>
      <c r="FP37" s="2">
        <f t="shared" si="44"/>
        <v>3.3665231771735353E-2</v>
      </c>
      <c r="FQ37" s="2">
        <f t="shared" si="44"/>
        <v>3.340775082605512E-2</v>
      </c>
      <c r="FR37" s="2">
        <f t="shared" si="44"/>
        <v>3.6163789845695397E-2</v>
      </c>
      <c r="FS37" s="2">
        <f t="shared" si="44"/>
        <v>3.6201011492276731E-2</v>
      </c>
      <c r="FT37" s="2">
        <f t="shared" si="44"/>
        <v>3.2627749931094817E-2</v>
      </c>
      <c r="FU37" s="2">
        <f t="shared" si="44"/>
        <v>2.3569572817060139E-2</v>
      </c>
      <c r="FW37" s="2">
        <f t="shared" si="53"/>
        <v>1.0608418425955366E-6</v>
      </c>
      <c r="FX37" s="2">
        <f t="shared" si="45"/>
        <v>1.2112434821642316E-6</v>
      </c>
      <c r="FY37" s="2">
        <f t="shared" si="45"/>
        <v>1.1388213130364626E-6</v>
      </c>
      <c r="FZ37" s="2">
        <f t="shared" si="45"/>
        <v>1.118327604594296E-6</v>
      </c>
      <c r="GA37" s="2">
        <f t="shared" si="45"/>
        <v>1.1433542835120647E-6</v>
      </c>
      <c r="GB37" s="2">
        <f t="shared" si="45"/>
        <v>1.4345241056855985E-6</v>
      </c>
      <c r="GC37" s="2">
        <f t="shared" si="45"/>
        <v>1.5524768256698041E-6</v>
      </c>
      <c r="GD37" s="2">
        <f t="shared" si="45"/>
        <v>2.1144612745363622E-6</v>
      </c>
      <c r="GE37" s="2">
        <f t="shared" si="45"/>
        <v>2.203974280942266E-6</v>
      </c>
      <c r="GF37" s="2">
        <f t="shared" si="45"/>
        <v>1.9023897196597322E-6</v>
      </c>
      <c r="GG37" s="2">
        <f t="shared" si="45"/>
        <v>1.5807827109217179E-6</v>
      </c>
      <c r="GH37" s="2">
        <f t="shared" si="45"/>
        <v>1.3551774495365861E-6</v>
      </c>
      <c r="GI37" s="2">
        <f t="shared" si="45"/>
        <v>1.1599622295840273E-6</v>
      </c>
      <c r="GJ37" s="2">
        <f t="shared" si="45"/>
        <v>1.1334165434436236E-6</v>
      </c>
      <c r="GK37" s="2">
        <f t="shared" si="45"/>
        <v>9.7385872462619567E-7</v>
      </c>
      <c r="GM37" s="86">
        <f t="shared" si="54"/>
        <v>8.0170278710653964E-10</v>
      </c>
      <c r="GN37" s="86">
        <f t="shared" si="46"/>
        <v>6.7133866166858788E-12</v>
      </c>
      <c r="GO37" s="86">
        <f t="shared" si="46"/>
        <v>5.7450402212697699E-13</v>
      </c>
      <c r="GP37" s="86">
        <f t="shared" si="46"/>
        <v>6.0047268890172884E-13</v>
      </c>
      <c r="GQ37" s="86">
        <f t="shared" si="46"/>
        <v>3.3963661935722343E-14</v>
      </c>
      <c r="GR37" s="86">
        <f t="shared" si="46"/>
        <v>4.0124762705101476E-15</v>
      </c>
      <c r="GS37" s="86">
        <f t="shared" si="46"/>
        <v>3.1911852046921593E-14</v>
      </c>
      <c r="GT37" s="86">
        <f t="shared" si="46"/>
        <v>4.0974841343956991E-15</v>
      </c>
      <c r="GU37" s="86">
        <f t="shared" si="46"/>
        <v>4.0280359636158203E-15</v>
      </c>
      <c r="GV37" s="86">
        <f t="shared" si="46"/>
        <v>8.3531501808106094E-15</v>
      </c>
      <c r="GW37" s="86">
        <f t="shared" si="46"/>
        <v>1.3668716047185307E-14</v>
      </c>
      <c r="GX37" s="86">
        <f t="shared" si="46"/>
        <v>9.6703915005502692E-14</v>
      </c>
      <c r="GY37" s="86">
        <f t="shared" si="46"/>
        <v>4.3541861230034083E-13</v>
      </c>
      <c r="GZ37" s="86">
        <f t="shared" si="46"/>
        <v>1.2441836065448856E-15</v>
      </c>
      <c r="HA37" s="86">
        <f t="shared" si="46"/>
        <v>4.7260709809174554E-26</v>
      </c>
      <c r="HC37" s="86">
        <f t="shared" si="58"/>
        <v>9.0378018220940185E-24</v>
      </c>
      <c r="HD37" s="86">
        <f t="shared" si="47"/>
        <v>7.7257644346745206E-30</v>
      </c>
      <c r="HE37" s="86">
        <f t="shared" si="47"/>
        <v>5.1580117117005124E-31</v>
      </c>
      <c r="HF37" s="86">
        <f t="shared" si="47"/>
        <v>4.6957459279913972E-32</v>
      </c>
      <c r="HG37" s="86">
        <f t="shared" si="47"/>
        <v>3.425277359997601E-32</v>
      </c>
      <c r="HH37" s="86">
        <f t="shared" si="47"/>
        <v>1.704209840431887E-36</v>
      </c>
      <c r="HI37" s="86">
        <f t="shared" si="47"/>
        <v>2.1902065722571437E-32</v>
      </c>
      <c r="HJ37" s="86">
        <f t="shared" si="47"/>
        <v>7.8912504967326977E-36</v>
      </c>
      <c r="HK37" s="86">
        <f t="shared" si="47"/>
        <v>2.4180154913086626E-33</v>
      </c>
      <c r="HL37" s="86">
        <f t="shared" si="47"/>
        <v>4.3033606533327252E-33</v>
      </c>
      <c r="HM37" s="86">
        <f t="shared" si="47"/>
        <v>6.8918864117648073E-32</v>
      </c>
      <c r="HN37" s="86">
        <f t="shared" si="47"/>
        <v>6.010686807601259E-31</v>
      </c>
      <c r="HO37" s="86">
        <f t="shared" si="47"/>
        <v>4.4404277676953663E-31</v>
      </c>
      <c r="HP37" s="86">
        <f t="shared" si="47"/>
        <v>1.006069513548382E-33</v>
      </c>
      <c r="HQ37" s="86">
        <f t="shared" si="47"/>
        <v>7.0926841802900238E-54</v>
      </c>
      <c r="HS37" s="86">
        <f t="shared" si="55"/>
        <v>1.4239928783266221E-138</v>
      </c>
      <c r="HT37" s="86">
        <f t="shared" si="48"/>
        <v>1.0773201493744489E-175</v>
      </c>
      <c r="HU37" s="86">
        <f t="shared" si="48"/>
        <v>1.8227169320182697E-184</v>
      </c>
      <c r="HV37" s="86">
        <f t="shared" si="48"/>
        <v>2.1418617393593825E-192</v>
      </c>
      <c r="HW37" s="86">
        <f t="shared" si="48"/>
        <v>2.9351135198833859E-193</v>
      </c>
      <c r="HX37" s="86">
        <f t="shared" si="48"/>
        <v>4.395666284216689E-222</v>
      </c>
      <c r="HY37" s="86">
        <f t="shared" si="48"/>
        <v>1.0984439274680953E-192</v>
      </c>
      <c r="HZ37" s="86">
        <f t="shared" si="48"/>
        <v>1.8981316503420791E-214</v>
      </c>
      <c r="IA37" s="86">
        <f t="shared" si="48"/>
        <v>2.3830724957677588E-193</v>
      </c>
      <c r="IB37" s="86">
        <f t="shared" si="48"/>
        <v>1.7921515807520237E-194</v>
      </c>
      <c r="IC37" s="86">
        <f t="shared" si="48"/>
        <v>1.6526786062639936E-190</v>
      </c>
      <c r="ID37" s="86">
        <f t="shared" si="48"/>
        <v>1.3461969925040373E-185</v>
      </c>
      <c r="IE37" s="86">
        <f t="shared" si="48"/>
        <v>3.4712076945111374E-185</v>
      </c>
      <c r="IF37" s="86">
        <f t="shared" si="48"/>
        <v>1.3673588650616248E-132</v>
      </c>
      <c r="IG37" s="86">
        <f t="shared" si="48"/>
        <v>3.5266046346529505E-97</v>
      </c>
      <c r="II37" s="86">
        <f t="shared" si="56"/>
        <v>1.0863201849745769E-220</v>
      </c>
      <c r="IJ37" s="86">
        <f t="shared" si="49"/>
        <v>1.1509936724617367E-278</v>
      </c>
      <c r="IK37" s="86">
        <f t="shared" si="49"/>
        <v>5.943394984075408E-295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1.7944351015631574E-307</v>
      </c>
      <c r="IR37" s="86">
        <f t="shared" si="49"/>
        <v>0</v>
      </c>
      <c r="IS37" s="86">
        <f t="shared" si="49"/>
        <v>9.9372610442666729E-304</v>
      </c>
      <c r="IT37" s="86">
        <f t="shared" si="49"/>
        <v>2.0998493950740933E-299</v>
      </c>
      <c r="IU37" s="86">
        <f t="shared" si="49"/>
        <v>2.5102424891547516E-296</v>
      </c>
      <c r="IV37" s="86">
        <f t="shared" si="49"/>
        <v>0</v>
      </c>
      <c r="IW37" s="86">
        <f t="shared" si="49"/>
        <v>2.2490724662211968E-301</v>
      </c>
      <c r="IY37" s="86">
        <f t="shared" si="57"/>
        <v>8.0170278710654864E-10</v>
      </c>
      <c r="IZ37" s="86">
        <f t="shared" si="50"/>
        <v>6.7133866166858788E-12</v>
      </c>
      <c r="JA37" s="86">
        <f t="shared" si="50"/>
        <v>5.7450402212697699E-13</v>
      </c>
      <c r="JB37" s="86">
        <f t="shared" si="50"/>
        <v>6.0047268890172884E-13</v>
      </c>
      <c r="JC37" s="86">
        <f t="shared" si="50"/>
        <v>3.3963661935722343E-14</v>
      </c>
      <c r="JD37" s="86">
        <f t="shared" si="50"/>
        <v>4.0124762705101476E-15</v>
      </c>
      <c r="JE37" s="86">
        <f t="shared" si="50"/>
        <v>3.1911852046921593E-14</v>
      </c>
      <c r="JF37" s="86">
        <f t="shared" si="50"/>
        <v>4.0974841343956991E-15</v>
      </c>
      <c r="JG37" s="86">
        <f t="shared" si="50"/>
        <v>4.0280359636158203E-15</v>
      </c>
      <c r="JH37" s="86">
        <f t="shared" si="50"/>
        <v>8.3531501808106094E-15</v>
      </c>
      <c r="JI37" s="86">
        <f t="shared" si="50"/>
        <v>1.3668716047185307E-14</v>
      </c>
      <c r="JJ37" s="86">
        <f t="shared" si="50"/>
        <v>9.6703915005502692E-14</v>
      </c>
      <c r="JK37" s="86">
        <f t="shared" si="50"/>
        <v>4.3541861230034083E-13</v>
      </c>
      <c r="JL37" s="86">
        <f t="shared" si="50"/>
        <v>1.2441836065448856E-15</v>
      </c>
      <c r="JM37" s="86">
        <f t="shared" si="50"/>
        <v>4.7260709809174554E-26</v>
      </c>
    </row>
    <row r="38" spans="2:273" x14ac:dyDescent="0.25">
      <c r="B38" s="2">
        <v>11</v>
      </c>
      <c r="C38" s="37">
        <v>86.902000000000001</v>
      </c>
      <c r="D38" s="37">
        <v>88.096999999999994</v>
      </c>
      <c r="E38" s="37">
        <v>83.35</v>
      </c>
      <c r="F38" s="37">
        <v>84.278999999999996</v>
      </c>
      <c r="G38" s="37">
        <v>86.295000000000002</v>
      </c>
      <c r="H38" s="37">
        <v>88.311000000000007</v>
      </c>
      <c r="I38" s="37">
        <v>89.557000000000002</v>
      </c>
      <c r="J38" s="37">
        <v>91.164000000000001</v>
      </c>
      <c r="K38" s="37">
        <v>93.048000000000002</v>
      </c>
      <c r="L38" s="37">
        <v>97.855000000000004</v>
      </c>
      <c r="M38" s="37">
        <v>91.935000000000002</v>
      </c>
      <c r="N38" s="37">
        <v>91.257999999999996</v>
      </c>
      <c r="O38" s="37">
        <v>88.602999999999994</v>
      </c>
      <c r="P38" s="37">
        <v>89.525000000000006</v>
      </c>
      <c r="Q38" s="37">
        <v>84.671999999999997</v>
      </c>
      <c r="S38" s="4">
        <f t="shared" si="7"/>
        <v>86.243200999705962</v>
      </c>
      <c r="T38" s="4">
        <f t="shared" si="7"/>
        <v>86.551482466089695</v>
      </c>
      <c r="U38" s="4">
        <f t="shared" si="7"/>
        <v>83.252729745196433</v>
      </c>
      <c r="V38" s="4">
        <f t="shared" si="7"/>
        <v>84.422797458713902</v>
      </c>
      <c r="W38" s="4">
        <f t="shared" si="7"/>
        <v>85.402158855636131</v>
      </c>
      <c r="X38" s="4">
        <f t="shared" si="7"/>
        <v>85.208647686424527</v>
      </c>
      <c r="Y38" s="4">
        <f t="shared" si="7"/>
        <v>88.631914119997546</v>
      </c>
      <c r="Z38" s="4">
        <f t="shared" si="7"/>
        <v>90.384234336654956</v>
      </c>
      <c r="AA38" s="4">
        <f t="shared" si="7"/>
        <v>92.671740436527472</v>
      </c>
      <c r="AB38" s="4">
        <f t="shared" si="7"/>
        <v>96.495780000547441</v>
      </c>
      <c r="AC38" s="4">
        <f t="shared" si="7"/>
        <v>90.445098590734915</v>
      </c>
      <c r="AD38" s="4">
        <f t="shared" si="7"/>
        <v>89.543040872885726</v>
      </c>
      <c r="AE38" s="4">
        <f t="shared" si="7"/>
        <v>87.186591685654903</v>
      </c>
      <c r="AF38" s="4">
        <f t="shared" si="7"/>
        <v>87.159379267122745</v>
      </c>
      <c r="AG38" s="4" t="e">
        <f t="shared" si="7"/>
        <v>#N/A</v>
      </c>
      <c r="AI38" s="4">
        <f t="shared" si="8"/>
        <v>0.65879900029403871</v>
      </c>
      <c r="AJ38" s="4">
        <f t="shared" si="8"/>
        <v>1.5455175339102993</v>
      </c>
      <c r="AK38" s="4">
        <f t="shared" si="8"/>
        <v>9.7270254803561329E-2</v>
      </c>
      <c r="AL38" s="4">
        <f t="shared" si="8"/>
        <v>-0.14379745871390526</v>
      </c>
      <c r="AM38" s="4">
        <f t="shared" si="8"/>
        <v>0.89284114436387085</v>
      </c>
      <c r="AN38" s="4">
        <f t="shared" si="8"/>
        <v>3.10235231357548</v>
      </c>
      <c r="AO38" s="4">
        <f t="shared" si="8"/>
        <v>0.92508588000245595</v>
      </c>
      <c r="AP38" s="4">
        <f t="shared" si="8"/>
        <v>0.77976566334504582</v>
      </c>
      <c r="AQ38" s="4">
        <f t="shared" si="8"/>
        <v>0.37625956347253009</v>
      </c>
      <c r="AR38" s="4">
        <f t="shared" si="8"/>
        <v>1.3592199994525629</v>
      </c>
      <c r="AS38" s="4">
        <f t="shared" si="8"/>
        <v>1.4899014092650873</v>
      </c>
      <c r="AT38" s="4">
        <f t="shared" si="8"/>
        <v>1.7149591271142697</v>
      </c>
      <c r="AU38" s="4">
        <f t="shared" si="8"/>
        <v>1.416408314345091</v>
      </c>
      <c r="AV38" s="4">
        <f t="shared" si="8"/>
        <v>2.3656207328772609</v>
      </c>
      <c r="AW38" s="4">
        <f t="shared" si="8"/>
        <v>0</v>
      </c>
      <c r="AY38" s="2">
        <f t="shared" si="51"/>
        <v>86.24319876015889</v>
      </c>
      <c r="AZ38" s="2">
        <f t="shared" si="9"/>
        <v>86.551482438631794</v>
      </c>
      <c r="BA38" s="2">
        <f t="shared" si="9"/>
        <v>83.252729742541632</v>
      </c>
      <c r="BB38" s="2">
        <f t="shared" si="9"/>
        <v>84.422797455873763</v>
      </c>
      <c r="BC38" s="2">
        <f t="shared" si="9"/>
        <v>85.402158855446402</v>
      </c>
      <c r="BD38" s="2">
        <f t="shared" si="9"/>
        <v>85.208647686398876</v>
      </c>
      <c r="BE38" s="2">
        <f t="shared" si="9"/>
        <v>88.631914119817068</v>
      </c>
      <c r="BF38" s="2">
        <f t="shared" si="9"/>
        <v>90.384234336628936</v>
      </c>
      <c r="BG38" s="2">
        <f t="shared" si="9"/>
        <v>92.671740436501835</v>
      </c>
      <c r="BH38" s="2">
        <f t="shared" si="9"/>
        <v>96.495780000497319</v>
      </c>
      <c r="BI38" s="2">
        <f t="shared" si="9"/>
        <v>90.445098590654709</v>
      </c>
      <c r="BJ38" s="2">
        <f t="shared" si="9"/>
        <v>89.543040872381965</v>
      </c>
      <c r="BK38" s="2">
        <f t="shared" si="9"/>
        <v>87.186591683626673</v>
      </c>
      <c r="BL38" s="2">
        <f t="shared" si="9"/>
        <v>87.159379267115355</v>
      </c>
      <c r="BM38" s="2" t="e">
        <f t="shared" si="9"/>
        <v>#N/A</v>
      </c>
      <c r="BO38" s="2">
        <f t="shared" si="10"/>
        <v>86.902000000000001</v>
      </c>
      <c r="BP38" s="2">
        <f t="shared" si="11"/>
        <v>88.096999999999994</v>
      </c>
      <c r="BQ38" s="2">
        <f t="shared" si="12"/>
        <v>83.35</v>
      </c>
      <c r="BR38" s="2">
        <f t="shared" si="13"/>
        <v>84.278999999999996</v>
      </c>
      <c r="BS38" s="2">
        <f t="shared" si="14"/>
        <v>86.295000000000002</v>
      </c>
      <c r="BT38" s="2">
        <f t="shared" si="15"/>
        <v>88.311000000000007</v>
      </c>
      <c r="BU38" s="2">
        <f t="shared" si="16"/>
        <v>89.557000000000002</v>
      </c>
      <c r="BV38" s="2">
        <f t="shared" si="17"/>
        <v>91.164000000000001</v>
      </c>
      <c r="BW38" s="2">
        <f t="shared" si="18"/>
        <v>93.048000000000002</v>
      </c>
      <c r="BX38" s="2">
        <f t="shared" si="19"/>
        <v>97.855000000000004</v>
      </c>
      <c r="BY38" s="2">
        <f t="shared" si="20"/>
        <v>91.935000000000002</v>
      </c>
      <c r="BZ38" s="2">
        <f t="shared" si="21"/>
        <v>91.257999999999996</v>
      </c>
      <c r="CA38" s="2">
        <f t="shared" si="22"/>
        <v>88.602999999999994</v>
      </c>
      <c r="CB38" s="2">
        <f t="shared" si="23"/>
        <v>89.525000000000006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86.649089782027374</v>
      </c>
      <c r="DL38" s="2">
        <f t="shared" si="41"/>
        <v>86.596352807714112</v>
      </c>
      <c r="DM38" s="2">
        <f t="shared" si="41"/>
        <v>83.170402439024372</v>
      </c>
      <c r="DN38" s="2">
        <f t="shared" si="41"/>
        <v>84.307259662288928</v>
      </c>
      <c r="DO38" s="2">
        <f t="shared" si="41"/>
        <v>85.311137432979535</v>
      </c>
      <c r="DP38" s="2">
        <f t="shared" si="41"/>
        <v>85.156986723565666</v>
      </c>
      <c r="DQ38" s="2">
        <f t="shared" si="41"/>
        <v>88.704564284932701</v>
      </c>
      <c r="DR38" s="2">
        <f t="shared" si="41"/>
        <v>90.549273058773053</v>
      </c>
      <c r="DS38" s="2">
        <f t="shared" si="41"/>
        <v>92.69197669329246</v>
      </c>
      <c r="DT38" s="2">
        <f t="shared" si="41"/>
        <v>96.592464675201498</v>
      </c>
      <c r="DU38" s="2">
        <f t="shared" si="41"/>
        <v>90.704751417004047</v>
      </c>
      <c r="DV38" s="2">
        <f t="shared" si="41"/>
        <v>89.640741565452089</v>
      </c>
      <c r="DW38" s="2">
        <f t="shared" si="41"/>
        <v>87.118848780487852</v>
      </c>
      <c r="DX38" s="2">
        <f t="shared" si="41"/>
        <v>86.863606606606623</v>
      </c>
      <c r="DY38" s="2">
        <f t="shared" si="41"/>
        <v>79.485584564860446</v>
      </c>
      <c r="EA38" s="2">
        <f t="shared" si="42"/>
        <v>78.882597453948577</v>
      </c>
      <c r="EB38" s="2">
        <f t="shared" si="42"/>
        <v>85.564473479819441</v>
      </c>
      <c r="EC38" s="2">
        <f t="shared" si="42"/>
        <v>85.241014864336449</v>
      </c>
      <c r="ED38" s="2">
        <f t="shared" si="42"/>
        <v>87.136069464864107</v>
      </c>
      <c r="EE38" s="2">
        <f t="shared" si="42"/>
        <v>87.793827591930082</v>
      </c>
      <c r="EF38" s="2">
        <f t="shared" si="42"/>
        <v>86.606965848264778</v>
      </c>
      <c r="EG38" s="2">
        <f t="shared" si="42"/>
        <v>86.789088404071308</v>
      </c>
      <c r="EH38" s="2">
        <f t="shared" si="42"/>
        <v>86.18502231528845</v>
      </c>
      <c r="EI38" s="2">
        <f t="shared" si="42"/>
        <v>92.130337995337996</v>
      </c>
      <c r="EJ38" s="2">
        <f t="shared" si="42"/>
        <v>93.96479462124087</v>
      </c>
      <c r="EK38" s="2">
        <f t="shared" si="42"/>
        <v>83.593559828606374</v>
      </c>
      <c r="EL38" s="2">
        <f t="shared" si="42"/>
        <v>87.168271030218165</v>
      </c>
      <c r="EM38" s="2">
        <f t="shared" si="42"/>
        <v>88.83156532493291</v>
      </c>
      <c r="EN38" s="2">
        <f t="shared" si="42"/>
        <v>95.157249496717114</v>
      </c>
      <c r="EO38" s="2">
        <f t="shared" si="42"/>
        <v>87.066539301819475</v>
      </c>
      <c r="EQ38" s="2">
        <f t="shared" si="43"/>
        <v>83.095797828607175</v>
      </c>
      <c r="ER38" s="2">
        <f t="shared" si="43"/>
        <v>83.784196425482364</v>
      </c>
      <c r="ES38" s="2">
        <f t="shared" si="43"/>
        <v>83.984659567351443</v>
      </c>
      <c r="ET38" s="2">
        <f t="shared" si="43"/>
        <v>85.657178251946064</v>
      </c>
      <c r="EU38" s="2">
        <f t="shared" si="43"/>
        <v>84.697524718943825</v>
      </c>
      <c r="EV38" s="2">
        <f t="shared" si="43"/>
        <v>85.260020848615994</v>
      </c>
      <c r="EW38" s="2">
        <f t="shared" si="43"/>
        <v>84.292091484748411</v>
      </c>
      <c r="EX38" s="2">
        <f t="shared" si="43"/>
        <v>85.962704930435649</v>
      </c>
      <c r="EY38" s="2">
        <f t="shared" si="43"/>
        <v>89.007352764774723</v>
      </c>
      <c r="EZ38" s="2">
        <f t="shared" si="43"/>
        <v>92.525539363495412</v>
      </c>
      <c r="FA38" s="2">
        <f t="shared" si="43"/>
        <v>83.259295256875717</v>
      </c>
      <c r="FB38" s="2">
        <f t="shared" si="43"/>
        <v>86.3800074701238</v>
      </c>
      <c r="FC38" s="2">
        <f t="shared" si="43"/>
        <v>85.37102410784324</v>
      </c>
      <c r="FD38" s="2">
        <f t="shared" si="43"/>
        <v>89.964928033928331</v>
      </c>
      <c r="FE38" s="2">
        <f t="shared" si="43"/>
        <v>86.348661065712776</v>
      </c>
      <c r="FG38" s="2">
        <f t="shared" si="44"/>
        <v>5.22624507273192E-2</v>
      </c>
      <c r="FH38" s="2">
        <f t="shared" si="44"/>
        <v>4.3481833078769148E-2</v>
      </c>
      <c r="FI38" s="2">
        <f t="shared" si="44"/>
        <v>3.9760638597740351E-2</v>
      </c>
      <c r="FJ38" s="2">
        <f t="shared" si="44"/>
        <v>4.0843893756359217E-2</v>
      </c>
      <c r="FK38" s="2">
        <f t="shared" si="44"/>
        <v>3.6663980746350938E-2</v>
      </c>
      <c r="FL38" s="2">
        <f t="shared" si="44"/>
        <v>3.5630224322238696E-2</v>
      </c>
      <c r="FM38" s="2">
        <f t="shared" si="44"/>
        <v>3.7925778816464133E-2</v>
      </c>
      <c r="FN38" s="2">
        <f t="shared" si="44"/>
        <v>3.7815931395895945E-2</v>
      </c>
      <c r="FO38" s="2">
        <f t="shared" si="44"/>
        <v>3.601730049826754E-2</v>
      </c>
      <c r="FP38" s="2">
        <f t="shared" si="44"/>
        <v>3.679368814776935E-2</v>
      </c>
      <c r="FQ38" s="2">
        <f t="shared" si="44"/>
        <v>3.6513184006229063E-2</v>
      </c>
      <c r="FR38" s="2">
        <f t="shared" si="44"/>
        <v>3.9514938754342775E-2</v>
      </c>
      <c r="FS38" s="2">
        <f t="shared" si="44"/>
        <v>3.9555468024179696E-2</v>
      </c>
      <c r="FT38" s="2">
        <f t="shared" si="44"/>
        <v>3.5663352916248468E-2</v>
      </c>
      <c r="FU38" s="2">
        <f t="shared" si="44"/>
        <v>2.5784889141024551E-2</v>
      </c>
      <c r="FW38" s="2">
        <f t="shared" si="53"/>
        <v>1.1631898309120888E-6</v>
      </c>
      <c r="FX38" s="2">
        <f t="shared" si="45"/>
        <v>1.3281019132135117E-6</v>
      </c>
      <c r="FY38" s="2">
        <f t="shared" si="45"/>
        <v>1.2486926018519967E-6</v>
      </c>
      <c r="FZ38" s="2">
        <f t="shared" si="45"/>
        <v>1.226221702280436E-6</v>
      </c>
      <c r="GA38" s="2">
        <f t="shared" si="45"/>
        <v>1.253662904047893E-6</v>
      </c>
      <c r="GB38" s="2">
        <f t="shared" si="45"/>
        <v>1.5729241860328844E-6</v>
      </c>
      <c r="GC38" s="2">
        <f t="shared" si="45"/>
        <v>1.7022567344002315E-6</v>
      </c>
      <c r="GD38" s="2">
        <f t="shared" si="45"/>
        <v>2.3184602111537349E-6</v>
      </c>
      <c r="GE38" s="2">
        <f t="shared" si="45"/>
        <v>2.4166092300567255E-6</v>
      </c>
      <c r="GF38" s="2">
        <f t="shared" si="45"/>
        <v>2.0859284653243531E-6</v>
      </c>
      <c r="GG38" s="2">
        <f t="shared" si="45"/>
        <v>1.7332935110193402E-6</v>
      </c>
      <c r="GH38" s="2">
        <f t="shared" si="45"/>
        <v>1.4859223310447721E-6</v>
      </c>
      <c r="GI38" s="2">
        <f t="shared" si="45"/>
        <v>1.271873150751846E-6</v>
      </c>
      <c r="GJ38" s="2">
        <f t="shared" si="45"/>
        <v>1.242766391137423E-6</v>
      </c>
      <c r="GK38" s="2">
        <f t="shared" si="45"/>
        <v>1.0678147573486902E-6</v>
      </c>
      <c r="GM38" s="86">
        <f t="shared" si="54"/>
        <v>1.6162316032687734E-9</v>
      </c>
      <c r="GN38" s="86">
        <f t="shared" si="46"/>
        <v>1.6128673330839571E-11</v>
      </c>
      <c r="GO38" s="86">
        <f t="shared" si="46"/>
        <v>1.5042378475335456E-12</v>
      </c>
      <c r="GP38" s="86">
        <f t="shared" si="46"/>
        <v>1.5820166912607989E-12</v>
      </c>
      <c r="GQ38" s="86">
        <f t="shared" si="46"/>
        <v>9.8455795099397519E-14</v>
      </c>
      <c r="GR38" s="86">
        <f t="shared" si="46"/>
        <v>1.2673144423475902E-14</v>
      </c>
      <c r="GS38" s="86">
        <f t="shared" si="46"/>
        <v>9.3808452274855479E-14</v>
      </c>
      <c r="GT38" s="86">
        <f t="shared" si="46"/>
        <v>1.3205777596353383E-14</v>
      </c>
      <c r="GU38" s="86">
        <f t="shared" si="46"/>
        <v>1.2768249098753568E-14</v>
      </c>
      <c r="GV38" s="86">
        <f t="shared" si="46"/>
        <v>2.5816723680439746E-14</v>
      </c>
      <c r="GW38" s="86">
        <f t="shared" si="46"/>
        <v>4.1214101090556116E-14</v>
      </c>
      <c r="GX38" s="86">
        <f t="shared" si="46"/>
        <v>2.7402188419562379E-13</v>
      </c>
      <c r="GY38" s="86">
        <f t="shared" si="46"/>
        <v>1.1526583466568865E-12</v>
      </c>
      <c r="GZ38" s="86">
        <f t="shared" si="46"/>
        <v>4.1423334694501124E-15</v>
      </c>
      <c r="HA38" s="86">
        <f t="shared" si="46"/>
        <v>3.8689640585560337E-25</v>
      </c>
      <c r="HC38" s="86">
        <f t="shared" si="58"/>
        <v>3.2748811366601442E-23</v>
      </c>
      <c r="HD38" s="86">
        <f t="shared" si="47"/>
        <v>4.011382646489007E-29</v>
      </c>
      <c r="HE38" s="86">
        <f t="shared" si="47"/>
        <v>2.8852050478553652E-30</v>
      </c>
      <c r="HF38" s="86">
        <f t="shared" si="47"/>
        <v>2.8328792515245895E-31</v>
      </c>
      <c r="HG38" s="86">
        <f t="shared" si="47"/>
        <v>2.0690663936215974E-31</v>
      </c>
      <c r="HH38" s="86">
        <f t="shared" si="47"/>
        <v>1.3710578603729068E-35</v>
      </c>
      <c r="HI38" s="86">
        <f t="shared" si="47"/>
        <v>1.3809682666128148E-31</v>
      </c>
      <c r="HJ38" s="86">
        <f t="shared" si="47"/>
        <v>6.378847356048541E-35</v>
      </c>
      <c r="HK38" s="86">
        <f t="shared" si="47"/>
        <v>1.6455100200902745E-32</v>
      </c>
      <c r="HL38" s="86">
        <f t="shared" si="47"/>
        <v>2.882103815332955E-32</v>
      </c>
      <c r="HM38" s="86">
        <f t="shared" si="47"/>
        <v>4.2363781761844658E-31</v>
      </c>
      <c r="HN38" s="86">
        <f t="shared" si="47"/>
        <v>3.4755425080408611E-30</v>
      </c>
      <c r="HO38" s="86">
        <f t="shared" si="47"/>
        <v>2.5043084469392638E-30</v>
      </c>
      <c r="HP38" s="86">
        <f t="shared" si="47"/>
        <v>6.7080783684003491E-33</v>
      </c>
      <c r="HQ38" s="86">
        <f t="shared" si="47"/>
        <v>1.6120399603289314E-52</v>
      </c>
      <c r="HS38" s="86">
        <f t="shared" si="55"/>
        <v>2.880106885078531E-136</v>
      </c>
      <c r="HT38" s="86">
        <f t="shared" si="48"/>
        <v>9.6581476061835283E-173</v>
      </c>
      <c r="HU38" s="86">
        <f t="shared" si="48"/>
        <v>2.293899301910086E-181</v>
      </c>
      <c r="HV38" s="86">
        <f t="shared" si="48"/>
        <v>3.8017442478914121E-189</v>
      </c>
      <c r="HW38" s="86">
        <f t="shared" si="48"/>
        <v>5.2387380955791733E-190</v>
      </c>
      <c r="HX38" s="86">
        <f t="shared" si="48"/>
        <v>2.7013461342243511E-218</v>
      </c>
      <c r="HY38" s="86">
        <f t="shared" si="48"/>
        <v>2.262466122012202E-189</v>
      </c>
      <c r="HZ38" s="86">
        <f t="shared" si="48"/>
        <v>1.109115837477593E-210</v>
      </c>
      <c r="IA38" s="86">
        <f t="shared" si="48"/>
        <v>6.0560531030464166E-190</v>
      </c>
      <c r="IB38" s="86">
        <f t="shared" si="48"/>
        <v>4.5012043280446894E-191</v>
      </c>
      <c r="IC38" s="86">
        <f t="shared" si="48"/>
        <v>3.1182133411953164E-187</v>
      </c>
      <c r="ID38" s="86">
        <f t="shared" si="48"/>
        <v>2.0053447174741997E-182</v>
      </c>
      <c r="IE38" s="86">
        <f t="shared" si="48"/>
        <v>4.5486617578824398E-182</v>
      </c>
      <c r="IF38" s="86">
        <f t="shared" si="48"/>
        <v>2.1304603718598724E-130</v>
      </c>
      <c r="IG38" s="86">
        <f t="shared" si="48"/>
        <v>1.3151688726877972E-95</v>
      </c>
      <c r="II38" s="86">
        <f t="shared" si="56"/>
        <v>8.9764825465462168E-218</v>
      </c>
      <c r="IJ38" s="86">
        <f t="shared" si="49"/>
        <v>6.1242229262287895E-275</v>
      </c>
      <c r="IK38" s="86">
        <f t="shared" si="49"/>
        <v>5.0304046024109968E-291</v>
      </c>
      <c r="IL38" s="86">
        <f t="shared" si="49"/>
        <v>3.6965716423389906E-307</v>
      </c>
      <c r="IM38" s="86">
        <f t="shared" si="49"/>
        <v>3.0820386251392501E-305</v>
      </c>
      <c r="IN38" s="86">
        <f t="shared" si="49"/>
        <v>0</v>
      </c>
      <c r="IO38" s="86">
        <f t="shared" si="49"/>
        <v>6.8207777269789109E-304</v>
      </c>
      <c r="IP38" s="86">
        <f t="shared" si="49"/>
        <v>0</v>
      </c>
      <c r="IQ38" s="86">
        <f t="shared" si="49"/>
        <v>3.5991043475619786E-303</v>
      </c>
      <c r="IR38" s="86">
        <f t="shared" si="49"/>
        <v>2.5017981361402035E-307</v>
      </c>
      <c r="IS38" s="86">
        <f t="shared" si="49"/>
        <v>1.3850114148210376E-299</v>
      </c>
      <c r="IT38" s="86">
        <f t="shared" si="49"/>
        <v>2.293963868771896E-295</v>
      </c>
      <c r="IU38" s="86">
        <f t="shared" si="49"/>
        <v>2.2438776917921466E-292</v>
      </c>
      <c r="IV38" s="86">
        <f t="shared" si="49"/>
        <v>0</v>
      </c>
      <c r="IW38" s="86">
        <f t="shared" si="49"/>
        <v>2.0913919106197599E-297</v>
      </c>
      <c r="IY38" s="86">
        <f t="shared" si="57"/>
        <v>1.616231603268806E-9</v>
      </c>
      <c r="IZ38" s="86">
        <f t="shared" si="50"/>
        <v>1.6128673330839571E-11</v>
      </c>
      <c r="JA38" s="86">
        <f t="shared" si="50"/>
        <v>1.5042378475335456E-12</v>
      </c>
      <c r="JB38" s="86">
        <f t="shared" si="50"/>
        <v>1.5820166912607989E-12</v>
      </c>
      <c r="JC38" s="86">
        <f t="shared" si="50"/>
        <v>9.8455795099397519E-14</v>
      </c>
      <c r="JD38" s="86">
        <f t="shared" si="50"/>
        <v>1.2673144423475902E-14</v>
      </c>
      <c r="JE38" s="86">
        <f t="shared" si="50"/>
        <v>9.3808452274855479E-14</v>
      </c>
      <c r="JF38" s="86">
        <f t="shared" si="50"/>
        <v>1.3205777596353383E-14</v>
      </c>
      <c r="JG38" s="86">
        <f t="shared" si="50"/>
        <v>1.2768249098753568E-14</v>
      </c>
      <c r="JH38" s="86">
        <f t="shared" si="50"/>
        <v>2.5816723680439746E-14</v>
      </c>
      <c r="JI38" s="86">
        <f t="shared" si="50"/>
        <v>4.1214101090556116E-14</v>
      </c>
      <c r="JJ38" s="86">
        <f t="shared" si="50"/>
        <v>2.7402188419562379E-13</v>
      </c>
      <c r="JK38" s="86">
        <f t="shared" si="50"/>
        <v>1.1526583466568865E-12</v>
      </c>
      <c r="JL38" s="86">
        <f t="shared" si="50"/>
        <v>4.1423334694501124E-15</v>
      </c>
      <c r="JM38" s="86">
        <f t="shared" si="50"/>
        <v>3.8689640585560337E-25</v>
      </c>
    </row>
    <row r="39" spans="2:273" x14ac:dyDescent="0.25">
      <c r="B39" s="2">
        <v>12</v>
      </c>
      <c r="C39" s="37">
        <v>85.623000000000005</v>
      </c>
      <c r="D39" s="37">
        <v>86.725999999999999</v>
      </c>
      <c r="E39" s="37">
        <v>84.3</v>
      </c>
      <c r="F39" s="37">
        <v>84.525000000000006</v>
      </c>
      <c r="G39" s="37">
        <v>87.147999999999996</v>
      </c>
      <c r="H39" s="37">
        <v>88.164000000000001</v>
      </c>
      <c r="I39" s="37">
        <v>88.671999999999997</v>
      </c>
      <c r="J39" s="37">
        <v>90.950999999999993</v>
      </c>
      <c r="K39" s="37">
        <v>94.822999999999993</v>
      </c>
      <c r="L39" s="37">
        <v>97.855000000000004</v>
      </c>
      <c r="M39" s="37">
        <v>91.596999999999994</v>
      </c>
      <c r="N39" s="37">
        <v>89.742000000000004</v>
      </c>
      <c r="O39" s="37">
        <v>88.555999999999997</v>
      </c>
      <c r="P39" s="37">
        <v>88.966999999999999</v>
      </c>
      <c r="Q39" s="37">
        <v>83.933999999999997</v>
      </c>
      <c r="S39" s="4">
        <f t="shared" si="7"/>
        <v>86.317756243286738</v>
      </c>
      <c r="T39" s="4">
        <f t="shared" si="7"/>
        <v>86.658259689367256</v>
      </c>
      <c r="U39" s="4">
        <f t="shared" si="7"/>
        <v>83.591198059945711</v>
      </c>
      <c r="V39" s="4">
        <f t="shared" si="7"/>
        <v>84.597235336809632</v>
      </c>
      <c r="W39" s="4">
        <f t="shared" si="7"/>
        <v>85.569930032873614</v>
      </c>
      <c r="X39" s="4">
        <f t="shared" si="7"/>
        <v>85.412937673355543</v>
      </c>
      <c r="Y39" s="4">
        <f t="shared" si="7"/>
        <v>88.717833947822442</v>
      </c>
      <c r="Z39" s="4">
        <f t="shared" si="7"/>
        <v>90.314960387843499</v>
      </c>
      <c r="AA39" s="4">
        <f t="shared" si="7"/>
        <v>92.674001909583595</v>
      </c>
      <c r="AB39" s="4">
        <f t="shared" si="7"/>
        <v>96.396323078479398</v>
      </c>
      <c r="AC39" s="4">
        <f t="shared" si="7"/>
        <v>90.593842843099594</v>
      </c>
      <c r="AD39" s="4">
        <f t="shared" si="7"/>
        <v>89.784200568087485</v>
      </c>
      <c r="AE39" s="4">
        <f t="shared" si="7"/>
        <v>87.487728347421225</v>
      </c>
      <c r="AF39" s="4">
        <f t="shared" si="7"/>
        <v>87.529505133564811</v>
      </c>
      <c r="AG39" s="4" t="e">
        <f t="shared" si="7"/>
        <v>#N/A</v>
      </c>
      <c r="AI39" s="4">
        <f t="shared" si="8"/>
        <v>-0.69475624328673291</v>
      </c>
      <c r="AJ39" s="4">
        <f t="shared" si="8"/>
        <v>6.7740310632743217E-2</v>
      </c>
      <c r="AK39" s="4">
        <f t="shared" si="8"/>
        <v>0.70880194005428621</v>
      </c>
      <c r="AL39" s="4">
        <f t="shared" si="8"/>
        <v>-7.223533680962646E-2</v>
      </c>
      <c r="AM39" s="4">
        <f t="shared" si="8"/>
        <v>1.5780699671263818</v>
      </c>
      <c r="AN39" s="4">
        <f t="shared" si="8"/>
        <v>2.7510623266444583</v>
      </c>
      <c r="AO39" s="4">
        <f t="shared" si="8"/>
        <v>-4.5833947822444543E-2</v>
      </c>
      <c r="AP39" s="4">
        <f t="shared" si="8"/>
        <v>0.63603961215649463</v>
      </c>
      <c r="AQ39" s="4">
        <f t="shared" si="8"/>
        <v>2.1489980904163986</v>
      </c>
      <c r="AR39" s="4">
        <f t="shared" si="8"/>
        <v>1.4586769215206061</v>
      </c>
      <c r="AS39" s="4">
        <f t="shared" si="8"/>
        <v>1.0031571569004001</v>
      </c>
      <c r="AT39" s="4">
        <f t="shared" si="8"/>
        <v>-4.2200568087480406E-2</v>
      </c>
      <c r="AU39" s="4">
        <f t="shared" si="8"/>
        <v>1.0682716525787725</v>
      </c>
      <c r="AV39" s="4">
        <f t="shared" si="8"/>
        <v>1.4374948664351876</v>
      </c>
      <c r="AW39" s="4">
        <f t="shared" si="8"/>
        <v>0</v>
      </c>
      <c r="AY39" s="2">
        <f t="shared" si="51"/>
        <v>86.317751862513262</v>
      </c>
      <c r="AZ39" s="2">
        <f t="shared" si="9"/>
        <v>86.658259625591896</v>
      </c>
      <c r="BA39" s="2">
        <f t="shared" si="9"/>
        <v>83.591198053236141</v>
      </c>
      <c r="BB39" s="2">
        <f t="shared" si="9"/>
        <v>84.597235329589893</v>
      </c>
      <c r="BC39" s="2">
        <f t="shared" si="9"/>
        <v>85.569930032343777</v>
      </c>
      <c r="BD39" s="2">
        <f t="shared" si="9"/>
        <v>85.412937673277654</v>
      </c>
      <c r="BE39" s="2">
        <f t="shared" si="9"/>
        <v>88.717833947311675</v>
      </c>
      <c r="BF39" s="2">
        <f t="shared" si="9"/>
        <v>90.314960387762952</v>
      </c>
      <c r="BG39" s="2">
        <f t="shared" si="9"/>
        <v>92.674001909505463</v>
      </c>
      <c r="BH39" s="2">
        <f t="shared" si="9"/>
        <v>96.396323078330411</v>
      </c>
      <c r="BI39" s="2">
        <f t="shared" si="9"/>
        <v>90.593842842866849</v>
      </c>
      <c r="BJ39" s="2">
        <f t="shared" si="9"/>
        <v>89.784200566712457</v>
      </c>
      <c r="BK39" s="2">
        <f t="shared" si="9"/>
        <v>87.487728342239876</v>
      </c>
      <c r="BL39" s="2">
        <f t="shared" si="9"/>
        <v>87.529505133541193</v>
      </c>
      <c r="BM39" s="2" t="e">
        <f t="shared" si="9"/>
        <v>#N/A</v>
      </c>
      <c r="BO39" s="2">
        <f t="shared" si="10"/>
        <v>85.623000000000005</v>
      </c>
      <c r="BP39" s="2">
        <f t="shared" si="11"/>
        <v>86.725999999999999</v>
      </c>
      <c r="BQ39" s="2">
        <f t="shared" si="12"/>
        <v>84.3</v>
      </c>
      <c r="BR39" s="2">
        <f t="shared" si="13"/>
        <v>84.525000000000006</v>
      </c>
      <c r="BS39" s="2">
        <f t="shared" si="14"/>
        <v>87.147999999999996</v>
      </c>
      <c r="BT39" s="2">
        <f t="shared" si="15"/>
        <v>88.164000000000001</v>
      </c>
      <c r="BU39" s="2">
        <f t="shared" si="16"/>
        <v>88.671999999999997</v>
      </c>
      <c r="BV39" s="2">
        <f t="shared" si="17"/>
        <v>90.950999999999993</v>
      </c>
      <c r="BW39" s="2">
        <f t="shared" si="18"/>
        <v>94.822999999999993</v>
      </c>
      <c r="BX39" s="2">
        <f t="shared" si="19"/>
        <v>97.855000000000004</v>
      </c>
      <c r="BY39" s="2">
        <f t="shared" si="20"/>
        <v>91.596999999999994</v>
      </c>
      <c r="BZ39" s="2">
        <f t="shared" si="21"/>
        <v>89.742000000000004</v>
      </c>
      <c r="CA39" s="2">
        <f t="shared" si="22"/>
        <v>88.555999999999997</v>
      </c>
      <c r="CB39" s="2">
        <f t="shared" si="23"/>
        <v>88.966999999999999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86.76934348918239</v>
      </c>
      <c r="DL39" s="2">
        <f t="shared" si="41"/>
        <v>86.718775544931518</v>
      </c>
      <c r="DM39" s="2">
        <f t="shared" si="41"/>
        <v>83.521993902439007</v>
      </c>
      <c r="DN39" s="2">
        <f t="shared" si="41"/>
        <v>84.485833020637884</v>
      </c>
      <c r="DO39" s="2">
        <f t="shared" si="41"/>
        <v>85.48439511981617</v>
      </c>
      <c r="DP39" s="2">
        <f t="shared" si="41"/>
        <v>85.371475580843992</v>
      </c>
      <c r="DQ39" s="2">
        <f t="shared" si="41"/>
        <v>88.80870784549731</v>
      </c>
      <c r="DR39" s="2">
        <f t="shared" si="41"/>
        <v>90.500143715143707</v>
      </c>
      <c r="DS39" s="2">
        <f t="shared" si="41"/>
        <v>92.705222124958951</v>
      </c>
      <c r="DT39" s="2">
        <f t="shared" si="41"/>
        <v>96.507293741109521</v>
      </c>
      <c r="DU39" s="2">
        <f t="shared" si="41"/>
        <v>90.89049291497976</v>
      </c>
      <c r="DV39" s="2">
        <f t="shared" si="41"/>
        <v>89.908639136302284</v>
      </c>
      <c r="DW39" s="2">
        <f t="shared" si="41"/>
        <v>87.432660975609807</v>
      </c>
      <c r="DX39" s="2">
        <f t="shared" si="41"/>
        <v>87.22672591162592</v>
      </c>
      <c r="DY39" s="2">
        <f t="shared" si="41"/>
        <v>79.793654077723062</v>
      </c>
      <c r="EA39" s="2">
        <f t="shared" si="42"/>
        <v>78.848972591646913</v>
      </c>
      <c r="EB39" s="2">
        <f t="shared" si="42"/>
        <v>85.444212161444497</v>
      </c>
      <c r="EC39" s="2">
        <f t="shared" si="42"/>
        <v>85.115494627697828</v>
      </c>
      <c r="ED39" s="2">
        <f t="shared" si="42"/>
        <v>86.983202064932641</v>
      </c>
      <c r="EE39" s="2">
        <f t="shared" si="42"/>
        <v>87.619694168848895</v>
      </c>
      <c r="EF39" s="2">
        <f t="shared" si="42"/>
        <v>86.436469420919934</v>
      </c>
      <c r="EG39" s="2">
        <f t="shared" si="42"/>
        <v>86.615555573523878</v>
      </c>
      <c r="EH39" s="2">
        <f t="shared" si="42"/>
        <v>86.017777130435235</v>
      </c>
      <c r="EI39" s="2">
        <f t="shared" si="42"/>
        <v>91.912141574112169</v>
      </c>
      <c r="EJ39" s="2">
        <f t="shared" si="42"/>
        <v>93.746963610376753</v>
      </c>
      <c r="EK39" s="2">
        <f t="shared" si="42"/>
        <v>83.454806889094385</v>
      </c>
      <c r="EL39" s="2">
        <f t="shared" si="42"/>
        <v>87.025658091237887</v>
      </c>
      <c r="EM39" s="2">
        <f t="shared" si="42"/>
        <v>88.707277948897442</v>
      </c>
      <c r="EN39" s="2">
        <f t="shared" si="42"/>
        <v>94.996451349324317</v>
      </c>
      <c r="EO39" s="2">
        <f t="shared" si="42"/>
        <v>86.97199610243662</v>
      </c>
      <c r="EQ39" s="2">
        <f t="shared" si="43"/>
        <v>83.021592102389107</v>
      </c>
      <c r="ER39" s="2">
        <f t="shared" si="43"/>
        <v>83.68083169453223</v>
      </c>
      <c r="ES39" s="2">
        <f t="shared" si="43"/>
        <v>83.871197811164151</v>
      </c>
      <c r="ET39" s="2">
        <f t="shared" si="43"/>
        <v>85.518778320249339</v>
      </c>
      <c r="EU39" s="2">
        <f t="shared" si="43"/>
        <v>84.553626322691315</v>
      </c>
      <c r="EV39" s="2">
        <f t="shared" si="43"/>
        <v>85.102786333779576</v>
      </c>
      <c r="EW39" s="2">
        <f t="shared" si="43"/>
        <v>84.143423518165946</v>
      </c>
      <c r="EX39" s="2">
        <f t="shared" si="43"/>
        <v>85.797694518405237</v>
      </c>
      <c r="EY39" s="2">
        <f t="shared" si="43"/>
        <v>88.821276567350324</v>
      </c>
      <c r="EZ39" s="2">
        <f t="shared" si="43"/>
        <v>92.322063872140959</v>
      </c>
      <c r="FA39" s="2">
        <f t="shared" si="43"/>
        <v>83.12366849503988</v>
      </c>
      <c r="FB39" s="2">
        <f t="shared" si="43"/>
        <v>86.245528405768681</v>
      </c>
      <c r="FC39" s="2">
        <f t="shared" si="43"/>
        <v>85.2795135879349</v>
      </c>
      <c r="FD39" s="2">
        <f t="shared" si="43"/>
        <v>89.856035801569362</v>
      </c>
      <c r="FE39" s="2">
        <f t="shared" si="43"/>
        <v>86.262014141788356</v>
      </c>
      <c r="FG39" s="2">
        <f t="shared" si="44"/>
        <v>5.7017146585806401E-2</v>
      </c>
      <c r="FH39" s="2">
        <f t="shared" si="44"/>
        <v>4.7477710585419365E-2</v>
      </c>
      <c r="FI39" s="2">
        <f t="shared" si="44"/>
        <v>4.3430074016659846E-2</v>
      </c>
      <c r="FJ39" s="2">
        <f t="shared" si="44"/>
        <v>4.4608656522407648E-2</v>
      </c>
      <c r="FK39" s="2">
        <f t="shared" si="44"/>
        <v>4.0059553824914204E-2</v>
      </c>
      <c r="FL39" s="2">
        <f t="shared" si="44"/>
        <v>3.8933927169945717E-2</v>
      </c>
      <c r="FM39" s="2">
        <f t="shared" si="44"/>
        <v>4.1433185075335298E-2</v>
      </c>
      <c r="FN39" s="2">
        <f t="shared" si="44"/>
        <v>4.1313615118311331E-2</v>
      </c>
      <c r="FO39" s="2">
        <f t="shared" si="44"/>
        <v>3.9355429122154249E-2</v>
      </c>
      <c r="FP39" s="2">
        <f t="shared" si="44"/>
        <v>4.0200772563074895E-2</v>
      </c>
      <c r="FQ39" s="2">
        <f t="shared" si="44"/>
        <v>3.9895369673444807E-2</v>
      </c>
      <c r="FR39" s="2">
        <f t="shared" si="44"/>
        <v>4.3162718239936365E-2</v>
      </c>
      <c r="FS39" s="2">
        <f t="shared" si="44"/>
        <v>4.320682062087329E-2</v>
      </c>
      <c r="FT39" s="2">
        <f t="shared" si="44"/>
        <v>3.8970003382114364E-2</v>
      </c>
      <c r="FU39" s="2">
        <f t="shared" si="44"/>
        <v>2.8202410172868144E-2</v>
      </c>
      <c r="FW39" s="2">
        <f t="shared" si="53"/>
        <v>1.2754121444407012E-6</v>
      </c>
      <c r="FX39" s="2">
        <f t="shared" si="45"/>
        <v>1.4562346035031344E-6</v>
      </c>
      <c r="FY39" s="2">
        <f t="shared" si="45"/>
        <v>1.3691640466706205E-6</v>
      </c>
      <c r="FZ39" s="2">
        <f t="shared" si="45"/>
        <v>1.3445252011258283E-6</v>
      </c>
      <c r="GA39" s="2">
        <f t="shared" si="45"/>
        <v>1.3746138733409534E-6</v>
      </c>
      <c r="GB39" s="2">
        <f t="shared" si="45"/>
        <v>1.7246768124466366E-6</v>
      </c>
      <c r="GC39" s="2">
        <f t="shared" si="45"/>
        <v>1.8664870869733493E-6</v>
      </c>
      <c r="GD39" s="2">
        <f t="shared" si="45"/>
        <v>2.5421405015274276E-6</v>
      </c>
      <c r="GE39" s="2">
        <f t="shared" si="45"/>
        <v>2.6497587115640615E-6</v>
      </c>
      <c r="GF39" s="2">
        <f t="shared" si="45"/>
        <v>2.2871746206564164E-6</v>
      </c>
      <c r="GG39" s="2">
        <f t="shared" si="45"/>
        <v>1.9005182245349535E-6</v>
      </c>
      <c r="GH39" s="2">
        <f t="shared" si="45"/>
        <v>1.629281203580551E-6</v>
      </c>
      <c r="GI39" s="2">
        <f t="shared" si="45"/>
        <v>1.3945810069330486E-6</v>
      </c>
      <c r="GJ39" s="2">
        <f t="shared" si="45"/>
        <v>1.3626660873982669E-6</v>
      </c>
      <c r="GK39" s="2">
        <f t="shared" si="45"/>
        <v>1.1708354783323076E-6</v>
      </c>
      <c r="GM39" s="86">
        <f t="shared" si="54"/>
        <v>3.2184719242960992E-9</v>
      </c>
      <c r="GN39" s="86">
        <f t="shared" si="46"/>
        <v>3.8147607529673079E-11</v>
      </c>
      <c r="GO39" s="86">
        <f t="shared" si="46"/>
        <v>3.8714563983229819E-12</v>
      </c>
      <c r="GP39" s="86">
        <f t="shared" si="46"/>
        <v>4.0959408032418566E-12</v>
      </c>
      <c r="GQ39" s="86">
        <f t="shared" si="46"/>
        <v>2.8001449808434851E-13</v>
      </c>
      <c r="GR39" s="86">
        <f t="shared" si="46"/>
        <v>3.9201971287515306E-14</v>
      </c>
      <c r="GS39" s="86">
        <f t="shared" si="46"/>
        <v>2.7042145328237647E-13</v>
      </c>
      <c r="GT39" s="86">
        <f t="shared" si="46"/>
        <v>4.1651682276786557E-14</v>
      </c>
      <c r="GU39" s="86">
        <f t="shared" si="46"/>
        <v>3.9633510112575755E-14</v>
      </c>
      <c r="GV39" s="86">
        <f t="shared" si="46"/>
        <v>7.817032240170437E-14</v>
      </c>
      <c r="GW39" s="86">
        <f t="shared" si="46"/>
        <v>1.2181701476577964E-13</v>
      </c>
      <c r="GX39" s="86">
        <f t="shared" si="46"/>
        <v>7.6191671467860417E-13</v>
      </c>
      <c r="GY39" s="86">
        <f t="shared" si="46"/>
        <v>2.9986946620189338E-12</v>
      </c>
      <c r="GZ39" s="86">
        <f t="shared" si="46"/>
        <v>1.3491140297616813E-14</v>
      </c>
      <c r="HA39" s="86">
        <f t="shared" si="46"/>
        <v>3.045068272531424E-24</v>
      </c>
      <c r="HC39" s="86">
        <f t="shared" si="58"/>
        <v>1.1676690201889078E-22</v>
      </c>
      <c r="HD39" s="86">
        <f t="shared" si="47"/>
        <v>2.0398004783093152E-28</v>
      </c>
      <c r="HE39" s="86">
        <f t="shared" si="47"/>
        <v>1.5789262247998354E-29</v>
      </c>
      <c r="HF39" s="86">
        <f t="shared" si="47"/>
        <v>1.6700733722452257E-30</v>
      </c>
      <c r="HG39" s="86">
        <f t="shared" si="47"/>
        <v>1.2214268316152768E-30</v>
      </c>
      <c r="HH39" s="86">
        <f t="shared" si="47"/>
        <v>1.0734801913956147E-34</v>
      </c>
      <c r="HI39" s="86">
        <f t="shared" si="47"/>
        <v>8.5011455144649656E-31</v>
      </c>
      <c r="HJ39" s="86">
        <f t="shared" si="47"/>
        <v>5.0148746867368217E-34</v>
      </c>
      <c r="HK39" s="86">
        <f t="shared" si="47"/>
        <v>1.0919172051926748E-31</v>
      </c>
      <c r="HL39" s="86">
        <f t="shared" si="47"/>
        <v>1.8825950637344714E-31</v>
      </c>
      <c r="HM39" s="86">
        <f t="shared" si="47"/>
        <v>2.5431279313412056E-30</v>
      </c>
      <c r="HN39" s="86">
        <f t="shared" si="47"/>
        <v>1.9643431582230825E-29</v>
      </c>
      <c r="HO39" s="86">
        <f t="shared" si="47"/>
        <v>1.3815643158668584E-29</v>
      </c>
      <c r="HP39" s="86">
        <f t="shared" si="47"/>
        <v>4.3649180493888013E-32</v>
      </c>
      <c r="HQ39" s="86">
        <f t="shared" si="47"/>
        <v>3.5171312057777321E-51</v>
      </c>
      <c r="HS39" s="86">
        <f t="shared" si="55"/>
        <v>5.568508004409615E-134</v>
      </c>
      <c r="HT39" s="86">
        <f t="shared" si="48"/>
        <v>8.1693614530556549E-170</v>
      </c>
      <c r="HU39" s="86">
        <f t="shared" si="48"/>
        <v>2.7159756581284898E-178</v>
      </c>
      <c r="HV39" s="86">
        <f t="shared" si="48"/>
        <v>6.3279585090746349E-186</v>
      </c>
      <c r="HW39" s="86">
        <f t="shared" si="48"/>
        <v>8.7700684158765861E-187</v>
      </c>
      <c r="HX39" s="86">
        <f t="shared" si="48"/>
        <v>1.5391917714394505E-214</v>
      </c>
      <c r="HY39" s="86">
        <f t="shared" si="48"/>
        <v>4.3590704961008736E-186</v>
      </c>
      <c r="HZ39" s="86">
        <f t="shared" si="48"/>
        <v>5.9977817530905214E-207</v>
      </c>
      <c r="IA39" s="86">
        <f t="shared" si="48"/>
        <v>1.4345989348292314E-186</v>
      </c>
      <c r="IB39" s="86">
        <f t="shared" si="48"/>
        <v>1.0544876471063662E-187</v>
      </c>
      <c r="IC39" s="86">
        <f t="shared" si="48"/>
        <v>5.5076617822970589E-184</v>
      </c>
      <c r="ID39" s="86">
        <f t="shared" si="48"/>
        <v>2.8032733920193155E-179</v>
      </c>
      <c r="IE39" s="86">
        <f t="shared" si="48"/>
        <v>5.6051447723698798E-179</v>
      </c>
      <c r="IF39" s="86">
        <f t="shared" si="48"/>
        <v>3.1810046268875466E-128</v>
      </c>
      <c r="IG39" s="86">
        <f t="shared" si="48"/>
        <v>4.7598386203234296E-94</v>
      </c>
      <c r="II39" s="86">
        <f t="shared" si="56"/>
        <v>7.0908279532517622E-215</v>
      </c>
      <c r="IJ39" s="86">
        <f t="shared" si="49"/>
        <v>3.0746402589085154E-271</v>
      </c>
      <c r="IK39" s="86">
        <f t="shared" si="49"/>
        <v>4.0057986632489977E-287</v>
      </c>
      <c r="IL39" s="86">
        <f t="shared" si="49"/>
        <v>4.7988974865733168E-303</v>
      </c>
      <c r="IM39" s="86">
        <f t="shared" si="49"/>
        <v>3.8275731055082605E-301</v>
      </c>
      <c r="IN39" s="86">
        <f t="shared" si="49"/>
        <v>0</v>
      </c>
      <c r="IO39" s="86">
        <f t="shared" si="49"/>
        <v>1.0076147453822102E-299</v>
      </c>
      <c r="IP39" s="86">
        <f t="shared" si="49"/>
        <v>0</v>
      </c>
      <c r="IQ39" s="86">
        <f t="shared" si="49"/>
        <v>6.7293791459713591E-299</v>
      </c>
      <c r="IR39" s="86">
        <f t="shared" si="49"/>
        <v>4.7912947454945891E-303</v>
      </c>
      <c r="IS39" s="86">
        <f t="shared" si="49"/>
        <v>1.8072062186966763E-295</v>
      </c>
      <c r="IT39" s="86">
        <f t="shared" si="49"/>
        <v>2.3518154920065986E-291</v>
      </c>
      <c r="IU39" s="86">
        <f t="shared" si="49"/>
        <v>1.8862727756602027E-288</v>
      </c>
      <c r="IV39" s="86">
        <f t="shared" si="49"/>
        <v>0</v>
      </c>
      <c r="IW39" s="86">
        <f t="shared" si="49"/>
        <v>1.8298369752044444E-293</v>
      </c>
      <c r="IY39" s="86">
        <f t="shared" si="57"/>
        <v>3.2184719242962159E-9</v>
      </c>
      <c r="IZ39" s="86">
        <f t="shared" si="50"/>
        <v>3.8147607529673079E-11</v>
      </c>
      <c r="JA39" s="86">
        <f t="shared" si="50"/>
        <v>3.8714563983229819E-12</v>
      </c>
      <c r="JB39" s="86">
        <f t="shared" si="50"/>
        <v>4.0959408032418566E-12</v>
      </c>
      <c r="JC39" s="86">
        <f t="shared" si="50"/>
        <v>2.8001449808434851E-13</v>
      </c>
      <c r="JD39" s="86">
        <f t="shared" si="50"/>
        <v>3.9201971287515306E-14</v>
      </c>
      <c r="JE39" s="86">
        <f t="shared" si="50"/>
        <v>2.7042145328237647E-13</v>
      </c>
      <c r="JF39" s="86">
        <f t="shared" si="50"/>
        <v>4.1651682276786557E-14</v>
      </c>
      <c r="JG39" s="86">
        <f t="shared" si="50"/>
        <v>3.9633510112575755E-14</v>
      </c>
      <c r="JH39" s="86">
        <f t="shared" si="50"/>
        <v>7.817032240170437E-14</v>
      </c>
      <c r="JI39" s="86">
        <f t="shared" si="50"/>
        <v>1.2181701476577964E-13</v>
      </c>
      <c r="JJ39" s="86">
        <f t="shared" si="50"/>
        <v>7.6191671467860417E-13</v>
      </c>
      <c r="JK39" s="86">
        <f t="shared" si="50"/>
        <v>2.9986946620189338E-12</v>
      </c>
      <c r="JL39" s="86">
        <f t="shared" si="50"/>
        <v>1.3491140297616813E-14</v>
      </c>
      <c r="JM39" s="86">
        <f t="shared" si="50"/>
        <v>3.045068272531424E-24</v>
      </c>
    </row>
    <row r="40" spans="2:273" x14ac:dyDescent="0.25">
      <c r="B40" s="2">
        <v>13</v>
      </c>
      <c r="C40" s="37">
        <v>85.738</v>
      </c>
      <c r="D40" s="37">
        <v>86.468000000000004</v>
      </c>
      <c r="E40" s="37">
        <v>84.033000000000001</v>
      </c>
      <c r="F40" s="37">
        <v>85.671999999999997</v>
      </c>
      <c r="G40" s="37">
        <v>86.525000000000006</v>
      </c>
      <c r="H40" s="37">
        <v>88.114999999999995</v>
      </c>
      <c r="I40" s="37">
        <v>89.442999999999998</v>
      </c>
      <c r="J40" s="37">
        <v>92.311000000000007</v>
      </c>
      <c r="K40" s="37">
        <v>93.338999999999999</v>
      </c>
      <c r="L40" s="37">
        <v>96.694000000000003</v>
      </c>
      <c r="M40" s="37">
        <v>91.774000000000001</v>
      </c>
      <c r="N40" s="37">
        <v>90.887</v>
      </c>
      <c r="O40" s="37">
        <v>89.126999999999995</v>
      </c>
      <c r="P40" s="37">
        <v>89.164000000000001</v>
      </c>
      <c r="Q40" s="37">
        <v>84.721000000000004</v>
      </c>
      <c r="S40" s="4">
        <f t="shared" si="7"/>
        <v>86.387586633920151</v>
      </c>
      <c r="T40" s="4">
        <f t="shared" si="7"/>
        <v>86.762570503124024</v>
      </c>
      <c r="U40" s="4">
        <f t="shared" si="7"/>
        <v>83.92652429751719</v>
      </c>
      <c r="V40" s="4">
        <f t="shared" si="7"/>
        <v>84.769891061624307</v>
      </c>
      <c r="W40" s="4">
        <f t="shared" si="7"/>
        <v>85.73587871379975</v>
      </c>
      <c r="X40" s="4">
        <f t="shared" si="7"/>
        <v>85.614883008612864</v>
      </c>
      <c r="Y40" s="4">
        <f t="shared" si="7"/>
        <v>88.801042136032251</v>
      </c>
      <c r="Z40" s="4">
        <f t="shared" si="7"/>
        <v>90.243441665216537</v>
      </c>
      <c r="AA40" s="4">
        <f t="shared" si="7"/>
        <v>92.674415330159846</v>
      </c>
      <c r="AB40" s="4">
        <f t="shared" si="7"/>
        <v>96.295091050582485</v>
      </c>
      <c r="AC40" s="4">
        <f t="shared" si="7"/>
        <v>90.738070868853484</v>
      </c>
      <c r="AD40" s="4">
        <f t="shared" si="7"/>
        <v>90.021310720419052</v>
      </c>
      <c r="AE40" s="4">
        <f t="shared" si="7"/>
        <v>87.785933772238508</v>
      </c>
      <c r="AF40" s="4">
        <f t="shared" si="7"/>
        <v>87.898289539003599</v>
      </c>
      <c r="AG40" s="4" t="e">
        <f t="shared" si="7"/>
        <v>#N/A</v>
      </c>
      <c r="AI40" s="4">
        <f t="shared" si="8"/>
        <v>-0.64958663392015126</v>
      </c>
      <c r="AJ40" s="4">
        <f t="shared" si="8"/>
        <v>-0.29457050312402089</v>
      </c>
      <c r="AK40" s="4">
        <f t="shared" si="8"/>
        <v>0.10647570248281113</v>
      </c>
      <c r="AL40" s="4">
        <f t="shared" si="8"/>
        <v>0.90210893837569017</v>
      </c>
      <c r="AM40" s="4">
        <f t="shared" si="8"/>
        <v>0.78912128620025612</v>
      </c>
      <c r="AN40" s="4">
        <f t="shared" si="8"/>
        <v>2.5001169913871308</v>
      </c>
      <c r="AO40" s="4">
        <f t="shared" si="8"/>
        <v>0.64195786396774679</v>
      </c>
      <c r="AP40" s="4">
        <f t="shared" si="8"/>
        <v>2.0675583347834703</v>
      </c>
      <c r="AQ40" s="4">
        <f t="shared" si="8"/>
        <v>0.66458466984015274</v>
      </c>
      <c r="AR40" s="4">
        <f t="shared" si="8"/>
        <v>0.39890894941751753</v>
      </c>
      <c r="AS40" s="4">
        <f t="shared" si="8"/>
        <v>1.0359291311465171</v>
      </c>
      <c r="AT40" s="4">
        <f t="shared" si="8"/>
        <v>0.86568927958094832</v>
      </c>
      <c r="AU40" s="4">
        <f t="shared" si="8"/>
        <v>1.3410662277614875</v>
      </c>
      <c r="AV40" s="4">
        <f t="shared" si="8"/>
        <v>1.2657104609964023</v>
      </c>
      <c r="AW40" s="4">
        <f t="shared" si="8"/>
        <v>0</v>
      </c>
      <c r="AY40" s="2">
        <f t="shared" si="51"/>
        <v>86.387578172033159</v>
      </c>
      <c r="AZ40" s="2">
        <f t="shared" si="9"/>
        <v>86.762570357338376</v>
      </c>
      <c r="BA40" s="2">
        <f t="shared" si="9"/>
        <v>83.926524280854096</v>
      </c>
      <c r="BB40" s="2">
        <f t="shared" si="9"/>
        <v>84.769891043594569</v>
      </c>
      <c r="BC40" s="2">
        <f t="shared" si="9"/>
        <v>85.735878712348523</v>
      </c>
      <c r="BD40" s="2">
        <f t="shared" si="9"/>
        <v>85.61488300838127</v>
      </c>
      <c r="BE40" s="2">
        <f t="shared" si="9"/>
        <v>88.801042134615258</v>
      </c>
      <c r="BF40" s="2">
        <f t="shared" si="9"/>
        <v>90.243441664972636</v>
      </c>
      <c r="BG40" s="2">
        <f t="shared" si="9"/>
        <v>92.674415329926788</v>
      </c>
      <c r="BH40" s="2">
        <f t="shared" si="9"/>
        <v>96.295091050148798</v>
      </c>
      <c r="BI40" s="2">
        <f t="shared" si="9"/>
        <v>90.738070868191627</v>
      </c>
      <c r="BJ40" s="2">
        <f t="shared" si="9"/>
        <v>90.021310716737432</v>
      </c>
      <c r="BK40" s="2">
        <f t="shared" si="9"/>
        <v>87.785933759234737</v>
      </c>
      <c r="BL40" s="2">
        <f t="shared" si="9"/>
        <v>87.898289538929745</v>
      </c>
      <c r="BM40" s="2" t="e">
        <f t="shared" si="9"/>
        <v>#N/A</v>
      </c>
      <c r="BO40" s="2">
        <f t="shared" si="10"/>
        <v>85.738</v>
      </c>
      <c r="BP40" s="2">
        <f t="shared" si="11"/>
        <v>86.468000000000004</v>
      </c>
      <c r="BQ40" s="2">
        <f t="shared" si="12"/>
        <v>84.033000000000001</v>
      </c>
      <c r="BR40" s="2">
        <f t="shared" si="13"/>
        <v>85.671999999999997</v>
      </c>
      <c r="BS40" s="2">
        <f t="shared" si="14"/>
        <v>86.525000000000006</v>
      </c>
      <c r="BT40" s="2">
        <f t="shared" si="15"/>
        <v>88.114999999999995</v>
      </c>
      <c r="BU40" s="2">
        <f t="shared" si="16"/>
        <v>89.442999999999998</v>
      </c>
      <c r="BV40" s="2">
        <f t="shared" si="17"/>
        <v>92.311000000000007</v>
      </c>
      <c r="BW40" s="2">
        <f t="shared" si="18"/>
        <v>93.338999999999999</v>
      </c>
      <c r="BX40" s="2">
        <f t="shared" si="19"/>
        <v>96.694000000000003</v>
      </c>
      <c r="BY40" s="2">
        <f t="shared" si="20"/>
        <v>91.774000000000001</v>
      </c>
      <c r="BZ40" s="2">
        <f t="shared" si="21"/>
        <v>90.887</v>
      </c>
      <c r="CA40" s="2">
        <f t="shared" si="22"/>
        <v>89.126999999999995</v>
      </c>
      <c r="CB40" s="2">
        <f t="shared" si="23"/>
        <v>89.164000000000001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86.889597196337405</v>
      </c>
      <c r="DL40" s="2">
        <f t="shared" si="41"/>
        <v>86.841198282148923</v>
      </c>
      <c r="DM40" s="2">
        <f t="shared" si="41"/>
        <v>83.873585365853643</v>
      </c>
      <c r="DN40" s="2">
        <f t="shared" si="41"/>
        <v>84.664406378986854</v>
      </c>
      <c r="DO40" s="2">
        <f t="shared" si="41"/>
        <v>85.657652806652806</v>
      </c>
      <c r="DP40" s="2">
        <f t="shared" si="41"/>
        <v>85.585964438122332</v>
      </c>
      <c r="DQ40" s="2">
        <f t="shared" si="41"/>
        <v>88.912851406061918</v>
      </c>
      <c r="DR40" s="2">
        <f t="shared" si="41"/>
        <v>90.451014371514361</v>
      </c>
      <c r="DS40" s="2">
        <f t="shared" si="41"/>
        <v>92.718467556625427</v>
      </c>
      <c r="DT40" s="2">
        <f t="shared" si="41"/>
        <v>96.42212280701753</v>
      </c>
      <c r="DU40" s="2">
        <f t="shared" si="41"/>
        <v>91.076234412955458</v>
      </c>
      <c r="DV40" s="2">
        <f t="shared" si="41"/>
        <v>90.176536707152493</v>
      </c>
      <c r="DW40" s="2">
        <f t="shared" si="41"/>
        <v>87.746473170731761</v>
      </c>
      <c r="DX40" s="2">
        <f t="shared" si="41"/>
        <v>87.58984521664523</v>
      </c>
      <c r="DY40" s="2">
        <f t="shared" si="41"/>
        <v>80.101723590585678</v>
      </c>
      <c r="EA40" s="2">
        <f t="shared" si="42"/>
        <v>78.815347729345248</v>
      </c>
      <c r="EB40" s="2">
        <f t="shared" si="42"/>
        <v>85.323950843069568</v>
      </c>
      <c r="EC40" s="2">
        <f t="shared" si="42"/>
        <v>84.989974391059206</v>
      </c>
      <c r="ED40" s="2">
        <f t="shared" si="42"/>
        <v>86.830334665001175</v>
      </c>
      <c r="EE40" s="2">
        <f t="shared" si="42"/>
        <v>87.445560745767722</v>
      </c>
      <c r="EF40" s="2">
        <f t="shared" si="42"/>
        <v>86.26597299357509</v>
      </c>
      <c r="EG40" s="2">
        <f t="shared" si="42"/>
        <v>86.442022742976448</v>
      </c>
      <c r="EH40" s="2">
        <f t="shared" si="42"/>
        <v>85.85053194558202</v>
      </c>
      <c r="EI40" s="2">
        <f t="shared" si="42"/>
        <v>91.693945152886329</v>
      </c>
      <c r="EJ40" s="2">
        <f t="shared" si="42"/>
        <v>93.529132599512621</v>
      </c>
      <c r="EK40" s="2">
        <f t="shared" si="42"/>
        <v>83.316053949582397</v>
      </c>
      <c r="EL40" s="2">
        <f t="shared" si="42"/>
        <v>86.883045152257594</v>
      </c>
      <c r="EM40" s="2">
        <f t="shared" si="42"/>
        <v>88.582990572861974</v>
      </c>
      <c r="EN40" s="2">
        <f t="shared" si="42"/>
        <v>94.835653201931521</v>
      </c>
      <c r="EO40" s="2">
        <f t="shared" si="42"/>
        <v>86.877452903053751</v>
      </c>
      <c r="EQ40" s="2">
        <f t="shared" si="43"/>
        <v>82.947386376171025</v>
      </c>
      <c r="ER40" s="2">
        <f t="shared" si="43"/>
        <v>83.577466963582083</v>
      </c>
      <c r="ES40" s="2">
        <f t="shared" si="43"/>
        <v>83.757736054976846</v>
      </c>
      <c r="ET40" s="2">
        <f t="shared" si="43"/>
        <v>85.380378388552614</v>
      </c>
      <c r="EU40" s="2">
        <f t="shared" si="43"/>
        <v>84.409727926438805</v>
      </c>
      <c r="EV40" s="2">
        <f t="shared" si="43"/>
        <v>84.945551818943159</v>
      </c>
      <c r="EW40" s="2">
        <f t="shared" si="43"/>
        <v>83.994755551583467</v>
      </c>
      <c r="EX40" s="2">
        <f t="shared" si="43"/>
        <v>85.632684106374825</v>
      </c>
      <c r="EY40" s="2">
        <f t="shared" si="43"/>
        <v>88.635200369925926</v>
      </c>
      <c r="EZ40" s="2">
        <f t="shared" si="43"/>
        <v>92.118588380786491</v>
      </c>
      <c r="FA40" s="2">
        <f t="shared" si="43"/>
        <v>82.988041733204042</v>
      </c>
      <c r="FB40" s="2">
        <f t="shared" si="43"/>
        <v>86.111049341413576</v>
      </c>
      <c r="FC40" s="2">
        <f t="shared" si="43"/>
        <v>85.188003068026575</v>
      </c>
      <c r="FD40" s="2">
        <f t="shared" si="43"/>
        <v>89.74714356921038</v>
      </c>
      <c r="FE40" s="2">
        <f t="shared" si="43"/>
        <v>86.175367217863936</v>
      </c>
      <c r="FG40" s="2">
        <f t="shared" si="44"/>
        <v>6.2176033184661701E-2</v>
      </c>
      <c r="FH40" s="2">
        <f t="shared" si="44"/>
        <v>5.1820905492078836E-2</v>
      </c>
      <c r="FI40" s="2">
        <f t="shared" si="44"/>
        <v>4.7421430803446858E-2</v>
      </c>
      <c r="FJ40" s="2">
        <f t="shared" si="44"/>
        <v>4.8702813881626714E-2</v>
      </c>
      <c r="FK40" s="2">
        <f t="shared" si="44"/>
        <v>4.3755318545491646E-2</v>
      </c>
      <c r="FL40" s="2">
        <f t="shared" si="44"/>
        <v>4.2530446177713767E-2</v>
      </c>
      <c r="FM40" s="2">
        <f t="shared" si="44"/>
        <v>4.5249702916647837E-2</v>
      </c>
      <c r="FN40" s="2">
        <f t="shared" si="44"/>
        <v>4.5119637484624352E-2</v>
      </c>
      <c r="FO40" s="2">
        <f t="shared" si="44"/>
        <v>4.2989142701982307E-2</v>
      </c>
      <c r="FP40" s="2">
        <f t="shared" si="44"/>
        <v>4.3908969731339911E-2</v>
      </c>
      <c r="FQ40" s="2">
        <f t="shared" si="44"/>
        <v>4.3576674901182E-2</v>
      </c>
      <c r="FR40" s="2">
        <f t="shared" si="44"/>
        <v>4.7130714829437946E-2</v>
      </c>
      <c r="FS40" s="2">
        <f t="shared" si="44"/>
        <v>4.7178671682285053E-2</v>
      </c>
      <c r="FT40" s="2">
        <f t="shared" si="44"/>
        <v>4.2569707315368174E-2</v>
      </c>
      <c r="FU40" s="2">
        <f t="shared" si="44"/>
        <v>3.0839416320734114E-2</v>
      </c>
      <c r="FW40" s="2">
        <f t="shared" si="53"/>
        <v>1.3984614353955218E-6</v>
      </c>
      <c r="FX40" s="2">
        <f t="shared" si="45"/>
        <v>1.5967292668781038E-6</v>
      </c>
      <c r="FY40" s="2">
        <f t="shared" si="45"/>
        <v>1.5012583258095708E-6</v>
      </c>
      <c r="FZ40" s="2">
        <f t="shared" si="45"/>
        <v>1.4742423759646652E-6</v>
      </c>
      <c r="GA40" s="2">
        <f t="shared" si="45"/>
        <v>1.5072339403445173E-6</v>
      </c>
      <c r="GB40" s="2">
        <f t="shared" si="45"/>
        <v>1.8910702055792856E-6</v>
      </c>
      <c r="GC40" s="2">
        <f t="shared" si="45"/>
        <v>2.0465620257138E-6</v>
      </c>
      <c r="GD40" s="2">
        <f t="shared" si="45"/>
        <v>2.7874009478162187E-6</v>
      </c>
      <c r="GE40" s="2">
        <f t="shared" si="45"/>
        <v>2.9054019095220635E-6</v>
      </c>
      <c r="GF40" s="2">
        <f t="shared" si="45"/>
        <v>2.507836548936383E-6</v>
      </c>
      <c r="GG40" s="2">
        <f t="shared" si="45"/>
        <v>2.0838764124787346E-6</v>
      </c>
      <c r="GH40" s="2">
        <f t="shared" si="45"/>
        <v>1.786471034296418E-6</v>
      </c>
      <c r="GI40" s="2">
        <f t="shared" si="45"/>
        <v>1.5291274611185028E-6</v>
      </c>
      <c r="GJ40" s="2">
        <f t="shared" si="45"/>
        <v>1.4941334570258541E-6</v>
      </c>
      <c r="GK40" s="2">
        <f t="shared" si="45"/>
        <v>1.2837954282445975E-6</v>
      </c>
      <c r="GM40" s="86">
        <f t="shared" si="54"/>
        <v>6.3307636859238639E-9</v>
      </c>
      <c r="GN40" s="86">
        <f t="shared" si="46"/>
        <v>8.8828489754231094E-11</v>
      </c>
      <c r="GO40" s="86">
        <f t="shared" si="46"/>
        <v>9.7942539285473867E-12</v>
      </c>
      <c r="GP40" s="86">
        <f t="shared" si="46"/>
        <v>1.042139628103643E-11</v>
      </c>
      <c r="GQ40" s="86">
        <f t="shared" si="46"/>
        <v>7.8133452454179117E-13</v>
      </c>
      <c r="GR40" s="86">
        <f t="shared" si="46"/>
        <v>1.1876487841557976E-13</v>
      </c>
      <c r="GS40" s="86">
        <f t="shared" si="46"/>
        <v>7.6445952322327005E-13</v>
      </c>
      <c r="GT40" s="86">
        <f t="shared" si="46"/>
        <v>1.2856662903652315E-13</v>
      </c>
      <c r="GU40" s="86">
        <f t="shared" si="46"/>
        <v>1.2047361590672374E-13</v>
      </c>
      <c r="GV40" s="86">
        <f t="shared" si="46"/>
        <v>2.318876667624101E-13</v>
      </c>
      <c r="GW40" s="86">
        <f t="shared" si="46"/>
        <v>3.5295472867565296E-13</v>
      </c>
      <c r="GX40" s="86">
        <f t="shared" si="46"/>
        <v>2.078814804805049E-12</v>
      </c>
      <c r="GY40" s="86">
        <f t="shared" si="46"/>
        <v>7.6666680524540544E-12</v>
      </c>
      <c r="GZ40" s="86">
        <f t="shared" si="46"/>
        <v>4.2983366760043384E-14</v>
      </c>
      <c r="HA40" s="86">
        <f t="shared" si="46"/>
        <v>2.3041618252286416E-23</v>
      </c>
      <c r="HC40" s="86">
        <f t="shared" si="58"/>
        <v>4.0967281051137435E-22</v>
      </c>
      <c r="HD40" s="86">
        <f t="shared" si="47"/>
        <v>1.0158369534696236E-27</v>
      </c>
      <c r="HE40" s="86">
        <f t="shared" si="47"/>
        <v>8.4535585647663385E-29</v>
      </c>
      <c r="HF40" s="86">
        <f t="shared" si="47"/>
        <v>9.621192054320992E-30</v>
      </c>
      <c r="HG40" s="86">
        <f t="shared" si="47"/>
        <v>7.0465516661644791E-30</v>
      </c>
      <c r="HH40" s="86">
        <f t="shared" si="47"/>
        <v>8.1797446853798468E-34</v>
      </c>
      <c r="HI40" s="86">
        <f t="shared" si="47"/>
        <v>5.1093804205659787E-30</v>
      </c>
      <c r="HJ40" s="86">
        <f t="shared" si="47"/>
        <v>3.8344361310279325E-33</v>
      </c>
      <c r="HK40" s="86">
        <f t="shared" si="47"/>
        <v>7.065267124140627E-31</v>
      </c>
      <c r="HL40" s="86">
        <f t="shared" si="47"/>
        <v>1.1993656320174836E-30</v>
      </c>
      <c r="HM40" s="86">
        <f t="shared" si="47"/>
        <v>1.4909411026441965E-29</v>
      </c>
      <c r="HN40" s="86">
        <f t="shared" si="47"/>
        <v>1.085201184012106E-28</v>
      </c>
      <c r="HO40" s="86">
        <f t="shared" si="47"/>
        <v>7.4554947518156515E-29</v>
      </c>
      <c r="HP40" s="86">
        <f t="shared" si="47"/>
        <v>2.7718117509627033E-31</v>
      </c>
      <c r="HQ40" s="86">
        <f t="shared" si="47"/>
        <v>7.3663253605003859E-50</v>
      </c>
      <c r="HS40" s="86">
        <f t="shared" si="55"/>
        <v>1.0291983601206994E-131</v>
      </c>
      <c r="HT40" s="86">
        <f t="shared" si="48"/>
        <v>6.5197081647006431E-167</v>
      </c>
      <c r="HU40" s="86">
        <f t="shared" si="48"/>
        <v>3.0253411398235318E-175</v>
      </c>
      <c r="HV40" s="86">
        <f t="shared" si="48"/>
        <v>9.8772073371617408E-183</v>
      </c>
      <c r="HW40" s="86">
        <f t="shared" si="48"/>
        <v>1.3770646845460228E-183</v>
      </c>
      <c r="HX40" s="86">
        <f t="shared" si="48"/>
        <v>8.1313523987997038E-211</v>
      </c>
      <c r="HY40" s="86">
        <f t="shared" si="48"/>
        <v>7.8562249223478031E-183</v>
      </c>
      <c r="HZ40" s="86">
        <f t="shared" si="48"/>
        <v>3.0017064466340601E-203</v>
      </c>
      <c r="IA40" s="86">
        <f t="shared" si="48"/>
        <v>3.167819151668793E-183</v>
      </c>
      <c r="IB40" s="86">
        <f t="shared" si="48"/>
        <v>2.3041654985040783E-184</v>
      </c>
      <c r="IC40" s="86">
        <f t="shared" si="48"/>
        <v>9.1069575270873247E-181</v>
      </c>
      <c r="ID40" s="86">
        <f t="shared" si="48"/>
        <v>3.6773794801956609E-176</v>
      </c>
      <c r="IE40" s="86">
        <f t="shared" si="48"/>
        <v>6.495173071979882E-176</v>
      </c>
      <c r="IF40" s="86">
        <f t="shared" si="48"/>
        <v>4.551510633401626E-126</v>
      </c>
      <c r="IG40" s="86">
        <f t="shared" si="48"/>
        <v>1.671819527415293E-92</v>
      </c>
      <c r="II40" s="86">
        <f t="shared" si="56"/>
        <v>5.3546413403678693E-212</v>
      </c>
      <c r="IJ40" s="86">
        <f t="shared" si="49"/>
        <v>1.4564754403078757E-267</v>
      </c>
      <c r="IK40" s="86">
        <f t="shared" si="49"/>
        <v>3.0011898132508329E-283</v>
      </c>
      <c r="IL40" s="86">
        <f t="shared" si="49"/>
        <v>5.8424667411930046E-299</v>
      </c>
      <c r="IM40" s="86">
        <f t="shared" si="49"/>
        <v>4.4586850303461282E-297</v>
      </c>
      <c r="IN40" s="86">
        <f t="shared" si="49"/>
        <v>0</v>
      </c>
      <c r="IO40" s="86">
        <f t="shared" si="49"/>
        <v>1.392473973228036E-295</v>
      </c>
      <c r="IP40" s="86">
        <f t="shared" si="49"/>
        <v>0</v>
      </c>
      <c r="IQ40" s="86">
        <f t="shared" si="49"/>
        <v>1.1729236677777702E-294</v>
      </c>
      <c r="IR40" s="86">
        <f t="shared" si="49"/>
        <v>8.5592901825821897E-299</v>
      </c>
      <c r="IS40" s="86">
        <f t="shared" si="49"/>
        <v>2.2076492221829331E-291</v>
      </c>
      <c r="IT40" s="86">
        <f t="shared" si="49"/>
        <v>2.2627597742567692E-287</v>
      </c>
      <c r="IU40" s="86">
        <f t="shared" si="49"/>
        <v>1.491186266268486E-284</v>
      </c>
      <c r="IV40" s="86">
        <f t="shared" si="49"/>
        <v>0</v>
      </c>
      <c r="IW40" s="86">
        <f t="shared" si="49"/>
        <v>1.5063803290439328E-289</v>
      </c>
      <c r="IY40" s="86">
        <f t="shared" si="57"/>
        <v>6.3307636859242734E-9</v>
      </c>
      <c r="IZ40" s="86">
        <f t="shared" si="50"/>
        <v>8.8828489754231094E-11</v>
      </c>
      <c r="JA40" s="86">
        <f t="shared" si="50"/>
        <v>9.7942539285473867E-12</v>
      </c>
      <c r="JB40" s="86">
        <f t="shared" si="50"/>
        <v>1.042139628103643E-11</v>
      </c>
      <c r="JC40" s="86">
        <f t="shared" si="50"/>
        <v>7.8133452454179117E-13</v>
      </c>
      <c r="JD40" s="86">
        <f t="shared" si="50"/>
        <v>1.1876487841557976E-13</v>
      </c>
      <c r="JE40" s="86">
        <f t="shared" si="50"/>
        <v>7.6445952322327005E-13</v>
      </c>
      <c r="JF40" s="86">
        <f t="shared" si="50"/>
        <v>1.2856662903652315E-13</v>
      </c>
      <c r="JG40" s="86">
        <f t="shared" si="50"/>
        <v>1.2047361590672374E-13</v>
      </c>
      <c r="JH40" s="86">
        <f t="shared" si="50"/>
        <v>2.318876667624101E-13</v>
      </c>
      <c r="JI40" s="86">
        <f t="shared" si="50"/>
        <v>3.5295472867565296E-13</v>
      </c>
      <c r="JJ40" s="86">
        <f t="shared" si="50"/>
        <v>2.078814804805049E-12</v>
      </c>
      <c r="JK40" s="86">
        <f t="shared" si="50"/>
        <v>7.6666680524540544E-12</v>
      </c>
      <c r="JL40" s="86">
        <f t="shared" si="50"/>
        <v>4.2983366760043384E-14</v>
      </c>
      <c r="JM40" s="86">
        <f t="shared" si="50"/>
        <v>2.3041618252286416E-23</v>
      </c>
    </row>
    <row r="41" spans="2:273" x14ac:dyDescent="0.25">
      <c r="B41" s="2">
        <v>14</v>
      </c>
      <c r="C41" s="37">
        <v>85.966999999999999</v>
      </c>
      <c r="D41" s="37">
        <v>86.79</v>
      </c>
      <c r="E41" s="37">
        <v>84.167000000000002</v>
      </c>
      <c r="F41" s="37">
        <v>85.671999999999997</v>
      </c>
      <c r="G41" s="37">
        <v>86.41</v>
      </c>
      <c r="H41" s="37">
        <v>86.557000000000002</v>
      </c>
      <c r="I41" s="37">
        <v>89.557000000000002</v>
      </c>
      <c r="J41" s="37">
        <v>91.049000000000007</v>
      </c>
      <c r="K41" s="37">
        <v>93.21</v>
      </c>
      <c r="L41" s="37">
        <v>96.887</v>
      </c>
      <c r="M41" s="37">
        <v>91.725999999999999</v>
      </c>
      <c r="N41" s="37">
        <v>90.548000000000002</v>
      </c>
      <c r="O41" s="37">
        <v>89.492000000000004</v>
      </c>
      <c r="P41" s="37">
        <v>89.869</v>
      </c>
      <c r="Q41" s="37">
        <v>83.426000000000002</v>
      </c>
      <c r="S41" s="4">
        <f t="shared" si="7"/>
        <v>86.452268314359074</v>
      </c>
      <c r="T41" s="4">
        <f t="shared" si="7"/>
        <v>86.864115616561023</v>
      </c>
      <c r="U41" s="4">
        <f t="shared" si="7"/>
        <v>84.258263700452787</v>
      </c>
      <c r="V41" s="4">
        <f t="shared" si="7"/>
        <v>84.940483822751176</v>
      </c>
      <c r="W41" s="4">
        <f t="shared" si="7"/>
        <v>85.899726327469594</v>
      </c>
      <c r="X41" s="4">
        <f t="shared" si="7"/>
        <v>85.814152392315222</v>
      </c>
      <c r="Y41" s="4">
        <f t="shared" si="7"/>
        <v>88.881214338570032</v>
      </c>
      <c r="Z41" s="4">
        <f t="shared" si="7"/>
        <v>90.169454361232994</v>
      </c>
      <c r="AA41" s="4">
        <f t="shared" si="7"/>
        <v>92.672745916673392</v>
      </c>
      <c r="AB41" s="4">
        <f t="shared" si="7"/>
        <v>96.191891907588499</v>
      </c>
      <c r="AC41" s="4">
        <f t="shared" si="7"/>
        <v>90.877299591240174</v>
      </c>
      <c r="AD41" s="4">
        <f t="shared" si="7"/>
        <v>90.25388454844601</v>
      </c>
      <c r="AE41" s="4">
        <f t="shared" si="7"/>
        <v>88.080796681229401</v>
      </c>
      <c r="AF41" s="4">
        <f t="shared" si="7"/>
        <v>88.265428973437409</v>
      </c>
      <c r="AG41" s="4" t="e">
        <f t="shared" si="7"/>
        <v>#N/A</v>
      </c>
      <c r="AI41" s="4">
        <f t="shared" si="8"/>
        <v>-0.48526831435907525</v>
      </c>
      <c r="AJ41" s="4">
        <f t="shared" si="8"/>
        <v>-7.4115616561016395E-2</v>
      </c>
      <c r="AK41" s="4">
        <f t="shared" si="8"/>
        <v>-9.1263700452785201E-2</v>
      </c>
      <c r="AL41" s="4">
        <f t="shared" si="8"/>
        <v>0.73151617724882101</v>
      </c>
      <c r="AM41" s="4">
        <f t="shared" si="8"/>
        <v>0.51027367253040268</v>
      </c>
      <c r="AN41" s="4">
        <f t="shared" si="8"/>
        <v>0.74284760768478009</v>
      </c>
      <c r="AO41" s="4">
        <f t="shared" si="8"/>
        <v>0.67578566142996976</v>
      </c>
      <c r="AP41" s="4">
        <f t="shared" si="8"/>
        <v>0.87954563876701286</v>
      </c>
      <c r="AQ41" s="4">
        <f t="shared" si="8"/>
        <v>0.53725408332660152</v>
      </c>
      <c r="AR41" s="4">
        <f t="shared" si="8"/>
        <v>0.69510809241150184</v>
      </c>
      <c r="AS41" s="4">
        <f t="shared" si="8"/>
        <v>0.84870040875982511</v>
      </c>
      <c r="AT41" s="4">
        <f t="shared" si="8"/>
        <v>0.2941154515539921</v>
      </c>
      <c r="AU41" s="4">
        <f t="shared" si="8"/>
        <v>1.4112033187706032</v>
      </c>
      <c r="AV41" s="4">
        <f t="shared" si="8"/>
        <v>1.6035710265625909</v>
      </c>
      <c r="AW41" s="4">
        <f t="shared" si="8"/>
        <v>0</v>
      </c>
      <c r="AY41" s="2">
        <f t="shared" si="51"/>
        <v>86.452252174138422</v>
      </c>
      <c r="AZ41" s="2">
        <f t="shared" si="9"/>
        <v>86.864115288576855</v>
      </c>
      <c r="BA41" s="2">
        <f t="shared" si="9"/>
        <v>84.258263659788327</v>
      </c>
      <c r="BB41" s="2">
        <f t="shared" si="9"/>
        <v>84.940483778518441</v>
      </c>
      <c r="BC41" s="2">
        <f t="shared" si="9"/>
        <v>85.899726323571102</v>
      </c>
      <c r="BD41" s="2">
        <f t="shared" si="9"/>
        <v>85.814152391641059</v>
      </c>
      <c r="BE41" s="2">
        <f t="shared" si="9"/>
        <v>88.881214334716276</v>
      </c>
      <c r="BF41" s="2">
        <f t="shared" si="9"/>
        <v>90.169454360510457</v>
      </c>
      <c r="BG41" s="2">
        <f t="shared" si="9"/>
        <v>92.672745915992834</v>
      </c>
      <c r="BH41" s="2">
        <f t="shared" si="9"/>
        <v>96.191891906352069</v>
      </c>
      <c r="BI41" s="2">
        <f t="shared" si="9"/>
        <v>90.877299589395818</v>
      </c>
      <c r="BJ41" s="2">
        <f t="shared" si="9"/>
        <v>90.253884538776475</v>
      </c>
      <c r="BK41" s="2">
        <f t="shared" si="9"/>
        <v>88.080796649166942</v>
      </c>
      <c r="BL41" s="2">
        <f t="shared" si="9"/>
        <v>88.265428973211641</v>
      </c>
      <c r="BM41" s="2" t="e">
        <f t="shared" si="9"/>
        <v>#N/A</v>
      </c>
      <c r="BO41" s="2">
        <f t="shared" si="10"/>
        <v>85.966999999999999</v>
      </c>
      <c r="BP41" s="2">
        <f t="shared" si="11"/>
        <v>86.79</v>
      </c>
      <c r="BQ41" s="2">
        <f t="shared" si="12"/>
        <v>84.167000000000002</v>
      </c>
      <c r="BR41" s="2">
        <f t="shared" si="13"/>
        <v>85.671999999999997</v>
      </c>
      <c r="BS41" s="2">
        <f t="shared" si="14"/>
        <v>86.41</v>
      </c>
      <c r="BT41" s="2">
        <f t="shared" si="15"/>
        <v>86.557000000000002</v>
      </c>
      <c r="BU41" s="2">
        <f t="shared" si="16"/>
        <v>89.557000000000002</v>
      </c>
      <c r="BV41" s="2">
        <f t="shared" si="17"/>
        <v>91.049000000000007</v>
      </c>
      <c r="BW41" s="2">
        <f t="shared" si="18"/>
        <v>93.21</v>
      </c>
      <c r="BX41" s="2">
        <f t="shared" si="19"/>
        <v>96.887</v>
      </c>
      <c r="BY41" s="2">
        <f t="shared" si="20"/>
        <v>91.725999999999999</v>
      </c>
      <c r="BZ41" s="2">
        <f t="shared" si="21"/>
        <v>90.548000000000002</v>
      </c>
      <c r="CA41" s="2">
        <f t="shared" si="22"/>
        <v>89.492000000000004</v>
      </c>
      <c r="CB41" s="2">
        <f t="shared" si="23"/>
        <v>89.869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87.009850903492406</v>
      </c>
      <c r="DL41" s="2">
        <f t="shared" si="41"/>
        <v>86.963621019366329</v>
      </c>
      <c r="DM41" s="2">
        <f t="shared" si="41"/>
        <v>84.225176829268278</v>
      </c>
      <c r="DN41" s="2">
        <f t="shared" si="41"/>
        <v>84.842979737335824</v>
      </c>
      <c r="DO41" s="2">
        <f t="shared" si="41"/>
        <v>85.830910493489441</v>
      </c>
      <c r="DP41" s="2">
        <f t="shared" si="41"/>
        <v>85.800453295400658</v>
      </c>
      <c r="DQ41" s="2">
        <f t="shared" si="41"/>
        <v>89.016994966626541</v>
      </c>
      <c r="DR41" s="2">
        <f t="shared" si="41"/>
        <v>90.401885027885015</v>
      </c>
      <c r="DS41" s="2">
        <f t="shared" si="41"/>
        <v>92.731712988291918</v>
      </c>
      <c r="DT41" s="2">
        <f t="shared" si="41"/>
        <v>96.336951872925539</v>
      </c>
      <c r="DU41" s="2">
        <f t="shared" si="41"/>
        <v>91.26197591093117</v>
      </c>
      <c r="DV41" s="2">
        <f t="shared" si="41"/>
        <v>90.444434278002689</v>
      </c>
      <c r="DW41" s="2">
        <f t="shared" si="41"/>
        <v>88.060285365853716</v>
      </c>
      <c r="DX41" s="2">
        <f t="shared" si="41"/>
        <v>87.952964521664541</v>
      </c>
      <c r="DY41" s="2">
        <f t="shared" si="41"/>
        <v>80.409793103448294</v>
      </c>
      <c r="EA41" s="2">
        <f t="shared" si="42"/>
        <v>78.781722867043598</v>
      </c>
      <c r="EB41" s="2">
        <f t="shared" si="42"/>
        <v>85.203689524694639</v>
      </c>
      <c r="EC41" s="2">
        <f t="shared" si="42"/>
        <v>84.864454154420585</v>
      </c>
      <c r="ED41" s="2">
        <f t="shared" si="42"/>
        <v>86.677467265069708</v>
      </c>
      <c r="EE41" s="2">
        <f t="shared" si="42"/>
        <v>87.271427322686534</v>
      </c>
      <c r="EF41" s="2">
        <f t="shared" si="42"/>
        <v>86.095476566230246</v>
      </c>
      <c r="EG41" s="2">
        <f t="shared" si="42"/>
        <v>86.268489912429018</v>
      </c>
      <c r="EH41" s="2">
        <f t="shared" si="42"/>
        <v>85.683286760728805</v>
      </c>
      <c r="EI41" s="2">
        <f t="shared" si="42"/>
        <v>91.475748731660502</v>
      </c>
      <c r="EJ41" s="2">
        <f t="shared" si="42"/>
        <v>93.311301588648504</v>
      </c>
      <c r="EK41" s="2">
        <f t="shared" si="42"/>
        <v>83.177301010070408</v>
      </c>
      <c r="EL41" s="2">
        <f t="shared" si="42"/>
        <v>86.740432213277316</v>
      </c>
      <c r="EM41" s="2">
        <f t="shared" si="42"/>
        <v>88.458703196826505</v>
      </c>
      <c r="EN41" s="2">
        <f t="shared" si="42"/>
        <v>94.674855054538725</v>
      </c>
      <c r="EO41" s="2">
        <f t="shared" si="42"/>
        <v>86.782909703670882</v>
      </c>
      <c r="EQ41" s="2">
        <f t="shared" si="43"/>
        <v>82.873180649952957</v>
      </c>
      <c r="ER41" s="2">
        <f t="shared" si="43"/>
        <v>83.47410223263195</v>
      </c>
      <c r="ES41" s="2">
        <f t="shared" si="43"/>
        <v>83.64427429878954</v>
      </c>
      <c r="ET41" s="2">
        <f t="shared" si="43"/>
        <v>85.241978456855875</v>
      </c>
      <c r="EU41" s="2">
        <f t="shared" si="43"/>
        <v>84.265829530186295</v>
      </c>
      <c r="EV41" s="2">
        <f t="shared" si="43"/>
        <v>84.788317304106741</v>
      </c>
      <c r="EW41" s="2">
        <f t="shared" si="43"/>
        <v>83.846087585000987</v>
      </c>
      <c r="EX41" s="2">
        <f t="shared" si="43"/>
        <v>85.467673694344413</v>
      </c>
      <c r="EY41" s="2">
        <f t="shared" si="43"/>
        <v>88.449124172501513</v>
      </c>
      <c r="EZ41" s="2">
        <f t="shared" si="43"/>
        <v>91.915112889432038</v>
      </c>
      <c r="FA41" s="2">
        <f t="shared" si="43"/>
        <v>82.852414971368205</v>
      </c>
      <c r="FB41" s="2">
        <f t="shared" si="43"/>
        <v>85.976570277058471</v>
      </c>
      <c r="FC41" s="2">
        <f t="shared" si="43"/>
        <v>85.096492548118249</v>
      </c>
      <c r="FD41" s="2">
        <f t="shared" si="43"/>
        <v>89.638251336851411</v>
      </c>
      <c r="FE41" s="2">
        <f t="shared" si="43"/>
        <v>86.088720293939517</v>
      </c>
      <c r="FG41" s="2">
        <f t="shared" si="44"/>
        <v>6.7768148557330127E-2</v>
      </c>
      <c r="FH41" s="2">
        <f t="shared" si="44"/>
        <v>5.653782716338087E-2</v>
      </c>
      <c r="FI41" s="2">
        <f t="shared" si="44"/>
        <v>5.1759757076158833E-2</v>
      </c>
      <c r="FJ41" s="2">
        <f t="shared" si="44"/>
        <v>5.3151825858398047E-2</v>
      </c>
      <c r="FK41" s="2">
        <f t="shared" si="44"/>
        <v>4.7775073421346757E-2</v>
      </c>
      <c r="FL41" s="2">
        <f t="shared" si="44"/>
        <v>4.6443138599386341E-2</v>
      </c>
      <c r="FM41" s="2">
        <f t="shared" si="44"/>
        <v>4.9399653024975967E-2</v>
      </c>
      <c r="FN41" s="2">
        <f t="shared" si="44"/>
        <v>4.9258274434822703E-2</v>
      </c>
      <c r="FO41" s="2">
        <f t="shared" si="44"/>
        <v>4.6941965141796486E-2</v>
      </c>
      <c r="FP41" s="2">
        <f t="shared" si="44"/>
        <v>4.7942132673141971E-2</v>
      </c>
      <c r="FQ41" s="2">
        <f t="shared" si="44"/>
        <v>4.758083459290411E-2</v>
      </c>
      <c r="FR41" s="2">
        <f t="shared" si="44"/>
        <v>5.1443881408195037E-2</v>
      </c>
      <c r="FS41" s="2">
        <f t="shared" si="44"/>
        <v>5.1495989848953275E-2</v>
      </c>
      <c r="FT41" s="2">
        <f t="shared" si="44"/>
        <v>4.648583629989847E-2</v>
      </c>
      <c r="FU41" s="2">
        <f t="shared" si="44"/>
        <v>3.3714435962345357E-2</v>
      </c>
      <c r="FW41" s="2">
        <f t="shared" si="53"/>
        <v>1.5333822651727654E-6</v>
      </c>
      <c r="FX41" s="2">
        <f t="shared" si="45"/>
        <v>1.75077855656887E-6</v>
      </c>
      <c r="FY41" s="2">
        <f t="shared" si="45"/>
        <v>1.6460967826101081E-6</v>
      </c>
      <c r="FZ41" s="2">
        <f t="shared" si="45"/>
        <v>1.616474391160797E-6</v>
      </c>
      <c r="GA41" s="2">
        <f t="shared" si="45"/>
        <v>1.6526489117544488E-6</v>
      </c>
      <c r="GB41" s="2">
        <f t="shared" si="45"/>
        <v>2.0735168694866728E-6</v>
      </c>
      <c r="GC41" s="2">
        <f t="shared" si="45"/>
        <v>2.2440101951731097E-6</v>
      </c>
      <c r="GD41" s="2">
        <f t="shared" si="45"/>
        <v>3.0563235412723647E-6</v>
      </c>
      <c r="GE41" s="2">
        <f t="shared" si="45"/>
        <v>3.1857089518442176E-6</v>
      </c>
      <c r="GF41" s="2">
        <f t="shared" si="45"/>
        <v>2.749787430084394E-6</v>
      </c>
      <c r="GG41" s="2">
        <f t="shared" si="45"/>
        <v>2.2849245903590428E-6</v>
      </c>
      <c r="GH41" s="2">
        <f t="shared" si="45"/>
        <v>1.9588261995329108E-6</v>
      </c>
      <c r="GI41" s="2">
        <f t="shared" si="45"/>
        <v>1.6766546728876197E-6</v>
      </c>
      <c r="GJ41" s="2">
        <f t="shared" si="45"/>
        <v>1.6382845215960437E-6</v>
      </c>
      <c r="GK41" s="2">
        <f t="shared" si="45"/>
        <v>1.4076535210289778E-6</v>
      </c>
      <c r="GM41" s="86">
        <f t="shared" si="54"/>
        <v>1.2300627130297117E-8</v>
      </c>
      <c r="GN41" s="86">
        <f t="shared" si="46"/>
        <v>2.0363781885072807E-10</v>
      </c>
      <c r="GO41" s="86">
        <f t="shared" si="46"/>
        <v>2.4356361724228566E-11</v>
      </c>
      <c r="GP41" s="86">
        <f t="shared" si="46"/>
        <v>2.6057506048456764E-11</v>
      </c>
      <c r="GQ41" s="86">
        <f t="shared" si="46"/>
        <v>2.1390248201791771E-12</v>
      </c>
      <c r="GR41" s="86">
        <f t="shared" si="46"/>
        <v>3.5239521048212269E-13</v>
      </c>
      <c r="GS41" s="86">
        <f t="shared" si="46"/>
        <v>2.1192747250045596E-12</v>
      </c>
      <c r="GT41" s="86">
        <f t="shared" si="46"/>
        <v>3.8837982643432397E-13</v>
      </c>
      <c r="GU41" s="86">
        <f t="shared" si="46"/>
        <v>3.5861204516512098E-13</v>
      </c>
      <c r="GV41" s="86">
        <f t="shared" si="46"/>
        <v>6.7392825449759307E-13</v>
      </c>
      <c r="GW41" s="86">
        <f t="shared" si="46"/>
        <v>1.0024995036451993E-12</v>
      </c>
      <c r="GX41" s="86">
        <f t="shared" si="46"/>
        <v>5.5656436192492487E-12</v>
      </c>
      <c r="GY41" s="86">
        <f t="shared" si="46"/>
        <v>1.9263216664852581E-11</v>
      </c>
      <c r="GZ41" s="86">
        <f t="shared" si="46"/>
        <v>1.3396945681717584E-13</v>
      </c>
      <c r="HA41" s="86">
        <f t="shared" si="46"/>
        <v>1.6762877297696828E-22</v>
      </c>
      <c r="HC41" s="86">
        <f t="shared" si="58"/>
        <v>1.4143256969836349E-21</v>
      </c>
      <c r="HD41" s="86">
        <f t="shared" si="47"/>
        <v>4.9545573856504584E-27</v>
      </c>
      <c r="HE41" s="86">
        <f t="shared" si="47"/>
        <v>4.4280417923466182E-28</v>
      </c>
      <c r="HF41" s="86">
        <f t="shared" si="47"/>
        <v>5.4163903997857466E-29</v>
      </c>
      <c r="HG41" s="86">
        <f t="shared" si="47"/>
        <v>3.9728654605327706E-29</v>
      </c>
      <c r="HH41" s="86">
        <f t="shared" si="47"/>
        <v>6.0658954647463994E-33</v>
      </c>
      <c r="HI41" s="86">
        <f t="shared" si="47"/>
        <v>2.998182394722968E-29</v>
      </c>
      <c r="HJ41" s="86">
        <f t="shared" si="47"/>
        <v>2.8514687288271723E-32</v>
      </c>
      <c r="HK41" s="86">
        <f t="shared" si="47"/>
        <v>4.4577859804649234E-30</v>
      </c>
      <c r="HL41" s="86">
        <f t="shared" si="47"/>
        <v>7.4523925016436361E-30</v>
      </c>
      <c r="HM41" s="86">
        <f t="shared" si="47"/>
        <v>8.536376391233729E-29</v>
      </c>
      <c r="HN41" s="86">
        <f t="shared" si="47"/>
        <v>5.8600763854170147E-28</v>
      </c>
      <c r="HO41" s="86">
        <f t="shared" si="47"/>
        <v>3.9355529759094257E-28</v>
      </c>
      <c r="HP41" s="86">
        <f t="shared" si="47"/>
        <v>1.7177618502944386E-30</v>
      </c>
      <c r="HQ41" s="86">
        <f t="shared" si="47"/>
        <v>1.4810333511712451E-48</v>
      </c>
      <c r="HS41" s="86">
        <f t="shared" si="55"/>
        <v>1.8184018758927051E-129</v>
      </c>
      <c r="HT41" s="86">
        <f t="shared" si="48"/>
        <v>4.9092431163111191E-164</v>
      </c>
      <c r="HU41" s="86">
        <f t="shared" si="48"/>
        <v>3.1704459692039472E-172</v>
      </c>
      <c r="HV41" s="86">
        <f t="shared" si="48"/>
        <v>1.4457563737855288E-179</v>
      </c>
      <c r="HW41" s="86">
        <f t="shared" si="48"/>
        <v>2.0280624983903195E-180</v>
      </c>
      <c r="HX41" s="86">
        <f t="shared" si="48"/>
        <v>3.9828227453336385E-207</v>
      </c>
      <c r="HY41" s="86">
        <f t="shared" si="48"/>
        <v>1.3244718801258137E-179</v>
      </c>
      <c r="HZ41" s="86">
        <f t="shared" si="48"/>
        <v>1.3903054767002673E-199</v>
      </c>
      <c r="IA41" s="86">
        <f t="shared" si="48"/>
        <v>6.5204858675811716E-180</v>
      </c>
      <c r="IB41" s="86">
        <f t="shared" si="48"/>
        <v>4.6961924608697077E-181</v>
      </c>
      <c r="IC41" s="86">
        <f t="shared" si="48"/>
        <v>1.4096931144433176E-177</v>
      </c>
      <c r="ID41" s="86">
        <f t="shared" si="48"/>
        <v>4.5269804329804795E-173</v>
      </c>
      <c r="IE41" s="86">
        <f t="shared" si="48"/>
        <v>7.0777610260210339E-173</v>
      </c>
      <c r="IF41" s="86">
        <f t="shared" si="48"/>
        <v>6.2409080863275683E-124</v>
      </c>
      <c r="IG41" s="86">
        <f t="shared" si="48"/>
        <v>5.6986702597038995E-91</v>
      </c>
      <c r="II41" s="86">
        <f t="shared" si="56"/>
        <v>3.865509788163095E-209</v>
      </c>
      <c r="IJ41" s="86">
        <f t="shared" si="49"/>
        <v>6.5099527975733816E-264</v>
      </c>
      <c r="IK41" s="86">
        <f t="shared" si="49"/>
        <v>2.1155156019802759E-279</v>
      </c>
      <c r="IL41" s="86">
        <f t="shared" si="49"/>
        <v>6.6705820581472305E-295</v>
      </c>
      <c r="IM41" s="86">
        <f t="shared" si="49"/>
        <v>4.871786557693381E-293</v>
      </c>
      <c r="IN41" s="86">
        <f t="shared" si="49"/>
        <v>0</v>
      </c>
      <c r="IO41" s="86">
        <f t="shared" si="49"/>
        <v>1.8001633265577928E-291</v>
      </c>
      <c r="IP41" s="86">
        <f t="shared" si="49"/>
        <v>0</v>
      </c>
      <c r="IQ41" s="86">
        <f t="shared" si="49"/>
        <v>1.905807425495842E-290</v>
      </c>
      <c r="IR41" s="86">
        <f t="shared" si="49"/>
        <v>1.4262877813014427E-294</v>
      </c>
      <c r="IS41" s="86">
        <f t="shared" si="49"/>
        <v>2.524763592031828E-287</v>
      </c>
      <c r="IT41" s="86">
        <f t="shared" si="49"/>
        <v>2.0431133824882204E-283</v>
      </c>
      <c r="IU41" s="86">
        <f t="shared" si="49"/>
        <v>1.1086173057130493E-280</v>
      </c>
      <c r="IV41" s="86">
        <f t="shared" si="49"/>
        <v>0</v>
      </c>
      <c r="IW41" s="86">
        <f t="shared" si="49"/>
        <v>1.166816067555481E-285</v>
      </c>
      <c r="IY41" s="86">
        <f t="shared" si="57"/>
        <v>1.2300627130298531E-8</v>
      </c>
      <c r="IZ41" s="86">
        <f t="shared" si="50"/>
        <v>2.0363781885072807E-10</v>
      </c>
      <c r="JA41" s="86">
        <f t="shared" si="50"/>
        <v>2.4356361724228566E-11</v>
      </c>
      <c r="JB41" s="86">
        <f t="shared" si="50"/>
        <v>2.6057506048456764E-11</v>
      </c>
      <c r="JC41" s="86">
        <f t="shared" si="50"/>
        <v>2.1390248201791771E-12</v>
      </c>
      <c r="JD41" s="86">
        <f t="shared" si="50"/>
        <v>3.5239521048212269E-13</v>
      </c>
      <c r="JE41" s="86">
        <f t="shared" si="50"/>
        <v>2.1192747250045596E-12</v>
      </c>
      <c r="JF41" s="86">
        <f t="shared" si="50"/>
        <v>3.8837982643432397E-13</v>
      </c>
      <c r="JG41" s="86">
        <f t="shared" si="50"/>
        <v>3.5861204516512098E-13</v>
      </c>
      <c r="JH41" s="86">
        <f t="shared" si="50"/>
        <v>6.7392825449759307E-13</v>
      </c>
      <c r="JI41" s="86">
        <f t="shared" si="50"/>
        <v>1.0024995036451993E-12</v>
      </c>
      <c r="JJ41" s="86">
        <f t="shared" si="50"/>
        <v>5.5656436192492495E-12</v>
      </c>
      <c r="JK41" s="86">
        <f t="shared" si="50"/>
        <v>1.9263216664852581E-11</v>
      </c>
      <c r="JL41" s="86">
        <f t="shared" si="50"/>
        <v>1.3396945681717584E-13</v>
      </c>
      <c r="JM41" s="86">
        <f t="shared" si="50"/>
        <v>1.6762877297696828E-22</v>
      </c>
    </row>
    <row r="42" spans="2:273" x14ac:dyDescent="0.25">
      <c r="B42" s="2">
        <v>15</v>
      </c>
      <c r="C42" s="37">
        <v>84.983999999999995</v>
      </c>
      <c r="D42" s="37">
        <v>86.403000000000006</v>
      </c>
      <c r="E42" s="37">
        <v>84.3</v>
      </c>
      <c r="F42" s="37">
        <v>85.295000000000002</v>
      </c>
      <c r="G42" s="37">
        <v>86.787000000000006</v>
      </c>
      <c r="H42" s="37">
        <v>86.933999999999997</v>
      </c>
      <c r="I42" s="37">
        <v>89.131</v>
      </c>
      <c r="J42" s="37">
        <v>91.066000000000003</v>
      </c>
      <c r="K42" s="37">
        <v>93.064999999999998</v>
      </c>
      <c r="L42" s="37">
        <v>97.242000000000004</v>
      </c>
      <c r="M42" s="37">
        <v>91.838999999999999</v>
      </c>
      <c r="N42" s="37">
        <v>90.742000000000004</v>
      </c>
      <c r="O42" s="37">
        <v>88.46</v>
      </c>
      <c r="P42" s="37">
        <v>89.097999999999999</v>
      </c>
      <c r="Q42" s="37">
        <v>84.82</v>
      </c>
      <c r="S42" s="4">
        <f t="shared" si="7"/>
        <v>86.511351688951976</v>
      </c>
      <c r="T42" s="4">
        <f t="shared" si="7"/>
        <v>86.962567568583353</v>
      </c>
      <c r="U42" s="4">
        <f t="shared" si="7"/>
        <v>84.585923936713925</v>
      </c>
      <c r="V42" s="4">
        <f t="shared" si="7"/>
        <v>85.108701069504662</v>
      </c>
      <c r="W42" s="4">
        <f t="shared" si="7"/>
        <v>86.061162726276095</v>
      </c>
      <c r="X42" s="4">
        <f t="shared" si="7"/>
        <v>86.010378432965595</v>
      </c>
      <c r="Y42" s="4">
        <f t="shared" si="7"/>
        <v>88.957995088022173</v>
      </c>
      <c r="Z42" s="4">
        <f t="shared" si="7"/>
        <v>90.09275662765981</v>
      </c>
      <c r="AA42" s="4">
        <f t="shared" si="7"/>
        <v>92.668735076882058</v>
      </c>
      <c r="AB42" s="4">
        <f t="shared" si="7"/>
        <v>96.086516675276144</v>
      </c>
      <c r="AC42" s="4">
        <f t="shared" si="7"/>
        <v>91.011003647083541</v>
      </c>
      <c r="AD42" s="4">
        <f t="shared" si="7"/>
        <v>90.481388763621382</v>
      </c>
      <c r="AE42" s="4">
        <f t="shared" si="7"/>
        <v>88.371861995654172</v>
      </c>
      <c r="AF42" s="4">
        <f t="shared" si="7"/>
        <v>88.63057942448097</v>
      </c>
      <c r="AG42" s="4" t="e">
        <f t="shared" si="7"/>
        <v>#N/A</v>
      </c>
      <c r="AI42" s="4">
        <f t="shared" si="8"/>
        <v>-1.5273516889519811</v>
      </c>
      <c r="AJ42" s="4">
        <f t="shared" si="8"/>
        <v>-0.559567568583347</v>
      </c>
      <c r="AK42" s="4">
        <f t="shared" si="8"/>
        <v>-0.28592393671392813</v>
      </c>
      <c r="AL42" s="4">
        <f t="shared" si="8"/>
        <v>0.18629893049534019</v>
      </c>
      <c r="AM42" s="4">
        <f t="shared" si="8"/>
        <v>0.72583727372391138</v>
      </c>
      <c r="AN42" s="4">
        <f t="shared" si="8"/>
        <v>0.92362156703440235</v>
      </c>
      <c r="AO42" s="4">
        <f t="shared" si="8"/>
        <v>0.17300491197782719</v>
      </c>
      <c r="AP42" s="4">
        <f t="shared" si="8"/>
        <v>0.97324337234019254</v>
      </c>
      <c r="AQ42" s="4">
        <f t="shared" si="8"/>
        <v>0.39626492311793982</v>
      </c>
      <c r="AR42" s="4">
        <f t="shared" si="8"/>
        <v>1.1554833247238605</v>
      </c>
      <c r="AS42" s="4">
        <f t="shared" si="8"/>
        <v>0.82799635291645757</v>
      </c>
      <c r="AT42" s="4">
        <f t="shared" si="8"/>
        <v>0.26061123637862238</v>
      </c>
      <c r="AU42" s="4">
        <f t="shared" si="8"/>
        <v>8.8138004345822196E-2</v>
      </c>
      <c r="AV42" s="4">
        <f t="shared" si="8"/>
        <v>0.4674205755190286</v>
      </c>
      <c r="AW42" s="4">
        <f t="shared" si="8"/>
        <v>0</v>
      </c>
      <c r="AY42" s="2">
        <f t="shared" si="51"/>
        <v>86.511321288675276</v>
      </c>
      <c r="AZ42" s="2">
        <f t="shared" si="9"/>
        <v>86.962566842364922</v>
      </c>
      <c r="BA42" s="2">
        <f t="shared" si="9"/>
        <v>84.585923839198699</v>
      </c>
      <c r="BB42" s="2">
        <f t="shared" si="9"/>
        <v>85.108700962897927</v>
      </c>
      <c r="BC42" s="2">
        <f t="shared" si="9"/>
        <v>86.061162716004588</v>
      </c>
      <c r="BD42" s="2">
        <f t="shared" si="9"/>
        <v>86.010378431044231</v>
      </c>
      <c r="BE42" s="2">
        <f t="shared" si="9"/>
        <v>88.957995077747427</v>
      </c>
      <c r="BF42" s="2">
        <f t="shared" si="9"/>
        <v>90.092756625565727</v>
      </c>
      <c r="BG42" s="2">
        <f t="shared" si="9"/>
        <v>92.668735074936635</v>
      </c>
      <c r="BH42" s="2">
        <f t="shared" si="9"/>
        <v>96.086516671823787</v>
      </c>
      <c r="BI42" s="2">
        <f t="shared" si="9"/>
        <v>91.011003642046973</v>
      </c>
      <c r="BJ42" s="2">
        <f t="shared" si="9"/>
        <v>90.481388738709171</v>
      </c>
      <c r="BK42" s="2">
        <f t="shared" si="9"/>
        <v>88.371861917989136</v>
      </c>
      <c r="BL42" s="2">
        <f t="shared" si="9"/>
        <v>88.63057942380604</v>
      </c>
      <c r="BM42" s="2" t="e">
        <f t="shared" si="9"/>
        <v>#N/A</v>
      </c>
      <c r="BO42" s="2">
        <f t="shared" si="10"/>
        <v>84.983999999999995</v>
      </c>
      <c r="BP42" s="2">
        <f t="shared" si="11"/>
        <v>86.403000000000006</v>
      </c>
      <c r="BQ42" s="2">
        <f t="shared" si="12"/>
        <v>84.3</v>
      </c>
      <c r="BR42" s="2">
        <f t="shared" si="13"/>
        <v>85.295000000000002</v>
      </c>
      <c r="BS42" s="2">
        <f t="shared" si="14"/>
        <v>86.787000000000006</v>
      </c>
      <c r="BT42" s="2">
        <f t="shared" si="15"/>
        <v>86.933999999999997</v>
      </c>
      <c r="BU42" s="2">
        <f t="shared" si="16"/>
        <v>89.131</v>
      </c>
      <c r="BV42" s="2">
        <f t="shared" si="17"/>
        <v>91.066000000000003</v>
      </c>
      <c r="BW42" s="2">
        <f t="shared" si="18"/>
        <v>93.064999999999998</v>
      </c>
      <c r="BX42" s="2">
        <f t="shared" si="19"/>
        <v>97.242000000000004</v>
      </c>
      <c r="BY42" s="2">
        <f t="shared" si="20"/>
        <v>91.838999999999999</v>
      </c>
      <c r="BZ42" s="2">
        <f t="shared" si="21"/>
        <v>90.742000000000004</v>
      </c>
      <c r="CA42" s="2">
        <f t="shared" si="22"/>
        <v>88.46</v>
      </c>
      <c r="CB42" s="2">
        <f t="shared" si="23"/>
        <v>89.097999999999999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87.130104610647422</v>
      </c>
      <c r="DL42" s="2">
        <f t="shared" si="41"/>
        <v>87.086043756583734</v>
      </c>
      <c r="DM42" s="2">
        <f t="shared" si="41"/>
        <v>84.576768292682914</v>
      </c>
      <c r="DN42" s="2">
        <f t="shared" si="41"/>
        <v>85.021553095684794</v>
      </c>
      <c r="DO42" s="2">
        <f t="shared" si="41"/>
        <v>86.004168180326076</v>
      </c>
      <c r="DP42" s="2">
        <f t="shared" si="41"/>
        <v>86.014942152678984</v>
      </c>
      <c r="DQ42" s="2">
        <f t="shared" si="41"/>
        <v>89.12113852719115</v>
      </c>
      <c r="DR42" s="2">
        <f t="shared" si="41"/>
        <v>90.352755684255669</v>
      </c>
      <c r="DS42" s="2">
        <f t="shared" si="41"/>
        <v>92.744958419958394</v>
      </c>
      <c r="DT42" s="2">
        <f t="shared" si="41"/>
        <v>96.251780938833548</v>
      </c>
      <c r="DU42" s="2">
        <f t="shared" si="41"/>
        <v>91.447717408906882</v>
      </c>
      <c r="DV42" s="2">
        <f t="shared" si="41"/>
        <v>90.712331848852898</v>
      </c>
      <c r="DW42" s="2">
        <f t="shared" si="41"/>
        <v>88.374097560975656</v>
      </c>
      <c r="DX42" s="2">
        <f t="shared" si="41"/>
        <v>88.316083826683837</v>
      </c>
      <c r="DY42" s="2">
        <f t="shared" si="41"/>
        <v>80.71786261631091</v>
      </c>
      <c r="EA42" s="2">
        <f t="shared" si="42"/>
        <v>78.748098004741934</v>
      </c>
      <c r="EB42" s="2">
        <f t="shared" si="42"/>
        <v>85.083428206319695</v>
      </c>
      <c r="EC42" s="2">
        <f t="shared" si="42"/>
        <v>84.738933917781964</v>
      </c>
      <c r="ED42" s="2">
        <f t="shared" si="42"/>
        <v>86.524599865138256</v>
      </c>
      <c r="EE42" s="2">
        <f t="shared" si="42"/>
        <v>87.097293899605361</v>
      </c>
      <c r="EF42" s="2">
        <f t="shared" si="42"/>
        <v>85.924980138885402</v>
      </c>
      <c r="EG42" s="2">
        <f t="shared" si="42"/>
        <v>86.094957081881589</v>
      </c>
      <c r="EH42" s="2">
        <f t="shared" si="42"/>
        <v>85.51604157587559</v>
      </c>
      <c r="EI42" s="2">
        <f t="shared" si="42"/>
        <v>91.257552310434662</v>
      </c>
      <c r="EJ42" s="2">
        <f t="shared" si="42"/>
        <v>93.093470577784387</v>
      </c>
      <c r="EK42" s="2">
        <f t="shared" si="42"/>
        <v>83.038548070558406</v>
      </c>
      <c r="EL42" s="2">
        <f t="shared" si="42"/>
        <v>86.597819274297038</v>
      </c>
      <c r="EM42" s="2">
        <f t="shared" si="42"/>
        <v>88.334415820791037</v>
      </c>
      <c r="EN42" s="2">
        <f t="shared" si="42"/>
        <v>94.514056907145928</v>
      </c>
      <c r="EO42" s="2">
        <f t="shared" si="42"/>
        <v>86.688366504288012</v>
      </c>
      <c r="EQ42" s="2">
        <f t="shared" si="43"/>
        <v>82.798974923734875</v>
      </c>
      <c r="ER42" s="2">
        <f t="shared" si="43"/>
        <v>83.370737501681816</v>
      </c>
      <c r="ES42" s="2">
        <f t="shared" si="43"/>
        <v>83.530812542602249</v>
      </c>
      <c r="ET42" s="2">
        <f t="shared" si="43"/>
        <v>85.103578525159151</v>
      </c>
      <c r="EU42" s="2">
        <f t="shared" si="43"/>
        <v>84.121931133933785</v>
      </c>
      <c r="EV42" s="2">
        <f t="shared" si="43"/>
        <v>84.631082789270337</v>
      </c>
      <c r="EW42" s="2">
        <f t="shared" si="43"/>
        <v>83.697419618418522</v>
      </c>
      <c r="EX42" s="2">
        <f t="shared" si="43"/>
        <v>85.302663282314001</v>
      </c>
      <c r="EY42" s="2">
        <f t="shared" si="43"/>
        <v>88.263047975077114</v>
      </c>
      <c r="EZ42" s="2">
        <f t="shared" si="43"/>
        <v>91.711637398077585</v>
      </c>
      <c r="FA42" s="2">
        <f t="shared" si="43"/>
        <v>82.716788209532368</v>
      </c>
      <c r="FB42" s="2">
        <f t="shared" si="43"/>
        <v>85.842091212703352</v>
      </c>
      <c r="FC42" s="2">
        <f t="shared" si="43"/>
        <v>85.004982028209923</v>
      </c>
      <c r="FD42" s="2">
        <f t="shared" si="43"/>
        <v>89.529359104492428</v>
      </c>
      <c r="FE42" s="2">
        <f t="shared" si="43"/>
        <v>86.002073370015083</v>
      </c>
      <c r="FG42" s="2">
        <f t="shared" si="44"/>
        <v>7.3823627430267991E-2</v>
      </c>
      <c r="FH42" s="2">
        <f t="shared" si="44"/>
        <v>6.1656180771684797E-2</v>
      </c>
      <c r="FI42" s="2">
        <f t="shared" si="44"/>
        <v>5.647144429819468E-2</v>
      </c>
      <c r="FJ42" s="2">
        <f t="shared" si="44"/>
        <v>5.7982484406490259E-2</v>
      </c>
      <c r="FK42" s="2">
        <f t="shared" si="44"/>
        <v>5.2143981527349823E-2</v>
      </c>
      <c r="FL42" s="2">
        <f t="shared" si="44"/>
        <v>5.0696729452261079E-2</v>
      </c>
      <c r="FM42" s="2">
        <f t="shared" si="44"/>
        <v>5.3908714078308058E-2</v>
      </c>
      <c r="FN42" s="2">
        <f t="shared" si="44"/>
        <v>5.3755160588883938E-2</v>
      </c>
      <c r="FO42" s="2">
        <f t="shared" si="44"/>
        <v>5.1238787142570325E-2</v>
      </c>
      <c r="FP42" s="2">
        <f t="shared" si="44"/>
        <v>5.2325478429447445E-2</v>
      </c>
      <c r="FQ42" s="2">
        <f t="shared" si="44"/>
        <v>5.1932948803997271E-2</v>
      </c>
      <c r="FR42" s="2">
        <f t="shared" si="44"/>
        <v>5.6128516512920772E-2</v>
      </c>
      <c r="FS42" s="2">
        <f t="shared" si="44"/>
        <v>5.6185089039661754E-2</v>
      </c>
      <c r="FT42" s="2">
        <f t="shared" si="44"/>
        <v>5.074312961127244E-2</v>
      </c>
      <c r="FU42" s="2">
        <f t="shared" si="44"/>
        <v>3.6847290452809559E-2</v>
      </c>
      <c r="FW42" s="2">
        <f t="shared" si="53"/>
        <v>1.6813199713835459E-6</v>
      </c>
      <c r="FX42" s="2">
        <f t="shared" si="45"/>
        <v>1.9196901892941766E-6</v>
      </c>
      <c r="FY42" s="2">
        <f t="shared" si="45"/>
        <v>1.8049089442314229E-6</v>
      </c>
      <c r="FZ42" s="2">
        <f t="shared" si="45"/>
        <v>1.7724286481133607E-6</v>
      </c>
      <c r="GA42" s="2">
        <f t="shared" si="45"/>
        <v>1.8120932086900675E-6</v>
      </c>
      <c r="GB42" s="2">
        <f t="shared" si="45"/>
        <v>2.2735655819023092E-6</v>
      </c>
      <c r="GC42" s="2">
        <f t="shared" si="45"/>
        <v>2.4605077182351942E-6</v>
      </c>
      <c r="GD42" s="2">
        <f t="shared" si="45"/>
        <v>3.3511911352032942E-6</v>
      </c>
      <c r="GE42" s="2">
        <f t="shared" si="45"/>
        <v>3.4930593313584813E-6</v>
      </c>
      <c r="GF42" s="2">
        <f t="shared" si="45"/>
        <v>3.0150811612316024E-6</v>
      </c>
      <c r="GG42" s="2">
        <f t="shared" si="45"/>
        <v>2.5053694408629126E-6</v>
      </c>
      <c r="GH42" s="2">
        <f t="shared" si="45"/>
        <v>2.1478098119201316E-6</v>
      </c>
      <c r="GI42" s="2">
        <f t="shared" si="45"/>
        <v>1.8384149938997153E-6</v>
      </c>
      <c r="GJ42" s="2">
        <f t="shared" si="45"/>
        <v>1.7963429730812313E-6</v>
      </c>
      <c r="GK42" s="2">
        <f t="shared" si="45"/>
        <v>1.543461183918279E-6</v>
      </c>
      <c r="GM42" s="86">
        <f t="shared" si="54"/>
        <v>2.3608474639967615E-8</v>
      </c>
      <c r="GN42" s="86">
        <f t="shared" si="46"/>
        <v>4.5961151739375627E-10</v>
      </c>
      <c r="GO42" s="86">
        <f t="shared" si="46"/>
        <v>5.9539164743782057E-11</v>
      </c>
      <c r="GP42" s="86">
        <f t="shared" si="46"/>
        <v>6.4029456244895008E-11</v>
      </c>
      <c r="GQ42" s="86">
        <f t="shared" si="46"/>
        <v>5.7454263250827221E-12</v>
      </c>
      <c r="GR42" s="86">
        <f t="shared" si="46"/>
        <v>1.0240928590180389E-12</v>
      </c>
      <c r="GS42" s="86">
        <f t="shared" si="46"/>
        <v>5.7616243466163445E-12</v>
      </c>
      <c r="GT42" s="86">
        <f t="shared" si="46"/>
        <v>1.1482160710987059E-12</v>
      </c>
      <c r="GU42" s="86">
        <f t="shared" si="46"/>
        <v>1.0453624647420984E-12</v>
      </c>
      <c r="GV42" s="86">
        <f t="shared" si="46"/>
        <v>1.918914048272352E-12</v>
      </c>
      <c r="GW42" s="86">
        <f t="shared" si="46"/>
        <v>2.7913152531701062E-12</v>
      </c>
      <c r="GX42" s="86">
        <f t="shared" si="46"/>
        <v>1.4622169137796243E-11</v>
      </c>
      <c r="GY42" s="86">
        <f t="shared" si="46"/>
        <v>4.7566798612649282E-11</v>
      </c>
      <c r="GZ42" s="86">
        <f t="shared" si="46"/>
        <v>4.0847970005437417E-13</v>
      </c>
      <c r="HA42" s="86">
        <f t="shared" si="46"/>
        <v>1.1724928146986919E-21</v>
      </c>
      <c r="HC42" s="86">
        <f t="shared" si="58"/>
        <v>4.8046132635845559E-21</v>
      </c>
      <c r="HD42" s="86">
        <f t="shared" si="47"/>
        <v>2.3666396881763459E-26</v>
      </c>
      <c r="HE42" s="86">
        <f t="shared" si="47"/>
        <v>2.2692387454212929E-27</v>
      </c>
      <c r="HF42" s="86">
        <f t="shared" si="47"/>
        <v>2.9797563350116388E-28</v>
      </c>
      <c r="HG42" s="86">
        <f t="shared" si="47"/>
        <v>2.1890267017860746E-28</v>
      </c>
      <c r="HH42" s="86">
        <f t="shared" si="47"/>
        <v>4.3778576251508917E-32</v>
      </c>
      <c r="HI42" s="86">
        <f t="shared" si="47"/>
        <v>1.7177064306722021E-28</v>
      </c>
      <c r="HJ42" s="86">
        <f t="shared" si="47"/>
        <v>2.0623559343168319E-31</v>
      </c>
      <c r="HK42" s="86">
        <f t="shared" si="47"/>
        <v>2.742607917835452E-29</v>
      </c>
      <c r="HL42" s="86">
        <f t="shared" si="47"/>
        <v>4.5163896654689275E-29</v>
      </c>
      <c r="HM42" s="86">
        <f t="shared" si="47"/>
        <v>4.7731983952868152E-28</v>
      </c>
      <c r="HN42" s="86">
        <f t="shared" si="47"/>
        <v>3.0931320543627911E-27</v>
      </c>
      <c r="HO42" s="86">
        <f t="shared" si="47"/>
        <v>2.0321741415891855E-27</v>
      </c>
      <c r="HP42" s="86">
        <f t="shared" si="47"/>
        <v>1.0389047875819986E-29</v>
      </c>
      <c r="HQ42" s="86">
        <f t="shared" si="47"/>
        <v>2.8584627041100248E-47</v>
      </c>
      <c r="HS42" s="86">
        <f t="shared" si="55"/>
        <v>3.0712259722632536E-127</v>
      </c>
      <c r="HT42" s="86">
        <f t="shared" si="48"/>
        <v>3.4877700621723134E-161</v>
      </c>
      <c r="HU42" s="86">
        <f t="shared" si="48"/>
        <v>3.1258235968260335E-169</v>
      </c>
      <c r="HV42" s="86">
        <f t="shared" si="48"/>
        <v>1.9844814782329633E-176</v>
      </c>
      <c r="HW42" s="86">
        <f t="shared" si="48"/>
        <v>2.801460778988827E-177</v>
      </c>
      <c r="HX42" s="86">
        <f t="shared" si="48"/>
        <v>1.8087474355602824E-203</v>
      </c>
      <c r="HY42" s="86">
        <f t="shared" si="48"/>
        <v>2.0887238153005762E-176</v>
      </c>
      <c r="HZ42" s="86">
        <f t="shared" si="48"/>
        <v>5.9596035772311848E-196</v>
      </c>
      <c r="IA42" s="86">
        <f t="shared" si="48"/>
        <v>1.2510939125490415E-176</v>
      </c>
      <c r="IB42" s="86">
        <f t="shared" si="48"/>
        <v>8.9276839511257178E-178</v>
      </c>
      <c r="IC42" s="86">
        <f t="shared" si="48"/>
        <v>2.0427804374039192E-174</v>
      </c>
      <c r="ID42" s="86">
        <f t="shared" si="48"/>
        <v>5.2296975884887317E-170</v>
      </c>
      <c r="IE42" s="86">
        <f t="shared" si="48"/>
        <v>7.2527535652244539E-170</v>
      </c>
      <c r="IF42" s="86">
        <f t="shared" si="48"/>
        <v>8.2005226566225146E-122</v>
      </c>
      <c r="IG42" s="86">
        <f t="shared" si="48"/>
        <v>1.885146719119955E-89</v>
      </c>
      <c r="II42" s="86">
        <f t="shared" si="56"/>
        <v>2.6676349373459341E-206</v>
      </c>
      <c r="IJ42" s="86">
        <f t="shared" si="49"/>
        <v>2.7454820997241681E-260</v>
      </c>
      <c r="IK42" s="86">
        <f t="shared" si="49"/>
        <v>1.4030001125150075E-275</v>
      </c>
      <c r="IL42" s="86">
        <f t="shared" si="49"/>
        <v>7.1424005177212333E-291</v>
      </c>
      <c r="IM42" s="86">
        <f t="shared" si="49"/>
        <v>4.993075724446341E-289</v>
      </c>
      <c r="IN42" s="86">
        <f t="shared" si="49"/>
        <v>0</v>
      </c>
      <c r="IO42" s="86">
        <f t="shared" si="49"/>
        <v>2.1770544280637629E-287</v>
      </c>
      <c r="IP42" s="86">
        <f t="shared" si="49"/>
        <v>0</v>
      </c>
      <c r="IQ42" s="86">
        <f t="shared" si="49"/>
        <v>2.8867097631254676E-286</v>
      </c>
      <c r="IR42" s="86">
        <f t="shared" si="49"/>
        <v>2.216978284842427E-290</v>
      </c>
      <c r="IS42" s="86">
        <f t="shared" si="49"/>
        <v>2.70321112968385E-283</v>
      </c>
      <c r="IT42" s="86">
        <f t="shared" si="49"/>
        <v>1.7312731618369114E-279</v>
      </c>
      <c r="IU42" s="86">
        <f t="shared" si="49"/>
        <v>7.7509342917325476E-277</v>
      </c>
      <c r="IV42" s="86">
        <f t="shared" si="49"/>
        <v>0</v>
      </c>
      <c r="IW42" s="86">
        <f t="shared" si="49"/>
        <v>8.5038573505805879E-282</v>
      </c>
      <c r="IY42" s="86">
        <f t="shared" si="57"/>
        <v>2.3608474639972419E-8</v>
      </c>
      <c r="IZ42" s="86">
        <f t="shared" si="50"/>
        <v>4.5961151739375627E-10</v>
      </c>
      <c r="JA42" s="86">
        <f t="shared" si="50"/>
        <v>5.9539164743782057E-11</v>
      </c>
      <c r="JB42" s="86">
        <f t="shared" si="50"/>
        <v>6.4029456244895008E-11</v>
      </c>
      <c r="JC42" s="86">
        <f t="shared" si="50"/>
        <v>5.7454263250827221E-12</v>
      </c>
      <c r="JD42" s="86">
        <f t="shared" si="50"/>
        <v>1.0240928590180389E-12</v>
      </c>
      <c r="JE42" s="86">
        <f t="shared" si="50"/>
        <v>5.7616243466163445E-12</v>
      </c>
      <c r="JF42" s="86">
        <f t="shared" si="50"/>
        <v>1.1482160710987059E-12</v>
      </c>
      <c r="JG42" s="86">
        <f t="shared" si="50"/>
        <v>1.0453624647420984E-12</v>
      </c>
      <c r="JH42" s="86">
        <f t="shared" si="50"/>
        <v>1.918914048272352E-12</v>
      </c>
      <c r="JI42" s="86">
        <f t="shared" si="50"/>
        <v>2.7913152531701066E-12</v>
      </c>
      <c r="JJ42" s="86">
        <f t="shared" si="50"/>
        <v>1.4622169137796246E-11</v>
      </c>
      <c r="JK42" s="86">
        <f t="shared" si="50"/>
        <v>4.7566798612649282E-11</v>
      </c>
      <c r="JL42" s="86">
        <f t="shared" si="50"/>
        <v>4.0847970005437417E-13</v>
      </c>
      <c r="JM42" s="86">
        <f t="shared" si="50"/>
        <v>1.1724928146986919E-21</v>
      </c>
    </row>
    <row r="43" spans="2:273" x14ac:dyDescent="0.25">
      <c r="B43" s="2">
        <v>16</v>
      </c>
      <c r="C43" s="37">
        <v>86.049000000000007</v>
      </c>
      <c r="D43" s="37">
        <v>85.725999999999999</v>
      </c>
      <c r="E43" s="37">
        <v>84.05</v>
      </c>
      <c r="F43" s="37">
        <v>86.343999999999994</v>
      </c>
      <c r="G43" s="37">
        <v>85.82</v>
      </c>
      <c r="H43" s="37">
        <v>86.983999999999995</v>
      </c>
      <c r="I43" s="37">
        <v>89.688999999999993</v>
      </c>
      <c r="J43" s="37">
        <v>91</v>
      </c>
      <c r="K43" s="37">
        <v>93.129000000000005</v>
      </c>
      <c r="L43" s="37">
        <v>95.581000000000003</v>
      </c>
      <c r="M43" s="37">
        <v>92.581000000000003</v>
      </c>
      <c r="N43" s="37">
        <v>91.694000000000003</v>
      </c>
      <c r="O43" s="37">
        <v>88.492000000000004</v>
      </c>
      <c r="P43" s="37">
        <v>88.738</v>
      </c>
      <c r="Q43" s="37">
        <v>84.311000000000007</v>
      </c>
      <c r="S43" s="4">
        <f t="shared" si="7"/>
        <v>86.564362878975913</v>
      </c>
      <c r="T43" s="4">
        <f t="shared" si="7"/>
        <v>87.057569391340991</v>
      </c>
      <c r="U43" s="4">
        <f t="shared" si="7"/>
        <v>84.908961922879257</v>
      </c>
      <c r="V43" s="4">
        <f t="shared" si="7"/>
        <v>85.27419625381124</v>
      </c>
      <c r="W43" s="4">
        <f t="shared" si="7"/>
        <v>86.21984379985048</v>
      </c>
      <c r="X43" s="4">
        <f t="shared" si="7"/>
        <v>86.20315502325542</v>
      </c>
      <c r="Y43" s="4">
        <f t="shared" si="7"/>
        <v>89.030996021835435</v>
      </c>
      <c r="Z43" s="4">
        <f t="shared" si="7"/>
        <v>90.013087933967185</v>
      </c>
      <c r="AA43" s="4">
        <f t="shared" si="7"/>
        <v>92.662098860614904</v>
      </c>
      <c r="AB43" s="4">
        <f t="shared" si="7"/>
        <v>95.978738593106883</v>
      </c>
      <c r="AC43" s="4">
        <f t="shared" si="7"/>
        <v>91.138613374954147</v>
      </c>
      <c r="AD43" s="4">
        <f t="shared" si="7"/>
        <v>90.703241015898698</v>
      </c>
      <c r="AE43" s="4">
        <f t="shared" si="7"/>
        <v>88.65862792260684</v>
      </c>
      <c r="AF43" s="4">
        <f t="shared" si="7"/>
        <v>88.993352696600496</v>
      </c>
      <c r="AG43" s="4" t="e">
        <f t="shared" si="7"/>
        <v>#N/A</v>
      </c>
      <c r="AI43" s="4">
        <f t="shared" si="8"/>
        <v>-0.51536287897590682</v>
      </c>
      <c r="AJ43" s="4">
        <f t="shared" si="8"/>
        <v>-1.3315693913409916</v>
      </c>
      <c r="AK43" s="4">
        <f t="shared" si="8"/>
        <v>-0.85896192287925999</v>
      </c>
      <c r="AL43" s="4">
        <f t="shared" si="8"/>
        <v>1.0698037461887537</v>
      </c>
      <c r="AM43" s="4">
        <f t="shared" si="8"/>
        <v>-0.3998437998504869</v>
      </c>
      <c r="AN43" s="4">
        <f t="shared" si="8"/>
        <v>0.78084497674457509</v>
      </c>
      <c r="AO43" s="4">
        <f t="shared" si="8"/>
        <v>0.65800397816455813</v>
      </c>
      <c r="AP43" s="4">
        <f t="shared" si="8"/>
        <v>0.98691206603281501</v>
      </c>
      <c r="AQ43" s="4">
        <f t="shared" si="8"/>
        <v>0.46690113938510081</v>
      </c>
      <c r="AR43" s="4">
        <f t="shared" si="8"/>
        <v>-0.39773859310687953</v>
      </c>
      <c r="AS43" s="4">
        <f t="shared" si="8"/>
        <v>1.4423866250458559</v>
      </c>
      <c r="AT43" s="4">
        <f t="shared" si="8"/>
        <v>0.99075898410130492</v>
      </c>
      <c r="AU43" s="4">
        <f t="shared" si="8"/>
        <v>-0.16662792260683545</v>
      </c>
      <c r="AV43" s="4">
        <f t="shared" si="8"/>
        <v>-0.25535269660049664</v>
      </c>
      <c r="AW43" s="4">
        <f t="shared" si="8"/>
        <v>0</v>
      </c>
      <c r="AY43" s="2">
        <f t="shared" si="51"/>
        <v>86.564306336941897</v>
      </c>
      <c r="AZ43" s="2">
        <f t="shared" si="51"/>
        <v>87.057567808789301</v>
      </c>
      <c r="BA43" s="2">
        <f t="shared" si="51"/>
        <v>84.908961693090887</v>
      </c>
      <c r="BB43" s="2">
        <f t="shared" si="51"/>
        <v>85.274196001398209</v>
      </c>
      <c r="BC43" s="2">
        <f t="shared" si="51"/>
        <v>86.219843773307772</v>
      </c>
      <c r="BD43" s="2">
        <f t="shared" si="51"/>
        <v>86.20315501789419</v>
      </c>
      <c r="BE43" s="2">
        <f t="shared" si="51"/>
        <v>89.030995994980415</v>
      </c>
      <c r="BF43" s="2">
        <f t="shared" si="51"/>
        <v>90.013087928029705</v>
      </c>
      <c r="BG43" s="2">
        <f t="shared" si="51"/>
        <v>92.662098855170967</v>
      </c>
      <c r="BH43" s="2">
        <f t="shared" si="51"/>
        <v>95.978738583666086</v>
      </c>
      <c r="BI43" s="2">
        <f t="shared" si="51"/>
        <v>91.138613361476047</v>
      </c>
      <c r="BJ43" s="2">
        <f t="shared" si="51"/>
        <v>90.703240952939609</v>
      </c>
      <c r="BK43" s="2">
        <f t="shared" si="51"/>
        <v>88.658627737783988</v>
      </c>
      <c r="BL43" s="2">
        <f t="shared" si="51"/>
        <v>88.993352694627291</v>
      </c>
      <c r="BM43" s="2" t="e">
        <f t="shared" si="51"/>
        <v>#N/A</v>
      </c>
      <c r="BO43" s="2">
        <f t="shared" si="10"/>
        <v>86.049000000000007</v>
      </c>
      <c r="BP43" s="2">
        <f t="shared" si="11"/>
        <v>85.725999999999999</v>
      </c>
      <c r="BQ43" s="2">
        <f t="shared" si="12"/>
        <v>84.05</v>
      </c>
      <c r="BR43" s="2">
        <f t="shared" si="13"/>
        <v>86.343999999999994</v>
      </c>
      <c r="BS43" s="2">
        <f t="shared" si="14"/>
        <v>85.82</v>
      </c>
      <c r="BT43" s="2">
        <f t="shared" si="15"/>
        <v>86.983999999999995</v>
      </c>
      <c r="BU43" s="2">
        <f t="shared" si="16"/>
        <v>89.688999999999993</v>
      </c>
      <c r="BV43" s="2">
        <f t="shared" si="17"/>
        <v>91</v>
      </c>
      <c r="BW43" s="2">
        <f t="shared" si="18"/>
        <v>93.129000000000005</v>
      </c>
      <c r="BX43" s="2">
        <f t="shared" si="19"/>
        <v>95.581000000000003</v>
      </c>
      <c r="BY43" s="2">
        <f t="shared" si="20"/>
        <v>92.581000000000003</v>
      </c>
      <c r="BZ43" s="2">
        <f t="shared" si="21"/>
        <v>91.694000000000003</v>
      </c>
      <c r="CA43" s="2">
        <f t="shared" si="22"/>
        <v>88.492000000000004</v>
      </c>
      <c r="CB43" s="2">
        <f t="shared" si="23"/>
        <v>88.738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87.250358317802437</v>
      </c>
      <c r="DL43" s="2">
        <f t="shared" si="41"/>
        <v>87.20846649380114</v>
      </c>
      <c r="DM43" s="2">
        <f t="shared" si="41"/>
        <v>84.928359756097535</v>
      </c>
      <c r="DN43" s="2">
        <f t="shared" si="41"/>
        <v>85.200126454033764</v>
      </c>
      <c r="DO43" s="2">
        <f t="shared" si="41"/>
        <v>86.177425867162711</v>
      </c>
      <c r="DP43" s="2">
        <f t="shared" si="41"/>
        <v>86.229431009957324</v>
      </c>
      <c r="DQ43" s="2">
        <f t="shared" si="41"/>
        <v>89.225282087755758</v>
      </c>
      <c r="DR43" s="2">
        <f t="shared" si="41"/>
        <v>90.303626340626337</v>
      </c>
      <c r="DS43" s="2">
        <f t="shared" si="41"/>
        <v>92.758203851624884</v>
      </c>
      <c r="DT43" s="2">
        <f t="shared" si="41"/>
        <v>96.166610004741571</v>
      </c>
      <c r="DU43" s="2">
        <f t="shared" si="41"/>
        <v>91.633458906882595</v>
      </c>
      <c r="DV43" s="2">
        <f t="shared" si="41"/>
        <v>90.980229419703093</v>
      </c>
      <c r="DW43" s="2">
        <f t="shared" si="41"/>
        <v>88.687909756097611</v>
      </c>
      <c r="DX43" s="2">
        <f t="shared" si="41"/>
        <v>88.679203131703147</v>
      </c>
      <c r="DY43" s="2">
        <f t="shared" si="41"/>
        <v>81.025932129173526</v>
      </c>
      <c r="EA43" s="2">
        <f t="shared" si="42"/>
        <v>78.714473142440269</v>
      </c>
      <c r="EB43" s="2">
        <f t="shared" si="42"/>
        <v>84.963166887944766</v>
      </c>
      <c r="EC43" s="2">
        <f t="shared" si="42"/>
        <v>84.613413681143342</v>
      </c>
      <c r="ED43" s="2">
        <f t="shared" si="42"/>
        <v>86.37173246520679</v>
      </c>
      <c r="EE43" s="2">
        <f t="shared" si="42"/>
        <v>86.923160476524188</v>
      </c>
      <c r="EF43" s="2">
        <f t="shared" si="42"/>
        <v>85.754483711540558</v>
      </c>
      <c r="EG43" s="2">
        <f t="shared" si="42"/>
        <v>85.921424251334159</v>
      </c>
      <c r="EH43" s="2">
        <f t="shared" si="42"/>
        <v>85.348796391022375</v>
      </c>
      <c r="EI43" s="2">
        <f t="shared" si="42"/>
        <v>91.039355889208835</v>
      </c>
      <c r="EJ43" s="2">
        <f t="shared" si="42"/>
        <v>92.87563956692027</v>
      </c>
      <c r="EK43" s="2">
        <f t="shared" si="42"/>
        <v>82.899795131046417</v>
      </c>
      <c r="EL43" s="2">
        <f t="shared" si="42"/>
        <v>86.455206335316745</v>
      </c>
      <c r="EM43" s="2">
        <f t="shared" si="42"/>
        <v>88.210128444755568</v>
      </c>
      <c r="EN43" s="2">
        <f t="shared" si="42"/>
        <v>94.353258759753132</v>
      </c>
      <c r="EO43" s="2">
        <f t="shared" si="42"/>
        <v>86.593823304905158</v>
      </c>
      <c r="EQ43" s="2">
        <f t="shared" si="43"/>
        <v>82.724769197516807</v>
      </c>
      <c r="ER43" s="2">
        <f t="shared" si="43"/>
        <v>83.267372770731669</v>
      </c>
      <c r="ES43" s="2">
        <f t="shared" si="43"/>
        <v>83.417350786414943</v>
      </c>
      <c r="ET43" s="2">
        <f t="shared" si="43"/>
        <v>84.965178593462426</v>
      </c>
      <c r="EU43" s="2">
        <f t="shared" si="43"/>
        <v>83.978032737681275</v>
      </c>
      <c r="EV43" s="2">
        <f t="shared" si="43"/>
        <v>84.473848274433919</v>
      </c>
      <c r="EW43" s="2">
        <f t="shared" si="43"/>
        <v>83.548751651836042</v>
      </c>
      <c r="EX43" s="2">
        <f t="shared" si="43"/>
        <v>85.137652870283588</v>
      </c>
      <c r="EY43" s="2">
        <f t="shared" si="43"/>
        <v>88.076971777652716</v>
      </c>
      <c r="EZ43" s="2">
        <f t="shared" si="43"/>
        <v>91.508161906723132</v>
      </c>
      <c r="FA43" s="2">
        <f t="shared" si="43"/>
        <v>82.58116144769653</v>
      </c>
      <c r="FB43" s="2">
        <f t="shared" si="43"/>
        <v>85.707612148348247</v>
      </c>
      <c r="FC43" s="2">
        <f t="shared" si="43"/>
        <v>84.913471508301583</v>
      </c>
      <c r="FD43" s="2">
        <f t="shared" si="43"/>
        <v>89.42046687213346</v>
      </c>
      <c r="FE43" s="2">
        <f t="shared" si="43"/>
        <v>85.915426446090663</v>
      </c>
      <c r="FG43" s="2">
        <f t="shared" si="44"/>
        <v>8.0373547660109262E-2</v>
      </c>
      <c r="FH43" s="2">
        <f t="shared" si="44"/>
        <v>6.7204891117663937E-2</v>
      </c>
      <c r="FI43" s="2">
        <f t="shared" si="44"/>
        <v>6.1584180560456663E-2</v>
      </c>
      <c r="FJ43" s="2">
        <f t="shared" si="44"/>
        <v>6.3222858363386564E-2</v>
      </c>
      <c r="FK43" s="2">
        <f t="shared" si="44"/>
        <v>5.688854633634513E-2</v>
      </c>
      <c r="FL43" s="2">
        <f t="shared" si="44"/>
        <v>5.5317294436715618E-2</v>
      </c>
      <c r="FM43" s="2">
        <f t="shared" si="44"/>
        <v>5.8803889628114246E-2</v>
      </c>
      <c r="FN43" s="2">
        <f t="shared" si="44"/>
        <v>5.8637256919692848E-2</v>
      </c>
      <c r="FO43" s="2">
        <f t="shared" si="44"/>
        <v>5.590584649716062E-2</v>
      </c>
      <c r="FP43" s="2">
        <f t="shared" si="44"/>
        <v>5.7085562992792237E-2</v>
      </c>
      <c r="FQ43" s="2">
        <f t="shared" si="44"/>
        <v>5.6659459625949746E-2</v>
      </c>
      <c r="FR43" s="2">
        <f t="shared" si="44"/>
        <v>6.1212219472509315E-2</v>
      </c>
      <c r="FS43" s="2">
        <f t="shared" si="44"/>
        <v>6.1273583286447761E-2</v>
      </c>
      <c r="FT43" s="2">
        <f t="shared" si="44"/>
        <v>5.5367676913033605E-2</v>
      </c>
      <c r="FU43" s="2">
        <f t="shared" si="44"/>
        <v>4.0259130963594278E-2</v>
      </c>
      <c r="FW43" s="2">
        <f t="shared" si="53"/>
        <v>1.8435303903217566E-6</v>
      </c>
      <c r="FX43" s="2">
        <f t="shared" si="53"/>
        <v>2.1048980460665707E-6</v>
      </c>
      <c r="FY43" s="2">
        <f t="shared" si="53"/>
        <v>1.9790429587541933E-6</v>
      </c>
      <c r="FZ43" s="2">
        <f t="shared" si="53"/>
        <v>1.943429034548079E-6</v>
      </c>
      <c r="GA43" s="2">
        <f t="shared" si="53"/>
        <v>1.9869203453395158E-6</v>
      </c>
      <c r="GB43" s="2">
        <f t="shared" si="53"/>
        <v>2.4929145412379002E-6</v>
      </c>
      <c r="GC43" s="2">
        <f t="shared" si="53"/>
        <v>2.6978924240467813E-6</v>
      </c>
      <c r="GD43" s="2">
        <f t="shared" si="53"/>
        <v>3.6745068228286804E-6</v>
      </c>
      <c r="GE43" s="2">
        <f t="shared" si="53"/>
        <v>3.830062103922575E-6</v>
      </c>
      <c r="GF43" s="2">
        <f t="shared" si="53"/>
        <v>3.305969791220323E-6</v>
      </c>
      <c r="GG43" s="2">
        <f t="shared" si="53"/>
        <v>2.7470823011826813E-6</v>
      </c>
      <c r="GH43" s="2">
        <f t="shared" si="53"/>
        <v>2.3550261402317989E-6</v>
      </c>
      <c r="GI43" s="2">
        <f t="shared" si="53"/>
        <v>2.0157815987406848E-6</v>
      </c>
      <c r="GJ43" s="2">
        <f t="shared" si="53"/>
        <v>1.969650561422537E-6</v>
      </c>
      <c r="GK43" s="2">
        <f t="shared" si="53"/>
        <v>1.6923712827481373E-6</v>
      </c>
      <c r="GM43" s="86">
        <f t="shared" si="54"/>
        <v>4.4759281817184066E-8</v>
      </c>
      <c r="GN43" s="86">
        <f t="shared" si="54"/>
        <v>1.0213040767003812E-9</v>
      </c>
      <c r="GO43" s="86">
        <f t="shared" si="54"/>
        <v>1.4306974309565831E-10</v>
      </c>
      <c r="GP43" s="86">
        <f t="shared" si="54"/>
        <v>1.5462240505438345E-10</v>
      </c>
      <c r="GQ43" s="86">
        <f t="shared" si="54"/>
        <v>1.5141256601700606E-11</v>
      </c>
      <c r="GR43" s="86">
        <f t="shared" si="54"/>
        <v>2.9148880171337288E-12</v>
      </c>
      <c r="GS43" s="86">
        <f t="shared" si="54"/>
        <v>1.5361489900659566E-11</v>
      </c>
      <c r="GT43" s="86">
        <f t="shared" si="54"/>
        <v>3.3222729421820077E-12</v>
      </c>
      <c r="GU43" s="86">
        <f t="shared" si="54"/>
        <v>2.9841724742381016E-12</v>
      </c>
      <c r="GV43" s="86">
        <f t="shared" si="54"/>
        <v>5.353146190246618E-12</v>
      </c>
      <c r="GW43" s="86">
        <f t="shared" si="54"/>
        <v>7.6190165434102006E-12</v>
      </c>
      <c r="GX43" s="86">
        <f t="shared" si="54"/>
        <v>3.7697352327884759E-11</v>
      </c>
      <c r="GY43" s="86">
        <f t="shared" si="54"/>
        <v>1.154349988996304E-10</v>
      </c>
      <c r="GZ43" s="86">
        <f t="shared" si="54"/>
        <v>1.2184297878897131E-12</v>
      </c>
      <c r="HA43" s="86">
        <f t="shared" si="54"/>
        <v>7.8850528839822583E-21</v>
      </c>
      <c r="HC43" s="86">
        <f t="shared" si="58"/>
        <v>1.6060757539547395E-20</v>
      </c>
      <c r="HD43" s="86">
        <f t="shared" si="58"/>
        <v>1.1071534256462802E-25</v>
      </c>
      <c r="HE43" s="86">
        <f t="shared" si="58"/>
        <v>1.1377503901200316E-26</v>
      </c>
      <c r="HF43" s="86">
        <f t="shared" si="58"/>
        <v>1.6019291740553367E-27</v>
      </c>
      <c r="HG43" s="86">
        <f t="shared" si="58"/>
        <v>1.1787461044688309E-27</v>
      </c>
      <c r="HH43" s="86">
        <f t="shared" si="58"/>
        <v>3.0749782280388761E-31</v>
      </c>
      <c r="HI43" s="86">
        <f t="shared" si="58"/>
        <v>9.6082226427504629E-28</v>
      </c>
      <c r="HJ43" s="86">
        <f t="shared" si="58"/>
        <v>1.4507375181124866E-30</v>
      </c>
      <c r="HK43" s="86">
        <f t="shared" si="58"/>
        <v>1.6453728997757668E-28</v>
      </c>
      <c r="HL43" s="86">
        <f t="shared" si="58"/>
        <v>2.6695672676862085E-28</v>
      </c>
      <c r="HM43" s="86">
        <f t="shared" si="58"/>
        <v>2.606576246758325E-27</v>
      </c>
      <c r="HN43" s="86">
        <f t="shared" si="58"/>
        <v>1.5958715883016927E-26</v>
      </c>
      <c r="HO43" s="86">
        <f t="shared" si="58"/>
        <v>1.0264645383805545E-26</v>
      </c>
      <c r="HP43" s="86">
        <f t="shared" si="58"/>
        <v>6.1320287360491573E-29</v>
      </c>
      <c r="HQ43" s="86">
        <f t="shared" si="58"/>
        <v>5.2961002314664202E-46</v>
      </c>
      <c r="HS43" s="86">
        <f t="shared" si="55"/>
        <v>4.9586718807326597E-125</v>
      </c>
      <c r="HT43" s="86">
        <f t="shared" si="55"/>
        <v>2.3379147548082544E-158</v>
      </c>
      <c r="HU43" s="86">
        <f t="shared" si="55"/>
        <v>2.8993942821898009E-166</v>
      </c>
      <c r="HV43" s="86">
        <f t="shared" si="55"/>
        <v>2.5544098487037042E-173</v>
      </c>
      <c r="HW43" s="86">
        <f t="shared" si="55"/>
        <v>3.6296485648563994E-174</v>
      </c>
      <c r="HX43" s="86">
        <f t="shared" si="55"/>
        <v>7.6159530356404998E-200</v>
      </c>
      <c r="HY43" s="86">
        <f t="shared" si="55"/>
        <v>3.0812673363912525E-173</v>
      </c>
      <c r="HZ43" s="86">
        <f t="shared" si="55"/>
        <v>2.3642332405502699E-192</v>
      </c>
      <c r="IA43" s="86">
        <f t="shared" si="55"/>
        <v>2.237643680221364E-173</v>
      </c>
      <c r="IB43" s="86">
        <f t="shared" si="55"/>
        <v>1.5830444409418283E-174</v>
      </c>
      <c r="IC43" s="86">
        <f t="shared" si="55"/>
        <v>2.7711835258739374E-171</v>
      </c>
      <c r="ID43" s="86">
        <f t="shared" si="55"/>
        <v>5.6694764532878999E-167</v>
      </c>
      <c r="IE43" s="86">
        <f t="shared" si="55"/>
        <v>6.988957631751239E-167</v>
      </c>
      <c r="IF43" s="86">
        <f t="shared" si="55"/>
        <v>1.0326124876440974E-119</v>
      </c>
      <c r="IG43" s="86">
        <f t="shared" si="55"/>
        <v>6.0520821741682447E-88</v>
      </c>
      <c r="II43" s="86">
        <f t="shared" si="56"/>
        <v>1.7599062221856323E-203</v>
      </c>
      <c r="IJ43" s="86">
        <f t="shared" si="56"/>
        <v>1.0925109236215172E-256</v>
      </c>
      <c r="IK43" s="86">
        <f t="shared" si="56"/>
        <v>8.7542344026902981E-272</v>
      </c>
      <c r="IL43" s="86">
        <f t="shared" si="56"/>
        <v>7.171961385077218E-287</v>
      </c>
      <c r="IM43" s="86">
        <f t="shared" si="56"/>
        <v>4.8000612764652414E-285</v>
      </c>
      <c r="IN43" s="86">
        <f t="shared" si="56"/>
        <v>0</v>
      </c>
      <c r="IO43" s="86">
        <f t="shared" si="56"/>
        <v>2.4629722934887885E-283</v>
      </c>
      <c r="IP43" s="86">
        <f t="shared" si="56"/>
        <v>0</v>
      </c>
      <c r="IQ43" s="86">
        <f t="shared" si="56"/>
        <v>4.0760772300258059E-282</v>
      </c>
      <c r="IR43" s="86">
        <f t="shared" si="56"/>
        <v>3.2144073087959693E-286</v>
      </c>
      <c r="IS43" s="86">
        <f t="shared" si="56"/>
        <v>2.7096183367099288E-279</v>
      </c>
      <c r="IT43" s="86">
        <f t="shared" si="56"/>
        <v>1.376759663435449E-275</v>
      </c>
      <c r="IU43" s="86">
        <f t="shared" si="56"/>
        <v>5.0962343226768514E-273</v>
      </c>
      <c r="IV43" s="86">
        <f t="shared" si="56"/>
        <v>0</v>
      </c>
      <c r="IW43" s="86">
        <f t="shared" si="56"/>
        <v>5.831437296485257E-278</v>
      </c>
      <c r="IY43" s="86">
        <f t="shared" si="57"/>
        <v>4.4759281817200127E-8</v>
      </c>
      <c r="IZ43" s="86">
        <f t="shared" si="57"/>
        <v>1.0213040767003815E-9</v>
      </c>
      <c r="JA43" s="86">
        <f t="shared" si="57"/>
        <v>1.4306974309565831E-10</v>
      </c>
      <c r="JB43" s="86">
        <f t="shared" si="57"/>
        <v>1.5462240505438345E-10</v>
      </c>
      <c r="JC43" s="86">
        <f t="shared" si="57"/>
        <v>1.5141256601700606E-11</v>
      </c>
      <c r="JD43" s="86">
        <f t="shared" si="57"/>
        <v>2.9148880171337288E-12</v>
      </c>
      <c r="JE43" s="86">
        <f t="shared" si="57"/>
        <v>1.5361489900659566E-11</v>
      </c>
      <c r="JF43" s="86">
        <f t="shared" si="57"/>
        <v>3.3222729421820077E-12</v>
      </c>
      <c r="JG43" s="86">
        <f t="shared" si="57"/>
        <v>2.9841724742381016E-12</v>
      </c>
      <c r="JH43" s="86">
        <f t="shared" si="57"/>
        <v>5.353146190246618E-12</v>
      </c>
      <c r="JI43" s="86">
        <f t="shared" si="57"/>
        <v>7.6190165434102039E-12</v>
      </c>
      <c r="JJ43" s="86">
        <f t="shared" si="57"/>
        <v>3.7697352327884772E-11</v>
      </c>
      <c r="JK43" s="86">
        <f t="shared" si="57"/>
        <v>1.1543499889963041E-10</v>
      </c>
      <c r="JL43" s="86">
        <f t="shared" si="57"/>
        <v>1.2184297878897131E-12</v>
      </c>
      <c r="JM43" s="86">
        <f t="shared" si="57"/>
        <v>7.8850528839822583E-21</v>
      </c>
    </row>
    <row r="44" spans="2:273" x14ac:dyDescent="0.25">
      <c r="B44" s="2">
        <v>17</v>
      </c>
      <c r="C44" s="37">
        <v>86.77</v>
      </c>
      <c r="D44" s="37">
        <v>85.71</v>
      </c>
      <c r="E44" s="37">
        <v>84.632999999999996</v>
      </c>
      <c r="F44" s="37">
        <v>85.016000000000005</v>
      </c>
      <c r="G44" s="37">
        <v>86.638999999999996</v>
      </c>
      <c r="H44" s="37">
        <v>87.459000000000003</v>
      </c>
      <c r="I44" s="37">
        <v>89.033000000000001</v>
      </c>
      <c r="J44" s="37">
        <v>90.147999999999996</v>
      </c>
      <c r="K44" s="37">
        <v>93.629000000000005</v>
      </c>
      <c r="L44" s="37">
        <v>96.21</v>
      </c>
      <c r="M44" s="37">
        <v>92.596999999999994</v>
      </c>
      <c r="N44" s="37">
        <v>92.257999999999996</v>
      </c>
      <c r="O44" s="37">
        <v>88.793999999999997</v>
      </c>
      <c r="P44" s="37">
        <v>89.442999999999998</v>
      </c>
      <c r="Q44" s="37">
        <v>84.147999999999996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86.610806388920679</v>
      </c>
      <c r="T44" s="4">
        <f t="shared" si="59"/>
        <v>87.148733533355426</v>
      </c>
      <c r="U44" s="4">
        <f t="shared" si="59"/>
        <v>85.226780819216714</v>
      </c>
      <c r="V44" s="4">
        <f t="shared" si="59"/>
        <v>85.436586673993375</v>
      </c>
      <c r="W44" s="4">
        <f t="shared" si="59"/>
        <v>86.375389132332842</v>
      </c>
      <c r="X44" s="4">
        <f t="shared" si="59"/>
        <v>86.392034776318653</v>
      </c>
      <c r="Y44" s="4">
        <f t="shared" si="59"/>
        <v>89.099794261878998</v>
      </c>
      <c r="Z44" s="4">
        <f t="shared" si="59"/>
        <v>89.930168583542809</v>
      </c>
      <c r="AA44" s="4">
        <f t="shared" si="59"/>
        <v>92.652526487453031</v>
      </c>
      <c r="AB44" s="4">
        <f t="shared" si="59"/>
        <v>95.86831239978531</v>
      </c>
      <c r="AC44" s="4">
        <f t="shared" si="59"/>
        <v>91.259513073156796</v>
      </c>
      <c r="AD44" s="4">
        <f t="shared" si="59"/>
        <v>90.918807597594522</v>
      </c>
      <c r="AE44" s="4">
        <f t="shared" si="59"/>
        <v>88.940543198657892</v>
      </c>
      <c r="AF44" s="4">
        <f t="shared" si="59"/>
        <v>89.353312664230202</v>
      </c>
      <c r="AG44" s="4" t="e">
        <f t="shared" si="59"/>
        <v>#N/A</v>
      </c>
      <c r="AI44" s="4">
        <f t="shared" ref="AI44:AW60" si="60">IF(OR($B44 &lt; C$230, $B44 &gt; C$233), 0, C44-S44)</f>
        <v>0.15919361107931707</v>
      </c>
      <c r="AJ44" s="4">
        <f t="shared" si="60"/>
        <v>-1.4387335333554319</v>
      </c>
      <c r="AK44" s="4">
        <f t="shared" si="60"/>
        <v>-0.59378081921671821</v>
      </c>
      <c r="AL44" s="4">
        <f t="shared" si="60"/>
        <v>-0.42058667399336969</v>
      </c>
      <c r="AM44" s="4">
        <f t="shared" si="60"/>
        <v>0.26361086766715403</v>
      </c>
      <c r="AN44" s="4">
        <f t="shared" si="60"/>
        <v>1.0669652236813505</v>
      </c>
      <c r="AO44" s="4">
        <f t="shared" si="60"/>
        <v>-6.6794261878996508E-2</v>
      </c>
      <c r="AP44" s="4">
        <f t="shared" si="60"/>
        <v>0.21783141645718729</v>
      </c>
      <c r="AQ44" s="4">
        <f t="shared" si="60"/>
        <v>0.97647351254697412</v>
      </c>
      <c r="AR44" s="4">
        <f t="shared" si="60"/>
        <v>0.34168760021468358</v>
      </c>
      <c r="AS44" s="4">
        <f t="shared" si="60"/>
        <v>1.3374869268431979</v>
      </c>
      <c r="AT44" s="4">
        <f t="shared" si="60"/>
        <v>1.3391924024054731</v>
      </c>
      <c r="AU44" s="4">
        <f t="shared" si="60"/>
        <v>-0.14654319865789489</v>
      </c>
      <c r="AV44" s="4">
        <f t="shared" si="60"/>
        <v>8.9687335769795595E-2</v>
      </c>
      <c r="AW44" s="4">
        <f t="shared" si="60"/>
        <v>0</v>
      </c>
      <c r="AY44" s="2">
        <f t="shared" si="51"/>
        <v>86.610702542593543</v>
      </c>
      <c r="AZ44" s="2">
        <f t="shared" si="51"/>
        <v>87.148730139254198</v>
      </c>
      <c r="BA44" s="2">
        <f t="shared" si="51"/>
        <v>85.226780287130666</v>
      </c>
      <c r="BB44" s="2">
        <f t="shared" si="51"/>
        <v>85.436586086875593</v>
      </c>
      <c r="BC44" s="2">
        <f t="shared" si="51"/>
        <v>86.375389065061313</v>
      </c>
      <c r="BD44" s="2">
        <f t="shared" si="51"/>
        <v>86.392034761672278</v>
      </c>
      <c r="BE44" s="2">
        <f t="shared" si="51"/>
        <v>89.099794193069457</v>
      </c>
      <c r="BF44" s="2">
        <f t="shared" si="51"/>
        <v>89.930168567073068</v>
      </c>
      <c r="BG44" s="2">
        <f t="shared" si="51"/>
        <v>92.652526472540103</v>
      </c>
      <c r="BH44" s="2">
        <f t="shared" si="51"/>
        <v>95.868312374501087</v>
      </c>
      <c r="BI44" s="2">
        <f t="shared" si="51"/>
        <v>91.259513037811942</v>
      </c>
      <c r="BJ44" s="2">
        <f t="shared" si="51"/>
        <v>90.918807441515526</v>
      </c>
      <c r="BK44" s="2">
        <f t="shared" si="51"/>
        <v>88.940542766554998</v>
      </c>
      <c r="BL44" s="2">
        <f t="shared" si="51"/>
        <v>89.353312658588905</v>
      </c>
      <c r="BM44" s="2" t="e">
        <f t="shared" si="51"/>
        <v>#N/A</v>
      </c>
      <c r="BO44" s="2">
        <f t="shared" si="10"/>
        <v>86.77</v>
      </c>
      <c r="BP44" s="2">
        <f t="shared" si="11"/>
        <v>85.71</v>
      </c>
      <c r="BQ44" s="2">
        <f t="shared" si="12"/>
        <v>84.632999999999996</v>
      </c>
      <c r="BR44" s="2">
        <f t="shared" si="13"/>
        <v>85.016000000000005</v>
      </c>
      <c r="BS44" s="2">
        <f t="shared" si="14"/>
        <v>86.638999999999996</v>
      </c>
      <c r="BT44" s="2">
        <f t="shared" si="15"/>
        <v>87.459000000000003</v>
      </c>
      <c r="BU44" s="2">
        <f t="shared" si="16"/>
        <v>89.033000000000001</v>
      </c>
      <c r="BV44" s="2">
        <f t="shared" si="17"/>
        <v>90.147999999999996</v>
      </c>
      <c r="BW44" s="2">
        <f t="shared" si="18"/>
        <v>93.629000000000005</v>
      </c>
      <c r="BX44" s="2">
        <f t="shared" si="19"/>
        <v>96.21</v>
      </c>
      <c r="BY44" s="2">
        <f t="shared" si="20"/>
        <v>92.596999999999994</v>
      </c>
      <c r="BZ44" s="2">
        <f t="shared" si="21"/>
        <v>92.257999999999996</v>
      </c>
      <c r="CA44" s="2">
        <f t="shared" si="22"/>
        <v>88.793999999999997</v>
      </c>
      <c r="CB44" s="2">
        <f t="shared" si="23"/>
        <v>89.442999999999998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87.370612024957452</v>
      </c>
      <c r="DL44" s="2">
        <f t="shared" si="61"/>
        <v>87.330889231018546</v>
      </c>
      <c r="DM44" s="2">
        <f t="shared" si="61"/>
        <v>85.279951219512171</v>
      </c>
      <c r="DN44" s="2">
        <f t="shared" si="61"/>
        <v>85.378699812382735</v>
      </c>
      <c r="DO44" s="2">
        <f t="shared" si="61"/>
        <v>86.350683553999346</v>
      </c>
      <c r="DP44" s="2">
        <f t="shared" si="61"/>
        <v>86.44391986723565</v>
      </c>
      <c r="DQ44" s="2">
        <f t="shared" si="61"/>
        <v>89.329425648320381</v>
      </c>
      <c r="DR44" s="2">
        <f t="shared" si="61"/>
        <v>90.254496996996991</v>
      </c>
      <c r="DS44" s="2">
        <f t="shared" si="61"/>
        <v>92.771449283291375</v>
      </c>
      <c r="DT44" s="2">
        <f t="shared" si="61"/>
        <v>96.08143907064958</v>
      </c>
      <c r="DU44" s="2">
        <f t="shared" si="61"/>
        <v>91.819200404858293</v>
      </c>
      <c r="DV44" s="2">
        <f t="shared" si="61"/>
        <v>91.248126990553303</v>
      </c>
      <c r="DW44" s="2">
        <f t="shared" si="61"/>
        <v>89.001721951219565</v>
      </c>
      <c r="DX44" s="2">
        <f t="shared" si="61"/>
        <v>89.042322436722458</v>
      </c>
      <c r="DY44" s="2">
        <f t="shared" si="61"/>
        <v>81.334001642036142</v>
      </c>
      <c r="EA44" s="2">
        <f t="shared" ref="EA44:EO60" si="62">CE$228*$B44+CE$229</f>
        <v>78.680848280138619</v>
      </c>
      <c r="EB44" s="2">
        <f t="shared" si="62"/>
        <v>84.842905569569837</v>
      </c>
      <c r="EC44" s="2">
        <f t="shared" si="62"/>
        <v>84.487893444504721</v>
      </c>
      <c r="ED44" s="2">
        <f t="shared" si="62"/>
        <v>86.218865065275324</v>
      </c>
      <c r="EE44" s="2">
        <f t="shared" si="62"/>
        <v>86.749027053443001</v>
      </c>
      <c r="EF44" s="2">
        <f t="shared" si="62"/>
        <v>85.583987284195715</v>
      </c>
      <c r="EG44" s="2">
        <f t="shared" si="62"/>
        <v>85.747891420786729</v>
      </c>
      <c r="EH44" s="2">
        <f t="shared" si="62"/>
        <v>85.181551206169161</v>
      </c>
      <c r="EI44" s="2">
        <f t="shared" si="62"/>
        <v>90.821159467982994</v>
      </c>
      <c r="EJ44" s="2">
        <f t="shared" si="62"/>
        <v>92.657808556056153</v>
      </c>
      <c r="EK44" s="2">
        <f t="shared" si="62"/>
        <v>82.761042191534429</v>
      </c>
      <c r="EL44" s="2">
        <f t="shared" si="62"/>
        <v>86.312593396336467</v>
      </c>
      <c r="EM44" s="2">
        <f t="shared" si="62"/>
        <v>88.0858410687201</v>
      </c>
      <c r="EN44" s="2">
        <f t="shared" si="62"/>
        <v>94.192460612360335</v>
      </c>
      <c r="EO44" s="2">
        <f t="shared" si="62"/>
        <v>86.499280105522288</v>
      </c>
      <c r="EQ44" s="2">
        <f t="shared" ref="EQ44:FE60" si="63">CU$228*$B44+CU$229</f>
        <v>82.650563471298739</v>
      </c>
      <c r="ER44" s="2">
        <f t="shared" si="63"/>
        <v>83.164008039781535</v>
      </c>
      <c r="ES44" s="2">
        <f t="shared" si="63"/>
        <v>83.303889030227637</v>
      </c>
      <c r="ET44" s="2">
        <f t="shared" si="63"/>
        <v>84.826778661765687</v>
      </c>
      <c r="EU44" s="2">
        <f t="shared" si="63"/>
        <v>83.834134341428765</v>
      </c>
      <c r="EV44" s="2">
        <f t="shared" si="63"/>
        <v>84.316613759597502</v>
      </c>
      <c r="EW44" s="2">
        <f t="shared" si="63"/>
        <v>83.400083685253563</v>
      </c>
      <c r="EX44" s="2">
        <f t="shared" si="63"/>
        <v>84.972642458253176</v>
      </c>
      <c r="EY44" s="2">
        <f t="shared" si="63"/>
        <v>87.890895580228303</v>
      </c>
      <c r="EZ44" s="2">
        <f t="shared" si="63"/>
        <v>91.304686415368664</v>
      </c>
      <c r="FA44" s="2">
        <f t="shared" si="63"/>
        <v>82.445534685860707</v>
      </c>
      <c r="FB44" s="2">
        <f t="shared" si="63"/>
        <v>85.573133083993142</v>
      </c>
      <c r="FC44" s="2">
        <f t="shared" si="63"/>
        <v>84.821960988393258</v>
      </c>
      <c r="FD44" s="2">
        <f t="shared" si="63"/>
        <v>89.311574639774477</v>
      </c>
      <c r="FE44" s="2">
        <f t="shared" si="63"/>
        <v>85.828779522166244</v>
      </c>
      <c r="FG44" s="2">
        <f t="shared" ref="FG44:FU60" si="64">POWER(10,($B44-C$231)/C$229)/(1+POWER(10,($B44-C$231)/C$229))</f>
        <v>8.7449731548988899E-2</v>
      </c>
      <c r="FH44" s="2">
        <f t="shared" si="64"/>
        <v>7.3213992412570705E-2</v>
      </c>
      <c r="FI44" s="2">
        <f t="shared" si="64"/>
        <v>6.7126874827563118E-2</v>
      </c>
      <c r="FJ44" s="2">
        <f t="shared" si="64"/>
        <v>6.8902207902886203E-2</v>
      </c>
      <c r="FK44" s="2">
        <f t="shared" si="64"/>
        <v>6.2036562724842238E-2</v>
      </c>
      <c r="FL44" s="2">
        <f t="shared" si="64"/>
        <v>6.033221942642128E-2</v>
      </c>
      <c r="FM44" s="2">
        <f t="shared" si="64"/>
        <v>6.4113448434762979E-2</v>
      </c>
      <c r="FN44" s="2">
        <f t="shared" si="64"/>
        <v>6.3932792030579916E-2</v>
      </c>
      <c r="FO44" s="2">
        <f t="shared" si="64"/>
        <v>6.097068443164734E-2</v>
      </c>
      <c r="FP44" s="2">
        <f t="shared" si="64"/>
        <v>6.2250231231719154E-2</v>
      </c>
      <c r="FQ44" s="2">
        <f t="shared" si="64"/>
        <v>6.1788103444493266E-2</v>
      </c>
      <c r="FR44" s="2">
        <f t="shared" si="64"/>
        <v>6.6723816846052358E-2</v>
      </c>
      <c r="FS44" s="2">
        <f t="shared" si="64"/>
        <v>6.6790312811841918E-2</v>
      </c>
      <c r="FT44" s="2">
        <f t="shared" si="64"/>
        <v>6.0386877478749455E-2</v>
      </c>
      <c r="FU44" s="2">
        <f t="shared" si="64"/>
        <v>4.3972464601594194E-2</v>
      </c>
      <c r="FW44" s="2">
        <f t="shared" si="53"/>
        <v>2.0213905173896394E-6</v>
      </c>
      <c r="FX44" s="2">
        <f t="shared" si="53"/>
        <v>2.3079743439204207E-6</v>
      </c>
      <c r="FY44" s="2">
        <f t="shared" si="53"/>
        <v>2.1699770391812026E-6</v>
      </c>
      <c r="FZ44" s="2">
        <f t="shared" si="53"/>
        <v>2.1309271625878589E-6</v>
      </c>
      <c r="GA44" s="2">
        <f t="shared" si="53"/>
        <v>2.1786144185096836E-6</v>
      </c>
      <c r="GB44" s="2">
        <f t="shared" si="53"/>
        <v>2.733425781894229E-6</v>
      </c>
      <c r="GC44" s="2">
        <f t="shared" si="53"/>
        <v>2.9581794485291744E-6</v>
      </c>
      <c r="GD44" s="2">
        <f t="shared" si="53"/>
        <v>4.0290151844856886E-6</v>
      </c>
      <c r="GE44" s="2">
        <f t="shared" si="53"/>
        <v>4.1995780350078982E-6</v>
      </c>
      <c r="GF44" s="2">
        <f t="shared" si="53"/>
        <v>3.6249226369975382E-6</v>
      </c>
      <c r="GG44" s="2">
        <f t="shared" si="53"/>
        <v>3.0121150479461252E-6</v>
      </c>
      <c r="GH44" s="2">
        <f t="shared" si="53"/>
        <v>2.5822342274053948E-6</v>
      </c>
      <c r="GI44" s="2">
        <f t="shared" si="53"/>
        <v>2.2102601413566898E-6</v>
      </c>
      <c r="GJ44" s="2">
        <f t="shared" si="53"/>
        <v>2.1596784842208911E-6</v>
      </c>
      <c r="GK44" s="2">
        <f t="shared" si="53"/>
        <v>1.8556479083277141E-6</v>
      </c>
      <c r="GM44" s="86">
        <f t="shared" si="54"/>
        <v>8.3825863278310931E-8</v>
      </c>
      <c r="GN44" s="86">
        <f t="shared" si="54"/>
        <v>2.2343777341705813E-9</v>
      </c>
      <c r="GO44" s="86">
        <f t="shared" si="54"/>
        <v>3.3795070392022251E-10</v>
      </c>
      <c r="GP44" s="86">
        <f t="shared" si="54"/>
        <v>3.6695819787030402E-10</v>
      </c>
      <c r="GQ44" s="86">
        <f t="shared" si="54"/>
        <v>3.9150805488417176E-11</v>
      </c>
      <c r="GR44" s="86">
        <f t="shared" si="54"/>
        <v>8.126129755022806E-12</v>
      </c>
      <c r="GS44" s="86">
        <f t="shared" si="54"/>
        <v>4.0165999633058848E-11</v>
      </c>
      <c r="GT44" s="86">
        <f t="shared" si="54"/>
        <v>9.4080204326474124E-12</v>
      </c>
      <c r="GU44" s="86">
        <f t="shared" si="54"/>
        <v>8.3426137719740565E-12</v>
      </c>
      <c r="GV44" s="86">
        <f t="shared" si="54"/>
        <v>1.463122242424752E-11</v>
      </c>
      <c r="GW44" s="86">
        <f t="shared" si="54"/>
        <v>2.0387327868731496E-11</v>
      </c>
      <c r="GX44" s="86">
        <f t="shared" si="54"/>
        <v>9.537151204539603E-11</v>
      </c>
      <c r="GY44" s="86">
        <f t="shared" si="54"/>
        <v>2.7531846881364164E-10</v>
      </c>
      <c r="GZ44" s="86">
        <f t="shared" si="54"/>
        <v>3.555512856054549E-12</v>
      </c>
      <c r="HA44" s="86">
        <f t="shared" si="54"/>
        <v>5.0984597027151885E-20</v>
      </c>
      <c r="HC44" s="86">
        <f t="shared" si="58"/>
        <v>5.2829213738020966E-20</v>
      </c>
      <c r="HD44" s="86">
        <f t="shared" si="58"/>
        <v>5.0726382707159831E-25</v>
      </c>
      <c r="HE44" s="86">
        <f t="shared" si="58"/>
        <v>5.5810278336185365E-26</v>
      </c>
      <c r="HF44" s="86">
        <f t="shared" si="58"/>
        <v>8.4158845408496341E-27</v>
      </c>
      <c r="HG44" s="86">
        <f t="shared" si="58"/>
        <v>6.2031688000409267E-27</v>
      </c>
      <c r="HH44" s="86">
        <f t="shared" si="58"/>
        <v>2.1020275611201387E-30</v>
      </c>
      <c r="HI44" s="86">
        <f t="shared" si="58"/>
        <v>5.2473813648112995E-27</v>
      </c>
      <c r="HJ44" s="86">
        <f t="shared" si="58"/>
        <v>9.9253695809286544E-30</v>
      </c>
      <c r="HK44" s="86">
        <f t="shared" si="58"/>
        <v>9.6255015361274371E-28</v>
      </c>
      <c r="HL44" s="86">
        <f t="shared" si="58"/>
        <v>1.5390276283200158E-27</v>
      </c>
      <c r="HM44" s="86">
        <f t="shared" si="58"/>
        <v>1.3901403240686937E-26</v>
      </c>
      <c r="HN44" s="86">
        <f t="shared" si="58"/>
        <v>8.0482959348745438E-26</v>
      </c>
      <c r="HO44" s="86">
        <f t="shared" si="58"/>
        <v>5.0717394800692637E-26</v>
      </c>
      <c r="HP44" s="86">
        <f t="shared" si="58"/>
        <v>3.5322416231569322E-28</v>
      </c>
      <c r="HQ44" s="86">
        <f t="shared" si="58"/>
        <v>9.4197234147467438E-45</v>
      </c>
      <c r="HS44" s="86">
        <f t="shared" si="55"/>
        <v>7.6533446049220589E-123</v>
      </c>
      <c r="HT44" s="86">
        <f t="shared" si="55"/>
        <v>1.4786235991921791E-155</v>
      </c>
      <c r="HU44" s="86">
        <f t="shared" si="55"/>
        <v>2.5301682907865768E-163</v>
      </c>
      <c r="HV44" s="86">
        <f t="shared" si="55"/>
        <v>3.0833748754270515E-170</v>
      </c>
      <c r="HW44" s="86">
        <f t="shared" si="55"/>
        <v>4.4108474915573392E-171</v>
      </c>
      <c r="HX44" s="86">
        <f t="shared" si="55"/>
        <v>2.9732443851116759E-196</v>
      </c>
      <c r="HY44" s="86">
        <f t="shared" si="55"/>
        <v>4.2519533124320589E-170</v>
      </c>
      <c r="HZ44" s="86">
        <f t="shared" si="55"/>
        <v>8.6802009417588646E-189</v>
      </c>
      <c r="IA44" s="86">
        <f t="shared" si="55"/>
        <v>3.7306433307875176E-170</v>
      </c>
      <c r="IB44" s="86">
        <f t="shared" si="55"/>
        <v>2.618240166675788E-171</v>
      </c>
      <c r="IC44" s="86">
        <f t="shared" si="55"/>
        <v>3.5192979244829313E-168</v>
      </c>
      <c r="ID44" s="86">
        <f t="shared" si="55"/>
        <v>5.7677762563621862E-164</v>
      </c>
      <c r="IE44" s="86">
        <f t="shared" si="55"/>
        <v>6.3332257936841204E-164</v>
      </c>
      <c r="IF44" s="86">
        <f t="shared" si="55"/>
        <v>1.2460512166383087E-117</v>
      </c>
      <c r="IG44" s="86">
        <f t="shared" si="55"/>
        <v>1.8856151484317493E-86</v>
      </c>
      <c r="II44" s="86">
        <f t="shared" si="56"/>
        <v>1.1099322126371892E-200</v>
      </c>
      <c r="IJ44" s="86">
        <f t="shared" si="56"/>
        <v>4.1020377413236727E-253</v>
      </c>
      <c r="IK44" s="86">
        <f t="shared" si="56"/>
        <v>5.139228431887585E-268</v>
      </c>
      <c r="IL44" s="86">
        <f t="shared" si="56"/>
        <v>6.7537542089786933E-283</v>
      </c>
      <c r="IM44" s="86">
        <f t="shared" si="56"/>
        <v>4.3283705522379332E-281</v>
      </c>
      <c r="IN44" s="86">
        <f t="shared" si="56"/>
        <v>0</v>
      </c>
      <c r="IO44" s="86">
        <f t="shared" si="56"/>
        <v>2.606651335175086E-279</v>
      </c>
      <c r="IP44" s="86">
        <f t="shared" si="56"/>
        <v>0</v>
      </c>
      <c r="IQ44" s="86">
        <f t="shared" si="56"/>
        <v>5.3653394841576347E-278</v>
      </c>
      <c r="IR44" s="86">
        <f t="shared" si="56"/>
        <v>4.3473629081397234E-282</v>
      </c>
      <c r="IS44" s="86">
        <f t="shared" si="56"/>
        <v>2.5427607735408049E-275</v>
      </c>
      <c r="IT44" s="86">
        <f t="shared" si="56"/>
        <v>1.0274729201932308E-271</v>
      </c>
      <c r="IU44" s="86">
        <f t="shared" si="56"/>
        <v>3.1511418130312643E-269</v>
      </c>
      <c r="IV44" s="86">
        <f t="shared" si="56"/>
        <v>0</v>
      </c>
      <c r="IW44" s="86">
        <f t="shared" si="56"/>
        <v>3.7625442449458446E-274</v>
      </c>
      <c r="IY44" s="86">
        <f t="shared" si="57"/>
        <v>8.3825863278363764E-8</v>
      </c>
      <c r="IZ44" s="86">
        <f t="shared" si="57"/>
        <v>2.2343777341705817E-9</v>
      </c>
      <c r="JA44" s="86">
        <f t="shared" si="57"/>
        <v>3.3795070392022257E-10</v>
      </c>
      <c r="JB44" s="86">
        <f t="shared" si="57"/>
        <v>3.6695819787030402E-10</v>
      </c>
      <c r="JC44" s="86">
        <f t="shared" si="57"/>
        <v>3.9150805488417182E-11</v>
      </c>
      <c r="JD44" s="86">
        <f t="shared" si="57"/>
        <v>8.126129755022806E-12</v>
      </c>
      <c r="JE44" s="86">
        <f t="shared" si="57"/>
        <v>4.0165999633058854E-11</v>
      </c>
      <c r="JF44" s="86">
        <f t="shared" si="57"/>
        <v>9.4080204326474124E-12</v>
      </c>
      <c r="JG44" s="86">
        <f t="shared" si="57"/>
        <v>8.3426137719740581E-12</v>
      </c>
      <c r="JH44" s="86">
        <f t="shared" si="57"/>
        <v>1.463122242424752E-11</v>
      </c>
      <c r="JI44" s="86">
        <f t="shared" si="57"/>
        <v>2.0387327868731509E-11</v>
      </c>
      <c r="JJ44" s="86">
        <f t="shared" si="57"/>
        <v>9.5371512045396108E-11</v>
      </c>
      <c r="JK44" s="86">
        <f t="shared" si="57"/>
        <v>2.7531846881364169E-10</v>
      </c>
      <c r="JL44" s="86">
        <f t="shared" si="57"/>
        <v>3.5555128560545494E-12</v>
      </c>
      <c r="JM44" s="86">
        <f t="shared" si="57"/>
        <v>5.0984597027151885E-20</v>
      </c>
    </row>
    <row r="45" spans="2:273" x14ac:dyDescent="0.25">
      <c r="B45" s="2">
        <v>18</v>
      </c>
      <c r="C45" s="37">
        <v>86.623000000000005</v>
      </c>
      <c r="D45" s="37">
        <v>86.935000000000002</v>
      </c>
      <c r="E45" s="37">
        <v>83.566999999999993</v>
      </c>
      <c r="F45" s="37">
        <v>84.311000000000007</v>
      </c>
      <c r="G45" s="37">
        <v>86.245999999999995</v>
      </c>
      <c r="H45" s="37">
        <v>87.033000000000001</v>
      </c>
      <c r="I45" s="37">
        <v>89.492000000000004</v>
      </c>
      <c r="J45" s="37">
        <v>90.835999999999999</v>
      </c>
      <c r="K45" s="37">
        <v>92.435000000000002</v>
      </c>
      <c r="L45" s="37">
        <v>95.274000000000001</v>
      </c>
      <c r="M45" s="37">
        <v>91.983999999999995</v>
      </c>
      <c r="N45" s="37">
        <v>92.387</v>
      </c>
      <c r="O45" s="37">
        <v>88.286000000000001</v>
      </c>
      <c r="P45" s="37">
        <v>89.114999999999995</v>
      </c>
      <c r="Q45" s="37">
        <v>84</v>
      </c>
      <c r="S45" s="4">
        <f t="shared" si="59"/>
        <v>86.650169499416648</v>
      </c>
      <c r="T45" s="4">
        <f t="shared" si="59"/>
        <v>87.235641172631517</v>
      </c>
      <c r="U45" s="4">
        <f t="shared" si="59"/>
        <v>85.538727316121197</v>
      </c>
      <c r="V45" s="4">
        <f t="shared" si="59"/>
        <v>85.595451506094307</v>
      </c>
      <c r="W45" s="4">
        <f t="shared" si="59"/>
        <v>86.52737976686555</v>
      </c>
      <c r="X45" s="4">
        <f t="shared" si="59"/>
        <v>86.57652659239902</v>
      </c>
      <c r="Y45" s="4">
        <f t="shared" si="59"/>
        <v>89.163931021316671</v>
      </c>
      <c r="Z45" s="4">
        <f t="shared" si="59"/>
        <v>89.843699435658905</v>
      </c>
      <c r="AA45" s="4">
        <f t="shared" si="59"/>
        <v>92.639678999337193</v>
      </c>
      <c r="AB45" s="4">
        <f t="shared" si="59"/>
        <v>95.754973767329588</v>
      </c>
      <c r="AC45" s="4">
        <f t="shared" si="59"/>
        <v>91.373039628945065</v>
      </c>
      <c r="AD45" s="4">
        <f t="shared" si="59"/>
        <v>91.127401521686195</v>
      </c>
      <c r="AE45" s="4">
        <f t="shared" si="59"/>
        <v>89.217004600397019</v>
      </c>
      <c r="AF45" s="4">
        <f t="shared" si="59"/>
        <v>89.709971524698972</v>
      </c>
      <c r="AG45" s="4" t="e">
        <f t="shared" si="59"/>
        <v>#N/A</v>
      </c>
      <c r="AI45" s="4">
        <f t="shared" si="60"/>
        <v>-2.7169499416643816E-2</v>
      </c>
      <c r="AJ45" s="4">
        <f t="shared" si="60"/>
        <v>-0.30064117263151502</v>
      </c>
      <c r="AK45" s="4">
        <f t="shared" si="60"/>
        <v>-1.9717273161212034</v>
      </c>
      <c r="AL45" s="4">
        <f t="shared" si="60"/>
        <v>-1.2844515060942996</v>
      </c>
      <c r="AM45" s="4">
        <f t="shared" si="60"/>
        <v>-0.28137976686555533</v>
      </c>
      <c r="AN45" s="4">
        <f t="shared" si="60"/>
        <v>0.45647340760098132</v>
      </c>
      <c r="AO45" s="4">
        <f t="shared" si="60"/>
        <v>0.32806897868333351</v>
      </c>
      <c r="AP45" s="4">
        <f t="shared" si="60"/>
        <v>0.99230056434109315</v>
      </c>
      <c r="AQ45" s="4">
        <f t="shared" si="60"/>
        <v>-0.20467899933719025</v>
      </c>
      <c r="AR45" s="4">
        <f t="shared" si="60"/>
        <v>-0.48097376732958708</v>
      </c>
      <c r="AS45" s="4">
        <f t="shared" si="60"/>
        <v>0.6109603710549294</v>
      </c>
      <c r="AT45" s="4">
        <f t="shared" si="60"/>
        <v>1.259598478313805</v>
      </c>
      <c r="AU45" s="4">
        <f t="shared" si="60"/>
        <v>-0.93100460039701716</v>
      </c>
      <c r="AV45" s="4">
        <f t="shared" si="60"/>
        <v>-0.59497152469897685</v>
      </c>
      <c r="AW45" s="4">
        <f t="shared" si="60"/>
        <v>0</v>
      </c>
      <c r="AY45" s="2">
        <f t="shared" si="51"/>
        <v>86.649981161970743</v>
      </c>
      <c r="AZ45" s="2">
        <f t="shared" si="51"/>
        <v>87.23563400842778</v>
      </c>
      <c r="BA45" s="2">
        <f t="shared" si="51"/>
        <v>85.538726105428637</v>
      </c>
      <c r="BB45" s="2">
        <f t="shared" si="51"/>
        <v>85.595450164488241</v>
      </c>
      <c r="BC45" s="2">
        <f t="shared" si="51"/>
        <v>86.527379599644064</v>
      </c>
      <c r="BD45" s="2">
        <f t="shared" si="51"/>
        <v>86.576526553224184</v>
      </c>
      <c r="BE45" s="2">
        <f t="shared" si="51"/>
        <v>89.163930848478344</v>
      </c>
      <c r="BF45" s="2">
        <f t="shared" si="51"/>
        <v>89.843699390965128</v>
      </c>
      <c r="BG45" s="2">
        <f t="shared" si="51"/>
        <v>92.639678959346014</v>
      </c>
      <c r="BH45" s="2">
        <f t="shared" si="51"/>
        <v>95.754973701010528</v>
      </c>
      <c r="BI45" s="2">
        <f t="shared" si="51"/>
        <v>91.373039538115322</v>
      </c>
      <c r="BJ45" s="2">
        <f t="shared" si="51"/>
        <v>91.127401142135142</v>
      </c>
      <c r="BK45" s="2">
        <f t="shared" si="51"/>
        <v>89.217003607921029</v>
      </c>
      <c r="BL45" s="2">
        <f t="shared" si="51"/>
        <v>89.709971508927026</v>
      </c>
      <c r="BM45" s="2" t="e">
        <f t="shared" si="51"/>
        <v>#N/A</v>
      </c>
      <c r="BO45" s="2">
        <f t="shared" si="10"/>
        <v>86.623000000000005</v>
      </c>
      <c r="BP45" s="2">
        <f t="shared" si="11"/>
        <v>86.935000000000002</v>
      </c>
      <c r="BQ45" s="2">
        <f t="shared" si="12"/>
        <v>83.566999999999993</v>
      </c>
      <c r="BR45" s="2">
        <f t="shared" si="13"/>
        <v>84.311000000000007</v>
      </c>
      <c r="BS45" s="2">
        <f t="shared" si="14"/>
        <v>86.245999999999995</v>
      </c>
      <c r="BT45" s="2">
        <f t="shared" si="15"/>
        <v>87.033000000000001</v>
      </c>
      <c r="BU45" s="2">
        <f t="shared" si="16"/>
        <v>89.492000000000004</v>
      </c>
      <c r="BV45" s="2">
        <f t="shared" si="17"/>
        <v>90.835999999999999</v>
      </c>
      <c r="BW45" s="2">
        <f t="shared" si="18"/>
        <v>92.435000000000002</v>
      </c>
      <c r="BX45" s="2">
        <f t="shared" si="19"/>
        <v>95.274000000000001</v>
      </c>
      <c r="BY45" s="2">
        <f t="shared" si="20"/>
        <v>91.983999999999995</v>
      </c>
      <c r="BZ45" s="2">
        <f t="shared" si="21"/>
        <v>92.387</v>
      </c>
      <c r="CA45" s="2">
        <f t="shared" si="22"/>
        <v>88.286000000000001</v>
      </c>
      <c r="CB45" s="2">
        <f t="shared" si="23"/>
        <v>89.114999999999995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87.490865732112454</v>
      </c>
      <c r="DL45" s="2">
        <f t="shared" si="61"/>
        <v>87.453311968235951</v>
      </c>
      <c r="DM45" s="2">
        <f t="shared" si="61"/>
        <v>85.631542682926806</v>
      </c>
      <c r="DN45" s="2">
        <f t="shared" si="61"/>
        <v>85.557273170731705</v>
      </c>
      <c r="DO45" s="2">
        <f t="shared" si="61"/>
        <v>86.523941240835981</v>
      </c>
      <c r="DP45" s="2">
        <f t="shared" si="61"/>
        <v>86.658408724513976</v>
      </c>
      <c r="DQ45" s="2">
        <f t="shared" si="61"/>
        <v>89.43356920888499</v>
      </c>
      <c r="DR45" s="2">
        <f t="shared" si="61"/>
        <v>90.205367653367645</v>
      </c>
      <c r="DS45" s="2">
        <f t="shared" si="61"/>
        <v>92.784694714957851</v>
      </c>
      <c r="DT45" s="2">
        <f t="shared" si="61"/>
        <v>95.996268136557589</v>
      </c>
      <c r="DU45" s="2">
        <f t="shared" si="61"/>
        <v>92.004941902834005</v>
      </c>
      <c r="DV45" s="2">
        <f t="shared" si="61"/>
        <v>91.516024561403498</v>
      </c>
      <c r="DW45" s="2">
        <f t="shared" si="61"/>
        <v>89.31553414634152</v>
      </c>
      <c r="DX45" s="2">
        <f t="shared" si="61"/>
        <v>89.405441741741754</v>
      </c>
      <c r="DY45" s="2">
        <f t="shared" si="61"/>
        <v>81.642071154898758</v>
      </c>
      <c r="EA45" s="2">
        <f t="shared" si="62"/>
        <v>78.647223417836955</v>
      </c>
      <c r="EB45" s="2">
        <f t="shared" si="62"/>
        <v>84.722644251194907</v>
      </c>
      <c r="EC45" s="2">
        <f t="shared" si="62"/>
        <v>84.362373207866099</v>
      </c>
      <c r="ED45" s="2">
        <f t="shared" si="62"/>
        <v>86.065997665343858</v>
      </c>
      <c r="EE45" s="2">
        <f t="shared" si="62"/>
        <v>86.574893630361828</v>
      </c>
      <c r="EF45" s="2">
        <f t="shared" si="62"/>
        <v>85.413490856850871</v>
      </c>
      <c r="EG45" s="2">
        <f t="shared" si="62"/>
        <v>85.574358590239299</v>
      </c>
      <c r="EH45" s="2">
        <f t="shared" si="62"/>
        <v>85.014306021315946</v>
      </c>
      <c r="EI45" s="2">
        <f t="shared" si="62"/>
        <v>90.602963046757168</v>
      </c>
      <c r="EJ45" s="2">
        <f t="shared" si="62"/>
        <v>92.439977545192036</v>
      </c>
      <c r="EK45" s="2">
        <f t="shared" si="62"/>
        <v>82.622289252022426</v>
      </c>
      <c r="EL45" s="2">
        <f t="shared" si="62"/>
        <v>86.169980457356189</v>
      </c>
      <c r="EM45" s="2">
        <f t="shared" si="62"/>
        <v>87.961553692684632</v>
      </c>
      <c r="EN45" s="2">
        <f t="shared" si="62"/>
        <v>94.031662464967539</v>
      </c>
      <c r="EO45" s="2">
        <f t="shared" si="62"/>
        <v>86.404736906139419</v>
      </c>
      <c r="EQ45" s="2">
        <f t="shared" si="63"/>
        <v>82.576357745080657</v>
      </c>
      <c r="ER45" s="2">
        <f t="shared" si="63"/>
        <v>83.060643308831388</v>
      </c>
      <c r="ES45" s="2">
        <f t="shared" si="63"/>
        <v>83.190427274040346</v>
      </c>
      <c r="ET45" s="2">
        <f t="shared" si="63"/>
        <v>84.688378730068962</v>
      </c>
      <c r="EU45" s="2">
        <f t="shared" si="63"/>
        <v>83.690235945176255</v>
      </c>
      <c r="EV45" s="2">
        <f t="shared" si="63"/>
        <v>84.159379244761084</v>
      </c>
      <c r="EW45" s="2">
        <f t="shared" si="63"/>
        <v>83.251415718671083</v>
      </c>
      <c r="EX45" s="2">
        <f t="shared" si="63"/>
        <v>84.807632046222764</v>
      </c>
      <c r="EY45" s="2">
        <f t="shared" si="63"/>
        <v>87.704819382803905</v>
      </c>
      <c r="EZ45" s="2">
        <f t="shared" si="63"/>
        <v>91.101210924014211</v>
      </c>
      <c r="FA45" s="2">
        <f t="shared" si="63"/>
        <v>82.30990792402487</v>
      </c>
      <c r="FB45" s="2">
        <f t="shared" si="63"/>
        <v>85.438654019638022</v>
      </c>
      <c r="FC45" s="2">
        <f t="shared" si="63"/>
        <v>84.730450468484932</v>
      </c>
      <c r="FD45" s="2">
        <f t="shared" si="63"/>
        <v>89.202682407415509</v>
      </c>
      <c r="FE45" s="2">
        <f t="shared" si="63"/>
        <v>85.742132598241824</v>
      </c>
      <c r="FG45" s="2">
        <f t="shared" si="64"/>
        <v>9.508449673023428E-2</v>
      </c>
      <c r="FH45" s="2">
        <f t="shared" si="64"/>
        <v>7.9714478813639161E-2</v>
      </c>
      <c r="FI45" s="2">
        <f t="shared" si="64"/>
        <v>7.3129547214532908E-2</v>
      </c>
      <c r="FJ45" s="2">
        <f t="shared" si="64"/>
        <v>7.5050863459049988E-2</v>
      </c>
      <c r="FK45" s="2">
        <f t="shared" si="64"/>
        <v>6.7617038537753749E-2</v>
      </c>
      <c r="FL45" s="2">
        <f t="shared" si="64"/>
        <v>6.5770132044280186E-2</v>
      </c>
      <c r="FM45" s="2">
        <f t="shared" si="64"/>
        <v>6.9866833506506992E-2</v>
      </c>
      <c r="FN45" s="2">
        <f t="shared" si="64"/>
        <v>6.9671172297498293E-2</v>
      </c>
      <c r="FO45" s="2">
        <f t="shared" si="64"/>
        <v>6.6462073460262325E-2</v>
      </c>
      <c r="FP45" s="2">
        <f t="shared" si="64"/>
        <v>6.7848537183051977E-2</v>
      </c>
      <c r="FQ45" s="2">
        <f t="shared" si="64"/>
        <v>6.7347833979202756E-2</v>
      </c>
      <c r="FR45" s="2">
        <f t="shared" si="64"/>
        <v>7.2693255247118824E-2</v>
      </c>
      <c r="FS45" s="2">
        <f t="shared" si="64"/>
        <v>7.2765236433631253E-2</v>
      </c>
      <c r="FT45" s="2">
        <f t="shared" si="64"/>
        <v>6.5829371450797397E-2</v>
      </c>
      <c r="FU45" s="2">
        <f t="shared" si="64"/>
        <v>4.8011166857122214E-2</v>
      </c>
      <c r="FW45" s="2">
        <f t="shared" si="53"/>
        <v>2.2164101959637684E-6</v>
      </c>
      <c r="FX45" s="2">
        <f t="shared" si="53"/>
        <v>2.5306429818703652E-6</v>
      </c>
      <c r="FY45" s="2">
        <f t="shared" si="53"/>
        <v>2.3793320114673572E-6</v>
      </c>
      <c r="FZ45" s="2">
        <f t="shared" si="53"/>
        <v>2.3365146909874521E-6</v>
      </c>
      <c r="GA45" s="2">
        <f t="shared" si="53"/>
        <v>2.3888027055994832E-6</v>
      </c>
      <c r="GB45" s="2">
        <f t="shared" si="53"/>
        <v>2.9971409802286613E-6</v>
      </c>
      <c r="GC45" s="2">
        <f t="shared" si="53"/>
        <v>3.2435783398744447E-6</v>
      </c>
      <c r="GD45" s="2">
        <f t="shared" si="53"/>
        <v>4.4177255844949033E-6</v>
      </c>
      <c r="GE45" s="2">
        <f t="shared" si="53"/>
        <v>4.6047438826944492E-6</v>
      </c>
      <c r="GF45" s="2">
        <f t="shared" si="53"/>
        <v>3.9746472441361926E-6</v>
      </c>
      <c r="GG45" s="2">
        <f t="shared" si="53"/>
        <v>3.3027175145666836E-6</v>
      </c>
      <c r="GH45" s="2">
        <f t="shared" si="53"/>
        <v>2.8313628223092184E-6</v>
      </c>
      <c r="GI45" s="2">
        <f t="shared" si="53"/>
        <v>2.4235015360098631E-6</v>
      </c>
      <c r="GJ45" s="2">
        <f t="shared" si="53"/>
        <v>2.3680398752185188E-6</v>
      </c>
      <c r="GK45" s="2">
        <f t="shared" si="53"/>
        <v>2.0346771069326925E-6</v>
      </c>
      <c r="GM45" s="86">
        <f t="shared" si="54"/>
        <v>1.5508086236597619E-7</v>
      </c>
      <c r="GN45" s="86">
        <f t="shared" si="54"/>
        <v>4.8128404590813912E-9</v>
      </c>
      <c r="GO45" s="86">
        <f t="shared" si="54"/>
        <v>7.8473944822625609E-10</v>
      </c>
      <c r="GP45" s="86">
        <f t="shared" si="54"/>
        <v>8.5589120234625366E-10</v>
      </c>
      <c r="GQ45" s="86">
        <f t="shared" si="54"/>
        <v>9.9326430494638731E-11</v>
      </c>
      <c r="GR45" s="86">
        <f t="shared" si="54"/>
        <v>2.2188679580813281E-11</v>
      </c>
      <c r="GS45" s="86">
        <f t="shared" si="54"/>
        <v>1.0299760348797597E-10</v>
      </c>
      <c r="GT45" s="86">
        <f t="shared" si="54"/>
        <v>2.607470155154269E-11</v>
      </c>
      <c r="GU45" s="86">
        <f t="shared" si="54"/>
        <v>2.2840631905715816E-11</v>
      </c>
      <c r="GV45" s="86">
        <f t="shared" si="54"/>
        <v>3.918109769777125E-11</v>
      </c>
      <c r="GW45" s="86">
        <f t="shared" si="54"/>
        <v>5.3480992024735527E-11</v>
      </c>
      <c r="GX45" s="86">
        <f t="shared" si="54"/>
        <v>2.3677821363705491E-10</v>
      </c>
      <c r="GY45" s="86">
        <f t="shared" si="54"/>
        <v>6.453622534169846E-10</v>
      </c>
      <c r="GZ45" s="86">
        <f t="shared" si="54"/>
        <v>1.0150383330343452E-11</v>
      </c>
      <c r="HA45" s="86">
        <f t="shared" si="54"/>
        <v>3.169720211756794E-19</v>
      </c>
      <c r="HC45" s="86">
        <f t="shared" si="58"/>
        <v>1.7099555445328818E-19</v>
      </c>
      <c r="HD45" s="86">
        <f t="shared" si="58"/>
        <v>2.2762109995833824E-24</v>
      </c>
      <c r="HE45" s="86">
        <f t="shared" si="58"/>
        <v>2.6784523655658217E-25</v>
      </c>
      <c r="HF45" s="86">
        <f t="shared" si="58"/>
        <v>4.3206823967255681E-26</v>
      </c>
      <c r="HG45" s="86">
        <f t="shared" si="58"/>
        <v>3.1903125866524458E-26</v>
      </c>
      <c r="HH45" s="86">
        <f t="shared" si="58"/>
        <v>1.3984696907598444E-29</v>
      </c>
      <c r="HI45" s="86">
        <f t="shared" si="58"/>
        <v>2.79801458601997E-26</v>
      </c>
      <c r="HJ45" s="86">
        <f t="shared" si="58"/>
        <v>6.6044957267954433E-29</v>
      </c>
      <c r="HK45" s="86">
        <f t="shared" si="58"/>
        <v>5.4908959551350621E-27</v>
      </c>
      <c r="HL45" s="86">
        <f t="shared" si="58"/>
        <v>8.6538716202875871E-27</v>
      </c>
      <c r="HM45" s="86">
        <f t="shared" si="58"/>
        <v>7.2406314884916487E-26</v>
      </c>
      <c r="HN45" s="86">
        <f t="shared" si="58"/>
        <v>3.9675165773373817E-25</v>
      </c>
      <c r="HO45" s="86">
        <f t="shared" si="58"/>
        <v>2.4513315273298545E-25</v>
      </c>
      <c r="HP45" s="86">
        <f t="shared" si="58"/>
        <v>1.9857137876343197E-27</v>
      </c>
      <c r="HQ45" s="86">
        <f t="shared" si="58"/>
        <v>1.6083509093023025E-43</v>
      </c>
      <c r="HS45" s="86">
        <f t="shared" si="55"/>
        <v>1.1291979399746729E-120</v>
      </c>
      <c r="HT45" s="86">
        <f t="shared" si="55"/>
        <v>8.8233876739080988E-153</v>
      </c>
      <c r="HU45" s="86">
        <f t="shared" si="55"/>
        <v>2.0772630096815825E-160</v>
      </c>
      <c r="HV45" s="86">
        <f t="shared" si="55"/>
        <v>3.4902371591960718E-167</v>
      </c>
      <c r="HW45" s="86">
        <f t="shared" si="55"/>
        <v>5.0275636045904987E-168</v>
      </c>
      <c r="HX45" s="86">
        <f t="shared" si="55"/>
        <v>1.0762115249379363E-192</v>
      </c>
      <c r="HY45" s="86">
        <f t="shared" si="55"/>
        <v>5.4885676082352063E-167</v>
      </c>
      <c r="HZ45" s="86">
        <f t="shared" si="55"/>
        <v>2.9494190180428245E-185</v>
      </c>
      <c r="IA45" s="86">
        <f t="shared" si="55"/>
        <v>5.797877563349608E-167</v>
      </c>
      <c r="IB45" s="86">
        <f t="shared" si="55"/>
        <v>4.0391375654048724E-168</v>
      </c>
      <c r="IC45" s="86">
        <f t="shared" si="55"/>
        <v>4.1840281989335032E-165</v>
      </c>
      <c r="ID45" s="86">
        <f t="shared" si="55"/>
        <v>5.5064739534941315E-161</v>
      </c>
      <c r="IE45" s="86">
        <f t="shared" si="55"/>
        <v>5.3968611882286083E-161</v>
      </c>
      <c r="IF45" s="86">
        <f t="shared" si="55"/>
        <v>1.4409127957070563E-115</v>
      </c>
      <c r="IG45" s="86">
        <f t="shared" si="55"/>
        <v>5.7015173387411673E-85</v>
      </c>
      <c r="II45" s="86">
        <f t="shared" si="56"/>
        <v>6.6918697255883045E-198</v>
      </c>
      <c r="IJ45" s="86">
        <f t="shared" si="56"/>
        <v>1.4532506033515374E-249</v>
      </c>
      <c r="IK45" s="86">
        <f t="shared" si="56"/>
        <v>2.8385546390153182E-264</v>
      </c>
      <c r="IL45" s="86">
        <f t="shared" si="56"/>
        <v>5.9643953740620259E-279</v>
      </c>
      <c r="IM45" s="86">
        <f t="shared" si="56"/>
        <v>3.6610141662268913E-277</v>
      </c>
      <c r="IN45" s="86">
        <f t="shared" si="56"/>
        <v>0</v>
      </c>
      <c r="IO45" s="86">
        <f t="shared" si="56"/>
        <v>2.5807139058556853E-275</v>
      </c>
      <c r="IP45" s="86">
        <f t="shared" si="56"/>
        <v>9.8631163116564023E-304</v>
      </c>
      <c r="IQ45" s="86">
        <f t="shared" si="56"/>
        <v>6.5836673428227401E-274</v>
      </c>
      <c r="IR45" s="86">
        <f t="shared" si="56"/>
        <v>5.4844962489171985E-278</v>
      </c>
      <c r="IS45" s="86">
        <f t="shared" si="56"/>
        <v>2.233944770239033E-271</v>
      </c>
      <c r="IT45" s="86">
        <f t="shared" si="56"/>
        <v>7.1961906740319827E-268</v>
      </c>
      <c r="IU45" s="86">
        <f t="shared" si="56"/>
        <v>1.8323567669851275E-265</v>
      </c>
      <c r="IV45" s="86">
        <f t="shared" si="56"/>
        <v>0</v>
      </c>
      <c r="IW45" s="86">
        <f t="shared" si="56"/>
        <v>2.2842007631838924E-270</v>
      </c>
      <c r="IY45" s="86">
        <f t="shared" si="57"/>
        <v>1.5508086236614718E-7</v>
      </c>
      <c r="IZ45" s="86">
        <f t="shared" si="57"/>
        <v>4.8128404590813937E-9</v>
      </c>
      <c r="JA45" s="86">
        <f t="shared" si="57"/>
        <v>7.847394482262564E-10</v>
      </c>
      <c r="JB45" s="86">
        <f t="shared" si="57"/>
        <v>8.5589120234625366E-10</v>
      </c>
      <c r="JC45" s="86">
        <f t="shared" si="57"/>
        <v>9.9326430494638757E-11</v>
      </c>
      <c r="JD45" s="86">
        <f t="shared" si="57"/>
        <v>2.2188679580813281E-11</v>
      </c>
      <c r="JE45" s="86">
        <f t="shared" si="57"/>
        <v>1.02997603487976E-10</v>
      </c>
      <c r="JF45" s="86">
        <f t="shared" si="57"/>
        <v>2.607470155154269E-11</v>
      </c>
      <c r="JG45" s="86">
        <f t="shared" si="57"/>
        <v>2.2840631905715823E-11</v>
      </c>
      <c r="JH45" s="86">
        <f t="shared" si="57"/>
        <v>3.9181097697771257E-11</v>
      </c>
      <c r="JI45" s="86">
        <f t="shared" si="57"/>
        <v>5.3480992024735599E-11</v>
      </c>
      <c r="JJ45" s="86">
        <f t="shared" si="57"/>
        <v>2.3677821363705532E-10</v>
      </c>
      <c r="JK45" s="86">
        <f t="shared" si="57"/>
        <v>6.4536225341698481E-10</v>
      </c>
      <c r="JL45" s="86">
        <f t="shared" si="57"/>
        <v>1.0150383330343454E-11</v>
      </c>
      <c r="JM45" s="86">
        <f t="shared" si="57"/>
        <v>3.169720211756794E-19</v>
      </c>
    </row>
    <row r="46" spans="2:273" x14ac:dyDescent="0.25">
      <c r="B46" s="2">
        <v>19</v>
      </c>
      <c r="C46" s="37">
        <v>85.77</v>
      </c>
      <c r="D46" s="37">
        <v>86.531999999999996</v>
      </c>
      <c r="E46" s="37">
        <v>84.816999999999993</v>
      </c>
      <c r="F46" s="37">
        <v>83.638999999999996</v>
      </c>
      <c r="G46" s="37">
        <v>86.656000000000006</v>
      </c>
      <c r="H46" s="37">
        <v>87.656000000000006</v>
      </c>
      <c r="I46" s="37">
        <v>89.459000000000003</v>
      </c>
      <c r="J46" s="37">
        <v>89.754000000000005</v>
      </c>
      <c r="K46" s="37">
        <v>91.596999999999994</v>
      </c>
      <c r="L46" s="37">
        <v>95.596999999999994</v>
      </c>
      <c r="M46" s="37">
        <v>92.387</v>
      </c>
      <c r="N46" s="37">
        <v>91.725999999999999</v>
      </c>
      <c r="O46" s="37">
        <v>88.381</v>
      </c>
      <c r="P46" s="37">
        <v>88.507999999999996</v>
      </c>
      <c r="Q46" s="37">
        <v>83.933999999999997</v>
      </c>
      <c r="S46" s="4">
        <f t="shared" si="59"/>
        <v>86.681929136875425</v>
      </c>
      <c r="T46" s="4">
        <f t="shared" si="59"/>
        <v>87.31784210932679</v>
      </c>
      <c r="U46" s="4">
        <f t="shared" si="59"/>
        <v>85.844089366811332</v>
      </c>
      <c r="V46" s="4">
        <f t="shared" si="59"/>
        <v>85.750330141047442</v>
      </c>
      <c r="W46" s="4">
        <f t="shared" si="59"/>
        <v>86.675356158479644</v>
      </c>
      <c r="X46" s="4">
        <f t="shared" si="59"/>
        <v>86.756093441997606</v>
      </c>
      <c r="Y46" s="4">
        <f t="shared" si="59"/>
        <v>89.222910529507445</v>
      </c>
      <c r="Z46" s="4">
        <f t="shared" si="59"/>
        <v>89.753361889418059</v>
      </c>
      <c r="AA46" s="4">
        <f t="shared" si="59"/>
        <v>92.623188099096978</v>
      </c>
      <c r="AB46" s="4">
        <f t="shared" si="59"/>
        <v>95.638438933937223</v>
      </c>
      <c r="AC46" s="4">
        <f t="shared" si="59"/>
        <v>91.478481638725015</v>
      </c>
      <c r="AD46" s="4">
        <f t="shared" si="59"/>
        <v>91.328281116901167</v>
      </c>
      <c r="AE46" s="4">
        <f t="shared" si="59"/>
        <v>89.487354862799876</v>
      </c>
      <c r="AF46" s="4">
        <f t="shared" si="59"/>
        <v>90.062786135085474</v>
      </c>
      <c r="AG46" s="4" t="e">
        <f t="shared" si="59"/>
        <v>#N/A</v>
      </c>
      <c r="AI46" s="4">
        <f t="shared" si="60"/>
        <v>-0.91192913687542898</v>
      </c>
      <c r="AJ46" s="4">
        <f t="shared" si="60"/>
        <v>-0.78584210932679355</v>
      </c>
      <c r="AK46" s="4">
        <f t="shared" si="60"/>
        <v>-1.0270893668113388</v>
      </c>
      <c r="AL46" s="4">
        <f t="shared" si="60"/>
        <v>-2.1113301410474463</v>
      </c>
      <c r="AM46" s="4">
        <f t="shared" si="60"/>
        <v>-1.9356158479638452E-2</v>
      </c>
      <c r="AN46" s="4">
        <f t="shared" si="60"/>
        <v>0.89990655800239949</v>
      </c>
      <c r="AO46" s="4">
        <f t="shared" si="60"/>
        <v>0.23608947049255846</v>
      </c>
      <c r="AP46" s="4">
        <f t="shared" si="60"/>
        <v>6.3811058194573889E-4</v>
      </c>
      <c r="AQ46" s="4">
        <f t="shared" si="60"/>
        <v>-1.0261880990969843</v>
      </c>
      <c r="AR46" s="4">
        <f t="shared" si="60"/>
        <v>-4.1438933937229194E-2</v>
      </c>
      <c r="AS46" s="4">
        <f t="shared" si="60"/>
        <v>0.90851836127498586</v>
      </c>
      <c r="AT46" s="4">
        <f t="shared" si="60"/>
        <v>0.39771888309883252</v>
      </c>
      <c r="AU46" s="4">
        <f t="shared" si="60"/>
        <v>-1.1063548627998756</v>
      </c>
      <c r="AV46" s="4">
        <f t="shared" si="60"/>
        <v>-1.5547861350854788</v>
      </c>
      <c r="AW46" s="4">
        <f t="shared" si="60"/>
        <v>0</v>
      </c>
      <c r="AY46" s="2">
        <f t="shared" si="51"/>
        <v>86.681591843326885</v>
      </c>
      <c r="AZ46" s="2">
        <f t="shared" si="51"/>
        <v>87.317827226435185</v>
      </c>
      <c r="BA46" s="2">
        <f t="shared" si="51"/>
        <v>85.844086659837444</v>
      </c>
      <c r="BB46" s="2">
        <f t="shared" si="51"/>
        <v>85.750327129351604</v>
      </c>
      <c r="BC46" s="2">
        <f t="shared" si="51"/>
        <v>86.675355750791994</v>
      </c>
      <c r="BD46" s="2">
        <f t="shared" si="51"/>
        <v>86.75609333941</v>
      </c>
      <c r="BE46" s="2">
        <f t="shared" si="51"/>
        <v>89.222910103909257</v>
      </c>
      <c r="BF46" s="2">
        <f t="shared" si="51"/>
        <v>89.753361770763902</v>
      </c>
      <c r="BG46" s="2">
        <f t="shared" si="51"/>
        <v>92.623187994114488</v>
      </c>
      <c r="BH46" s="2">
        <f t="shared" si="51"/>
        <v>95.638438763574257</v>
      </c>
      <c r="BI46" s="2">
        <f t="shared" si="51"/>
        <v>91.478481409989229</v>
      </c>
      <c r="BJ46" s="2">
        <f t="shared" si="51"/>
        <v>91.328280211511213</v>
      </c>
      <c r="BK46" s="2">
        <f t="shared" si="51"/>
        <v>89.487352623283769</v>
      </c>
      <c r="BL46" s="2">
        <f t="shared" si="51"/>
        <v>90.06278609196427</v>
      </c>
      <c r="BM46" s="2" t="e">
        <f t="shared" si="51"/>
        <v>#N/A</v>
      </c>
      <c r="BO46" s="2">
        <f t="shared" si="10"/>
        <v>85.77</v>
      </c>
      <c r="BP46" s="2">
        <f t="shared" si="11"/>
        <v>86.531999999999996</v>
      </c>
      <c r="BQ46" s="2">
        <f t="shared" si="12"/>
        <v>84.816999999999993</v>
      </c>
      <c r="BR46" s="2">
        <f t="shared" si="13"/>
        <v>83.638999999999996</v>
      </c>
      <c r="BS46" s="2">
        <f t="shared" si="14"/>
        <v>86.656000000000006</v>
      </c>
      <c r="BT46" s="2">
        <f t="shared" si="15"/>
        <v>87.656000000000006</v>
      </c>
      <c r="BU46" s="2">
        <f t="shared" si="16"/>
        <v>89.459000000000003</v>
      </c>
      <c r="BV46" s="2">
        <f t="shared" si="17"/>
        <v>89.754000000000005</v>
      </c>
      <c r="BW46" s="2">
        <f t="shared" si="18"/>
        <v>91.596999999999994</v>
      </c>
      <c r="BX46" s="2">
        <f t="shared" si="19"/>
        <v>95.596999999999994</v>
      </c>
      <c r="BY46" s="2">
        <f t="shared" si="20"/>
        <v>92.387</v>
      </c>
      <c r="BZ46" s="2">
        <f t="shared" si="21"/>
        <v>91.725999999999999</v>
      </c>
      <c r="CA46" s="2">
        <f t="shared" si="22"/>
        <v>88.381</v>
      </c>
      <c r="CB46" s="2">
        <f t="shared" si="23"/>
        <v>88.507999999999996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87.611119439267469</v>
      </c>
      <c r="DL46" s="2">
        <f t="shared" si="61"/>
        <v>87.575734705453357</v>
      </c>
      <c r="DM46" s="2">
        <f t="shared" si="61"/>
        <v>85.983134146341442</v>
      </c>
      <c r="DN46" s="2">
        <f t="shared" si="61"/>
        <v>85.735846529080661</v>
      </c>
      <c r="DO46" s="2">
        <f t="shared" si="61"/>
        <v>86.697198927672616</v>
      </c>
      <c r="DP46" s="2">
        <f t="shared" si="61"/>
        <v>86.872897581792316</v>
      </c>
      <c r="DQ46" s="2">
        <f t="shared" si="61"/>
        <v>89.537712769449598</v>
      </c>
      <c r="DR46" s="2">
        <f t="shared" si="61"/>
        <v>90.156238309738299</v>
      </c>
      <c r="DS46" s="2">
        <f t="shared" si="61"/>
        <v>92.797940146624342</v>
      </c>
      <c r="DT46" s="2">
        <f t="shared" si="61"/>
        <v>95.911097202465612</v>
      </c>
      <c r="DU46" s="2">
        <f t="shared" si="61"/>
        <v>92.190683400809718</v>
      </c>
      <c r="DV46" s="2">
        <f t="shared" si="61"/>
        <v>91.783922132253707</v>
      </c>
      <c r="DW46" s="2">
        <f t="shared" si="61"/>
        <v>89.629346341463474</v>
      </c>
      <c r="DX46" s="2">
        <f t="shared" si="61"/>
        <v>89.768561046761064</v>
      </c>
      <c r="DY46" s="2">
        <f t="shared" si="61"/>
        <v>81.950140667761374</v>
      </c>
      <c r="EA46" s="2">
        <f t="shared" si="62"/>
        <v>78.61359855553529</v>
      </c>
      <c r="EB46" s="2">
        <f t="shared" si="62"/>
        <v>84.602382932819964</v>
      </c>
      <c r="EC46" s="2">
        <f t="shared" si="62"/>
        <v>84.236852971227478</v>
      </c>
      <c r="ED46" s="2">
        <f t="shared" si="62"/>
        <v>85.913130265412391</v>
      </c>
      <c r="EE46" s="2">
        <f t="shared" si="62"/>
        <v>86.400760207280641</v>
      </c>
      <c r="EF46" s="2">
        <f t="shared" si="62"/>
        <v>85.242994429506027</v>
      </c>
      <c r="EG46" s="2">
        <f t="shared" si="62"/>
        <v>85.40082575969187</v>
      </c>
      <c r="EH46" s="2">
        <f t="shared" si="62"/>
        <v>84.847060836462731</v>
      </c>
      <c r="EI46" s="2">
        <f t="shared" si="62"/>
        <v>90.384766625531327</v>
      </c>
      <c r="EJ46" s="2">
        <f t="shared" si="62"/>
        <v>92.222146534327919</v>
      </c>
      <c r="EK46" s="2">
        <f t="shared" si="62"/>
        <v>82.483536312510438</v>
      </c>
      <c r="EL46" s="2">
        <f t="shared" si="62"/>
        <v>86.027367518375911</v>
      </c>
      <c r="EM46" s="2">
        <f t="shared" si="62"/>
        <v>87.837266316649163</v>
      </c>
      <c r="EN46" s="2">
        <f t="shared" si="62"/>
        <v>93.870864317574743</v>
      </c>
      <c r="EO46" s="2">
        <f t="shared" si="62"/>
        <v>86.31019370675655</v>
      </c>
      <c r="EQ46" s="2">
        <f t="shared" si="63"/>
        <v>82.502152018862589</v>
      </c>
      <c r="ER46" s="2">
        <f t="shared" si="63"/>
        <v>82.957278577881254</v>
      </c>
      <c r="ES46" s="2">
        <f t="shared" si="63"/>
        <v>83.07696551785304</v>
      </c>
      <c r="ET46" s="2">
        <f t="shared" si="63"/>
        <v>84.549978798372237</v>
      </c>
      <c r="EU46" s="2">
        <f t="shared" si="63"/>
        <v>83.546337548923745</v>
      </c>
      <c r="EV46" s="2">
        <f t="shared" si="63"/>
        <v>84.00214472992468</v>
      </c>
      <c r="EW46" s="2">
        <f t="shared" si="63"/>
        <v>83.102747752088618</v>
      </c>
      <c r="EX46" s="2">
        <f t="shared" si="63"/>
        <v>84.642621634192352</v>
      </c>
      <c r="EY46" s="2">
        <f t="shared" si="63"/>
        <v>87.518743185379506</v>
      </c>
      <c r="EZ46" s="2">
        <f t="shared" si="63"/>
        <v>90.897735432659758</v>
      </c>
      <c r="FA46" s="2">
        <f t="shared" si="63"/>
        <v>82.174281162189033</v>
      </c>
      <c r="FB46" s="2">
        <f t="shared" si="63"/>
        <v>85.304174955282917</v>
      </c>
      <c r="FC46" s="2">
        <f t="shared" si="63"/>
        <v>84.638939948576606</v>
      </c>
      <c r="FD46" s="2">
        <f t="shared" si="63"/>
        <v>89.093790175056526</v>
      </c>
      <c r="FE46" s="2">
        <f t="shared" si="63"/>
        <v>85.655485674317404</v>
      </c>
      <c r="FG46" s="2">
        <f t="shared" si="64"/>
        <v>0.103310351605693</v>
      </c>
      <c r="FH46" s="2">
        <f t="shared" si="64"/>
        <v>8.6738110359468948E-2</v>
      </c>
      <c r="FI46" s="2">
        <f t="shared" si="64"/>
        <v>7.9623180088324072E-2</v>
      </c>
      <c r="FJ46" s="2">
        <f t="shared" si="64"/>
        <v>8.1700063855886879E-2</v>
      </c>
      <c r="FK46" s="2">
        <f t="shared" si="64"/>
        <v>7.3660081751781931E-2</v>
      </c>
      <c r="FL46" s="2">
        <f t="shared" si="64"/>
        <v>7.1660800468806976E-2</v>
      </c>
      <c r="FM46" s="2">
        <f t="shared" si="64"/>
        <v>7.6094534768836222E-2</v>
      </c>
      <c r="FN46" s="2">
        <f t="shared" si="64"/>
        <v>7.5882855811765459E-2</v>
      </c>
      <c r="FO46" s="2">
        <f t="shared" si="64"/>
        <v>7.2409911857954673E-2</v>
      </c>
      <c r="FP46" s="2">
        <f t="shared" si="64"/>
        <v>7.3910629739217235E-2</v>
      </c>
      <c r="FQ46" s="2">
        <f t="shared" si="64"/>
        <v>7.3368711158788055E-2</v>
      </c>
      <c r="FR46" s="2">
        <f t="shared" si="64"/>
        <v>7.9151455364186593E-2</v>
      </c>
      <c r="FS46" s="2">
        <f t="shared" si="64"/>
        <v>7.9229285104428199E-2</v>
      </c>
      <c r="FT46" s="2">
        <f t="shared" si="64"/>
        <v>7.1724938277067954E-2</v>
      </c>
      <c r="FU46" s="2">
        <f t="shared" si="64"/>
        <v>5.2400477008199477E-2</v>
      </c>
      <c r="FW46" s="2">
        <f t="shared" si="53"/>
        <v>2.4302449339116631E-6</v>
      </c>
      <c r="FX46" s="2">
        <f t="shared" si="53"/>
        <v>2.7747941743724416E-6</v>
      </c>
      <c r="FY46" s="2">
        <f t="shared" si="53"/>
        <v>2.6088850730803445E-6</v>
      </c>
      <c r="FZ46" s="2">
        <f t="shared" si="53"/>
        <v>2.5619368361171948E-6</v>
      </c>
      <c r="GA46" s="2">
        <f t="shared" si="53"/>
        <v>2.6192694779215208E-6</v>
      </c>
      <c r="GB46" s="2">
        <f t="shared" si="53"/>
        <v>3.2862987853258721E-6</v>
      </c>
      <c r="GC46" s="2">
        <f t="shared" si="53"/>
        <v>3.5565118141990862E-6</v>
      </c>
      <c r="GD46" s="2">
        <f t="shared" si="53"/>
        <v>4.8439377153875515E-6</v>
      </c>
      <c r="GE46" s="2">
        <f t="shared" si="53"/>
        <v>5.0489990231430789E-6</v>
      </c>
      <c r="GF46" s="2">
        <f t="shared" si="53"/>
        <v>4.3581123693645436E-6</v>
      </c>
      <c r="GG46" s="2">
        <f t="shared" si="53"/>
        <v>3.6213565888326895E-6</v>
      </c>
      <c r="GH46" s="2">
        <f t="shared" si="53"/>
        <v>3.104526751985133E-6</v>
      </c>
      <c r="GI46" s="2">
        <f t="shared" si="53"/>
        <v>2.6573159712338526E-6</v>
      </c>
      <c r="GJ46" s="2">
        <f t="shared" si="53"/>
        <v>2.5965034975666031E-6</v>
      </c>
      <c r="GK46" s="2">
        <f t="shared" si="53"/>
        <v>2.2309786459978775E-6</v>
      </c>
      <c r="GM46" s="86">
        <f t="shared" si="54"/>
        <v>2.8341929691361415E-7</v>
      </c>
      <c r="GN46" s="86">
        <f t="shared" si="54"/>
        <v>1.020694970865764E-8</v>
      </c>
      <c r="GO46" s="86">
        <f t="shared" si="54"/>
        <v>1.7913093453957662E-9</v>
      </c>
      <c r="GP46" s="86">
        <f t="shared" si="54"/>
        <v>1.9619363413335241E-9</v>
      </c>
      <c r="GQ46" s="86">
        <f t="shared" si="54"/>
        <v>2.472526009975869E-10</v>
      </c>
      <c r="GR46" s="86">
        <f t="shared" si="54"/>
        <v>5.9343321227229484E-11</v>
      </c>
      <c r="GS46" s="86">
        <f t="shared" si="54"/>
        <v>2.590274460268927E-10</v>
      </c>
      <c r="GT46" s="86">
        <f t="shared" si="54"/>
        <v>7.073036321585452E-11</v>
      </c>
      <c r="GU46" s="86">
        <f t="shared" si="54"/>
        <v>6.1241917972664042E-11</v>
      </c>
      <c r="GV46" s="86">
        <f t="shared" si="54"/>
        <v>1.0280257340573672E-10</v>
      </c>
      <c r="GW46" s="86">
        <f t="shared" si="54"/>
        <v>1.3753812885185373E-10</v>
      </c>
      <c r="GX46" s="86">
        <f t="shared" si="54"/>
        <v>5.7688189147434575E-10</v>
      </c>
      <c r="GY46" s="86">
        <f t="shared" si="54"/>
        <v>1.4867864479305776E-9</v>
      </c>
      <c r="GZ46" s="86">
        <f t="shared" si="54"/>
        <v>2.8349682281641775E-11</v>
      </c>
      <c r="HA46" s="86">
        <f t="shared" si="54"/>
        <v>1.8947786851942405E-18</v>
      </c>
      <c r="HC46" s="86">
        <f t="shared" si="58"/>
        <v>5.4462822285057989E-19</v>
      </c>
      <c r="HD46" s="86">
        <f t="shared" si="58"/>
        <v>1.0003359605286725E-23</v>
      </c>
      <c r="HE46" s="86">
        <f t="shared" si="58"/>
        <v>1.2576460958720344E-24</v>
      </c>
      <c r="HF46" s="86">
        <f t="shared" si="58"/>
        <v>2.167720794364401E-25</v>
      </c>
      <c r="HG46" s="86">
        <f t="shared" si="58"/>
        <v>1.603546156640022E-25</v>
      </c>
      <c r="HH46" s="86">
        <f t="shared" si="58"/>
        <v>9.0549997279930093E-29</v>
      </c>
      <c r="HI46" s="86">
        <f t="shared" si="58"/>
        <v>1.4566912498074939E-25</v>
      </c>
      <c r="HJ46" s="86">
        <f t="shared" si="58"/>
        <v>4.2743530265264434E-28</v>
      </c>
      <c r="HK46" s="86">
        <f t="shared" si="58"/>
        <v>3.0544033508201602E-26</v>
      </c>
      <c r="HL46" s="86">
        <f t="shared" si="58"/>
        <v>4.7460844926274273E-26</v>
      </c>
      <c r="HM46" s="86">
        <f t="shared" si="58"/>
        <v>3.6832082580998926E-25</v>
      </c>
      <c r="HN46" s="86">
        <f t="shared" si="58"/>
        <v>1.9118102413685229E-24</v>
      </c>
      <c r="HO46" s="86">
        <f t="shared" si="58"/>
        <v>1.1589949641875992E-24</v>
      </c>
      <c r="HP46" s="86">
        <f t="shared" si="58"/>
        <v>1.0894448535326326E-26</v>
      </c>
      <c r="HQ46" s="86">
        <f t="shared" si="58"/>
        <v>2.6362505591894223E-42</v>
      </c>
      <c r="HS46" s="86">
        <f t="shared" si="55"/>
        <v>1.592657636551768E-118</v>
      </c>
      <c r="HT46" s="86">
        <f t="shared" si="55"/>
        <v>4.9677817080910181E-150</v>
      </c>
      <c r="HU46" s="86">
        <f t="shared" si="55"/>
        <v>1.6044794635974574E-157</v>
      </c>
      <c r="HV46" s="86">
        <f t="shared" si="55"/>
        <v>3.7049048930651784E-164</v>
      </c>
      <c r="HW46" s="86">
        <f t="shared" si="55"/>
        <v>5.3749177409287983E-165</v>
      </c>
      <c r="HX46" s="86">
        <f t="shared" si="55"/>
        <v>3.6118194188659237E-189</v>
      </c>
      <c r="HY46" s="86">
        <f t="shared" si="55"/>
        <v>6.6273769144003226E-164</v>
      </c>
      <c r="HZ46" s="86">
        <f t="shared" si="55"/>
        <v>9.2749410157203203E-182</v>
      </c>
      <c r="IA46" s="86">
        <f t="shared" si="55"/>
        <v>8.3993874152944181E-164</v>
      </c>
      <c r="IB46" s="86">
        <f t="shared" si="55"/>
        <v>5.8120766472946804E-165</v>
      </c>
      <c r="IC46" s="86">
        <f t="shared" si="55"/>
        <v>4.6567368211624477E-162</v>
      </c>
      <c r="ID46" s="86">
        <f t="shared" si="55"/>
        <v>4.9333189426699795E-158</v>
      </c>
      <c r="IE46" s="86">
        <f t="shared" si="55"/>
        <v>4.324758758891872E-158</v>
      </c>
      <c r="IF46" s="86">
        <f t="shared" si="55"/>
        <v>1.5967738262325874E-113</v>
      </c>
      <c r="IG46" s="86">
        <f t="shared" si="55"/>
        <v>1.6730833195904635E-83</v>
      </c>
      <c r="II46" s="86">
        <f t="shared" si="56"/>
        <v>3.8569400897570582E-195</v>
      </c>
      <c r="IJ46" s="86">
        <f t="shared" si="56"/>
        <v>4.8579012105241608E-246</v>
      </c>
      <c r="IK46" s="86">
        <f t="shared" si="56"/>
        <v>1.4750830972813912E-260</v>
      </c>
      <c r="IL46" s="86">
        <f t="shared" si="56"/>
        <v>4.9397135837188918E-275</v>
      </c>
      <c r="IM46" s="86">
        <f t="shared" si="56"/>
        <v>2.9045443707793888E-273</v>
      </c>
      <c r="IN46" s="86">
        <f t="shared" si="56"/>
        <v>0</v>
      </c>
      <c r="IO46" s="86">
        <f t="shared" si="56"/>
        <v>2.3901800093644697E-271</v>
      </c>
      <c r="IP46" s="86">
        <f t="shared" si="56"/>
        <v>3.03653637771127E-299</v>
      </c>
      <c r="IQ46" s="86">
        <f t="shared" si="56"/>
        <v>7.5310369665773426E-270</v>
      </c>
      <c r="IR46" s="86">
        <f t="shared" si="56"/>
        <v>6.4540718684423833E-274</v>
      </c>
      <c r="IS46" s="86">
        <f t="shared" si="56"/>
        <v>1.8374233866935437E-267</v>
      </c>
      <c r="IT46" s="86">
        <f t="shared" si="56"/>
        <v>4.7299362256518635E-264</v>
      </c>
      <c r="IU46" s="86">
        <f t="shared" si="56"/>
        <v>1.0020190074364922E-261</v>
      </c>
      <c r="IV46" s="86">
        <f t="shared" si="56"/>
        <v>0</v>
      </c>
      <c r="IW46" s="86">
        <f t="shared" si="56"/>
        <v>1.3047697388598777E-266</v>
      </c>
      <c r="IY46" s="86">
        <f t="shared" si="57"/>
        <v>2.8341929691415879E-7</v>
      </c>
      <c r="IZ46" s="86">
        <f t="shared" si="57"/>
        <v>1.020694970865765E-8</v>
      </c>
      <c r="JA46" s="86">
        <f t="shared" si="57"/>
        <v>1.7913093453957674E-9</v>
      </c>
      <c r="JB46" s="86">
        <f t="shared" si="57"/>
        <v>1.9619363413335245E-9</v>
      </c>
      <c r="JC46" s="86">
        <f t="shared" si="57"/>
        <v>2.4725260099758706E-10</v>
      </c>
      <c r="JD46" s="86">
        <f t="shared" si="57"/>
        <v>5.9343321227229484E-11</v>
      </c>
      <c r="JE46" s="86">
        <f t="shared" si="57"/>
        <v>2.5902744602689285E-10</v>
      </c>
      <c r="JF46" s="86">
        <f t="shared" si="57"/>
        <v>7.073036321585452E-11</v>
      </c>
      <c r="JG46" s="86">
        <f t="shared" si="57"/>
        <v>6.1241917972664067E-11</v>
      </c>
      <c r="JH46" s="86">
        <f t="shared" si="57"/>
        <v>1.0280257340573677E-10</v>
      </c>
      <c r="JI46" s="86">
        <f t="shared" si="57"/>
        <v>1.3753812885185409E-10</v>
      </c>
      <c r="JJ46" s="86">
        <f t="shared" si="57"/>
        <v>5.7688189147434762E-10</v>
      </c>
      <c r="JK46" s="86">
        <f t="shared" si="57"/>
        <v>1.4867864479305789E-9</v>
      </c>
      <c r="JL46" s="86">
        <f t="shared" si="57"/>
        <v>2.8349682281641785E-11</v>
      </c>
      <c r="JM46" s="86">
        <f t="shared" si="57"/>
        <v>1.8947786851942405E-18</v>
      </c>
    </row>
    <row r="47" spans="2:273" x14ac:dyDescent="0.25">
      <c r="B47" s="2">
        <v>20</v>
      </c>
      <c r="C47" s="37">
        <v>85.328000000000003</v>
      </c>
      <c r="D47" s="37">
        <v>86.064999999999998</v>
      </c>
      <c r="E47" s="37">
        <v>85.632999999999996</v>
      </c>
      <c r="F47" s="37">
        <v>83.376999999999995</v>
      </c>
      <c r="G47" s="37">
        <v>86.361000000000004</v>
      </c>
      <c r="H47" s="37">
        <v>87.114999999999995</v>
      </c>
      <c r="I47" s="37">
        <v>89.343999999999994</v>
      </c>
      <c r="J47" s="37">
        <v>89.738</v>
      </c>
      <c r="K47" s="37">
        <v>93.225999999999999</v>
      </c>
      <c r="L47" s="37">
        <v>96.113</v>
      </c>
      <c r="M47" s="37">
        <v>93</v>
      </c>
      <c r="N47" s="37">
        <v>92.305999999999997</v>
      </c>
      <c r="O47" s="37">
        <v>88.126999999999995</v>
      </c>
      <c r="P47" s="37">
        <v>88.983999999999995</v>
      </c>
      <c r="Q47" s="37">
        <v>83.852000000000004</v>
      </c>
      <c r="S47" s="4">
        <f t="shared" si="59"/>
        <v>86.705562308022749</v>
      </c>
      <c r="T47" s="4">
        <f t="shared" si="59"/>
        <v>87.394855522850506</v>
      </c>
      <c r="U47" s="4">
        <f t="shared" si="59"/>
        <v>86.142094571969551</v>
      </c>
      <c r="V47" s="4">
        <f t="shared" si="59"/>
        <v>85.900720994976879</v>
      </c>
      <c r="W47" s="4">
        <f t="shared" si="59"/>
        <v>86.818816419708654</v>
      </c>
      <c r="X47" s="4">
        <f t="shared" si="59"/>
        <v>86.930150470929988</v>
      </c>
      <c r="Y47" s="4">
        <f t="shared" si="59"/>
        <v>89.27619938816288</v>
      </c>
      <c r="Z47" s="4">
        <f t="shared" si="59"/>
        <v>89.658818196675838</v>
      </c>
      <c r="AA47" s="4">
        <f t="shared" si="59"/>
        <v>92.602655249668288</v>
      </c>
      <c r="AB47" s="4">
        <f t="shared" si="59"/>
        <v>95.518404597744308</v>
      </c>
      <c r="AC47" s="4">
        <f t="shared" si="59"/>
        <v>91.57507916104754</v>
      </c>
      <c r="AD47" s="4">
        <f t="shared" si="59"/>
        <v>91.520649317132921</v>
      </c>
      <c r="AE47" s="4">
        <f t="shared" si="59"/>
        <v>89.750881192244591</v>
      </c>
      <c r="AF47" s="4">
        <f t="shared" si="59"/>
        <v>90.411154538536962</v>
      </c>
      <c r="AG47" s="4" t="e">
        <f t="shared" si="59"/>
        <v>#N/A</v>
      </c>
      <c r="AI47" s="4">
        <f t="shared" si="60"/>
        <v>-1.3775623080227462</v>
      </c>
      <c r="AJ47" s="4">
        <f t="shared" si="60"/>
        <v>-1.329855522850508</v>
      </c>
      <c r="AK47" s="4">
        <f t="shared" si="60"/>
        <v>-0.50909457196955543</v>
      </c>
      <c r="AL47" s="4">
        <f t="shared" si="60"/>
        <v>-2.523720994976884</v>
      </c>
      <c r="AM47" s="4">
        <f t="shared" si="60"/>
        <v>-0.45781641970864939</v>
      </c>
      <c r="AN47" s="4">
        <f t="shared" si="60"/>
        <v>0.18484952907000718</v>
      </c>
      <c r="AO47" s="4">
        <f t="shared" si="60"/>
        <v>6.7800611837114388E-2</v>
      </c>
      <c r="AP47" s="4">
        <f t="shared" si="60"/>
        <v>7.9181803324161137E-2</v>
      </c>
      <c r="AQ47" s="4">
        <f t="shared" si="60"/>
        <v>0.62334475033171088</v>
      </c>
      <c r="AR47" s="4">
        <f t="shared" si="60"/>
        <v>0.59459540225569185</v>
      </c>
      <c r="AS47" s="4">
        <f t="shared" si="60"/>
        <v>1.4249208389524597</v>
      </c>
      <c r="AT47" s="4">
        <f t="shared" si="60"/>
        <v>0.78535068286707599</v>
      </c>
      <c r="AU47" s="4">
        <f t="shared" si="60"/>
        <v>-1.6238811922445961</v>
      </c>
      <c r="AV47" s="4">
        <f t="shared" si="60"/>
        <v>-1.4271545385369677</v>
      </c>
      <c r="AW47" s="4">
        <f t="shared" si="60"/>
        <v>0</v>
      </c>
      <c r="AY47" s="2">
        <f t="shared" si="51"/>
        <v>86.704965815210628</v>
      </c>
      <c r="AZ47" s="2">
        <f t="shared" si="51"/>
        <v>87.394825094181115</v>
      </c>
      <c r="BA47" s="2">
        <f t="shared" si="51"/>
        <v>86.142088624497035</v>
      </c>
      <c r="BB47" s="2">
        <f t="shared" si="51"/>
        <v>85.900714353211555</v>
      </c>
      <c r="BC47" s="2">
        <f t="shared" si="51"/>
        <v>86.818815444858672</v>
      </c>
      <c r="BD47" s="2">
        <f t="shared" si="51"/>
        <v>86.930150207907289</v>
      </c>
      <c r="BE47" s="2">
        <f t="shared" si="51"/>
        <v>89.276198360790673</v>
      </c>
      <c r="BF47" s="2">
        <f t="shared" si="51"/>
        <v>89.658817888502895</v>
      </c>
      <c r="BG47" s="2">
        <f t="shared" si="51"/>
        <v>92.602654979881365</v>
      </c>
      <c r="BH47" s="2">
        <f t="shared" si="51"/>
        <v>95.518404169136417</v>
      </c>
      <c r="BI47" s="2">
        <f t="shared" si="51"/>
        <v>91.575078596573107</v>
      </c>
      <c r="BJ47" s="2">
        <f t="shared" si="51"/>
        <v>91.520647198572433</v>
      </c>
      <c r="BK47" s="2">
        <f t="shared" si="51"/>
        <v>89.75087622758214</v>
      </c>
      <c r="BL47" s="2">
        <f t="shared" si="51"/>
        <v>90.411154423245904</v>
      </c>
      <c r="BM47" s="2" t="e">
        <f t="shared" si="51"/>
        <v>#N/A</v>
      </c>
      <c r="BO47" s="2">
        <f t="shared" si="10"/>
        <v>85.328000000000003</v>
      </c>
      <c r="BP47" s="2">
        <f t="shared" si="11"/>
        <v>86.064999999999998</v>
      </c>
      <c r="BQ47" s="2">
        <f t="shared" si="12"/>
        <v>85.632999999999996</v>
      </c>
      <c r="BR47" s="2">
        <f t="shared" si="13"/>
        <v>83.376999999999995</v>
      </c>
      <c r="BS47" s="2">
        <f t="shared" si="14"/>
        <v>86.361000000000004</v>
      </c>
      <c r="BT47" s="2">
        <f t="shared" si="15"/>
        <v>87.114999999999995</v>
      </c>
      <c r="BU47" s="2">
        <f t="shared" si="16"/>
        <v>89.343999999999994</v>
      </c>
      <c r="BV47" s="2">
        <f t="shared" si="17"/>
        <v>89.738</v>
      </c>
      <c r="BW47" s="2">
        <f t="shared" si="18"/>
        <v>93.225999999999999</v>
      </c>
      <c r="BX47" s="2">
        <f t="shared" si="19"/>
        <v>96.113</v>
      </c>
      <c r="BY47" s="2">
        <f t="shared" si="20"/>
        <v>93</v>
      </c>
      <c r="BZ47" s="2">
        <f t="shared" si="21"/>
        <v>92.305999999999997</v>
      </c>
      <c r="CA47" s="2">
        <f t="shared" si="22"/>
        <v>88.126999999999995</v>
      </c>
      <c r="CB47" s="2">
        <f t="shared" si="23"/>
        <v>88.983999999999995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87.731373146422484</v>
      </c>
      <c r="DL47" s="2">
        <f t="shared" si="61"/>
        <v>87.698157442670762</v>
      </c>
      <c r="DM47" s="2">
        <f t="shared" si="61"/>
        <v>86.334725609756077</v>
      </c>
      <c r="DN47" s="2">
        <f t="shared" si="61"/>
        <v>85.914419887429631</v>
      </c>
      <c r="DO47" s="2">
        <f t="shared" si="61"/>
        <v>86.870456614509251</v>
      </c>
      <c r="DP47" s="2">
        <f t="shared" si="61"/>
        <v>87.087386439070642</v>
      </c>
      <c r="DQ47" s="2">
        <f t="shared" si="61"/>
        <v>89.641856330014221</v>
      </c>
      <c r="DR47" s="2">
        <f t="shared" si="61"/>
        <v>90.107108966108953</v>
      </c>
      <c r="DS47" s="2">
        <f t="shared" si="61"/>
        <v>92.811185578290818</v>
      </c>
      <c r="DT47" s="2">
        <f t="shared" si="61"/>
        <v>95.825926268373621</v>
      </c>
      <c r="DU47" s="2">
        <f t="shared" si="61"/>
        <v>92.376424898785416</v>
      </c>
      <c r="DV47" s="2">
        <f t="shared" si="61"/>
        <v>92.051819703103902</v>
      </c>
      <c r="DW47" s="2">
        <f t="shared" si="61"/>
        <v>89.943158536585415</v>
      </c>
      <c r="DX47" s="2">
        <f t="shared" si="61"/>
        <v>90.131680351780361</v>
      </c>
      <c r="DY47" s="2">
        <f t="shared" si="61"/>
        <v>82.25821018062399</v>
      </c>
      <c r="EA47" s="2">
        <f t="shared" si="62"/>
        <v>78.57997369323364</v>
      </c>
      <c r="EB47" s="2">
        <f t="shared" si="62"/>
        <v>84.482121614445035</v>
      </c>
      <c r="EC47" s="2">
        <f t="shared" si="62"/>
        <v>84.111332734588856</v>
      </c>
      <c r="ED47" s="2">
        <f t="shared" si="62"/>
        <v>85.760262865480939</v>
      </c>
      <c r="EE47" s="2">
        <f t="shared" si="62"/>
        <v>86.226626784199468</v>
      </c>
      <c r="EF47" s="2">
        <f t="shared" si="62"/>
        <v>85.072498002161183</v>
      </c>
      <c r="EG47" s="2">
        <f t="shared" si="62"/>
        <v>85.22729292914444</v>
      </c>
      <c r="EH47" s="2">
        <f t="shared" si="62"/>
        <v>84.679815651609516</v>
      </c>
      <c r="EI47" s="2">
        <f t="shared" si="62"/>
        <v>90.166570204305501</v>
      </c>
      <c r="EJ47" s="2">
        <f t="shared" si="62"/>
        <v>92.004315523463802</v>
      </c>
      <c r="EK47" s="2">
        <f t="shared" si="62"/>
        <v>82.34478337299845</v>
      </c>
      <c r="EL47" s="2">
        <f t="shared" si="62"/>
        <v>85.884754579395619</v>
      </c>
      <c r="EM47" s="2">
        <f t="shared" si="62"/>
        <v>87.712978940613695</v>
      </c>
      <c r="EN47" s="2">
        <f t="shared" si="62"/>
        <v>93.710066170181932</v>
      </c>
      <c r="EO47" s="2">
        <f t="shared" si="62"/>
        <v>86.215650507373681</v>
      </c>
      <c r="EQ47" s="2">
        <f t="shared" si="63"/>
        <v>82.427946292644521</v>
      </c>
      <c r="ER47" s="2">
        <f t="shared" si="63"/>
        <v>82.853913846931121</v>
      </c>
      <c r="ES47" s="2">
        <f t="shared" si="63"/>
        <v>82.963503761665748</v>
      </c>
      <c r="ET47" s="2">
        <f t="shared" si="63"/>
        <v>84.411578866675498</v>
      </c>
      <c r="EU47" s="2">
        <f t="shared" si="63"/>
        <v>83.402439152671235</v>
      </c>
      <c r="EV47" s="2">
        <f t="shared" si="63"/>
        <v>83.844910215088262</v>
      </c>
      <c r="EW47" s="2">
        <f t="shared" si="63"/>
        <v>82.954079785506138</v>
      </c>
      <c r="EX47" s="2">
        <f t="shared" si="63"/>
        <v>84.47761122216194</v>
      </c>
      <c r="EY47" s="2">
        <f t="shared" si="63"/>
        <v>87.332666987955093</v>
      </c>
      <c r="EZ47" s="2">
        <f t="shared" si="63"/>
        <v>90.69425994130529</v>
      </c>
      <c r="FA47" s="2">
        <f t="shared" si="63"/>
        <v>82.038654400353195</v>
      </c>
      <c r="FB47" s="2">
        <f t="shared" si="63"/>
        <v>85.169695890927812</v>
      </c>
      <c r="FC47" s="2">
        <f t="shared" si="63"/>
        <v>84.547429428668281</v>
      </c>
      <c r="FD47" s="2">
        <f t="shared" si="63"/>
        <v>88.984897942697557</v>
      </c>
      <c r="FE47" s="2">
        <f t="shared" si="63"/>
        <v>85.568838750392985</v>
      </c>
      <c r="FG47" s="2">
        <f t="shared" si="64"/>
        <v>0.11215963090596902</v>
      </c>
      <c r="FH47" s="2">
        <f t="shared" si="64"/>
        <v>9.4317168983175548E-2</v>
      </c>
      <c r="FI47" s="2">
        <f t="shared" si="64"/>
        <v>8.6639524641974511E-2</v>
      </c>
      <c r="FJ47" s="2">
        <f t="shared" si="64"/>
        <v>8.8881748278133207E-2</v>
      </c>
      <c r="FK47" s="2">
        <f t="shared" si="64"/>
        <v>8.019674801391434E-2</v>
      </c>
      <c r="FL47" s="2">
        <f t="shared" si="64"/>
        <v>7.8034994320269682E-2</v>
      </c>
      <c r="FM47" s="2">
        <f t="shared" si="64"/>
        <v>8.282792007177138E-2</v>
      </c>
      <c r="FN47" s="2">
        <f t="shared" si="64"/>
        <v>8.2599184836051762E-2</v>
      </c>
      <c r="FO47" s="2">
        <f t="shared" si="64"/>
        <v>7.8845079570920268E-2</v>
      </c>
      <c r="FP47" s="2">
        <f t="shared" si="64"/>
        <v>8.046759849896816E-2</v>
      </c>
      <c r="FQ47" s="2">
        <f t="shared" si="64"/>
        <v>7.9881750618253117E-2</v>
      </c>
      <c r="FR47" s="2">
        <f t="shared" si="64"/>
        <v>8.6130121830170395E-2</v>
      </c>
      <c r="FS47" s="2">
        <f t="shared" si="64"/>
        <v>8.6214171238071582E-2</v>
      </c>
      <c r="FT47" s="2">
        <f t="shared" si="64"/>
        <v>7.8104357172340197E-2</v>
      </c>
      <c r="FU47" s="2">
        <f t="shared" si="64"/>
        <v>5.7166972676610979E-2</v>
      </c>
      <c r="FW47" s="2">
        <f t="shared" si="53"/>
        <v>2.6647099565386335E-6</v>
      </c>
      <c r="FX47" s="2">
        <f t="shared" si="53"/>
        <v>3.0425004964854157E-6</v>
      </c>
      <c r="FY47" s="2">
        <f t="shared" si="53"/>
        <v>2.8605848788652985E-6</v>
      </c>
      <c r="FZ47" s="2">
        <f t="shared" si="53"/>
        <v>2.8091071863686016E-6</v>
      </c>
      <c r="GA47" s="2">
        <f t="shared" si="53"/>
        <v>2.871971146610305E-6</v>
      </c>
      <c r="GB47" s="2">
        <f t="shared" si="53"/>
        <v>3.6033538216560577E-6</v>
      </c>
      <c r="GC47" s="2">
        <f t="shared" si="53"/>
        <v>3.8996363205289335E-6</v>
      </c>
      <c r="GD47" s="2">
        <f t="shared" si="53"/>
        <v>5.311269606259239E-6</v>
      </c>
      <c r="GE47" s="2">
        <f t="shared" si="53"/>
        <v>5.5361146444817784E-6</v>
      </c>
      <c r="GF47" s="2">
        <f t="shared" si="53"/>
        <v>4.7785731801377801E-6</v>
      </c>
      <c r="GG47" s="2">
        <f t="shared" si="53"/>
        <v>3.9707371528106089E-6</v>
      </c>
      <c r="GH47" s="2">
        <f t="shared" si="53"/>
        <v>3.4040448733183226E-6</v>
      </c>
      <c r="GI47" s="2">
        <f t="shared" si="53"/>
        <v>2.9136882757298147E-6</v>
      </c>
      <c r="GJ47" s="2">
        <f t="shared" si="53"/>
        <v>2.8470087580985974E-6</v>
      </c>
      <c r="GK47" s="2">
        <f t="shared" si="53"/>
        <v>2.4462189148716119E-6</v>
      </c>
      <c r="GM47" s="86">
        <f t="shared" si="54"/>
        <v>5.1167919021602423E-7</v>
      </c>
      <c r="GN47" s="86">
        <f t="shared" si="54"/>
        <v>2.1313107114487886E-8</v>
      </c>
      <c r="GO47" s="86">
        <f t="shared" si="54"/>
        <v>4.0197166350077075E-9</v>
      </c>
      <c r="GP47" s="86">
        <f t="shared" si="54"/>
        <v>4.4200033311958895E-9</v>
      </c>
      <c r="GQ47" s="86">
        <f t="shared" si="54"/>
        <v>6.0391492627481277E-10</v>
      </c>
      <c r="GR47" s="86">
        <f t="shared" si="54"/>
        <v>1.5545767683497353E-10</v>
      </c>
      <c r="GS47" s="86">
        <f t="shared" si="54"/>
        <v>6.3888366854015679E-10</v>
      </c>
      <c r="GT47" s="86">
        <f t="shared" si="54"/>
        <v>1.87787034768335E-10</v>
      </c>
      <c r="GU47" s="86">
        <f t="shared" si="54"/>
        <v>1.6081682297041845E-10</v>
      </c>
      <c r="GV47" s="86">
        <f t="shared" si="54"/>
        <v>2.6428352901825443E-10</v>
      </c>
      <c r="GW47" s="86">
        <f t="shared" si="54"/>
        <v>3.4676752540452944E-10</v>
      </c>
      <c r="GX47" s="86">
        <f t="shared" si="54"/>
        <v>1.3793084708022654E-9</v>
      </c>
      <c r="GY47" s="86">
        <f t="shared" si="54"/>
        <v>3.3664894095807854E-9</v>
      </c>
      <c r="GZ47" s="86">
        <f t="shared" si="54"/>
        <v>7.7465270883223225E-11</v>
      </c>
      <c r="HA47" s="86">
        <f t="shared" si="54"/>
        <v>1.0890811682999838E-17</v>
      </c>
      <c r="HC47" s="86">
        <f t="shared" si="58"/>
        <v>1.7069558908818464E-18</v>
      </c>
      <c r="HD47" s="86">
        <f t="shared" si="58"/>
        <v>4.3056257318163841E-23</v>
      </c>
      <c r="HE47" s="86">
        <f t="shared" si="58"/>
        <v>5.7775016342601978E-24</v>
      </c>
      <c r="HF47" s="86">
        <f t="shared" si="58"/>
        <v>1.0628088768766512E-24</v>
      </c>
      <c r="HG47" s="86">
        <f t="shared" si="58"/>
        <v>7.8769965954973394E-25</v>
      </c>
      <c r="HH47" s="86">
        <f t="shared" si="58"/>
        <v>5.7062014392693451E-28</v>
      </c>
      <c r="HI47" s="86">
        <f t="shared" si="58"/>
        <v>7.4045344680637963E-25</v>
      </c>
      <c r="HJ47" s="86">
        <f t="shared" si="58"/>
        <v>2.6905532502757809E-27</v>
      </c>
      <c r="HK47" s="86">
        <f t="shared" si="58"/>
        <v>1.6568206556028927E-25</v>
      </c>
      <c r="HL47" s="86">
        <f t="shared" si="58"/>
        <v>2.5387741975012347E-25</v>
      </c>
      <c r="HM47" s="86">
        <f t="shared" si="58"/>
        <v>1.8298296839338259E-24</v>
      </c>
      <c r="HN47" s="86">
        <f t="shared" si="58"/>
        <v>9.0050170657283191E-24</v>
      </c>
      <c r="HO47" s="86">
        <f t="shared" si="58"/>
        <v>5.3604071920845153E-24</v>
      </c>
      <c r="HP47" s="86">
        <f t="shared" si="58"/>
        <v>5.8333579867088439E-26</v>
      </c>
      <c r="HQ47" s="86">
        <f t="shared" si="58"/>
        <v>4.1481877333409238E-41</v>
      </c>
      <c r="HS47" s="86">
        <f t="shared" si="55"/>
        <v>2.1473803280184368E-116</v>
      </c>
      <c r="HT47" s="86">
        <f t="shared" si="55"/>
        <v>2.6390020519767907E-147</v>
      </c>
      <c r="HU47" s="86">
        <f t="shared" si="55"/>
        <v>1.1659450952508711E-154</v>
      </c>
      <c r="HV47" s="86">
        <f t="shared" si="55"/>
        <v>3.6880209808222909E-161</v>
      </c>
      <c r="HW47" s="86">
        <f t="shared" si="55"/>
        <v>5.3897107086196739E-162</v>
      </c>
      <c r="HX47" s="86">
        <f t="shared" si="55"/>
        <v>1.1238710255643036E-185</v>
      </c>
      <c r="HY47" s="86">
        <f t="shared" si="55"/>
        <v>7.4857817611733763E-161</v>
      </c>
      <c r="HZ47" s="86">
        <f t="shared" si="55"/>
        <v>2.699321327915907E-178</v>
      </c>
      <c r="IA47" s="86">
        <f t="shared" si="55"/>
        <v>1.1342798702933593E-160</v>
      </c>
      <c r="IB47" s="86">
        <f t="shared" si="55"/>
        <v>7.8007848946576671E-162</v>
      </c>
      <c r="IC47" s="86">
        <f t="shared" si="55"/>
        <v>4.8519690747807623E-159</v>
      </c>
      <c r="ID47" s="86">
        <f t="shared" si="55"/>
        <v>4.1476864937739559E-155</v>
      </c>
      <c r="IE47" s="86">
        <f t="shared" si="55"/>
        <v>3.2590240000265676E-155</v>
      </c>
      <c r="IF47" s="86">
        <f t="shared" si="55"/>
        <v>1.695718080504189E-111</v>
      </c>
      <c r="IG47" s="86">
        <f t="shared" si="55"/>
        <v>4.7646939999262491E-82</v>
      </c>
      <c r="II47" s="86">
        <f t="shared" si="56"/>
        <v>2.1251177964076783E-192</v>
      </c>
      <c r="IJ47" s="86">
        <f t="shared" si="56"/>
        <v>1.5322317936094359E-242</v>
      </c>
      <c r="IK47" s="86">
        <f t="shared" si="56"/>
        <v>7.2120033433322125E-257</v>
      </c>
      <c r="IL47" s="86">
        <f t="shared" si="56"/>
        <v>3.8366447981024059E-271</v>
      </c>
      <c r="IM47" s="86">
        <f t="shared" si="56"/>
        <v>2.161496639554545E-269</v>
      </c>
      <c r="IN47" s="86">
        <f t="shared" si="56"/>
        <v>2.039171935810759E-306</v>
      </c>
      <c r="IO47" s="86">
        <f t="shared" si="56"/>
        <v>2.0708828144902267E-267</v>
      </c>
      <c r="IP47" s="86">
        <f t="shared" si="56"/>
        <v>8.6524323756570698E-295</v>
      </c>
      <c r="IQ47" s="86">
        <f t="shared" si="56"/>
        <v>8.0307900889859615E-266</v>
      </c>
      <c r="IR47" s="86">
        <f t="shared" si="56"/>
        <v>7.0846338388259197E-270</v>
      </c>
      <c r="IS47" s="86">
        <f t="shared" si="56"/>
        <v>1.4148691094586982E-263</v>
      </c>
      <c r="IT47" s="86">
        <f t="shared" si="56"/>
        <v>2.9176190063076681E-260</v>
      </c>
      <c r="IU47" s="86">
        <f t="shared" si="56"/>
        <v>5.153069891780675E-258</v>
      </c>
      <c r="IV47" s="86">
        <f t="shared" si="56"/>
        <v>0</v>
      </c>
      <c r="IW47" s="86">
        <f t="shared" si="56"/>
        <v>7.0126268075966777E-263</v>
      </c>
      <c r="IY47" s="86">
        <f t="shared" si="57"/>
        <v>5.1167919021773121E-7</v>
      </c>
      <c r="IZ47" s="86">
        <f t="shared" si="57"/>
        <v>2.1313107114487929E-8</v>
      </c>
      <c r="JA47" s="86">
        <f t="shared" si="57"/>
        <v>4.0197166350077133E-9</v>
      </c>
      <c r="JB47" s="86">
        <f t="shared" si="57"/>
        <v>4.4200033311958904E-9</v>
      </c>
      <c r="JC47" s="86">
        <f t="shared" si="57"/>
        <v>6.0391492627481359E-10</v>
      </c>
      <c r="JD47" s="86">
        <f t="shared" si="57"/>
        <v>1.5545767683497353E-10</v>
      </c>
      <c r="JE47" s="86">
        <f t="shared" si="57"/>
        <v>6.3888366854015751E-10</v>
      </c>
      <c r="JF47" s="86">
        <f t="shared" si="57"/>
        <v>1.87787034768335E-10</v>
      </c>
      <c r="JG47" s="86">
        <f t="shared" si="57"/>
        <v>1.608168229704186E-10</v>
      </c>
      <c r="JH47" s="86">
        <f t="shared" si="57"/>
        <v>2.6428352901825469E-10</v>
      </c>
      <c r="JI47" s="86">
        <f t="shared" si="57"/>
        <v>3.4676752540453125E-10</v>
      </c>
      <c r="JJ47" s="86">
        <f t="shared" si="57"/>
        <v>1.3793084708022745E-9</v>
      </c>
      <c r="JK47" s="86">
        <f t="shared" si="57"/>
        <v>3.3664894095807907E-9</v>
      </c>
      <c r="JL47" s="86">
        <f t="shared" si="57"/>
        <v>7.746527088322329E-11</v>
      </c>
      <c r="JM47" s="86">
        <f t="shared" si="57"/>
        <v>1.0890811682999838E-17</v>
      </c>
    </row>
    <row r="48" spans="2:273" x14ac:dyDescent="0.25">
      <c r="B48" s="2">
        <v>21</v>
      </c>
      <c r="C48" s="37">
        <v>85.557000000000002</v>
      </c>
      <c r="D48" s="37">
        <v>85.694000000000003</v>
      </c>
      <c r="E48" s="37">
        <v>85.332999999999998</v>
      </c>
      <c r="F48" s="37">
        <v>84.525000000000006</v>
      </c>
      <c r="G48" s="37">
        <v>86.754000000000005</v>
      </c>
      <c r="H48" s="37">
        <v>87.459000000000003</v>
      </c>
      <c r="I48" s="37">
        <v>89.787000000000006</v>
      </c>
      <c r="J48" s="37">
        <v>89.097999999999999</v>
      </c>
      <c r="K48" s="37">
        <v>92.403000000000006</v>
      </c>
      <c r="L48" s="37">
        <v>94.581000000000003</v>
      </c>
      <c r="M48" s="37">
        <v>92.613</v>
      </c>
      <c r="N48" s="37">
        <v>91.968000000000004</v>
      </c>
      <c r="O48" s="37">
        <v>89.429000000000002</v>
      </c>
      <c r="P48" s="37">
        <v>88.902000000000001</v>
      </c>
      <c r="Q48" s="37">
        <v>83.311000000000007</v>
      </c>
      <c r="S48" s="4">
        <f t="shared" si="59"/>
        <v>86.720561666159739</v>
      </c>
      <c r="T48" s="4">
        <f t="shared" si="59"/>
        <v>87.46617203278052</v>
      </c>
      <c r="U48" s="4">
        <f t="shared" si="59"/>
        <v>86.431909499131677</v>
      </c>
      <c r="V48" s="4">
        <f t="shared" si="59"/>
        <v>86.046081039173657</v>
      </c>
      <c r="W48" s="4">
        <f t="shared" si="59"/>
        <v>86.95721499668872</v>
      </c>
      <c r="X48" s="4">
        <f t="shared" si="59"/>
        <v>87.098063557393161</v>
      </c>
      <c r="Y48" s="4">
        <f t="shared" si="59"/>
        <v>89.323226505193119</v>
      </c>
      <c r="Z48" s="4">
        <f t="shared" si="59"/>
        <v>89.559712186961733</v>
      </c>
      <c r="AA48" s="4">
        <f t="shared" si="59"/>
        <v>92.577651127538147</v>
      </c>
      <c r="AB48" s="4">
        <f t="shared" si="59"/>
        <v>95.394548151555639</v>
      </c>
      <c r="AC48" s="4">
        <f t="shared" si="59"/>
        <v>91.662024272901704</v>
      </c>
      <c r="AD48" s="4">
        <f t="shared" si="59"/>
        <v>91.703653874245092</v>
      </c>
      <c r="AE48" s="4">
        <f t="shared" si="59"/>
        <v>90.006814630960719</v>
      </c>
      <c r="AF48" s="4">
        <f t="shared" si="59"/>
        <v>90.754412811471312</v>
      </c>
      <c r="AG48" s="4" t="e">
        <f t="shared" si="59"/>
        <v>#N/A</v>
      </c>
      <c r="AI48" s="4">
        <f t="shared" si="60"/>
        <v>-1.1635616661597368</v>
      </c>
      <c r="AJ48" s="4">
        <f t="shared" si="60"/>
        <v>-1.7721720327805173</v>
      </c>
      <c r="AK48" s="4">
        <f t="shared" si="60"/>
        <v>-1.098909499131679</v>
      </c>
      <c r="AL48" s="4">
        <f t="shared" si="60"/>
        <v>-1.5210810391736516</v>
      </c>
      <c r="AM48" s="4">
        <f t="shared" si="60"/>
        <v>-0.20321499668871468</v>
      </c>
      <c r="AN48" s="4">
        <f t="shared" si="60"/>
        <v>0.36093644260684243</v>
      </c>
      <c r="AO48" s="4">
        <f t="shared" si="60"/>
        <v>0.46377349480688679</v>
      </c>
      <c r="AP48" s="4">
        <f t="shared" si="60"/>
        <v>-0.46171218696173355</v>
      </c>
      <c r="AQ48" s="4">
        <f t="shared" si="60"/>
        <v>-0.17465112753814083</v>
      </c>
      <c r="AR48" s="4">
        <f t="shared" si="60"/>
        <v>-0.81354815155563642</v>
      </c>
      <c r="AS48" s="4">
        <f t="shared" si="60"/>
        <v>0.95097572709829592</v>
      </c>
      <c r="AT48" s="4">
        <f t="shared" si="60"/>
        <v>0.26434612575491201</v>
      </c>
      <c r="AU48" s="4">
        <f t="shared" si="60"/>
        <v>-0.57781463096071661</v>
      </c>
      <c r="AV48" s="4">
        <f t="shared" si="60"/>
        <v>-1.8524128114713108</v>
      </c>
      <c r="AW48" s="4">
        <f t="shared" si="60"/>
        <v>0</v>
      </c>
      <c r="AY48" s="2">
        <f t="shared" si="51"/>
        <v>86.719520000811656</v>
      </c>
      <c r="AZ48" s="2">
        <f t="shared" si="51"/>
        <v>87.466110804106179</v>
      </c>
      <c r="BA48" s="2">
        <f t="shared" si="51"/>
        <v>86.431896658718273</v>
      </c>
      <c r="BB48" s="2">
        <f t="shared" si="51"/>
        <v>86.04606664978769</v>
      </c>
      <c r="BC48" s="2">
        <f t="shared" si="51"/>
        <v>86.957212710443869</v>
      </c>
      <c r="BD48" s="2">
        <f t="shared" si="51"/>
        <v>87.098062897152445</v>
      </c>
      <c r="BE48" s="2">
        <f t="shared" si="51"/>
        <v>89.323224073973549</v>
      </c>
      <c r="BF48" s="2">
        <f t="shared" si="51"/>
        <v>89.559711403925817</v>
      </c>
      <c r="BG48" s="2">
        <f t="shared" si="51"/>
        <v>92.577650448840686</v>
      </c>
      <c r="BH48" s="2">
        <f t="shared" si="51"/>
        <v>95.394547095484441</v>
      </c>
      <c r="BI48" s="2">
        <f t="shared" si="51"/>
        <v>91.662022907820173</v>
      </c>
      <c r="BJ48" s="2">
        <f t="shared" si="51"/>
        <v>91.703649011451958</v>
      </c>
      <c r="BK48" s="2">
        <f t="shared" si="51"/>
        <v>90.00680381844856</v>
      </c>
      <c r="BL48" s="2">
        <f t="shared" si="51"/>
        <v>90.754412510032253</v>
      </c>
      <c r="BM48" s="2" t="e">
        <f t="shared" si="51"/>
        <v>#N/A</v>
      </c>
      <c r="BO48" s="2">
        <f t="shared" si="10"/>
        <v>85.557000000000002</v>
      </c>
      <c r="BP48" s="2">
        <f t="shared" si="11"/>
        <v>85.694000000000003</v>
      </c>
      <c r="BQ48" s="2">
        <f t="shared" si="12"/>
        <v>85.332999999999998</v>
      </c>
      <c r="BR48" s="2">
        <f t="shared" si="13"/>
        <v>84.525000000000006</v>
      </c>
      <c r="BS48" s="2">
        <f t="shared" si="14"/>
        <v>86.754000000000005</v>
      </c>
      <c r="BT48" s="2">
        <f t="shared" si="15"/>
        <v>87.459000000000003</v>
      </c>
      <c r="BU48" s="2">
        <f t="shared" si="16"/>
        <v>89.787000000000006</v>
      </c>
      <c r="BV48" s="2">
        <f t="shared" si="17"/>
        <v>89.097999999999999</v>
      </c>
      <c r="BW48" s="2">
        <f t="shared" si="18"/>
        <v>92.403000000000006</v>
      </c>
      <c r="BX48" s="2">
        <f t="shared" si="19"/>
        <v>94.581000000000003</v>
      </c>
      <c r="BY48" s="2">
        <f t="shared" si="20"/>
        <v>92.613</v>
      </c>
      <c r="BZ48" s="2">
        <f t="shared" si="21"/>
        <v>91.968000000000004</v>
      </c>
      <c r="CA48" s="2">
        <f t="shared" si="22"/>
        <v>89.429000000000002</v>
      </c>
      <c r="CB48" s="2">
        <f t="shared" si="23"/>
        <v>88.902000000000001</v>
      </c>
      <c r="CC48" s="2" t="str">
        <f t="shared" si="24"/>
        <v/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87.8516268535775</v>
      </c>
      <c r="DL48" s="2">
        <f t="shared" si="61"/>
        <v>87.820580179888168</v>
      </c>
      <c r="DM48" s="2">
        <f t="shared" si="61"/>
        <v>86.686317073170713</v>
      </c>
      <c r="DN48" s="2">
        <f t="shared" si="61"/>
        <v>86.092993245778601</v>
      </c>
      <c r="DO48" s="2">
        <f t="shared" si="61"/>
        <v>87.043714301345886</v>
      </c>
      <c r="DP48" s="2">
        <f t="shared" si="61"/>
        <v>87.301875296348967</v>
      </c>
      <c r="DQ48" s="2">
        <f t="shared" si="61"/>
        <v>89.74599989057883</v>
      </c>
      <c r="DR48" s="2">
        <f t="shared" si="61"/>
        <v>90.057979622479607</v>
      </c>
      <c r="DS48" s="2">
        <f t="shared" si="61"/>
        <v>92.824431009957308</v>
      </c>
      <c r="DT48" s="2">
        <f t="shared" si="61"/>
        <v>95.74075533428163</v>
      </c>
      <c r="DU48" s="2">
        <f t="shared" si="61"/>
        <v>92.562166396761128</v>
      </c>
      <c r="DV48" s="2">
        <f t="shared" si="61"/>
        <v>92.319717273954112</v>
      </c>
      <c r="DW48" s="2">
        <f t="shared" si="61"/>
        <v>90.256970731707369</v>
      </c>
      <c r="DX48" s="2">
        <f t="shared" si="61"/>
        <v>90.494799656799671</v>
      </c>
      <c r="DY48" s="2">
        <f t="shared" si="61"/>
        <v>82.566279693486607</v>
      </c>
      <c r="EA48" s="2">
        <f t="shared" si="62"/>
        <v>78.546348830931976</v>
      </c>
      <c r="EB48" s="2">
        <f t="shared" si="62"/>
        <v>84.361860296070105</v>
      </c>
      <c r="EC48" s="2">
        <f t="shared" si="62"/>
        <v>83.985812497950235</v>
      </c>
      <c r="ED48" s="2">
        <f t="shared" si="62"/>
        <v>85.607395465549473</v>
      </c>
      <c r="EE48" s="2">
        <f t="shared" si="62"/>
        <v>86.052493361118295</v>
      </c>
      <c r="EF48" s="2">
        <f t="shared" si="62"/>
        <v>84.902001574816353</v>
      </c>
      <c r="EG48" s="2">
        <f t="shared" si="62"/>
        <v>85.05376009859701</v>
      </c>
      <c r="EH48" s="2">
        <f t="shared" si="62"/>
        <v>84.512570466756301</v>
      </c>
      <c r="EI48" s="2">
        <f t="shared" si="62"/>
        <v>89.94837378307966</v>
      </c>
      <c r="EJ48" s="2">
        <f t="shared" si="62"/>
        <v>91.786484512599685</v>
      </c>
      <c r="EK48" s="2">
        <f t="shared" si="62"/>
        <v>82.206030433486447</v>
      </c>
      <c r="EL48" s="2">
        <f t="shared" si="62"/>
        <v>85.74214164041534</v>
      </c>
      <c r="EM48" s="2">
        <f t="shared" si="62"/>
        <v>87.588691564578227</v>
      </c>
      <c r="EN48" s="2">
        <f t="shared" si="62"/>
        <v>93.549268022789136</v>
      </c>
      <c r="EO48" s="2">
        <f t="shared" si="62"/>
        <v>86.121107307990826</v>
      </c>
      <c r="EQ48" s="2">
        <f t="shared" si="63"/>
        <v>82.353740566426438</v>
      </c>
      <c r="ER48" s="2">
        <f t="shared" si="63"/>
        <v>82.750549115980974</v>
      </c>
      <c r="ES48" s="2">
        <f t="shared" si="63"/>
        <v>82.850042005478443</v>
      </c>
      <c r="ET48" s="2">
        <f t="shared" si="63"/>
        <v>84.273178934978773</v>
      </c>
      <c r="EU48" s="2">
        <f t="shared" si="63"/>
        <v>83.258540756418725</v>
      </c>
      <c r="EV48" s="2">
        <f t="shared" si="63"/>
        <v>83.687675700251845</v>
      </c>
      <c r="EW48" s="2">
        <f t="shared" si="63"/>
        <v>82.805411818923659</v>
      </c>
      <c r="EX48" s="2">
        <f t="shared" si="63"/>
        <v>84.312600810131528</v>
      </c>
      <c r="EY48" s="2">
        <f t="shared" si="63"/>
        <v>87.146590790530695</v>
      </c>
      <c r="EZ48" s="2">
        <f t="shared" si="63"/>
        <v>90.490784449950837</v>
      </c>
      <c r="FA48" s="2">
        <f t="shared" si="63"/>
        <v>81.903027638517358</v>
      </c>
      <c r="FB48" s="2">
        <f t="shared" si="63"/>
        <v>85.035216826572693</v>
      </c>
      <c r="FC48" s="2">
        <f t="shared" si="63"/>
        <v>84.455918908759941</v>
      </c>
      <c r="FD48" s="2">
        <f t="shared" si="63"/>
        <v>88.876005710338575</v>
      </c>
      <c r="FE48" s="2">
        <f t="shared" si="63"/>
        <v>85.482191826468565</v>
      </c>
      <c r="FG48" s="2">
        <f t="shared" si="64"/>
        <v>0.12166406790115997</v>
      </c>
      <c r="FH48" s="2">
        <f t="shared" si="64"/>
        <v>0.10248415954432299</v>
      </c>
      <c r="FI48" s="2">
        <f t="shared" si="64"/>
        <v>9.4210857617298263E-2</v>
      </c>
      <c r="FJ48" s="2">
        <f t="shared" si="64"/>
        <v>9.662829681077878E-2</v>
      </c>
      <c r="FK48" s="2">
        <f t="shared" si="64"/>
        <v>8.7258843197639879E-2</v>
      </c>
      <c r="FL48" s="2">
        <f t="shared" si="64"/>
        <v>8.4924302295301499E-2</v>
      </c>
      <c r="FM48" s="2">
        <f t="shared" si="64"/>
        <v>9.0099019170953962E-2</v>
      </c>
      <c r="FN48" s="2">
        <f t="shared" si="64"/>
        <v>8.9852171408953602E-2</v>
      </c>
      <c r="FO48" s="2">
        <f t="shared" si="64"/>
        <v>8.5799250221882284E-2</v>
      </c>
      <c r="FP48" s="2">
        <f t="shared" si="64"/>
        <v>8.7551274422150008E-2</v>
      </c>
      <c r="FQ48" s="2">
        <f t="shared" si="64"/>
        <v>8.6918728463194567E-2</v>
      </c>
      <c r="FR48" s="2">
        <f t="shared" si="64"/>
        <v>9.3661503608174768E-2</v>
      </c>
      <c r="FS48" s="2">
        <f t="shared" si="64"/>
        <v>9.3752148491371257E-2</v>
      </c>
      <c r="FT48" s="2">
        <f t="shared" si="64"/>
        <v>8.4999224271919374E-2</v>
      </c>
      <c r="FU48" s="2">
        <f t="shared" si="64"/>
        <v>6.2338519304444763E-2</v>
      </c>
      <c r="FW48" s="2">
        <f t="shared" si="53"/>
        <v>2.9217956152363192E-6</v>
      </c>
      <c r="FX48" s="2">
        <f t="shared" si="53"/>
        <v>3.3360344769083272E-6</v>
      </c>
      <c r="FY48" s="2">
        <f t="shared" si="53"/>
        <v>3.1365680822498703E-6</v>
      </c>
      <c r="FZ48" s="2">
        <f t="shared" si="53"/>
        <v>3.0801239457145247E-6</v>
      </c>
      <c r="GA48" s="2">
        <f t="shared" si="53"/>
        <v>3.1490528696627974E-6</v>
      </c>
      <c r="GB48" s="2">
        <f t="shared" si="53"/>
        <v>3.9509975248902535E-6</v>
      </c>
      <c r="GC48" s="2">
        <f t="shared" si="53"/>
        <v>4.2758645896399988E-6</v>
      </c>
      <c r="GD48" s="2">
        <f t="shared" si="53"/>
        <v>5.8236883329169134E-6</v>
      </c>
      <c r="GE48" s="2">
        <f t="shared" si="53"/>
        <v>6.070225756828536E-6</v>
      </c>
      <c r="GF48" s="2">
        <f t="shared" si="53"/>
        <v>5.239598885093248E-6</v>
      </c>
      <c r="GG48" s="2">
        <f t="shared" si="53"/>
        <v>4.3538250427675903E-6</v>
      </c>
      <c r="GH48" s="2">
        <f t="shared" si="53"/>
        <v>3.7324597564866195E-6</v>
      </c>
      <c r="GI48" s="2">
        <f t="shared" si="53"/>
        <v>3.1947947666153522E-6</v>
      </c>
      <c r="GJ48" s="2">
        <f t="shared" si="53"/>
        <v>3.1216821700380242E-6</v>
      </c>
      <c r="GK48" s="2">
        <f t="shared" si="53"/>
        <v>2.6822250701264392E-6</v>
      </c>
      <c r="GM48" s="86">
        <f t="shared" si="54"/>
        <v>9.1257725525158936E-7</v>
      </c>
      <c r="GN48" s="86">
        <f t="shared" si="54"/>
        <v>4.3818838245698574E-8</v>
      </c>
      <c r="GO48" s="86">
        <f t="shared" si="54"/>
        <v>8.8676220219412543E-9</v>
      </c>
      <c r="GP48" s="86">
        <f t="shared" si="54"/>
        <v>9.7867606766867086E-9</v>
      </c>
      <c r="GQ48" s="86">
        <f t="shared" si="54"/>
        <v>1.4473609559936512E-9</v>
      </c>
      <c r="GR48" s="86">
        <f t="shared" si="54"/>
        <v>3.988963933203833E-10</v>
      </c>
      <c r="GS48" s="86">
        <f t="shared" si="54"/>
        <v>1.5454777804327372E-9</v>
      </c>
      <c r="GT48" s="86">
        <f t="shared" si="54"/>
        <v>4.879852371438481E-10</v>
      </c>
      <c r="GU48" s="86">
        <f t="shared" si="54"/>
        <v>4.1358422465467855E-10</v>
      </c>
      <c r="GV48" s="86">
        <f t="shared" si="54"/>
        <v>6.6570632888829486E-10</v>
      </c>
      <c r="GW48" s="86">
        <f t="shared" si="54"/>
        <v>8.5714231010130062E-10</v>
      </c>
      <c r="GX48" s="86">
        <f t="shared" si="54"/>
        <v>3.2364796913401737E-9</v>
      </c>
      <c r="GY48" s="86">
        <f t="shared" si="54"/>
        <v>7.4919820766464623E-9</v>
      </c>
      <c r="GZ48" s="86">
        <f t="shared" si="54"/>
        <v>2.0709373915294342E-10</v>
      </c>
      <c r="HA48" s="86">
        <f t="shared" si="54"/>
        <v>6.0191522092324802E-17</v>
      </c>
      <c r="HC48" s="86">
        <f t="shared" si="58"/>
        <v>5.264456686142356E-18</v>
      </c>
      <c r="HD48" s="86">
        <f t="shared" si="58"/>
        <v>1.8150395250918608E-22</v>
      </c>
      <c r="HE48" s="86">
        <f t="shared" si="58"/>
        <v>2.5967565917739145E-23</v>
      </c>
      <c r="HF48" s="86">
        <f t="shared" si="58"/>
        <v>5.0922572623948002E-24</v>
      </c>
      <c r="HG48" s="86">
        <f t="shared" si="58"/>
        <v>3.7815799669089209E-24</v>
      </c>
      <c r="HH48" s="86">
        <f t="shared" si="58"/>
        <v>3.4997069688382225E-27</v>
      </c>
      <c r="HI48" s="86">
        <f t="shared" si="58"/>
        <v>3.6748815272856661E-24</v>
      </c>
      <c r="HJ48" s="86">
        <f t="shared" si="58"/>
        <v>1.6472371307146793E-26</v>
      </c>
      <c r="HK48" s="86">
        <f t="shared" si="58"/>
        <v>8.7638165746510223E-25</v>
      </c>
      <c r="HL48" s="86">
        <f t="shared" si="58"/>
        <v>1.3245824565849673E-24</v>
      </c>
      <c r="HM48" s="86">
        <f t="shared" si="58"/>
        <v>8.8783500788956778E-24</v>
      </c>
      <c r="HN48" s="86">
        <f t="shared" si="58"/>
        <v>4.1461081614469653E-23</v>
      </c>
      <c r="HO48" s="86">
        <f t="shared" si="58"/>
        <v>2.4252314693998903E-23</v>
      </c>
      <c r="HP48" s="86">
        <f t="shared" si="58"/>
        <v>3.0483112659789391E-25</v>
      </c>
      <c r="HQ48" s="86">
        <f t="shared" si="58"/>
        <v>6.2661199161286199E-40</v>
      </c>
      <c r="HS48" s="86">
        <f t="shared" si="55"/>
        <v>2.7677723666222385E-114</v>
      </c>
      <c r="HT48" s="86">
        <f t="shared" si="55"/>
        <v>1.3227193831915096E-144</v>
      </c>
      <c r="HU48" s="86">
        <f t="shared" si="55"/>
        <v>7.9712050874089938E-152</v>
      </c>
      <c r="HV48" s="86">
        <f t="shared" si="55"/>
        <v>3.442742892949585E-158</v>
      </c>
      <c r="HW48" s="86">
        <f t="shared" si="55"/>
        <v>5.0691968848093748E-159</v>
      </c>
      <c r="HX48" s="86">
        <f t="shared" si="55"/>
        <v>3.2424231677769336E-182</v>
      </c>
      <c r="HY48" s="86">
        <f t="shared" si="55"/>
        <v>7.9094489780919501E-158</v>
      </c>
      <c r="HZ48" s="86">
        <f t="shared" si="55"/>
        <v>7.2705548452719966E-175</v>
      </c>
      <c r="IA48" s="86">
        <f t="shared" si="55"/>
        <v>1.4278667228118488E-157</v>
      </c>
      <c r="IB48" s="86">
        <f t="shared" si="55"/>
        <v>9.7658563468509239E-159</v>
      </c>
      <c r="IC48" s="86">
        <f t="shared" si="55"/>
        <v>4.7326493718182884E-156</v>
      </c>
      <c r="ID48" s="86">
        <f t="shared" si="55"/>
        <v>3.2724611476428229E-152</v>
      </c>
      <c r="IE48" s="86">
        <f t="shared" si="55"/>
        <v>2.3095052360915109E-152</v>
      </c>
      <c r="IF48" s="86">
        <f t="shared" si="55"/>
        <v>1.7257150558901077E-109</v>
      </c>
      <c r="IG48" s="86">
        <f t="shared" si="55"/>
        <v>1.3168714930485129E-80</v>
      </c>
      <c r="II48" s="86">
        <f t="shared" si="56"/>
        <v>1.1193557556792839E-189</v>
      </c>
      <c r="IJ48" s="86">
        <f t="shared" si="56"/>
        <v>4.5600353405001673E-239</v>
      </c>
      <c r="IK48" s="86">
        <f t="shared" si="56"/>
        <v>3.3175377735306101E-253</v>
      </c>
      <c r="IL48" s="86">
        <f t="shared" si="56"/>
        <v>2.7945778907728218E-267</v>
      </c>
      <c r="IM48" s="86">
        <f t="shared" si="56"/>
        <v>1.508798965357748E-265</v>
      </c>
      <c r="IN48" s="86">
        <f t="shared" si="56"/>
        <v>5.8130085037755831E-302</v>
      </c>
      <c r="IO48" s="86">
        <f t="shared" si="56"/>
        <v>1.6784752776579393E-263</v>
      </c>
      <c r="IP48" s="86">
        <f t="shared" si="56"/>
        <v>2.2818847287576252E-290</v>
      </c>
      <c r="IQ48" s="86">
        <f t="shared" si="56"/>
        <v>7.983231780565071E-262</v>
      </c>
      <c r="IR48" s="86">
        <f t="shared" si="56"/>
        <v>7.2541735472266731E-266</v>
      </c>
      <c r="IS48" s="86">
        <f t="shared" si="56"/>
        <v>1.0199851586306201E-259</v>
      </c>
      <c r="IT48" s="86">
        <f t="shared" si="56"/>
        <v>1.6889736654609916E-256</v>
      </c>
      <c r="IU48" s="86">
        <f t="shared" si="56"/>
        <v>2.4921867152048645E-254</v>
      </c>
      <c r="IV48" s="86">
        <f t="shared" si="56"/>
        <v>0</v>
      </c>
      <c r="IW48" s="86">
        <f t="shared" si="56"/>
        <v>3.5462972574904318E-259</v>
      </c>
      <c r="IY48" s="86">
        <f t="shared" si="57"/>
        <v>9.1257725525685377E-7</v>
      </c>
      <c r="IZ48" s="86">
        <f t="shared" si="57"/>
        <v>4.3818838245698753E-8</v>
      </c>
      <c r="JA48" s="86">
        <f t="shared" si="57"/>
        <v>8.8676220219412807E-9</v>
      </c>
      <c r="JB48" s="86">
        <f t="shared" si="57"/>
        <v>9.7867606766867135E-9</v>
      </c>
      <c r="JC48" s="86">
        <f t="shared" si="57"/>
        <v>1.4473609559936549E-9</v>
      </c>
      <c r="JD48" s="86">
        <f t="shared" si="57"/>
        <v>3.988963933203833E-10</v>
      </c>
      <c r="JE48" s="86">
        <f t="shared" si="57"/>
        <v>1.5454777804327409E-9</v>
      </c>
      <c r="JF48" s="86">
        <f t="shared" si="57"/>
        <v>4.879852371438481E-10</v>
      </c>
      <c r="JG48" s="86">
        <f t="shared" si="57"/>
        <v>4.1358422465467943E-10</v>
      </c>
      <c r="JH48" s="86">
        <f t="shared" si="57"/>
        <v>6.657063288882962E-10</v>
      </c>
      <c r="JI48" s="86">
        <f t="shared" si="57"/>
        <v>8.5714231010130952E-10</v>
      </c>
      <c r="JJ48" s="86">
        <f t="shared" si="57"/>
        <v>3.236479691340215E-9</v>
      </c>
      <c r="JK48" s="86">
        <f t="shared" si="57"/>
        <v>7.4919820766464871E-9</v>
      </c>
      <c r="JL48" s="86">
        <f t="shared" si="57"/>
        <v>2.0709373915294373E-10</v>
      </c>
      <c r="JM48" s="86">
        <f t="shared" si="57"/>
        <v>6.0191522092324802E-17</v>
      </c>
    </row>
    <row r="49" spans="2:273" x14ac:dyDescent="0.25">
      <c r="B49" s="2">
        <v>22</v>
      </c>
      <c r="C49" s="37">
        <v>87.966999999999999</v>
      </c>
      <c r="D49" s="37">
        <v>86.129000000000005</v>
      </c>
      <c r="E49" s="37">
        <v>85.183000000000007</v>
      </c>
      <c r="F49" s="37">
        <v>84.671999999999997</v>
      </c>
      <c r="G49" s="37">
        <v>85.688999999999993</v>
      </c>
      <c r="H49" s="37">
        <v>86.656000000000006</v>
      </c>
      <c r="I49" s="37">
        <v>89.933999999999997</v>
      </c>
      <c r="J49" s="37">
        <v>89.902000000000001</v>
      </c>
      <c r="K49" s="37">
        <v>92.031999999999996</v>
      </c>
      <c r="L49" s="37">
        <v>95.113</v>
      </c>
      <c r="M49" s="37">
        <v>93.048000000000002</v>
      </c>
      <c r="N49" s="37">
        <v>92.081000000000003</v>
      </c>
      <c r="O49" s="37">
        <v>90.19</v>
      </c>
      <c r="P49" s="37">
        <v>89.950999999999993</v>
      </c>
      <c r="Q49" s="37">
        <v>83.77</v>
      </c>
      <c r="S49" s="4">
        <f t="shared" si="59"/>
        <v>86.72645843868078</v>
      </c>
      <c r="T49" s="4">
        <f t="shared" si="59"/>
        <v>87.531257752373989</v>
      </c>
      <c r="U49" s="4">
        <f t="shared" si="59"/>
        <v>86.712640341834145</v>
      </c>
      <c r="V49" s="4">
        <f t="shared" si="59"/>
        <v>86.18582642793146</v>
      </c>
      <c r="W49" s="4">
        <f t="shared" si="59"/>
        <v>87.089961965635695</v>
      </c>
      <c r="X49" s="4">
        <f t="shared" si="59"/>
        <v>87.259148485515595</v>
      </c>
      <c r="Y49" s="4">
        <f t="shared" si="59"/>
        <v>89.363383806189319</v>
      </c>
      <c r="Z49" s="4">
        <f t="shared" si="59"/>
        <v>89.455670514657811</v>
      </c>
      <c r="AA49" s="4">
        <f t="shared" si="59"/>
        <v>92.5477155524826</v>
      </c>
      <c r="AB49" s="4">
        <f t="shared" si="59"/>
        <v>95.266528369033608</v>
      </c>
      <c r="AC49" s="4">
        <f t="shared" si="59"/>
        <v>91.738462641495346</v>
      </c>
      <c r="AD49" s="4">
        <f t="shared" si="59"/>
        <v>91.876388804934621</v>
      </c>
      <c r="AE49" s="4">
        <f t="shared" si="59"/>
        <v>90.254330641258363</v>
      </c>
      <c r="AF49" s="4">
        <f t="shared" si="59"/>
        <v>91.09183239617029</v>
      </c>
      <c r="AG49" s="4" t="e">
        <f t="shared" si="59"/>
        <v>#N/A</v>
      </c>
      <c r="AI49" s="4">
        <f t="shared" si="60"/>
        <v>1.240541561319219</v>
      </c>
      <c r="AJ49" s="4">
        <f t="shared" si="60"/>
        <v>-1.4022577523739841</v>
      </c>
      <c r="AK49" s="4">
        <f t="shared" si="60"/>
        <v>-1.5296403418341384</v>
      </c>
      <c r="AL49" s="4">
        <f t="shared" si="60"/>
        <v>-1.5138264279314626</v>
      </c>
      <c r="AM49" s="4">
        <f t="shared" si="60"/>
        <v>-1.4009619656357017</v>
      </c>
      <c r="AN49" s="4">
        <f t="shared" si="60"/>
        <v>-0.60314848551558953</v>
      </c>
      <c r="AO49" s="4">
        <f t="shared" si="60"/>
        <v>0.57061619381067885</v>
      </c>
      <c r="AP49" s="4">
        <f t="shared" si="60"/>
        <v>0.44632948534218997</v>
      </c>
      <c r="AQ49" s="4">
        <f t="shared" si="60"/>
        <v>-0.51571555248260381</v>
      </c>
      <c r="AR49" s="4">
        <f t="shared" si="60"/>
        <v>-0.15352836903360867</v>
      </c>
      <c r="AS49" s="4">
        <f t="shared" si="60"/>
        <v>1.3095373585046559</v>
      </c>
      <c r="AT49" s="4">
        <f t="shared" si="60"/>
        <v>0.20461119506538239</v>
      </c>
      <c r="AU49" s="4">
        <f t="shared" si="60"/>
        <v>-6.4330641258365517E-2</v>
      </c>
      <c r="AV49" s="4">
        <f t="shared" si="60"/>
        <v>-1.1408323961702962</v>
      </c>
      <c r="AW49" s="4">
        <f t="shared" si="60"/>
        <v>0</v>
      </c>
      <c r="AY49" s="2">
        <f t="shared" si="51"/>
        <v>86.724662146241059</v>
      </c>
      <c r="AZ49" s="2">
        <f t="shared" si="51"/>
        <v>87.531136496439231</v>
      </c>
      <c r="BA49" s="2">
        <f t="shared" si="51"/>
        <v>86.712613100789724</v>
      </c>
      <c r="BB49" s="2">
        <f t="shared" si="51"/>
        <v>86.185795802140277</v>
      </c>
      <c r="BC49" s="2">
        <f t="shared" si="51"/>
        <v>87.089956706886937</v>
      </c>
      <c r="BD49" s="2">
        <f t="shared" si="51"/>
        <v>87.259146862875966</v>
      </c>
      <c r="BE49" s="2">
        <f t="shared" si="51"/>
        <v>89.363378166062375</v>
      </c>
      <c r="BF49" s="2">
        <f t="shared" si="51"/>
        <v>89.455668568202242</v>
      </c>
      <c r="BG49" s="2">
        <f t="shared" si="51"/>
        <v>92.547713881072937</v>
      </c>
      <c r="BH49" s="2">
        <f t="shared" si="51"/>
        <v>95.266525820594126</v>
      </c>
      <c r="BI49" s="2">
        <f t="shared" si="51"/>
        <v>91.738459406474732</v>
      </c>
      <c r="BJ49" s="2">
        <f t="shared" si="51"/>
        <v>91.87637785603556</v>
      </c>
      <c r="BK49" s="2">
        <f t="shared" si="51"/>
        <v>90.254307506506791</v>
      </c>
      <c r="BL49" s="2">
        <f t="shared" si="51"/>
        <v>91.091831625439696</v>
      </c>
      <c r="BM49" s="2" t="e">
        <f t="shared" si="51"/>
        <v>#N/A</v>
      </c>
      <c r="BO49" s="2">
        <f t="shared" si="10"/>
        <v>87.966999999999999</v>
      </c>
      <c r="BP49" s="2">
        <f t="shared" si="11"/>
        <v>86.129000000000005</v>
      </c>
      <c r="BQ49" s="2">
        <f t="shared" si="12"/>
        <v>85.183000000000007</v>
      </c>
      <c r="BR49" s="2">
        <f t="shared" si="13"/>
        <v>84.671999999999997</v>
      </c>
      <c r="BS49" s="2">
        <f t="shared" si="14"/>
        <v>85.688999999999993</v>
      </c>
      <c r="BT49" s="2">
        <f t="shared" si="15"/>
        <v>86.656000000000006</v>
      </c>
      <c r="BU49" s="2">
        <f t="shared" si="16"/>
        <v>89.933999999999997</v>
      </c>
      <c r="BV49" s="2">
        <f t="shared" si="17"/>
        <v>89.902000000000001</v>
      </c>
      <c r="BW49" s="2">
        <f t="shared" si="18"/>
        <v>92.031999999999996</v>
      </c>
      <c r="BX49" s="2">
        <f t="shared" si="19"/>
        <v>95.113</v>
      </c>
      <c r="BY49" s="2">
        <f t="shared" si="20"/>
        <v>93.048000000000002</v>
      </c>
      <c r="BZ49" s="2">
        <f t="shared" si="21"/>
        <v>92.081000000000003</v>
      </c>
      <c r="CA49" s="2">
        <f t="shared" si="22"/>
        <v>90.19</v>
      </c>
      <c r="CB49" s="2">
        <f t="shared" si="23"/>
        <v>89.950999999999993</v>
      </c>
      <c r="CC49" s="2" t="str">
        <f t="shared" si="24"/>
        <v/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87.971880560732501</v>
      </c>
      <c r="DL49" s="2">
        <f t="shared" si="61"/>
        <v>87.943002917105574</v>
      </c>
      <c r="DM49" s="2">
        <f t="shared" si="61"/>
        <v>87.037908536585348</v>
      </c>
      <c r="DN49" s="2">
        <f t="shared" si="61"/>
        <v>86.271566604127571</v>
      </c>
      <c r="DO49" s="2">
        <f t="shared" si="61"/>
        <v>87.216971988182522</v>
      </c>
      <c r="DP49" s="2">
        <f t="shared" si="61"/>
        <v>87.516364153627308</v>
      </c>
      <c r="DQ49" s="2">
        <f t="shared" si="61"/>
        <v>89.850143451143438</v>
      </c>
      <c r="DR49" s="2">
        <f t="shared" si="61"/>
        <v>90.008850278850275</v>
      </c>
      <c r="DS49" s="2">
        <f t="shared" si="61"/>
        <v>92.837676441623785</v>
      </c>
      <c r="DT49" s="2">
        <f t="shared" si="61"/>
        <v>95.655584400189653</v>
      </c>
      <c r="DU49" s="2">
        <f t="shared" si="61"/>
        <v>92.747907894736841</v>
      </c>
      <c r="DV49" s="2">
        <f t="shared" si="61"/>
        <v>92.587614844804307</v>
      </c>
      <c r="DW49" s="2">
        <f t="shared" si="61"/>
        <v>90.570782926829324</v>
      </c>
      <c r="DX49" s="2">
        <f t="shared" si="61"/>
        <v>90.857918961818982</v>
      </c>
      <c r="DY49" s="2">
        <f t="shared" si="61"/>
        <v>82.874349206349223</v>
      </c>
      <c r="EA49" s="2">
        <f t="shared" si="62"/>
        <v>78.512723968630311</v>
      </c>
      <c r="EB49" s="2">
        <f t="shared" si="62"/>
        <v>84.241598977695162</v>
      </c>
      <c r="EC49" s="2">
        <f t="shared" si="62"/>
        <v>83.860292261311614</v>
      </c>
      <c r="ED49" s="2">
        <f t="shared" si="62"/>
        <v>85.454528065618007</v>
      </c>
      <c r="EE49" s="2">
        <f t="shared" si="62"/>
        <v>85.878359938037107</v>
      </c>
      <c r="EF49" s="2">
        <f t="shared" si="62"/>
        <v>84.731505147471509</v>
      </c>
      <c r="EG49" s="2">
        <f t="shared" si="62"/>
        <v>84.88022726804958</v>
      </c>
      <c r="EH49" s="2">
        <f t="shared" si="62"/>
        <v>84.345325281903087</v>
      </c>
      <c r="EI49" s="2">
        <f t="shared" si="62"/>
        <v>89.730177361853833</v>
      </c>
      <c r="EJ49" s="2">
        <f t="shared" si="62"/>
        <v>91.568653501735568</v>
      </c>
      <c r="EK49" s="2">
        <f t="shared" si="62"/>
        <v>82.067277493974458</v>
      </c>
      <c r="EL49" s="2">
        <f t="shared" si="62"/>
        <v>85.599528701435062</v>
      </c>
      <c r="EM49" s="2">
        <f t="shared" si="62"/>
        <v>87.464404188542758</v>
      </c>
      <c r="EN49" s="2">
        <f t="shared" si="62"/>
        <v>93.388469875396339</v>
      </c>
      <c r="EO49" s="2">
        <f t="shared" si="62"/>
        <v>86.026564108607957</v>
      </c>
      <c r="EQ49" s="2">
        <f t="shared" si="63"/>
        <v>82.27953484020837</v>
      </c>
      <c r="ER49" s="2">
        <f t="shared" si="63"/>
        <v>82.64718438503084</v>
      </c>
      <c r="ES49" s="2">
        <f t="shared" si="63"/>
        <v>82.736580249291137</v>
      </c>
      <c r="ET49" s="2">
        <f t="shared" si="63"/>
        <v>84.134779003282048</v>
      </c>
      <c r="EU49" s="2">
        <f t="shared" si="63"/>
        <v>83.114642360166215</v>
      </c>
      <c r="EV49" s="2">
        <f t="shared" si="63"/>
        <v>83.530441185415427</v>
      </c>
      <c r="EW49" s="2">
        <f t="shared" si="63"/>
        <v>82.656743852341194</v>
      </c>
      <c r="EX49" s="2">
        <f t="shared" si="63"/>
        <v>84.147590398101116</v>
      </c>
      <c r="EY49" s="2">
        <f t="shared" si="63"/>
        <v>86.960514593106296</v>
      </c>
      <c r="EZ49" s="2">
        <f t="shared" si="63"/>
        <v>90.287308958596384</v>
      </c>
      <c r="FA49" s="2">
        <f t="shared" si="63"/>
        <v>81.767400876681521</v>
      </c>
      <c r="FB49" s="2">
        <f t="shared" si="63"/>
        <v>84.900737762217588</v>
      </c>
      <c r="FC49" s="2">
        <f t="shared" si="63"/>
        <v>84.364408388851615</v>
      </c>
      <c r="FD49" s="2">
        <f t="shared" si="63"/>
        <v>88.767113477979606</v>
      </c>
      <c r="FE49" s="2">
        <f t="shared" si="63"/>
        <v>85.395544902544145</v>
      </c>
      <c r="FG49" s="2">
        <f t="shared" si="64"/>
        <v>0.13185430117581301</v>
      </c>
      <c r="FH49" s="2">
        <f t="shared" si="64"/>
        <v>0.11127145137855918</v>
      </c>
      <c r="FI49" s="2">
        <f t="shared" si="64"/>
        <v>0.10236968311177375</v>
      </c>
      <c r="FJ49" s="2">
        <f t="shared" si="64"/>
        <v>0.10497221461722973</v>
      </c>
      <c r="FK49" s="2">
        <f t="shared" si="64"/>
        <v>9.4878675665019646E-2</v>
      </c>
      <c r="FL49" s="2">
        <f t="shared" si="64"/>
        <v>9.2360901200503998E-2</v>
      </c>
      <c r="FM49" s="2">
        <f t="shared" si="64"/>
        <v>9.794025544709084E-2</v>
      </c>
      <c r="FN49" s="2">
        <f t="shared" si="64"/>
        <v>9.7674230854721725E-2</v>
      </c>
      <c r="FO49" s="2">
        <f t="shared" si="64"/>
        <v>9.3304653872096313E-2</v>
      </c>
      <c r="FP49" s="2">
        <f t="shared" si="64"/>
        <v>9.5193979982947555E-2</v>
      </c>
      <c r="FQ49" s="2">
        <f t="shared" si="64"/>
        <v>9.4511935982486625E-2</v>
      </c>
      <c r="FR49" s="2">
        <f t="shared" si="64"/>
        <v>0.10177809980208651</v>
      </c>
      <c r="FS49" s="2">
        <f t="shared" si="64"/>
        <v>0.10187571691418051</v>
      </c>
      <c r="FT49" s="2">
        <f t="shared" si="64"/>
        <v>9.2441721128915216E-2</v>
      </c>
      <c r="FU49" s="2">
        <f t="shared" si="64"/>
        <v>6.7944189919476858E-2</v>
      </c>
      <c r="FW49" s="2">
        <f t="shared" si="53"/>
        <v>3.2036842826081992E-6</v>
      </c>
      <c r="FX49" s="2">
        <f t="shared" si="53"/>
        <v>3.6578878882039201E-6</v>
      </c>
      <c r="FY49" s="2">
        <f t="shared" si="53"/>
        <v>3.4391774721746557E-6</v>
      </c>
      <c r="FZ49" s="2">
        <f t="shared" si="53"/>
        <v>3.3772877442834467E-6</v>
      </c>
      <c r="GA49" s="2">
        <f t="shared" si="53"/>
        <v>3.4528667610548738E-6</v>
      </c>
      <c r="GB49" s="2">
        <f t="shared" si="53"/>
        <v>4.3321809876949477E-6</v>
      </c>
      <c r="GC49" s="2">
        <f t="shared" si="53"/>
        <v>4.6883903581100802E-6</v>
      </c>
      <c r="GD49" s="2">
        <f t="shared" si="53"/>
        <v>6.3855436904020035E-6</v>
      </c>
      <c r="GE49" s="2">
        <f t="shared" si="53"/>
        <v>6.6558662900582238E-6</v>
      </c>
      <c r="GF49" s="2">
        <f t="shared" si="53"/>
        <v>5.7451030298508168E-6</v>
      </c>
      <c r="GG49" s="2">
        <f t="shared" si="53"/>
        <v>4.7738722239556953E-6</v>
      </c>
      <c r="GH49" s="2">
        <f t="shared" si="53"/>
        <v>4.0925592672348578E-6</v>
      </c>
      <c r="GI49" s="2">
        <f t="shared" si="53"/>
        <v>3.5030217230165818E-6</v>
      </c>
      <c r="GJ49" s="2">
        <f t="shared" si="53"/>
        <v>3.4228554038596757E-6</v>
      </c>
      <c r="GK49" s="2">
        <f t="shared" si="53"/>
        <v>2.9410005454812122E-6</v>
      </c>
      <c r="GM49" s="86">
        <f t="shared" si="54"/>
        <v>1.6078733531056645E-6</v>
      </c>
      <c r="GN49" s="86">
        <f t="shared" si="54"/>
        <v>8.8704502189433697E-8</v>
      </c>
      <c r="GO49" s="86">
        <f t="shared" si="54"/>
        <v>1.9231508502960165E-8</v>
      </c>
      <c r="GP49" s="86">
        <f t="shared" si="54"/>
        <v>2.1298146252393633E-8</v>
      </c>
      <c r="GQ49" s="86">
        <f t="shared" si="54"/>
        <v>3.4037049468125038E-9</v>
      </c>
      <c r="GR49" s="86">
        <f t="shared" si="54"/>
        <v>1.0025909772975403E-9</v>
      </c>
      <c r="GS49" s="86">
        <f t="shared" si="54"/>
        <v>3.6667120783724955E-9</v>
      </c>
      <c r="GT49" s="86">
        <f t="shared" si="54"/>
        <v>1.2411887053617694E-9</v>
      </c>
      <c r="GU49" s="86">
        <f t="shared" si="54"/>
        <v>1.0417283318296456E-9</v>
      </c>
      <c r="GV49" s="86">
        <f t="shared" si="54"/>
        <v>1.6430469308453178E-9</v>
      </c>
      <c r="GW49" s="86">
        <f t="shared" si="54"/>
        <v>2.0771825072001138E-9</v>
      </c>
      <c r="GX49" s="86">
        <f t="shared" si="54"/>
        <v>7.4529715579753188E-9</v>
      </c>
      <c r="GY49" s="86">
        <f t="shared" si="54"/>
        <v>1.6387572777908226E-8</v>
      </c>
      <c r="GZ49" s="86">
        <f t="shared" si="54"/>
        <v>5.4167206540314172E-10</v>
      </c>
      <c r="HA49" s="86">
        <f t="shared" si="54"/>
        <v>3.1988467981786827E-16</v>
      </c>
      <c r="HC49" s="86">
        <f t="shared" si="58"/>
        <v>1.5977038392060213E-17</v>
      </c>
      <c r="HD49" s="86">
        <f t="shared" si="58"/>
        <v>7.4937258137345961E-22</v>
      </c>
      <c r="HE49" s="86">
        <f t="shared" si="58"/>
        <v>1.141916823488285E-22</v>
      </c>
      <c r="HF49" s="86">
        <f t="shared" si="58"/>
        <v>2.3843578935144145E-23</v>
      </c>
      <c r="HG49" s="86">
        <f t="shared" si="58"/>
        <v>1.7742790963846015E-23</v>
      </c>
      <c r="HH49" s="86">
        <f t="shared" si="58"/>
        <v>2.0890313559684464E-26</v>
      </c>
      <c r="HI49" s="86">
        <f t="shared" si="58"/>
        <v>1.7807665977906799E-23</v>
      </c>
      <c r="HJ49" s="86">
        <f t="shared" si="58"/>
        <v>9.8088243849768454E-26</v>
      </c>
      <c r="HK49" s="86">
        <f t="shared" si="58"/>
        <v>4.520459369292087E-24</v>
      </c>
      <c r="HL49" s="86">
        <f t="shared" si="58"/>
        <v>6.7406701077505075E-24</v>
      </c>
      <c r="HM49" s="86">
        <f t="shared" si="58"/>
        <v>4.2072064444907597E-23</v>
      </c>
      <c r="HN49" s="86">
        <f t="shared" si="58"/>
        <v>1.8660177303531544E-22</v>
      </c>
      <c r="HO49" s="86">
        <f t="shared" si="58"/>
        <v>1.0733721934340184E-22</v>
      </c>
      <c r="HP49" s="86">
        <f t="shared" si="58"/>
        <v>1.5546403343396018E-24</v>
      </c>
      <c r="HQ49" s="86">
        <f t="shared" si="58"/>
        <v>9.0867889631486906E-39</v>
      </c>
      <c r="HS49" s="86">
        <f t="shared" si="55"/>
        <v>3.4102585714932405E-112</v>
      </c>
      <c r="HT49" s="86">
        <f t="shared" si="55"/>
        <v>6.2552860956603634E-142</v>
      </c>
      <c r="HU49" s="86">
        <f t="shared" si="55"/>
        <v>5.127108590649406E-149</v>
      </c>
      <c r="HV49" s="86">
        <f t="shared" si="55"/>
        <v>3.0137789872673602E-155</v>
      </c>
      <c r="HW49" s="86">
        <f t="shared" si="55"/>
        <v>4.4719160313451934E-156</v>
      </c>
      <c r="HX49" s="86">
        <f t="shared" si="55"/>
        <v>8.6733410303944582E-179</v>
      </c>
      <c r="HY49" s="86">
        <f t="shared" si="55"/>
        <v>7.8175313442592419E-155</v>
      </c>
      <c r="HZ49" s="86">
        <f t="shared" si="55"/>
        <v>1.8123867358563512E-171</v>
      </c>
      <c r="IA49" s="86">
        <f t="shared" si="55"/>
        <v>1.6755244760548913E-154</v>
      </c>
      <c r="IB49" s="86">
        <f t="shared" si="55"/>
        <v>1.1403764018697176E-155</v>
      </c>
      <c r="IC49" s="86">
        <f t="shared" si="55"/>
        <v>4.3215681935467339E-153</v>
      </c>
      <c r="ID49" s="86">
        <f t="shared" si="55"/>
        <v>2.4229567851423533E-149</v>
      </c>
      <c r="IE49" s="86">
        <f t="shared" si="55"/>
        <v>1.5390643264561493E-149</v>
      </c>
      <c r="IF49" s="86">
        <f t="shared" si="55"/>
        <v>1.6830243063306827E-107</v>
      </c>
      <c r="IG49" s="86">
        <f t="shared" si="55"/>
        <v>3.532184199723532E-79</v>
      </c>
      <c r="II49" s="86">
        <f t="shared" si="56"/>
        <v>5.6363583692951889E-187</v>
      </c>
      <c r="IJ49" s="86">
        <f t="shared" si="56"/>
        <v>1.2805018977105291E-235</v>
      </c>
      <c r="IK49" s="86">
        <f t="shared" si="56"/>
        <v>1.435809042963448E-249</v>
      </c>
      <c r="IL49" s="86">
        <f t="shared" si="56"/>
        <v>1.9089562252295132E-263</v>
      </c>
      <c r="IM49" s="86">
        <f t="shared" si="56"/>
        <v>9.8789043608884833E-262</v>
      </c>
      <c r="IN49" s="86">
        <f t="shared" si="56"/>
        <v>1.5365173792896645E-297</v>
      </c>
      <c r="IO49" s="86">
        <f t="shared" si="56"/>
        <v>1.2726507447581905E-259</v>
      </c>
      <c r="IP49" s="86">
        <f t="shared" si="56"/>
        <v>5.5698735114721254E-286</v>
      </c>
      <c r="IQ49" s="86">
        <f t="shared" si="56"/>
        <v>7.3980379560356888E-258</v>
      </c>
      <c r="IR49" s="86">
        <f t="shared" si="56"/>
        <v>6.9286043685606597E-262</v>
      </c>
      <c r="IS49" s="86">
        <f t="shared" si="56"/>
        <v>6.8840236907073274E-256</v>
      </c>
      <c r="IT49" s="86">
        <f t="shared" si="56"/>
        <v>9.175685539041266E-253</v>
      </c>
      <c r="IU49" s="86">
        <f t="shared" si="56"/>
        <v>1.1334958098493955E-250</v>
      </c>
      <c r="IV49" s="86">
        <f t="shared" si="56"/>
        <v>0</v>
      </c>
      <c r="IW49" s="86">
        <f t="shared" si="56"/>
        <v>1.6873975584640818E-255</v>
      </c>
      <c r="IY49" s="86">
        <f t="shared" si="57"/>
        <v>1.6078733531216414E-6</v>
      </c>
      <c r="IZ49" s="86">
        <f t="shared" si="57"/>
        <v>8.8704502189434451E-8</v>
      </c>
      <c r="JA49" s="86">
        <f t="shared" si="57"/>
        <v>1.9231508502960281E-8</v>
      </c>
      <c r="JB49" s="86">
        <f t="shared" si="57"/>
        <v>2.1298146252393657E-8</v>
      </c>
      <c r="JC49" s="86">
        <f t="shared" si="57"/>
        <v>3.4037049468125216E-9</v>
      </c>
      <c r="JD49" s="86">
        <f t="shared" si="57"/>
        <v>1.0025909772975403E-9</v>
      </c>
      <c r="JE49" s="86">
        <f t="shared" si="57"/>
        <v>3.6667120783725133E-9</v>
      </c>
      <c r="JF49" s="86">
        <f t="shared" si="57"/>
        <v>1.2411887053617694E-9</v>
      </c>
      <c r="JG49" s="86">
        <f t="shared" si="57"/>
        <v>1.0417283318296502E-9</v>
      </c>
      <c r="JH49" s="86">
        <f t="shared" si="57"/>
        <v>1.6430469308453246E-9</v>
      </c>
      <c r="JI49" s="86">
        <f t="shared" si="57"/>
        <v>2.077182507200156E-9</v>
      </c>
      <c r="JJ49" s="86">
        <f t="shared" si="57"/>
        <v>7.4529715579755057E-9</v>
      </c>
      <c r="JK49" s="86">
        <f t="shared" si="57"/>
        <v>1.6387572777908332E-8</v>
      </c>
      <c r="JL49" s="86">
        <f t="shared" si="57"/>
        <v>5.4167206540314327E-10</v>
      </c>
      <c r="JM49" s="86">
        <f t="shared" si="57"/>
        <v>3.1988467981786827E-16</v>
      </c>
    </row>
    <row r="50" spans="2:273" x14ac:dyDescent="0.25">
      <c r="B50" s="2">
        <v>23</v>
      </c>
      <c r="C50" s="37">
        <v>86.328000000000003</v>
      </c>
      <c r="D50" s="37">
        <v>86.031999999999996</v>
      </c>
      <c r="E50" s="37">
        <v>86.283000000000001</v>
      </c>
      <c r="F50" s="37">
        <v>84.885000000000005</v>
      </c>
      <c r="G50" s="37">
        <v>86.18</v>
      </c>
      <c r="H50" s="37">
        <v>85.835999999999999</v>
      </c>
      <c r="I50" s="37">
        <v>88.885000000000005</v>
      </c>
      <c r="J50" s="37">
        <v>89.492000000000004</v>
      </c>
      <c r="K50" s="37">
        <v>92</v>
      </c>
      <c r="L50" s="37">
        <v>95.355000000000004</v>
      </c>
      <c r="M50" s="37">
        <v>92.548000000000002</v>
      </c>
      <c r="N50" s="37">
        <v>92.144999999999996</v>
      </c>
      <c r="O50" s="37">
        <v>89.094999999999999</v>
      </c>
      <c r="P50" s="37">
        <v>91.066000000000003</v>
      </c>
      <c r="Q50" s="37">
        <v>84.016000000000005</v>
      </c>
      <c r="S50" s="4">
        <f t="shared" si="59"/>
        <v>86.722855839576283</v>
      </c>
      <c r="T50" s="4">
        <f t="shared" si="59"/>
        <v>87.589561420777486</v>
      </c>
      <c r="U50" s="4">
        <f t="shared" si="59"/>
        <v>86.983335521923351</v>
      </c>
      <c r="V50" s="4">
        <f t="shared" si="59"/>
        <v>86.319334822921093</v>
      </c>
      <c r="W50" s="4">
        <f t="shared" si="59"/>
        <v>87.216423226015365</v>
      </c>
      <c r="X50" s="4">
        <f t="shared" si="59"/>
        <v>87.412670952916329</v>
      </c>
      <c r="Y50" s="4">
        <f t="shared" si="59"/>
        <v>89.396028015302903</v>
      </c>
      <c r="Z50" s="4">
        <f t="shared" si="59"/>
        <v>89.346304589326976</v>
      </c>
      <c r="AA50" s="4">
        <f t="shared" si="59"/>
        <v>92.512358063593112</v>
      </c>
      <c r="AB50" s="4">
        <f t="shared" si="59"/>
        <v>95.133986707959735</v>
      </c>
      <c r="AC50" s="4">
        <f t="shared" si="59"/>
        <v>91.803496390767165</v>
      </c>
      <c r="AD50" s="4">
        <f t="shared" si="59"/>
        <v>92.037897518784902</v>
      </c>
      <c r="AE50" s="4">
        <f t="shared" si="59"/>
        <v>90.49255146050406</v>
      </c>
      <c r="AF50" s="4">
        <f t="shared" si="59"/>
        <v>91.422618129448651</v>
      </c>
      <c r="AG50" s="4">
        <f t="shared" si="59"/>
        <v>83.385926179316954</v>
      </c>
      <c r="AI50" s="4">
        <f t="shared" si="60"/>
        <v>-0.39485583957628023</v>
      </c>
      <c r="AJ50" s="4">
        <f t="shared" si="60"/>
        <v>-1.557561420777489</v>
      </c>
      <c r="AK50" s="4">
        <f t="shared" si="60"/>
        <v>-0.7003355219233498</v>
      </c>
      <c r="AL50" s="4">
        <f t="shared" si="60"/>
        <v>-1.4343348229210875</v>
      </c>
      <c r="AM50" s="4">
        <f t="shared" si="60"/>
        <v>-1.0364232260153585</v>
      </c>
      <c r="AN50" s="4">
        <f t="shared" si="60"/>
        <v>-1.5766709529163307</v>
      </c>
      <c r="AO50" s="4">
        <f t="shared" si="60"/>
        <v>-0.5110280153028981</v>
      </c>
      <c r="AP50" s="4">
        <f t="shared" si="60"/>
        <v>0.14569541067302794</v>
      </c>
      <c r="AQ50" s="4">
        <f t="shared" si="60"/>
        <v>-0.51235806359311198</v>
      </c>
      <c r="AR50" s="4">
        <f t="shared" si="60"/>
        <v>0.22101329204026854</v>
      </c>
      <c r="AS50" s="4">
        <f t="shared" si="60"/>
        <v>0.74450360923283654</v>
      </c>
      <c r="AT50" s="4">
        <f t="shared" si="60"/>
        <v>0.1071024812150938</v>
      </c>
      <c r="AU50" s="4">
        <f t="shared" si="60"/>
        <v>-1.3975514605040615</v>
      </c>
      <c r="AV50" s="4">
        <f t="shared" si="60"/>
        <v>-0.35661812944864835</v>
      </c>
      <c r="AW50" s="4">
        <f t="shared" si="60"/>
        <v>0.63007382068305162</v>
      </c>
      <c r="AY50" s="2">
        <f t="shared" si="51"/>
        <v>86.719797035296722</v>
      </c>
      <c r="AZ50" s="2">
        <f t="shared" si="51"/>
        <v>87.589325086125612</v>
      </c>
      <c r="BA50" s="2">
        <f t="shared" si="51"/>
        <v>86.983278732600795</v>
      </c>
      <c r="BB50" s="2">
        <f t="shared" si="51"/>
        <v>86.31927078773279</v>
      </c>
      <c r="BC50" s="2">
        <f t="shared" si="51"/>
        <v>87.216411362406134</v>
      </c>
      <c r="BD50" s="2">
        <f t="shared" si="51"/>
        <v>87.412667048531958</v>
      </c>
      <c r="BE50" s="2">
        <f t="shared" si="51"/>
        <v>89.3960151883973</v>
      </c>
      <c r="BF50" s="2">
        <f t="shared" si="51"/>
        <v>89.346299855820718</v>
      </c>
      <c r="BG50" s="2">
        <f t="shared" si="51"/>
        <v>92.512354034188121</v>
      </c>
      <c r="BH50" s="2">
        <f t="shared" si="51"/>
        <v>95.133980685089071</v>
      </c>
      <c r="BI50" s="2">
        <f t="shared" si="51"/>
        <v>91.803488878004572</v>
      </c>
      <c r="BJ50" s="2">
        <f t="shared" si="51"/>
        <v>92.03787333663891</v>
      </c>
      <c r="BK50" s="2">
        <f t="shared" si="51"/>
        <v>90.492502830487155</v>
      </c>
      <c r="BL50" s="2">
        <f t="shared" si="51"/>
        <v>91.422616202346234</v>
      </c>
      <c r="BM50" s="2">
        <f t="shared" si="51"/>
        <v>83.385926179314751</v>
      </c>
      <c r="BO50" s="2">
        <f t="shared" si="10"/>
        <v>86.328000000000003</v>
      </c>
      <c r="BP50" s="2">
        <f t="shared" si="11"/>
        <v>86.031999999999996</v>
      </c>
      <c r="BQ50" s="2">
        <f t="shared" si="12"/>
        <v>86.283000000000001</v>
      </c>
      <c r="BR50" s="2">
        <f t="shared" si="13"/>
        <v>84.885000000000005</v>
      </c>
      <c r="BS50" s="2">
        <f t="shared" si="14"/>
        <v>86.18</v>
      </c>
      <c r="BT50" s="2">
        <f t="shared" si="15"/>
        <v>85.835999999999999</v>
      </c>
      <c r="BU50" s="2">
        <f t="shared" si="16"/>
        <v>88.885000000000005</v>
      </c>
      <c r="BV50" s="2">
        <f t="shared" si="17"/>
        <v>89.492000000000004</v>
      </c>
      <c r="BW50" s="2">
        <f t="shared" si="18"/>
        <v>92</v>
      </c>
      <c r="BX50" s="2">
        <f t="shared" si="19"/>
        <v>95.355000000000004</v>
      </c>
      <c r="BY50" s="2">
        <f t="shared" si="20"/>
        <v>92.548000000000002</v>
      </c>
      <c r="BZ50" s="2">
        <f t="shared" si="21"/>
        <v>92.144999999999996</v>
      </c>
      <c r="CA50" s="2">
        <f t="shared" si="22"/>
        <v>89.094999999999999</v>
      </c>
      <c r="CB50" s="2">
        <f t="shared" si="23"/>
        <v>91.066000000000003</v>
      </c>
      <c r="CC50" s="2">
        <f t="shared" si="24"/>
        <v>84.016000000000005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88.092134267887516</v>
      </c>
      <c r="DL50" s="2">
        <f t="shared" si="61"/>
        <v>88.065425654322979</v>
      </c>
      <c r="DM50" s="2">
        <f t="shared" si="61"/>
        <v>87.389499999999984</v>
      </c>
      <c r="DN50" s="2">
        <f t="shared" si="61"/>
        <v>86.450139962476541</v>
      </c>
      <c r="DO50" s="2">
        <f t="shared" si="61"/>
        <v>87.390229675019157</v>
      </c>
      <c r="DP50" s="2">
        <f t="shared" si="61"/>
        <v>87.730853010905633</v>
      </c>
      <c r="DQ50" s="2">
        <f t="shared" si="61"/>
        <v>89.954287011708061</v>
      </c>
      <c r="DR50" s="2">
        <f t="shared" si="61"/>
        <v>89.959720935220929</v>
      </c>
      <c r="DS50" s="2">
        <f t="shared" si="61"/>
        <v>92.850921873290275</v>
      </c>
      <c r="DT50" s="2">
        <f t="shared" si="61"/>
        <v>95.570413466097662</v>
      </c>
      <c r="DU50" s="2">
        <f t="shared" si="61"/>
        <v>92.933649392712553</v>
      </c>
      <c r="DV50" s="2">
        <f t="shared" si="61"/>
        <v>92.855512415654516</v>
      </c>
      <c r="DW50" s="2">
        <f t="shared" si="61"/>
        <v>90.884595121951278</v>
      </c>
      <c r="DX50" s="2">
        <f t="shared" si="61"/>
        <v>91.221038266838278</v>
      </c>
      <c r="DY50" s="2">
        <f t="shared" si="61"/>
        <v>83.182418719211839</v>
      </c>
      <c r="EA50" s="2">
        <f t="shared" si="62"/>
        <v>78.479099106328661</v>
      </c>
      <c r="EB50" s="2">
        <f t="shared" si="62"/>
        <v>84.121337659320233</v>
      </c>
      <c r="EC50" s="2">
        <f t="shared" si="62"/>
        <v>83.734772024672992</v>
      </c>
      <c r="ED50" s="2">
        <f t="shared" si="62"/>
        <v>85.301660665686541</v>
      </c>
      <c r="EE50" s="2">
        <f t="shared" si="62"/>
        <v>85.704226514955934</v>
      </c>
      <c r="EF50" s="2">
        <f t="shared" si="62"/>
        <v>84.561008720126665</v>
      </c>
      <c r="EG50" s="2">
        <f t="shared" si="62"/>
        <v>84.706694437502151</v>
      </c>
      <c r="EH50" s="2">
        <f t="shared" si="62"/>
        <v>84.178080097049872</v>
      </c>
      <c r="EI50" s="2">
        <f t="shared" si="62"/>
        <v>89.511980940628007</v>
      </c>
      <c r="EJ50" s="2">
        <f t="shared" si="62"/>
        <v>91.350822490871451</v>
      </c>
      <c r="EK50" s="2">
        <f t="shared" si="62"/>
        <v>81.92852455446247</v>
      </c>
      <c r="EL50" s="2">
        <f t="shared" si="62"/>
        <v>85.45691576245477</v>
      </c>
      <c r="EM50" s="2">
        <f t="shared" si="62"/>
        <v>87.34011681250729</v>
      </c>
      <c r="EN50" s="2">
        <f t="shared" si="62"/>
        <v>93.227671728003543</v>
      </c>
      <c r="EO50" s="2">
        <f t="shared" si="62"/>
        <v>85.932020909225088</v>
      </c>
      <c r="EQ50" s="2">
        <f t="shared" si="63"/>
        <v>82.205329113990302</v>
      </c>
      <c r="ER50" s="2">
        <f t="shared" si="63"/>
        <v>82.543819654080707</v>
      </c>
      <c r="ES50" s="2">
        <f t="shared" si="63"/>
        <v>82.623118493103846</v>
      </c>
      <c r="ET50" s="2">
        <f t="shared" si="63"/>
        <v>83.996379071585309</v>
      </c>
      <c r="EU50" s="2">
        <f t="shared" si="63"/>
        <v>82.970743963913705</v>
      </c>
      <c r="EV50" s="2">
        <f t="shared" si="63"/>
        <v>83.373206670579023</v>
      </c>
      <c r="EW50" s="2">
        <f t="shared" si="63"/>
        <v>82.508075885758714</v>
      </c>
      <c r="EX50" s="2">
        <f t="shared" si="63"/>
        <v>83.982579986070718</v>
      </c>
      <c r="EY50" s="2">
        <f t="shared" si="63"/>
        <v>86.774438395681884</v>
      </c>
      <c r="EZ50" s="2">
        <f t="shared" si="63"/>
        <v>90.083833467241931</v>
      </c>
      <c r="FA50" s="2">
        <f t="shared" si="63"/>
        <v>81.631774114845697</v>
      </c>
      <c r="FB50" s="2">
        <f t="shared" si="63"/>
        <v>84.766258697862483</v>
      </c>
      <c r="FC50" s="2">
        <f t="shared" si="63"/>
        <v>84.272897868943289</v>
      </c>
      <c r="FD50" s="2">
        <f t="shared" si="63"/>
        <v>88.658221245620624</v>
      </c>
      <c r="FE50" s="2">
        <f t="shared" si="63"/>
        <v>85.308897978619726</v>
      </c>
      <c r="FG50" s="2">
        <f t="shared" si="64"/>
        <v>0.14275931575319903</v>
      </c>
      <c r="FH50" s="2">
        <f t="shared" si="64"/>
        <v>0.12071085678173882</v>
      </c>
      <c r="FI50" s="2">
        <f t="shared" si="64"/>
        <v>0.111148374958751</v>
      </c>
      <c r="FJ50" s="2">
        <f t="shared" si="64"/>
        <v>0.11394575548173409</v>
      </c>
      <c r="FK50" s="2">
        <f t="shared" si="64"/>
        <v>0.10308875320483653</v>
      </c>
      <c r="FL50" s="2">
        <f t="shared" si="64"/>
        <v>0.1003772712348119</v>
      </c>
      <c r="FM50" s="2">
        <f t="shared" si="64"/>
        <v>0.10638412051698282</v>
      </c>
      <c r="FN50" s="2">
        <f t="shared" si="64"/>
        <v>0.10609785833387766</v>
      </c>
      <c r="FO50" s="2">
        <f t="shared" si="64"/>
        <v>0.10139378543183152</v>
      </c>
      <c r="FP50" s="2">
        <f t="shared" si="64"/>
        <v>0.10342822380883233</v>
      </c>
      <c r="FQ50" s="2">
        <f t="shared" si="64"/>
        <v>0.10269387926034652</v>
      </c>
      <c r="FR50" s="2">
        <f t="shared" si="64"/>
        <v>0.1105123063314081</v>
      </c>
      <c r="FS50" s="2">
        <f t="shared" si="64"/>
        <v>0.11061726891529851</v>
      </c>
      <c r="FT50" s="2">
        <f t="shared" si="64"/>
        <v>0.10046432940837703</v>
      </c>
      <c r="FU50" s="2">
        <f t="shared" si="64"/>
        <v>7.4014150211544727E-2</v>
      </c>
      <c r="FW50" s="2">
        <f t="shared" si="53"/>
        <v>3.5127688774599517E-6</v>
      </c>
      <c r="FX50" s="2">
        <f t="shared" si="53"/>
        <v>4.0107928979172526E-6</v>
      </c>
      <c r="FY50" s="2">
        <f t="shared" si="53"/>
        <v>3.7709818596732992E-6</v>
      </c>
      <c r="FZ50" s="2">
        <f t="shared" si="53"/>
        <v>3.7031211671032851E-6</v>
      </c>
      <c r="GA50" s="2">
        <f t="shared" si="53"/>
        <v>3.7859918564705416E-6</v>
      </c>
      <c r="GB50" s="2">
        <f t="shared" si="53"/>
        <v>4.7501400093802545E-6</v>
      </c>
      <c r="GC50" s="2">
        <f t="shared" si="53"/>
        <v>5.1407154773889549E-6</v>
      </c>
      <c r="GD50" s="2">
        <f t="shared" si="53"/>
        <v>7.0016051135964825E-6</v>
      </c>
      <c r="GE50" s="2">
        <f t="shared" si="53"/>
        <v>7.298007577107093E-6</v>
      </c>
      <c r="GF50" s="2">
        <f t="shared" si="53"/>
        <v>6.2993767152268266E-6</v>
      </c>
      <c r="GG50" s="2">
        <f t="shared" si="53"/>
        <v>5.2344443938889617E-6</v>
      </c>
      <c r="GH50" s="2">
        <f t="shared" si="53"/>
        <v>4.4874002311293742E-6</v>
      </c>
      <c r="GI50" s="2">
        <f t="shared" si="53"/>
        <v>3.840985641784073E-6</v>
      </c>
      <c r="GJ50" s="2">
        <f t="shared" si="53"/>
        <v>3.7530850794982878E-6</v>
      </c>
      <c r="GK50" s="2">
        <f t="shared" si="53"/>
        <v>3.2247420579692274E-6</v>
      </c>
      <c r="GM50" s="86">
        <f t="shared" si="54"/>
        <v>2.798668647071265E-6</v>
      </c>
      <c r="GN50" s="86">
        <f t="shared" si="54"/>
        <v>1.7681089405255696E-7</v>
      </c>
      <c r="GO50" s="86">
        <f t="shared" si="54"/>
        <v>4.1003598476552077E-8</v>
      </c>
      <c r="GP50" s="86">
        <f t="shared" si="54"/>
        <v>4.5555345414816235E-8</v>
      </c>
      <c r="GQ50" s="86">
        <f t="shared" si="54"/>
        <v>7.8543301707905037E-9</v>
      </c>
      <c r="GR50" s="86">
        <f t="shared" si="54"/>
        <v>2.4683790312349787E-9</v>
      </c>
      <c r="GS50" s="86">
        <f t="shared" si="54"/>
        <v>8.5324252844917249E-9</v>
      </c>
      <c r="GT50" s="86">
        <f t="shared" si="54"/>
        <v>3.0900693469822595E-9</v>
      </c>
      <c r="GU50" s="86">
        <f t="shared" si="54"/>
        <v>2.5698734828483821E-9</v>
      </c>
      <c r="GV50" s="86">
        <f t="shared" si="54"/>
        <v>3.9735681122182751E-9</v>
      </c>
      <c r="GW50" s="86">
        <f t="shared" si="54"/>
        <v>4.9352831478860598E-9</v>
      </c>
      <c r="GX50" s="86">
        <f t="shared" si="54"/>
        <v>1.6843786697141874E-8</v>
      </c>
      <c r="GY50" s="86">
        <f t="shared" si="54"/>
        <v>3.5232139587512311E-8</v>
      </c>
      <c r="GZ50" s="86">
        <f t="shared" si="54"/>
        <v>1.386195360347071E-9</v>
      </c>
      <c r="HA50" s="86">
        <f t="shared" si="54"/>
        <v>1.634725968565686E-15</v>
      </c>
      <c r="HC50" s="86">
        <f t="shared" si="58"/>
        <v>4.7714779712386527E-17</v>
      </c>
      <c r="HD50" s="86">
        <f t="shared" si="58"/>
        <v>3.0302188879701312E-21</v>
      </c>
      <c r="HE50" s="86">
        <f t="shared" si="58"/>
        <v>4.9130637252400872E-22</v>
      </c>
      <c r="HF50" s="86">
        <f t="shared" si="58"/>
        <v>1.0910413710412608E-22</v>
      </c>
      <c r="HG50" s="86">
        <f t="shared" si="58"/>
        <v>8.13596906030673E-23</v>
      </c>
      <c r="HH50" s="86">
        <f t="shared" si="58"/>
        <v>1.2136398192671406E-25</v>
      </c>
      <c r="HI50" s="86">
        <f t="shared" si="58"/>
        <v>8.425420643850504E-23</v>
      </c>
      <c r="HJ50" s="86">
        <f t="shared" si="58"/>
        <v>5.6810316663886345E-25</v>
      </c>
      <c r="HK50" s="86">
        <f t="shared" si="58"/>
        <v>2.2737690174324633E-23</v>
      </c>
      <c r="HL50" s="86">
        <f t="shared" si="58"/>
        <v>3.3457945002829596E-23</v>
      </c>
      <c r="HM50" s="86">
        <f t="shared" si="58"/>
        <v>1.9471446611133811E-22</v>
      </c>
      <c r="HN50" s="86">
        <f t="shared" si="58"/>
        <v>8.2094260304651799E-22</v>
      </c>
      <c r="HO50" s="86">
        <f t="shared" si="58"/>
        <v>4.6472054880215195E-22</v>
      </c>
      <c r="HP50" s="86">
        <f t="shared" si="58"/>
        <v>7.7380803877486488E-24</v>
      </c>
      <c r="HQ50" s="86">
        <f t="shared" si="58"/>
        <v>1.2650177286360034E-37</v>
      </c>
      <c r="HS50" s="86">
        <f t="shared" si="55"/>
        <v>4.0168026455615852E-110</v>
      </c>
      <c r="HT50" s="86">
        <f t="shared" si="55"/>
        <v>2.7911220747679691E-139</v>
      </c>
      <c r="HU50" s="86">
        <f t="shared" si="55"/>
        <v>3.1025902356614629E-146</v>
      </c>
      <c r="HV50" s="86">
        <f t="shared" si="55"/>
        <v>2.4740846133710505E-152</v>
      </c>
      <c r="HW50" s="86">
        <f t="shared" si="55"/>
        <v>3.7002377009075959E-153</v>
      </c>
      <c r="HX50" s="86">
        <f t="shared" si="55"/>
        <v>2.1511337811681059E-175</v>
      </c>
      <c r="HY50" s="86">
        <f t="shared" si="55"/>
        <v>7.2278336664990584E-152</v>
      </c>
      <c r="HZ50" s="86">
        <f t="shared" si="55"/>
        <v>4.1812427639211911E-168</v>
      </c>
      <c r="IA50" s="86">
        <f t="shared" si="55"/>
        <v>1.8327801931882288E-151</v>
      </c>
      <c r="IB50" s="86">
        <f t="shared" si="55"/>
        <v>1.2420892349633814E-152</v>
      </c>
      <c r="IC50" s="86">
        <f t="shared" si="55"/>
        <v>3.6942809970961945E-150</v>
      </c>
      <c r="ID50" s="86">
        <f t="shared" si="55"/>
        <v>1.6835274278109293E-146</v>
      </c>
      <c r="IE50" s="86">
        <f t="shared" si="55"/>
        <v>9.6449892581177555E-147</v>
      </c>
      <c r="IF50" s="86">
        <f t="shared" si="55"/>
        <v>1.5729620354778743E-105</v>
      </c>
      <c r="IG50" s="86">
        <f t="shared" si="55"/>
        <v>9.1946563279273887E-78</v>
      </c>
      <c r="II50" s="86">
        <f t="shared" si="56"/>
        <v>2.713155719727831E-184</v>
      </c>
      <c r="IJ50" s="86">
        <f t="shared" si="56"/>
        <v>3.3928203309796163E-232</v>
      </c>
      <c r="IK50" s="86">
        <f t="shared" si="56"/>
        <v>5.8465366504424035E-246</v>
      </c>
      <c r="IL50" s="86">
        <f t="shared" si="56"/>
        <v>1.2229006566437811E-259</v>
      </c>
      <c r="IM50" s="86">
        <f t="shared" si="56"/>
        <v>6.0671832038816154E-258</v>
      </c>
      <c r="IN50" s="86">
        <f t="shared" si="56"/>
        <v>3.7658563917293963E-293</v>
      </c>
      <c r="IO50" s="86">
        <f t="shared" si="56"/>
        <v>9.026902362333362E-256</v>
      </c>
      <c r="IP50" s="86">
        <f t="shared" si="56"/>
        <v>1.2583269398264306E-281</v>
      </c>
      <c r="IQ50" s="86">
        <f t="shared" si="56"/>
        <v>6.3910485460173481E-254</v>
      </c>
      <c r="IR50" s="86">
        <f t="shared" si="56"/>
        <v>6.1729285932290587E-258</v>
      </c>
      <c r="IS50" s="86">
        <f t="shared" si="56"/>
        <v>4.3497283684812473E-252</v>
      </c>
      <c r="IT50" s="86">
        <f t="shared" si="56"/>
        <v>4.6781684669381638E-249</v>
      </c>
      <c r="IU50" s="86">
        <f t="shared" si="56"/>
        <v>4.8482431796628303E-247</v>
      </c>
      <c r="IV50" s="86">
        <f t="shared" si="56"/>
        <v>0</v>
      </c>
      <c r="IW50" s="86">
        <f t="shared" si="56"/>
        <v>7.5545376469688508E-252</v>
      </c>
      <c r="IY50" s="86">
        <f t="shared" si="57"/>
        <v>2.7986686471189796E-6</v>
      </c>
      <c r="IZ50" s="86">
        <f t="shared" si="57"/>
        <v>1.7681089405255998E-7</v>
      </c>
      <c r="JA50" s="86">
        <f t="shared" si="57"/>
        <v>4.1003598476552567E-8</v>
      </c>
      <c r="JB50" s="86">
        <f t="shared" si="57"/>
        <v>4.5555345414816341E-8</v>
      </c>
      <c r="JC50" s="86">
        <f t="shared" si="57"/>
        <v>7.8543301707905847E-9</v>
      </c>
      <c r="JD50" s="86">
        <f t="shared" si="57"/>
        <v>2.4683790312349787E-9</v>
      </c>
      <c r="JE50" s="86">
        <f t="shared" si="57"/>
        <v>8.5324252844918092E-9</v>
      </c>
      <c r="JF50" s="86">
        <f t="shared" si="57"/>
        <v>3.0900693469822599E-9</v>
      </c>
      <c r="JG50" s="86">
        <f t="shared" si="57"/>
        <v>2.5698734828484048E-9</v>
      </c>
      <c r="JH50" s="86">
        <f t="shared" si="57"/>
        <v>3.9735681122183082E-9</v>
      </c>
      <c r="JI50" s="86">
        <f t="shared" si="57"/>
        <v>4.9352831478862542E-9</v>
      </c>
      <c r="JJ50" s="86">
        <f t="shared" si="57"/>
        <v>1.6843786697142695E-8</v>
      </c>
      <c r="JK50" s="86">
        <f t="shared" si="57"/>
        <v>3.5232139587512775E-8</v>
      </c>
      <c r="JL50" s="86">
        <f t="shared" si="57"/>
        <v>1.3861953603470786E-9</v>
      </c>
      <c r="JM50" s="86">
        <f t="shared" si="57"/>
        <v>1.634725968565686E-15</v>
      </c>
    </row>
    <row r="51" spans="2:273" x14ac:dyDescent="0.25">
      <c r="B51" s="2">
        <v>24</v>
      </c>
      <c r="C51" s="37">
        <v>87.426000000000002</v>
      </c>
      <c r="D51" s="37">
        <v>86.322999999999993</v>
      </c>
      <c r="E51" s="37">
        <v>86.566999999999993</v>
      </c>
      <c r="F51" s="37">
        <v>86</v>
      </c>
      <c r="G51" s="37">
        <v>86.540999999999997</v>
      </c>
      <c r="H51" s="37">
        <v>85.376999999999995</v>
      </c>
      <c r="I51" s="37">
        <v>87.540999999999997</v>
      </c>
      <c r="J51" s="37">
        <v>89.393000000000001</v>
      </c>
      <c r="K51" s="37">
        <v>92.596999999999994</v>
      </c>
      <c r="L51" s="37">
        <v>96.305999999999997</v>
      </c>
      <c r="M51" s="37">
        <v>92.613</v>
      </c>
      <c r="N51" s="37">
        <v>91.661000000000001</v>
      </c>
      <c r="O51" s="37">
        <v>89.332999999999998</v>
      </c>
      <c r="P51" s="37">
        <v>91.278999999999996</v>
      </c>
      <c r="Q51" s="37">
        <v>84.835999999999999</v>
      </c>
      <c r="S51" s="4">
        <f t="shared" si="59"/>
        <v>86.709477262131088</v>
      </c>
      <c r="T51" s="4">
        <f t="shared" si="59"/>
        <v>87.64052632114209</v>
      </c>
      <c r="U51" s="4">
        <f t="shared" si="59"/>
        <v>87.242991162727876</v>
      </c>
      <c r="V51" s="4">
        <f t="shared" si="59"/>
        <v>86.445950380166693</v>
      </c>
      <c r="W51" s="4">
        <f t="shared" si="59"/>
        <v>87.335922015262156</v>
      </c>
      <c r="X51" s="4">
        <f t="shared" si="59"/>
        <v>87.557847719093246</v>
      </c>
      <c r="Y51" s="4">
        <f t="shared" si="59"/>
        <v>89.420483959714645</v>
      </c>
      <c r="Z51" s="4">
        <f t="shared" si="59"/>
        <v>89.231213447836495</v>
      </c>
      <c r="AA51" s="4">
        <f t="shared" si="59"/>
        <v>92.471059397671283</v>
      </c>
      <c r="AB51" s="4">
        <f t="shared" si="59"/>
        <v>94.996549499175998</v>
      </c>
      <c r="AC51" s="4">
        <f t="shared" si="59"/>
        <v>91.856188657694574</v>
      </c>
      <c r="AD51" s="4">
        <f t="shared" si="59"/>
        <v>92.187178308717989</v>
      </c>
      <c r="AE51" s="4">
        <f t="shared" si="59"/>
        <v>90.720551079056804</v>
      </c>
      <c r="AF51" s="4">
        <f t="shared" si="59"/>
        <v>91.745907249471429</v>
      </c>
      <c r="AG51" s="4">
        <f t="shared" si="59"/>
        <v>83.679605304003175</v>
      </c>
      <c r="AI51" s="4">
        <f t="shared" si="60"/>
        <v>0.71652273786891385</v>
      </c>
      <c r="AJ51" s="4">
        <f t="shared" si="60"/>
        <v>-1.3175263211420969</v>
      </c>
      <c r="AK51" s="4">
        <f t="shared" si="60"/>
        <v>-0.67599116272788251</v>
      </c>
      <c r="AL51" s="4">
        <f t="shared" si="60"/>
        <v>-0.44595038016669264</v>
      </c>
      <c r="AM51" s="4">
        <f t="shared" si="60"/>
        <v>-0.79492201526215922</v>
      </c>
      <c r="AN51" s="4">
        <f t="shared" si="60"/>
        <v>-2.1808477190932507</v>
      </c>
      <c r="AO51" s="4">
        <f t="shared" si="60"/>
        <v>-1.8794839597146478</v>
      </c>
      <c r="AP51" s="4">
        <f t="shared" si="60"/>
        <v>0.16178655216350535</v>
      </c>
      <c r="AQ51" s="4">
        <f t="shared" si="60"/>
        <v>0.12594060232871129</v>
      </c>
      <c r="AR51" s="4">
        <f t="shared" si="60"/>
        <v>1.3094505008239992</v>
      </c>
      <c r="AS51" s="4">
        <f t="shared" si="60"/>
        <v>0.75681134230542568</v>
      </c>
      <c r="AT51" s="4">
        <f t="shared" si="60"/>
        <v>-0.52617830871798787</v>
      </c>
      <c r="AU51" s="4">
        <f t="shared" si="60"/>
        <v>-1.3875510790568057</v>
      </c>
      <c r="AV51" s="4">
        <f t="shared" si="60"/>
        <v>-0.46690724947143281</v>
      </c>
      <c r="AW51" s="4">
        <f t="shared" si="60"/>
        <v>1.1563946959968234</v>
      </c>
      <c r="AY51" s="2">
        <f t="shared" si="51"/>
        <v>86.704333840126324</v>
      </c>
      <c r="AZ51" s="2">
        <f t="shared" si="51"/>
        <v>87.640072976951075</v>
      </c>
      <c r="BA51" s="2">
        <f t="shared" si="51"/>
        <v>87.24287482842098</v>
      </c>
      <c r="BB51" s="2">
        <f t="shared" si="51"/>
        <v>86.445818846664437</v>
      </c>
      <c r="BC51" s="2">
        <f t="shared" si="51"/>
        <v>87.33589576546369</v>
      </c>
      <c r="BD51" s="2">
        <f t="shared" si="51"/>
        <v>87.557838521085714</v>
      </c>
      <c r="BE51" s="2">
        <f t="shared" si="51"/>
        <v>89.420455362532365</v>
      </c>
      <c r="BF51" s="2">
        <f t="shared" si="51"/>
        <v>89.231202186315301</v>
      </c>
      <c r="BG51" s="2">
        <f t="shared" si="51"/>
        <v>92.47104988833361</v>
      </c>
      <c r="BH51" s="2">
        <f t="shared" si="51"/>
        <v>94.996535558596165</v>
      </c>
      <c r="BI51" s="2">
        <f t="shared" si="51"/>
        <v>91.856171560438142</v>
      </c>
      <c r="BJ51" s="2">
        <f t="shared" si="51"/>
        <v>92.187125917444561</v>
      </c>
      <c r="BK51" s="2">
        <f t="shared" si="51"/>
        <v>90.720450653245337</v>
      </c>
      <c r="BL51" s="2">
        <f t="shared" si="51"/>
        <v>91.745902537462172</v>
      </c>
      <c r="BM51" s="2">
        <f t="shared" si="51"/>
        <v>83.679605303992602</v>
      </c>
      <c r="BO51" s="2">
        <f t="shared" si="10"/>
        <v>87.426000000000002</v>
      </c>
      <c r="BP51" s="2">
        <f t="shared" si="11"/>
        <v>86.322999999999993</v>
      </c>
      <c r="BQ51" s="2">
        <f t="shared" si="12"/>
        <v>86.566999999999993</v>
      </c>
      <c r="BR51" s="2">
        <f t="shared" si="13"/>
        <v>86</v>
      </c>
      <c r="BS51" s="2">
        <f t="shared" si="14"/>
        <v>86.540999999999997</v>
      </c>
      <c r="BT51" s="2">
        <f t="shared" si="15"/>
        <v>85.376999999999995</v>
      </c>
      <c r="BU51" s="2">
        <f t="shared" si="16"/>
        <v>87.540999999999997</v>
      </c>
      <c r="BV51" s="2">
        <f t="shared" si="17"/>
        <v>89.393000000000001</v>
      </c>
      <c r="BW51" s="2">
        <f t="shared" si="18"/>
        <v>92.596999999999994</v>
      </c>
      <c r="BX51" s="2">
        <f t="shared" si="19"/>
        <v>96.305999999999997</v>
      </c>
      <c r="BY51" s="2">
        <f t="shared" si="20"/>
        <v>92.613</v>
      </c>
      <c r="BZ51" s="2">
        <f t="shared" si="21"/>
        <v>91.661000000000001</v>
      </c>
      <c r="CA51" s="2">
        <f t="shared" si="22"/>
        <v>89.332999999999998</v>
      </c>
      <c r="CB51" s="2">
        <f t="shared" si="23"/>
        <v>91.278999999999996</v>
      </c>
      <c r="CC51" s="2">
        <f t="shared" si="24"/>
        <v>84.835999999999999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88.212387975042532</v>
      </c>
      <c r="DL51" s="2">
        <f t="shared" si="61"/>
        <v>88.187848391540385</v>
      </c>
      <c r="DM51" s="2">
        <f t="shared" si="61"/>
        <v>87.74109146341462</v>
      </c>
      <c r="DN51" s="2">
        <f t="shared" si="61"/>
        <v>86.628713320825511</v>
      </c>
      <c r="DO51" s="2">
        <f t="shared" si="61"/>
        <v>87.563487361855778</v>
      </c>
      <c r="DP51" s="2">
        <f t="shared" si="61"/>
        <v>87.945341868183959</v>
      </c>
      <c r="DQ51" s="2">
        <f t="shared" si="61"/>
        <v>90.05843057227267</v>
      </c>
      <c r="DR51" s="2">
        <f t="shared" si="61"/>
        <v>89.910591591591583</v>
      </c>
      <c r="DS51" s="2">
        <f t="shared" si="61"/>
        <v>92.864167304956752</v>
      </c>
      <c r="DT51" s="2">
        <f t="shared" si="61"/>
        <v>95.485242532005671</v>
      </c>
      <c r="DU51" s="2">
        <f t="shared" si="61"/>
        <v>93.119390890688251</v>
      </c>
      <c r="DV51" s="2">
        <f t="shared" si="61"/>
        <v>93.123409986504711</v>
      </c>
      <c r="DW51" s="2">
        <f t="shared" si="61"/>
        <v>91.198407317073219</v>
      </c>
      <c r="DX51" s="2">
        <f t="shared" si="61"/>
        <v>91.584157571857588</v>
      </c>
      <c r="DY51" s="2">
        <f t="shared" si="61"/>
        <v>83.490488232074455</v>
      </c>
      <c r="EA51" s="2">
        <f t="shared" si="62"/>
        <v>78.445474244026997</v>
      </c>
      <c r="EB51" s="2">
        <f t="shared" si="62"/>
        <v>84.001076340945303</v>
      </c>
      <c r="EC51" s="2">
        <f t="shared" si="62"/>
        <v>83.609251788034371</v>
      </c>
      <c r="ED51" s="2">
        <f t="shared" si="62"/>
        <v>85.148793265755074</v>
      </c>
      <c r="EE51" s="2">
        <f t="shared" si="62"/>
        <v>85.530093091874747</v>
      </c>
      <c r="EF51" s="2">
        <f t="shared" si="62"/>
        <v>84.390512292781821</v>
      </c>
      <c r="EG51" s="2">
        <f t="shared" si="62"/>
        <v>84.533161606954721</v>
      </c>
      <c r="EH51" s="2">
        <f t="shared" si="62"/>
        <v>84.010834912196657</v>
      </c>
      <c r="EI51" s="2">
        <f t="shared" si="62"/>
        <v>89.293784519402166</v>
      </c>
      <c r="EJ51" s="2">
        <f t="shared" si="62"/>
        <v>91.132991480007334</v>
      </c>
      <c r="EK51" s="2">
        <f t="shared" si="62"/>
        <v>81.789771614950467</v>
      </c>
      <c r="EL51" s="2">
        <f t="shared" si="62"/>
        <v>85.314302823474492</v>
      </c>
      <c r="EM51" s="2">
        <f t="shared" si="62"/>
        <v>87.215829436471822</v>
      </c>
      <c r="EN51" s="2">
        <f t="shared" si="62"/>
        <v>93.066873580610746</v>
      </c>
      <c r="EO51" s="2">
        <f t="shared" si="62"/>
        <v>85.837477709842219</v>
      </c>
      <c r="EQ51" s="2">
        <f t="shared" si="63"/>
        <v>82.13112338777222</v>
      </c>
      <c r="ER51" s="2">
        <f t="shared" si="63"/>
        <v>82.440454923130559</v>
      </c>
      <c r="ES51" s="2">
        <f t="shared" si="63"/>
        <v>82.50965673691654</v>
      </c>
      <c r="ET51" s="2">
        <f t="shared" si="63"/>
        <v>83.857979139888585</v>
      </c>
      <c r="EU51" s="2">
        <f t="shared" si="63"/>
        <v>82.826845567661195</v>
      </c>
      <c r="EV51" s="2">
        <f t="shared" si="63"/>
        <v>83.215972155742605</v>
      </c>
      <c r="EW51" s="2">
        <f t="shared" si="63"/>
        <v>82.359407919176235</v>
      </c>
      <c r="EX51" s="2">
        <f t="shared" si="63"/>
        <v>83.817569574040306</v>
      </c>
      <c r="EY51" s="2">
        <f t="shared" si="63"/>
        <v>86.588362198257485</v>
      </c>
      <c r="EZ51" s="2">
        <f t="shared" si="63"/>
        <v>89.880357975887463</v>
      </c>
      <c r="FA51" s="2">
        <f t="shared" si="63"/>
        <v>81.49614735300986</v>
      </c>
      <c r="FB51" s="2">
        <f t="shared" si="63"/>
        <v>84.631779633507364</v>
      </c>
      <c r="FC51" s="2">
        <f t="shared" si="63"/>
        <v>84.181387349034964</v>
      </c>
      <c r="FD51" s="2">
        <f t="shared" si="63"/>
        <v>88.549329013261655</v>
      </c>
      <c r="FE51" s="2">
        <f t="shared" si="63"/>
        <v>85.222251054695306</v>
      </c>
      <c r="FG51" s="2">
        <f t="shared" si="64"/>
        <v>0.15440582075002604</v>
      </c>
      <c r="FH51" s="2">
        <f t="shared" si="64"/>
        <v>0.13083314418706327</v>
      </c>
      <c r="FI51" s="2">
        <f t="shared" si="64"/>
        <v>0.1205787560826645</v>
      </c>
      <c r="FJ51" s="2">
        <f t="shared" si="64"/>
        <v>0.12358048147634307</v>
      </c>
      <c r="FK51" s="2">
        <f t="shared" si="64"/>
        <v>0.11192142019840444</v>
      </c>
      <c r="FL51" s="2">
        <f t="shared" si="64"/>
        <v>0.10900585284824947</v>
      </c>
      <c r="FM51" s="2">
        <f t="shared" si="64"/>
        <v>0.11546278760213137</v>
      </c>
      <c r="FN51" s="2">
        <f t="shared" si="64"/>
        <v>0.11515524427157046</v>
      </c>
      <c r="FO51" s="2">
        <f t="shared" si="64"/>
        <v>0.11009905412722808</v>
      </c>
      <c r="FP51" s="2">
        <f t="shared" si="64"/>
        <v>0.11228633538704159</v>
      </c>
      <c r="FQ51" s="2">
        <f t="shared" si="64"/>
        <v>0.11149691920479057</v>
      </c>
      <c r="FR51" s="2">
        <f t="shared" si="64"/>
        <v>0.11989599979500237</v>
      </c>
      <c r="FS51" s="2">
        <f t="shared" si="64"/>
        <v>0.1200086723814686</v>
      </c>
      <c r="FT51" s="2">
        <f t="shared" si="64"/>
        <v>0.1090994871126173</v>
      </c>
      <c r="FU51" s="2">
        <f t="shared" si="64"/>
        <v>8.0579503684982318E-2</v>
      </c>
      <c r="FW51" s="2">
        <f t="shared" si="53"/>
        <v>3.8516731768715867E-6</v>
      </c>
      <c r="FX51" s="2">
        <f t="shared" si="53"/>
        <v>4.3977452600868053E-6</v>
      </c>
      <c r="FY51" s="2">
        <f t="shared" si="53"/>
        <v>4.1347978828713084E-6</v>
      </c>
      <c r="FZ51" s="2">
        <f t="shared" si="53"/>
        <v>4.0603901667476313E-6</v>
      </c>
      <c r="GA51" s="2">
        <f t="shared" si="53"/>
        <v>4.1512560050843221E-6</v>
      </c>
      <c r="GB51" s="2">
        <f t="shared" si="53"/>
        <v>5.2084225619712122E-6</v>
      </c>
      <c r="GC51" s="2">
        <f t="shared" si="53"/>
        <v>5.6366796379259479E-6</v>
      </c>
      <c r="GD51" s="2">
        <f t="shared" si="53"/>
        <v>7.6771021591635303E-6</v>
      </c>
      <c r="GE51" s="2">
        <f t="shared" si="53"/>
        <v>8.0021005493178468E-6</v>
      </c>
      <c r="GF51" s="2">
        <f t="shared" si="53"/>
        <v>6.9071250197157756E-6</v>
      </c>
      <c r="GG51" s="2">
        <f t="shared" si="53"/>
        <v>5.7394512483443164E-6</v>
      </c>
      <c r="GH51" s="2">
        <f t="shared" si="53"/>
        <v>4.9203343806099848E-6</v>
      </c>
      <c r="GI51" s="2">
        <f t="shared" si="53"/>
        <v>4.211555447233418E-6</v>
      </c>
      <c r="GJ51" s="2">
        <f t="shared" si="53"/>
        <v>4.1151744678730528E-6</v>
      </c>
      <c r="GK51" s="2">
        <f t="shared" si="53"/>
        <v>3.5358582546824975E-6</v>
      </c>
      <c r="GM51" s="86">
        <f t="shared" si="54"/>
        <v>4.8125594414075635E-6</v>
      </c>
      <c r="GN51" s="86">
        <f t="shared" si="54"/>
        <v>3.4702377560648017E-7</v>
      </c>
      <c r="GO51" s="86">
        <f t="shared" si="54"/>
        <v>8.5949134916059575E-8</v>
      </c>
      <c r="GP51" s="86">
        <f t="shared" si="54"/>
        <v>9.5772388069825608E-8</v>
      </c>
      <c r="GQ51" s="86">
        <f t="shared" si="54"/>
        <v>1.7785141515468414E-8</v>
      </c>
      <c r="GR51" s="86">
        <f t="shared" si="54"/>
        <v>5.9529665202811043E-9</v>
      </c>
      <c r="GS51" s="86">
        <f t="shared" si="54"/>
        <v>1.9474168453254219E-8</v>
      </c>
      <c r="GT51" s="86">
        <f t="shared" si="54"/>
        <v>7.5302210846626169E-9</v>
      </c>
      <c r="GU51" s="86">
        <f t="shared" si="54"/>
        <v>6.2093342896031349E-9</v>
      </c>
      <c r="GV51" s="86">
        <f t="shared" si="54"/>
        <v>9.4163809744096247E-9</v>
      </c>
      <c r="GW51" s="86">
        <f t="shared" si="54"/>
        <v>1.1496726239300682E-8</v>
      </c>
      <c r="GX51" s="86">
        <f t="shared" si="54"/>
        <v>3.7360511735692497E-8</v>
      </c>
      <c r="GY51" s="86">
        <f t="shared" si="54"/>
        <v>7.4452351239028542E-8</v>
      </c>
      <c r="GZ51" s="86">
        <f t="shared" si="54"/>
        <v>3.4708874180693963E-9</v>
      </c>
      <c r="HA51" s="86">
        <f t="shared" si="54"/>
        <v>8.0334290152711317E-15</v>
      </c>
      <c r="HC51" s="86">
        <f t="shared" si="58"/>
        <v>1.4022519436013637E-16</v>
      </c>
      <c r="HD51" s="86">
        <f t="shared" si="58"/>
        <v>1.2000998827772993E-20</v>
      </c>
      <c r="HE51" s="86">
        <f t="shared" si="58"/>
        <v>2.0681773056237913E-21</v>
      </c>
      <c r="HF51" s="86">
        <f t="shared" si="58"/>
        <v>4.8789065856319075E-22</v>
      </c>
      <c r="HG51" s="86">
        <f t="shared" si="58"/>
        <v>3.6461803907662513E-22</v>
      </c>
      <c r="HH51" s="86">
        <f t="shared" si="58"/>
        <v>6.8622932886196962E-25</v>
      </c>
      <c r="HI51" s="86">
        <f t="shared" si="58"/>
        <v>3.8922444006161495E-22</v>
      </c>
      <c r="HJ51" s="86">
        <f t="shared" si="58"/>
        <v>3.200295856220136E-24</v>
      </c>
      <c r="HK51" s="86">
        <f t="shared" si="58"/>
        <v>1.1152897418655376E-22</v>
      </c>
      <c r="HL51" s="86">
        <f t="shared" si="58"/>
        <v>1.6198345794043605E-22</v>
      </c>
      <c r="HM51" s="86">
        <f t="shared" si="58"/>
        <v>8.8013330566568804E-22</v>
      </c>
      <c r="HN51" s="86">
        <f t="shared" si="58"/>
        <v>3.5304874805253747E-21</v>
      </c>
      <c r="HO51" s="86">
        <f t="shared" si="58"/>
        <v>1.9682514341050962E-21</v>
      </c>
      <c r="HP51" s="86">
        <f t="shared" si="58"/>
        <v>3.758998025723254E-23</v>
      </c>
      <c r="HQ51" s="86">
        <f t="shared" si="58"/>
        <v>1.6906758049802161E-36</v>
      </c>
      <c r="HS51" s="86">
        <f t="shared" si="55"/>
        <v>4.5228340004816215E-108</v>
      </c>
      <c r="HT51" s="86">
        <f t="shared" si="55"/>
        <v>1.1750691490682844E-136</v>
      </c>
      <c r="HU51" s="86">
        <f t="shared" si="55"/>
        <v>1.7663649720469777E-143</v>
      </c>
      <c r="HV51" s="86">
        <f t="shared" si="55"/>
        <v>1.9046482845284241E-149</v>
      </c>
      <c r="HW51" s="86">
        <f t="shared" si="55"/>
        <v>2.8717581110062612E-150</v>
      </c>
      <c r="HX51" s="86">
        <f t="shared" si="55"/>
        <v>4.9466760147291206E-172</v>
      </c>
      <c r="HY51" s="86">
        <f t="shared" si="55"/>
        <v>6.2511883997901311E-149</v>
      </c>
      <c r="HZ51" s="86">
        <f t="shared" si="55"/>
        <v>8.9275428232401787E-165</v>
      </c>
      <c r="IA51" s="86">
        <f t="shared" si="55"/>
        <v>1.8688195233967353E-148</v>
      </c>
      <c r="IB51" s="86">
        <f t="shared" si="55"/>
        <v>1.2618999104520009E-149</v>
      </c>
      <c r="IC51" s="86">
        <f t="shared" si="55"/>
        <v>2.9564517803528124E-147</v>
      </c>
      <c r="ID51" s="86">
        <f t="shared" si="55"/>
        <v>1.0977384374914409E-143</v>
      </c>
      <c r="IE51" s="86">
        <f t="shared" si="55"/>
        <v>5.684007322569751E-144</v>
      </c>
      <c r="IF51" s="86">
        <f t="shared" si="55"/>
        <v>1.4088130151769259E-103</v>
      </c>
      <c r="IG51" s="86">
        <f t="shared" si="55"/>
        <v>2.3228466109532558E-76</v>
      </c>
      <c r="II51" s="86">
        <f t="shared" si="56"/>
        <v>1.248523832714464E-181</v>
      </c>
      <c r="IJ51" s="86">
        <f t="shared" si="56"/>
        <v>8.4822381328009273E-229</v>
      </c>
      <c r="IK51" s="86">
        <f t="shared" si="56"/>
        <v>2.2398668085368065E-242</v>
      </c>
      <c r="IL51" s="86">
        <f t="shared" si="56"/>
        <v>7.3468671096913193E-256</v>
      </c>
      <c r="IM51" s="86">
        <f t="shared" si="56"/>
        <v>3.4951571171756413E-254</v>
      </c>
      <c r="IN51" s="86">
        <f t="shared" si="56"/>
        <v>8.5581550885313298E-289</v>
      </c>
      <c r="IO51" s="86">
        <f t="shared" si="56"/>
        <v>5.9896830762352727E-252</v>
      </c>
      <c r="IP51" s="86">
        <f t="shared" si="56"/>
        <v>2.6311074549753468E-277</v>
      </c>
      <c r="IQ51" s="86">
        <f t="shared" si="56"/>
        <v>5.1469011055283836E-250</v>
      </c>
      <c r="IR51" s="86">
        <f t="shared" si="56"/>
        <v>5.1300877971010905E-254</v>
      </c>
      <c r="IS51" s="86">
        <f t="shared" si="56"/>
        <v>2.5730816299925562E-248</v>
      </c>
      <c r="IT51" s="86">
        <f t="shared" si="56"/>
        <v>2.2383873427849279E-245</v>
      </c>
      <c r="IU51" s="86">
        <f t="shared" si="56"/>
        <v>1.9501784258022645E-243</v>
      </c>
      <c r="IV51" s="86">
        <f t="shared" si="56"/>
        <v>0</v>
      </c>
      <c r="IW51" s="86">
        <f t="shared" si="56"/>
        <v>3.1823422526085543E-248</v>
      </c>
      <c r="IY51" s="86">
        <f t="shared" si="57"/>
        <v>4.8125594415477889E-6</v>
      </c>
      <c r="IZ51" s="86">
        <f t="shared" si="57"/>
        <v>3.4702377560649219E-7</v>
      </c>
      <c r="JA51" s="86">
        <f t="shared" si="57"/>
        <v>8.594913491606164E-8</v>
      </c>
      <c r="JB51" s="86">
        <f t="shared" si="57"/>
        <v>9.5772388069826098E-8</v>
      </c>
      <c r="JC51" s="86">
        <f t="shared" si="57"/>
        <v>1.7785141515468778E-8</v>
      </c>
      <c r="JD51" s="86">
        <f t="shared" si="57"/>
        <v>5.9529665202811051E-9</v>
      </c>
      <c r="JE51" s="86">
        <f t="shared" si="57"/>
        <v>1.9474168453254609E-8</v>
      </c>
      <c r="JF51" s="86">
        <f t="shared" si="57"/>
        <v>7.5302210846626202E-9</v>
      </c>
      <c r="JG51" s="86">
        <f t="shared" si="57"/>
        <v>6.2093342896032465E-9</v>
      </c>
      <c r="JH51" s="86">
        <f t="shared" si="57"/>
        <v>9.4163809744097868E-9</v>
      </c>
      <c r="JI51" s="86">
        <f t="shared" si="57"/>
        <v>1.1496726239301562E-8</v>
      </c>
      <c r="JJ51" s="86">
        <f t="shared" si="57"/>
        <v>3.7360511735696031E-8</v>
      </c>
      <c r="JK51" s="86">
        <f t="shared" si="57"/>
        <v>7.4452351239030514E-8</v>
      </c>
      <c r="JL51" s="86">
        <f t="shared" si="57"/>
        <v>3.4708874180694339E-9</v>
      </c>
      <c r="JM51" s="86">
        <f t="shared" si="57"/>
        <v>8.0334290152711317E-15</v>
      </c>
    </row>
    <row r="52" spans="2:273" x14ac:dyDescent="0.25">
      <c r="B52" s="2">
        <v>25</v>
      </c>
      <c r="C52" s="37">
        <v>85.606999999999999</v>
      </c>
      <c r="D52" s="37">
        <v>85.531999999999996</v>
      </c>
      <c r="E52" s="37">
        <v>86.8</v>
      </c>
      <c r="F52" s="37">
        <v>85.918000000000006</v>
      </c>
      <c r="G52" s="37">
        <v>85.835999999999999</v>
      </c>
      <c r="H52" s="37">
        <v>85.754000000000005</v>
      </c>
      <c r="I52" s="37">
        <v>89.376999999999995</v>
      </c>
      <c r="J52" s="37">
        <v>89.049000000000007</v>
      </c>
      <c r="K52" s="37">
        <v>91.725999999999999</v>
      </c>
      <c r="L52" s="37">
        <v>94.468000000000004</v>
      </c>
      <c r="M52" s="37">
        <v>93.548000000000002</v>
      </c>
      <c r="N52" s="37">
        <v>92.370999999999995</v>
      </c>
      <c r="O52" s="37">
        <v>89.412999999999997</v>
      </c>
      <c r="P52" s="37">
        <v>91.507999999999996</v>
      </c>
      <c r="Q52" s="37">
        <v>85.197000000000003</v>
      </c>
      <c r="S52" s="4">
        <f t="shared" si="59"/>
        <v>86.686235030093272</v>
      </c>
      <c r="T52" s="4">
        <f t="shared" si="59"/>
        <v>87.683609640055352</v>
      </c>
      <c r="U52" s="4">
        <f t="shared" si="59"/>
        <v>87.490560887302451</v>
      </c>
      <c r="V52" s="4">
        <f t="shared" si="59"/>
        <v>86.564992968590204</v>
      </c>
      <c r="W52" s="4">
        <f t="shared" si="59"/>
        <v>87.447742428272889</v>
      </c>
      <c r="X52" s="4">
        <f t="shared" si="59"/>
        <v>87.693849359904917</v>
      </c>
      <c r="Y52" s="4">
        <f t="shared" si="59"/>
        <v>89.436050140698825</v>
      </c>
      <c r="Z52" s="4">
        <f t="shared" si="59"/>
        <v>89.109988016058949</v>
      </c>
      <c r="AA52" s="4">
        <f t="shared" si="59"/>
        <v>92.423274285254195</v>
      </c>
      <c r="AB52" s="4">
        <f t="shared" si="59"/>
        <v>94.853831482544265</v>
      </c>
      <c r="AC52" s="4">
        <f t="shared" si="59"/>
        <v>91.895570440051401</v>
      </c>
      <c r="AD52" s="4">
        <f t="shared" si="59"/>
        <v>92.32319328765297</v>
      </c>
      <c r="AE52" s="4">
        <f t="shared" si="59"/>
        <v>90.937364187134989</v>
      </c>
      <c r="AF52" s="4">
        <f t="shared" si="59"/>
        <v>92.060769783269905</v>
      </c>
      <c r="AG52" s="4">
        <f t="shared" si="59"/>
        <v>83.969022968121791</v>
      </c>
      <c r="AI52" s="4">
        <f t="shared" si="60"/>
        <v>-1.0792350300932725</v>
      </c>
      <c r="AJ52" s="4">
        <f t="shared" si="60"/>
        <v>-2.151609640055355</v>
      </c>
      <c r="AK52" s="4">
        <f t="shared" si="60"/>
        <v>-0.69056088730245335</v>
      </c>
      <c r="AL52" s="4">
        <f t="shared" si="60"/>
        <v>-0.64699296859019739</v>
      </c>
      <c r="AM52" s="4">
        <f t="shared" si="60"/>
        <v>-1.6117424282728905</v>
      </c>
      <c r="AN52" s="4">
        <f t="shared" si="60"/>
        <v>-1.9398493599049118</v>
      </c>
      <c r="AO52" s="4">
        <f t="shared" si="60"/>
        <v>-5.9050140698829523E-2</v>
      </c>
      <c r="AP52" s="4">
        <f t="shared" si="60"/>
        <v>-6.0988016058942662E-2</v>
      </c>
      <c r="AQ52" s="4">
        <f t="shared" si="60"/>
        <v>-0.69727428525419555</v>
      </c>
      <c r="AR52" s="4">
        <f t="shared" si="60"/>
        <v>-0.38583148254426192</v>
      </c>
      <c r="AS52" s="4">
        <f t="shared" si="60"/>
        <v>1.652429559948601</v>
      </c>
      <c r="AT52" s="4">
        <f t="shared" si="60"/>
        <v>4.7806712347025382E-2</v>
      </c>
      <c r="AU52" s="4">
        <f t="shared" si="60"/>
        <v>-1.5243641871349922</v>
      </c>
      <c r="AV52" s="4">
        <f t="shared" si="60"/>
        <v>-0.552769783269909</v>
      </c>
      <c r="AW52" s="4">
        <f t="shared" si="60"/>
        <v>1.2279770318782113</v>
      </c>
      <c r="AY52" s="2">
        <f t="shared" si="51"/>
        <v>86.677694625405564</v>
      </c>
      <c r="AZ52" s="2">
        <f t="shared" si="51"/>
        <v>87.682753775660998</v>
      </c>
      <c r="BA52" s="2">
        <f t="shared" si="51"/>
        <v>87.490326708753344</v>
      </c>
      <c r="BB52" s="2">
        <f t="shared" si="51"/>
        <v>86.564727544464134</v>
      </c>
      <c r="BC52" s="2">
        <f t="shared" si="51"/>
        <v>87.447685463044536</v>
      </c>
      <c r="BD52" s="2">
        <f t="shared" si="51"/>
        <v>87.693828144776447</v>
      </c>
      <c r="BE52" s="2">
        <f t="shared" si="51"/>
        <v>89.435987638842903</v>
      </c>
      <c r="BF52" s="2">
        <f t="shared" si="51"/>
        <v>89.109961804864881</v>
      </c>
      <c r="BG52" s="2">
        <f t="shared" si="51"/>
        <v>92.423252316220612</v>
      </c>
      <c r="BH52" s="2">
        <f t="shared" si="51"/>
        <v>94.853799881151375</v>
      </c>
      <c r="BI52" s="2">
        <f t="shared" si="51"/>
        <v>91.895532310882999</v>
      </c>
      <c r="BJ52" s="2">
        <f t="shared" si="51"/>
        <v>92.323081944683395</v>
      </c>
      <c r="BK52" s="2">
        <f t="shared" si="51"/>
        <v>90.937160441821746</v>
      </c>
      <c r="BL52" s="2">
        <f t="shared" si="51"/>
        <v>92.060758516313584</v>
      </c>
      <c r="BM52" s="2">
        <f t="shared" si="51"/>
        <v>83.969022968073048</v>
      </c>
      <c r="BO52" s="2">
        <f t="shared" si="10"/>
        <v>85.606999999999999</v>
      </c>
      <c r="BP52" s="2">
        <f t="shared" si="11"/>
        <v>85.531999999999996</v>
      </c>
      <c r="BQ52" s="2">
        <f t="shared" si="12"/>
        <v>86.8</v>
      </c>
      <c r="BR52" s="2">
        <f t="shared" si="13"/>
        <v>85.918000000000006</v>
      </c>
      <c r="BS52" s="2">
        <f t="shared" si="14"/>
        <v>85.835999999999999</v>
      </c>
      <c r="BT52" s="2">
        <f t="shared" si="15"/>
        <v>85.754000000000005</v>
      </c>
      <c r="BU52" s="2">
        <f t="shared" si="16"/>
        <v>89.376999999999995</v>
      </c>
      <c r="BV52" s="2">
        <f t="shared" si="17"/>
        <v>89.049000000000007</v>
      </c>
      <c r="BW52" s="2">
        <f t="shared" si="18"/>
        <v>91.725999999999999</v>
      </c>
      <c r="BX52" s="2">
        <f t="shared" si="19"/>
        <v>94.468000000000004</v>
      </c>
      <c r="BY52" s="2">
        <f t="shared" si="20"/>
        <v>93.548000000000002</v>
      </c>
      <c r="BZ52" s="2">
        <f t="shared" si="21"/>
        <v>92.370999999999995</v>
      </c>
      <c r="CA52" s="2">
        <f t="shared" si="22"/>
        <v>89.412999999999997</v>
      </c>
      <c r="CB52" s="2">
        <f t="shared" si="23"/>
        <v>91.507999999999996</v>
      </c>
      <c r="CC52" s="2">
        <f t="shared" si="24"/>
        <v>85.197000000000003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88.332641682197547</v>
      </c>
      <c r="DL52" s="2">
        <f t="shared" si="61"/>
        <v>88.31027112875779</v>
      </c>
      <c r="DM52" s="2">
        <f t="shared" si="61"/>
        <v>88.092682926829255</v>
      </c>
      <c r="DN52" s="2">
        <f t="shared" si="61"/>
        <v>86.807286679174481</v>
      </c>
      <c r="DO52" s="2">
        <f t="shared" si="61"/>
        <v>87.736745048692413</v>
      </c>
      <c r="DP52" s="2">
        <f t="shared" si="61"/>
        <v>88.159830725462299</v>
      </c>
      <c r="DQ52" s="2">
        <f t="shared" si="61"/>
        <v>90.162574132837278</v>
      </c>
      <c r="DR52" s="2">
        <f t="shared" si="61"/>
        <v>89.861462247962237</v>
      </c>
      <c r="DS52" s="2">
        <f t="shared" si="61"/>
        <v>92.877412736623242</v>
      </c>
      <c r="DT52" s="2">
        <f t="shared" si="61"/>
        <v>95.400071597913694</v>
      </c>
      <c r="DU52" s="2">
        <f t="shared" si="61"/>
        <v>93.305132388663964</v>
      </c>
      <c r="DV52" s="2">
        <f t="shared" si="61"/>
        <v>93.391307557354921</v>
      </c>
      <c r="DW52" s="2">
        <f t="shared" si="61"/>
        <v>91.512219512195173</v>
      </c>
      <c r="DX52" s="2">
        <f t="shared" si="61"/>
        <v>91.947276876876884</v>
      </c>
      <c r="DY52" s="2">
        <f t="shared" si="61"/>
        <v>83.798557744937071</v>
      </c>
      <c r="EA52" s="2">
        <f t="shared" si="62"/>
        <v>78.411849381725332</v>
      </c>
      <c r="EB52" s="2">
        <f t="shared" si="62"/>
        <v>83.88081502257036</v>
      </c>
      <c r="EC52" s="2">
        <f t="shared" si="62"/>
        <v>83.483731551395749</v>
      </c>
      <c r="ED52" s="2">
        <f t="shared" si="62"/>
        <v>84.995925865823608</v>
      </c>
      <c r="EE52" s="2">
        <f t="shared" si="62"/>
        <v>85.355959668793574</v>
      </c>
      <c r="EF52" s="2">
        <f t="shared" si="62"/>
        <v>84.220015865436977</v>
      </c>
      <c r="EG52" s="2">
        <f t="shared" si="62"/>
        <v>84.359628776407291</v>
      </c>
      <c r="EH52" s="2">
        <f t="shared" si="62"/>
        <v>83.843589727343442</v>
      </c>
      <c r="EI52" s="2">
        <f t="shared" si="62"/>
        <v>89.07558809817634</v>
      </c>
      <c r="EJ52" s="2">
        <f t="shared" si="62"/>
        <v>90.915160469143217</v>
      </c>
      <c r="EK52" s="2">
        <f t="shared" si="62"/>
        <v>81.651018675438479</v>
      </c>
      <c r="EL52" s="2">
        <f t="shared" si="62"/>
        <v>85.171689884494214</v>
      </c>
      <c r="EM52" s="2">
        <f t="shared" si="62"/>
        <v>87.091542060436353</v>
      </c>
      <c r="EN52" s="2">
        <f t="shared" si="62"/>
        <v>92.90607543321795</v>
      </c>
      <c r="EO52" s="2">
        <f t="shared" si="62"/>
        <v>85.742934510459364</v>
      </c>
      <c r="EQ52" s="2">
        <f t="shared" si="63"/>
        <v>82.056917661554152</v>
      </c>
      <c r="ER52" s="2">
        <f t="shared" si="63"/>
        <v>82.337090192180426</v>
      </c>
      <c r="ES52" s="2">
        <f t="shared" si="63"/>
        <v>82.396194980729234</v>
      </c>
      <c r="ET52" s="2">
        <f t="shared" si="63"/>
        <v>83.719579208191846</v>
      </c>
      <c r="EU52" s="2">
        <f t="shared" si="63"/>
        <v>82.682947171408685</v>
      </c>
      <c r="EV52" s="2">
        <f t="shared" si="63"/>
        <v>83.058737640906187</v>
      </c>
      <c r="EW52" s="2">
        <f t="shared" si="63"/>
        <v>82.210739952593769</v>
      </c>
      <c r="EX52" s="2">
        <f t="shared" si="63"/>
        <v>83.652559162009894</v>
      </c>
      <c r="EY52" s="2">
        <f t="shared" si="63"/>
        <v>86.402286000833087</v>
      </c>
      <c r="EZ52" s="2">
        <f t="shared" si="63"/>
        <v>89.67688248453301</v>
      </c>
      <c r="FA52" s="2">
        <f t="shared" si="63"/>
        <v>81.360520591174023</v>
      </c>
      <c r="FB52" s="2">
        <f t="shared" si="63"/>
        <v>84.497300569152259</v>
      </c>
      <c r="FC52" s="2">
        <f t="shared" si="63"/>
        <v>84.089876829126624</v>
      </c>
      <c r="FD52" s="2">
        <f t="shared" si="63"/>
        <v>88.440436780902672</v>
      </c>
      <c r="FE52" s="2">
        <f t="shared" si="63"/>
        <v>85.135604130770872</v>
      </c>
      <c r="FG52" s="2">
        <f t="shared" si="64"/>
        <v>0.1668175686770125</v>
      </c>
      <c r="FH52" s="2">
        <f t="shared" si="64"/>
        <v>0.14166748561593565</v>
      </c>
      <c r="FI52" s="2">
        <f t="shared" si="64"/>
        <v>0.13069161256655312</v>
      </c>
      <c r="FJ52" s="2">
        <f t="shared" si="64"/>
        <v>0.13390675698870685</v>
      </c>
      <c r="FK52" s="2">
        <f t="shared" si="64"/>
        <v>0.12140843151058898</v>
      </c>
      <c r="FL52" s="2">
        <f t="shared" si="64"/>
        <v>0.11827864132607521</v>
      </c>
      <c r="FM52" s="2">
        <f t="shared" si="64"/>
        <v>0.1252076606230707</v>
      </c>
      <c r="FN52" s="2">
        <f t="shared" si="64"/>
        <v>0.12487782558892244</v>
      </c>
      <c r="FO52" s="2">
        <f t="shared" si="64"/>
        <v>0.11945237029906711</v>
      </c>
      <c r="FP52" s="2">
        <f t="shared" si="64"/>
        <v>0.12180003638225455</v>
      </c>
      <c r="FQ52" s="2">
        <f t="shared" si="64"/>
        <v>0.12095284843708538</v>
      </c>
      <c r="FR52" s="2">
        <f t="shared" si="64"/>
        <v>0.12996005615241393</v>
      </c>
      <c r="FS52" s="2">
        <f t="shared" si="64"/>
        <v>0.13008078859593777</v>
      </c>
      <c r="FT52" s="2">
        <f t="shared" si="64"/>
        <v>0.11837918249736308</v>
      </c>
      <c r="FU52" s="2">
        <f t="shared" si="64"/>
        <v>8.7672091527024987E-2</v>
      </c>
      <c r="FW52" s="2">
        <f t="shared" si="53"/>
        <v>4.2232740877301208E-6</v>
      </c>
      <c r="FX52" s="2">
        <f t="shared" si="53"/>
        <v>4.8220297439549616E-6</v>
      </c>
      <c r="FY52" s="2">
        <f t="shared" si="53"/>
        <v>4.5337139154480314E-6</v>
      </c>
      <c r="FZ52" s="2">
        <f t="shared" si="53"/>
        <v>4.452127541600454E-6</v>
      </c>
      <c r="GA52" s="2">
        <f t="shared" si="53"/>
        <v>4.5517598731776785E-6</v>
      </c>
      <c r="GB52" s="2">
        <f t="shared" si="53"/>
        <v>5.7109189057694101E-6</v>
      </c>
      <c r="GC52" s="2">
        <f t="shared" si="53"/>
        <v>6.1804929605748764E-6</v>
      </c>
      <c r="GD52" s="2">
        <f t="shared" si="53"/>
        <v>8.4177688922727077E-6</v>
      </c>
      <c r="GE52" s="2">
        <f t="shared" si="53"/>
        <v>8.7741220018025723E-6</v>
      </c>
      <c r="GF52" s="2">
        <f t="shared" si="53"/>
        <v>7.5735069352671303E-6</v>
      </c>
      <c r="GG52" s="2">
        <f t="shared" si="53"/>
        <v>6.2931796669019705E-6</v>
      </c>
      <c r="GH52" s="2">
        <f t="shared" si="53"/>
        <v>5.3950368050216616E-6</v>
      </c>
      <c r="GI52" s="2">
        <f t="shared" si="53"/>
        <v>4.6178768433886698E-6</v>
      </c>
      <c r="GJ52" s="2">
        <f t="shared" si="53"/>
        <v>4.5121972858945693E-6</v>
      </c>
      <c r="GK52" s="2">
        <f t="shared" si="53"/>
        <v>3.8769901583420924E-6</v>
      </c>
      <c r="GM52" s="86">
        <f t="shared" si="54"/>
        <v>8.1758641630207477E-6</v>
      </c>
      <c r="GN52" s="86">
        <f t="shared" si="54"/>
        <v>6.7066414325309561E-7</v>
      </c>
      <c r="GO52" s="86">
        <f t="shared" si="54"/>
        <v>1.7712544335701471E-7</v>
      </c>
      <c r="GP52" s="86">
        <f t="shared" si="54"/>
        <v>1.9790373325724865E-7</v>
      </c>
      <c r="GQ52" s="86">
        <f t="shared" si="54"/>
        <v>3.9518976283268415E-8</v>
      </c>
      <c r="GR52" s="86">
        <f t="shared" si="54"/>
        <v>1.4063658209264513E-8</v>
      </c>
      <c r="GS52" s="86">
        <f t="shared" si="54"/>
        <v>4.3595911687174957E-8</v>
      </c>
      <c r="GT52" s="86">
        <f t="shared" si="54"/>
        <v>1.7962499107442396E-8</v>
      </c>
      <c r="GU52" s="86">
        <f t="shared" si="54"/>
        <v>1.4694818620648169E-8</v>
      </c>
      <c r="GV52" s="86">
        <f t="shared" si="54"/>
        <v>2.1866027223502445E-8</v>
      </c>
      <c r="GW52" s="86">
        <f t="shared" si="54"/>
        <v>2.6258539629707939E-8</v>
      </c>
      <c r="GX52" s="86">
        <f t="shared" si="54"/>
        <v>8.1331429096519944E-8</v>
      </c>
      <c r="GY52" s="86">
        <f t="shared" si="54"/>
        <v>1.5464713667600737E-7</v>
      </c>
      <c r="GZ52" s="86">
        <f t="shared" si="54"/>
        <v>8.50344408211406E-9</v>
      </c>
      <c r="HA52" s="86">
        <f t="shared" si="54"/>
        <v>3.7964114930429303E-14</v>
      </c>
      <c r="HC52" s="86">
        <f t="shared" si="58"/>
        <v>4.0552565071665375E-16</v>
      </c>
      <c r="HD52" s="86">
        <f t="shared" si="58"/>
        <v>4.6551190575818963E-20</v>
      </c>
      <c r="HE52" s="86">
        <f t="shared" si="58"/>
        <v>8.5181140788338866E-21</v>
      </c>
      <c r="HF52" s="86">
        <f t="shared" si="58"/>
        <v>2.1321524963539454E-21</v>
      </c>
      <c r="HG52" s="86">
        <f t="shared" si="58"/>
        <v>1.5970240366418338E-21</v>
      </c>
      <c r="HH52" s="86">
        <f t="shared" si="58"/>
        <v>3.7764739076460501E-24</v>
      </c>
      <c r="HI52" s="86">
        <f t="shared" si="58"/>
        <v>1.7556407409074887E-21</v>
      </c>
      <c r="HJ52" s="86">
        <f t="shared" si="58"/>
        <v>1.7535135270793584E-23</v>
      </c>
      <c r="HK52" s="86">
        <f t="shared" si="58"/>
        <v>5.33469883304964E-22</v>
      </c>
      <c r="HL52" s="86">
        <f t="shared" si="58"/>
        <v>7.6492793236643786E-22</v>
      </c>
      <c r="HM52" s="86">
        <f t="shared" si="58"/>
        <v>3.8855068202164979E-21</v>
      </c>
      <c r="HN52" s="86">
        <f t="shared" si="58"/>
        <v>1.4841729346677565E-20</v>
      </c>
      <c r="HO52" s="86">
        <f t="shared" si="58"/>
        <v>8.1549130716173603E-21</v>
      </c>
      <c r="HP52" s="86">
        <f t="shared" si="58"/>
        <v>1.782171557035449E-22</v>
      </c>
      <c r="HQ52" s="86">
        <f t="shared" si="58"/>
        <v>2.1692264375044911E-35</v>
      </c>
      <c r="HS52" s="86">
        <f t="shared" si="55"/>
        <v>4.8683132523453901E-106</v>
      </c>
      <c r="HT52" s="86">
        <f t="shared" si="55"/>
        <v>4.6676869550802088E-134</v>
      </c>
      <c r="HU52" s="86">
        <f t="shared" si="55"/>
        <v>9.4610938104067669E-141</v>
      </c>
      <c r="HV52" s="86">
        <f t="shared" si="55"/>
        <v>1.3750323098277696E-146</v>
      </c>
      <c r="HW52" s="86">
        <f t="shared" si="55"/>
        <v>2.0904948701623087E-147</v>
      </c>
      <c r="HX52" s="86">
        <f t="shared" si="55"/>
        <v>1.0546913054977487E-168</v>
      </c>
      <c r="HY52" s="86">
        <f t="shared" si="55"/>
        <v>5.0574753412662047E-146</v>
      </c>
      <c r="HZ52" s="86">
        <f t="shared" si="55"/>
        <v>1.7641334664784725E-161</v>
      </c>
      <c r="IA52" s="86">
        <f t="shared" si="55"/>
        <v>1.7763257563787931E-145</v>
      </c>
      <c r="IB52" s="86">
        <f t="shared" si="55"/>
        <v>1.1958189524622762E-146</v>
      </c>
      <c r="IC52" s="86">
        <f t="shared" si="55"/>
        <v>2.2149545546621203E-144</v>
      </c>
      <c r="ID52" s="86">
        <f t="shared" si="55"/>
        <v>6.71711069472639E-141</v>
      </c>
      <c r="IE52" s="86">
        <f t="shared" si="55"/>
        <v>3.1500408317097442E-141</v>
      </c>
      <c r="IF52" s="86">
        <f t="shared" si="55"/>
        <v>1.2091953283505823E-101</v>
      </c>
      <c r="IG52" s="86">
        <f t="shared" si="55"/>
        <v>5.6950706740895695E-75</v>
      </c>
      <c r="II52" s="86">
        <f t="shared" si="56"/>
        <v>5.4924395924474189E-179</v>
      </c>
      <c r="IJ52" s="86">
        <f t="shared" si="56"/>
        <v>2.0009183946066035E-225</v>
      </c>
      <c r="IK52" s="86">
        <f t="shared" si="56"/>
        <v>8.0736066394249849E-239</v>
      </c>
      <c r="IL52" s="86">
        <f t="shared" si="56"/>
        <v>4.1393231794092148E-252</v>
      </c>
      <c r="IM52" s="86">
        <f t="shared" si="56"/>
        <v>1.888634474227194E-250</v>
      </c>
      <c r="IN52" s="86">
        <f t="shared" si="56"/>
        <v>1.803379132285778E-284</v>
      </c>
      <c r="IO52" s="86">
        <f t="shared" si="56"/>
        <v>3.7179616723175986E-248</v>
      </c>
      <c r="IP52" s="86">
        <f t="shared" si="56"/>
        <v>5.0919134258843173E-273</v>
      </c>
      <c r="IQ52" s="86">
        <f t="shared" si="56"/>
        <v>3.8640086277633174E-246</v>
      </c>
      <c r="IR52" s="86">
        <f t="shared" si="56"/>
        <v>3.9769194321218764E-250</v>
      </c>
      <c r="IS52" s="86">
        <f t="shared" si="56"/>
        <v>1.4250070591640048E-244</v>
      </c>
      <c r="IT52" s="86">
        <f t="shared" si="56"/>
        <v>1.0051179696973643E-241</v>
      </c>
      <c r="IU52" s="86">
        <f t="shared" si="56"/>
        <v>7.3771756936219488E-240</v>
      </c>
      <c r="IV52" s="86">
        <f t="shared" si="56"/>
        <v>0</v>
      </c>
      <c r="IW52" s="86">
        <f t="shared" si="56"/>
        <v>1.2613474631517063E-244</v>
      </c>
      <c r="IY52" s="86">
        <f t="shared" si="57"/>
        <v>8.1758641634262732E-6</v>
      </c>
      <c r="IZ52" s="86">
        <f t="shared" si="57"/>
        <v>6.7066414325314219E-7</v>
      </c>
      <c r="JA52" s="86">
        <f t="shared" si="57"/>
        <v>1.7712544335702323E-7</v>
      </c>
      <c r="JB52" s="86">
        <f t="shared" si="57"/>
        <v>1.979037332572508E-7</v>
      </c>
      <c r="JC52" s="86">
        <f t="shared" si="57"/>
        <v>3.9518976283270009E-8</v>
      </c>
      <c r="JD52" s="86">
        <f t="shared" si="57"/>
        <v>1.4063658209264517E-8</v>
      </c>
      <c r="JE52" s="86">
        <f t="shared" si="57"/>
        <v>4.3595911687176711E-8</v>
      </c>
      <c r="JF52" s="86">
        <f t="shared" si="57"/>
        <v>1.7962499107442413E-8</v>
      </c>
      <c r="JG52" s="86">
        <f t="shared" si="57"/>
        <v>1.4694818620648701E-8</v>
      </c>
      <c r="JH52" s="86">
        <f t="shared" si="57"/>
        <v>2.186602722350321E-8</v>
      </c>
      <c r="JI52" s="86">
        <f t="shared" si="57"/>
        <v>2.6258539629711824E-8</v>
      </c>
      <c r="JJ52" s="86">
        <f t="shared" si="57"/>
        <v>8.133142909653478E-8</v>
      </c>
      <c r="JK52" s="86">
        <f t="shared" si="57"/>
        <v>1.5464713667601552E-7</v>
      </c>
      <c r="JL52" s="86">
        <f t="shared" si="57"/>
        <v>8.5034440821142386E-9</v>
      </c>
      <c r="JM52" s="86">
        <f t="shared" si="57"/>
        <v>3.7964114930429303E-14</v>
      </c>
    </row>
    <row r="53" spans="2:273" x14ac:dyDescent="0.25">
      <c r="B53" s="2">
        <v>26</v>
      </c>
      <c r="C53" s="37">
        <v>86.933999999999997</v>
      </c>
      <c r="D53" s="37">
        <v>85.951999999999998</v>
      </c>
      <c r="E53" s="37">
        <v>87.1</v>
      </c>
      <c r="F53" s="37">
        <v>84.966999999999999</v>
      </c>
      <c r="G53" s="37">
        <v>86.573999999999998</v>
      </c>
      <c r="H53" s="37">
        <v>86.033000000000001</v>
      </c>
      <c r="I53" s="37">
        <v>89.59</v>
      </c>
      <c r="J53" s="37">
        <v>88.066000000000003</v>
      </c>
      <c r="K53" s="37">
        <v>91.968000000000004</v>
      </c>
      <c r="L53" s="37">
        <v>94.016000000000005</v>
      </c>
      <c r="M53" s="37">
        <v>92.29</v>
      </c>
      <c r="N53" s="37">
        <v>91.403000000000006</v>
      </c>
      <c r="O53" s="37">
        <v>89.048000000000002</v>
      </c>
      <c r="P53" s="37">
        <v>92.573999999999998</v>
      </c>
      <c r="Q53" s="37">
        <v>84.328000000000003</v>
      </c>
      <c r="S53" s="4">
        <f t="shared" si="59"/>
        <v>86.653327288119911</v>
      </c>
      <c r="T53" s="4">
        <f t="shared" si="59"/>
        <v>87.718313332049291</v>
      </c>
      <c r="U53" s="4">
        <f t="shared" si="59"/>
        <v>87.724972236702641</v>
      </c>
      <c r="V53" s="4">
        <f t="shared" si="59"/>
        <v>86.67577415691828</v>
      </c>
      <c r="W53" s="4">
        <f t="shared" si="59"/>
        <v>87.551136071808514</v>
      </c>
      <c r="X53" s="4">
        <f t="shared" si="59"/>
        <v>87.819805380042737</v>
      </c>
      <c r="Y53" s="4">
        <f t="shared" si="59"/>
        <v>89.442007821704848</v>
      </c>
      <c r="Z53" s="4">
        <f t="shared" si="59"/>
        <v>88.982217567491929</v>
      </c>
      <c r="AA53" s="4">
        <f t="shared" si="59"/>
        <v>92.368436274276362</v>
      </c>
      <c r="AB53" s="4">
        <f t="shared" si="59"/>
        <v>94.705441506455159</v>
      </c>
      <c r="AC53" s="4">
        <f t="shared" si="59"/>
        <v>91.920650706799975</v>
      </c>
      <c r="AD53" s="4">
        <f t="shared" si="59"/>
        <v>92.444882538661247</v>
      </c>
      <c r="AE53" s="4">
        <f t="shared" si="59"/>
        <v>91.142001232625773</v>
      </c>
      <c r="AF53" s="4">
        <f t="shared" si="59"/>
        <v>92.366210932005828</v>
      </c>
      <c r="AG53" s="4">
        <f t="shared" si="59"/>
        <v>84.253592199351928</v>
      </c>
      <c r="AI53" s="4">
        <f t="shared" si="60"/>
        <v>0.28067271188008647</v>
      </c>
      <c r="AJ53" s="4">
        <f t="shared" si="60"/>
        <v>-1.7663133320492932</v>
      </c>
      <c r="AK53" s="4">
        <f t="shared" si="60"/>
        <v>-0.62497223670264646</v>
      </c>
      <c r="AL53" s="4">
        <f t="shared" si="60"/>
        <v>-1.7087741569182811</v>
      </c>
      <c r="AM53" s="4">
        <f t="shared" si="60"/>
        <v>-0.97713607180851625</v>
      </c>
      <c r="AN53" s="4">
        <f t="shared" si="60"/>
        <v>-1.7868053800427361</v>
      </c>
      <c r="AO53" s="4">
        <f t="shared" si="60"/>
        <v>0.14799217829515499</v>
      </c>
      <c r="AP53" s="4">
        <f t="shared" si="60"/>
        <v>-0.91621756749192684</v>
      </c>
      <c r="AQ53" s="4">
        <f t="shared" si="60"/>
        <v>-0.40043627427635897</v>
      </c>
      <c r="AR53" s="4">
        <f t="shared" si="60"/>
        <v>-0.68944150645515379</v>
      </c>
      <c r="AS53" s="4">
        <f t="shared" si="60"/>
        <v>0.36934929320003107</v>
      </c>
      <c r="AT53" s="4">
        <f t="shared" si="60"/>
        <v>-1.0418825386612411</v>
      </c>
      <c r="AU53" s="4">
        <f t="shared" si="60"/>
        <v>-2.0940012326257715</v>
      </c>
      <c r="AV53" s="4">
        <f t="shared" si="60"/>
        <v>0.2077890679941703</v>
      </c>
      <c r="AW53" s="4">
        <f t="shared" si="60"/>
        <v>7.440780064807484E-2</v>
      </c>
      <c r="AY53" s="2">
        <f t="shared" si="51"/>
        <v>86.639323982598754</v>
      </c>
      <c r="AZ53" s="2">
        <f t="shared" si="51"/>
        <v>87.716723108738108</v>
      </c>
      <c r="BA53" s="2">
        <f t="shared" si="51"/>
        <v>87.724509019584332</v>
      </c>
      <c r="BB53" s="2">
        <f t="shared" si="51"/>
        <v>86.675247981291207</v>
      </c>
      <c r="BC53" s="2">
        <f t="shared" si="51"/>
        <v>87.551014825523495</v>
      </c>
      <c r="BD53" s="2">
        <f t="shared" si="51"/>
        <v>87.819757472016192</v>
      </c>
      <c r="BE53" s="2">
        <f t="shared" si="51"/>
        <v>89.441873906186075</v>
      </c>
      <c r="BF53" s="2">
        <f t="shared" si="51"/>
        <v>88.982157884278593</v>
      </c>
      <c r="BG53" s="2">
        <f t="shared" si="51"/>
        <v>92.368386589542084</v>
      </c>
      <c r="BH53" s="2">
        <f t="shared" si="51"/>
        <v>94.705371348051287</v>
      </c>
      <c r="BI53" s="2">
        <f t="shared" si="51"/>
        <v>91.920567378525405</v>
      </c>
      <c r="BJ53" s="2">
        <f t="shared" si="51"/>
        <v>92.444650421968035</v>
      </c>
      <c r="BK53" s="2">
        <f t="shared" si="51"/>
        <v>91.141595134248576</v>
      </c>
      <c r="BL53" s="2">
        <f t="shared" si="51"/>
        <v>92.366184586519253</v>
      </c>
      <c r="BM53" s="2">
        <f t="shared" si="51"/>
        <v>84.253592199136023</v>
      </c>
      <c r="BO53" s="2">
        <f t="shared" si="10"/>
        <v>86.933999999999997</v>
      </c>
      <c r="BP53" s="2">
        <f t="shared" si="11"/>
        <v>85.951999999999998</v>
      </c>
      <c r="BQ53" s="2">
        <f t="shared" si="12"/>
        <v>87.1</v>
      </c>
      <c r="BR53" s="2">
        <f t="shared" si="13"/>
        <v>84.966999999999999</v>
      </c>
      <c r="BS53" s="2">
        <f t="shared" si="14"/>
        <v>86.573999999999998</v>
      </c>
      <c r="BT53" s="2">
        <f t="shared" si="15"/>
        <v>86.033000000000001</v>
      </c>
      <c r="BU53" s="2">
        <f t="shared" si="16"/>
        <v>89.59</v>
      </c>
      <c r="BV53" s="2">
        <f t="shared" si="17"/>
        <v>88.066000000000003</v>
      </c>
      <c r="BW53" s="2">
        <f t="shared" si="18"/>
        <v>91.968000000000004</v>
      </c>
      <c r="BX53" s="2">
        <f t="shared" si="19"/>
        <v>94.016000000000005</v>
      </c>
      <c r="BY53" s="2">
        <f t="shared" si="20"/>
        <v>92.29</v>
      </c>
      <c r="BZ53" s="2">
        <f t="shared" si="21"/>
        <v>91.403000000000006</v>
      </c>
      <c r="CA53" s="2">
        <f t="shared" si="22"/>
        <v>89.048000000000002</v>
      </c>
      <c r="CB53" s="2">
        <f t="shared" si="23"/>
        <v>92.573999999999998</v>
      </c>
      <c r="CC53" s="2">
        <f t="shared" si="24"/>
        <v>84.328000000000003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88.452895389352548</v>
      </c>
      <c r="DL53" s="2">
        <f t="shared" si="61"/>
        <v>88.432693865975196</v>
      </c>
      <c r="DM53" s="2">
        <f t="shared" si="61"/>
        <v>88.444274390243891</v>
      </c>
      <c r="DN53" s="2">
        <f t="shared" si="61"/>
        <v>86.985860037523452</v>
      </c>
      <c r="DO53" s="2">
        <f t="shared" si="61"/>
        <v>87.910002735529048</v>
      </c>
      <c r="DP53" s="2">
        <f t="shared" si="61"/>
        <v>88.374319582740625</v>
      </c>
      <c r="DQ53" s="2">
        <f t="shared" si="61"/>
        <v>90.266717693401901</v>
      </c>
      <c r="DR53" s="2">
        <f t="shared" si="61"/>
        <v>89.812332904332891</v>
      </c>
      <c r="DS53" s="2">
        <f t="shared" si="61"/>
        <v>92.890658168289733</v>
      </c>
      <c r="DT53" s="2">
        <f t="shared" si="61"/>
        <v>95.314900663821703</v>
      </c>
      <c r="DU53" s="2">
        <f t="shared" si="61"/>
        <v>93.490873886639676</v>
      </c>
      <c r="DV53" s="2">
        <f t="shared" si="61"/>
        <v>93.659205128205116</v>
      </c>
      <c r="DW53" s="2">
        <f t="shared" si="61"/>
        <v>91.826031707317128</v>
      </c>
      <c r="DX53" s="2">
        <f t="shared" si="61"/>
        <v>92.310396181896195</v>
      </c>
      <c r="DY53" s="2">
        <f t="shared" si="61"/>
        <v>84.106627257799687</v>
      </c>
      <c r="EA53" s="2">
        <f t="shared" si="62"/>
        <v>78.378224519423668</v>
      </c>
      <c r="EB53" s="2">
        <f t="shared" si="62"/>
        <v>83.760553704195431</v>
      </c>
      <c r="EC53" s="2">
        <f t="shared" si="62"/>
        <v>83.358211314757128</v>
      </c>
      <c r="ED53" s="2">
        <f t="shared" si="62"/>
        <v>84.843058465892156</v>
      </c>
      <c r="EE53" s="2">
        <f t="shared" si="62"/>
        <v>85.181826245712401</v>
      </c>
      <c r="EF53" s="2">
        <f t="shared" si="62"/>
        <v>84.049519438092133</v>
      </c>
      <c r="EG53" s="2">
        <f t="shared" si="62"/>
        <v>84.186095945859861</v>
      </c>
      <c r="EH53" s="2">
        <f t="shared" si="62"/>
        <v>83.676344542490227</v>
      </c>
      <c r="EI53" s="2">
        <f t="shared" si="62"/>
        <v>88.857391676950499</v>
      </c>
      <c r="EJ53" s="2">
        <f t="shared" si="62"/>
        <v>90.6973294582791</v>
      </c>
      <c r="EK53" s="2">
        <f t="shared" si="62"/>
        <v>81.512265735926491</v>
      </c>
      <c r="EL53" s="2">
        <f t="shared" si="62"/>
        <v>85.029076945513935</v>
      </c>
      <c r="EM53" s="2">
        <f t="shared" si="62"/>
        <v>86.967254684400885</v>
      </c>
      <c r="EN53" s="2">
        <f t="shared" si="62"/>
        <v>92.745277285825154</v>
      </c>
      <c r="EO53" s="2">
        <f t="shared" si="62"/>
        <v>85.648391311076495</v>
      </c>
      <c r="EQ53" s="2">
        <f t="shared" si="63"/>
        <v>81.98271193533607</v>
      </c>
      <c r="ER53" s="2">
        <f t="shared" si="63"/>
        <v>82.233725461230279</v>
      </c>
      <c r="ES53" s="2">
        <f t="shared" si="63"/>
        <v>82.282733224541943</v>
      </c>
      <c r="ET53" s="2">
        <f t="shared" si="63"/>
        <v>83.581179276495121</v>
      </c>
      <c r="EU53" s="2">
        <f t="shared" si="63"/>
        <v>82.539048775156175</v>
      </c>
      <c r="EV53" s="2">
        <f t="shared" si="63"/>
        <v>82.90150312606977</v>
      </c>
      <c r="EW53" s="2">
        <f t="shared" si="63"/>
        <v>82.06207198601129</v>
      </c>
      <c r="EX53" s="2">
        <f t="shared" si="63"/>
        <v>83.487548749979481</v>
      </c>
      <c r="EY53" s="2">
        <f t="shared" si="63"/>
        <v>86.216209803408674</v>
      </c>
      <c r="EZ53" s="2">
        <f t="shared" si="63"/>
        <v>89.473406993178557</v>
      </c>
      <c r="FA53" s="2">
        <f t="shared" si="63"/>
        <v>81.224893829338185</v>
      </c>
      <c r="FB53" s="2">
        <f t="shared" si="63"/>
        <v>84.362821504797154</v>
      </c>
      <c r="FC53" s="2">
        <f t="shared" si="63"/>
        <v>83.998366309218298</v>
      </c>
      <c r="FD53" s="2">
        <f t="shared" si="63"/>
        <v>88.331544548543704</v>
      </c>
      <c r="FE53" s="2">
        <f t="shared" si="63"/>
        <v>85.048957206846453</v>
      </c>
      <c r="FG53" s="2">
        <f t="shared" si="64"/>
        <v>0.1800146249502671</v>
      </c>
      <c r="FH53" s="2">
        <f t="shared" si="64"/>
        <v>0.15324084032717869</v>
      </c>
      <c r="FI53" s="2">
        <f t="shared" si="64"/>
        <v>0.14151614198454177</v>
      </c>
      <c r="FJ53" s="2">
        <f t="shared" si="64"/>
        <v>0.14495317731743393</v>
      </c>
      <c r="FK53" s="2">
        <f t="shared" si="64"/>
        <v>0.13158046097779477</v>
      </c>
      <c r="FL53" s="2">
        <f t="shared" si="64"/>
        <v>0.12822671647694284</v>
      </c>
      <c r="FM53" s="2">
        <f t="shared" si="64"/>
        <v>0.13564885754054884</v>
      </c>
      <c r="FN53" s="2">
        <f t="shared" si="64"/>
        <v>0.13529577119995032</v>
      </c>
      <c r="FO53" s="2">
        <f t="shared" si="64"/>
        <v>0.12948466709250889</v>
      </c>
      <c r="FP53" s="2">
        <f t="shared" si="64"/>
        <v>0.13199994650160682</v>
      </c>
      <c r="FQ53" s="2">
        <f t="shared" si="64"/>
        <v>0.13109240283978724</v>
      </c>
      <c r="FR53" s="2">
        <f t="shared" si="64"/>
        <v>0.14073380363158641</v>
      </c>
      <c r="FS53" s="2">
        <f t="shared" si="64"/>
        <v>0.14086292438900611</v>
      </c>
      <c r="FT53" s="2">
        <f t="shared" si="64"/>
        <v>0.12833448307260439</v>
      </c>
      <c r="FU53" s="2">
        <f t="shared" si="64"/>
        <v>9.5324241889336608E-2</v>
      </c>
      <c r="FW53" s="2">
        <f t="shared" si="53"/>
        <v>4.6307260667253396E-6</v>
      </c>
      <c r="FX53" s="2">
        <f t="shared" si="53"/>
        <v>5.2872480156631296E-6</v>
      </c>
      <c r="FY53" s="2">
        <f t="shared" si="53"/>
        <v>4.9711162814508797E-6</v>
      </c>
      <c r="FZ53" s="2">
        <f t="shared" si="53"/>
        <v>4.8816586789788165E-6</v>
      </c>
      <c r="GA53" s="2">
        <f t="shared" si="53"/>
        <v>4.9909032632856733E-6</v>
      </c>
      <c r="GB53" s="2">
        <f t="shared" si="53"/>
        <v>6.2618946099446556E-6</v>
      </c>
      <c r="GC53" s="2">
        <f t="shared" si="53"/>
        <v>6.7767717318142978E-6</v>
      </c>
      <c r="GD53" s="2">
        <f t="shared" si="53"/>
        <v>9.2298925546660417E-6</v>
      </c>
      <c r="GE53" s="2">
        <f t="shared" si="53"/>
        <v>9.6206253213070923E-6</v>
      </c>
      <c r="GF53" s="2">
        <f t="shared" si="53"/>
        <v>8.3041791551761955E-6</v>
      </c>
      <c r="GG53" s="2">
        <f t="shared" si="53"/>
        <v>6.900330099602336E-6</v>
      </c>
      <c r="GH53" s="2">
        <f t="shared" si="53"/>
        <v>5.9155371450389422E-6</v>
      </c>
      <c r="GI53" s="2">
        <f t="shared" si="53"/>
        <v>5.0633990153822423E-6</v>
      </c>
      <c r="GJ53" s="2">
        <f t="shared" si="53"/>
        <v>4.9475237868809763E-6</v>
      </c>
      <c r="GK53" s="2">
        <f t="shared" si="53"/>
        <v>4.2510335852058966E-6</v>
      </c>
      <c r="GM53" s="86">
        <f t="shared" si="54"/>
        <v>1.3722479064360525E-5</v>
      </c>
      <c r="GN53" s="86">
        <f t="shared" si="54"/>
        <v>1.2763092476235324E-6</v>
      </c>
      <c r="GO53" s="86">
        <f t="shared" si="54"/>
        <v>3.588804748489966E-7</v>
      </c>
      <c r="GP53" s="86">
        <f t="shared" si="54"/>
        <v>4.0196680754233429E-7</v>
      </c>
      <c r="GQ53" s="86">
        <f t="shared" si="54"/>
        <v>8.6171584893099825E-8</v>
      </c>
      <c r="GR53" s="86">
        <f t="shared" si="54"/>
        <v>3.2547437112297548E-8</v>
      </c>
      <c r="GS53" s="86">
        <f t="shared" si="54"/>
        <v>9.5728951616413819E-8</v>
      </c>
      <c r="GT53" s="86">
        <f t="shared" si="54"/>
        <v>4.1942706126887414E-8</v>
      </c>
      <c r="GU53" s="86">
        <f t="shared" si="54"/>
        <v>3.4062757356462908E-8</v>
      </c>
      <c r="GV53" s="86">
        <f t="shared" si="54"/>
        <v>4.9756373533622414E-8</v>
      </c>
      <c r="GW53" s="86">
        <f t="shared" si="54"/>
        <v>5.8804611105358221E-8</v>
      </c>
      <c r="GX53" s="86">
        <f t="shared" si="54"/>
        <v>1.7377480029393721E-7</v>
      </c>
      <c r="GY53" s="86">
        <f t="shared" si="54"/>
        <v>3.1574684816541003E-7</v>
      </c>
      <c r="GZ53" s="86">
        <f t="shared" si="54"/>
        <v>2.0384415524209913E-8</v>
      </c>
      <c r="HA53" s="86">
        <f t="shared" si="54"/>
        <v>1.7253396405362681E-13</v>
      </c>
      <c r="HC53" s="86">
        <f t="shared" si="58"/>
        <v>1.1540710400590899E-15</v>
      </c>
      <c r="HD53" s="86">
        <f t="shared" si="58"/>
        <v>1.7685491740940171E-19</v>
      </c>
      <c r="HE53" s="86">
        <f t="shared" si="58"/>
        <v>3.4325940320717281E-20</v>
      </c>
      <c r="HF53" s="86">
        <f t="shared" si="58"/>
        <v>9.1060828963512486E-21</v>
      </c>
      <c r="HG53" s="86">
        <f t="shared" si="58"/>
        <v>6.8364753524672101E-21</v>
      </c>
      <c r="HH53" s="86">
        <f t="shared" si="58"/>
        <v>2.0227618560211187E-23</v>
      </c>
      <c r="HI53" s="86">
        <f t="shared" si="58"/>
        <v>7.7321718448283356E-21</v>
      </c>
      <c r="HJ53" s="86">
        <f t="shared" si="58"/>
        <v>9.3451816674386188E-23</v>
      </c>
      <c r="HK53" s="86">
        <f t="shared" si="58"/>
        <v>2.4883779151302036E-21</v>
      </c>
      <c r="HL53" s="86">
        <f t="shared" si="58"/>
        <v>3.5233210097324804E-21</v>
      </c>
      <c r="HM53" s="86">
        <f t="shared" si="58"/>
        <v>1.6753253544179154E-20</v>
      </c>
      <c r="HN53" s="86">
        <f t="shared" si="58"/>
        <v>6.099096802063517E-20</v>
      </c>
      <c r="HO53" s="86">
        <f t="shared" si="58"/>
        <v>3.3053022406661285E-20</v>
      </c>
      <c r="HP53" s="86">
        <f t="shared" si="58"/>
        <v>8.2464797941676022E-22</v>
      </c>
      <c r="HQ53" s="86">
        <f t="shared" si="58"/>
        <v>2.671982992444483E-34</v>
      </c>
      <c r="HS53" s="86">
        <f t="shared" si="55"/>
        <v>5.0093901874557344E-104</v>
      </c>
      <c r="HT53" s="86">
        <f t="shared" si="55"/>
        <v>1.7494217144431837E-131</v>
      </c>
      <c r="HU53" s="86">
        <f t="shared" si="55"/>
        <v>4.7676890598076972E-138</v>
      </c>
      <c r="HV53" s="86">
        <f t="shared" si="55"/>
        <v>9.3091427260003997E-144</v>
      </c>
      <c r="HW53" s="86">
        <f t="shared" si="55"/>
        <v>1.4273621090783607E-144</v>
      </c>
      <c r="HX53" s="86">
        <f t="shared" si="55"/>
        <v>2.0849898467903005E-165</v>
      </c>
      <c r="HY53" s="86">
        <f t="shared" si="55"/>
        <v>3.827564871474017E-143</v>
      </c>
      <c r="HZ53" s="86">
        <f t="shared" si="55"/>
        <v>3.2263003042163086E-158</v>
      </c>
      <c r="IA53" s="86">
        <f t="shared" si="55"/>
        <v>1.5738997253481832E-142</v>
      </c>
      <c r="IB53" s="86">
        <f t="shared" si="55"/>
        <v>1.0570006832086583E-143</v>
      </c>
      <c r="IC53" s="86">
        <f t="shared" si="55"/>
        <v>1.5535056528702716E-141</v>
      </c>
      <c r="ID53" s="86">
        <f t="shared" si="55"/>
        <v>3.8571980090097885E-138</v>
      </c>
      <c r="IE53" s="86">
        <f t="shared" si="55"/>
        <v>1.6416750745480583E-138</v>
      </c>
      <c r="IF53" s="86">
        <f t="shared" si="55"/>
        <v>9.9459966203694008E-100</v>
      </c>
      <c r="IG53" s="86">
        <f t="shared" si="55"/>
        <v>1.3551019139522251E-73</v>
      </c>
      <c r="II53" s="86">
        <f t="shared" si="56"/>
        <v>2.3098321731671194E-176</v>
      </c>
      <c r="IJ53" s="86">
        <f t="shared" si="56"/>
        <v>4.4536693537072405E-222</v>
      </c>
      <c r="IK53" s="86">
        <f t="shared" si="56"/>
        <v>2.7380111239243364E-235</v>
      </c>
      <c r="IL53" s="86">
        <f t="shared" si="56"/>
        <v>2.1871218857339344E-248</v>
      </c>
      <c r="IM53" s="86">
        <f t="shared" si="56"/>
        <v>9.5726260690753063E-247</v>
      </c>
      <c r="IN53" s="86">
        <f t="shared" si="56"/>
        <v>3.5235853448057416E-280</v>
      </c>
      <c r="IO53" s="86">
        <f t="shared" si="56"/>
        <v>2.1589487038948227E-244</v>
      </c>
      <c r="IP53" s="86">
        <f t="shared" si="56"/>
        <v>9.1205533656960692E-269</v>
      </c>
      <c r="IQ53" s="86">
        <f t="shared" si="56"/>
        <v>2.7042655044162566E-242</v>
      </c>
      <c r="IR53" s="86">
        <f t="shared" si="56"/>
        <v>2.8757931387705013E-246</v>
      </c>
      <c r="IS53" s="86">
        <f t="shared" si="56"/>
        <v>7.3884421628229148E-241</v>
      </c>
      <c r="IT53" s="86">
        <f t="shared" si="56"/>
        <v>4.2356651279936898E-238</v>
      </c>
      <c r="IU53" s="86">
        <f t="shared" si="56"/>
        <v>2.6244124551913719E-236</v>
      </c>
      <c r="IV53" s="86">
        <f t="shared" si="56"/>
        <v>0</v>
      </c>
      <c r="IW53" s="86">
        <f t="shared" si="56"/>
        <v>4.7040485144012928E-241</v>
      </c>
      <c r="IY53" s="86">
        <f t="shared" si="57"/>
        <v>1.3722479065514595E-5</v>
      </c>
      <c r="IZ53" s="86">
        <f t="shared" si="57"/>
        <v>1.2763092476237093E-6</v>
      </c>
      <c r="JA53" s="86">
        <f t="shared" si="57"/>
        <v>3.5888047484903091E-7</v>
      </c>
      <c r="JB53" s="86">
        <f t="shared" si="57"/>
        <v>4.0196680754234339E-7</v>
      </c>
      <c r="JC53" s="86">
        <f t="shared" si="57"/>
        <v>8.6171584893106668E-8</v>
      </c>
      <c r="JD53" s="86">
        <f t="shared" si="57"/>
        <v>3.2547437112297567E-8</v>
      </c>
      <c r="JE53" s="86">
        <f t="shared" si="57"/>
        <v>9.5728951616421548E-8</v>
      </c>
      <c r="JF53" s="86">
        <f t="shared" si="57"/>
        <v>4.1942706126887507E-8</v>
      </c>
      <c r="JG53" s="86">
        <f t="shared" si="57"/>
        <v>3.4062757356465396E-8</v>
      </c>
      <c r="JH53" s="86">
        <f t="shared" si="57"/>
        <v>4.9756373533625935E-8</v>
      </c>
      <c r="JI53" s="86">
        <f t="shared" si="57"/>
        <v>5.8804611105374976E-8</v>
      </c>
      <c r="JJ53" s="86">
        <f t="shared" si="57"/>
        <v>1.737748002939982E-7</v>
      </c>
      <c r="JK53" s="86">
        <f t="shared" si="57"/>
        <v>3.1574684816544306E-7</v>
      </c>
      <c r="JL53" s="86">
        <f t="shared" si="57"/>
        <v>2.0384415524210737E-8</v>
      </c>
      <c r="JM53" s="86">
        <f t="shared" si="57"/>
        <v>1.7253396405362681E-13</v>
      </c>
    </row>
    <row r="54" spans="2:273" x14ac:dyDescent="0.25">
      <c r="B54" s="2">
        <v>27</v>
      </c>
      <c r="C54" s="37">
        <v>87.18</v>
      </c>
      <c r="D54" s="37">
        <v>86.903000000000006</v>
      </c>
      <c r="E54" s="37">
        <v>86.233000000000004</v>
      </c>
      <c r="F54" s="37">
        <v>84.573999999999998</v>
      </c>
      <c r="G54" s="37">
        <v>86.212999999999994</v>
      </c>
      <c r="H54" s="37">
        <v>85.656000000000006</v>
      </c>
      <c r="I54" s="37">
        <v>88.802999999999997</v>
      </c>
      <c r="J54" s="37">
        <v>88.623000000000005</v>
      </c>
      <c r="K54" s="37">
        <v>92.257999999999996</v>
      </c>
      <c r="L54" s="37">
        <v>94.274000000000001</v>
      </c>
      <c r="M54" s="37">
        <v>93.451999999999998</v>
      </c>
      <c r="N54" s="37">
        <v>92.096999999999994</v>
      </c>
      <c r="O54" s="37">
        <v>89.221999999999994</v>
      </c>
      <c r="P54" s="37">
        <v>91.638999999999996</v>
      </c>
      <c r="Q54" s="37">
        <v>85.343999999999994</v>
      </c>
      <c r="S54" s="4">
        <f t="shared" si="59"/>
        <v>86.611372695050392</v>
      </c>
      <c r="T54" s="4">
        <f t="shared" si="59"/>
        <v>87.744232580542814</v>
      </c>
      <c r="U54" s="4">
        <f t="shared" si="59"/>
        <v>87.945153314524163</v>
      </c>
      <c r="V54" s="4">
        <f t="shared" si="59"/>
        <v>86.777624017762633</v>
      </c>
      <c r="W54" s="4">
        <f t="shared" si="59"/>
        <v>87.645333743601881</v>
      </c>
      <c r="X54" s="4">
        <f t="shared" si="59"/>
        <v>87.93481295155307</v>
      </c>
      <c r="Y54" s="4">
        <f t="shared" si="59"/>
        <v>89.437635755707959</v>
      </c>
      <c r="Z54" s="4">
        <f t="shared" si="59"/>
        <v>88.847499851086027</v>
      </c>
      <c r="AA54" s="4">
        <f t="shared" si="59"/>
        <v>92.305965828569512</v>
      </c>
      <c r="AB54" s="4">
        <f t="shared" si="59"/>
        <v>94.550991845965271</v>
      </c>
      <c r="AC54" s="4">
        <f t="shared" si="59"/>
        <v>91.930431393235892</v>
      </c>
      <c r="AD54" s="4">
        <f t="shared" si="59"/>
        <v>92.551186380041273</v>
      </c>
      <c r="AE54" s="4">
        <f t="shared" si="59"/>
        <v>91.333472985330005</v>
      </c>
      <c r="AF54" s="4">
        <f t="shared" si="59"/>
        <v>92.661176460288701</v>
      </c>
      <c r="AG54" s="4">
        <f t="shared" si="59"/>
        <v>84.532674168498971</v>
      </c>
      <c r="AI54" s="4">
        <f t="shared" si="60"/>
        <v>0.56862730494961511</v>
      </c>
      <c r="AJ54" s="4">
        <f t="shared" si="60"/>
        <v>-0.84123258054280825</v>
      </c>
      <c r="AK54" s="4">
        <f t="shared" si="60"/>
        <v>-1.7121533145241585</v>
      </c>
      <c r="AL54" s="4">
        <f t="shared" si="60"/>
        <v>-2.2036240177626354</v>
      </c>
      <c r="AM54" s="4">
        <f t="shared" si="60"/>
        <v>-1.4323337436018875</v>
      </c>
      <c r="AN54" s="4">
        <f t="shared" si="60"/>
        <v>-2.2788129515530642</v>
      </c>
      <c r="AO54" s="4">
        <f t="shared" si="60"/>
        <v>-0.63463575570796138</v>
      </c>
      <c r="AP54" s="4">
        <f t="shared" si="60"/>
        <v>-0.22449985108602277</v>
      </c>
      <c r="AQ54" s="4">
        <f t="shared" si="60"/>
        <v>-4.7965828569516589E-2</v>
      </c>
      <c r="AR54" s="4">
        <f t="shared" si="60"/>
        <v>-0.27699184596527004</v>
      </c>
      <c r="AS54" s="4">
        <f t="shared" si="60"/>
        <v>1.5215686067641059</v>
      </c>
      <c r="AT54" s="4">
        <f t="shared" si="60"/>
        <v>-0.45418638004127843</v>
      </c>
      <c r="AU54" s="4">
        <f t="shared" si="60"/>
        <v>-2.1114729853300105</v>
      </c>
      <c r="AV54" s="4">
        <f t="shared" si="60"/>
        <v>-1.0221764602887049</v>
      </c>
      <c r="AW54" s="4">
        <f t="shared" si="60"/>
        <v>0.81132583150102278</v>
      </c>
      <c r="AY54" s="2">
        <f t="shared" si="51"/>
        <v>86.58869972049844</v>
      </c>
      <c r="AZ54" s="2">
        <f t="shared" si="51"/>
        <v>87.741324626597958</v>
      </c>
      <c r="BA54" s="2">
        <f t="shared" si="51"/>
        <v>87.944252946059578</v>
      </c>
      <c r="BB54" s="2">
        <f t="shared" si="51"/>
        <v>86.77659929265441</v>
      </c>
      <c r="BC54" s="2">
        <f t="shared" si="51"/>
        <v>87.645080637993971</v>
      </c>
      <c r="BD54" s="2">
        <f t="shared" si="51"/>
        <v>87.934707030666573</v>
      </c>
      <c r="BE54" s="2">
        <f t="shared" si="51"/>
        <v>89.437354476761016</v>
      </c>
      <c r="BF54" s="2">
        <f t="shared" si="51"/>
        <v>88.847366899588692</v>
      </c>
      <c r="BG54" s="2">
        <f t="shared" si="51"/>
        <v>92.305855830180406</v>
      </c>
      <c r="BH54" s="2">
        <f t="shared" si="51"/>
        <v>94.550839299811443</v>
      </c>
      <c r="BI54" s="2">
        <f t="shared" si="51"/>
        <v>91.93025293705567</v>
      </c>
      <c r="BJ54" s="2">
        <f t="shared" si="51"/>
        <v>92.550711712342164</v>
      </c>
      <c r="BK54" s="2">
        <f t="shared" si="51"/>
        <v>91.332677785590079</v>
      </c>
      <c r="BL54" s="2">
        <f t="shared" si="51"/>
        <v>92.661116217512884</v>
      </c>
      <c r="BM54" s="2">
        <f t="shared" si="51"/>
        <v>84.532674167579955</v>
      </c>
      <c r="BO54" s="2">
        <f t="shared" si="10"/>
        <v>87.18</v>
      </c>
      <c r="BP54" s="2">
        <f t="shared" si="11"/>
        <v>86.903000000000006</v>
      </c>
      <c r="BQ54" s="2">
        <f t="shared" si="12"/>
        <v>86.233000000000004</v>
      </c>
      <c r="BR54" s="2">
        <f t="shared" si="13"/>
        <v>84.573999999999998</v>
      </c>
      <c r="BS54" s="2">
        <f t="shared" si="14"/>
        <v>86.212999999999994</v>
      </c>
      <c r="BT54" s="2">
        <f t="shared" si="15"/>
        <v>85.656000000000006</v>
      </c>
      <c r="BU54" s="2">
        <f t="shared" si="16"/>
        <v>88.802999999999997</v>
      </c>
      <c r="BV54" s="2">
        <f t="shared" si="17"/>
        <v>88.623000000000005</v>
      </c>
      <c r="BW54" s="2">
        <f t="shared" si="18"/>
        <v>92.257999999999996</v>
      </c>
      <c r="BX54" s="2">
        <f t="shared" si="19"/>
        <v>94.274000000000001</v>
      </c>
      <c r="BY54" s="2">
        <f t="shared" si="20"/>
        <v>93.451999999999998</v>
      </c>
      <c r="BZ54" s="2">
        <f t="shared" si="21"/>
        <v>92.096999999999994</v>
      </c>
      <c r="CA54" s="2">
        <f t="shared" si="22"/>
        <v>89.221999999999994</v>
      </c>
      <c r="CB54" s="2">
        <f t="shared" si="23"/>
        <v>91.638999999999996</v>
      </c>
      <c r="CC54" s="2">
        <f t="shared" si="24"/>
        <v>85.343999999999994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88.573149096507564</v>
      </c>
      <c r="DL54" s="2">
        <f t="shared" si="61"/>
        <v>88.555116603192602</v>
      </c>
      <c r="DM54" s="2">
        <f t="shared" si="61"/>
        <v>88.795865853658512</v>
      </c>
      <c r="DN54" s="2">
        <f t="shared" si="61"/>
        <v>87.164433395872408</v>
      </c>
      <c r="DO54" s="2">
        <f t="shared" si="61"/>
        <v>88.083260422365683</v>
      </c>
      <c r="DP54" s="2">
        <f t="shared" si="61"/>
        <v>88.588808440018965</v>
      </c>
      <c r="DQ54" s="2">
        <f t="shared" si="61"/>
        <v>90.37086125396651</v>
      </c>
      <c r="DR54" s="2">
        <f t="shared" si="61"/>
        <v>89.763203560703545</v>
      </c>
      <c r="DS54" s="2">
        <f t="shared" si="61"/>
        <v>92.903903599956209</v>
      </c>
      <c r="DT54" s="2">
        <f t="shared" si="61"/>
        <v>95.229729729729712</v>
      </c>
      <c r="DU54" s="2">
        <f t="shared" si="61"/>
        <v>93.676615384615388</v>
      </c>
      <c r="DV54" s="2">
        <f t="shared" si="61"/>
        <v>93.927102699055325</v>
      </c>
      <c r="DW54" s="2">
        <f t="shared" si="61"/>
        <v>92.139843902439083</v>
      </c>
      <c r="DX54" s="2">
        <f t="shared" si="61"/>
        <v>92.673515486915505</v>
      </c>
      <c r="DY54" s="2">
        <f t="shared" si="61"/>
        <v>84.414696770662303</v>
      </c>
      <c r="EA54" s="2">
        <f t="shared" si="62"/>
        <v>78.344599657122018</v>
      </c>
      <c r="EB54" s="2">
        <f t="shared" si="62"/>
        <v>83.640292385820501</v>
      </c>
      <c r="EC54" s="2">
        <f t="shared" si="62"/>
        <v>83.232691078118506</v>
      </c>
      <c r="ED54" s="2">
        <f t="shared" si="62"/>
        <v>84.69019106596069</v>
      </c>
      <c r="EE54" s="2">
        <f t="shared" si="62"/>
        <v>85.007692822631213</v>
      </c>
      <c r="EF54" s="2">
        <f t="shared" si="62"/>
        <v>83.879023010747289</v>
      </c>
      <c r="EG54" s="2">
        <f t="shared" si="62"/>
        <v>84.012563115312446</v>
      </c>
      <c r="EH54" s="2">
        <f t="shared" si="62"/>
        <v>83.509099357637012</v>
      </c>
      <c r="EI54" s="2">
        <f t="shared" si="62"/>
        <v>88.639195255724673</v>
      </c>
      <c r="EJ54" s="2">
        <f t="shared" si="62"/>
        <v>90.479498447414983</v>
      </c>
      <c r="EK54" s="2">
        <f t="shared" si="62"/>
        <v>81.373512796414488</v>
      </c>
      <c r="EL54" s="2">
        <f t="shared" si="62"/>
        <v>84.886464006533643</v>
      </c>
      <c r="EM54" s="2">
        <f t="shared" si="62"/>
        <v>86.842967308365417</v>
      </c>
      <c r="EN54" s="2">
        <f t="shared" si="62"/>
        <v>92.584479138432357</v>
      </c>
      <c r="EO54" s="2">
        <f t="shared" si="62"/>
        <v>85.553848111693625</v>
      </c>
      <c r="EQ54" s="2">
        <f t="shared" si="63"/>
        <v>81.908506209118002</v>
      </c>
      <c r="ER54" s="2">
        <f t="shared" si="63"/>
        <v>82.130360730280145</v>
      </c>
      <c r="ES54" s="2">
        <f t="shared" si="63"/>
        <v>82.169271468354637</v>
      </c>
      <c r="ET54" s="2">
        <f t="shared" si="63"/>
        <v>83.442779344798396</v>
      </c>
      <c r="EU54" s="2">
        <f t="shared" si="63"/>
        <v>82.395150378903665</v>
      </c>
      <c r="EV54" s="2">
        <f t="shared" si="63"/>
        <v>82.744268611233366</v>
      </c>
      <c r="EW54" s="2">
        <f t="shared" si="63"/>
        <v>81.91340401942881</v>
      </c>
      <c r="EX54" s="2">
        <f t="shared" si="63"/>
        <v>83.322538337949069</v>
      </c>
      <c r="EY54" s="2">
        <f t="shared" si="63"/>
        <v>86.030133605984275</v>
      </c>
      <c r="EZ54" s="2">
        <f t="shared" si="63"/>
        <v>89.26993150182409</v>
      </c>
      <c r="FA54" s="2">
        <f t="shared" si="63"/>
        <v>81.089267067502348</v>
      </c>
      <c r="FB54" s="2">
        <f t="shared" si="63"/>
        <v>84.228342440442049</v>
      </c>
      <c r="FC54" s="2">
        <f t="shared" si="63"/>
        <v>83.906855789309972</v>
      </c>
      <c r="FD54" s="2">
        <f t="shared" si="63"/>
        <v>88.222652316184721</v>
      </c>
      <c r="FE54" s="2">
        <f t="shared" si="63"/>
        <v>84.962310282922033</v>
      </c>
      <c r="FG54" s="2">
        <f t="shared" si="64"/>
        <v>0.19401260007212964</v>
      </c>
      <c r="FH54" s="2">
        <f t="shared" si="64"/>
        <v>0.16557727947158918</v>
      </c>
      <c r="FI54" s="2">
        <f t="shared" si="64"/>
        <v>0.15307933788865502</v>
      </c>
      <c r="FJ54" s="2">
        <f t="shared" si="64"/>
        <v>0.15674593454178601</v>
      </c>
      <c r="FK54" s="2">
        <f t="shared" si="64"/>
        <v>0.14246654422284999</v>
      </c>
      <c r="FL54" s="2">
        <f t="shared" si="64"/>
        <v>0.13887970650065759</v>
      </c>
      <c r="FM54" s="2">
        <f t="shared" si="64"/>
        <v>0.14681462851922647</v>
      </c>
      <c r="FN54" s="2">
        <f t="shared" si="64"/>
        <v>0.14643740227414731</v>
      </c>
      <c r="FO54" s="2">
        <f t="shared" si="64"/>
        <v>0.14022535635415986</v>
      </c>
      <c r="FP54" s="2">
        <f t="shared" si="64"/>
        <v>0.1429150237215891</v>
      </c>
      <c r="FQ54" s="2">
        <f t="shared" si="64"/>
        <v>0.14194470739562082</v>
      </c>
      <c r="FR54" s="2">
        <f t="shared" si="64"/>
        <v>0.15224441157107479</v>
      </c>
      <c r="FS54" s="2">
        <f t="shared" si="64"/>
        <v>0.15238222025845768</v>
      </c>
      <c r="FT54" s="2">
        <f t="shared" si="64"/>
        <v>0.13899499878412486</v>
      </c>
      <c r="FU54" s="2">
        <f t="shared" si="64"/>
        <v>0.10356846357701932</v>
      </c>
      <c r="FW54" s="2">
        <f t="shared" si="53"/>
        <v>5.0774878960369343E-6</v>
      </c>
      <c r="FX54" s="2">
        <f t="shared" si="53"/>
        <v>5.7973492095240437E-6</v>
      </c>
      <c r="FY54" s="2">
        <f t="shared" si="53"/>
        <v>5.4507179989153127E-6</v>
      </c>
      <c r="FZ54" s="2">
        <f t="shared" si="53"/>
        <v>5.352629781565971E-6</v>
      </c>
      <c r="GA54" s="2">
        <f t="shared" si="53"/>
        <v>5.4724139722122662E-6</v>
      </c>
      <c r="GB54" s="2">
        <f t="shared" si="53"/>
        <v>6.8660267583348693E-6</v>
      </c>
      <c r="GC54" s="2">
        <f t="shared" si="53"/>
        <v>7.430577585982642E-6</v>
      </c>
      <c r="GD54" s="2">
        <f t="shared" si="53"/>
        <v>1.0120366926917042E-5</v>
      </c>
      <c r="GE54" s="2">
        <f t="shared" si="53"/>
        <v>1.0548796106888591E-5</v>
      </c>
      <c r="GF54" s="2">
        <f t="shared" si="53"/>
        <v>9.1053440855686467E-6</v>
      </c>
      <c r="GG54" s="2">
        <f t="shared" si="53"/>
        <v>7.5660564634431249E-6</v>
      </c>
      <c r="GH54" s="2">
        <f t="shared" si="53"/>
        <v>6.4862537961732468E-6</v>
      </c>
      <c r="GI54" s="2">
        <f t="shared" si="53"/>
        <v>5.5519039065922367E-6</v>
      </c>
      <c r="GJ54" s="2">
        <f t="shared" si="53"/>
        <v>5.4248493677813279E-6</v>
      </c>
      <c r="GK54" s="2">
        <f t="shared" si="53"/>
        <v>4.6611637255580041E-6</v>
      </c>
      <c r="GM54" s="86">
        <f t="shared" si="54"/>
        <v>2.2755256542945234E-5</v>
      </c>
      <c r="GN54" s="86">
        <f t="shared" si="54"/>
        <v>2.3917821083664447E-6</v>
      </c>
      <c r="GO54" s="86">
        <f t="shared" si="54"/>
        <v>7.1492137829085954E-7</v>
      </c>
      <c r="GP54" s="86">
        <f t="shared" si="54"/>
        <v>8.0252651913485601E-7</v>
      </c>
      <c r="GQ54" s="86">
        <f t="shared" si="54"/>
        <v>1.8439238459700671E-7</v>
      </c>
      <c r="GR54" s="86">
        <f t="shared" si="54"/>
        <v>7.3790415062626292E-8</v>
      </c>
      <c r="GS54" s="86">
        <f t="shared" si="54"/>
        <v>2.0618757236293475E-7</v>
      </c>
      <c r="GT54" s="86">
        <f t="shared" si="54"/>
        <v>9.5871308886323514E-8</v>
      </c>
      <c r="GU54" s="86">
        <f t="shared" si="54"/>
        <v>7.73397799990041E-8</v>
      </c>
      <c r="GV54" s="86">
        <f t="shared" si="54"/>
        <v>1.1095111638059732E-7</v>
      </c>
      <c r="GW54" s="86">
        <f t="shared" si="54"/>
        <v>1.2912414410413331E-7</v>
      </c>
      <c r="GX54" s="86">
        <f t="shared" si="54"/>
        <v>3.6442567488773803E-7</v>
      </c>
      <c r="GY54" s="86">
        <f t="shared" si="54"/>
        <v>6.3369466347835898E-7</v>
      </c>
      <c r="GZ54" s="86">
        <f t="shared" si="54"/>
        <v>4.7814792735105506E-8</v>
      </c>
      <c r="HA54" s="86">
        <f t="shared" si="54"/>
        <v>7.5408191405450355E-13</v>
      </c>
      <c r="HC54" s="86">
        <f t="shared" si="58"/>
        <v>3.232001791981457E-15</v>
      </c>
      <c r="HD54" s="86">
        <f t="shared" si="58"/>
        <v>6.5808123223141424E-19</v>
      </c>
      <c r="HE54" s="86">
        <f t="shared" si="58"/>
        <v>1.3534052907594253E-19</v>
      </c>
      <c r="HF54" s="86">
        <f t="shared" si="58"/>
        <v>3.8007189193810251E-20</v>
      </c>
      <c r="HG54" s="86">
        <f t="shared" si="58"/>
        <v>2.8602483750600544E-20</v>
      </c>
      <c r="HH54" s="86">
        <f t="shared" si="58"/>
        <v>1.0545022957912035E-22</v>
      </c>
      <c r="HI54" s="86">
        <f t="shared" si="58"/>
        <v>3.3250720165075294E-20</v>
      </c>
      <c r="HJ54" s="86">
        <f t="shared" si="58"/>
        <v>4.8442856888154491E-22</v>
      </c>
      <c r="HK54" s="86">
        <f t="shared" si="58"/>
        <v>1.1319065126811575E-20</v>
      </c>
      <c r="HL54" s="86">
        <f t="shared" si="58"/>
        <v>1.5829576387007427E-20</v>
      </c>
      <c r="HM54" s="86">
        <f t="shared" si="58"/>
        <v>7.0551515571416839E-20</v>
      </c>
      <c r="HN54" s="86">
        <f t="shared" si="58"/>
        <v>2.4500848113766985E-19</v>
      </c>
      <c r="HO54" s="86">
        <f t="shared" si="58"/>
        <v>1.3105671019203771E-19</v>
      </c>
      <c r="HP54" s="86">
        <f t="shared" si="58"/>
        <v>3.7241969832418009E-21</v>
      </c>
      <c r="HQ54" s="86">
        <f t="shared" si="58"/>
        <v>3.1597325709411582E-33</v>
      </c>
      <c r="HS54" s="86">
        <f t="shared" si="55"/>
        <v>4.9275435680000473E-102</v>
      </c>
      <c r="HT54" s="86">
        <f t="shared" si="55"/>
        <v>6.1864656960028792E-129</v>
      </c>
      <c r="HU54" s="86">
        <f t="shared" si="55"/>
        <v>2.2603775224499595E-135</v>
      </c>
      <c r="HV54" s="86">
        <f t="shared" si="55"/>
        <v>5.9102516328118035E-141</v>
      </c>
      <c r="HW54" s="86">
        <f t="shared" si="55"/>
        <v>9.1412133010849221E-142</v>
      </c>
      <c r="HX54" s="86">
        <f t="shared" si="55"/>
        <v>3.8216424710471506E-162</v>
      </c>
      <c r="HY54" s="86">
        <f t="shared" si="55"/>
        <v>2.7097537412010275E-140</v>
      </c>
      <c r="HZ54" s="86">
        <f t="shared" si="55"/>
        <v>5.4607580738272033E-155</v>
      </c>
      <c r="IA54" s="86">
        <f t="shared" si="55"/>
        <v>1.2999649894875742E-139</v>
      </c>
      <c r="IB54" s="86">
        <f t="shared" si="55"/>
        <v>8.7147583015909722E-141</v>
      </c>
      <c r="IC54" s="86">
        <f t="shared" si="55"/>
        <v>1.0200365449114611E-138</v>
      </c>
      <c r="ID54" s="86">
        <f t="shared" si="55"/>
        <v>2.078586096759805E-135</v>
      </c>
      <c r="IE54" s="86">
        <f t="shared" si="55"/>
        <v>8.0457865703061156E-136</v>
      </c>
      <c r="IF54" s="86">
        <f t="shared" si="55"/>
        <v>7.8398845445065517E-98</v>
      </c>
      <c r="IG54" s="86">
        <f t="shared" si="55"/>
        <v>3.1292464945617815E-72</v>
      </c>
      <c r="II54" s="86">
        <f t="shared" si="56"/>
        <v>9.2862977642741872E-174</v>
      </c>
      <c r="IJ54" s="86">
        <f t="shared" si="56"/>
        <v>9.3535530602685265E-219</v>
      </c>
      <c r="IK54" s="86">
        <f t="shared" si="56"/>
        <v>8.7362574821138546E-232</v>
      </c>
      <c r="IL54" s="86">
        <f t="shared" si="56"/>
        <v>1.0837609547206319E-244</v>
      </c>
      <c r="IM54" s="86">
        <f t="shared" si="56"/>
        <v>4.5511024665902901E-243</v>
      </c>
      <c r="IN54" s="86">
        <f t="shared" si="56"/>
        <v>6.3837196203877008E-276</v>
      </c>
      <c r="IO54" s="86">
        <f t="shared" si="56"/>
        <v>1.1727798172091735E-240</v>
      </c>
      <c r="IP54" s="86">
        <f t="shared" si="56"/>
        <v>1.5120269942908108E-264</v>
      </c>
      <c r="IQ54" s="86">
        <f t="shared" si="56"/>
        <v>1.7643306416537948E-238</v>
      </c>
      <c r="IR54" s="86">
        <f t="shared" si="56"/>
        <v>1.9398036119094637E-242</v>
      </c>
      <c r="IS54" s="86">
        <f t="shared" si="56"/>
        <v>3.5864232921664918E-237</v>
      </c>
      <c r="IT54" s="86">
        <f t="shared" si="56"/>
        <v>1.6751332603695256E-234</v>
      </c>
      <c r="IU54" s="86">
        <f t="shared" si="56"/>
        <v>8.7801230899894282E-233</v>
      </c>
      <c r="IV54" s="86">
        <f t="shared" si="56"/>
        <v>9.2818015410773736E-304</v>
      </c>
      <c r="IW54" s="86">
        <f t="shared" si="56"/>
        <v>1.6506629297831964E-237</v>
      </c>
      <c r="IY54" s="86">
        <f t="shared" si="57"/>
        <v>2.2755256546177238E-5</v>
      </c>
      <c r="IZ54" s="86">
        <f t="shared" si="57"/>
        <v>2.3917821083671028E-6</v>
      </c>
      <c r="JA54" s="86">
        <f t="shared" si="57"/>
        <v>7.1492137829099485E-7</v>
      </c>
      <c r="JB54" s="86">
        <f t="shared" si="57"/>
        <v>8.0252651913489402E-7</v>
      </c>
      <c r="JC54" s="86">
        <f t="shared" si="57"/>
        <v>1.8439238459703532E-7</v>
      </c>
      <c r="JD54" s="86">
        <f t="shared" si="57"/>
        <v>7.3790415062626398E-8</v>
      </c>
      <c r="JE54" s="86">
        <f t="shared" si="57"/>
        <v>2.0618757236296799E-7</v>
      </c>
      <c r="JF54" s="86">
        <f t="shared" si="57"/>
        <v>9.5871308886324004E-8</v>
      </c>
      <c r="JG54" s="86">
        <f t="shared" si="57"/>
        <v>7.7339779999015416E-8</v>
      </c>
      <c r="JH54" s="86">
        <f t="shared" si="57"/>
        <v>1.1095111638061315E-7</v>
      </c>
      <c r="JI54" s="86">
        <f t="shared" si="57"/>
        <v>1.2912414410420385E-7</v>
      </c>
      <c r="JJ54" s="86">
        <f t="shared" si="57"/>
        <v>3.6442567488798304E-7</v>
      </c>
      <c r="JK54" s="86">
        <f t="shared" si="57"/>
        <v>6.3369466347849006E-7</v>
      </c>
      <c r="JL54" s="86">
        <f t="shared" si="57"/>
        <v>4.7814792735109231E-8</v>
      </c>
      <c r="JM54" s="86">
        <f t="shared" si="57"/>
        <v>7.5408191405450355E-13</v>
      </c>
    </row>
    <row r="55" spans="2:273" x14ac:dyDescent="0.25">
      <c r="B55" s="2">
        <v>28</v>
      </c>
      <c r="C55" s="37">
        <v>87.097999999999999</v>
      </c>
      <c r="D55" s="37">
        <v>86.548000000000002</v>
      </c>
      <c r="E55" s="37">
        <v>87.632999999999996</v>
      </c>
      <c r="F55" s="37">
        <v>85.212999999999994</v>
      </c>
      <c r="G55" s="37">
        <v>86.656000000000006</v>
      </c>
      <c r="H55" s="37">
        <v>86.016000000000005</v>
      </c>
      <c r="I55" s="37">
        <v>88.688999999999993</v>
      </c>
      <c r="J55" s="37">
        <v>87.704999999999998</v>
      </c>
      <c r="K55" s="37">
        <v>92.081000000000003</v>
      </c>
      <c r="L55" s="37">
        <v>92.918999999999997</v>
      </c>
      <c r="M55" s="37">
        <v>92.581000000000003</v>
      </c>
      <c r="N55" s="37">
        <v>91.838999999999999</v>
      </c>
      <c r="O55" s="37">
        <v>89.793999999999997</v>
      </c>
      <c r="P55" s="37">
        <v>91</v>
      </c>
      <c r="Q55" s="37">
        <v>85.147999999999996</v>
      </c>
      <c r="S55" s="4">
        <f t="shared" si="59"/>
        <v>86.561594833810361</v>
      </c>
      <c r="T55" s="4">
        <f t="shared" si="59"/>
        <v>87.761130764610186</v>
      </c>
      <c r="U55" s="4">
        <f t="shared" si="59"/>
        <v>88.150075250757311</v>
      </c>
      <c r="V55" s="4">
        <f t="shared" si="59"/>
        <v>86.869935086864217</v>
      </c>
      <c r="W55" s="4">
        <f t="shared" si="59"/>
        <v>87.729565285342289</v>
      </c>
      <c r="X55" s="4">
        <f t="shared" si="59"/>
        <v>88.037951458241182</v>
      </c>
      <c r="Y55" s="4">
        <f t="shared" si="59"/>
        <v>89.422234129618673</v>
      </c>
      <c r="Z55" s="4">
        <f t="shared" si="59"/>
        <v>88.705457550597359</v>
      </c>
      <c r="AA55" s="4">
        <f t="shared" si="59"/>
        <v>92.235283902765303</v>
      </c>
      <c r="AB55" s="4">
        <f t="shared" si="59"/>
        <v>94.390113708408094</v>
      </c>
      <c r="AC55" s="4">
        <f t="shared" si="59"/>
        <v>91.923930020592792</v>
      </c>
      <c r="AD55" s="4">
        <f t="shared" si="59"/>
        <v>92.641080474276123</v>
      </c>
      <c r="AE55" s="4">
        <f t="shared" si="59"/>
        <v>91.510829920668542</v>
      </c>
      <c r="AF55" s="4">
        <f t="shared" si="59"/>
        <v>92.944562798232838</v>
      </c>
      <c r="AG55" s="4">
        <f t="shared" si="59"/>
        <v>84.805577556908986</v>
      </c>
      <c r="AI55" s="4">
        <f t="shared" si="60"/>
        <v>0.53640516618963829</v>
      </c>
      <c r="AJ55" s="4">
        <f t="shared" si="60"/>
        <v>-1.2131307646101845</v>
      </c>
      <c r="AK55" s="4">
        <f t="shared" si="60"/>
        <v>-0.51707525075731553</v>
      </c>
      <c r="AL55" s="4">
        <f t="shared" si="60"/>
        <v>-1.6569350868642232</v>
      </c>
      <c r="AM55" s="4">
        <f t="shared" si="60"/>
        <v>-1.0735652853422835</v>
      </c>
      <c r="AN55" s="4">
        <f t="shared" si="60"/>
        <v>-2.0219514582411762</v>
      </c>
      <c r="AO55" s="4">
        <f t="shared" si="60"/>
        <v>-0.73323412961867973</v>
      </c>
      <c r="AP55" s="4">
        <f t="shared" si="60"/>
        <v>-1.0004575505973605</v>
      </c>
      <c r="AQ55" s="4">
        <f t="shared" si="60"/>
        <v>-0.15428390276530024</v>
      </c>
      <c r="AR55" s="4">
        <f t="shared" si="60"/>
        <v>-1.4711137084080974</v>
      </c>
      <c r="AS55" s="4">
        <f t="shared" si="60"/>
        <v>0.65706997940721124</v>
      </c>
      <c r="AT55" s="4">
        <f t="shared" si="60"/>
        <v>-0.80208047427612428</v>
      </c>
      <c r="AU55" s="4">
        <f t="shared" si="60"/>
        <v>-1.7168299206685447</v>
      </c>
      <c r="AV55" s="4">
        <f t="shared" si="60"/>
        <v>-1.9445627982328375</v>
      </c>
      <c r="AW55" s="4">
        <f t="shared" si="60"/>
        <v>0.34242244309101011</v>
      </c>
      <c r="AY55" s="2">
        <f t="shared" si="51"/>
        <v>86.525344479208755</v>
      </c>
      <c r="AZ55" s="2">
        <f t="shared" si="51"/>
        <v>87.755897253086104</v>
      </c>
      <c r="BA55" s="2">
        <f t="shared" si="51"/>
        <v>88.148355545037532</v>
      </c>
      <c r="BB55" s="2">
        <f t="shared" si="51"/>
        <v>86.867974571062902</v>
      </c>
      <c r="BC55" s="2">
        <f t="shared" si="51"/>
        <v>87.729047070528651</v>
      </c>
      <c r="BD55" s="2">
        <f t="shared" si="51"/>
        <v>88.037722178521392</v>
      </c>
      <c r="BE55" s="2">
        <f t="shared" si="51"/>
        <v>89.421654951865619</v>
      </c>
      <c r="BF55" s="2">
        <f t="shared" si="51"/>
        <v>88.705167809625692</v>
      </c>
      <c r="BG55" s="2">
        <f t="shared" si="51"/>
        <v>92.235045505640201</v>
      </c>
      <c r="BH55" s="2">
        <f t="shared" si="51"/>
        <v>94.389788867353801</v>
      </c>
      <c r="BI55" s="2">
        <f t="shared" si="51"/>
        <v>91.923555500653478</v>
      </c>
      <c r="BJ55" s="2">
        <f t="shared" si="51"/>
        <v>92.640128308180905</v>
      </c>
      <c r="BK55" s="2">
        <f t="shared" si="51"/>
        <v>91.509300163301248</v>
      </c>
      <c r="BL55" s="2">
        <f t="shared" si="51"/>
        <v>92.944428087293957</v>
      </c>
      <c r="BM55" s="2">
        <f t="shared" si="51"/>
        <v>84.805577553149504</v>
      </c>
      <c r="BO55" s="2">
        <f t="shared" si="10"/>
        <v>87.097999999999999</v>
      </c>
      <c r="BP55" s="2">
        <f t="shared" si="11"/>
        <v>86.548000000000002</v>
      </c>
      <c r="BQ55" s="2">
        <f t="shared" si="12"/>
        <v>87.632999999999996</v>
      </c>
      <c r="BR55" s="2">
        <f t="shared" si="13"/>
        <v>85.212999999999994</v>
      </c>
      <c r="BS55" s="2">
        <f t="shared" si="14"/>
        <v>86.656000000000006</v>
      </c>
      <c r="BT55" s="2">
        <f t="shared" si="15"/>
        <v>86.016000000000005</v>
      </c>
      <c r="BU55" s="2">
        <f t="shared" si="16"/>
        <v>88.688999999999993</v>
      </c>
      <c r="BV55" s="2">
        <f t="shared" si="17"/>
        <v>87.704999999999998</v>
      </c>
      <c r="BW55" s="2">
        <f t="shared" si="18"/>
        <v>92.081000000000003</v>
      </c>
      <c r="BX55" s="2">
        <f t="shared" si="19"/>
        <v>92.918999999999997</v>
      </c>
      <c r="BY55" s="2">
        <f t="shared" si="20"/>
        <v>92.581000000000003</v>
      </c>
      <c r="BZ55" s="2">
        <f t="shared" si="21"/>
        <v>91.838999999999999</v>
      </c>
      <c r="CA55" s="2">
        <f t="shared" si="22"/>
        <v>89.793999999999997</v>
      </c>
      <c r="CB55" s="2">
        <f t="shared" si="23"/>
        <v>91</v>
      </c>
      <c r="CC55" s="2">
        <f t="shared" si="24"/>
        <v>85.147999999999996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88.693402803662579</v>
      </c>
      <c r="DL55" s="2">
        <f t="shared" si="61"/>
        <v>88.677539340410007</v>
      </c>
      <c r="DM55" s="2">
        <f t="shared" si="61"/>
        <v>89.147457317073147</v>
      </c>
      <c r="DN55" s="2">
        <f t="shared" si="61"/>
        <v>87.343006754221378</v>
      </c>
      <c r="DO55" s="2">
        <f t="shared" si="61"/>
        <v>88.256518109202318</v>
      </c>
      <c r="DP55" s="2">
        <f t="shared" si="61"/>
        <v>88.803297297297291</v>
      </c>
      <c r="DQ55" s="2">
        <f t="shared" si="61"/>
        <v>90.475004814531118</v>
      </c>
      <c r="DR55" s="2">
        <f t="shared" si="61"/>
        <v>89.714074217074213</v>
      </c>
      <c r="DS55" s="2">
        <f t="shared" si="61"/>
        <v>92.917149031622699</v>
      </c>
      <c r="DT55" s="2">
        <f t="shared" si="61"/>
        <v>95.144558795637721</v>
      </c>
      <c r="DU55" s="2">
        <f t="shared" si="61"/>
        <v>93.862356882591087</v>
      </c>
      <c r="DV55" s="2">
        <f t="shared" si="61"/>
        <v>94.19500026990552</v>
      </c>
      <c r="DW55" s="2">
        <f t="shared" si="61"/>
        <v>92.453656097561037</v>
      </c>
      <c r="DX55" s="2">
        <f t="shared" si="61"/>
        <v>93.036634791934802</v>
      </c>
      <c r="DY55" s="2">
        <f t="shared" si="61"/>
        <v>84.722766283524919</v>
      </c>
      <c r="EA55" s="2">
        <f t="shared" si="62"/>
        <v>78.310974794820353</v>
      </c>
      <c r="EB55" s="2">
        <f t="shared" si="62"/>
        <v>83.520031067445558</v>
      </c>
      <c r="EC55" s="2">
        <f t="shared" si="62"/>
        <v>83.107170841479885</v>
      </c>
      <c r="ED55" s="2">
        <f t="shared" si="62"/>
        <v>84.537323666029224</v>
      </c>
      <c r="EE55" s="2">
        <f t="shared" si="62"/>
        <v>84.83355939955004</v>
      </c>
      <c r="EF55" s="2">
        <f t="shared" si="62"/>
        <v>83.708526583402445</v>
      </c>
      <c r="EG55" s="2">
        <f t="shared" si="62"/>
        <v>83.839030284765016</v>
      </c>
      <c r="EH55" s="2">
        <f t="shared" si="62"/>
        <v>83.341854172783798</v>
      </c>
      <c r="EI55" s="2">
        <f t="shared" si="62"/>
        <v>88.420998834498832</v>
      </c>
      <c r="EJ55" s="2">
        <f t="shared" si="62"/>
        <v>90.261667436550866</v>
      </c>
      <c r="EK55" s="2">
        <f t="shared" si="62"/>
        <v>81.2347598569025</v>
      </c>
      <c r="EL55" s="2">
        <f t="shared" si="62"/>
        <v>84.743851067553365</v>
      </c>
      <c r="EM55" s="2">
        <f t="shared" si="62"/>
        <v>86.718679932329948</v>
      </c>
      <c r="EN55" s="2">
        <f t="shared" si="62"/>
        <v>92.423680991039561</v>
      </c>
      <c r="EO55" s="2">
        <f t="shared" si="62"/>
        <v>85.459304912310756</v>
      </c>
      <c r="EQ55" s="2">
        <f t="shared" si="63"/>
        <v>81.834300482899934</v>
      </c>
      <c r="ER55" s="2">
        <f t="shared" si="63"/>
        <v>82.026995999330012</v>
      </c>
      <c r="ES55" s="2">
        <f t="shared" si="63"/>
        <v>82.055809712167346</v>
      </c>
      <c r="ET55" s="2">
        <f t="shared" si="63"/>
        <v>83.304379413101657</v>
      </c>
      <c r="EU55" s="2">
        <f t="shared" si="63"/>
        <v>82.251251982651155</v>
      </c>
      <c r="EV55" s="2">
        <f t="shared" si="63"/>
        <v>82.587034096396948</v>
      </c>
      <c r="EW55" s="2">
        <f t="shared" si="63"/>
        <v>81.764736052846331</v>
      </c>
      <c r="EX55" s="2">
        <f t="shared" si="63"/>
        <v>83.157527925918657</v>
      </c>
      <c r="EY55" s="2">
        <f t="shared" si="63"/>
        <v>85.844057408559877</v>
      </c>
      <c r="EZ55" s="2">
        <f t="shared" si="63"/>
        <v>89.066456010469636</v>
      </c>
      <c r="FA55" s="2">
        <f t="shared" si="63"/>
        <v>80.953640305666511</v>
      </c>
      <c r="FB55" s="2">
        <f t="shared" si="63"/>
        <v>84.093863376086929</v>
      </c>
      <c r="FC55" s="2">
        <f t="shared" si="63"/>
        <v>83.815345269401647</v>
      </c>
      <c r="FD55" s="2">
        <f t="shared" si="63"/>
        <v>88.113760083825753</v>
      </c>
      <c r="FE55" s="2">
        <f t="shared" si="63"/>
        <v>84.875663358997613</v>
      </c>
      <c r="FG55" s="2">
        <f t="shared" si="64"/>
        <v>0.20882186114864951</v>
      </c>
      <c r="FH55" s="2">
        <f t="shared" si="64"/>
        <v>0.17869725996052194</v>
      </c>
      <c r="FI55" s="2">
        <f t="shared" si="64"/>
        <v>0.1654053152144167</v>
      </c>
      <c r="FJ55" s="2">
        <f t="shared" si="64"/>
        <v>0.16930812640955775</v>
      </c>
      <c r="FK55" s="2">
        <f t="shared" si="64"/>
        <v>0.15409345790879739</v>
      </c>
      <c r="FL55" s="2">
        <f t="shared" si="64"/>
        <v>0.15026518732138611</v>
      </c>
      <c r="FM55" s="2">
        <f t="shared" si="64"/>
        <v>0.15873071207709549</v>
      </c>
      <c r="FN55" s="2">
        <f t="shared" si="64"/>
        <v>0.15832855033467813</v>
      </c>
      <c r="FO55" s="2">
        <f t="shared" si="64"/>
        <v>0.15170172032773832</v>
      </c>
      <c r="FP55" s="2">
        <f t="shared" si="64"/>
        <v>0.15457194109480862</v>
      </c>
      <c r="FQ55" s="2">
        <f t="shared" si="64"/>
        <v>0.15353665830663529</v>
      </c>
      <c r="FR55" s="2">
        <f t="shared" si="64"/>
        <v>0.16451621974233269</v>
      </c>
      <c r="FS55" s="2">
        <f t="shared" si="64"/>
        <v>0.16466297904146809</v>
      </c>
      <c r="FT55" s="2">
        <f t="shared" si="64"/>
        <v>0.15038828068752177</v>
      </c>
      <c r="FU55" s="2">
        <f t="shared" si="64"/>
        <v>0.11243707973958021</v>
      </c>
      <c r="FW55" s="2">
        <f t="shared" si="53"/>
        <v>5.5673520419240954E-6</v>
      </c>
      <c r="FX55" s="2">
        <f t="shared" si="53"/>
        <v>6.3566634482760625E-6</v>
      </c>
      <c r="FY55" s="2">
        <f t="shared" si="53"/>
        <v>5.9765902961937978E-6</v>
      </c>
      <c r="FZ55" s="2">
        <f t="shared" si="53"/>
        <v>5.8690388166712823E-6</v>
      </c>
      <c r="GA55" s="2">
        <f t="shared" si="53"/>
        <v>6.0003794327879661E-6</v>
      </c>
      <c r="GB55" s="2">
        <f t="shared" si="53"/>
        <v>7.5284436476440875E-6</v>
      </c>
      <c r="GC55" s="2">
        <f t="shared" si="53"/>
        <v>8.1474604669577053E-6</v>
      </c>
      <c r="GD55" s="2">
        <f t="shared" si="53"/>
        <v>1.1096750837523952E-5</v>
      </c>
      <c r="GE55" s="2">
        <f t="shared" si="53"/>
        <v>1.1566513155189688E-5</v>
      </c>
      <c r="GF55" s="2">
        <f t="shared" si="53"/>
        <v>9.9838024877645796E-6</v>
      </c>
      <c r="GG55" s="2">
        <f t="shared" si="53"/>
        <v>8.2960098872025406E-6</v>
      </c>
      <c r="GH55" s="2">
        <f t="shared" si="53"/>
        <v>7.1120314115732155E-6</v>
      </c>
      <c r="GI55" s="2">
        <f t="shared" si="53"/>
        <v>6.0875383199456898E-6</v>
      </c>
      <c r="GJ55" s="2">
        <f t="shared" si="53"/>
        <v>5.9482259359527814E-6</v>
      </c>
      <c r="GK55" s="2">
        <f t="shared" si="53"/>
        <v>5.1108620953697874E-6</v>
      </c>
      <c r="GM55" s="86">
        <f t="shared" si="54"/>
        <v>3.728125898771748E-5</v>
      </c>
      <c r="GN55" s="86">
        <f t="shared" si="54"/>
        <v>4.4138004315979972E-6</v>
      </c>
      <c r="GO55" s="86">
        <f t="shared" si="54"/>
        <v>1.400287090533863E-6</v>
      </c>
      <c r="GP55" s="86">
        <f t="shared" si="54"/>
        <v>1.5749715556122178E-6</v>
      </c>
      <c r="GQ55" s="86">
        <f t="shared" si="54"/>
        <v>3.8721621458089337E-7</v>
      </c>
      <c r="GR55" s="86">
        <f t="shared" si="54"/>
        <v>1.6389267251217086E-7</v>
      </c>
      <c r="GS55" s="86">
        <f t="shared" si="54"/>
        <v>4.3562718956640523E-7</v>
      </c>
      <c r="GT55" s="86">
        <f t="shared" si="54"/>
        <v>2.1452408469173719E-7</v>
      </c>
      <c r="GU55" s="86">
        <f t="shared" si="54"/>
        <v>1.7200677215465366E-7</v>
      </c>
      <c r="GV55" s="86">
        <f t="shared" si="54"/>
        <v>2.4245472108649512E-7</v>
      </c>
      <c r="GW55" s="86">
        <f t="shared" si="54"/>
        <v>2.7801634342451197E-7</v>
      </c>
      <c r="GX55" s="86">
        <f t="shared" si="54"/>
        <v>7.5013010360569448E-7</v>
      </c>
      <c r="GY55" s="86">
        <f t="shared" si="54"/>
        <v>1.2501894249466682E-6</v>
      </c>
      <c r="GZ55" s="86">
        <f t="shared" si="54"/>
        <v>1.0974865859296403E-7</v>
      </c>
      <c r="HA55" s="86">
        <f t="shared" si="54"/>
        <v>3.1697109500763393E-12</v>
      </c>
      <c r="HC55" s="86">
        <f t="shared" si="58"/>
        <v>8.907144722774605E-15</v>
      </c>
      <c r="HD55" s="86">
        <f t="shared" si="58"/>
        <v>2.398397148619631E-18</v>
      </c>
      <c r="HE55" s="86">
        <f t="shared" si="58"/>
        <v>5.2211119249812739E-19</v>
      </c>
      <c r="HF55" s="86">
        <f t="shared" si="58"/>
        <v>1.5503298628420131E-19</v>
      </c>
      <c r="HG55" s="86">
        <f t="shared" si="58"/>
        <v>1.1695782469976425E-19</v>
      </c>
      <c r="HH55" s="86">
        <f t="shared" si="58"/>
        <v>5.3505500086106726E-22</v>
      </c>
      <c r="HI55" s="86">
        <f t="shared" si="58"/>
        <v>1.3961687009065847E-19</v>
      </c>
      <c r="HJ55" s="86">
        <f t="shared" si="58"/>
        <v>2.4425250915475759E-21</v>
      </c>
      <c r="HK55" s="86">
        <f t="shared" si="58"/>
        <v>5.0210702038255761E-20</v>
      </c>
      <c r="HL55" s="86">
        <f t="shared" si="58"/>
        <v>6.9370603604625038E-20</v>
      </c>
      <c r="HM55" s="86">
        <f t="shared" si="58"/>
        <v>2.9018357808572466E-19</v>
      </c>
      <c r="HN55" s="86">
        <f t="shared" si="58"/>
        <v>9.6213237041511582E-19</v>
      </c>
      <c r="HO55" s="86">
        <f t="shared" si="58"/>
        <v>5.0835475635830765E-19</v>
      </c>
      <c r="HP55" s="86">
        <f t="shared" si="58"/>
        <v>1.6415158001990752E-20</v>
      </c>
      <c r="HQ55" s="86">
        <f t="shared" si="58"/>
        <v>3.5872245440398253E-32</v>
      </c>
      <c r="HS55" s="86">
        <f t="shared" si="55"/>
        <v>4.6335746348453874E-100</v>
      </c>
      <c r="HT55" s="86">
        <f t="shared" si="55"/>
        <v>2.0641765807771532E-126</v>
      </c>
      <c r="HU55" s="86">
        <f t="shared" si="55"/>
        <v>1.0082340316958707E-132</v>
      </c>
      <c r="HV55" s="86">
        <f t="shared" si="55"/>
        <v>3.5188649593154088E-138</v>
      </c>
      <c r="HW55" s="86">
        <f t="shared" si="55"/>
        <v>5.4910953070093244E-139</v>
      </c>
      <c r="HX55" s="86">
        <f t="shared" si="55"/>
        <v>6.4947819429687556E-159</v>
      </c>
      <c r="HY55" s="86">
        <f t="shared" si="55"/>
        <v>1.7945537573473529E-137</v>
      </c>
      <c r="HZ55" s="86">
        <f t="shared" si="55"/>
        <v>8.5541498614435381E-152</v>
      </c>
      <c r="IA55" s="86">
        <f t="shared" si="55"/>
        <v>1.0008923881854652E-136</v>
      </c>
      <c r="IB55" s="86">
        <f t="shared" si="55"/>
        <v>6.7020340071332854E-138</v>
      </c>
      <c r="IC55" s="86">
        <f t="shared" si="55"/>
        <v>6.2700991080866008E-136</v>
      </c>
      <c r="ID55" s="86">
        <f t="shared" si="55"/>
        <v>1.0511668218556366E-132</v>
      </c>
      <c r="IE55" s="86">
        <f t="shared" si="55"/>
        <v>3.7081810828696902E-133</v>
      </c>
      <c r="IF55" s="86">
        <f t="shared" si="55"/>
        <v>5.9221763279290335E-96</v>
      </c>
      <c r="IG55" s="86">
        <f t="shared" si="55"/>
        <v>7.0129913858566548E-71</v>
      </c>
      <c r="II55" s="86">
        <f t="shared" si="56"/>
        <v>3.5690463725391509E-171</v>
      </c>
      <c r="IJ55" s="86">
        <f t="shared" si="56"/>
        <v>1.8535558812149131E-215</v>
      </c>
      <c r="IK55" s="86">
        <f t="shared" si="56"/>
        <v>2.6226395747229266E-228</v>
      </c>
      <c r="IL55" s="86">
        <f t="shared" si="56"/>
        <v>5.0362960167674101E-241</v>
      </c>
      <c r="IM55" s="86">
        <f t="shared" si="56"/>
        <v>2.0295737777824265E-239</v>
      </c>
      <c r="IN55" s="86">
        <f t="shared" si="56"/>
        <v>1.0723942153882278E-271</v>
      </c>
      <c r="IO55" s="86">
        <f t="shared" si="56"/>
        <v>5.9597465433973117E-237</v>
      </c>
      <c r="IP55" s="86">
        <f t="shared" si="56"/>
        <v>2.3200455698701375E-260</v>
      </c>
      <c r="IQ55" s="86">
        <f t="shared" si="56"/>
        <v>1.0730759793838509E-234</v>
      </c>
      <c r="IR55" s="86">
        <f t="shared" si="56"/>
        <v>1.2205275264134567E-238</v>
      </c>
      <c r="IS55" s="86">
        <f t="shared" si="56"/>
        <v>1.6298341962630767E-233</v>
      </c>
      <c r="IT55" s="86">
        <f t="shared" si="56"/>
        <v>6.217283337593989E-231</v>
      </c>
      <c r="IU55" s="86">
        <f t="shared" si="56"/>
        <v>2.7624602890986559E-229</v>
      </c>
      <c r="IV55" s="86">
        <f t="shared" si="56"/>
        <v>3.4051051532318803E-299</v>
      </c>
      <c r="IW55" s="86">
        <f t="shared" si="56"/>
        <v>5.4499800794106863E-234</v>
      </c>
      <c r="IY55" s="86">
        <f t="shared" si="57"/>
        <v>3.7281258996624627E-5</v>
      </c>
      <c r="IZ55" s="86">
        <f t="shared" si="57"/>
        <v>4.413800431600396E-6</v>
      </c>
      <c r="JA55" s="86">
        <f t="shared" si="57"/>
        <v>1.4002870905343852E-6</v>
      </c>
      <c r="JB55" s="86">
        <f t="shared" si="57"/>
        <v>1.5749715556123728E-6</v>
      </c>
      <c r="JC55" s="86">
        <f t="shared" si="57"/>
        <v>3.8721621458101031E-7</v>
      </c>
      <c r="JD55" s="86">
        <f t="shared" si="57"/>
        <v>1.6389267251217139E-7</v>
      </c>
      <c r="JE55" s="86">
        <f t="shared" si="57"/>
        <v>4.3562718956654483E-7</v>
      </c>
      <c r="JF55" s="86">
        <f t="shared" si="57"/>
        <v>2.1452408469173963E-7</v>
      </c>
      <c r="JG55" s="86">
        <f t="shared" si="57"/>
        <v>1.7200677215470388E-7</v>
      </c>
      <c r="JH55" s="86">
        <f t="shared" si="57"/>
        <v>2.4245472108656447E-7</v>
      </c>
      <c r="JI55" s="86">
        <f t="shared" si="57"/>
        <v>2.7801634342480213E-7</v>
      </c>
      <c r="JJ55" s="86">
        <f t="shared" si="57"/>
        <v>7.501301036066566E-7</v>
      </c>
      <c r="JK55" s="86">
        <f t="shared" si="57"/>
        <v>1.2501894249471767E-6</v>
      </c>
      <c r="JL55" s="86">
        <f t="shared" si="57"/>
        <v>1.0974865859298044E-7</v>
      </c>
      <c r="JM55" s="86">
        <f t="shared" si="57"/>
        <v>3.1697109500763393E-12</v>
      </c>
    </row>
    <row r="56" spans="2:273" x14ac:dyDescent="0.25">
      <c r="B56" s="2">
        <v>29</v>
      </c>
      <c r="C56" s="37">
        <v>87.442999999999998</v>
      </c>
      <c r="D56" s="37">
        <v>86</v>
      </c>
      <c r="E56" s="37">
        <v>86.816999999999993</v>
      </c>
      <c r="F56" s="37">
        <v>86.376999999999995</v>
      </c>
      <c r="G56" s="37">
        <v>86.852000000000004</v>
      </c>
      <c r="H56" s="37">
        <v>87.197000000000003</v>
      </c>
      <c r="I56" s="37">
        <v>89.704999999999998</v>
      </c>
      <c r="J56" s="37">
        <v>88.754000000000005</v>
      </c>
      <c r="K56" s="37">
        <v>91.71</v>
      </c>
      <c r="L56" s="37">
        <v>92.644999999999996</v>
      </c>
      <c r="M56" s="37">
        <v>93.113</v>
      </c>
      <c r="N56" s="37">
        <v>92.725999999999999</v>
      </c>
      <c r="O56" s="37">
        <v>89.078999999999994</v>
      </c>
      <c r="P56" s="37">
        <v>93.245999999999995</v>
      </c>
      <c r="Q56" s="37">
        <v>85.573999999999998</v>
      </c>
      <c r="S56" s="4">
        <f t="shared" si="59"/>
        <v>86.506070453073704</v>
      </c>
      <c r="T56" s="4">
        <f t="shared" si="59"/>
        <v>87.769053602441829</v>
      </c>
      <c r="U56" s="4">
        <f t="shared" si="59"/>
        <v>88.338818988779565</v>
      </c>
      <c r="V56" s="4">
        <f t="shared" si="59"/>
        <v>86.952233160166315</v>
      </c>
      <c r="W56" s="4">
        <f t="shared" si="59"/>
        <v>87.803092784015774</v>
      </c>
      <c r="X56" s="4">
        <f t="shared" si="59"/>
        <v>88.128306591899275</v>
      </c>
      <c r="Y56" s="4">
        <f t="shared" si="59"/>
        <v>89.395163654193695</v>
      </c>
      <c r="Z56" s="4">
        <f t="shared" si="59"/>
        <v>88.555765791932814</v>
      </c>
      <c r="AA56" s="4">
        <f t="shared" si="59"/>
        <v>92.155834838169227</v>
      </c>
      <c r="AB56" s="4">
        <f t="shared" si="59"/>
        <v>94.222483373222687</v>
      </c>
      <c r="AC56" s="4">
        <f t="shared" si="59"/>
        <v>91.90021453856987</v>
      </c>
      <c r="AD56" s="4">
        <f t="shared" si="59"/>
        <v>92.71363135596863</v>
      </c>
      <c r="AE56" s="4">
        <f t="shared" si="59"/>
        <v>91.673224572503685</v>
      </c>
      <c r="AF56" s="4">
        <f t="shared" si="59"/>
        <v>93.21523480587706</v>
      </c>
      <c r="AG56" s="4">
        <f t="shared" si="59"/>
        <v>85.071558789944959</v>
      </c>
      <c r="AI56" s="4">
        <f t="shared" si="60"/>
        <v>0.93692954692629371</v>
      </c>
      <c r="AJ56" s="4">
        <f t="shared" si="60"/>
        <v>-1.7690536024418293</v>
      </c>
      <c r="AK56" s="4">
        <f t="shared" si="60"/>
        <v>-1.5218189887795717</v>
      </c>
      <c r="AL56" s="4">
        <f t="shared" si="60"/>
        <v>-0.57523316016632009</v>
      </c>
      <c r="AM56" s="4">
        <f t="shared" si="60"/>
        <v>-0.95109278401577058</v>
      </c>
      <c r="AN56" s="4">
        <f t="shared" si="60"/>
        <v>-0.93130659189927201</v>
      </c>
      <c r="AO56" s="4">
        <f t="shared" si="60"/>
        <v>0.30983634580630337</v>
      </c>
      <c r="AP56" s="4">
        <f t="shared" si="60"/>
        <v>0.19823420806719128</v>
      </c>
      <c r="AQ56" s="4">
        <f t="shared" si="60"/>
        <v>-0.44583483816923319</v>
      </c>
      <c r="AR56" s="4">
        <f t="shared" si="60"/>
        <v>-1.5774833732226909</v>
      </c>
      <c r="AS56" s="4">
        <f t="shared" si="60"/>
        <v>1.2127854614301299</v>
      </c>
      <c r="AT56" s="4">
        <f t="shared" si="60"/>
        <v>1.2368644031369058E-2</v>
      </c>
      <c r="AU56" s="4">
        <f t="shared" si="60"/>
        <v>-2.5942245725036912</v>
      </c>
      <c r="AV56" s="4">
        <f t="shared" si="60"/>
        <v>3.0765194122935213E-2</v>
      </c>
      <c r="AW56" s="4">
        <f t="shared" si="60"/>
        <v>0.50244121005503928</v>
      </c>
      <c r="AY56" s="2">
        <f t="shared" si="51"/>
        <v>86.448838068618301</v>
      </c>
      <c r="AZ56" s="2">
        <f t="shared" si="51"/>
        <v>87.759783701403194</v>
      </c>
      <c r="BA56" s="2">
        <f t="shared" si="51"/>
        <v>88.335591340660812</v>
      </c>
      <c r="BB56" s="2">
        <f t="shared" si="51"/>
        <v>86.948548311678437</v>
      </c>
      <c r="BC56" s="2">
        <f t="shared" si="51"/>
        <v>87.802052162961914</v>
      </c>
      <c r="BD56" s="2">
        <f t="shared" si="51"/>
        <v>88.127820676807644</v>
      </c>
      <c r="BE56" s="2">
        <f t="shared" si="51"/>
        <v>89.393994545632538</v>
      </c>
      <c r="BF56" s="2">
        <f t="shared" si="51"/>
        <v>88.555148056894353</v>
      </c>
      <c r="BG56" s="2">
        <f t="shared" si="51"/>
        <v>92.155329051897255</v>
      </c>
      <c r="BH56" s="2">
        <f t="shared" si="51"/>
        <v>94.221805905438828</v>
      </c>
      <c r="BI56" s="2">
        <f t="shared" si="51"/>
        <v>91.899444304998767</v>
      </c>
      <c r="BJ56" s="2">
        <f t="shared" si="51"/>
        <v>92.711757762014443</v>
      </c>
      <c r="BK56" s="2">
        <f t="shared" si="51"/>
        <v>91.670333425154993</v>
      </c>
      <c r="BL56" s="2">
        <f t="shared" si="51"/>
        <v>93.214940228162291</v>
      </c>
      <c r="BM56" s="2">
        <f t="shared" si="51"/>
        <v>85.071558775164434</v>
      </c>
      <c r="BO56" s="2">
        <f t="shared" si="10"/>
        <v>87.442999999999998</v>
      </c>
      <c r="BP56" s="2">
        <f t="shared" si="11"/>
        <v>86</v>
      </c>
      <c r="BQ56" s="2">
        <f t="shared" si="12"/>
        <v>86.816999999999993</v>
      </c>
      <c r="BR56" s="2">
        <f t="shared" si="13"/>
        <v>86.376999999999995</v>
      </c>
      <c r="BS56" s="2">
        <f t="shared" si="14"/>
        <v>86.852000000000004</v>
      </c>
      <c r="BT56" s="2">
        <f t="shared" si="15"/>
        <v>87.197000000000003</v>
      </c>
      <c r="BU56" s="2">
        <f t="shared" si="16"/>
        <v>89.704999999999998</v>
      </c>
      <c r="BV56" s="2">
        <f t="shared" si="17"/>
        <v>88.754000000000005</v>
      </c>
      <c r="BW56" s="2">
        <f t="shared" si="18"/>
        <v>91.71</v>
      </c>
      <c r="BX56" s="2">
        <f t="shared" si="19"/>
        <v>92.644999999999996</v>
      </c>
      <c r="BY56" s="2">
        <f t="shared" si="20"/>
        <v>93.113</v>
      </c>
      <c r="BZ56" s="2">
        <f t="shared" si="21"/>
        <v>92.725999999999999</v>
      </c>
      <c r="CA56" s="2">
        <f t="shared" si="22"/>
        <v>89.078999999999994</v>
      </c>
      <c r="CB56" s="2">
        <f t="shared" si="23"/>
        <v>93.245999999999995</v>
      </c>
      <c r="CC56" s="2">
        <f t="shared" si="24"/>
        <v>85.573999999999998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88.813656510817594</v>
      </c>
      <c r="DL56" s="2">
        <f t="shared" si="61"/>
        <v>88.799962077627413</v>
      </c>
      <c r="DM56" s="2">
        <f t="shared" si="61"/>
        <v>89.499048780487783</v>
      </c>
      <c r="DN56" s="2">
        <f t="shared" si="61"/>
        <v>87.521580112570348</v>
      </c>
      <c r="DO56" s="2">
        <f t="shared" si="61"/>
        <v>88.429775796038953</v>
      </c>
      <c r="DP56" s="2">
        <f t="shared" si="61"/>
        <v>89.017786154575617</v>
      </c>
      <c r="DQ56" s="2">
        <f t="shared" si="61"/>
        <v>90.579148375095741</v>
      </c>
      <c r="DR56" s="2">
        <f t="shared" si="61"/>
        <v>89.664944873444867</v>
      </c>
      <c r="DS56" s="2">
        <f t="shared" si="61"/>
        <v>92.930394463289176</v>
      </c>
      <c r="DT56" s="2">
        <f t="shared" si="61"/>
        <v>95.059387861545744</v>
      </c>
      <c r="DU56" s="2">
        <f t="shared" si="61"/>
        <v>94.048098380566799</v>
      </c>
      <c r="DV56" s="2">
        <f t="shared" si="61"/>
        <v>94.46289784075573</v>
      </c>
      <c r="DW56" s="2">
        <f t="shared" si="61"/>
        <v>92.767468292682977</v>
      </c>
      <c r="DX56" s="2">
        <f t="shared" si="61"/>
        <v>93.399754096954112</v>
      </c>
      <c r="DY56" s="2">
        <f t="shared" si="61"/>
        <v>85.030835796387549</v>
      </c>
      <c r="EA56" s="2">
        <f t="shared" si="62"/>
        <v>78.277349932518689</v>
      </c>
      <c r="EB56" s="2">
        <f t="shared" si="62"/>
        <v>83.399769749070629</v>
      </c>
      <c r="EC56" s="2">
        <f t="shared" si="62"/>
        <v>82.981650604841263</v>
      </c>
      <c r="ED56" s="2">
        <f t="shared" si="62"/>
        <v>84.384456266097757</v>
      </c>
      <c r="EE56" s="2">
        <f t="shared" si="62"/>
        <v>84.659425976468853</v>
      </c>
      <c r="EF56" s="2">
        <f t="shared" si="62"/>
        <v>83.538030156057602</v>
      </c>
      <c r="EG56" s="2">
        <f t="shared" si="62"/>
        <v>83.665497454217586</v>
      </c>
      <c r="EH56" s="2">
        <f t="shared" si="62"/>
        <v>83.174608987930583</v>
      </c>
      <c r="EI56" s="2">
        <f t="shared" si="62"/>
        <v>88.202802413273005</v>
      </c>
      <c r="EJ56" s="2">
        <f t="shared" si="62"/>
        <v>90.043836425686749</v>
      </c>
      <c r="EK56" s="2">
        <f t="shared" si="62"/>
        <v>81.096006917390511</v>
      </c>
      <c r="EL56" s="2">
        <f t="shared" si="62"/>
        <v>84.601238128573087</v>
      </c>
      <c r="EM56" s="2">
        <f t="shared" si="62"/>
        <v>86.59439255629448</v>
      </c>
      <c r="EN56" s="2">
        <f t="shared" si="62"/>
        <v>92.262882843646764</v>
      </c>
      <c r="EO56" s="2">
        <f t="shared" si="62"/>
        <v>85.364761712927901</v>
      </c>
      <c r="EQ56" s="2">
        <f t="shared" si="63"/>
        <v>81.760094756681852</v>
      </c>
      <c r="ER56" s="2">
        <f t="shared" si="63"/>
        <v>81.923631268379864</v>
      </c>
      <c r="ES56" s="2">
        <f t="shared" si="63"/>
        <v>81.94234795598004</v>
      </c>
      <c r="ET56" s="2">
        <f t="shared" si="63"/>
        <v>83.165979481404932</v>
      </c>
      <c r="EU56" s="2">
        <f t="shared" si="63"/>
        <v>82.107353586398645</v>
      </c>
      <c r="EV56" s="2">
        <f t="shared" si="63"/>
        <v>82.42979958156053</v>
      </c>
      <c r="EW56" s="2">
        <f t="shared" si="63"/>
        <v>81.616068086263866</v>
      </c>
      <c r="EX56" s="2">
        <f t="shared" si="63"/>
        <v>82.992517513888245</v>
      </c>
      <c r="EY56" s="2">
        <f t="shared" si="63"/>
        <v>85.657981211135464</v>
      </c>
      <c r="EZ56" s="2">
        <f t="shared" si="63"/>
        <v>88.862980519115183</v>
      </c>
      <c r="FA56" s="2">
        <f t="shared" si="63"/>
        <v>80.818013543830673</v>
      </c>
      <c r="FB56" s="2">
        <f t="shared" si="63"/>
        <v>83.959384311731824</v>
      </c>
      <c r="FC56" s="2">
        <f t="shared" si="63"/>
        <v>83.723834749493321</v>
      </c>
      <c r="FD56" s="2">
        <f t="shared" si="63"/>
        <v>88.00486785146677</v>
      </c>
      <c r="FE56" s="2">
        <f t="shared" si="63"/>
        <v>84.789016435073194</v>
      </c>
      <c r="FG56" s="2">
        <f t="shared" si="64"/>
        <v>0.22444674373894677</v>
      </c>
      <c r="FH56" s="2">
        <f t="shared" si="64"/>
        <v>0.19261685961241301</v>
      </c>
      <c r="FI56" s="2">
        <f t="shared" si="64"/>
        <v>0.17851458476470722</v>
      </c>
      <c r="FJ56" s="2">
        <f t="shared" si="64"/>
        <v>0.18265901752963898</v>
      </c>
      <c r="FK56" s="2">
        <f t="shared" si="64"/>
        <v>0.1664850404640138</v>
      </c>
      <c r="FL56" s="2">
        <f t="shared" si="64"/>
        <v>0.16240802141957147</v>
      </c>
      <c r="FM56" s="2">
        <f t="shared" si="64"/>
        <v>0.17141963550622258</v>
      </c>
      <c r="FN56" s="2">
        <f t="shared" si="64"/>
        <v>0.17099185936739775</v>
      </c>
      <c r="FO56" s="2">
        <f t="shared" si="64"/>
        <v>0.16393824355251832</v>
      </c>
      <c r="FP56" s="2">
        <f t="shared" si="64"/>
        <v>0.166994405296261</v>
      </c>
      <c r="FQ56" s="2">
        <f t="shared" si="64"/>
        <v>0.16589224627864743</v>
      </c>
      <c r="FR56" s="2">
        <f t="shared" si="64"/>
        <v>0.17757001605775435</v>
      </c>
      <c r="FS56" s="2">
        <f t="shared" si="64"/>
        <v>0.17772594308547987</v>
      </c>
      <c r="FT56" s="2">
        <f t="shared" si="64"/>
        <v>0.16253915917955716</v>
      </c>
      <c r="FU56" s="2">
        <f t="shared" si="64"/>
        <v>0.12196179812672883</v>
      </c>
      <c r="FW56" s="2">
        <f t="shared" si="53"/>
        <v>6.1044768453370653E-6</v>
      </c>
      <c r="FX56" s="2">
        <f t="shared" si="53"/>
        <v>6.9699385967351439E-6</v>
      </c>
      <c r="FY56" s="2">
        <f t="shared" si="53"/>
        <v>6.5531971684141653E-6</v>
      </c>
      <c r="FZ56" s="2">
        <f t="shared" si="53"/>
        <v>6.4352694509279186E-6</v>
      </c>
      <c r="GA56" s="2">
        <f t="shared" si="53"/>
        <v>6.5792814078539547E-6</v>
      </c>
      <c r="GB56" s="2">
        <f t="shared" si="53"/>
        <v>8.2547683148430783E-6</v>
      </c>
      <c r="GC56" s="2">
        <f t="shared" si="53"/>
        <v>8.9335057337550626E-6</v>
      </c>
      <c r="GD56" s="2">
        <f t="shared" si="53"/>
        <v>1.2167332315099533E-5</v>
      </c>
      <c r="GE56" s="2">
        <f t="shared" si="53"/>
        <v>1.26824153275545E-5</v>
      </c>
      <c r="GF56" s="2">
        <f t="shared" si="53"/>
        <v>1.0947011198061981E-5</v>
      </c>
      <c r="GG56" s="2">
        <f t="shared" si="53"/>
        <v>9.0963866757029017E-6</v>
      </c>
      <c r="GH56" s="2">
        <f t="shared" si="53"/>
        <v>7.798182022306384E-6</v>
      </c>
      <c r="GI56" s="2">
        <f t="shared" si="53"/>
        <v>6.6748491157694485E-6</v>
      </c>
      <c r="GJ56" s="2">
        <f t="shared" si="53"/>
        <v>6.5220963016434103E-6</v>
      </c>
      <c r="GK56" s="2">
        <f t="shared" si="53"/>
        <v>5.6039460878360442E-6</v>
      </c>
      <c r="GM56" s="86">
        <f t="shared" si="54"/>
        <v>6.0348859493103898E-5</v>
      </c>
      <c r="GN56" s="86">
        <f t="shared" si="54"/>
        <v>8.0212183201603289E-6</v>
      </c>
      <c r="GO56" s="86">
        <f t="shared" si="54"/>
        <v>2.6967314784734165E-6</v>
      </c>
      <c r="GP56" s="86">
        <f t="shared" si="54"/>
        <v>3.0383794770496679E-6</v>
      </c>
      <c r="GQ56" s="86">
        <f t="shared" si="54"/>
        <v>7.980087011609274E-7</v>
      </c>
      <c r="GR56" s="86">
        <f t="shared" si="54"/>
        <v>3.5662197903598874E-7</v>
      </c>
      <c r="GS56" s="86">
        <f t="shared" si="54"/>
        <v>9.028450645177193E-7</v>
      </c>
      <c r="GT56" s="86">
        <f t="shared" si="54"/>
        <v>4.6992894644720609E-7</v>
      </c>
      <c r="GU56" s="86">
        <f t="shared" si="54"/>
        <v>3.7473164669421185E-7</v>
      </c>
      <c r="GV56" s="86">
        <f t="shared" si="54"/>
        <v>5.1922825649999629E-7</v>
      </c>
      <c r="GW56" s="86">
        <f t="shared" si="54"/>
        <v>5.8696513220063721E-7</v>
      </c>
      <c r="GX56" s="86">
        <f t="shared" si="54"/>
        <v>1.5155914468877416E-6</v>
      </c>
      <c r="GY56" s="86">
        <f t="shared" si="54"/>
        <v>2.424587719271447E-6</v>
      </c>
      <c r="GZ56" s="86">
        <f t="shared" si="54"/>
        <v>2.465030278919913E-7</v>
      </c>
      <c r="HA56" s="86">
        <f t="shared" si="54"/>
        <v>1.281426557367191E-11</v>
      </c>
      <c r="HC56" s="86">
        <f t="shared" si="58"/>
        <v>2.4156635959525842E-14</v>
      </c>
      <c r="HD56" s="86">
        <f t="shared" si="58"/>
        <v>8.5614096437755689E-18</v>
      </c>
      <c r="HE56" s="86">
        <f t="shared" si="58"/>
        <v>1.9707487722699046E-18</v>
      </c>
      <c r="HF56" s="86">
        <f t="shared" si="58"/>
        <v>6.1803095428818324E-19</v>
      </c>
      <c r="HG56" s="86">
        <f t="shared" si="58"/>
        <v>4.6742545123875609E-19</v>
      </c>
      <c r="HH56" s="86">
        <f t="shared" si="58"/>
        <v>2.6424162967990138E-21</v>
      </c>
      <c r="HI56" s="86">
        <f t="shared" si="58"/>
        <v>5.724212728457596E-19</v>
      </c>
      <c r="HJ56" s="86">
        <f t="shared" si="58"/>
        <v>1.1978976590447203E-20</v>
      </c>
      <c r="HK56" s="86">
        <f t="shared" si="58"/>
        <v>2.1720881606059637E-19</v>
      </c>
      <c r="HL56" s="86">
        <f t="shared" si="58"/>
        <v>2.9653410474458746E-19</v>
      </c>
      <c r="HM56" s="86">
        <f t="shared" si="58"/>
        <v>1.1657418301888929E-18</v>
      </c>
      <c r="HN56" s="86">
        <f t="shared" si="58"/>
        <v>3.6934341750214485E-18</v>
      </c>
      <c r="HO56" s="86">
        <f t="shared" si="58"/>
        <v>1.929023516318572E-18</v>
      </c>
      <c r="HP56" s="86">
        <f t="shared" si="58"/>
        <v>7.0617031104040739E-20</v>
      </c>
      <c r="HQ56" s="86">
        <f t="shared" si="58"/>
        <v>3.9098702190511296E-31</v>
      </c>
      <c r="HS56" s="86">
        <f t="shared" si="55"/>
        <v>4.1652662324430616E-98</v>
      </c>
      <c r="HT56" s="86">
        <f t="shared" si="55"/>
        <v>6.4984246225144651E-124</v>
      </c>
      <c r="HU56" s="86">
        <f t="shared" si="55"/>
        <v>4.2310669878215754E-130</v>
      </c>
      <c r="HV56" s="86">
        <f t="shared" si="55"/>
        <v>1.9647190244626858E-135</v>
      </c>
      <c r="HW56" s="86">
        <f t="shared" si="55"/>
        <v>3.0938584736643771E-136</v>
      </c>
      <c r="HX56" s="86">
        <f t="shared" si="55"/>
        <v>1.0234070597874357E-155</v>
      </c>
      <c r="HY56" s="86">
        <f t="shared" si="55"/>
        <v>1.1117405253352538E-134</v>
      </c>
      <c r="HZ56" s="86">
        <f t="shared" si="55"/>
        <v>1.2401595067789026E-148</v>
      </c>
      <c r="IA56" s="86">
        <f t="shared" si="55"/>
        <v>7.1836516733102749E-134</v>
      </c>
      <c r="IB56" s="86">
        <f t="shared" si="55"/>
        <v>4.8076196144649525E-135</v>
      </c>
      <c r="IC56" s="86">
        <f t="shared" si="55"/>
        <v>3.6081932725704322E-133</v>
      </c>
      <c r="ID56" s="86">
        <f t="shared" si="55"/>
        <v>4.9886579590113072E-130</v>
      </c>
      <c r="IE56" s="86">
        <f t="shared" si="55"/>
        <v>1.6071830673116812E-130</v>
      </c>
      <c r="IF56" s="86">
        <f t="shared" si="55"/>
        <v>4.2871050549476265E-94</v>
      </c>
      <c r="IG56" s="86">
        <f t="shared" si="55"/>
        <v>1.5253282489172808E-69</v>
      </c>
      <c r="II56" s="86">
        <f t="shared" si="56"/>
        <v>1.3113226305822641E-168</v>
      </c>
      <c r="IJ56" s="86">
        <f t="shared" si="56"/>
        <v>3.4658165136711708E-212</v>
      </c>
      <c r="IK56" s="86">
        <f t="shared" si="56"/>
        <v>7.4075594227322301E-225</v>
      </c>
      <c r="IL56" s="86">
        <f t="shared" si="56"/>
        <v>2.1948589233540081E-237</v>
      </c>
      <c r="IM56" s="86">
        <f t="shared" si="56"/>
        <v>8.4897746968266457E-236</v>
      </c>
      <c r="IN56" s="86">
        <f t="shared" si="56"/>
        <v>1.6704257476310642E-267</v>
      </c>
      <c r="IO56" s="86">
        <f t="shared" si="56"/>
        <v>2.8331962418696335E-233</v>
      </c>
      <c r="IP56" s="86">
        <f t="shared" si="56"/>
        <v>3.2948264796822695E-256</v>
      </c>
      <c r="IQ56" s="86">
        <f t="shared" si="56"/>
        <v>6.0841690119181712E-231</v>
      </c>
      <c r="IR56" s="86">
        <f t="shared" si="56"/>
        <v>7.1635372271880422E-235</v>
      </c>
      <c r="IS56" s="86">
        <f t="shared" si="56"/>
        <v>6.934240976025237E-230</v>
      </c>
      <c r="IT56" s="86">
        <f t="shared" si="56"/>
        <v>2.1655883655828448E-227</v>
      </c>
      <c r="IU56" s="86">
        <f t="shared" si="56"/>
        <v>8.1737018319656741E-226</v>
      </c>
      <c r="IV56" s="86">
        <f t="shared" si="56"/>
        <v>1.1531162596463699E-294</v>
      </c>
      <c r="IW56" s="86">
        <f t="shared" si="56"/>
        <v>1.6930964896611965E-230</v>
      </c>
      <c r="IY56" s="86">
        <f t="shared" si="57"/>
        <v>6.0348859517260533E-5</v>
      </c>
      <c r="IZ56" s="86">
        <f t="shared" si="57"/>
        <v>8.0212183201688907E-6</v>
      </c>
      <c r="JA56" s="86">
        <f t="shared" si="57"/>
        <v>2.6967314784753871E-6</v>
      </c>
      <c r="JB56" s="86">
        <f t="shared" si="57"/>
        <v>3.0383794770502858E-6</v>
      </c>
      <c r="JC56" s="86">
        <f t="shared" si="57"/>
        <v>7.9800870116139486E-7</v>
      </c>
      <c r="JD56" s="86">
        <f t="shared" si="57"/>
        <v>3.5662197903599139E-7</v>
      </c>
      <c r="JE56" s="86">
        <f t="shared" si="57"/>
        <v>9.0284506451829168E-7</v>
      </c>
      <c r="JF56" s="86">
        <f t="shared" si="57"/>
        <v>4.6992894644721806E-7</v>
      </c>
      <c r="JG56" s="86">
        <f t="shared" si="57"/>
        <v>3.7473164669442907E-7</v>
      </c>
      <c r="JH56" s="86">
        <f t="shared" si="57"/>
        <v>5.1922825650029286E-7</v>
      </c>
      <c r="JI56" s="86">
        <f t="shared" si="57"/>
        <v>5.8696513220180294E-7</v>
      </c>
      <c r="JJ56" s="86">
        <f t="shared" si="57"/>
        <v>1.5155914468914351E-6</v>
      </c>
      <c r="JK56" s="86">
        <f t="shared" si="57"/>
        <v>2.4245877192733761E-6</v>
      </c>
      <c r="JL56" s="86">
        <f t="shared" si="57"/>
        <v>2.4650302789206192E-7</v>
      </c>
      <c r="JM56" s="86">
        <f t="shared" si="57"/>
        <v>1.281426557367191E-11</v>
      </c>
    </row>
    <row r="57" spans="2:273" x14ac:dyDescent="0.25">
      <c r="B57" s="2">
        <v>30</v>
      </c>
      <c r="C57" s="37">
        <v>89.033000000000001</v>
      </c>
      <c r="D57" s="37">
        <v>87.29</v>
      </c>
      <c r="E57" s="37">
        <v>88.033000000000001</v>
      </c>
      <c r="F57" s="37">
        <v>86.393000000000001</v>
      </c>
      <c r="G57" s="37">
        <v>85.869</v>
      </c>
      <c r="H57" s="37">
        <v>85.474999999999994</v>
      </c>
      <c r="I57" s="37">
        <v>89.787000000000006</v>
      </c>
      <c r="J57" s="37">
        <v>87.474999999999994</v>
      </c>
      <c r="K57" s="37">
        <v>91.403000000000006</v>
      </c>
      <c r="L57" s="37">
        <v>91.774000000000001</v>
      </c>
      <c r="M57" s="37">
        <v>92.661000000000001</v>
      </c>
      <c r="N57" s="37">
        <v>93.144999999999996</v>
      </c>
      <c r="O57" s="37">
        <v>89.475999999999999</v>
      </c>
      <c r="P57" s="37">
        <v>92.802999999999997</v>
      </c>
      <c r="Q57" s="37">
        <v>84.885000000000005</v>
      </c>
      <c r="S57" s="4">
        <f t="shared" si="59"/>
        <v>86.448057457456216</v>
      </c>
      <c r="T57" s="4">
        <f t="shared" si="59"/>
        <v>87.768499929397947</v>
      </c>
      <c r="U57" s="4">
        <f t="shared" si="59"/>
        <v>88.510679002138346</v>
      </c>
      <c r="V57" s="4">
        <f t="shared" si="59"/>
        <v>87.024289304686306</v>
      </c>
      <c r="W57" s="4">
        <f t="shared" si="59"/>
        <v>87.865265442025446</v>
      </c>
      <c r="X57" s="4">
        <f t="shared" si="59"/>
        <v>88.205010347342707</v>
      </c>
      <c r="Y57" s="4">
        <f t="shared" si="59"/>
        <v>89.355909385894762</v>
      </c>
      <c r="Z57" s="4">
        <f t="shared" si="59"/>
        <v>88.398198825233834</v>
      </c>
      <c r="AA57" s="4">
        <f t="shared" si="59"/>
        <v>92.067125153946549</v>
      </c>
      <c r="AB57" s="4">
        <f t="shared" si="59"/>
        <v>94.047866464009942</v>
      </c>
      <c r="AC57" s="4">
        <f t="shared" si="59"/>
        <v>91.858457971167667</v>
      </c>
      <c r="AD57" s="4">
        <f t="shared" si="59"/>
        <v>92.768084218693502</v>
      </c>
      <c r="AE57" s="4">
        <f t="shared" si="59"/>
        <v>91.820009043156688</v>
      </c>
      <c r="AF57" s="4">
        <f t="shared" si="59"/>
        <v>93.472056276358558</v>
      </c>
      <c r="AG57" s="4">
        <f t="shared" si="59"/>
        <v>85.32982332121604</v>
      </c>
      <c r="AI57" s="4">
        <f t="shared" si="60"/>
        <v>2.5849425425437857</v>
      </c>
      <c r="AJ57" s="4">
        <f t="shared" si="60"/>
        <v>-0.47849992939794106</v>
      </c>
      <c r="AK57" s="4">
        <f t="shared" si="60"/>
        <v>-0.4776790021383448</v>
      </c>
      <c r="AL57" s="4">
        <f t="shared" si="60"/>
        <v>-0.63128930468630529</v>
      </c>
      <c r="AM57" s="4">
        <f t="shared" si="60"/>
        <v>-1.9962654420254466</v>
      </c>
      <c r="AN57" s="4">
        <f t="shared" si="60"/>
        <v>-2.7300103473427129</v>
      </c>
      <c r="AO57" s="4">
        <f t="shared" si="60"/>
        <v>0.43109061410524419</v>
      </c>
      <c r="AP57" s="4">
        <f t="shared" si="60"/>
        <v>-0.92319882523383967</v>
      </c>
      <c r="AQ57" s="4">
        <f t="shared" si="60"/>
        <v>-0.66412515394654292</v>
      </c>
      <c r="AR57" s="4">
        <f t="shared" si="60"/>
        <v>-2.2738664640099415</v>
      </c>
      <c r="AS57" s="4">
        <f t="shared" si="60"/>
        <v>0.80254202883233461</v>
      </c>
      <c r="AT57" s="4">
        <f t="shared" si="60"/>
        <v>0.37691578130649361</v>
      </c>
      <c r="AU57" s="4">
        <f t="shared" si="60"/>
        <v>-2.3440090431566887</v>
      </c>
      <c r="AV57" s="4">
        <f t="shared" si="60"/>
        <v>-0.66905627635856035</v>
      </c>
      <c r="AW57" s="4">
        <f t="shared" si="60"/>
        <v>-0.44482332121603463</v>
      </c>
      <c r="AY57" s="2">
        <f t="shared" si="51"/>
        <v>86.358830261835394</v>
      </c>
      <c r="AZ57" s="2">
        <f t="shared" si="51"/>
        <v>87.752340230546309</v>
      </c>
      <c r="BA57" s="2">
        <f t="shared" si="51"/>
        <v>88.504726269013858</v>
      </c>
      <c r="BB57" s="2">
        <f t="shared" si="51"/>
        <v>87.017485446657147</v>
      </c>
      <c r="BC57" s="2">
        <f t="shared" si="51"/>
        <v>87.863215931646423</v>
      </c>
      <c r="BD57" s="2">
        <f t="shared" si="51"/>
        <v>88.204002102885852</v>
      </c>
      <c r="BE57" s="2">
        <f t="shared" si="51"/>
        <v>89.353595903842347</v>
      </c>
      <c r="BF57" s="2">
        <f t="shared" si="51"/>
        <v>88.396910367421995</v>
      </c>
      <c r="BG57" s="2">
        <f t="shared" si="51"/>
        <v>92.066074682151097</v>
      </c>
      <c r="BH57" s="2">
        <f t="shared" si="51"/>
        <v>94.046482724086815</v>
      </c>
      <c r="BI57" s="2">
        <f t="shared" si="51"/>
        <v>91.856905676767099</v>
      </c>
      <c r="BJ57" s="2">
        <f t="shared" si="51"/>
        <v>92.764467806131918</v>
      </c>
      <c r="BK57" s="2">
        <f t="shared" si="51"/>
        <v>91.814640959839465</v>
      </c>
      <c r="BL57" s="2">
        <f t="shared" si="51"/>
        <v>93.471426340904586</v>
      </c>
      <c r="BM57" s="2">
        <f t="shared" si="51"/>
        <v>85.329823265368105</v>
      </c>
      <c r="BO57" s="2">
        <f t="shared" si="10"/>
        <v>89.033000000000001</v>
      </c>
      <c r="BP57" s="2">
        <f t="shared" si="11"/>
        <v>87.29</v>
      </c>
      <c r="BQ57" s="2">
        <f t="shared" si="12"/>
        <v>88.033000000000001</v>
      </c>
      <c r="BR57" s="2">
        <f t="shared" si="13"/>
        <v>86.393000000000001</v>
      </c>
      <c r="BS57" s="2">
        <f t="shared" si="14"/>
        <v>85.869</v>
      </c>
      <c r="BT57" s="2">
        <f t="shared" si="15"/>
        <v>85.474999999999994</v>
      </c>
      <c r="BU57" s="2">
        <f t="shared" si="16"/>
        <v>89.787000000000006</v>
      </c>
      <c r="BV57" s="2">
        <f t="shared" si="17"/>
        <v>87.474999999999994</v>
      </c>
      <c r="BW57" s="2">
        <f t="shared" si="18"/>
        <v>91.403000000000006</v>
      </c>
      <c r="BX57" s="2">
        <f t="shared" si="19"/>
        <v>91.774000000000001</v>
      </c>
      <c r="BY57" s="2">
        <f t="shared" si="20"/>
        <v>92.661000000000001</v>
      </c>
      <c r="BZ57" s="2">
        <f t="shared" si="21"/>
        <v>93.144999999999996</v>
      </c>
      <c r="CA57" s="2">
        <f t="shared" si="22"/>
        <v>89.475999999999999</v>
      </c>
      <c r="CB57" s="2">
        <f t="shared" si="23"/>
        <v>92.802999999999997</v>
      </c>
      <c r="CC57" s="2">
        <f t="shared" si="24"/>
        <v>84.885000000000005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88.933910217972596</v>
      </c>
      <c r="DL57" s="2">
        <f t="shared" si="61"/>
        <v>88.922384814844818</v>
      </c>
      <c r="DM57" s="2">
        <f t="shared" si="61"/>
        <v>89.850640243902419</v>
      </c>
      <c r="DN57" s="2">
        <f t="shared" si="61"/>
        <v>87.700153470919318</v>
      </c>
      <c r="DO57" s="2">
        <f t="shared" si="61"/>
        <v>88.603033482875588</v>
      </c>
      <c r="DP57" s="2">
        <f t="shared" si="61"/>
        <v>89.232275011853957</v>
      </c>
      <c r="DQ57" s="2">
        <f t="shared" si="61"/>
        <v>90.68329193566035</v>
      </c>
      <c r="DR57" s="2">
        <f t="shared" si="61"/>
        <v>89.615815529815521</v>
      </c>
      <c r="DS57" s="2">
        <f t="shared" si="61"/>
        <v>92.943639894955666</v>
      </c>
      <c r="DT57" s="2">
        <f t="shared" si="61"/>
        <v>94.974216927453753</v>
      </c>
      <c r="DU57" s="2">
        <f t="shared" si="61"/>
        <v>94.233839878542511</v>
      </c>
      <c r="DV57" s="2">
        <f t="shared" si="61"/>
        <v>94.730795411605925</v>
      </c>
      <c r="DW57" s="2">
        <f t="shared" si="61"/>
        <v>93.081280487804932</v>
      </c>
      <c r="DX57" s="2">
        <f t="shared" si="61"/>
        <v>93.762873401973422</v>
      </c>
      <c r="DY57" s="2">
        <f t="shared" si="61"/>
        <v>85.338905309250151</v>
      </c>
      <c r="EA57" s="2">
        <f t="shared" si="62"/>
        <v>78.243725070217039</v>
      </c>
      <c r="EB57" s="2">
        <f t="shared" si="62"/>
        <v>83.279508430695699</v>
      </c>
      <c r="EC57" s="2">
        <f t="shared" si="62"/>
        <v>82.856130368202642</v>
      </c>
      <c r="ED57" s="2">
        <f t="shared" si="62"/>
        <v>84.231588866166291</v>
      </c>
      <c r="EE57" s="2">
        <f t="shared" si="62"/>
        <v>84.48529255338768</v>
      </c>
      <c r="EF57" s="2">
        <f t="shared" si="62"/>
        <v>83.367533728712758</v>
      </c>
      <c r="EG57" s="2">
        <f t="shared" si="62"/>
        <v>83.491964623670157</v>
      </c>
      <c r="EH57" s="2">
        <f t="shared" si="62"/>
        <v>83.007363803077368</v>
      </c>
      <c r="EI57" s="2">
        <f t="shared" si="62"/>
        <v>87.984605992047165</v>
      </c>
      <c r="EJ57" s="2">
        <f t="shared" si="62"/>
        <v>89.826005414822632</v>
      </c>
      <c r="EK57" s="2">
        <f t="shared" si="62"/>
        <v>80.957253977878509</v>
      </c>
      <c r="EL57" s="2">
        <f t="shared" si="62"/>
        <v>84.458625189592794</v>
      </c>
      <c r="EM57" s="2">
        <f t="shared" si="62"/>
        <v>86.470105180259011</v>
      </c>
      <c r="EN57" s="2">
        <f t="shared" si="62"/>
        <v>92.102084696253968</v>
      </c>
      <c r="EO57" s="2">
        <f t="shared" si="62"/>
        <v>85.270218513545032</v>
      </c>
      <c r="EQ57" s="2">
        <f t="shared" si="63"/>
        <v>81.685889030463784</v>
      </c>
      <c r="ER57" s="2">
        <f t="shared" si="63"/>
        <v>81.820266537429731</v>
      </c>
      <c r="ES57" s="2">
        <f t="shared" si="63"/>
        <v>81.828886199792734</v>
      </c>
      <c r="ET57" s="2">
        <f t="shared" si="63"/>
        <v>83.027579549708207</v>
      </c>
      <c r="EU57" s="2">
        <f t="shared" si="63"/>
        <v>81.963455190146135</v>
      </c>
      <c r="EV57" s="2">
        <f t="shared" si="63"/>
        <v>82.272565066724113</v>
      </c>
      <c r="EW57" s="2">
        <f t="shared" si="63"/>
        <v>81.467400119681386</v>
      </c>
      <c r="EX57" s="2">
        <f t="shared" si="63"/>
        <v>82.827507101857833</v>
      </c>
      <c r="EY57" s="2">
        <f t="shared" si="63"/>
        <v>85.471905013711066</v>
      </c>
      <c r="EZ57" s="2">
        <f t="shared" si="63"/>
        <v>88.65950502776073</v>
      </c>
      <c r="FA57" s="2">
        <f t="shared" si="63"/>
        <v>80.68238678199485</v>
      </c>
      <c r="FB57" s="2">
        <f t="shared" si="63"/>
        <v>83.824905247376719</v>
      </c>
      <c r="FC57" s="2">
        <f t="shared" si="63"/>
        <v>83.632324229584981</v>
      </c>
      <c r="FD57" s="2">
        <f t="shared" si="63"/>
        <v>87.895975619107801</v>
      </c>
      <c r="FE57" s="2">
        <f t="shared" si="63"/>
        <v>84.702369511148774</v>
      </c>
      <c r="FG57" s="2">
        <f t="shared" si="64"/>
        <v>0.2408847892155738</v>
      </c>
      <c r="FH57" s="2">
        <f t="shared" si="64"/>
        <v>0.20734698982654573</v>
      </c>
      <c r="FI57" s="2">
        <f t="shared" si="64"/>
        <v>0.19242328878111639</v>
      </c>
      <c r="FJ57" s="2">
        <f t="shared" si="64"/>
        <v>0.19681326612240668</v>
      </c>
      <c r="FK57" s="2">
        <f t="shared" si="64"/>
        <v>0.17966146274788189</v>
      </c>
      <c r="FL57" s="2">
        <f t="shared" si="64"/>
        <v>0.17532964347132643</v>
      </c>
      <c r="FM57" s="2">
        <f t="shared" si="64"/>
        <v>0.18489996946886364</v>
      </c>
      <c r="FN57" s="2">
        <f t="shared" si="64"/>
        <v>0.18444604171923407</v>
      </c>
      <c r="FO57" s="2">
        <f t="shared" si="64"/>
        <v>0.1769558927058871</v>
      </c>
      <c r="FP57" s="2">
        <f t="shared" si="64"/>
        <v>0.18020242552502527</v>
      </c>
      <c r="FQ57" s="2">
        <f t="shared" si="64"/>
        <v>0.17903182926993108</v>
      </c>
      <c r="FR57" s="2">
        <f t="shared" si="64"/>
        <v>0.19142227439132081</v>
      </c>
      <c r="FS57" s="2">
        <f t="shared" si="64"/>
        <v>0.19158753169147563</v>
      </c>
      <c r="FT57" s="2">
        <f t="shared" si="64"/>
        <v>0.17546902913253273</v>
      </c>
      <c r="FU57" s="2">
        <f t="shared" si="64"/>
        <v>0.13217321587191669</v>
      </c>
      <c r="FW57" s="2">
        <f t="shared" si="53"/>
        <v>6.6934218176895111E-6</v>
      </c>
      <c r="FX57" s="2">
        <f t="shared" si="53"/>
        <v>7.6423805606802408E-6</v>
      </c>
      <c r="FY57" s="2">
        <f t="shared" si="53"/>
        <v>7.1854332672704478E-6</v>
      </c>
      <c r="FZ57" s="2">
        <f t="shared" si="53"/>
        <v>7.0561282583584981E-6</v>
      </c>
      <c r="GA57" s="2">
        <f t="shared" si="53"/>
        <v>7.2140340308420379E-6</v>
      </c>
      <c r="GB57" s="2">
        <f t="shared" si="53"/>
        <v>9.0511662630435705E-6</v>
      </c>
      <c r="GC57" s="2">
        <f t="shared" si="53"/>
        <v>9.795385809652001E-6</v>
      </c>
      <c r="GD57" s="2">
        <f t="shared" si="53"/>
        <v>1.3341198927738084E-5</v>
      </c>
      <c r="GE57" s="2">
        <f t="shared" si="53"/>
        <v>1.3905974866070835E-5</v>
      </c>
      <c r="GF57" s="2">
        <f t="shared" si="53"/>
        <v>1.200314641451246E-5</v>
      </c>
      <c r="GG57" s="2">
        <f t="shared" si="53"/>
        <v>9.9739809004002767E-6</v>
      </c>
      <c r="GH57" s="2">
        <f t="shared" si="53"/>
        <v>8.5505301239846163E-6</v>
      </c>
      <c r="GI57" s="2">
        <f t="shared" si="53"/>
        <v>7.3188218048309758E-6</v>
      </c>
      <c r="GJ57" s="2">
        <f t="shared" si="53"/>
        <v>7.1513318879934076E-6</v>
      </c>
      <c r="GK57" s="2">
        <f t="shared" si="53"/>
        <v>6.1446013755424857E-6</v>
      </c>
      <c r="GM57" s="86">
        <f t="shared" si="54"/>
        <v>9.6522335277750301E-5</v>
      </c>
      <c r="GN57" s="86">
        <f t="shared" si="54"/>
        <v>1.4355437981289187E-5</v>
      </c>
      <c r="GO57" s="86">
        <f t="shared" si="54"/>
        <v>5.1066061762172071E-6</v>
      </c>
      <c r="GP57" s="86">
        <f t="shared" si="54"/>
        <v>5.7620885799734971E-6</v>
      </c>
      <c r="GQ57" s="86">
        <f t="shared" si="54"/>
        <v>1.6140535369704894E-6</v>
      </c>
      <c r="GR57" s="86">
        <f t="shared" si="54"/>
        <v>7.6025463987841259E-7</v>
      </c>
      <c r="GS57" s="86">
        <f t="shared" si="54"/>
        <v>1.8355682157527883E-6</v>
      </c>
      <c r="GT57" s="86">
        <f t="shared" si="54"/>
        <v>1.007793554270964E-6</v>
      </c>
      <c r="GU57" s="86">
        <f t="shared" si="54"/>
        <v>7.9972563361747406E-7</v>
      </c>
      <c r="GV57" s="86">
        <f t="shared" si="54"/>
        <v>1.0897534783232866E-6</v>
      </c>
      <c r="GW57" s="86">
        <f t="shared" si="54"/>
        <v>1.2151965542520207E-6</v>
      </c>
      <c r="GX57" s="86">
        <f t="shared" si="54"/>
        <v>3.0057920400797761E-6</v>
      </c>
      <c r="GY57" s="86">
        <f t="shared" si="54"/>
        <v>4.6225180456967654E-6</v>
      </c>
      <c r="GZ57" s="86">
        <f t="shared" si="54"/>
        <v>5.4180807908732743E-7</v>
      </c>
      <c r="HA57" s="86">
        <f t="shared" si="54"/>
        <v>4.9826184905865856E-11</v>
      </c>
      <c r="HC57" s="86">
        <f t="shared" si="58"/>
        <v>6.4471642741643361E-14</v>
      </c>
      <c r="HD57" s="86">
        <f t="shared" si="58"/>
        <v>2.993336575275262E-17</v>
      </c>
      <c r="HE57" s="86">
        <f t="shared" si="58"/>
        <v>7.2784052954446041E-18</v>
      </c>
      <c r="HF57" s="86">
        <f t="shared" si="58"/>
        <v>2.4078410458981412E-18</v>
      </c>
      <c r="HG57" s="86">
        <f t="shared" si="58"/>
        <v>1.8258144222575284E-18</v>
      </c>
      <c r="HH57" s="86">
        <f t="shared" si="58"/>
        <v>1.2701644082409585E-20</v>
      </c>
      <c r="HI57" s="86">
        <f t="shared" si="58"/>
        <v>2.2915987679456685E-18</v>
      </c>
      <c r="HJ57" s="86">
        <f t="shared" si="58"/>
        <v>5.7144719979083879E-20</v>
      </c>
      <c r="HK57" s="86">
        <f t="shared" si="58"/>
        <v>9.1634311230948024E-19</v>
      </c>
      <c r="HL57" s="86">
        <f t="shared" si="58"/>
        <v>1.2364339054021175E-18</v>
      </c>
      <c r="HM57" s="86">
        <f t="shared" si="58"/>
        <v>4.5740293261679798E-18</v>
      </c>
      <c r="HN57" s="86">
        <f t="shared" si="58"/>
        <v>1.3860267703863804E-17</v>
      </c>
      <c r="HO57" s="86">
        <f t="shared" si="58"/>
        <v>7.1610181160377717E-18</v>
      </c>
      <c r="HP57" s="86">
        <f t="shared" si="58"/>
        <v>2.9650332177951873E-19</v>
      </c>
      <c r="HQ57" s="86">
        <f t="shared" si="58"/>
        <v>4.0913422373828407E-30</v>
      </c>
      <c r="HS57" s="86">
        <f t="shared" si="55"/>
        <v>3.5794074805067288E-96</v>
      </c>
      <c r="HT57" s="86">
        <f t="shared" si="55"/>
        <v>1.9303106826986115E-121</v>
      </c>
      <c r="HU57" s="86">
        <f t="shared" si="55"/>
        <v>1.6705039726922785E-127</v>
      </c>
      <c r="HV57" s="86">
        <f t="shared" si="55"/>
        <v>1.0287276733135673E-132</v>
      </c>
      <c r="HW57" s="86">
        <f t="shared" si="55"/>
        <v>1.6350427689997129E-133</v>
      </c>
      <c r="HX57" s="86">
        <f t="shared" si="55"/>
        <v>1.4952110200618302E-152</v>
      </c>
      <c r="HY57" s="86">
        <f t="shared" si="55"/>
        <v>6.4427559374521285E-132</v>
      </c>
      <c r="HZ57" s="86">
        <f t="shared" si="55"/>
        <v>1.6640104516860501E-145</v>
      </c>
      <c r="IA57" s="86">
        <f t="shared" si="55"/>
        <v>4.8062498289900333E-131</v>
      </c>
      <c r="IB57" s="86">
        <f t="shared" si="55"/>
        <v>3.2168201516397532E-132</v>
      </c>
      <c r="IC57" s="86">
        <f t="shared" si="55"/>
        <v>1.9438504694034417E-130</v>
      </c>
      <c r="ID57" s="86">
        <f t="shared" si="55"/>
        <v>2.2218012699116033E-127</v>
      </c>
      <c r="IE57" s="86">
        <f t="shared" si="55"/>
        <v>6.5506235483419176E-128</v>
      </c>
      <c r="IF57" s="86">
        <f t="shared" si="55"/>
        <v>2.9741227213824023E-92</v>
      </c>
      <c r="IG57" s="86">
        <f t="shared" si="55"/>
        <v>3.219738360855244E-68</v>
      </c>
      <c r="II57" s="86">
        <f t="shared" si="56"/>
        <v>4.6059061373760706E-166</v>
      </c>
      <c r="IJ57" s="86">
        <f t="shared" si="56"/>
        <v>6.1147211824411353E-209</v>
      </c>
      <c r="IK57" s="86">
        <f t="shared" si="56"/>
        <v>1.9684999892569697E-221</v>
      </c>
      <c r="IL57" s="86">
        <f t="shared" si="56"/>
        <v>8.9705686791317927E-234</v>
      </c>
      <c r="IM57" s="86">
        <f t="shared" si="56"/>
        <v>3.3311253071513187E-232</v>
      </c>
      <c r="IN57" s="86">
        <f t="shared" si="56"/>
        <v>2.4126390720148592E-263</v>
      </c>
      <c r="IO57" s="86">
        <f t="shared" si="56"/>
        <v>1.2599795762714327E-229</v>
      </c>
      <c r="IP57" s="86">
        <f t="shared" si="56"/>
        <v>4.3307997166979673E-252</v>
      </c>
      <c r="IQ57" s="86">
        <f t="shared" si="56"/>
        <v>3.2158281201567098E-227</v>
      </c>
      <c r="IR57" s="86">
        <f t="shared" si="56"/>
        <v>3.9219137612361705E-231</v>
      </c>
      <c r="IS57" s="86">
        <f t="shared" si="56"/>
        <v>2.7620305852666975E-226</v>
      </c>
      <c r="IT57" s="86">
        <f t="shared" si="56"/>
        <v>7.0790587867517077E-224</v>
      </c>
      <c r="IU57" s="86">
        <f t="shared" si="56"/>
        <v>2.2744125256168893E-222</v>
      </c>
      <c r="IV57" s="86">
        <f t="shared" si="56"/>
        <v>3.6046273467709695E-290</v>
      </c>
      <c r="IW57" s="86">
        <f t="shared" si="56"/>
        <v>4.9490194044967739E-227</v>
      </c>
      <c r="IY57" s="86">
        <f t="shared" si="57"/>
        <v>9.6522335342221949E-5</v>
      </c>
      <c r="IZ57" s="86">
        <f t="shared" si="57"/>
        <v>1.4355437981319121E-5</v>
      </c>
      <c r="JA57" s="86">
        <f t="shared" si="57"/>
        <v>5.1066061762244857E-6</v>
      </c>
      <c r="JB57" s="86">
        <f t="shared" si="57"/>
        <v>5.7620885799759052E-6</v>
      </c>
      <c r="JC57" s="86">
        <f t="shared" si="57"/>
        <v>1.6140535369723152E-6</v>
      </c>
      <c r="JD57" s="86">
        <f t="shared" si="57"/>
        <v>7.602546398784253E-7</v>
      </c>
      <c r="JE57" s="86">
        <f t="shared" si="57"/>
        <v>1.83556821575508E-6</v>
      </c>
      <c r="JF57" s="86">
        <f t="shared" si="57"/>
        <v>1.0077935542710211E-6</v>
      </c>
      <c r="JG57" s="86">
        <f t="shared" si="57"/>
        <v>7.9972563361839045E-7</v>
      </c>
      <c r="JH57" s="86">
        <f t="shared" si="57"/>
        <v>1.089753478324523E-6</v>
      </c>
      <c r="JI57" s="86">
        <f t="shared" si="57"/>
        <v>1.2151965542565947E-6</v>
      </c>
      <c r="JJ57" s="86">
        <f t="shared" si="57"/>
        <v>3.0057920400936365E-6</v>
      </c>
      <c r="JK57" s="86">
        <f t="shared" si="57"/>
        <v>4.6225180457039262E-6</v>
      </c>
      <c r="JL57" s="86">
        <f t="shared" si="57"/>
        <v>5.4180807908762389E-7</v>
      </c>
      <c r="JM57" s="86">
        <f t="shared" si="57"/>
        <v>4.9826184905865856E-11</v>
      </c>
    </row>
    <row r="58" spans="2:273" x14ac:dyDescent="0.25">
      <c r="B58" s="2">
        <v>31</v>
      </c>
      <c r="C58" s="37">
        <v>88.802999999999997</v>
      </c>
      <c r="D58" s="37">
        <v>87.548000000000002</v>
      </c>
      <c r="E58" s="37">
        <v>89.9</v>
      </c>
      <c r="F58" s="37">
        <v>86.459000000000003</v>
      </c>
      <c r="G58" s="37">
        <v>87.835999999999999</v>
      </c>
      <c r="H58" s="37">
        <v>86.869</v>
      </c>
      <c r="I58" s="37">
        <v>89.278999999999996</v>
      </c>
      <c r="J58" s="37">
        <v>89</v>
      </c>
      <c r="K58" s="37">
        <v>92.305999999999997</v>
      </c>
      <c r="L58" s="37">
        <v>92.613</v>
      </c>
      <c r="M58" s="37">
        <v>92.822999999999993</v>
      </c>
      <c r="N58" s="37">
        <v>92.79</v>
      </c>
      <c r="O58" s="37">
        <v>89.762</v>
      </c>
      <c r="P58" s="37">
        <v>92.262</v>
      </c>
      <c r="Q58" s="37">
        <v>84.787000000000006</v>
      </c>
      <c r="S58" s="4">
        <f t="shared" si="59"/>
        <v>86.39241945517999</v>
      </c>
      <c r="T58" s="4">
        <f t="shared" si="59"/>
        <v>87.760672312015444</v>
      </c>
      <c r="U58" s="4">
        <f t="shared" si="59"/>
        <v>88.665322077509828</v>
      </c>
      <c r="V58" s="4">
        <f t="shared" si="59"/>
        <v>87.086293743648739</v>
      </c>
      <c r="W58" s="4">
        <f t="shared" si="59"/>
        <v>87.915609136160199</v>
      </c>
      <c r="X58" s="4">
        <f t="shared" si="59"/>
        <v>88.26730742187469</v>
      </c>
      <c r="Y58" s="4">
        <f t="shared" si="59"/>
        <v>89.304184329540959</v>
      </c>
      <c r="Z58" s="4">
        <f t="shared" si="59"/>
        <v>88.232709436635631</v>
      </c>
      <c r="AA58" s="4">
        <f t="shared" si="59"/>
        <v>91.968789169055441</v>
      </c>
      <c r="AB58" s="4">
        <f t="shared" si="59"/>
        <v>93.866192612634123</v>
      </c>
      <c r="AC58" s="4">
        <f t="shared" si="59"/>
        <v>91.798025042593324</v>
      </c>
      <c r="AD58" s="4">
        <f t="shared" si="59"/>
        <v>92.804000918997772</v>
      </c>
      <c r="AE58" s="4">
        <f t="shared" si="59"/>
        <v>91.950885359405532</v>
      </c>
      <c r="AF58" s="4">
        <f t="shared" si="59"/>
        <v>93.713941768114566</v>
      </c>
      <c r="AG58" s="4">
        <f t="shared" si="59"/>
        <v>85.579528170792145</v>
      </c>
      <c r="AI58" s="4">
        <f t="shared" si="60"/>
        <v>2.4105805448200073</v>
      </c>
      <c r="AJ58" s="4">
        <f t="shared" si="60"/>
        <v>-0.21267231201544234</v>
      </c>
      <c r="AK58" s="4">
        <f t="shared" si="60"/>
        <v>1.234677922490178</v>
      </c>
      <c r="AL58" s="4">
        <f t="shared" si="60"/>
        <v>-0.62729374364873536</v>
      </c>
      <c r="AM58" s="4">
        <f t="shared" si="60"/>
        <v>-7.9609136160200933E-2</v>
      </c>
      <c r="AN58" s="4">
        <f t="shared" si="60"/>
        <v>-1.3983074218746907</v>
      </c>
      <c r="AO58" s="4">
        <f t="shared" si="60"/>
        <v>-2.5184329540962835E-2</v>
      </c>
      <c r="AP58" s="4">
        <f t="shared" si="60"/>
        <v>0.7672905633643694</v>
      </c>
      <c r="AQ58" s="4">
        <f t="shared" si="60"/>
        <v>0.33721083094455651</v>
      </c>
      <c r="AR58" s="4">
        <f t="shared" si="60"/>
        <v>-1.2531926126341233</v>
      </c>
      <c r="AS58" s="4">
        <f t="shared" si="60"/>
        <v>1.0249749574066698</v>
      </c>
      <c r="AT58" s="4">
        <f t="shared" si="60"/>
        <v>-1.4000918997766121E-2</v>
      </c>
      <c r="AU58" s="4">
        <f t="shared" si="60"/>
        <v>-2.188885359405532</v>
      </c>
      <c r="AV58" s="4">
        <f t="shared" si="60"/>
        <v>-1.4519417681145654</v>
      </c>
      <c r="AW58" s="4">
        <f t="shared" si="60"/>
        <v>-0.79252817079213855</v>
      </c>
      <c r="AY58" s="2">
        <f t="shared" si="51"/>
        <v>86.255053702807857</v>
      </c>
      <c r="AZ58" s="2">
        <f t="shared" si="51"/>
        <v>87.732947559339863</v>
      </c>
      <c r="BA58" s="2">
        <f t="shared" si="51"/>
        <v>88.654533980851326</v>
      </c>
      <c r="BB58" s="2">
        <f t="shared" si="51"/>
        <v>87.073951981580905</v>
      </c>
      <c r="BC58" s="2">
        <f t="shared" si="51"/>
        <v>87.911650164758257</v>
      </c>
      <c r="BD58" s="2">
        <f t="shared" si="51"/>
        <v>88.265259176379601</v>
      </c>
      <c r="BE58" s="2">
        <f t="shared" si="51"/>
        <v>89.299696402858743</v>
      </c>
      <c r="BF58" s="2">
        <f t="shared" si="51"/>
        <v>88.230080296020034</v>
      </c>
      <c r="BG58" s="2">
        <f t="shared" si="51"/>
        <v>91.966653405899777</v>
      </c>
      <c r="BH58" s="2">
        <f t="shared" si="51"/>
        <v>93.863424597999625</v>
      </c>
      <c r="BI58" s="2">
        <f t="shared" si="51"/>
        <v>91.79495934095489</v>
      </c>
      <c r="BJ58" s="2">
        <f t="shared" si="51"/>
        <v>92.797153605827134</v>
      </c>
      <c r="BK58" s="2">
        <f t="shared" si="51"/>
        <v>91.941093399688782</v>
      </c>
      <c r="BL58" s="2">
        <f t="shared" si="51"/>
        <v>93.712624447910869</v>
      </c>
      <c r="BM58" s="2">
        <f t="shared" si="51"/>
        <v>85.579527967986621</v>
      </c>
      <c r="BO58" s="2">
        <f t="shared" si="10"/>
        <v>88.802999999999997</v>
      </c>
      <c r="BP58" s="2">
        <f t="shared" si="11"/>
        <v>87.548000000000002</v>
      </c>
      <c r="BQ58" s="2">
        <f t="shared" si="12"/>
        <v>89.9</v>
      </c>
      <c r="BR58" s="2">
        <f t="shared" si="13"/>
        <v>86.459000000000003</v>
      </c>
      <c r="BS58" s="2">
        <f t="shared" si="14"/>
        <v>87.835999999999999</v>
      </c>
      <c r="BT58" s="2">
        <f t="shared" si="15"/>
        <v>86.869</v>
      </c>
      <c r="BU58" s="2">
        <f t="shared" si="16"/>
        <v>89.278999999999996</v>
      </c>
      <c r="BV58" s="2">
        <f t="shared" si="17"/>
        <v>89</v>
      </c>
      <c r="BW58" s="2">
        <f t="shared" si="18"/>
        <v>92.305999999999997</v>
      </c>
      <c r="BX58" s="2">
        <f t="shared" si="19"/>
        <v>92.613</v>
      </c>
      <c r="BY58" s="2">
        <f t="shared" si="20"/>
        <v>92.822999999999993</v>
      </c>
      <c r="BZ58" s="2">
        <f t="shared" si="21"/>
        <v>92.79</v>
      </c>
      <c r="CA58" s="2">
        <f t="shared" si="22"/>
        <v>89.762</v>
      </c>
      <c r="CB58" s="2">
        <f t="shared" si="23"/>
        <v>92.262</v>
      </c>
      <c r="CC58" s="2">
        <f t="shared" si="24"/>
        <v>84.787000000000006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89.054163925127611</v>
      </c>
      <c r="DL58" s="2">
        <f t="shared" si="61"/>
        <v>89.044807552062224</v>
      </c>
      <c r="DM58" s="2">
        <f t="shared" si="61"/>
        <v>90.202231707317054</v>
      </c>
      <c r="DN58" s="2">
        <f t="shared" si="61"/>
        <v>87.878726829268288</v>
      </c>
      <c r="DO58" s="2">
        <f t="shared" si="61"/>
        <v>88.776291169712223</v>
      </c>
      <c r="DP58" s="2">
        <f t="shared" si="61"/>
        <v>89.446763869132283</v>
      </c>
      <c r="DQ58" s="2">
        <f t="shared" si="61"/>
        <v>90.787435496224958</v>
      </c>
      <c r="DR58" s="2">
        <f t="shared" si="61"/>
        <v>89.566686186186175</v>
      </c>
      <c r="DS58" s="2">
        <f t="shared" si="61"/>
        <v>92.956885326622142</v>
      </c>
      <c r="DT58" s="2">
        <f t="shared" si="61"/>
        <v>94.889045993361762</v>
      </c>
      <c r="DU58" s="2">
        <f t="shared" si="61"/>
        <v>94.419581376518209</v>
      </c>
      <c r="DV58" s="2">
        <f t="shared" si="61"/>
        <v>94.998692982456134</v>
      </c>
      <c r="DW58" s="2">
        <f t="shared" si="61"/>
        <v>93.395092682926887</v>
      </c>
      <c r="DX58" s="2">
        <f t="shared" si="61"/>
        <v>94.125992706992719</v>
      </c>
      <c r="DY58" s="2">
        <f t="shared" si="61"/>
        <v>85.646974822112782</v>
      </c>
      <c r="EA58" s="2">
        <f t="shared" si="62"/>
        <v>78.210100207915374</v>
      </c>
      <c r="EB58" s="2">
        <f t="shared" si="62"/>
        <v>83.15924711232077</v>
      </c>
      <c r="EC58" s="2">
        <f t="shared" si="62"/>
        <v>82.730610131564021</v>
      </c>
      <c r="ED58" s="2">
        <f t="shared" si="62"/>
        <v>84.078721466234825</v>
      </c>
      <c r="EE58" s="2">
        <f t="shared" si="62"/>
        <v>84.311159130306507</v>
      </c>
      <c r="EF58" s="2">
        <f t="shared" si="62"/>
        <v>83.197037301367914</v>
      </c>
      <c r="EG58" s="2">
        <f t="shared" si="62"/>
        <v>83.318431793122727</v>
      </c>
      <c r="EH58" s="2">
        <f t="shared" si="62"/>
        <v>82.840118618224153</v>
      </c>
      <c r="EI58" s="2">
        <f t="shared" si="62"/>
        <v>87.766409570821338</v>
      </c>
      <c r="EJ58" s="2">
        <f t="shared" si="62"/>
        <v>89.608174403958515</v>
      </c>
      <c r="EK58" s="2">
        <f t="shared" si="62"/>
        <v>80.81850103836652</v>
      </c>
      <c r="EL58" s="2">
        <f t="shared" si="62"/>
        <v>84.316012250612516</v>
      </c>
      <c r="EM58" s="2">
        <f t="shared" si="62"/>
        <v>86.345817804223543</v>
      </c>
      <c r="EN58" s="2">
        <f t="shared" si="62"/>
        <v>91.941286548861171</v>
      </c>
      <c r="EO58" s="2">
        <f t="shared" si="62"/>
        <v>85.175675314162163</v>
      </c>
      <c r="EQ58" s="2">
        <f t="shared" si="63"/>
        <v>81.611683304245716</v>
      </c>
      <c r="ER58" s="2">
        <f t="shared" si="63"/>
        <v>81.716901806479598</v>
      </c>
      <c r="ES58" s="2">
        <f t="shared" si="63"/>
        <v>81.715424443605443</v>
      </c>
      <c r="ET58" s="2">
        <f t="shared" si="63"/>
        <v>82.889179618011468</v>
      </c>
      <c r="EU58" s="2">
        <f t="shared" si="63"/>
        <v>81.819556793893625</v>
      </c>
      <c r="EV58" s="2">
        <f t="shared" si="63"/>
        <v>82.115330551887709</v>
      </c>
      <c r="EW58" s="2">
        <f t="shared" si="63"/>
        <v>81.318732153098907</v>
      </c>
      <c r="EX58" s="2">
        <f t="shared" si="63"/>
        <v>82.662496689827421</v>
      </c>
      <c r="EY58" s="2">
        <f t="shared" si="63"/>
        <v>85.285828816286667</v>
      </c>
      <c r="EZ58" s="2">
        <f t="shared" si="63"/>
        <v>88.456029536406263</v>
      </c>
      <c r="FA58" s="2">
        <f t="shared" si="63"/>
        <v>80.546760020159013</v>
      </c>
      <c r="FB58" s="2">
        <f t="shared" si="63"/>
        <v>83.6904261830216</v>
      </c>
      <c r="FC58" s="2">
        <f t="shared" si="63"/>
        <v>83.540813709676655</v>
      </c>
      <c r="FD58" s="2">
        <f t="shared" si="63"/>
        <v>87.787083386748819</v>
      </c>
      <c r="FE58" s="2">
        <f t="shared" si="63"/>
        <v>84.615722587224354</v>
      </c>
      <c r="FG58" s="2">
        <f t="shared" si="64"/>
        <v>0.25812603652715788</v>
      </c>
      <c r="FH58" s="2">
        <f t="shared" si="64"/>
        <v>0.22289260636029848</v>
      </c>
      <c r="FI58" s="2">
        <f t="shared" si="64"/>
        <v>0.20714241379406859</v>
      </c>
      <c r="FJ58" s="2">
        <f t="shared" si="64"/>
        <v>0.21178013383009223</v>
      </c>
      <c r="FK58" s="2">
        <f t="shared" si="64"/>
        <v>0.19363846100976337</v>
      </c>
      <c r="FL58" s="2">
        <f t="shared" si="64"/>
        <v>0.18904730385464449</v>
      </c>
      <c r="FM58" s="2">
        <f t="shared" si="64"/>
        <v>0.19918555069676419</v>
      </c>
      <c r="FN58" s="2">
        <f t="shared" si="64"/>
        <v>0.19870510157702775</v>
      </c>
      <c r="FO58" s="2">
        <f t="shared" si="64"/>
        <v>0.19077135593355504</v>
      </c>
      <c r="FP58" s="2">
        <f t="shared" si="64"/>
        <v>0.19421154527637663</v>
      </c>
      <c r="FQ58" s="2">
        <f t="shared" si="64"/>
        <v>0.1929713668682316</v>
      </c>
      <c r="FR58" s="2">
        <f t="shared" si="64"/>
        <v>0.20608436840277961</v>
      </c>
      <c r="FS58" s="2">
        <f t="shared" si="64"/>
        <v>0.20625905477019033</v>
      </c>
      <c r="FT58" s="2">
        <f t="shared" si="64"/>
        <v>0.1891950930324563</v>
      </c>
      <c r="FU58" s="2">
        <f t="shared" si="64"/>
        <v>0.14310025865329018</v>
      </c>
      <c r="FW58" s="2">
        <f t="shared" si="53"/>
        <v>7.3391863412646625E-6</v>
      </c>
      <c r="FX58" s="2">
        <f t="shared" si="53"/>
        <v>8.3796974728699703E-6</v>
      </c>
      <c r="FY58" s="2">
        <f t="shared" si="53"/>
        <v>7.8786654456164888E-6</v>
      </c>
      <c r="FZ58" s="2">
        <f t="shared" si="53"/>
        <v>7.7368855174981497E-6</v>
      </c>
      <c r="GA58" s="2">
        <f t="shared" si="53"/>
        <v>7.9100255156992867E-6</v>
      </c>
      <c r="GB58" s="2">
        <f t="shared" si="53"/>
        <v>9.9243977907110088E-6</v>
      </c>
      <c r="GC58" s="2">
        <f t="shared" si="53"/>
        <v>1.0740416812957883E-5</v>
      </c>
      <c r="GD58" s="2">
        <f t="shared" si="53"/>
        <v>1.4628314906060358E-5</v>
      </c>
      <c r="GE58" s="2">
        <f t="shared" si="53"/>
        <v>1.5247577780255113E-5</v>
      </c>
      <c r="GF58" s="2">
        <f t="shared" si="53"/>
        <v>1.3161173087437083E-5</v>
      </c>
      <c r="GG58" s="2">
        <f t="shared" si="53"/>
        <v>1.0936242062401387E-5</v>
      </c>
      <c r="GH58" s="2">
        <f t="shared" si="53"/>
        <v>9.3754621122234999E-6</v>
      </c>
      <c r="GI58" s="2">
        <f t="shared" si="53"/>
        <v>8.0249228640024682E-6</v>
      </c>
      <c r="GJ58" s="2">
        <f t="shared" si="53"/>
        <v>7.841274078500023E-6</v>
      </c>
      <c r="GK58" s="2">
        <f t="shared" si="53"/>
        <v>6.7374174381975789E-6</v>
      </c>
      <c r="GM58" s="86">
        <f t="shared" si="54"/>
        <v>1.5253801025405219E-4</v>
      </c>
      <c r="GN58" s="86">
        <f t="shared" si="54"/>
        <v>2.5301933185440353E-5</v>
      </c>
      <c r="GO58" s="86">
        <f t="shared" si="54"/>
        <v>9.508545932403523E-6</v>
      </c>
      <c r="GP58" s="86">
        <f t="shared" si="54"/>
        <v>1.0742366298487569E-5</v>
      </c>
      <c r="GQ58" s="86">
        <f t="shared" si="54"/>
        <v>3.2040405754947215E-6</v>
      </c>
      <c r="GR58" s="86">
        <f t="shared" si="54"/>
        <v>1.5879134128527773E-6</v>
      </c>
      <c r="GS58" s="86">
        <f t="shared" si="54"/>
        <v>3.6610115191174802E-6</v>
      </c>
      <c r="GT58" s="86">
        <f t="shared" si="54"/>
        <v>2.1159711205761793E-6</v>
      </c>
      <c r="GU58" s="86">
        <f t="shared" si="54"/>
        <v>1.6719452275678285E-6</v>
      </c>
      <c r="GV58" s="86">
        <f t="shared" si="54"/>
        <v>2.2415838925283676E-6</v>
      </c>
      <c r="GW58" s="86">
        <f t="shared" si="54"/>
        <v>2.4671017402773423E-6</v>
      </c>
      <c r="GX58" s="86">
        <f t="shared" si="54"/>
        <v>5.8516881915597129E-6</v>
      </c>
      <c r="GY58" s="86">
        <f t="shared" si="54"/>
        <v>8.6638537841039795E-6</v>
      </c>
      <c r="GZ58" s="86">
        <f t="shared" si="54"/>
        <v>1.1654240268585073E-6</v>
      </c>
      <c r="HA58" s="86">
        <f t="shared" si="54"/>
        <v>1.863501192083803E-10</v>
      </c>
      <c r="HC58" s="86">
        <f t="shared" si="58"/>
        <v>1.6933191125251828E-13</v>
      </c>
      <c r="HD58" s="86">
        <f t="shared" si="58"/>
        <v>1.0250749023102494E-16</v>
      </c>
      <c r="HE58" s="86">
        <f t="shared" si="58"/>
        <v>2.6301569605666736E-17</v>
      </c>
      <c r="HF58" s="86">
        <f t="shared" si="58"/>
        <v>9.1681300644278838E-18</v>
      </c>
      <c r="HG58" s="86">
        <f t="shared" si="58"/>
        <v>6.9705324631740704E-18</v>
      </c>
      <c r="HH58" s="86">
        <f t="shared" si="58"/>
        <v>5.9426300984811534E-20</v>
      </c>
      <c r="HI58" s="86">
        <f t="shared" si="58"/>
        <v>8.9579876133758153E-18</v>
      </c>
      <c r="HJ58" s="86">
        <f t="shared" si="58"/>
        <v>2.651628910373553E-19</v>
      </c>
      <c r="HK58" s="86">
        <f t="shared" si="58"/>
        <v>3.7700109245462833E-18</v>
      </c>
      <c r="HL58" s="86">
        <f t="shared" si="58"/>
        <v>5.0288482522631299E-18</v>
      </c>
      <c r="HM58" s="86">
        <f t="shared" si="58"/>
        <v>1.7529384528679008E-17</v>
      </c>
      <c r="HN58" s="86">
        <f t="shared" si="58"/>
        <v>5.0846688229138349E-17</v>
      </c>
      <c r="HO58" s="86">
        <f t="shared" si="58"/>
        <v>2.6006531418422042E-17</v>
      </c>
      <c r="HP58" s="86">
        <f t="shared" si="58"/>
        <v>1.2150924722920657E-18</v>
      </c>
      <c r="HQ58" s="86">
        <f t="shared" si="58"/>
        <v>4.1102980830062621E-29</v>
      </c>
      <c r="HS58" s="86">
        <f t="shared" si="55"/>
        <v>2.9405067213418389E-94</v>
      </c>
      <c r="HT58" s="86">
        <f t="shared" si="55"/>
        <v>5.4100981700299382E-119</v>
      </c>
      <c r="HU58" s="86">
        <f t="shared" si="55"/>
        <v>6.2051902330575057E-125</v>
      </c>
      <c r="HV58" s="86">
        <f t="shared" si="55"/>
        <v>5.051303306981311E-130</v>
      </c>
      <c r="HW58" s="86">
        <f t="shared" si="55"/>
        <v>8.1048675184817215E-131</v>
      </c>
      <c r="HX58" s="86">
        <f t="shared" si="55"/>
        <v>2.0254791560322657E-149</v>
      </c>
      <c r="HY58" s="86">
        <f t="shared" si="55"/>
        <v>3.4927073141467674E-129</v>
      </c>
      <c r="HZ58" s="86">
        <f t="shared" si="55"/>
        <v>2.0663954311279608E-142</v>
      </c>
      <c r="IA58" s="86">
        <f t="shared" si="55"/>
        <v>2.9975863047659908E-128</v>
      </c>
      <c r="IB58" s="86">
        <f t="shared" si="55"/>
        <v>2.0076949538791457E-129</v>
      </c>
      <c r="IC58" s="86">
        <f t="shared" si="55"/>
        <v>9.8038031263840724E-128</v>
      </c>
      <c r="ID58" s="86">
        <f t="shared" si="55"/>
        <v>9.2861792874863493E-125</v>
      </c>
      <c r="IE58" s="86">
        <f t="shared" si="55"/>
        <v>2.5108093356498479E-125</v>
      </c>
      <c r="IF58" s="86">
        <f t="shared" si="55"/>
        <v>1.97727228022505E-90</v>
      </c>
      <c r="IG58" s="86">
        <f t="shared" si="55"/>
        <v>6.595928169038277E-67</v>
      </c>
      <c r="II58" s="86">
        <f t="shared" si="56"/>
        <v>1.5465685077515805E-163</v>
      </c>
      <c r="IJ58" s="86">
        <f t="shared" si="56"/>
        <v>1.0179334028080729E-205</v>
      </c>
      <c r="IK58" s="86">
        <f t="shared" si="56"/>
        <v>4.9217531458492461E-218</v>
      </c>
      <c r="IL58" s="86">
        <f t="shared" si="56"/>
        <v>3.4383631233891038E-230</v>
      </c>
      <c r="IM58" s="86">
        <f t="shared" si="56"/>
        <v>1.2259977057693085E-228</v>
      </c>
      <c r="IN58" s="86">
        <f t="shared" si="56"/>
        <v>3.2311002337277223E-259</v>
      </c>
      <c r="IO58" s="86">
        <f t="shared" si="56"/>
        <v>5.2419004367001056E-226</v>
      </c>
      <c r="IP58" s="86">
        <f t="shared" si="56"/>
        <v>5.2687020641648087E-248</v>
      </c>
      <c r="IQ58" s="86">
        <f t="shared" si="56"/>
        <v>1.5845488162408847E-223</v>
      </c>
      <c r="IR58" s="86">
        <f t="shared" si="56"/>
        <v>2.0029014782315966E-227</v>
      </c>
      <c r="IS58" s="86">
        <f t="shared" si="56"/>
        <v>1.0299888422126809E-222</v>
      </c>
      <c r="IT58" s="86">
        <f t="shared" si="56"/>
        <v>2.1717003675310296E-220</v>
      </c>
      <c r="IU58" s="86">
        <f t="shared" si="56"/>
        <v>5.9517925681978521E-219</v>
      </c>
      <c r="IV58" s="86">
        <f t="shared" si="56"/>
        <v>1.040142301967151E-285</v>
      </c>
      <c r="IW58" s="86">
        <f t="shared" si="56"/>
        <v>1.3611551816654659E-223</v>
      </c>
      <c r="IY58" s="86">
        <f t="shared" si="57"/>
        <v>1.525380104233841E-4</v>
      </c>
      <c r="IZ58" s="86">
        <f t="shared" si="57"/>
        <v>2.5301933185542861E-5</v>
      </c>
      <c r="JA58" s="86">
        <f t="shared" si="57"/>
        <v>9.508545932429825E-6</v>
      </c>
      <c r="JB58" s="86">
        <f t="shared" si="57"/>
        <v>1.0742366298496738E-5</v>
      </c>
      <c r="JC58" s="86">
        <f t="shared" si="57"/>
        <v>3.2040405755016922E-6</v>
      </c>
      <c r="JD58" s="86">
        <f t="shared" si="57"/>
        <v>1.5879134128528368E-6</v>
      </c>
      <c r="JE58" s="86">
        <f t="shared" si="57"/>
        <v>3.661011519126438E-6</v>
      </c>
      <c r="JF58" s="86">
        <f t="shared" si="57"/>
        <v>2.1159711205764445E-6</v>
      </c>
      <c r="JG58" s="86">
        <f t="shared" si="57"/>
        <v>1.6719452275715985E-6</v>
      </c>
      <c r="JH58" s="86">
        <f t="shared" si="57"/>
        <v>2.2415838925333964E-6</v>
      </c>
      <c r="JI58" s="86">
        <f t="shared" si="57"/>
        <v>2.4671017402948717E-6</v>
      </c>
      <c r="JJ58" s="86">
        <f t="shared" si="57"/>
        <v>5.8516881916105594E-6</v>
      </c>
      <c r="JK58" s="86">
        <f t="shared" si="57"/>
        <v>8.6638537841299868E-6</v>
      </c>
      <c r="JL58" s="86">
        <f t="shared" si="57"/>
        <v>1.1654240268597224E-6</v>
      </c>
      <c r="JM58" s="86">
        <f t="shared" si="57"/>
        <v>1.863501192083803E-10</v>
      </c>
    </row>
    <row r="59" spans="2:273" x14ac:dyDescent="0.25">
      <c r="B59" s="2">
        <v>32</v>
      </c>
      <c r="C59" s="37">
        <v>88.262</v>
      </c>
      <c r="D59" s="37">
        <v>88.161000000000001</v>
      </c>
      <c r="E59" s="37">
        <v>88.75</v>
      </c>
      <c r="F59" s="37">
        <v>86.311000000000007</v>
      </c>
      <c r="G59" s="37">
        <v>87.507999999999996</v>
      </c>
      <c r="H59" s="37">
        <v>87.147999999999996</v>
      </c>
      <c r="I59" s="37">
        <v>90.492000000000004</v>
      </c>
      <c r="J59" s="37">
        <v>88.23</v>
      </c>
      <c r="K59" s="37">
        <v>92.081000000000003</v>
      </c>
      <c r="L59" s="37">
        <v>93.435000000000002</v>
      </c>
      <c r="M59" s="37">
        <v>91.725999999999999</v>
      </c>
      <c r="N59" s="37">
        <v>94.322999999999993</v>
      </c>
      <c r="O59" s="37">
        <v>89.221999999999994</v>
      </c>
      <c r="P59" s="37">
        <v>93.147999999999996</v>
      </c>
      <c r="Q59" s="37">
        <v>85.573999999999998</v>
      </c>
      <c r="S59" s="4">
        <f t="shared" si="59"/>
        <v>86.346162975927271</v>
      </c>
      <c r="T59" s="4">
        <f t="shared" si="59"/>
        <v>87.747837069593459</v>
      </c>
      <c r="U59" s="4">
        <f t="shared" si="59"/>
        <v>88.803026364442175</v>
      </c>
      <c r="V59" s="4">
        <f t="shared" si="59"/>
        <v>87.139120230766295</v>
      </c>
      <c r="W59" s="4">
        <f t="shared" si="59"/>
        <v>87.953970402985334</v>
      </c>
      <c r="X59" s="4">
        <f t="shared" si="59"/>
        <v>88.314664897695408</v>
      </c>
      <c r="Y59" s="4">
        <f t="shared" si="59"/>
        <v>89.24009565650347</v>
      </c>
      <c r="Z59" s="4">
        <f t="shared" si="59"/>
        <v>88.059562894364831</v>
      </c>
      <c r="AA59" s="4">
        <f t="shared" si="59"/>
        <v>91.860699062823912</v>
      </c>
      <c r="AB59" s="4">
        <f t="shared" si="59"/>
        <v>93.677679882725087</v>
      </c>
      <c r="AC59" s="4">
        <f t="shared" si="59"/>
        <v>91.718609736921749</v>
      </c>
      <c r="AD59" s="4">
        <f t="shared" si="59"/>
        <v>92.821474502611736</v>
      </c>
      <c r="AE59" s="4">
        <f t="shared" si="59"/>
        <v>92.066133472672519</v>
      </c>
      <c r="AF59" s="4">
        <f t="shared" si="59"/>
        <v>93.939943924808802</v>
      </c>
      <c r="AG59" s="4">
        <f t="shared" si="59"/>
        <v>85.81978595776026</v>
      </c>
      <c r="AI59" s="4">
        <f t="shared" si="60"/>
        <v>1.9158370240727294</v>
      </c>
      <c r="AJ59" s="4">
        <f t="shared" si="60"/>
        <v>0.41316293040654273</v>
      </c>
      <c r="AK59" s="4">
        <f t="shared" si="60"/>
        <v>-5.3026364442175122E-2</v>
      </c>
      <c r="AL59" s="4">
        <f t="shared" si="60"/>
        <v>-0.82812023076628805</v>
      </c>
      <c r="AM59" s="4">
        <f t="shared" si="60"/>
        <v>-0.44597040298533841</v>
      </c>
      <c r="AN59" s="4">
        <f t="shared" si="60"/>
        <v>-1.1666648976954122</v>
      </c>
      <c r="AO59" s="4">
        <f t="shared" si="60"/>
        <v>1.251904343496534</v>
      </c>
      <c r="AP59" s="4">
        <f t="shared" si="60"/>
        <v>0.17043710563517322</v>
      </c>
      <c r="AQ59" s="4">
        <f t="shared" si="60"/>
        <v>0.22030093717609134</v>
      </c>
      <c r="AR59" s="4">
        <f t="shared" si="60"/>
        <v>-0.24267988272508489</v>
      </c>
      <c r="AS59" s="4">
        <f t="shared" si="60"/>
        <v>7.3902630782498591E-3</v>
      </c>
      <c r="AT59" s="4">
        <f t="shared" si="60"/>
        <v>1.5015254973882577</v>
      </c>
      <c r="AU59" s="4">
        <f t="shared" si="60"/>
        <v>-2.8441334726725245</v>
      </c>
      <c r="AV59" s="4">
        <f t="shared" si="60"/>
        <v>-0.79194392480880538</v>
      </c>
      <c r="AW59" s="4">
        <f t="shared" si="60"/>
        <v>-0.24578595776026191</v>
      </c>
      <c r="AY59" s="2">
        <f t="shared" ref="AY59:BM75" si="65">IF(OR($B59 &lt; C$230, $B59 &gt; C$233), #N/A, ((1-FG59)*DK59) + (FG59 - FW59)*EA59 + (FW59*EQ59))</f>
        <v>86.137336520292564</v>
      </c>
      <c r="AZ59" s="2">
        <f t="shared" si="65"/>
        <v>87.701022789373809</v>
      </c>
      <c r="BA59" s="2">
        <f t="shared" si="65"/>
        <v>88.783814415189909</v>
      </c>
      <c r="BB59" s="2">
        <f t="shared" si="65"/>
        <v>87.117127183111961</v>
      </c>
      <c r="BC59" s="2">
        <f t="shared" si="65"/>
        <v>87.946469918171104</v>
      </c>
      <c r="BD59" s="2">
        <f t="shared" si="65"/>
        <v>88.310591011585345</v>
      </c>
      <c r="BE59" s="2">
        <f t="shared" si="65"/>
        <v>89.231560849657242</v>
      </c>
      <c r="BF59" s="2">
        <f t="shared" si="65"/>
        <v>88.054314420128776</v>
      </c>
      <c r="BG59" s="2">
        <f t="shared" si="65"/>
        <v>91.856448238871835</v>
      </c>
      <c r="BH59" s="2">
        <f t="shared" si="65"/>
        <v>93.672256997911589</v>
      </c>
      <c r="BI59" s="2">
        <f t="shared" si="65"/>
        <v>91.712676525434148</v>
      </c>
      <c r="BJ59" s="2">
        <f t="shared" si="65"/>
        <v>92.808756990993615</v>
      </c>
      <c r="BK59" s="2">
        <f t="shared" si="65"/>
        <v>92.048585726762525</v>
      </c>
      <c r="BL59" s="2">
        <f t="shared" si="65"/>
        <v>93.937249998008923</v>
      </c>
      <c r="BM59" s="2">
        <f t="shared" si="65"/>
        <v>85.819785249964497</v>
      </c>
      <c r="BO59" s="2">
        <f t="shared" si="10"/>
        <v>88.262</v>
      </c>
      <c r="BP59" s="2">
        <f t="shared" si="11"/>
        <v>88.161000000000001</v>
      </c>
      <c r="BQ59" s="2">
        <f t="shared" si="12"/>
        <v>88.75</v>
      </c>
      <c r="BR59" s="2">
        <f t="shared" si="13"/>
        <v>86.311000000000007</v>
      </c>
      <c r="BS59" s="2">
        <f t="shared" si="14"/>
        <v>87.507999999999996</v>
      </c>
      <c r="BT59" s="2">
        <f t="shared" si="15"/>
        <v>87.147999999999996</v>
      </c>
      <c r="BU59" s="2">
        <f t="shared" si="16"/>
        <v>90.492000000000004</v>
      </c>
      <c r="BV59" s="2">
        <f t="shared" si="17"/>
        <v>88.23</v>
      </c>
      <c r="BW59" s="2">
        <f t="shared" si="18"/>
        <v>92.081000000000003</v>
      </c>
      <c r="BX59" s="2">
        <f t="shared" si="19"/>
        <v>93.435000000000002</v>
      </c>
      <c r="BY59" s="2">
        <f t="shared" si="20"/>
        <v>91.725999999999999</v>
      </c>
      <c r="BZ59" s="2">
        <f t="shared" si="21"/>
        <v>94.322999999999993</v>
      </c>
      <c r="CA59" s="2">
        <f t="shared" si="22"/>
        <v>89.221999999999994</v>
      </c>
      <c r="CB59" s="2">
        <f t="shared" si="23"/>
        <v>93.147999999999996</v>
      </c>
      <c r="CC59" s="2">
        <f t="shared" si="24"/>
        <v>85.573999999999998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89.174417632282626</v>
      </c>
      <c r="DL59" s="2">
        <f t="shared" si="61"/>
        <v>89.16723028927963</v>
      </c>
      <c r="DM59" s="2">
        <f t="shared" si="61"/>
        <v>90.55382317073169</v>
      </c>
      <c r="DN59" s="2">
        <f t="shared" si="61"/>
        <v>88.057300187617258</v>
      </c>
      <c r="DO59" s="2">
        <f t="shared" si="61"/>
        <v>88.949548856548859</v>
      </c>
      <c r="DP59" s="2">
        <f t="shared" si="61"/>
        <v>89.661252726410609</v>
      </c>
      <c r="DQ59" s="2">
        <f t="shared" si="61"/>
        <v>90.891579056789567</v>
      </c>
      <c r="DR59" s="2">
        <f t="shared" si="61"/>
        <v>89.517556842556829</v>
      </c>
      <c r="DS59" s="2">
        <f t="shared" si="61"/>
        <v>92.970130758288633</v>
      </c>
      <c r="DT59" s="2">
        <f t="shared" si="61"/>
        <v>94.803875059269785</v>
      </c>
      <c r="DU59" s="2">
        <f t="shared" si="61"/>
        <v>94.605322874493922</v>
      </c>
      <c r="DV59" s="2">
        <f t="shared" si="61"/>
        <v>95.26659055330633</v>
      </c>
      <c r="DW59" s="2">
        <f t="shared" si="61"/>
        <v>93.708904878048827</v>
      </c>
      <c r="DX59" s="2">
        <f t="shared" si="61"/>
        <v>94.489112012012029</v>
      </c>
      <c r="DY59" s="2">
        <f t="shared" si="61"/>
        <v>85.955044334975383</v>
      </c>
      <c r="EA59" s="2">
        <f t="shared" si="62"/>
        <v>78.17647534561371</v>
      </c>
      <c r="EB59" s="2">
        <f t="shared" si="62"/>
        <v>83.038985793945827</v>
      </c>
      <c r="EC59" s="2">
        <f t="shared" si="62"/>
        <v>82.605089894925399</v>
      </c>
      <c r="ED59" s="2">
        <f t="shared" si="62"/>
        <v>83.925854066303373</v>
      </c>
      <c r="EE59" s="2">
        <f t="shared" si="62"/>
        <v>84.13702570722532</v>
      </c>
      <c r="EF59" s="2">
        <f t="shared" si="62"/>
        <v>83.02654087402307</v>
      </c>
      <c r="EG59" s="2">
        <f t="shared" si="62"/>
        <v>83.144898962575297</v>
      </c>
      <c r="EH59" s="2">
        <f t="shared" si="62"/>
        <v>82.672873433370938</v>
      </c>
      <c r="EI59" s="2">
        <f t="shared" si="62"/>
        <v>87.548213149595497</v>
      </c>
      <c r="EJ59" s="2">
        <f t="shared" si="62"/>
        <v>89.390343393094398</v>
      </c>
      <c r="EK59" s="2">
        <f t="shared" si="62"/>
        <v>80.679748098854532</v>
      </c>
      <c r="EL59" s="2">
        <f t="shared" si="62"/>
        <v>84.173399311632238</v>
      </c>
      <c r="EM59" s="2">
        <f t="shared" si="62"/>
        <v>86.221530428188075</v>
      </c>
      <c r="EN59" s="2">
        <f t="shared" si="62"/>
        <v>91.780488401468375</v>
      </c>
      <c r="EO59" s="2">
        <f t="shared" si="62"/>
        <v>85.081132114779294</v>
      </c>
      <c r="EQ59" s="2">
        <f t="shared" si="63"/>
        <v>81.537477578027634</v>
      </c>
      <c r="ER59" s="2">
        <f t="shared" si="63"/>
        <v>81.61353707552945</v>
      </c>
      <c r="ES59" s="2">
        <f t="shared" si="63"/>
        <v>81.601962687418137</v>
      </c>
      <c r="ET59" s="2">
        <f t="shared" si="63"/>
        <v>82.750779686314743</v>
      </c>
      <c r="EU59" s="2">
        <f t="shared" si="63"/>
        <v>81.675658397641115</v>
      </c>
      <c r="EV59" s="2">
        <f t="shared" si="63"/>
        <v>81.958096037051291</v>
      </c>
      <c r="EW59" s="2">
        <f t="shared" si="63"/>
        <v>81.170064186516441</v>
      </c>
      <c r="EX59" s="2">
        <f t="shared" si="63"/>
        <v>82.497486277797009</v>
      </c>
      <c r="EY59" s="2">
        <f t="shared" si="63"/>
        <v>85.099752618862254</v>
      </c>
      <c r="EZ59" s="2">
        <f t="shared" si="63"/>
        <v>88.252554045051809</v>
      </c>
      <c r="FA59" s="2">
        <f t="shared" si="63"/>
        <v>80.411133258323176</v>
      </c>
      <c r="FB59" s="2">
        <f t="shared" si="63"/>
        <v>83.555947118666495</v>
      </c>
      <c r="FC59" s="2">
        <f t="shared" si="63"/>
        <v>83.44930318976833</v>
      </c>
      <c r="FD59" s="2">
        <f t="shared" si="63"/>
        <v>87.67819115438985</v>
      </c>
      <c r="FE59" s="2">
        <f t="shared" si="63"/>
        <v>84.529075663299935</v>
      </c>
      <c r="FG59" s="2">
        <f t="shared" si="64"/>
        <v>0.27615240011795322</v>
      </c>
      <c r="FH59" s="2">
        <f t="shared" si="64"/>
        <v>0.23925194299741498</v>
      </c>
      <c r="FI59" s="2">
        <f t="shared" si="64"/>
        <v>0.2226770012695754</v>
      </c>
      <c r="FJ59" s="2">
        <f t="shared" si="64"/>
        <v>0.22756270041212029</v>
      </c>
      <c r="FK59" s="2">
        <f t="shared" si="64"/>
        <v>0.20842654869653576</v>
      </c>
      <c r="FL59" s="2">
        <f t="shared" si="64"/>
        <v>0.20357328519936785</v>
      </c>
      <c r="FM59" s="2">
        <f t="shared" si="64"/>
        <v>0.21428469099842012</v>
      </c>
      <c r="FN59" s="2">
        <f t="shared" si="64"/>
        <v>0.21377754408969515</v>
      </c>
      <c r="FO59" s="2">
        <f t="shared" si="64"/>
        <v>0.20539625736283351</v>
      </c>
      <c r="FP59" s="2">
        <f t="shared" si="64"/>
        <v>0.20903205371096892</v>
      </c>
      <c r="FQ59" s="2">
        <f t="shared" si="64"/>
        <v>0.2077216326516424</v>
      </c>
      <c r="FR59" s="2">
        <f t="shared" si="64"/>
        <v>0.22156178158029335</v>
      </c>
      <c r="FS59" s="2">
        <f t="shared" si="64"/>
        <v>0.22174592297632259</v>
      </c>
      <c r="FT59" s="2">
        <f t="shared" si="64"/>
        <v>0.20372957734241109</v>
      </c>
      <c r="FU59" s="2">
        <f t="shared" si="64"/>
        <v>0.15476955649397411</v>
      </c>
      <c r="FW59" s="2">
        <f t="shared" ref="FW59:GK75" si="67">POWER(10,($B59-C$232)/C$229)/(1+POWER(10,($B59-C$232)/C$229))</f>
        <v>8.0472521025990515E-6</v>
      </c>
      <c r="FX59" s="2">
        <f t="shared" si="67"/>
        <v>9.1881481410453114E-6</v>
      </c>
      <c r="FY59" s="2">
        <f t="shared" si="67"/>
        <v>8.6387783093219608E-6</v>
      </c>
      <c r="FZ59" s="2">
        <f t="shared" si="67"/>
        <v>8.4833199436969275E-6</v>
      </c>
      <c r="GA59" s="2">
        <f t="shared" si="67"/>
        <v>8.6731638900189197E-6</v>
      </c>
      <c r="GB59" s="2">
        <f t="shared" si="67"/>
        <v>1.0881875368101188E-5</v>
      </c>
      <c r="GC59" s="2">
        <f t="shared" si="67"/>
        <v>1.1776620649774778E-5</v>
      </c>
      <c r="GD59" s="2">
        <f t="shared" si="67"/>
        <v>1.6039605703900532E-5</v>
      </c>
      <c r="GE59" s="2">
        <f t="shared" si="67"/>
        <v>1.6718611985985778E-5</v>
      </c>
      <c r="GF59" s="2">
        <f t="shared" si="67"/>
        <v>1.4430921002144957E-5</v>
      </c>
      <c r="GG59" s="2">
        <f t="shared" si="67"/>
        <v>1.199133831699923E-5</v>
      </c>
      <c r="GH59" s="2">
        <f t="shared" si="67"/>
        <v>1.0279980486292771E-5</v>
      </c>
      <c r="GI59" s="2">
        <f t="shared" si="67"/>
        <v>8.7991461335459904E-6</v>
      </c>
      <c r="GJ59" s="2">
        <f t="shared" si="67"/>
        <v>8.5977795527347973E-6</v>
      </c>
      <c r="GK59" s="2">
        <f t="shared" si="67"/>
        <v>7.3874265173687365E-6</v>
      </c>
      <c r="GM59" s="86">
        <f t="shared" ref="GM59:HA75" si="68" xml:space="preserve"> _xlfn.NORM.DIST($B59, C$7, ABS(C$11), TRUE) * _xlfn.NORM.DIST(($B59 - C$7)*C$15, 0, ABS(C$11), TRUE) * 2</f>
        <v>2.381945296715457E-4</v>
      </c>
      <c r="GN59" s="86">
        <f t="shared" si="68"/>
        <v>4.39203340143851E-5</v>
      </c>
      <c r="GO59" s="86">
        <f t="shared" si="68"/>
        <v>1.7409923256246823E-5</v>
      </c>
      <c r="GP59" s="86">
        <f t="shared" si="68"/>
        <v>1.9688676041923053E-5</v>
      </c>
      <c r="GQ59" s="86">
        <f t="shared" si="68"/>
        <v>6.2425542724273801E-6</v>
      </c>
      <c r="GR59" s="86">
        <f t="shared" si="68"/>
        <v>3.2495760246422827E-6</v>
      </c>
      <c r="GS59" s="86">
        <f t="shared" si="68"/>
        <v>7.1634155541193802E-6</v>
      </c>
      <c r="GT59" s="86">
        <f t="shared" si="68"/>
        <v>4.3497405583623438E-6</v>
      </c>
      <c r="GU59" s="86">
        <f t="shared" si="68"/>
        <v>3.4243572503315502E-6</v>
      </c>
      <c r="GV59" s="86">
        <f t="shared" si="68"/>
        <v>4.5191220602501217E-6</v>
      </c>
      <c r="GW59" s="86">
        <f t="shared" si="68"/>
        <v>4.9118934750712029E-6</v>
      </c>
      <c r="GX59" s="86">
        <f t="shared" si="68"/>
        <v>1.1183149092864395E-5</v>
      </c>
      <c r="GY59" s="86">
        <f t="shared" si="68"/>
        <v>1.59642840015718E-5</v>
      </c>
      <c r="GZ59" s="86">
        <f t="shared" si="68"/>
        <v>2.4533184171809301E-6</v>
      </c>
      <c r="HA59" s="86">
        <f t="shared" si="68"/>
        <v>6.70393182233176E-10</v>
      </c>
      <c r="HC59" s="86">
        <f t="shared" si="58"/>
        <v>4.376735412040215E-13</v>
      </c>
      <c r="HD59" s="86">
        <f t="shared" ref="HD59:HQ77" si="69" xml:space="preserve"> _xlfn.NORM.DIST($B59, D$8, ABS(D$12), TRUE) * _xlfn.NORM.DIST(($B59 - D$8)*D$16, 0, ABS(D$12), TRUE) * 2</f>
        <v>3.4383436003640762E-16</v>
      </c>
      <c r="HE59" s="86">
        <f t="shared" si="69"/>
        <v>9.299754633306659E-17</v>
      </c>
      <c r="HF59" s="86">
        <f t="shared" si="69"/>
        <v>3.4117183346690217E-17</v>
      </c>
      <c r="HG59" s="86">
        <f t="shared" si="69"/>
        <v>2.601023912730782E-17</v>
      </c>
      <c r="HH59" s="86">
        <f t="shared" si="69"/>
        <v>2.7062125096162761E-19</v>
      </c>
      <c r="HI59" s="86">
        <f t="shared" si="69"/>
        <v>3.4192882726961334E-17</v>
      </c>
      <c r="HJ59" s="86">
        <f t="shared" si="69"/>
        <v>1.196835308543796E-18</v>
      </c>
      <c r="HK59" s="86">
        <f t="shared" si="69"/>
        <v>1.5126394859533237E-17</v>
      </c>
      <c r="HL59" s="86">
        <f t="shared" si="69"/>
        <v>1.9951338126059356E-17</v>
      </c>
      <c r="HM59" s="86">
        <f t="shared" si="69"/>
        <v>6.5616022393049537E-17</v>
      </c>
      <c r="HN59" s="86">
        <f t="shared" si="69"/>
        <v>1.8235085485411385E-16</v>
      </c>
      <c r="HO59" s="86">
        <f t="shared" si="69"/>
        <v>9.239840538396954E-17</v>
      </c>
      <c r="HP59" s="86">
        <f t="shared" si="69"/>
        <v>4.8601859735967728E-18</v>
      </c>
      <c r="HQ59" s="86">
        <f t="shared" si="69"/>
        <v>3.964509365347592E-28</v>
      </c>
      <c r="HS59" s="86">
        <f t="shared" ref="HS59:IG75" si="70" xml:space="preserve"> _xlfn.NORM.DIST($B59, C$9, ABS(C$13), TRUE) * _xlfn.NORM.DIST(($B59 - C$9)*C$17, 0, ABS(C$13), TRUE) * 2</f>
        <v>2.3092810085941192E-92</v>
      </c>
      <c r="HT59" s="86">
        <f t="shared" si="70"/>
        <v>1.4306810443289429E-116</v>
      </c>
      <c r="HU59" s="86">
        <f t="shared" si="70"/>
        <v>2.1685707979293908E-122</v>
      </c>
      <c r="HV59" s="86">
        <f t="shared" si="70"/>
        <v>2.3260041233225345E-127</v>
      </c>
      <c r="HW59" s="86">
        <f t="shared" si="70"/>
        <v>3.7683548995667973E-128</v>
      </c>
      <c r="HX59" s="86">
        <f t="shared" si="70"/>
        <v>2.5440478034311205E-146</v>
      </c>
      <c r="HY59" s="86">
        <f t="shared" si="70"/>
        <v>1.771234253359608E-126</v>
      </c>
      <c r="HZ59" s="86">
        <f t="shared" si="70"/>
        <v>2.3749299305386394E-139</v>
      </c>
      <c r="IA59" s="86">
        <f t="shared" si="70"/>
        <v>1.7427795107987643E-125</v>
      </c>
      <c r="IB59" s="86">
        <f t="shared" si="70"/>
        <v>1.1688102887438688E-126</v>
      </c>
      <c r="IC59" s="86">
        <f t="shared" si="70"/>
        <v>4.6289874015385711E-125</v>
      </c>
      <c r="ID59" s="86">
        <f t="shared" si="70"/>
        <v>3.642338392902673E-122</v>
      </c>
      <c r="IE59" s="86">
        <f t="shared" si="70"/>
        <v>9.0502291124337367E-123</v>
      </c>
      <c r="IF59" s="86">
        <f t="shared" si="70"/>
        <v>1.2597599542008463E-88</v>
      </c>
      <c r="IG59" s="86">
        <f t="shared" si="70"/>
        <v>1.3113848141369376E-65</v>
      </c>
      <c r="II59" s="86">
        <f t="shared" ref="II59:IW75" si="71" xml:space="preserve"> _xlfn.NORM.DIST($B59, C$10, ABS(C$14), TRUE) * _xlfn.NORM.DIST(($B59 - C$10)*C$18, 0, ABS(C$14), TRUE) * 2</f>
        <v>4.9644620305000051E-161</v>
      </c>
      <c r="IJ59" s="86">
        <f t="shared" si="71"/>
        <v>1.5989471213237161E-202</v>
      </c>
      <c r="IK59" s="86">
        <f t="shared" si="71"/>
        <v>1.1577873093141189E-214</v>
      </c>
      <c r="IL59" s="86">
        <f t="shared" si="71"/>
        <v>1.2359540133106028E-226</v>
      </c>
      <c r="IM59" s="86">
        <f t="shared" si="71"/>
        <v>4.2324578026077796E-225</v>
      </c>
      <c r="IN59" s="86">
        <f t="shared" si="71"/>
        <v>4.0123779161267349E-255</v>
      </c>
      <c r="IO59" s="86">
        <f t="shared" si="71"/>
        <v>2.040106721661063E-222</v>
      </c>
      <c r="IP59" s="86">
        <f t="shared" si="71"/>
        <v>5.9325260158285568E-244</v>
      </c>
      <c r="IQ59" s="86">
        <f t="shared" si="71"/>
        <v>7.2784707319651552E-220</v>
      </c>
      <c r="IR59" s="86">
        <f t="shared" si="71"/>
        <v>9.5414116032735038E-224</v>
      </c>
      <c r="IS59" s="86">
        <f t="shared" si="71"/>
        <v>3.5959321161382452E-219</v>
      </c>
      <c r="IT59" s="86">
        <f t="shared" si="71"/>
        <v>6.2524394503424235E-217</v>
      </c>
      <c r="IU59" s="86">
        <f t="shared" si="71"/>
        <v>1.4647207919798207E-215</v>
      </c>
      <c r="IV59" s="86">
        <f t="shared" si="71"/>
        <v>2.7705797984624177E-281</v>
      </c>
      <c r="IW59" s="86">
        <f t="shared" si="71"/>
        <v>3.5224720394921457E-220</v>
      </c>
      <c r="IY59" s="86">
        <f t="shared" ref="IY59:JM75" si="72">GM59+HC59+HS59+II59</f>
        <v>2.3819453010921925E-4</v>
      </c>
      <c r="IZ59" s="86">
        <f t="shared" si="72"/>
        <v>4.3920334014728934E-5</v>
      </c>
      <c r="JA59" s="86">
        <f t="shared" si="72"/>
        <v>1.7409923256339821E-5</v>
      </c>
      <c r="JB59" s="86">
        <f t="shared" si="72"/>
        <v>1.9688676041957172E-5</v>
      </c>
      <c r="JC59" s="86">
        <f t="shared" si="72"/>
        <v>6.2425542724533899E-6</v>
      </c>
      <c r="JD59" s="86">
        <f t="shared" si="72"/>
        <v>3.2495760246425533E-6</v>
      </c>
      <c r="JE59" s="86">
        <f t="shared" si="72"/>
        <v>7.1634155541535732E-6</v>
      </c>
      <c r="JF59" s="86">
        <f t="shared" si="72"/>
        <v>4.3497405583635406E-6</v>
      </c>
      <c r="JG59" s="86">
        <f t="shared" si="72"/>
        <v>3.4243572503466765E-6</v>
      </c>
      <c r="JH59" s="86">
        <f t="shared" si="72"/>
        <v>4.5191220602700727E-6</v>
      </c>
      <c r="JI59" s="86">
        <f t="shared" si="72"/>
        <v>4.9118934751368192E-6</v>
      </c>
      <c r="JJ59" s="86">
        <f t="shared" si="72"/>
        <v>1.1183149093046746E-5</v>
      </c>
      <c r="JK59" s="86">
        <f t="shared" si="72"/>
        <v>1.5964284001664198E-5</v>
      </c>
      <c r="JL59" s="86">
        <f t="shared" si="72"/>
        <v>2.4533184171857904E-6</v>
      </c>
      <c r="JM59" s="86">
        <f t="shared" si="72"/>
        <v>6.70393182233176E-10</v>
      </c>
    </row>
    <row r="60" spans="2:273" x14ac:dyDescent="0.25">
      <c r="B60" s="2">
        <v>33</v>
      </c>
      <c r="C60" s="37">
        <v>89.459000000000003</v>
      </c>
      <c r="D60" s="37">
        <v>88.757999999999996</v>
      </c>
      <c r="E60" s="37">
        <v>89.85</v>
      </c>
      <c r="F60" s="37">
        <v>86.049000000000007</v>
      </c>
      <c r="G60" s="37">
        <v>87.902000000000001</v>
      </c>
      <c r="H60" s="37">
        <v>87.393000000000001</v>
      </c>
      <c r="I60" s="37">
        <v>89.885000000000005</v>
      </c>
      <c r="J60" s="37">
        <v>88.704999999999998</v>
      </c>
      <c r="K60" s="37">
        <v>93.483999999999995</v>
      </c>
      <c r="L60" s="37">
        <v>93.177000000000007</v>
      </c>
      <c r="M60" s="37">
        <v>91.725999999999999</v>
      </c>
      <c r="N60" s="37">
        <v>93.661000000000001</v>
      </c>
      <c r="O60" s="37">
        <v>90.650999999999996</v>
      </c>
      <c r="P60" s="37">
        <v>93.426000000000002</v>
      </c>
      <c r="Q60" s="37">
        <v>85.295000000000002</v>
      </c>
      <c r="S60" s="4">
        <f t="shared" si="59"/>
        <v>86.319100354838127</v>
      </c>
      <c r="T60" s="4">
        <f t="shared" si="59"/>
        <v>87.733829549921367</v>
      </c>
      <c r="U60" s="4">
        <f t="shared" si="59"/>
        <v>88.925034327297936</v>
      </c>
      <c r="V60" s="4">
        <f t="shared" si="59"/>
        <v>87.18471889733469</v>
      </c>
      <c r="W60" s="4">
        <f t="shared" si="59"/>
        <v>87.980743711303731</v>
      </c>
      <c r="X60" s="4">
        <f t="shared" si="59"/>
        <v>88.346951396659605</v>
      </c>
      <c r="Y60" s="4">
        <f t="shared" si="59"/>
        <v>89.164406886469365</v>
      </c>
      <c r="Z60" s="4">
        <f t="shared" si="59"/>
        <v>87.879559135164797</v>
      </c>
      <c r="AA60" s="4">
        <f t="shared" si="59"/>
        <v>91.743146707384966</v>
      </c>
      <c r="AB60" s="4">
        <f t="shared" si="59"/>
        <v>93.483038407236435</v>
      </c>
      <c r="AC60" s="4">
        <f t="shared" si="59"/>
        <v>91.620452244920941</v>
      </c>
      <c r="AD60" s="4">
        <f t="shared" si="59"/>
        <v>92.821457277819462</v>
      </c>
      <c r="AE60" s="4">
        <f t="shared" si="59"/>
        <v>92.166950307639866</v>
      </c>
      <c r="AF60" s="4">
        <f t="shared" si="59"/>
        <v>94.149398859854486</v>
      </c>
      <c r="AG60" s="4">
        <f t="shared" si="59"/>
        <v>86.049670767352495</v>
      </c>
      <c r="AI60" s="4">
        <f t="shared" si="60"/>
        <v>3.1398996451618757</v>
      </c>
      <c r="AJ60" s="4">
        <f t="shared" si="60"/>
        <v>1.0241704500786284</v>
      </c>
      <c r="AK60" s="4">
        <f t="shared" si="60"/>
        <v>0.92496567270205787</v>
      </c>
      <c r="AL60" s="4">
        <f t="shared" si="60"/>
        <v>-1.1357188973346837</v>
      </c>
      <c r="AM60" s="4">
        <f t="shared" si="60"/>
        <v>-7.8743711303729924E-2</v>
      </c>
      <c r="AN60" s="4">
        <f t="shared" si="60"/>
        <v>-0.95395139665960471</v>
      </c>
      <c r="AO60" s="4">
        <f t="shared" si="60"/>
        <v>0.72059311353064004</v>
      </c>
      <c r="AP60" s="4">
        <f t="shared" si="60"/>
        <v>0.82544086483520118</v>
      </c>
      <c r="AQ60" s="4">
        <f t="shared" si="60"/>
        <v>1.7408532926150286</v>
      </c>
      <c r="AR60" s="4">
        <f t="shared" si="60"/>
        <v>-0.30603840723642861</v>
      </c>
      <c r="AS60" s="4">
        <f t="shared" si="60"/>
        <v>0.10554775507905845</v>
      </c>
      <c r="AT60" s="4">
        <f t="shared" si="60"/>
        <v>0.83954272218053916</v>
      </c>
      <c r="AU60" s="4">
        <f t="shared" si="60"/>
        <v>-1.5159503076398693</v>
      </c>
      <c r="AV60" s="4">
        <f t="shared" si="60"/>
        <v>-0.72339885985448404</v>
      </c>
      <c r="AW60" s="4">
        <f t="shared" si="60"/>
        <v>-0.7546707673524935</v>
      </c>
      <c r="AY60" s="2">
        <f t="shared" si="65"/>
        <v>86.005614183262381</v>
      </c>
      <c r="AZ60" s="2">
        <f t="shared" si="65"/>
        <v>87.656032115999182</v>
      </c>
      <c r="BA60" s="2">
        <f t="shared" si="65"/>
        <v>88.891414442728035</v>
      </c>
      <c r="BB60" s="2">
        <f t="shared" si="65"/>
        <v>87.146217190747734</v>
      </c>
      <c r="BC60" s="2">
        <f t="shared" si="65"/>
        <v>87.966806655577784</v>
      </c>
      <c r="BD60" s="2">
        <f t="shared" si="65"/>
        <v>88.33901823199237</v>
      </c>
      <c r="BE60" s="2">
        <f t="shared" si="65"/>
        <v>89.148495428890982</v>
      </c>
      <c r="BF60" s="2">
        <f t="shared" si="65"/>
        <v>87.869309038312977</v>
      </c>
      <c r="BG60" s="2">
        <f t="shared" si="65"/>
        <v>91.734864530856584</v>
      </c>
      <c r="BH60" s="2">
        <f t="shared" si="65"/>
        <v>93.472633446043091</v>
      </c>
      <c r="BI60" s="2">
        <f t="shared" si="65"/>
        <v>91.609199618011061</v>
      </c>
      <c r="BJ60" s="2">
        <f t="shared" si="65"/>
        <v>92.7982873957001</v>
      </c>
      <c r="BK60" s="2">
        <f t="shared" si="65"/>
        <v>92.136056288942569</v>
      </c>
      <c r="BL60" s="2">
        <f t="shared" si="65"/>
        <v>94.14401145806265</v>
      </c>
      <c r="BM60" s="2">
        <f t="shared" si="65"/>
        <v>86.049668393293018</v>
      </c>
      <c r="BO60" s="2">
        <f t="shared" si="10"/>
        <v>89.459000000000003</v>
      </c>
      <c r="BP60" s="2">
        <f t="shared" si="11"/>
        <v>88.757999999999996</v>
      </c>
      <c r="BQ60" s="2">
        <f t="shared" si="12"/>
        <v>89.85</v>
      </c>
      <c r="BR60" s="2">
        <f t="shared" si="13"/>
        <v>86.049000000000007</v>
      </c>
      <c r="BS60" s="2">
        <f t="shared" si="14"/>
        <v>87.902000000000001</v>
      </c>
      <c r="BT60" s="2">
        <f t="shared" si="15"/>
        <v>87.393000000000001</v>
      </c>
      <c r="BU60" s="2">
        <f t="shared" si="16"/>
        <v>89.885000000000005</v>
      </c>
      <c r="BV60" s="2">
        <f t="shared" si="17"/>
        <v>88.704999999999998</v>
      </c>
      <c r="BW60" s="2">
        <f t="shared" si="18"/>
        <v>93.483999999999995</v>
      </c>
      <c r="BX60" s="2">
        <f t="shared" si="19"/>
        <v>93.177000000000007</v>
      </c>
      <c r="BY60" s="2">
        <f t="shared" si="20"/>
        <v>91.725999999999999</v>
      </c>
      <c r="BZ60" s="2">
        <f t="shared" si="21"/>
        <v>93.661000000000001</v>
      </c>
      <c r="CA60" s="2">
        <f t="shared" si="22"/>
        <v>90.650999999999996</v>
      </c>
      <c r="CB60" s="2">
        <f t="shared" si="23"/>
        <v>93.426000000000002</v>
      </c>
      <c r="CC60" s="2">
        <f t="shared" si="24"/>
        <v>85.295000000000002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89.294671339437642</v>
      </c>
      <c r="DL60" s="2">
        <f t="shared" si="61"/>
        <v>89.289653026497035</v>
      </c>
      <c r="DM60" s="2">
        <f t="shared" si="61"/>
        <v>90.905414634146325</v>
      </c>
      <c r="DN60" s="2">
        <f t="shared" si="61"/>
        <v>88.235873545966228</v>
      </c>
      <c r="DO60" s="2">
        <f t="shared" si="61"/>
        <v>89.122806543385494</v>
      </c>
      <c r="DP60" s="2">
        <f t="shared" si="61"/>
        <v>89.875741583688949</v>
      </c>
      <c r="DQ60" s="2">
        <f t="shared" si="61"/>
        <v>90.99572261735419</v>
      </c>
      <c r="DR60" s="2">
        <f t="shared" si="61"/>
        <v>89.468427498927483</v>
      </c>
      <c r="DS60" s="2">
        <f t="shared" si="61"/>
        <v>92.983376189955123</v>
      </c>
      <c r="DT60" s="2">
        <f t="shared" si="61"/>
        <v>94.718704125177794</v>
      </c>
      <c r="DU60" s="2">
        <f t="shared" si="61"/>
        <v>94.791064372469634</v>
      </c>
      <c r="DV60" s="2">
        <f t="shared" si="61"/>
        <v>95.534488124156539</v>
      </c>
      <c r="DW60" s="2">
        <f t="shared" si="61"/>
        <v>94.022717073170782</v>
      </c>
      <c r="DX60" s="2">
        <f t="shared" si="61"/>
        <v>94.85223131703134</v>
      </c>
      <c r="DY60" s="2">
        <f t="shared" si="61"/>
        <v>86.263113847838014</v>
      </c>
      <c r="EA60" s="2">
        <f t="shared" si="62"/>
        <v>78.14285048331206</v>
      </c>
      <c r="EB60" s="2">
        <f t="shared" si="62"/>
        <v>82.918724475570897</v>
      </c>
      <c r="EC60" s="2">
        <f t="shared" si="62"/>
        <v>82.479569658286778</v>
      </c>
      <c r="ED60" s="2">
        <f t="shared" si="62"/>
        <v>83.772986666371906</v>
      </c>
      <c r="EE60" s="2">
        <f t="shared" si="62"/>
        <v>83.962892284144147</v>
      </c>
      <c r="EF60" s="2">
        <f t="shared" si="62"/>
        <v>82.856044446678226</v>
      </c>
      <c r="EG60" s="2">
        <f t="shared" si="62"/>
        <v>82.971366132027867</v>
      </c>
      <c r="EH60" s="2">
        <f t="shared" si="62"/>
        <v>82.505628248517723</v>
      </c>
      <c r="EI60" s="2">
        <f t="shared" si="62"/>
        <v>87.330016728369671</v>
      </c>
      <c r="EJ60" s="2">
        <f t="shared" si="62"/>
        <v>89.172512382230281</v>
      </c>
      <c r="EK60" s="2">
        <f t="shared" si="62"/>
        <v>80.540995159342529</v>
      </c>
      <c r="EL60" s="2">
        <f t="shared" si="62"/>
        <v>84.030786372651946</v>
      </c>
      <c r="EM60" s="2">
        <f t="shared" si="62"/>
        <v>86.097243052152606</v>
      </c>
      <c r="EN60" s="2">
        <f t="shared" si="62"/>
        <v>91.619690254075579</v>
      </c>
      <c r="EO60" s="2">
        <f t="shared" si="62"/>
        <v>84.986588915396425</v>
      </c>
      <c r="EQ60" s="2">
        <f t="shared" si="63"/>
        <v>81.463271851809566</v>
      </c>
      <c r="ER60" s="2">
        <f t="shared" si="63"/>
        <v>81.510172344579317</v>
      </c>
      <c r="ES60" s="2">
        <f t="shared" si="63"/>
        <v>81.488500931230831</v>
      </c>
      <c r="ET60" s="2">
        <f t="shared" si="63"/>
        <v>82.612379754618019</v>
      </c>
      <c r="EU60" s="2">
        <f t="shared" si="63"/>
        <v>81.531760001388605</v>
      </c>
      <c r="EV60" s="2">
        <f t="shared" si="63"/>
        <v>81.800861522214873</v>
      </c>
      <c r="EW60" s="2">
        <f t="shared" si="63"/>
        <v>81.021396219933962</v>
      </c>
      <c r="EX60" s="2">
        <f t="shared" si="63"/>
        <v>82.332475865766597</v>
      </c>
      <c r="EY60" s="2">
        <f t="shared" si="63"/>
        <v>84.913676421437856</v>
      </c>
      <c r="EZ60" s="2">
        <f t="shared" si="63"/>
        <v>88.049078553697356</v>
      </c>
      <c r="FA60" s="2">
        <f t="shared" si="63"/>
        <v>80.275506496487338</v>
      </c>
      <c r="FB60" s="2">
        <f t="shared" si="63"/>
        <v>83.42146805431139</v>
      </c>
      <c r="FC60" s="2">
        <f t="shared" si="63"/>
        <v>83.357792669860004</v>
      </c>
      <c r="FD60" s="2">
        <f t="shared" si="63"/>
        <v>87.569298922030868</v>
      </c>
      <c r="FE60" s="2">
        <f t="shared" si="63"/>
        <v>84.442428739375515</v>
      </c>
      <c r="FG60" s="2">
        <f t="shared" si="64"/>
        <v>0.29493716737181408</v>
      </c>
      <c r="FH60" s="2">
        <f t="shared" si="64"/>
        <v>0.25641579666874265</v>
      </c>
      <c r="FI60" s="2">
        <f t="shared" si="64"/>
        <v>0.23902538078535002</v>
      </c>
      <c r="FJ60" s="2">
        <f t="shared" si="64"/>
        <v>0.24415710927040388</v>
      </c>
      <c r="FK60" s="2">
        <f t="shared" si="64"/>
        <v>0.22403022799196412</v>
      </c>
      <c r="FL60" s="2">
        <f t="shared" si="64"/>
        <v>0.21891411147074799</v>
      </c>
      <c r="FM60" s="2">
        <f t="shared" si="64"/>
        <v>0.23019939508957096</v>
      </c>
      <c r="FN60" s="2">
        <f t="shared" si="64"/>
        <v>0.22966559251017613</v>
      </c>
      <c r="FO60" s="2">
        <f t="shared" si="64"/>
        <v>0.22083636681605598</v>
      </c>
      <c r="FP60" s="2">
        <f t="shared" si="64"/>
        <v>0.22466819767577156</v>
      </c>
      <c r="FQ60" s="2">
        <f t="shared" si="64"/>
        <v>0.22328742521633316</v>
      </c>
      <c r="FR60" s="2">
        <f t="shared" si="64"/>
        <v>0.2378533379489533</v>
      </c>
      <c r="FS60" s="2">
        <f t="shared" si="64"/>
        <v>0.23804687881546543</v>
      </c>
      <c r="FT60" s="2">
        <f t="shared" si="64"/>
        <v>0.21907894162633501</v>
      </c>
      <c r="FU60" s="2">
        <f t="shared" si="64"/>
        <v>0.16720476141402266</v>
      </c>
      <c r="FW60" s="2">
        <f t="shared" si="67"/>
        <v>8.8236296188391617E-6</v>
      </c>
      <c r="FX60" s="2">
        <f t="shared" si="67"/>
        <v>1.007459516890482E-5</v>
      </c>
      <c r="FY60" s="2">
        <f t="shared" si="67"/>
        <v>9.4722241628254987E-6</v>
      </c>
      <c r="FZ60" s="2">
        <f t="shared" si="67"/>
        <v>9.3017677360882408E-6</v>
      </c>
      <c r="GA60" s="2">
        <f t="shared" si="67"/>
        <v>9.50992713934894E-6</v>
      </c>
      <c r="GB60" s="2">
        <f t="shared" si="67"/>
        <v>1.1931726547583889E-5</v>
      </c>
      <c r="GC60" s="2">
        <f t="shared" si="67"/>
        <v>1.2912793095378466E-5</v>
      </c>
      <c r="GD60" s="2">
        <f t="shared" si="67"/>
        <v>1.758705071358829E-5</v>
      </c>
      <c r="GE60" s="2">
        <f t="shared" si="67"/>
        <v>1.8331563943937522E-5</v>
      </c>
      <c r="GF60" s="2">
        <f t="shared" si="67"/>
        <v>1.5823168199006542E-5</v>
      </c>
      <c r="GG60" s="2">
        <f t="shared" si="67"/>
        <v>1.3148225795948198E-5</v>
      </c>
      <c r="GH60" s="2">
        <f t="shared" si="67"/>
        <v>1.1271763280730539E-5</v>
      </c>
      <c r="GI60" s="2">
        <f t="shared" si="67"/>
        <v>9.6480636896211156E-6</v>
      </c>
      <c r="GJ60" s="2">
        <f t="shared" si="67"/>
        <v>9.4272699949153306E-6</v>
      </c>
      <c r="GK60" s="2">
        <f t="shared" si="67"/>
        <v>8.1001463287232731E-6</v>
      </c>
      <c r="GM60" s="86">
        <f t="shared" si="68"/>
        <v>3.6753748887812649E-4</v>
      </c>
      <c r="GN60" s="86">
        <f t="shared" si="68"/>
        <v>7.5087332632071228E-5</v>
      </c>
      <c r="GO60" s="86">
        <f t="shared" si="68"/>
        <v>3.1346964783683683E-5</v>
      </c>
      <c r="GP60" s="86">
        <f t="shared" si="68"/>
        <v>3.5476847761085193E-5</v>
      </c>
      <c r="GQ60" s="86">
        <f t="shared" si="68"/>
        <v>1.1937857879131949E-5</v>
      </c>
      <c r="GR60" s="86">
        <f t="shared" si="68"/>
        <v>6.5159123429633922E-6</v>
      </c>
      <c r="GS60" s="86">
        <f t="shared" si="68"/>
        <v>1.3751307420676241E-5</v>
      </c>
      <c r="GT60" s="86">
        <f t="shared" si="68"/>
        <v>8.7548830947838508E-6</v>
      </c>
      <c r="GU60" s="86">
        <f t="shared" si="68"/>
        <v>6.8711404322047011E-6</v>
      </c>
      <c r="GV60" s="86">
        <f t="shared" si="68"/>
        <v>8.9298090184231412E-6</v>
      </c>
      <c r="GW60" s="86">
        <f t="shared" si="68"/>
        <v>9.5906555879032085E-6</v>
      </c>
      <c r="GX60" s="86">
        <f t="shared" si="68"/>
        <v>2.0980897618459446E-5</v>
      </c>
      <c r="GY60" s="86">
        <f t="shared" si="68"/>
        <v>2.8920688575255731E-5</v>
      </c>
      <c r="GZ60" s="86">
        <f t="shared" si="68"/>
        <v>5.0544362086185665E-6</v>
      </c>
      <c r="HA60" s="86">
        <f t="shared" si="68"/>
        <v>2.3199507474046016E-9</v>
      </c>
      <c r="HC60" s="86">
        <f t="shared" ref="HC60:HH122" si="73" xml:space="preserve"> _xlfn.NORM.DIST($B60, C$8, ABS(C$12), TRUE) * _xlfn.NORM.DIST(($B60 - C$8)*C$16, 0, ABS(C$12), TRUE) * 2</f>
        <v>1.1132865680185922E-12</v>
      </c>
      <c r="HD60" s="86">
        <f t="shared" si="69"/>
        <v>1.1296414324476609E-15</v>
      </c>
      <c r="HE60" s="86">
        <f t="shared" si="69"/>
        <v>3.2174353506845881E-16</v>
      </c>
      <c r="HF60" s="86">
        <f t="shared" si="69"/>
        <v>1.2408215044292791E-16</v>
      </c>
      <c r="HG60" s="86">
        <f t="shared" si="69"/>
        <v>9.486281993863944E-17</v>
      </c>
      <c r="HH60" s="86">
        <f t="shared" si="69"/>
        <v>1.1995383574210529E-18</v>
      </c>
      <c r="HI60" s="86">
        <f t="shared" si="69"/>
        <v>1.2744385353754909E-16</v>
      </c>
      <c r="HJ60" s="86">
        <f t="shared" si="69"/>
        <v>5.2546775283707728E-18</v>
      </c>
      <c r="HK60" s="86">
        <f t="shared" si="69"/>
        <v>5.9189046364363143E-17</v>
      </c>
      <c r="HL60" s="86">
        <f t="shared" si="69"/>
        <v>7.7212237067853681E-17</v>
      </c>
      <c r="HM60" s="86">
        <f t="shared" si="69"/>
        <v>2.3990163704936958E-16</v>
      </c>
      <c r="HN60" s="86">
        <f t="shared" si="69"/>
        <v>6.3931001992960336E-16</v>
      </c>
      <c r="HO60" s="86">
        <f t="shared" si="69"/>
        <v>3.2116267822947954E-16</v>
      </c>
      <c r="HP60" s="86">
        <f t="shared" si="69"/>
        <v>1.8974247997854425E-17</v>
      </c>
      <c r="HQ60" s="86">
        <f t="shared" si="69"/>
        <v>3.6712927554705291E-27</v>
      </c>
      <c r="HS60" s="86">
        <f t="shared" si="70"/>
        <v>1.7337078089900448E-90</v>
      </c>
      <c r="HT60" s="86">
        <f t="shared" si="70"/>
        <v>3.5697780756247995E-114</v>
      </c>
      <c r="HU60" s="86">
        <f t="shared" si="70"/>
        <v>7.1302375470946009E-120</v>
      </c>
      <c r="HV60" s="86">
        <f t="shared" si="70"/>
        <v>1.0044365597509312E-124</v>
      </c>
      <c r="HW60" s="86">
        <f t="shared" si="70"/>
        <v>1.6434168041077967E-125</v>
      </c>
      <c r="HX60" s="86">
        <f t="shared" si="70"/>
        <v>2.9627566438107689E-143</v>
      </c>
      <c r="HY60" s="86">
        <f t="shared" si="70"/>
        <v>8.402609149436786E-124</v>
      </c>
      <c r="HZ60" s="86">
        <f t="shared" si="70"/>
        <v>2.5262090953627596E-136</v>
      </c>
      <c r="IA60" s="86">
        <f t="shared" si="70"/>
        <v>9.4453867327802905E-123</v>
      </c>
      <c r="IB60" s="86">
        <f t="shared" si="70"/>
        <v>6.3469751694194822E-124</v>
      </c>
      <c r="IC60" s="86">
        <f t="shared" si="70"/>
        <v>2.0461532703300332E-122</v>
      </c>
      <c r="ID60" s="86">
        <f t="shared" si="70"/>
        <v>1.3407133297809927E-119</v>
      </c>
      <c r="IE60" s="86">
        <f t="shared" si="70"/>
        <v>3.0677582758275782E-120</v>
      </c>
      <c r="IF60" s="86">
        <f t="shared" si="70"/>
        <v>7.6917253425049437E-87</v>
      </c>
      <c r="IG60" s="86">
        <f t="shared" si="70"/>
        <v>2.5303706131927784E-64</v>
      </c>
      <c r="II60" s="86">
        <f t="shared" si="71"/>
        <v>1.5234373010112113E-158</v>
      </c>
      <c r="IJ60" s="86">
        <f t="shared" si="71"/>
        <v>2.3698523607094007E-199</v>
      </c>
      <c r="IK60" s="86">
        <f t="shared" si="71"/>
        <v>2.5624931130666536E-211</v>
      </c>
      <c r="IL60" s="86">
        <f t="shared" si="71"/>
        <v>4.1665069167189943E-223</v>
      </c>
      <c r="IM60" s="86">
        <f t="shared" si="71"/>
        <v>1.3705671770450068E-221</v>
      </c>
      <c r="IN60" s="86">
        <f t="shared" si="71"/>
        <v>4.6200534887251029E-251</v>
      </c>
      <c r="IO60" s="86">
        <f t="shared" si="71"/>
        <v>7.4277335396278774E-219</v>
      </c>
      <c r="IP60" s="86">
        <f t="shared" si="71"/>
        <v>6.1826779441665099E-240</v>
      </c>
      <c r="IQ60" s="86">
        <f t="shared" si="71"/>
        <v>3.116713457498064E-216</v>
      </c>
      <c r="IR60" s="86">
        <f t="shared" si="71"/>
        <v>4.2399198838738145E-220</v>
      </c>
      <c r="IS60" s="86">
        <f t="shared" si="71"/>
        <v>1.1753462670288862E-215</v>
      </c>
      <c r="IT60" s="86">
        <f t="shared" si="71"/>
        <v>1.6893697975200144E-213</v>
      </c>
      <c r="IU60" s="86">
        <f t="shared" si="71"/>
        <v>3.3899308375703526E-212</v>
      </c>
      <c r="IV60" s="86">
        <f t="shared" si="71"/>
        <v>6.8123115902493379E-277</v>
      </c>
      <c r="IW60" s="86">
        <f t="shared" si="71"/>
        <v>8.5770768156466314E-217</v>
      </c>
      <c r="IY60" s="86">
        <f t="shared" si="72"/>
        <v>3.6753748999141303E-4</v>
      </c>
      <c r="IZ60" s="86">
        <f t="shared" si="72"/>
        <v>7.5087332633200872E-5</v>
      </c>
      <c r="JA60" s="86">
        <f t="shared" si="72"/>
        <v>3.1346964784005427E-5</v>
      </c>
      <c r="JB60" s="86">
        <f t="shared" si="72"/>
        <v>3.5476847761209273E-5</v>
      </c>
      <c r="JC60" s="86">
        <f t="shared" si="72"/>
        <v>1.1937857879226812E-5</v>
      </c>
      <c r="JD60" s="86">
        <f t="shared" si="72"/>
        <v>6.5159123429645916E-6</v>
      </c>
      <c r="JE60" s="86">
        <f t="shared" si="72"/>
        <v>1.3751307420803685E-5</v>
      </c>
      <c r="JF60" s="86">
        <f t="shared" si="72"/>
        <v>8.7548830947891057E-6</v>
      </c>
      <c r="JG60" s="86">
        <f t="shared" si="72"/>
        <v>6.87114043226389E-6</v>
      </c>
      <c r="JH60" s="86">
        <f t="shared" si="72"/>
        <v>8.9298090185003533E-6</v>
      </c>
      <c r="JI60" s="86">
        <f t="shared" si="72"/>
        <v>9.5906555881431102E-6</v>
      </c>
      <c r="JJ60" s="86">
        <f t="shared" si="72"/>
        <v>2.0980897619098756E-5</v>
      </c>
      <c r="JK60" s="86">
        <f t="shared" si="72"/>
        <v>2.8920688575576892E-5</v>
      </c>
      <c r="JL60" s="86">
        <f t="shared" si="72"/>
        <v>5.0544362086375408E-6</v>
      </c>
      <c r="JM60" s="86">
        <f t="shared" si="72"/>
        <v>2.3199507474046016E-9</v>
      </c>
    </row>
    <row r="61" spans="2:273" x14ac:dyDescent="0.25">
      <c r="B61" s="2">
        <v>34</v>
      </c>
      <c r="C61" s="37">
        <v>89.459000000000003</v>
      </c>
      <c r="D61" s="37">
        <v>88.903000000000006</v>
      </c>
      <c r="E61" s="37">
        <v>91.45</v>
      </c>
      <c r="F61" s="37">
        <v>88.066000000000003</v>
      </c>
      <c r="G61" s="37">
        <v>88.212999999999994</v>
      </c>
      <c r="H61" s="37">
        <v>88.426000000000002</v>
      </c>
      <c r="I61" s="37">
        <v>90.18</v>
      </c>
      <c r="J61" s="37">
        <v>89.311000000000007</v>
      </c>
      <c r="K61" s="37">
        <v>92.644999999999996</v>
      </c>
      <c r="L61" s="37">
        <v>93.838999999999999</v>
      </c>
      <c r="M61" s="37">
        <v>92.177000000000007</v>
      </c>
      <c r="N61" s="37">
        <v>92.548000000000002</v>
      </c>
      <c r="O61" s="37">
        <v>90.856999999999999</v>
      </c>
      <c r="P61" s="37">
        <v>93.18</v>
      </c>
      <c r="Q61" s="37">
        <v>85.950999999999993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86.324644809893343</v>
      </c>
      <c r="T61" s="4">
        <f t="shared" si="74"/>
        <v>87.724745433770892</v>
      </c>
      <c r="U61" s="4">
        <f t="shared" si="74"/>
        <v>89.034062409270177</v>
      </c>
      <c r="V61" s="4">
        <f t="shared" si="74"/>
        <v>87.226685522726328</v>
      </c>
      <c r="W61" s="4">
        <f t="shared" si="74"/>
        <v>87.997222529840499</v>
      </c>
      <c r="X61" s="4">
        <f t="shared" si="74"/>
        <v>88.364724769553945</v>
      </c>
      <c r="Y61" s="4">
        <f t="shared" si="74"/>
        <v>89.078942669705384</v>
      </c>
      <c r="Z61" s="4">
        <f t="shared" si="74"/>
        <v>87.694393049275149</v>
      </c>
      <c r="AA61" s="4">
        <f t="shared" si="74"/>
        <v>91.617138005958751</v>
      </c>
      <c r="AB61" s="4">
        <f t="shared" si="74"/>
        <v>93.283796187081279</v>
      </c>
      <c r="AC61" s="4">
        <f t="shared" si="74"/>
        <v>91.504676296594013</v>
      </c>
      <c r="AD61" s="4">
        <f t="shared" si="74"/>
        <v>92.806252202992255</v>
      </c>
      <c r="AE61" s="4">
        <f t="shared" si="74"/>
        <v>92.255942795028432</v>
      </c>
      <c r="AF61" s="4">
        <f t="shared" si="74"/>
        <v>94.342164239139521</v>
      </c>
      <c r="AG61" s="4">
        <f t="shared" si="74"/>
        <v>86.26822647172159</v>
      </c>
      <c r="AI61" s="4">
        <f t="shared" ref="AI61:AW77" si="75">IF(OR($B61 &lt; C$230, $B61 &gt; C$233), 0, C61-S61)</f>
        <v>3.1343551901066604</v>
      </c>
      <c r="AJ61" s="4">
        <f t="shared" si="75"/>
        <v>1.1782545662291142</v>
      </c>
      <c r="AK61" s="4">
        <f t="shared" si="75"/>
        <v>2.4159375907298255</v>
      </c>
      <c r="AL61" s="4">
        <f t="shared" si="75"/>
        <v>0.8393144772736747</v>
      </c>
      <c r="AM61" s="4">
        <f t="shared" si="75"/>
        <v>0.21577747015949456</v>
      </c>
      <c r="AN61" s="4">
        <f t="shared" si="75"/>
        <v>6.1275230446057094E-2</v>
      </c>
      <c r="AO61" s="4">
        <f t="shared" si="75"/>
        <v>1.1010573302946227</v>
      </c>
      <c r="AP61" s="4">
        <f t="shared" si="75"/>
        <v>1.6166069507248579</v>
      </c>
      <c r="AQ61" s="4">
        <f t="shared" si="75"/>
        <v>1.0278619940412455</v>
      </c>
      <c r="AR61" s="4">
        <f t="shared" si="75"/>
        <v>0.55520381291871956</v>
      </c>
      <c r="AS61" s="4">
        <f t="shared" si="75"/>
        <v>0.67232370340599346</v>
      </c>
      <c r="AT61" s="4">
        <f t="shared" si="75"/>
        <v>-0.25825220299225293</v>
      </c>
      <c r="AU61" s="4">
        <f t="shared" si="75"/>
        <v>-1.3989427950284323</v>
      </c>
      <c r="AV61" s="4">
        <f t="shared" si="75"/>
        <v>-1.1621642391395142</v>
      </c>
      <c r="AW61" s="4">
        <f t="shared" si="75"/>
        <v>-0.31722647172159668</v>
      </c>
      <c r="AY61" s="2">
        <f t="shared" si="65"/>
        <v>85.859940092075917</v>
      </c>
      <c r="AZ61" s="2">
        <f t="shared" si="65"/>
        <v>87.597504031481492</v>
      </c>
      <c r="BA61" s="2">
        <f t="shared" si="65"/>
        <v>88.976250249983423</v>
      </c>
      <c r="BB61" s="2">
        <f t="shared" si="65"/>
        <v>87.160469839601674</v>
      </c>
      <c r="BC61" s="2">
        <f t="shared" si="65"/>
        <v>87.971822895417219</v>
      </c>
      <c r="BD61" s="2">
        <f t="shared" si="65"/>
        <v>88.349599791115097</v>
      </c>
      <c r="BE61" s="2">
        <f t="shared" si="65"/>
        <v>89.049862659242208</v>
      </c>
      <c r="BF61" s="2">
        <f t="shared" si="65"/>
        <v>87.674809179511342</v>
      </c>
      <c r="BG61" s="2">
        <f t="shared" si="65"/>
        <v>91.601341276443321</v>
      </c>
      <c r="BH61" s="2">
        <f t="shared" si="65"/>
        <v>93.26424385174893</v>
      </c>
      <c r="BI61" s="2">
        <f t="shared" si="65"/>
        <v>91.483763016291164</v>
      </c>
      <c r="BJ61" s="2">
        <f t="shared" si="65"/>
        <v>92.764844109527601</v>
      </c>
      <c r="BK61" s="2">
        <f t="shared" si="65"/>
        <v>92.202507424939867</v>
      </c>
      <c r="BL61" s="2">
        <f t="shared" si="65"/>
        <v>94.331628328476455</v>
      </c>
      <c r="BM61" s="2">
        <f t="shared" si="65"/>
        <v>86.268218818739555</v>
      </c>
      <c r="BO61" s="2">
        <f t="shared" si="10"/>
        <v>89.459000000000003</v>
      </c>
      <c r="BP61" s="2">
        <f t="shared" si="11"/>
        <v>88.903000000000006</v>
      </c>
      <c r="BQ61" s="2">
        <f t="shared" si="12"/>
        <v>91.45</v>
      </c>
      <c r="BR61" s="2">
        <f t="shared" si="13"/>
        <v>88.066000000000003</v>
      </c>
      <c r="BS61" s="2">
        <f t="shared" si="14"/>
        <v>88.212999999999994</v>
      </c>
      <c r="BT61" s="2">
        <f t="shared" si="15"/>
        <v>88.426000000000002</v>
      </c>
      <c r="BU61" s="2">
        <f t="shared" si="16"/>
        <v>90.18</v>
      </c>
      <c r="BV61" s="2">
        <f t="shared" si="17"/>
        <v>89.311000000000007</v>
      </c>
      <c r="BW61" s="2">
        <f t="shared" si="18"/>
        <v>92.644999999999996</v>
      </c>
      <c r="BX61" s="2">
        <f t="shared" si="19"/>
        <v>93.838999999999999</v>
      </c>
      <c r="BY61" s="2">
        <f t="shared" si="20"/>
        <v>92.177000000000007</v>
      </c>
      <c r="BZ61" s="2">
        <f t="shared" si="21"/>
        <v>92.548000000000002</v>
      </c>
      <c r="CA61" s="2">
        <f t="shared" si="22"/>
        <v>90.856999999999999</v>
      </c>
      <c r="CB61" s="2">
        <f t="shared" si="23"/>
        <v>93.18</v>
      </c>
      <c r="CC61" s="2">
        <f t="shared" si="24"/>
        <v>85.950999999999993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89.414925046592643</v>
      </c>
      <c r="DL61" s="2">
        <f t="shared" si="76"/>
        <v>89.412075763714441</v>
      </c>
      <c r="DM61" s="2">
        <f t="shared" si="76"/>
        <v>91.257006097560961</v>
      </c>
      <c r="DN61" s="2">
        <f t="shared" si="76"/>
        <v>88.414446904315184</v>
      </c>
      <c r="DO61" s="2">
        <f t="shared" si="76"/>
        <v>89.296064230222129</v>
      </c>
      <c r="DP61" s="2">
        <f t="shared" si="76"/>
        <v>90.090230440967275</v>
      </c>
      <c r="DQ61" s="2">
        <f t="shared" si="76"/>
        <v>91.099866177918798</v>
      </c>
      <c r="DR61" s="2">
        <f t="shared" si="76"/>
        <v>89.419298155298151</v>
      </c>
      <c r="DS61" s="2">
        <f t="shared" si="76"/>
        <v>92.9966216216216</v>
      </c>
      <c r="DT61" s="2">
        <f t="shared" si="76"/>
        <v>94.633533191085803</v>
      </c>
      <c r="DU61" s="2">
        <f t="shared" si="76"/>
        <v>94.976805870445347</v>
      </c>
      <c r="DV61" s="2">
        <f t="shared" si="76"/>
        <v>95.802385695006734</v>
      </c>
      <c r="DW61" s="2">
        <f t="shared" si="76"/>
        <v>94.336529268292736</v>
      </c>
      <c r="DX61" s="2">
        <f t="shared" si="76"/>
        <v>95.215350622050636</v>
      </c>
      <c r="DY61" s="2">
        <f t="shared" si="76"/>
        <v>86.571183360700616</v>
      </c>
      <c r="EA61" s="2">
        <f t="shared" ref="EA61:EO77" si="77">CE$228*$B61+CE$229</f>
        <v>78.109225621010395</v>
      </c>
      <c r="EB61" s="2">
        <f t="shared" si="77"/>
        <v>82.798463157195968</v>
      </c>
      <c r="EC61" s="2">
        <f t="shared" si="77"/>
        <v>82.354049421648156</v>
      </c>
      <c r="ED61" s="2">
        <f t="shared" si="77"/>
        <v>83.62011926644044</v>
      </c>
      <c r="EE61" s="2">
        <f t="shared" si="77"/>
        <v>83.788758861062959</v>
      </c>
      <c r="EF61" s="2">
        <f t="shared" si="77"/>
        <v>82.685548019333396</v>
      </c>
      <c r="EG61" s="2">
        <f t="shared" si="77"/>
        <v>82.797833301480438</v>
      </c>
      <c r="EH61" s="2">
        <f t="shared" si="77"/>
        <v>82.338383063664509</v>
      </c>
      <c r="EI61" s="2">
        <f t="shared" si="77"/>
        <v>87.11182030714383</v>
      </c>
      <c r="EJ61" s="2">
        <f t="shared" si="77"/>
        <v>88.954681371366163</v>
      </c>
      <c r="EK61" s="2">
        <f t="shared" si="77"/>
        <v>80.402242219830541</v>
      </c>
      <c r="EL61" s="2">
        <f t="shared" si="77"/>
        <v>83.888173433671668</v>
      </c>
      <c r="EM61" s="2">
        <f t="shared" si="77"/>
        <v>85.972955676117138</v>
      </c>
      <c r="EN61" s="2">
        <f t="shared" si="77"/>
        <v>91.458892106682782</v>
      </c>
      <c r="EO61" s="2">
        <f t="shared" si="77"/>
        <v>84.89204571601357</v>
      </c>
      <c r="EQ61" s="2">
        <f t="shared" ref="EQ61:FE77" si="78">CU$228*$B61+CU$229</f>
        <v>81.389066125591498</v>
      </c>
      <c r="ER61" s="2">
        <f t="shared" si="78"/>
        <v>81.406807613629184</v>
      </c>
      <c r="ES61" s="2">
        <f t="shared" si="78"/>
        <v>81.37503917504354</v>
      </c>
      <c r="ET61" s="2">
        <f t="shared" si="78"/>
        <v>82.473979822921279</v>
      </c>
      <c r="EU61" s="2">
        <f t="shared" si="78"/>
        <v>81.387861605136095</v>
      </c>
      <c r="EV61" s="2">
        <f t="shared" si="78"/>
        <v>81.643627007378456</v>
      </c>
      <c r="EW61" s="2">
        <f t="shared" si="78"/>
        <v>80.872728253351482</v>
      </c>
      <c r="EX61" s="2">
        <f t="shared" si="78"/>
        <v>82.167465453736185</v>
      </c>
      <c r="EY61" s="2">
        <f t="shared" si="78"/>
        <v>84.727600224013457</v>
      </c>
      <c r="EZ61" s="2">
        <f t="shared" si="78"/>
        <v>87.845603062342903</v>
      </c>
      <c r="FA61" s="2">
        <f t="shared" si="78"/>
        <v>80.139879734651501</v>
      </c>
      <c r="FB61" s="2">
        <f t="shared" si="78"/>
        <v>83.286988989956271</v>
      </c>
      <c r="FC61" s="2">
        <f t="shared" si="78"/>
        <v>83.266282149951678</v>
      </c>
      <c r="FD61" s="2">
        <f t="shared" si="78"/>
        <v>87.460406689671899</v>
      </c>
      <c r="FE61" s="2">
        <f t="shared" si="78"/>
        <v>84.355781815451081</v>
      </c>
      <c r="FG61" s="2">
        <f t="shared" ref="FG61:FU77" si="79">POWER(10,($B61-C$231)/C$229)/(1+POWER(10,($B61-C$231)/C$229))</f>
        <v>0.31444464892032875</v>
      </c>
      <c r="FH61" s="2">
        <f t="shared" si="79"/>
        <v>0.27436689555018245</v>
      </c>
      <c r="FI61" s="2">
        <f t="shared" si="79"/>
        <v>0.25617845425122687</v>
      </c>
      <c r="FJ61" s="2">
        <f t="shared" si="79"/>
        <v>0.26155187332817692</v>
      </c>
      <c r="FK61" s="2">
        <f t="shared" si="79"/>
        <v>0.2404472261626886</v>
      </c>
      <c r="FL61" s="2">
        <f t="shared" si="79"/>
        <v>0.2350697733446222</v>
      </c>
      <c r="FM61" s="2">
        <f t="shared" si="79"/>
        <v>0.24692461381882891</v>
      </c>
      <c r="FN61" s="2">
        <f t="shared" si="79"/>
        <v>0.24636443980376807</v>
      </c>
      <c r="FO61" s="2">
        <f t="shared" si="79"/>
        <v>0.23709082898430853</v>
      </c>
      <c r="FP61" s="2">
        <f t="shared" si="79"/>
        <v>0.24111741961116606</v>
      </c>
      <c r="FQ61" s="2">
        <f t="shared" si="79"/>
        <v>0.23966680275873267</v>
      </c>
      <c r="FR61" s="2">
        <f t="shared" si="79"/>
        <v>0.25495048171673362</v>
      </c>
      <c r="FS61" s="2">
        <f t="shared" si="79"/>
        <v>0.25515327703584301</v>
      </c>
      <c r="FT61" s="2">
        <f t="shared" si="79"/>
        <v>0.23524310423462511</v>
      </c>
      <c r="FU61" s="2">
        <f t="shared" si="79"/>
        <v>0.1804258156106324</v>
      </c>
      <c r="FW61" s="2">
        <f t="shared" si="67"/>
        <v>9.6749092517674577E-6</v>
      </c>
      <c r="FX61" s="2">
        <f t="shared" si="67"/>
        <v>1.1046563200648701E-5</v>
      </c>
      <c r="FY61" s="2">
        <f t="shared" si="67"/>
        <v>1.0386077772065553E-5</v>
      </c>
      <c r="FZ61" s="2">
        <f t="shared" si="67"/>
        <v>1.0199176355286784E-5</v>
      </c>
      <c r="GA61" s="2">
        <f t="shared" si="67"/>
        <v>1.0427418188043832E-5</v>
      </c>
      <c r="GB61" s="2">
        <f t="shared" si="67"/>
        <v>1.3082862941411831E-5</v>
      </c>
      <c r="GC61" s="2">
        <f t="shared" si="67"/>
        <v>1.4158578441591491E-5</v>
      </c>
      <c r="GD61" s="2">
        <f t="shared" si="67"/>
        <v>1.9283784921825485E-5</v>
      </c>
      <c r="GE61" s="2">
        <f t="shared" si="67"/>
        <v>2.0100124616727599E-5</v>
      </c>
      <c r="GF61" s="2">
        <f t="shared" si="67"/>
        <v>1.7349732438176308E-5</v>
      </c>
      <c r="GG61" s="2">
        <f t="shared" si="67"/>
        <v>1.4416724615362759E-5</v>
      </c>
      <c r="GH61" s="2">
        <f t="shared" si="67"/>
        <v>1.2359229229001383E-5</v>
      </c>
      <c r="GI61" s="2">
        <f t="shared" si="67"/>
        <v>1.0578881623553429E-5</v>
      </c>
      <c r="GJ61" s="2">
        <f t="shared" si="67"/>
        <v>1.0336786597003327E-5</v>
      </c>
      <c r="GK61" s="2">
        <f t="shared" si="67"/>
        <v>8.8816268941338788E-6</v>
      </c>
      <c r="GM61" s="86">
        <f t="shared" si="68"/>
        <v>5.6040393826050424E-4</v>
      </c>
      <c r="GN61" s="86">
        <f t="shared" si="68"/>
        <v>1.2643644210268566E-4</v>
      </c>
      <c r="GO61" s="86">
        <f t="shared" si="68"/>
        <v>5.5504214161597564E-5</v>
      </c>
      <c r="GP61" s="86">
        <f t="shared" si="68"/>
        <v>6.2849526804429704E-5</v>
      </c>
      <c r="GQ61" s="86">
        <f t="shared" si="68"/>
        <v>2.2408194548269021E-5</v>
      </c>
      <c r="GR61" s="86">
        <f t="shared" si="68"/>
        <v>1.2802362843169226E-5</v>
      </c>
      <c r="GS61" s="86">
        <f t="shared" si="68"/>
        <v>2.5899425891388552E-5</v>
      </c>
      <c r="GT61" s="86">
        <f t="shared" si="68"/>
        <v>1.725400857628843E-5</v>
      </c>
      <c r="GU61" s="86">
        <f t="shared" si="68"/>
        <v>1.350794584836202E-5</v>
      </c>
      <c r="GV61" s="86">
        <f t="shared" si="68"/>
        <v>1.7295662960281517E-5</v>
      </c>
      <c r="GW61" s="86">
        <f t="shared" si="68"/>
        <v>1.8365486263109474E-5</v>
      </c>
      <c r="GX61" s="86">
        <f t="shared" si="68"/>
        <v>3.8643685078682743E-5</v>
      </c>
      <c r="GY61" s="86">
        <f t="shared" si="68"/>
        <v>5.1511565148554089E-5</v>
      </c>
      <c r="GZ61" s="86">
        <f t="shared" si="68"/>
        <v>1.0191991920557288E-5</v>
      </c>
      <c r="HA61" s="86">
        <f t="shared" si="68"/>
        <v>7.7232555642647052E-9</v>
      </c>
      <c r="HC61" s="86">
        <f t="shared" si="73"/>
        <v>2.7868449340389159E-12</v>
      </c>
      <c r="HD61" s="86">
        <f t="shared" si="69"/>
        <v>3.6352463984757936E-15</v>
      </c>
      <c r="HE61" s="86">
        <f t="shared" si="69"/>
        <v>1.0891833945439872E-15</v>
      </c>
      <c r="HF61" s="86">
        <f t="shared" si="69"/>
        <v>4.4105595997707772E-16</v>
      </c>
      <c r="HG61" s="86">
        <f t="shared" si="69"/>
        <v>3.3816250135448029E-16</v>
      </c>
      <c r="HH61" s="86">
        <f t="shared" si="69"/>
        <v>5.1753564670401956E-18</v>
      </c>
      <c r="HI61" s="86">
        <f t="shared" si="69"/>
        <v>4.6383632981352988E-16</v>
      </c>
      <c r="HJ61" s="86">
        <f t="shared" si="69"/>
        <v>2.2441560784154891E-17</v>
      </c>
      <c r="HK61" s="86">
        <f t="shared" si="69"/>
        <v>2.2587352812482987E-16</v>
      </c>
      <c r="HL61" s="86">
        <f t="shared" si="69"/>
        <v>2.9148474603991839E-16</v>
      </c>
      <c r="HM61" s="86">
        <f t="shared" si="69"/>
        <v>8.5672493413508969E-16</v>
      </c>
      <c r="HN61" s="86">
        <f t="shared" si="69"/>
        <v>2.191182344433447E-15</v>
      </c>
      <c r="HO61" s="86">
        <f t="shared" si="69"/>
        <v>1.0921155529612011E-15</v>
      </c>
      <c r="HP61" s="86">
        <f t="shared" si="69"/>
        <v>7.2301772059746775E-17</v>
      </c>
      <c r="HQ61" s="86">
        <f t="shared" si="69"/>
        <v>3.2641274084887848E-26</v>
      </c>
      <c r="HS61" s="86">
        <f t="shared" si="70"/>
        <v>1.2442868498483386E-88</v>
      </c>
      <c r="HT61" s="86">
        <f t="shared" si="70"/>
        <v>8.4042958659360275E-112</v>
      </c>
      <c r="HU61" s="86">
        <f t="shared" si="70"/>
        <v>2.2057042631442815E-117</v>
      </c>
      <c r="HV61" s="86">
        <f t="shared" si="70"/>
        <v>4.0676217524699363E-122</v>
      </c>
      <c r="HW61" s="86">
        <f t="shared" si="70"/>
        <v>6.7225602560339242E-123</v>
      </c>
      <c r="HX61" s="86">
        <f t="shared" si="70"/>
        <v>3.1991969273360052E-140</v>
      </c>
      <c r="HY61" s="86">
        <f t="shared" si="70"/>
        <v>3.7288744914009136E-121</v>
      </c>
      <c r="HZ61" s="86">
        <f t="shared" si="70"/>
        <v>2.4869674026911172E-133</v>
      </c>
      <c r="IA61" s="86">
        <f t="shared" si="70"/>
        <v>4.7720478031469094E-120</v>
      </c>
      <c r="IB61" s="86">
        <f t="shared" si="70"/>
        <v>3.2148980691243764E-121</v>
      </c>
      <c r="IC61" s="86">
        <f t="shared" si="70"/>
        <v>8.4674406643015889E-120</v>
      </c>
      <c r="ID61" s="86">
        <f t="shared" si="70"/>
        <v>4.6313226632214057E-117</v>
      </c>
      <c r="IE61" s="86">
        <f t="shared" si="70"/>
        <v>9.7791122365163452E-118</v>
      </c>
      <c r="IF61" s="86">
        <f t="shared" si="70"/>
        <v>4.5006509789454025E-85</v>
      </c>
      <c r="IG61" s="86">
        <f t="shared" si="70"/>
        <v>4.7384767387368998E-63</v>
      </c>
      <c r="II61" s="86">
        <f t="shared" si="71"/>
        <v>4.4691687744228782E-156</v>
      </c>
      <c r="IJ61" s="86">
        <f t="shared" si="71"/>
        <v>3.3142202628397365E-196</v>
      </c>
      <c r="IK61" s="86">
        <f t="shared" si="71"/>
        <v>5.3360761848789851E-208</v>
      </c>
      <c r="IL61" s="86">
        <f t="shared" si="71"/>
        <v>1.3172298137780213E-219</v>
      </c>
      <c r="IM61" s="86">
        <f t="shared" si="71"/>
        <v>4.1630646594580688E-218</v>
      </c>
      <c r="IN61" s="86">
        <f t="shared" si="71"/>
        <v>4.9327193063419081E-247</v>
      </c>
      <c r="IO61" s="86">
        <f t="shared" si="71"/>
        <v>2.5298776525910826E-215</v>
      </c>
      <c r="IP61" s="86">
        <f t="shared" si="71"/>
        <v>5.9636900759489763E-236</v>
      </c>
      <c r="IQ61" s="86">
        <f t="shared" si="71"/>
        <v>1.2441603089808122E-212</v>
      </c>
      <c r="IR61" s="86">
        <f t="shared" si="71"/>
        <v>1.7574991972797092E-216</v>
      </c>
      <c r="IS61" s="86">
        <f t="shared" si="71"/>
        <v>3.5966322150408491E-212</v>
      </c>
      <c r="IT61" s="86">
        <f t="shared" si="71"/>
        <v>4.2837690198383337E-210</v>
      </c>
      <c r="IU61" s="86">
        <f t="shared" si="71"/>
        <v>7.3782979763513528E-209</v>
      </c>
      <c r="IV61" s="86">
        <f t="shared" si="71"/>
        <v>1.5461965874116677E-272</v>
      </c>
      <c r="IW61" s="86">
        <f t="shared" si="71"/>
        <v>1.965093809372203E-213</v>
      </c>
      <c r="IY61" s="86">
        <f t="shared" si="72"/>
        <v>5.6040394104734921E-4</v>
      </c>
      <c r="IZ61" s="86">
        <f t="shared" si="72"/>
        <v>1.2643644210632091E-4</v>
      </c>
      <c r="JA61" s="86">
        <f t="shared" si="72"/>
        <v>5.5504214162686746E-5</v>
      </c>
      <c r="JB61" s="86">
        <f t="shared" si="72"/>
        <v>6.2849526804870757E-5</v>
      </c>
      <c r="JC61" s="86">
        <f t="shared" si="72"/>
        <v>2.2408194548607184E-5</v>
      </c>
      <c r="JD61" s="86">
        <f t="shared" si="72"/>
        <v>1.2802362843174401E-5</v>
      </c>
      <c r="JE61" s="86">
        <f t="shared" si="72"/>
        <v>2.5899425891852388E-5</v>
      </c>
      <c r="JF61" s="86">
        <f t="shared" si="72"/>
        <v>1.7254008576310873E-5</v>
      </c>
      <c r="JG61" s="86">
        <f t="shared" si="72"/>
        <v>1.3507945848587893E-5</v>
      </c>
      <c r="JH61" s="86">
        <f t="shared" si="72"/>
        <v>1.7295662960573001E-5</v>
      </c>
      <c r="JI61" s="86">
        <f t="shared" si="72"/>
        <v>1.8365486263966201E-5</v>
      </c>
      <c r="JJ61" s="86">
        <f t="shared" si="72"/>
        <v>3.8643685080873923E-5</v>
      </c>
      <c r="JK61" s="86">
        <f t="shared" si="72"/>
        <v>5.1511565149646206E-5</v>
      </c>
      <c r="JL61" s="86">
        <f t="shared" si="72"/>
        <v>1.0191991920629589E-5</v>
      </c>
      <c r="JM61" s="86">
        <f t="shared" si="72"/>
        <v>7.7232555642647052E-9</v>
      </c>
    </row>
    <row r="62" spans="2:273" x14ac:dyDescent="0.25">
      <c r="B62" s="2">
        <v>35</v>
      </c>
      <c r="C62" s="37">
        <v>89.59</v>
      </c>
      <c r="D62" s="37">
        <v>89.355000000000004</v>
      </c>
      <c r="E62" s="37">
        <v>90.816999999999993</v>
      </c>
      <c r="F62" s="37">
        <v>88.016000000000005</v>
      </c>
      <c r="G62" s="37">
        <v>88.802999999999997</v>
      </c>
      <c r="H62" s="37">
        <v>89.066000000000003</v>
      </c>
      <c r="I62" s="37">
        <v>91.18</v>
      </c>
      <c r="J62" s="37">
        <v>89.361000000000004</v>
      </c>
      <c r="K62" s="37">
        <v>91.903000000000006</v>
      </c>
      <c r="L62" s="37">
        <v>93.774000000000001</v>
      </c>
      <c r="M62" s="37">
        <v>92.338999999999999</v>
      </c>
      <c r="N62" s="37">
        <v>93.918999999999997</v>
      </c>
      <c r="O62" s="37">
        <v>92.46</v>
      </c>
      <c r="P62" s="37">
        <v>94.966999999999999</v>
      </c>
      <c r="Q62" s="37">
        <v>85.802999999999997</v>
      </c>
      <c r="S62" s="4">
        <f t="shared" si="74"/>
        <v>86.380733492026721</v>
      </c>
      <c r="T62" s="4">
        <f t="shared" si="74"/>
        <v>87.729860534322754</v>
      </c>
      <c r="U62" s="4">
        <f t="shared" si="74"/>
        <v>89.135018802658109</v>
      </c>
      <c r="V62" s="4">
        <f t="shared" si="74"/>
        <v>87.271064106017135</v>
      </c>
      <c r="W62" s="4">
        <f t="shared" si="74"/>
        <v>88.006128425347214</v>
      </c>
      <c r="X62" s="4">
        <f t="shared" si="74"/>
        <v>88.369684028311454</v>
      </c>
      <c r="Y62" s="4">
        <f t="shared" si="74"/>
        <v>88.987198202682833</v>
      </c>
      <c r="Z62" s="4">
        <f t="shared" si="74"/>
        <v>87.507223040553029</v>
      </c>
      <c r="AA62" s="4">
        <f t="shared" si="74"/>
        <v>91.484857717269492</v>
      </c>
      <c r="AB62" s="4">
        <f t="shared" si="74"/>
        <v>93.082806758844043</v>
      </c>
      <c r="AC62" s="4">
        <f t="shared" si="74"/>
        <v>91.37380324927291</v>
      </c>
      <c r="AD62" s="4">
        <f t="shared" si="74"/>
        <v>92.780230915103274</v>
      </c>
      <c r="AE62" s="4">
        <f t="shared" si="74"/>
        <v>92.337827007400477</v>
      </c>
      <c r="AF62" s="4">
        <f t="shared" si="74"/>
        <v>94.519000887292847</v>
      </c>
      <c r="AG62" s="4">
        <f t="shared" si="74"/>
        <v>86.474478863868526</v>
      </c>
      <c r="AI62" s="4">
        <f t="shared" si="75"/>
        <v>3.2092665079732825</v>
      </c>
      <c r="AJ62" s="4">
        <f t="shared" si="75"/>
        <v>1.6251394656772504</v>
      </c>
      <c r="AK62" s="4">
        <f t="shared" si="75"/>
        <v>1.6819811973418837</v>
      </c>
      <c r="AL62" s="4">
        <f t="shared" si="75"/>
        <v>0.74493589398286986</v>
      </c>
      <c r="AM62" s="4">
        <f t="shared" si="75"/>
        <v>0.79687157465278347</v>
      </c>
      <c r="AN62" s="4">
        <f t="shared" si="75"/>
        <v>0.69631597168854853</v>
      </c>
      <c r="AO62" s="4">
        <f t="shared" si="75"/>
        <v>2.1928017973171734</v>
      </c>
      <c r="AP62" s="4">
        <f t="shared" si="75"/>
        <v>1.8537769594469751</v>
      </c>
      <c r="AQ62" s="4">
        <f t="shared" si="75"/>
        <v>0.41814228273051413</v>
      </c>
      <c r="AR62" s="4">
        <f t="shared" si="75"/>
        <v>0.69119324115595759</v>
      </c>
      <c r="AS62" s="4">
        <f t="shared" si="75"/>
        <v>0.96519675072708822</v>
      </c>
      <c r="AT62" s="4">
        <f t="shared" si="75"/>
        <v>1.1387690848967225</v>
      </c>
      <c r="AU62" s="4">
        <f t="shared" si="75"/>
        <v>0.12217299259951631</v>
      </c>
      <c r="AV62" s="4">
        <f t="shared" si="75"/>
        <v>0.44799911270715143</v>
      </c>
      <c r="AW62" s="4">
        <f t="shared" si="75"/>
        <v>-0.67147886386852917</v>
      </c>
      <c r="AY62" s="2">
        <f t="shared" si="65"/>
        <v>85.700494381633334</v>
      </c>
      <c r="AZ62" s="2">
        <f t="shared" si="65"/>
        <v>87.525042651195989</v>
      </c>
      <c r="BA62" s="2">
        <f t="shared" si="65"/>
        <v>89.037330998275337</v>
      </c>
      <c r="BB62" s="2">
        <f t="shared" si="65"/>
        <v>87.159190389255215</v>
      </c>
      <c r="BC62" s="2">
        <f t="shared" si="65"/>
        <v>87.960728135645411</v>
      </c>
      <c r="BD62" s="2">
        <f t="shared" si="65"/>
        <v>88.341451240152395</v>
      </c>
      <c r="BE62" s="2">
        <f t="shared" si="65"/>
        <v>88.935097032635412</v>
      </c>
      <c r="BF62" s="2">
        <f t="shared" si="65"/>
        <v>87.470617679091717</v>
      </c>
      <c r="BG62" s="2">
        <f t="shared" si="65"/>
        <v>91.455363205209849</v>
      </c>
      <c r="BH62" s="2">
        <f t="shared" si="65"/>
        <v>93.046823135151996</v>
      </c>
      <c r="BI62" s="2">
        <f t="shared" si="65"/>
        <v>91.335714690047226</v>
      </c>
      <c r="BJ62" s="2">
        <f t="shared" si="65"/>
        <v>92.707639314059804</v>
      </c>
      <c r="BK62" s="2">
        <f t="shared" si="65"/>
        <v>92.247027271163375</v>
      </c>
      <c r="BL62" s="2">
        <f t="shared" si="65"/>
        <v>94.498851403243535</v>
      </c>
      <c r="BM62" s="2">
        <f t="shared" si="65"/>
        <v>86.474455154212237</v>
      </c>
      <c r="BO62" s="2">
        <f t="shared" si="10"/>
        <v>89.59</v>
      </c>
      <c r="BP62" s="2">
        <f t="shared" si="11"/>
        <v>89.355000000000004</v>
      </c>
      <c r="BQ62" s="2">
        <f t="shared" si="12"/>
        <v>90.816999999999993</v>
      </c>
      <c r="BR62" s="2">
        <f t="shared" si="13"/>
        <v>88.016000000000005</v>
      </c>
      <c r="BS62" s="2">
        <f t="shared" si="14"/>
        <v>88.802999999999997</v>
      </c>
      <c r="BT62" s="2">
        <f t="shared" si="15"/>
        <v>89.066000000000003</v>
      </c>
      <c r="BU62" s="2">
        <f t="shared" si="16"/>
        <v>91.18</v>
      </c>
      <c r="BV62" s="2">
        <f t="shared" si="17"/>
        <v>89.361000000000004</v>
      </c>
      <c r="BW62" s="2">
        <f t="shared" si="18"/>
        <v>91.903000000000006</v>
      </c>
      <c r="BX62" s="2">
        <f t="shared" si="19"/>
        <v>93.774000000000001</v>
      </c>
      <c r="BY62" s="2">
        <f t="shared" si="20"/>
        <v>92.338999999999999</v>
      </c>
      <c r="BZ62" s="2">
        <f t="shared" si="21"/>
        <v>93.918999999999997</v>
      </c>
      <c r="CA62" s="2">
        <f t="shared" si="22"/>
        <v>92.46</v>
      </c>
      <c r="CB62" s="2">
        <f t="shared" si="23"/>
        <v>94.966999999999999</v>
      </c>
      <c r="CC62" s="2">
        <f t="shared" si="24"/>
        <v>85.802999999999997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89.535178753747658</v>
      </c>
      <c r="DL62" s="2">
        <f t="shared" si="76"/>
        <v>89.534498500931846</v>
      </c>
      <c r="DM62" s="2">
        <f t="shared" si="76"/>
        <v>91.608597560975596</v>
      </c>
      <c r="DN62" s="2">
        <f t="shared" si="76"/>
        <v>88.593020262664155</v>
      </c>
      <c r="DO62" s="2">
        <f t="shared" si="76"/>
        <v>89.469321917058764</v>
      </c>
      <c r="DP62" s="2">
        <f t="shared" si="76"/>
        <v>90.304719298245601</v>
      </c>
      <c r="DQ62" s="2">
        <f t="shared" si="76"/>
        <v>91.204009738483421</v>
      </c>
      <c r="DR62" s="2">
        <f t="shared" si="76"/>
        <v>89.370168811668805</v>
      </c>
      <c r="DS62" s="2">
        <f t="shared" si="76"/>
        <v>93.00986705328809</v>
      </c>
      <c r="DT62" s="2">
        <f t="shared" si="76"/>
        <v>94.548362256993812</v>
      </c>
      <c r="DU62" s="2">
        <f t="shared" si="76"/>
        <v>95.162547368421045</v>
      </c>
      <c r="DV62" s="2">
        <f t="shared" si="76"/>
        <v>96.070283265856943</v>
      </c>
      <c r="DW62" s="2">
        <f t="shared" si="76"/>
        <v>94.650341463414691</v>
      </c>
      <c r="DX62" s="2">
        <f t="shared" si="76"/>
        <v>95.578469927069946</v>
      </c>
      <c r="DY62" s="2">
        <f t="shared" si="76"/>
        <v>86.879252873563246</v>
      </c>
      <c r="EA62" s="2">
        <f t="shared" si="77"/>
        <v>78.075600758708731</v>
      </c>
      <c r="EB62" s="2">
        <f t="shared" si="77"/>
        <v>82.678201838821025</v>
      </c>
      <c r="EC62" s="2">
        <f t="shared" si="77"/>
        <v>82.228529185009535</v>
      </c>
      <c r="ED62" s="2">
        <f t="shared" si="77"/>
        <v>83.467251866508974</v>
      </c>
      <c r="EE62" s="2">
        <f t="shared" si="77"/>
        <v>83.614625437981786</v>
      </c>
      <c r="EF62" s="2">
        <f t="shared" si="77"/>
        <v>82.515051591988552</v>
      </c>
      <c r="EG62" s="2">
        <f t="shared" si="77"/>
        <v>82.624300470933008</v>
      </c>
      <c r="EH62" s="2">
        <f t="shared" si="77"/>
        <v>82.171137878811294</v>
      </c>
      <c r="EI62" s="2">
        <f t="shared" si="77"/>
        <v>86.893623885918004</v>
      </c>
      <c r="EJ62" s="2">
        <f t="shared" si="77"/>
        <v>88.736850360502046</v>
      </c>
      <c r="EK62" s="2">
        <f t="shared" si="77"/>
        <v>80.263489280318552</v>
      </c>
      <c r="EL62" s="2">
        <f t="shared" si="77"/>
        <v>83.745560494691389</v>
      </c>
      <c r="EM62" s="2">
        <f t="shared" si="77"/>
        <v>85.84866830008167</v>
      </c>
      <c r="EN62" s="2">
        <f t="shared" si="77"/>
        <v>91.298093959289972</v>
      </c>
      <c r="EO62" s="2">
        <f t="shared" si="77"/>
        <v>84.797502516630701</v>
      </c>
      <c r="EQ62" s="2">
        <f t="shared" si="78"/>
        <v>81.314860399373416</v>
      </c>
      <c r="ER62" s="2">
        <f t="shared" si="78"/>
        <v>81.303442882679036</v>
      </c>
      <c r="ES62" s="2">
        <f t="shared" si="78"/>
        <v>81.261577418856234</v>
      </c>
      <c r="ET62" s="2">
        <f t="shared" si="78"/>
        <v>82.335579891224555</v>
      </c>
      <c r="EU62" s="2">
        <f t="shared" si="78"/>
        <v>81.243963208883585</v>
      </c>
      <c r="EV62" s="2">
        <f t="shared" si="78"/>
        <v>81.486392492542052</v>
      </c>
      <c r="EW62" s="2">
        <f t="shared" si="78"/>
        <v>80.724060286769017</v>
      </c>
      <c r="EX62" s="2">
        <f t="shared" si="78"/>
        <v>82.002455041705772</v>
      </c>
      <c r="EY62" s="2">
        <f t="shared" si="78"/>
        <v>84.541524026589045</v>
      </c>
      <c r="EZ62" s="2">
        <f t="shared" si="78"/>
        <v>87.642127570988436</v>
      </c>
      <c r="FA62" s="2">
        <f t="shared" si="78"/>
        <v>80.004252972815664</v>
      </c>
      <c r="FB62" s="2">
        <f t="shared" si="78"/>
        <v>83.152509925601166</v>
      </c>
      <c r="FC62" s="2">
        <f t="shared" si="78"/>
        <v>83.174771630043338</v>
      </c>
      <c r="FD62" s="2">
        <f t="shared" si="78"/>
        <v>87.351514457312916</v>
      </c>
      <c r="FE62" s="2">
        <f t="shared" si="78"/>
        <v>84.269134891526662</v>
      </c>
      <c r="FG62" s="2">
        <f t="shared" si="79"/>
        <v>0.33463001315301782</v>
      </c>
      <c r="FH62" s="2">
        <f t="shared" si="79"/>
        <v>0.29307938341461504</v>
      </c>
      <c r="FI62" s="2">
        <f t="shared" si="79"/>
        <v>0.27411906266573483</v>
      </c>
      <c r="FJ62" s="2">
        <f t="shared" si="79"/>
        <v>0.27972727343898746</v>
      </c>
      <c r="FK62" s="2">
        <f t="shared" si="79"/>
        <v>0.25766778551463881</v>
      </c>
      <c r="FL62" s="2">
        <f t="shared" si="79"/>
        <v>0.25203299754930497</v>
      </c>
      <c r="FM62" s="2">
        <f t="shared" si="79"/>
        <v>0.2644475628157863</v>
      </c>
      <c r="FN62" s="2">
        <f t="shared" si="79"/>
        <v>0.26386156465057614</v>
      </c>
      <c r="FO62" s="2">
        <f t="shared" si="79"/>
        <v>0.25415144017221031</v>
      </c>
      <c r="FP62" s="2">
        <f t="shared" si="79"/>
        <v>0.25836965028170988</v>
      </c>
      <c r="FQ62" s="2">
        <f t="shared" si="79"/>
        <v>0.25685036985829662</v>
      </c>
      <c r="FR62" s="2">
        <f t="shared" si="79"/>
        <v>0.27283663717569973</v>
      </c>
      <c r="FS62" s="2">
        <f t="shared" si="79"/>
        <v>0.27304844565184933</v>
      </c>
      <c r="FT62" s="2">
        <f t="shared" si="79"/>
        <v>0.25221471226455094</v>
      </c>
      <c r="FU62" s="2">
        <f t="shared" si="79"/>
        <v>0.19444818274864792</v>
      </c>
      <c r="FW62" s="2">
        <f t="shared" si="67"/>
        <v>1.0608317142235043E-5</v>
      </c>
      <c r="FX62" s="2">
        <f t="shared" si="67"/>
        <v>1.2112302783112105E-5</v>
      </c>
      <c r="FY62" s="2">
        <f t="shared" si="67"/>
        <v>1.1388096409302467E-5</v>
      </c>
      <c r="FZ62" s="2">
        <f t="shared" si="67"/>
        <v>1.1183163487979037E-5</v>
      </c>
      <c r="GA62" s="2">
        <f t="shared" si="67"/>
        <v>1.1433425183019732E-5</v>
      </c>
      <c r="GB62" s="2">
        <f t="shared" si="67"/>
        <v>1.4345055851900227E-5</v>
      </c>
      <c r="GC62" s="2">
        <f t="shared" si="67"/>
        <v>1.5524551343142354E-5</v>
      </c>
      <c r="GD62" s="2">
        <f t="shared" si="67"/>
        <v>2.1144210367837611E-5</v>
      </c>
      <c r="GE62" s="2">
        <f t="shared" si="67"/>
        <v>2.2039305642857385E-5</v>
      </c>
      <c r="GF62" s="2">
        <f t="shared" si="67"/>
        <v>1.9023571484375936E-5</v>
      </c>
      <c r="GG62" s="2">
        <f t="shared" si="67"/>
        <v>1.5807602213758644E-5</v>
      </c>
      <c r="GH62" s="2">
        <f t="shared" si="67"/>
        <v>1.3551609211848993E-5</v>
      </c>
      <c r="GI62" s="2">
        <f t="shared" si="67"/>
        <v>1.1599501200990809E-5</v>
      </c>
      <c r="GJ62" s="2">
        <f t="shared" si="67"/>
        <v>1.1334049818640128E-5</v>
      </c>
      <c r="GK62" s="2">
        <f t="shared" si="67"/>
        <v>9.738501890936687E-6</v>
      </c>
      <c r="GM62" s="86">
        <f t="shared" si="68"/>
        <v>8.4439332081804978E-4</v>
      </c>
      <c r="GN62" s="86">
        <f t="shared" si="68"/>
        <v>2.0970023424540473E-4</v>
      </c>
      <c r="GO62" s="86">
        <f t="shared" si="68"/>
        <v>9.6650768963514328E-5</v>
      </c>
      <c r="GP62" s="86">
        <f t="shared" si="68"/>
        <v>1.0947253943322596E-4</v>
      </c>
      <c r="GQ62" s="86">
        <f t="shared" si="68"/>
        <v>4.1287782511788405E-5</v>
      </c>
      <c r="GR62" s="86">
        <f t="shared" si="68"/>
        <v>2.4648497665034503E-5</v>
      </c>
      <c r="GS62" s="86">
        <f t="shared" si="68"/>
        <v>4.7860517876748266E-5</v>
      </c>
      <c r="GT62" s="86">
        <f t="shared" si="68"/>
        <v>3.3296846519890732E-5</v>
      </c>
      <c r="GU62" s="86">
        <f t="shared" si="68"/>
        <v>2.6018357636179905E-5</v>
      </c>
      <c r="GV62" s="86">
        <f t="shared" si="68"/>
        <v>3.2836621853549931E-5</v>
      </c>
      <c r="GW62" s="86">
        <f t="shared" si="68"/>
        <v>3.4492918580701407E-5</v>
      </c>
      <c r="GX62" s="86">
        <f t="shared" si="68"/>
        <v>6.987894377472082E-5</v>
      </c>
      <c r="GY62" s="86">
        <f t="shared" si="68"/>
        <v>9.0210072237512947E-5</v>
      </c>
      <c r="GZ62" s="86">
        <f t="shared" si="68"/>
        <v>2.0115605674715998E-5</v>
      </c>
      <c r="HA62" s="86">
        <f t="shared" si="68"/>
        <v>2.4735445303612011E-8</v>
      </c>
      <c r="HC62" s="86">
        <f t="shared" si="73"/>
        <v>6.865496556944007E-12</v>
      </c>
      <c r="HD62" s="86">
        <f t="shared" si="69"/>
        <v>1.1458649693079266E-14</v>
      </c>
      <c r="HE62" s="86">
        <f t="shared" si="69"/>
        <v>3.6078592182937699E-15</v>
      </c>
      <c r="HF62" s="86">
        <f t="shared" si="69"/>
        <v>1.5322550192113488E-15</v>
      </c>
      <c r="HG62" s="86">
        <f t="shared" si="69"/>
        <v>1.1782494798199962E-15</v>
      </c>
      <c r="HH62" s="86">
        <f t="shared" si="69"/>
        <v>2.1734286115153013E-17</v>
      </c>
      <c r="HI62" s="86">
        <f t="shared" si="69"/>
        <v>1.6484597033680677E-15</v>
      </c>
      <c r="HJ62" s="86">
        <f t="shared" si="69"/>
        <v>9.3231126373857776E-17</v>
      </c>
      <c r="HK62" s="86">
        <f t="shared" si="69"/>
        <v>8.4064507605488399E-16</v>
      </c>
      <c r="HL62" s="86">
        <f t="shared" si="69"/>
        <v>1.0734117985468998E-15</v>
      </c>
      <c r="HM62" s="86">
        <f t="shared" si="69"/>
        <v>2.9884055981451967E-15</v>
      </c>
      <c r="HN62" s="86">
        <f t="shared" si="69"/>
        <v>7.3419901936144455E-15</v>
      </c>
      <c r="HO62" s="86">
        <f t="shared" si="69"/>
        <v>3.6332864190692547E-15</v>
      </c>
      <c r="HP62" s="86">
        <f t="shared" si="69"/>
        <v>2.6891237328116387E-16</v>
      </c>
      <c r="HQ62" s="86">
        <f t="shared" si="69"/>
        <v>2.7863717248157772E-25</v>
      </c>
      <c r="HS62" s="86">
        <f t="shared" si="70"/>
        <v>8.537124270082459E-87</v>
      </c>
      <c r="HT62" s="86">
        <f t="shared" si="70"/>
        <v>1.8669135280969775E-109</v>
      </c>
      <c r="HU62" s="86">
        <f t="shared" si="70"/>
        <v>6.4195485865713854E-115</v>
      </c>
      <c r="HV62" s="86">
        <f t="shared" si="70"/>
        <v>1.5447765935884429E-119</v>
      </c>
      <c r="HW62" s="86">
        <f t="shared" si="70"/>
        <v>2.5793707804357923E-120</v>
      </c>
      <c r="HX62" s="86">
        <f t="shared" si="70"/>
        <v>3.2030324488035175E-137</v>
      </c>
      <c r="HY62" s="86">
        <f t="shared" si="70"/>
        <v>1.5479892452119484E-118</v>
      </c>
      <c r="HZ62" s="86">
        <f t="shared" si="70"/>
        <v>2.2659713528887162E-130</v>
      </c>
      <c r="IA62" s="86">
        <f t="shared" si="70"/>
        <v>2.2474953495082196E-117</v>
      </c>
      <c r="IB62" s="86">
        <f t="shared" si="70"/>
        <v>1.5189603969089372E-118</v>
      </c>
      <c r="IC62" s="86">
        <f t="shared" si="70"/>
        <v>3.2804175365898431E-117</v>
      </c>
      <c r="ID62" s="86">
        <f t="shared" si="70"/>
        <v>1.5013734454930331E-114</v>
      </c>
      <c r="IE62" s="86">
        <f t="shared" si="70"/>
        <v>2.9315377896180375E-115</v>
      </c>
      <c r="IF62" s="86">
        <f t="shared" si="70"/>
        <v>2.5237334219219003E-83</v>
      </c>
      <c r="IG62" s="86">
        <f t="shared" si="70"/>
        <v>8.6118193486721204E-62</v>
      </c>
      <c r="II62" s="86">
        <f t="shared" si="71"/>
        <v>1.2533695346981682E-153</v>
      </c>
      <c r="IJ62" s="86">
        <f t="shared" si="71"/>
        <v>4.3733554731610247E-193</v>
      </c>
      <c r="IK62" s="86">
        <f t="shared" si="71"/>
        <v>1.0454593887726193E-204</v>
      </c>
      <c r="IL62" s="86">
        <f t="shared" si="71"/>
        <v>3.905450006081016E-216</v>
      </c>
      <c r="IM62" s="86">
        <f t="shared" si="71"/>
        <v>1.1861280160384935E-214</v>
      </c>
      <c r="IN62" s="86">
        <f t="shared" si="71"/>
        <v>4.8833797258132821E-243</v>
      </c>
      <c r="IO62" s="86">
        <f t="shared" si="71"/>
        <v>8.0608895804823343E-212</v>
      </c>
      <c r="IP62" s="86">
        <f t="shared" si="71"/>
        <v>5.3242138716641256E-232</v>
      </c>
      <c r="IQ62" s="86">
        <f t="shared" si="71"/>
        <v>4.6299794346415176E-209</v>
      </c>
      <c r="IR62" s="86">
        <f t="shared" si="71"/>
        <v>6.7955652790237957E-213</v>
      </c>
      <c r="IS62" s="86">
        <f t="shared" si="71"/>
        <v>1.0303921835383364E-208</v>
      </c>
      <c r="IT62" s="86">
        <f t="shared" si="71"/>
        <v>1.0194217932582681E-206</v>
      </c>
      <c r="IU62" s="86">
        <f t="shared" si="71"/>
        <v>1.5102586966322404E-205</v>
      </c>
      <c r="IV62" s="86">
        <f t="shared" si="71"/>
        <v>3.2395278758953525E-268</v>
      </c>
      <c r="IW62" s="86">
        <f t="shared" si="71"/>
        <v>4.2362339771853034E-210</v>
      </c>
      <c r="IY62" s="86">
        <f t="shared" si="72"/>
        <v>8.4439332768354634E-4</v>
      </c>
      <c r="IZ62" s="86">
        <f t="shared" si="72"/>
        <v>2.0970023425686339E-4</v>
      </c>
      <c r="JA62" s="86">
        <f t="shared" si="72"/>
        <v>9.6650768967122187E-5</v>
      </c>
      <c r="JB62" s="86">
        <f t="shared" si="72"/>
        <v>1.0947253943475821E-4</v>
      </c>
      <c r="JC62" s="86">
        <f t="shared" si="72"/>
        <v>4.1287782512966655E-5</v>
      </c>
      <c r="JD62" s="86">
        <f t="shared" si="72"/>
        <v>2.4648497665056238E-5</v>
      </c>
      <c r="JE62" s="86">
        <f t="shared" si="72"/>
        <v>4.7860517878396727E-5</v>
      </c>
      <c r="JF62" s="86">
        <f t="shared" si="72"/>
        <v>3.329684651998396E-5</v>
      </c>
      <c r="JG62" s="86">
        <f t="shared" si="72"/>
        <v>2.6018357637020551E-5</v>
      </c>
      <c r="JH62" s="86">
        <f t="shared" si="72"/>
        <v>3.2836621854623346E-5</v>
      </c>
      <c r="JI62" s="86">
        <f t="shared" si="72"/>
        <v>3.4492918583689813E-5</v>
      </c>
      <c r="JJ62" s="86">
        <f t="shared" si="72"/>
        <v>6.9878943782062807E-5</v>
      </c>
      <c r="JK62" s="86">
        <f t="shared" si="72"/>
        <v>9.021007224114623E-5</v>
      </c>
      <c r="JL62" s="86">
        <f t="shared" si="72"/>
        <v>2.0115605674984911E-5</v>
      </c>
      <c r="JM62" s="86">
        <f t="shared" si="72"/>
        <v>2.4735445303612011E-8</v>
      </c>
    </row>
    <row r="63" spans="2:273" x14ac:dyDescent="0.25">
      <c r="B63" s="2">
        <v>36</v>
      </c>
      <c r="C63" s="37">
        <v>91.688999999999993</v>
      </c>
      <c r="D63" s="37">
        <v>89.403000000000006</v>
      </c>
      <c r="E63" s="37">
        <v>90.716999999999999</v>
      </c>
      <c r="F63" s="37">
        <v>88.983999999999995</v>
      </c>
      <c r="G63" s="37">
        <v>89.147999999999996</v>
      </c>
      <c r="H63" s="37">
        <v>89.573999999999998</v>
      </c>
      <c r="I63" s="37">
        <v>90.738</v>
      </c>
      <c r="J63" s="37">
        <v>89.081999999999994</v>
      </c>
      <c r="K63" s="37">
        <v>92.983999999999995</v>
      </c>
      <c r="L63" s="37">
        <v>94.757999999999996</v>
      </c>
      <c r="M63" s="37">
        <v>91.21</v>
      </c>
      <c r="N63" s="37">
        <v>94.838999999999999</v>
      </c>
      <c r="O63" s="37">
        <v>93.81</v>
      </c>
      <c r="P63" s="37">
        <v>96.704999999999998</v>
      </c>
      <c r="Q63" s="37">
        <v>85.245999999999995</v>
      </c>
      <c r="S63" s="4">
        <f t="shared" si="74"/>
        <v>86.510858496869275</v>
      </c>
      <c r="T63" s="4">
        <f t="shared" si="74"/>
        <v>87.762817454655163</v>
      </c>
      <c r="U63" s="4">
        <f t="shared" si="74"/>
        <v>89.235986456380445</v>
      </c>
      <c r="V63" s="4">
        <f t="shared" si="74"/>
        <v>87.32744479927797</v>
      </c>
      <c r="W63" s="4">
        <f t="shared" si="74"/>
        <v>88.012386830206722</v>
      </c>
      <c r="X63" s="4">
        <f t="shared" si="74"/>
        <v>88.365360956737888</v>
      </c>
      <c r="Y63" s="4">
        <f t="shared" si="74"/>
        <v>88.895230955894576</v>
      </c>
      <c r="Z63" s="4">
        <f t="shared" si="74"/>
        <v>87.323541075378273</v>
      </c>
      <c r="AA63" s="4">
        <f t="shared" si="74"/>
        <v>91.350383035249536</v>
      </c>
      <c r="AB63" s="4">
        <f t="shared" si="74"/>
        <v>92.885017255333565</v>
      </c>
      <c r="AC63" s="4">
        <f t="shared" si="74"/>
        <v>91.232516278752072</v>
      </c>
      <c r="AD63" s="4">
        <f t="shared" si="74"/>
        <v>92.750853629568823</v>
      </c>
      <c r="AE63" s="4">
        <f t="shared" si="74"/>
        <v>92.420392126022264</v>
      </c>
      <c r="AF63" s="4">
        <f t="shared" si="74"/>
        <v>94.682168783446045</v>
      </c>
      <c r="AG63" s="4">
        <f t="shared" si="74"/>
        <v>86.6674548052126</v>
      </c>
      <c r="AI63" s="4">
        <f t="shared" si="75"/>
        <v>5.1781415031307176</v>
      </c>
      <c r="AJ63" s="4">
        <f t="shared" si="75"/>
        <v>1.6401825453448424</v>
      </c>
      <c r="AK63" s="4">
        <f t="shared" si="75"/>
        <v>1.4810135436195537</v>
      </c>
      <c r="AL63" s="4">
        <f t="shared" si="75"/>
        <v>1.6565552007220248</v>
      </c>
      <c r="AM63" s="4">
        <f t="shared" si="75"/>
        <v>1.1356131697932739</v>
      </c>
      <c r="AN63" s="4">
        <f t="shared" si="75"/>
        <v>1.2086390432621101</v>
      </c>
      <c r="AO63" s="4">
        <f t="shared" si="75"/>
        <v>1.8427690441054239</v>
      </c>
      <c r="AP63" s="4">
        <f t="shared" si="75"/>
        <v>1.7584589246217206</v>
      </c>
      <c r="AQ63" s="4">
        <f t="shared" si="75"/>
        <v>1.633616964750459</v>
      </c>
      <c r="AR63" s="4">
        <f t="shared" si="75"/>
        <v>1.8729827446664302</v>
      </c>
      <c r="AS63" s="4">
        <f t="shared" si="75"/>
        <v>-2.2516278752078733E-2</v>
      </c>
      <c r="AT63" s="4">
        <f t="shared" si="75"/>
        <v>2.0881463704311756</v>
      </c>
      <c r="AU63" s="4">
        <f t="shared" si="75"/>
        <v>1.389607873977738</v>
      </c>
      <c r="AV63" s="4">
        <f t="shared" si="75"/>
        <v>2.0228312165539535</v>
      </c>
      <c r="AW63" s="4">
        <f t="shared" si="75"/>
        <v>-1.4214548052126048</v>
      </c>
      <c r="AY63" s="2">
        <f t="shared" si="65"/>
        <v>85.527590422962845</v>
      </c>
      <c r="AZ63" s="2">
        <f t="shared" si="65"/>
        <v>87.438340728094772</v>
      </c>
      <c r="BA63" s="2">
        <f t="shared" si="65"/>
        <v>89.073783154020532</v>
      </c>
      <c r="BB63" s="2">
        <f t="shared" si="65"/>
        <v>87.141757761177573</v>
      </c>
      <c r="BC63" s="2">
        <f t="shared" si="65"/>
        <v>87.932795729413854</v>
      </c>
      <c r="BD63" s="2">
        <f t="shared" si="65"/>
        <v>88.313764071564123</v>
      </c>
      <c r="BE63" s="2">
        <f t="shared" si="65"/>
        <v>88.803720921350404</v>
      </c>
      <c r="BF63" s="2">
        <f t="shared" si="65"/>
        <v>87.256604031164613</v>
      </c>
      <c r="BG63" s="2">
        <f t="shared" si="65"/>
        <v>91.296473376234786</v>
      </c>
      <c r="BH63" s="2">
        <f t="shared" si="65"/>
        <v>92.820159898909225</v>
      </c>
      <c r="BI63" s="2">
        <f t="shared" si="65"/>
        <v>91.164537856692647</v>
      </c>
      <c r="BJ63" s="2">
        <f t="shared" si="65"/>
        <v>92.626021251269037</v>
      </c>
      <c r="BK63" s="2">
        <f t="shared" si="65"/>
        <v>92.268812196420356</v>
      </c>
      <c r="BL63" s="2">
        <f t="shared" si="65"/>
        <v>94.644484963676575</v>
      </c>
      <c r="BM63" s="2">
        <f t="shared" si="65"/>
        <v>86.667384209993912</v>
      </c>
      <c r="BO63" s="2">
        <f t="shared" si="10"/>
        <v>91.688999999999993</v>
      </c>
      <c r="BP63" s="2">
        <f t="shared" si="11"/>
        <v>89.403000000000006</v>
      </c>
      <c r="BQ63" s="2">
        <f t="shared" si="12"/>
        <v>90.716999999999999</v>
      </c>
      <c r="BR63" s="2">
        <f t="shared" si="13"/>
        <v>88.983999999999995</v>
      </c>
      <c r="BS63" s="2">
        <f t="shared" si="14"/>
        <v>89.147999999999996</v>
      </c>
      <c r="BT63" s="2">
        <f t="shared" si="15"/>
        <v>89.573999999999998</v>
      </c>
      <c r="BU63" s="2">
        <f t="shared" si="16"/>
        <v>90.738</v>
      </c>
      <c r="BV63" s="2">
        <f t="shared" si="17"/>
        <v>89.081999999999994</v>
      </c>
      <c r="BW63" s="2">
        <f t="shared" si="18"/>
        <v>92.983999999999995</v>
      </c>
      <c r="BX63" s="2">
        <f t="shared" si="19"/>
        <v>94.757999999999996</v>
      </c>
      <c r="BY63" s="2">
        <f t="shared" si="20"/>
        <v>91.21</v>
      </c>
      <c r="BZ63" s="2">
        <f t="shared" si="21"/>
        <v>94.838999999999999</v>
      </c>
      <c r="CA63" s="2">
        <f t="shared" si="22"/>
        <v>93.81</v>
      </c>
      <c r="CB63" s="2">
        <f t="shared" si="23"/>
        <v>96.704999999999998</v>
      </c>
      <c r="CC63" s="2">
        <f t="shared" si="24"/>
        <v>85.245999999999995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89.655432460902674</v>
      </c>
      <c r="DL63" s="2">
        <f t="shared" si="76"/>
        <v>89.656921238149252</v>
      </c>
      <c r="DM63" s="2">
        <f t="shared" si="76"/>
        <v>91.960189024390232</v>
      </c>
      <c r="DN63" s="2">
        <f t="shared" si="76"/>
        <v>88.771593621013125</v>
      </c>
      <c r="DO63" s="2">
        <f t="shared" si="76"/>
        <v>89.642579603895399</v>
      </c>
      <c r="DP63" s="2">
        <f t="shared" si="76"/>
        <v>90.519208155523941</v>
      </c>
      <c r="DQ63" s="2">
        <f t="shared" si="76"/>
        <v>91.30815329904803</v>
      </c>
      <c r="DR63" s="2">
        <f t="shared" si="76"/>
        <v>89.321039468039459</v>
      </c>
      <c r="DS63" s="2">
        <f t="shared" si="76"/>
        <v>93.023112484954567</v>
      </c>
      <c r="DT63" s="2">
        <f t="shared" si="76"/>
        <v>94.463191322901835</v>
      </c>
      <c r="DU63" s="2">
        <f t="shared" si="76"/>
        <v>95.348288866396757</v>
      </c>
      <c r="DV63" s="2">
        <f t="shared" si="76"/>
        <v>96.338180836707139</v>
      </c>
      <c r="DW63" s="2">
        <f t="shared" si="76"/>
        <v>94.964153658536645</v>
      </c>
      <c r="DX63" s="2">
        <f t="shared" si="76"/>
        <v>95.941589232089243</v>
      </c>
      <c r="DY63" s="2">
        <f t="shared" si="76"/>
        <v>87.187322386425848</v>
      </c>
      <c r="EA63" s="2">
        <f t="shared" si="77"/>
        <v>78.041975896407081</v>
      </c>
      <c r="EB63" s="2">
        <f t="shared" si="77"/>
        <v>82.557940520446095</v>
      </c>
      <c r="EC63" s="2">
        <f t="shared" si="77"/>
        <v>82.103008948370913</v>
      </c>
      <c r="ED63" s="2">
        <f t="shared" si="77"/>
        <v>83.314384466577508</v>
      </c>
      <c r="EE63" s="2">
        <f t="shared" si="77"/>
        <v>83.440492014900613</v>
      </c>
      <c r="EF63" s="2">
        <f t="shared" si="77"/>
        <v>82.344555164643708</v>
      </c>
      <c r="EG63" s="2">
        <f t="shared" si="77"/>
        <v>82.450767640385578</v>
      </c>
      <c r="EH63" s="2">
        <f t="shared" si="77"/>
        <v>82.003892693958079</v>
      </c>
      <c r="EI63" s="2">
        <f t="shared" si="77"/>
        <v>86.675427464692177</v>
      </c>
      <c r="EJ63" s="2">
        <f t="shared" si="77"/>
        <v>88.519019349637915</v>
      </c>
      <c r="EK63" s="2">
        <f t="shared" si="77"/>
        <v>80.12473634080655</v>
      </c>
      <c r="EL63" s="2">
        <f t="shared" si="77"/>
        <v>83.602947555711111</v>
      </c>
      <c r="EM63" s="2">
        <f t="shared" si="77"/>
        <v>85.724380924046201</v>
      </c>
      <c r="EN63" s="2">
        <f t="shared" si="77"/>
        <v>91.137295811897175</v>
      </c>
      <c r="EO63" s="2">
        <f t="shared" si="77"/>
        <v>84.702959317247831</v>
      </c>
      <c r="EQ63" s="2">
        <f t="shared" si="78"/>
        <v>81.240654673155348</v>
      </c>
      <c r="ER63" s="2">
        <f t="shared" si="78"/>
        <v>81.200078151728903</v>
      </c>
      <c r="ES63" s="2">
        <f t="shared" si="78"/>
        <v>81.148115662668943</v>
      </c>
      <c r="ET63" s="2">
        <f t="shared" si="78"/>
        <v>82.19717995952783</v>
      </c>
      <c r="EU63" s="2">
        <f t="shared" si="78"/>
        <v>81.100064812631075</v>
      </c>
      <c r="EV63" s="2">
        <f t="shared" si="78"/>
        <v>81.329157977705634</v>
      </c>
      <c r="EW63" s="2">
        <f t="shared" si="78"/>
        <v>80.575392320186538</v>
      </c>
      <c r="EX63" s="2">
        <f t="shared" si="78"/>
        <v>81.83744462967536</v>
      </c>
      <c r="EY63" s="2">
        <f t="shared" si="78"/>
        <v>84.355447829164646</v>
      </c>
      <c r="EZ63" s="2">
        <f t="shared" si="78"/>
        <v>87.438652079633982</v>
      </c>
      <c r="FA63" s="2">
        <f t="shared" si="78"/>
        <v>79.868626210979841</v>
      </c>
      <c r="FB63" s="2">
        <f t="shared" si="78"/>
        <v>83.018030861246061</v>
      </c>
      <c r="FC63" s="2">
        <f t="shared" si="78"/>
        <v>83.083261110135012</v>
      </c>
      <c r="FD63" s="2">
        <f t="shared" si="78"/>
        <v>87.242622224953948</v>
      </c>
      <c r="FE63" s="2">
        <f t="shared" si="78"/>
        <v>84.182487967602242</v>
      </c>
      <c r="FG63" s="2">
        <f t="shared" si="79"/>
        <v>0.35543933206554901</v>
      </c>
      <c r="FH63" s="2">
        <f t="shared" si="79"/>
        <v>0.31251845366214109</v>
      </c>
      <c r="FI63" s="2">
        <f t="shared" si="79"/>
        <v>0.29282146867175041</v>
      </c>
      <c r="FJ63" s="2">
        <f t="shared" si="79"/>
        <v>0.29865488282740743</v>
      </c>
      <c r="FK63" s="2">
        <f t="shared" si="79"/>
        <v>0.2756740386541488</v>
      </c>
      <c r="FL63" s="2">
        <f t="shared" si="79"/>
        <v>0.26978859105314767</v>
      </c>
      <c r="FM63" s="2">
        <f t="shared" si="79"/>
        <v>0.28274713905391879</v>
      </c>
      <c r="FN63" s="2">
        <f t="shared" si="79"/>
        <v>0.28213614427358658</v>
      </c>
      <c r="FO63" s="2">
        <f t="shared" si="79"/>
        <v>0.27200200381488937</v>
      </c>
      <c r="FP63" s="2">
        <f t="shared" si="79"/>
        <v>0.2764066881169111</v>
      </c>
      <c r="FQ63" s="2">
        <f t="shared" si="79"/>
        <v>0.27482064804521594</v>
      </c>
      <c r="FR63" s="2">
        <f t="shared" si="79"/>
        <v>0.29148668204499628</v>
      </c>
      <c r="FS63" s="2">
        <f t="shared" si="79"/>
        <v>0.29170716079908504</v>
      </c>
      <c r="FT63" s="2">
        <f t="shared" si="79"/>
        <v>0.26997848670279617</v>
      </c>
      <c r="FU63" s="2">
        <f t="shared" si="79"/>
        <v>0.20928205915872736</v>
      </c>
      <c r="FW63" s="2">
        <f t="shared" si="67"/>
        <v>1.1631776539443223E-5</v>
      </c>
      <c r="FX63" s="2">
        <f t="shared" si="67"/>
        <v>1.3280860387110304E-5</v>
      </c>
      <c r="FY63" s="2">
        <f t="shared" si="67"/>
        <v>1.2486785689107758E-5</v>
      </c>
      <c r="FZ63" s="2">
        <f t="shared" si="67"/>
        <v>1.2262081698528128E-5</v>
      </c>
      <c r="GA63" s="2">
        <f t="shared" si="67"/>
        <v>1.2536487591713978E-5</v>
      </c>
      <c r="GB63" s="2">
        <f t="shared" si="67"/>
        <v>1.5729019195336426E-5</v>
      </c>
      <c r="GC63" s="2">
        <f t="shared" si="67"/>
        <v>1.702230655697856E-5</v>
      </c>
      <c r="GD63" s="2">
        <f t="shared" si="67"/>
        <v>2.318411834843408E-5</v>
      </c>
      <c r="GE63" s="2">
        <f t="shared" si="67"/>
        <v>2.4165566711983191E-5</v>
      </c>
      <c r="GF63" s="2">
        <f t="shared" si="67"/>
        <v>2.0858893061814383E-5</v>
      </c>
      <c r="GG63" s="2">
        <f t="shared" si="67"/>
        <v>1.7332664726835691E-5</v>
      </c>
      <c r="GH63" s="2">
        <f t="shared" si="67"/>
        <v>1.4859024596239526E-5</v>
      </c>
      <c r="GI63" s="2">
        <f t="shared" si="67"/>
        <v>1.2718585919666932E-5</v>
      </c>
      <c r="GJ63" s="2">
        <f t="shared" si="67"/>
        <v>1.2427524910781687E-5</v>
      </c>
      <c r="GK63" s="2">
        <f t="shared" si="67"/>
        <v>1.067804495392106E-5</v>
      </c>
      <c r="GM63" s="86">
        <f t="shared" si="68"/>
        <v>1.2573258061877898E-3</v>
      </c>
      <c r="GN63" s="86">
        <f t="shared" si="68"/>
        <v>3.4258181912084635E-4</v>
      </c>
      <c r="GO63" s="86">
        <f t="shared" si="68"/>
        <v>1.655205320921887E-4</v>
      </c>
      <c r="GP63" s="86">
        <f t="shared" si="68"/>
        <v>1.8748804637025085E-4</v>
      </c>
      <c r="GQ63" s="86">
        <f t="shared" si="68"/>
        <v>7.4677480572360366E-5</v>
      </c>
      <c r="GR63" s="86">
        <f t="shared" si="68"/>
        <v>4.650468645369021E-5</v>
      </c>
      <c r="GS63" s="86">
        <f t="shared" si="68"/>
        <v>8.6781269239431363E-5</v>
      </c>
      <c r="GT63" s="86">
        <f t="shared" si="68"/>
        <v>6.2923381079750797E-5</v>
      </c>
      <c r="GU63" s="86">
        <f t="shared" si="68"/>
        <v>4.910450945144118E-5</v>
      </c>
      <c r="GV63" s="86">
        <f t="shared" si="68"/>
        <v>6.1112028284932319E-5</v>
      </c>
      <c r="GW63" s="86">
        <f t="shared" si="68"/>
        <v>6.3540530367678152E-5</v>
      </c>
      <c r="GX63" s="86">
        <f t="shared" si="68"/>
        <v>1.2406454485063473E-4</v>
      </c>
      <c r="GY63" s="86">
        <f t="shared" si="68"/>
        <v>1.5533809542734082E-4</v>
      </c>
      <c r="GZ63" s="86">
        <f t="shared" si="68"/>
        <v>3.8861232584874286E-5</v>
      </c>
      <c r="HA63" s="86">
        <f t="shared" si="68"/>
        <v>7.6219169995444879E-8</v>
      </c>
      <c r="HC63" s="86">
        <f t="shared" si="73"/>
        <v>1.6645190724734278E-11</v>
      </c>
      <c r="HD63" s="86">
        <f t="shared" si="69"/>
        <v>3.5378877984603647E-14</v>
      </c>
      <c r="HE63" s="86">
        <f t="shared" si="69"/>
        <v>1.1693925427181946E-14</v>
      </c>
      <c r="HF63" s="86">
        <f t="shared" si="69"/>
        <v>5.2026709870470897E-15</v>
      </c>
      <c r="HG63" s="86">
        <f t="shared" si="69"/>
        <v>4.0126969419707683E-15</v>
      </c>
      <c r="HH63" s="86">
        <f t="shared" si="69"/>
        <v>8.8845378961038754E-17</v>
      </c>
      <c r="HI63" s="86">
        <f t="shared" si="69"/>
        <v>5.7209071528283202E-15</v>
      </c>
      <c r="HJ63" s="86">
        <f t="shared" si="69"/>
        <v>3.7676934944173549E-16</v>
      </c>
      <c r="HK63" s="86">
        <f t="shared" si="69"/>
        <v>3.0513280551267066E-15</v>
      </c>
      <c r="HL63" s="86">
        <f t="shared" si="69"/>
        <v>3.8560553552682528E-15</v>
      </c>
      <c r="HM63" s="86">
        <f t="shared" si="69"/>
        <v>1.018199637819622E-14</v>
      </c>
      <c r="HN63" s="86">
        <f t="shared" si="69"/>
        <v>2.4050415491295901E-14</v>
      </c>
      <c r="HO63" s="86">
        <f t="shared" si="69"/>
        <v>1.1825595863509369E-14</v>
      </c>
      <c r="HP63" s="86">
        <f t="shared" si="69"/>
        <v>9.7623673364944061E-16</v>
      </c>
      <c r="HQ63" s="86">
        <f t="shared" si="69"/>
        <v>2.2837077243915659E-24</v>
      </c>
      <c r="HS63" s="86">
        <f t="shared" si="70"/>
        <v>5.5995124451511634E-85</v>
      </c>
      <c r="HT63" s="86">
        <f t="shared" si="70"/>
        <v>3.9130094351551083E-107</v>
      </c>
      <c r="HU63" s="86">
        <f t="shared" si="70"/>
        <v>1.7578292569880907E-112</v>
      </c>
      <c r="HV63" s="86">
        <f t="shared" si="70"/>
        <v>5.5017259815882884E-117</v>
      </c>
      <c r="HW63" s="86">
        <f t="shared" si="70"/>
        <v>9.2829499937753472E-118</v>
      </c>
      <c r="HX63" s="86">
        <f t="shared" si="70"/>
        <v>2.9734332970141074E-134</v>
      </c>
      <c r="HY63" s="86">
        <f t="shared" si="70"/>
        <v>6.0115414600656238E-116</v>
      </c>
      <c r="HZ63" s="86">
        <f t="shared" si="70"/>
        <v>1.910836469416506E-127</v>
      </c>
      <c r="IA63" s="86">
        <f t="shared" si="70"/>
        <v>9.8674076064345967E-115</v>
      </c>
      <c r="IB63" s="86">
        <f t="shared" si="70"/>
        <v>6.6943092069371552E-116</v>
      </c>
      <c r="IC63" s="86">
        <f t="shared" si="70"/>
        <v>1.189789726538398E-114</v>
      </c>
      <c r="ID63" s="86">
        <f t="shared" si="70"/>
        <v>4.5676007924702206E-112</v>
      </c>
      <c r="IE63" s="86">
        <f t="shared" si="70"/>
        <v>8.2643824964605552E-113</v>
      </c>
      <c r="IF63" s="86">
        <f t="shared" si="70"/>
        <v>1.3562170810568544E-81</v>
      </c>
      <c r="IG63" s="86">
        <f t="shared" si="70"/>
        <v>1.5189852066246071E-60</v>
      </c>
      <c r="II63" s="86">
        <f t="shared" si="71"/>
        <v>3.3603317795606435E-151</v>
      </c>
      <c r="IJ63" s="86">
        <f t="shared" si="71"/>
        <v>5.4453020968125347E-190</v>
      </c>
      <c r="IK63" s="86">
        <f t="shared" si="71"/>
        <v>1.9271636378706606E-201</v>
      </c>
      <c r="IL63" s="86">
        <f t="shared" si="71"/>
        <v>1.0859282890911724E-212</v>
      </c>
      <c r="IM63" s="86">
        <f t="shared" si="71"/>
        <v>3.1699761856748779E-211</v>
      </c>
      <c r="IN63" s="86">
        <f t="shared" si="71"/>
        <v>4.4828041019857187E-239</v>
      </c>
      <c r="IO63" s="86">
        <f t="shared" si="71"/>
        <v>2.4027421300348349E-208</v>
      </c>
      <c r="IP63" s="86">
        <f t="shared" si="71"/>
        <v>4.3994505093980377E-228</v>
      </c>
      <c r="IQ63" s="86">
        <f t="shared" si="71"/>
        <v>1.6062220060291122E-205</v>
      </c>
      <c r="IR63" s="86">
        <f t="shared" si="71"/>
        <v>2.4510350741283903E-209</v>
      </c>
      <c r="IS63" s="86">
        <f t="shared" si="71"/>
        <v>2.7636681850050967E-205</v>
      </c>
      <c r="IT63" s="86">
        <f t="shared" si="71"/>
        <v>2.2767156862815777E-203</v>
      </c>
      <c r="IU63" s="86">
        <f t="shared" si="71"/>
        <v>2.9072123384169036E-202</v>
      </c>
      <c r="IV63" s="86">
        <f t="shared" si="71"/>
        <v>6.2653593731796359E-264</v>
      </c>
      <c r="IW63" s="86">
        <f t="shared" si="71"/>
        <v>8.5927007212078337E-207</v>
      </c>
      <c r="IY63" s="86">
        <f t="shared" si="72"/>
        <v>1.2573258228329805E-3</v>
      </c>
      <c r="IZ63" s="86">
        <f t="shared" si="72"/>
        <v>3.4258181915622522E-4</v>
      </c>
      <c r="JA63" s="86">
        <f t="shared" si="72"/>
        <v>1.6552053210388263E-4</v>
      </c>
      <c r="JB63" s="86">
        <f t="shared" si="72"/>
        <v>1.8748804637545353E-4</v>
      </c>
      <c r="JC63" s="86">
        <f t="shared" si="72"/>
        <v>7.4677480576373066E-5</v>
      </c>
      <c r="JD63" s="86">
        <f t="shared" si="72"/>
        <v>4.6504686453779054E-5</v>
      </c>
      <c r="JE63" s="86">
        <f t="shared" si="72"/>
        <v>8.6781269245152264E-5</v>
      </c>
      <c r="JF63" s="86">
        <f t="shared" si="72"/>
        <v>6.2923381080127571E-5</v>
      </c>
      <c r="JG63" s="86">
        <f t="shared" si="72"/>
        <v>4.9104509454492511E-5</v>
      </c>
      <c r="JH63" s="86">
        <f t="shared" si="72"/>
        <v>6.1112028288788379E-5</v>
      </c>
      <c r="JI63" s="86">
        <f t="shared" si="72"/>
        <v>6.3540530377860152E-5</v>
      </c>
      <c r="JJ63" s="86">
        <f t="shared" si="72"/>
        <v>1.2406454487468515E-4</v>
      </c>
      <c r="JK63" s="86">
        <f t="shared" si="72"/>
        <v>1.553380954391664E-4</v>
      </c>
      <c r="JL63" s="86">
        <f t="shared" si="72"/>
        <v>3.8861232585850522E-5</v>
      </c>
      <c r="JM63" s="86">
        <f t="shared" si="72"/>
        <v>7.6219169995444879E-8</v>
      </c>
    </row>
    <row r="64" spans="2:273" x14ac:dyDescent="0.25">
      <c r="B64" s="2">
        <v>37</v>
      </c>
      <c r="C64" s="37">
        <v>90.459000000000003</v>
      </c>
      <c r="D64" s="37">
        <v>89.918999999999997</v>
      </c>
      <c r="E64" s="37">
        <v>92.132999999999996</v>
      </c>
      <c r="F64" s="37">
        <v>89.656000000000006</v>
      </c>
      <c r="G64" s="37">
        <v>87.933999999999997</v>
      </c>
      <c r="H64" s="37">
        <v>90.393000000000001</v>
      </c>
      <c r="I64" s="37">
        <v>92.033000000000001</v>
      </c>
      <c r="J64" s="37">
        <v>88.688999999999993</v>
      </c>
      <c r="K64" s="37">
        <v>93.694000000000003</v>
      </c>
      <c r="L64" s="37">
        <v>94.161000000000001</v>
      </c>
      <c r="M64" s="37">
        <v>91.661000000000001</v>
      </c>
      <c r="N64" s="37">
        <v>94.418999999999997</v>
      </c>
      <c r="O64" s="37">
        <v>94.063000000000002</v>
      </c>
      <c r="P64" s="37">
        <v>95.343999999999994</v>
      </c>
      <c r="Q64" s="37">
        <v>86.197000000000003</v>
      </c>
      <c r="S64" s="4">
        <f t="shared" si="74"/>
        <v>86.745164609158437</v>
      </c>
      <c r="T64" s="4">
        <f t="shared" si="74"/>
        <v>87.843104454109252</v>
      </c>
      <c r="U64" s="4">
        <f t="shared" si="74"/>
        <v>89.349528001435004</v>
      </c>
      <c r="V64" s="4">
        <f t="shared" si="74"/>
        <v>87.410416788598965</v>
      </c>
      <c r="W64" s="4">
        <f t="shared" si="74"/>
        <v>88.024230388440841</v>
      </c>
      <c r="X64" s="4">
        <f t="shared" si="74"/>
        <v>88.358147379499158</v>
      </c>
      <c r="Y64" s="4">
        <f t="shared" si="74"/>
        <v>88.812924723927779</v>
      </c>
      <c r="Z64" s="4">
        <f t="shared" si="74"/>
        <v>87.152459512350362</v>
      </c>
      <c r="AA64" s="4">
        <f t="shared" si="74"/>
        <v>91.220745049875106</v>
      </c>
      <c r="AB64" s="4">
        <f t="shared" si="74"/>
        <v>92.698593315089454</v>
      </c>
      <c r="AC64" s="4">
        <f t="shared" si="74"/>
        <v>91.088763823295423</v>
      </c>
      <c r="AD64" s="4">
        <f t="shared" si="74"/>
        <v>92.730072259288576</v>
      </c>
      <c r="AE64" s="4">
        <f t="shared" si="74"/>
        <v>92.515788641625747</v>
      </c>
      <c r="AF64" s="4">
        <f t="shared" si="74"/>
        <v>94.83633041858306</v>
      </c>
      <c r="AG64" s="4">
        <f t="shared" si="74"/>
        <v>86.846215870165338</v>
      </c>
      <c r="AI64" s="4">
        <f t="shared" si="75"/>
        <v>3.7138353908415667</v>
      </c>
      <c r="AJ64" s="4">
        <f t="shared" si="75"/>
        <v>2.0758955458907451</v>
      </c>
      <c r="AK64" s="4">
        <f t="shared" si="75"/>
        <v>2.7834719985649912</v>
      </c>
      <c r="AL64" s="4">
        <f t="shared" si="75"/>
        <v>2.2455832114010406</v>
      </c>
      <c r="AM64" s="4">
        <f t="shared" si="75"/>
        <v>-9.0230388440843967E-2</v>
      </c>
      <c r="AN64" s="4">
        <f t="shared" si="75"/>
        <v>2.0348526205008426</v>
      </c>
      <c r="AO64" s="4">
        <f t="shared" si="75"/>
        <v>3.2200752760722224</v>
      </c>
      <c r="AP64" s="4">
        <f t="shared" si="75"/>
        <v>1.5365404876496314</v>
      </c>
      <c r="AQ64" s="4">
        <f t="shared" si="75"/>
        <v>2.4732549501248968</v>
      </c>
      <c r="AR64" s="4">
        <f t="shared" si="75"/>
        <v>1.4624066849105475</v>
      </c>
      <c r="AS64" s="4">
        <f t="shared" si="75"/>
        <v>0.57223617670457827</v>
      </c>
      <c r="AT64" s="4">
        <f t="shared" si="75"/>
        <v>1.6889277407114207</v>
      </c>
      <c r="AU64" s="4">
        <f t="shared" si="75"/>
        <v>1.5472113583742555</v>
      </c>
      <c r="AV64" s="4">
        <f t="shared" si="75"/>
        <v>0.50766958141693408</v>
      </c>
      <c r="AW64" s="4">
        <f t="shared" si="75"/>
        <v>-0.64921587016533522</v>
      </c>
      <c r="AY64" s="2">
        <f t="shared" si="65"/>
        <v>85.341678552424099</v>
      </c>
      <c r="AZ64" s="2">
        <f t="shared" si="65"/>
        <v>87.337191868983993</v>
      </c>
      <c r="BA64" s="2">
        <f t="shared" si="65"/>
        <v>89.0848747580755</v>
      </c>
      <c r="BB64" s="2">
        <f t="shared" si="65"/>
        <v>87.107640800615854</v>
      </c>
      <c r="BC64" s="2">
        <f t="shared" si="65"/>
        <v>87.887380285825259</v>
      </c>
      <c r="BD64" s="2">
        <f t="shared" si="65"/>
        <v>88.265825654626624</v>
      </c>
      <c r="BE64" s="2">
        <f t="shared" si="65"/>
        <v>88.655360256101133</v>
      </c>
      <c r="BF64" s="2">
        <f t="shared" si="65"/>
        <v>87.032712687603578</v>
      </c>
      <c r="BG64" s="2">
        <f t="shared" si="65"/>
        <v>91.124285931334001</v>
      </c>
      <c r="BH64" s="2">
        <f t="shared" si="65"/>
        <v>92.584104864841464</v>
      </c>
      <c r="BI64" s="2">
        <f t="shared" si="65"/>
        <v>90.969872061774979</v>
      </c>
      <c r="BJ64" s="2">
        <f t="shared" si="65"/>
        <v>92.519496757664257</v>
      </c>
      <c r="BK64" s="2">
        <f t="shared" si="65"/>
        <v>92.26718919139293</v>
      </c>
      <c r="BL64" s="2">
        <f t="shared" si="65"/>
        <v>94.767410454330971</v>
      </c>
      <c r="BM64" s="2">
        <f t="shared" si="65"/>
        <v>86.846013856484078</v>
      </c>
      <c r="BO64" s="2">
        <f t="shared" si="10"/>
        <v>90.459000000000003</v>
      </c>
      <c r="BP64" s="2">
        <f t="shared" si="11"/>
        <v>89.918999999999997</v>
      </c>
      <c r="BQ64" s="2">
        <f t="shared" si="12"/>
        <v>92.132999999999996</v>
      </c>
      <c r="BR64" s="2">
        <f t="shared" si="13"/>
        <v>89.656000000000006</v>
      </c>
      <c r="BS64" s="2">
        <f t="shared" si="14"/>
        <v>87.933999999999997</v>
      </c>
      <c r="BT64" s="2">
        <f t="shared" si="15"/>
        <v>90.393000000000001</v>
      </c>
      <c r="BU64" s="2">
        <f t="shared" si="16"/>
        <v>92.033000000000001</v>
      </c>
      <c r="BV64" s="2">
        <f t="shared" si="17"/>
        <v>88.688999999999993</v>
      </c>
      <c r="BW64" s="2">
        <f t="shared" si="18"/>
        <v>93.694000000000003</v>
      </c>
      <c r="BX64" s="2">
        <f t="shared" si="19"/>
        <v>94.161000000000001</v>
      </c>
      <c r="BY64" s="2">
        <f t="shared" si="20"/>
        <v>91.661000000000001</v>
      </c>
      <c r="BZ64" s="2">
        <f t="shared" si="21"/>
        <v>94.418999999999997</v>
      </c>
      <c r="CA64" s="2">
        <f t="shared" si="22"/>
        <v>94.063000000000002</v>
      </c>
      <c r="CB64" s="2">
        <f t="shared" si="23"/>
        <v>95.343999999999994</v>
      </c>
      <c r="CC64" s="2">
        <f t="shared" si="24"/>
        <v>86.197000000000003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89.775686168057689</v>
      </c>
      <c r="DL64" s="2">
        <f t="shared" si="76"/>
        <v>89.779343975366658</v>
      </c>
      <c r="DM64" s="2">
        <f t="shared" si="76"/>
        <v>92.311780487804867</v>
      </c>
      <c r="DN64" s="2">
        <f t="shared" si="76"/>
        <v>88.950166979362095</v>
      </c>
      <c r="DO64" s="2">
        <f t="shared" si="76"/>
        <v>89.815837290732034</v>
      </c>
      <c r="DP64" s="2">
        <f t="shared" si="76"/>
        <v>90.733697012802267</v>
      </c>
      <c r="DQ64" s="2">
        <f t="shared" si="76"/>
        <v>91.412296859612638</v>
      </c>
      <c r="DR64" s="2">
        <f t="shared" si="76"/>
        <v>89.271910124410113</v>
      </c>
      <c r="DS64" s="2">
        <f t="shared" si="76"/>
        <v>93.036357916621057</v>
      </c>
      <c r="DT64" s="2">
        <f t="shared" si="76"/>
        <v>94.378020388809844</v>
      </c>
      <c r="DU64" s="2">
        <f t="shared" si="76"/>
        <v>95.53403036437247</v>
      </c>
      <c r="DV64" s="2">
        <f t="shared" si="76"/>
        <v>96.606078407557348</v>
      </c>
      <c r="DW64" s="2">
        <f t="shared" si="76"/>
        <v>95.277965853658586</v>
      </c>
      <c r="DX64" s="2">
        <f t="shared" si="76"/>
        <v>96.304708537108553</v>
      </c>
      <c r="DY64" s="2">
        <f t="shared" si="76"/>
        <v>87.495391899288478</v>
      </c>
      <c r="EA64" s="2">
        <f t="shared" si="77"/>
        <v>78.008351034105416</v>
      </c>
      <c r="EB64" s="2">
        <f t="shared" si="77"/>
        <v>82.437679202071166</v>
      </c>
      <c r="EC64" s="2">
        <f t="shared" si="77"/>
        <v>81.977488711732292</v>
      </c>
      <c r="ED64" s="2">
        <f t="shared" si="77"/>
        <v>83.161517066646041</v>
      </c>
      <c r="EE64" s="2">
        <f t="shared" si="77"/>
        <v>83.266358591819426</v>
      </c>
      <c r="EF64" s="2">
        <f t="shared" si="77"/>
        <v>82.174058737298864</v>
      </c>
      <c r="EG64" s="2">
        <f t="shared" si="77"/>
        <v>82.277234809838149</v>
      </c>
      <c r="EH64" s="2">
        <f t="shared" si="77"/>
        <v>81.836647509104864</v>
      </c>
      <c r="EI64" s="2">
        <f t="shared" si="77"/>
        <v>86.457231043466336</v>
      </c>
      <c r="EJ64" s="2">
        <f t="shared" si="77"/>
        <v>88.301188338773812</v>
      </c>
      <c r="EK64" s="2">
        <f t="shared" si="77"/>
        <v>79.985983401294561</v>
      </c>
      <c r="EL64" s="2">
        <f t="shared" si="77"/>
        <v>83.460334616730819</v>
      </c>
      <c r="EM64" s="2">
        <f t="shared" si="77"/>
        <v>85.600093548010733</v>
      </c>
      <c r="EN64" s="2">
        <f t="shared" si="77"/>
        <v>90.976497664504379</v>
      </c>
      <c r="EO64" s="2">
        <f t="shared" si="77"/>
        <v>84.608416117864962</v>
      </c>
      <c r="EQ64" s="2">
        <f t="shared" si="78"/>
        <v>81.166448946937265</v>
      </c>
      <c r="ER64" s="2">
        <f t="shared" si="78"/>
        <v>81.096713420778769</v>
      </c>
      <c r="ES64" s="2">
        <f t="shared" si="78"/>
        <v>81.034653906481637</v>
      </c>
      <c r="ET64" s="2">
        <f t="shared" si="78"/>
        <v>82.058780027831091</v>
      </c>
      <c r="EU64" s="2">
        <f t="shared" si="78"/>
        <v>80.956166416378565</v>
      </c>
      <c r="EV64" s="2">
        <f t="shared" si="78"/>
        <v>81.171923462869216</v>
      </c>
      <c r="EW64" s="2">
        <f t="shared" si="78"/>
        <v>80.426724353604058</v>
      </c>
      <c r="EX64" s="2">
        <f t="shared" si="78"/>
        <v>81.672434217644948</v>
      </c>
      <c r="EY64" s="2">
        <f t="shared" si="78"/>
        <v>84.169371631740248</v>
      </c>
      <c r="EZ64" s="2">
        <f t="shared" si="78"/>
        <v>87.235176588279529</v>
      </c>
      <c r="FA64" s="2">
        <f t="shared" si="78"/>
        <v>79.732999449144003</v>
      </c>
      <c r="FB64" s="2">
        <f t="shared" si="78"/>
        <v>82.883551796890941</v>
      </c>
      <c r="FC64" s="2">
        <f t="shared" si="78"/>
        <v>82.991750590226687</v>
      </c>
      <c r="FD64" s="2">
        <f t="shared" si="78"/>
        <v>87.133729992594965</v>
      </c>
      <c r="FE64" s="2">
        <f t="shared" si="78"/>
        <v>84.095841043677822</v>
      </c>
      <c r="FG64" s="2">
        <f t="shared" si="79"/>
        <v>0.37680985911092307</v>
      </c>
      <c r="FH64" s="2">
        <f t="shared" si="79"/>
        <v>0.33264016465500479</v>
      </c>
      <c r="FI64" s="2">
        <f t="shared" si="79"/>
        <v>0.31225098834587112</v>
      </c>
      <c r="FJ64" s="2">
        <f t="shared" si="79"/>
        <v>0.31829725067684561</v>
      </c>
      <c r="FK64" s="2">
        <f t="shared" si="79"/>
        <v>0.29443950239851402</v>
      </c>
      <c r="FL64" s="2">
        <f t="shared" si="79"/>
        <v>0.28831289307071362</v>
      </c>
      <c r="FM64" s="2">
        <f t="shared" si="79"/>
        <v>0.30179346889286379</v>
      </c>
      <c r="FN64" s="2">
        <f t="shared" si="79"/>
        <v>0.30115859764793784</v>
      </c>
      <c r="FO64" s="2">
        <f t="shared" si="79"/>
        <v>0.29061779789965486</v>
      </c>
      <c r="FP64" s="2">
        <f t="shared" si="79"/>
        <v>0.29520169854116729</v>
      </c>
      <c r="FQ64" s="2">
        <f t="shared" si="79"/>
        <v>0.2935515634543775</v>
      </c>
      <c r="FR64" s="2">
        <f t="shared" si="79"/>
        <v>0.31086656773795762</v>
      </c>
      <c r="FS64" s="2">
        <f t="shared" si="79"/>
        <v>0.31109526889600481</v>
      </c>
      <c r="FT64" s="2">
        <f t="shared" si="79"/>
        <v>0.28851067573768174</v>
      </c>
      <c r="FU64" s="2">
        <f t="shared" si="79"/>
        <v>0.22493158606845437</v>
      </c>
      <c r="FW64" s="2">
        <f t="shared" si="67"/>
        <v>1.2753975045235036E-5</v>
      </c>
      <c r="FX64" s="2">
        <f t="shared" si="67"/>
        <v>1.4562155181802865E-5</v>
      </c>
      <c r="FY64" s="2">
        <f t="shared" si="67"/>
        <v>1.3691471753868374E-5</v>
      </c>
      <c r="FZ64" s="2">
        <f t="shared" si="67"/>
        <v>1.3445089315905548E-5</v>
      </c>
      <c r="GA64" s="2">
        <f t="shared" si="67"/>
        <v>1.3745968674816339E-5</v>
      </c>
      <c r="GB64" s="2">
        <f t="shared" si="67"/>
        <v>1.7246500422712011E-5</v>
      </c>
      <c r="GC64" s="2">
        <f t="shared" si="67"/>
        <v>1.866455733533623E-5</v>
      </c>
      <c r="GD64" s="2">
        <f t="shared" si="67"/>
        <v>2.5420823405531408E-5</v>
      </c>
      <c r="GE64" s="2">
        <f t="shared" si="67"/>
        <v>2.6496955220799311E-5</v>
      </c>
      <c r="GF64" s="2">
        <f t="shared" si="67"/>
        <v>2.2871275411158182E-5</v>
      </c>
      <c r="GG64" s="2">
        <f t="shared" si="67"/>
        <v>1.9004857173652841E-5</v>
      </c>
      <c r="GH64" s="2">
        <f t="shared" si="67"/>
        <v>1.6292573129157081E-5</v>
      </c>
      <c r="GI64" s="2">
        <f t="shared" si="67"/>
        <v>1.3945635034470739E-5</v>
      </c>
      <c r="GJ64" s="2">
        <f t="shared" si="67"/>
        <v>1.3626493758734245E-5</v>
      </c>
      <c r="GK64" s="2">
        <f t="shared" si="67"/>
        <v>1.1708231407608584E-5</v>
      </c>
      <c r="GM64" s="86">
        <f t="shared" si="68"/>
        <v>1.8502341033945872E-3</v>
      </c>
      <c r="GN64" s="86">
        <f t="shared" si="68"/>
        <v>5.5129926984058173E-4</v>
      </c>
      <c r="GO64" s="86">
        <f t="shared" si="68"/>
        <v>2.787952077493979E-4</v>
      </c>
      <c r="GP64" s="86">
        <f t="shared" si="68"/>
        <v>3.1573856248116514E-4</v>
      </c>
      <c r="GQ64" s="86">
        <f t="shared" si="68"/>
        <v>1.3259642003579999E-4</v>
      </c>
      <c r="GR64" s="86">
        <f t="shared" si="68"/>
        <v>8.598665584250445E-5</v>
      </c>
      <c r="GS64" s="86">
        <f t="shared" si="68"/>
        <v>1.5440371722188416E-4</v>
      </c>
      <c r="GT64" s="86">
        <f t="shared" si="68"/>
        <v>1.1645042237502306E-4</v>
      </c>
      <c r="GU64" s="86">
        <f t="shared" si="68"/>
        <v>9.0810547239084403E-5</v>
      </c>
      <c r="GV64" s="86">
        <f t="shared" si="68"/>
        <v>1.1149727976881515E-4</v>
      </c>
      <c r="GW64" s="86">
        <f t="shared" si="68"/>
        <v>1.1481183556779986E-4</v>
      </c>
      <c r="GX64" s="86">
        <f t="shared" si="68"/>
        <v>2.1627403511656319E-4</v>
      </c>
      <c r="GY64" s="86">
        <f t="shared" si="68"/>
        <v>2.6302283170160788E-4</v>
      </c>
      <c r="GZ64" s="86">
        <f t="shared" si="68"/>
        <v>7.3490788281448921E-5</v>
      </c>
      <c r="HA64" s="86">
        <f t="shared" si="68"/>
        <v>2.2597678678174799E-7</v>
      </c>
      <c r="HC64" s="86">
        <f t="shared" si="73"/>
        <v>3.971621423983628E-11</v>
      </c>
      <c r="HD64" s="86">
        <f t="shared" si="69"/>
        <v>1.0699675449883564E-13</v>
      </c>
      <c r="HE64" s="86">
        <f t="shared" si="69"/>
        <v>3.7088412854246157E-14</v>
      </c>
      <c r="HF64" s="86">
        <f t="shared" si="69"/>
        <v>1.7265726781495811E-14</v>
      </c>
      <c r="HG64" s="86">
        <f t="shared" si="69"/>
        <v>1.3357584158710199E-14</v>
      </c>
      <c r="HH64" s="86">
        <f t="shared" si="69"/>
        <v>3.535202719792654E-16</v>
      </c>
      <c r="HI64" s="86">
        <f t="shared" si="69"/>
        <v>1.9387866550573181E-14</v>
      </c>
      <c r="HJ64" s="86">
        <f t="shared" si="69"/>
        <v>1.4811640652436741E-15</v>
      </c>
      <c r="HK64" s="86">
        <f t="shared" si="69"/>
        <v>1.0801892981238873E-14</v>
      </c>
      <c r="HL64" s="86">
        <f t="shared" si="69"/>
        <v>1.3513017738824563E-14</v>
      </c>
      <c r="HM64" s="86">
        <f t="shared" si="69"/>
        <v>3.3886538444238467E-14</v>
      </c>
      <c r="HN64" s="86">
        <f t="shared" si="69"/>
        <v>7.7021217918349985E-14</v>
      </c>
      <c r="HO64" s="86">
        <f t="shared" si="69"/>
        <v>3.7656839529726007E-14</v>
      </c>
      <c r="HP64" s="86">
        <f t="shared" si="69"/>
        <v>3.4592928438266157E-15</v>
      </c>
      <c r="HQ64" s="86">
        <f t="shared" si="69"/>
        <v>1.7971216065536475E-23</v>
      </c>
      <c r="HS64" s="86">
        <f t="shared" si="70"/>
        <v>3.5110532050056251E-83</v>
      </c>
      <c r="HT64" s="86">
        <f t="shared" si="70"/>
        <v>7.7386020266694055E-105</v>
      </c>
      <c r="HU64" s="86">
        <f t="shared" si="70"/>
        <v>4.528610605299562E-110</v>
      </c>
      <c r="HV64" s="86">
        <f t="shared" si="70"/>
        <v>1.8375599238582046E-114</v>
      </c>
      <c r="HW64" s="86">
        <f t="shared" si="70"/>
        <v>3.1336646269393176E-115</v>
      </c>
      <c r="HX64" s="86">
        <f t="shared" si="70"/>
        <v>2.5593679329995645E-131</v>
      </c>
      <c r="HY64" s="86">
        <f t="shared" si="70"/>
        <v>2.1838997183323015E-113</v>
      </c>
      <c r="HZ64" s="86">
        <f t="shared" si="70"/>
        <v>1.4913470380727898E-124</v>
      </c>
      <c r="IA64" s="86">
        <f t="shared" si="70"/>
        <v>4.0384890098372077E-112</v>
      </c>
      <c r="IB64" s="86">
        <f t="shared" si="70"/>
        <v>2.7519874099697274E-113</v>
      </c>
      <c r="IC64" s="86">
        <f t="shared" si="70"/>
        <v>4.0399559893929319E-112</v>
      </c>
      <c r="ID64" s="86">
        <f t="shared" si="70"/>
        <v>1.3040806302346505E-109</v>
      </c>
      <c r="IE64" s="86">
        <f t="shared" si="70"/>
        <v>2.1910146253602701E-110</v>
      </c>
      <c r="IF64" s="86">
        <f t="shared" si="70"/>
        <v>6.9844718183728308E-80</v>
      </c>
      <c r="IG64" s="86">
        <f t="shared" si="70"/>
        <v>2.600253065225013E-59</v>
      </c>
      <c r="II64" s="86">
        <f t="shared" si="71"/>
        <v>8.6126397141324717E-149</v>
      </c>
      <c r="IJ64" s="86">
        <f t="shared" si="71"/>
        <v>6.3973989504251701E-187</v>
      </c>
      <c r="IK64" s="86">
        <f t="shared" si="71"/>
        <v>3.3423871886092119E-198</v>
      </c>
      <c r="IL64" s="86">
        <f t="shared" si="71"/>
        <v>2.8317323501329492E-209</v>
      </c>
      <c r="IM64" s="86">
        <f t="shared" si="71"/>
        <v>7.9467019357698817E-208</v>
      </c>
      <c r="IN64" s="86">
        <f t="shared" si="71"/>
        <v>3.8157040896361112E-235</v>
      </c>
      <c r="IO64" s="86">
        <f t="shared" si="71"/>
        <v>6.6999659032296484E-205</v>
      </c>
      <c r="IP64" s="86">
        <f t="shared" si="71"/>
        <v>3.3646852370542453E-224</v>
      </c>
      <c r="IQ64" s="86">
        <f t="shared" si="71"/>
        <v>5.19465156375131E-202</v>
      </c>
      <c r="IR64" s="86">
        <f t="shared" si="71"/>
        <v>8.2464584648559796E-206</v>
      </c>
      <c r="IS64" s="86">
        <f t="shared" si="71"/>
        <v>6.9397937390725948E-202</v>
      </c>
      <c r="IT64" s="86">
        <f t="shared" si="71"/>
        <v>4.7718983695977939E-200</v>
      </c>
      <c r="IU64" s="86">
        <f t="shared" si="71"/>
        <v>5.2629940166287711E-199</v>
      </c>
      <c r="IV64" s="86">
        <f t="shared" si="71"/>
        <v>1.118556605611869E-259</v>
      </c>
      <c r="IW64" s="86">
        <f t="shared" si="71"/>
        <v>1.6399589179707219E-203</v>
      </c>
      <c r="IY64" s="86">
        <f t="shared" si="72"/>
        <v>1.8502341431108015E-3</v>
      </c>
      <c r="IZ64" s="86">
        <f t="shared" si="72"/>
        <v>5.512992699475785E-4</v>
      </c>
      <c r="JA64" s="86">
        <f t="shared" si="72"/>
        <v>2.7879520778648629E-4</v>
      </c>
      <c r="JB64" s="86">
        <f t="shared" si="72"/>
        <v>3.1573856249843084E-4</v>
      </c>
      <c r="JC64" s="86">
        <f t="shared" si="72"/>
        <v>1.3259642004915758E-4</v>
      </c>
      <c r="JD64" s="86">
        <f t="shared" si="72"/>
        <v>8.5986655842857967E-5</v>
      </c>
      <c r="JE64" s="86">
        <f t="shared" si="72"/>
        <v>1.5440371724127202E-4</v>
      </c>
      <c r="JF64" s="86">
        <f t="shared" si="72"/>
        <v>1.1645042237650423E-4</v>
      </c>
      <c r="JG64" s="86">
        <f t="shared" si="72"/>
        <v>9.0810547249886296E-5</v>
      </c>
      <c r="JH64" s="86">
        <f t="shared" si="72"/>
        <v>1.1149727978232817E-4</v>
      </c>
      <c r="JI64" s="86">
        <f t="shared" si="72"/>
        <v>1.1481183560168639E-4</v>
      </c>
      <c r="JJ64" s="86">
        <f t="shared" si="72"/>
        <v>2.162740351935844E-4</v>
      </c>
      <c r="JK64" s="86">
        <f t="shared" si="72"/>
        <v>2.6302283173926472E-4</v>
      </c>
      <c r="JL64" s="86">
        <f t="shared" si="72"/>
        <v>7.3490788284908217E-5</v>
      </c>
      <c r="JM64" s="86">
        <f t="shared" si="72"/>
        <v>2.2597678678174802E-7</v>
      </c>
    </row>
    <row r="65" spans="2:273" x14ac:dyDescent="0.25">
      <c r="B65" s="2">
        <v>38</v>
      </c>
      <c r="C65" s="37">
        <v>91.721000000000004</v>
      </c>
      <c r="D65" s="37">
        <v>90.694000000000003</v>
      </c>
      <c r="E65" s="37">
        <v>91.867000000000004</v>
      </c>
      <c r="F65" s="37">
        <v>88.393000000000001</v>
      </c>
      <c r="G65" s="37">
        <v>88.557000000000002</v>
      </c>
      <c r="H65" s="37">
        <v>89.704999999999998</v>
      </c>
      <c r="I65" s="37">
        <v>91.097999999999999</v>
      </c>
      <c r="J65" s="37">
        <v>89.081999999999994</v>
      </c>
      <c r="K65" s="37">
        <v>92.838999999999999</v>
      </c>
      <c r="L65" s="37">
        <v>96.257999999999996</v>
      </c>
      <c r="M65" s="37">
        <v>92.322999999999993</v>
      </c>
      <c r="N65" s="37">
        <v>95.629000000000005</v>
      </c>
      <c r="O65" s="37">
        <v>95.635000000000005</v>
      </c>
      <c r="P65" s="37">
        <v>95.656000000000006</v>
      </c>
      <c r="Q65" s="37">
        <v>86.131</v>
      </c>
      <c r="S65" s="4">
        <f t="shared" si="74"/>
        <v>87.121546154753389</v>
      </c>
      <c r="T65" s="4">
        <f t="shared" si="74"/>
        <v>87.997826603848097</v>
      </c>
      <c r="U65" s="4">
        <f t="shared" si="74"/>
        <v>89.494358238888879</v>
      </c>
      <c r="V65" s="4">
        <f t="shared" si="74"/>
        <v>87.541420540605586</v>
      </c>
      <c r="W65" s="4">
        <f t="shared" si="74"/>
        <v>88.054716301151984</v>
      </c>
      <c r="X65" s="4">
        <f t="shared" si="74"/>
        <v>88.358770832614411</v>
      </c>
      <c r="Y65" s="4">
        <f t="shared" si="74"/>
        <v>88.755719321473237</v>
      </c>
      <c r="Z65" s="4">
        <f t="shared" si="74"/>
        <v>87.008544313661034</v>
      </c>
      <c r="AA65" s="4">
        <f t="shared" si="74"/>
        <v>91.107453706219673</v>
      </c>
      <c r="AB65" s="4">
        <f t="shared" si="74"/>
        <v>92.536509018183466</v>
      </c>
      <c r="AC65" s="4">
        <f t="shared" si="74"/>
        <v>90.955301154103012</v>
      </c>
      <c r="AD65" s="4">
        <f t="shared" si="74"/>
        <v>92.736192444587005</v>
      </c>
      <c r="AE65" s="4">
        <f t="shared" si="74"/>
        <v>92.642190426942804</v>
      </c>
      <c r="AF65" s="4">
        <f t="shared" si="74"/>
        <v>94.989874494506353</v>
      </c>
      <c r="AG65" s="4">
        <f t="shared" si="74"/>
        <v>87.009923292092793</v>
      </c>
      <c r="AI65" s="4">
        <f t="shared" si="75"/>
        <v>4.5994538452466145</v>
      </c>
      <c r="AJ65" s="4">
        <f t="shared" si="75"/>
        <v>2.6961733961519059</v>
      </c>
      <c r="AK65" s="4">
        <f t="shared" si="75"/>
        <v>2.3726417611111259</v>
      </c>
      <c r="AL65" s="4">
        <f t="shared" si="75"/>
        <v>0.85157945939441504</v>
      </c>
      <c r="AM65" s="4">
        <f t="shared" si="75"/>
        <v>0.50228369884801793</v>
      </c>
      <c r="AN65" s="4">
        <f t="shared" si="75"/>
        <v>1.3462291673855873</v>
      </c>
      <c r="AO65" s="4">
        <f t="shared" si="75"/>
        <v>2.3422806785267625</v>
      </c>
      <c r="AP65" s="4">
        <f t="shared" si="75"/>
        <v>2.0734556863389599</v>
      </c>
      <c r="AQ65" s="4">
        <f t="shared" si="75"/>
        <v>1.7315462937803261</v>
      </c>
      <c r="AR65" s="4">
        <f t="shared" si="75"/>
        <v>3.7214909818165296</v>
      </c>
      <c r="AS65" s="4">
        <f t="shared" si="75"/>
        <v>1.3676988458969817</v>
      </c>
      <c r="AT65" s="4">
        <f t="shared" si="75"/>
        <v>2.8928075554130004</v>
      </c>
      <c r="AU65" s="4">
        <f t="shared" si="75"/>
        <v>2.9928095730572011</v>
      </c>
      <c r="AV65" s="4">
        <f t="shared" si="75"/>
        <v>0.66612550549365324</v>
      </c>
      <c r="AW65" s="4">
        <f t="shared" si="75"/>
        <v>-0.87892329209279296</v>
      </c>
      <c r="AY65" s="2">
        <f t="shared" si="65"/>
        <v>85.143346634925862</v>
      </c>
      <c r="AZ65" s="2">
        <f t="shared" si="65"/>
        <v>87.221501434950227</v>
      </c>
      <c r="BA65" s="2">
        <f t="shared" si="65"/>
        <v>89.070038793375801</v>
      </c>
      <c r="BB65" s="2">
        <f t="shared" si="65"/>
        <v>87.05641400582482</v>
      </c>
      <c r="BC65" s="2">
        <f t="shared" si="65"/>
        <v>87.823935077134379</v>
      </c>
      <c r="BD65" s="2">
        <f t="shared" si="65"/>
        <v>88.197039172242214</v>
      </c>
      <c r="BE65" s="2">
        <f t="shared" si="65"/>
        <v>88.489759410135321</v>
      </c>
      <c r="BF65" s="2">
        <f t="shared" si="65"/>
        <v>86.798970447294394</v>
      </c>
      <c r="BG65" s="2">
        <f t="shared" si="65"/>
        <v>90.938498597512918</v>
      </c>
      <c r="BH65" s="2">
        <f t="shared" si="65"/>
        <v>92.338578757064667</v>
      </c>
      <c r="BI65" s="2">
        <f t="shared" si="65"/>
        <v>90.751532868318151</v>
      </c>
      <c r="BJ65" s="2">
        <f t="shared" si="65"/>
        <v>92.387752310129713</v>
      </c>
      <c r="BK65" s="2">
        <f t="shared" si="65"/>
        <v>92.241637439187997</v>
      </c>
      <c r="BL65" s="2">
        <f t="shared" si="65"/>
        <v>94.866611048048966</v>
      </c>
      <c r="BM65" s="2">
        <f t="shared" si="65"/>
        <v>87.009367718310713</v>
      </c>
      <c r="BO65" s="2">
        <f t="shared" si="10"/>
        <v>91.721000000000004</v>
      </c>
      <c r="BP65" s="2">
        <f t="shared" si="11"/>
        <v>90.694000000000003</v>
      </c>
      <c r="BQ65" s="2">
        <f t="shared" si="12"/>
        <v>91.867000000000004</v>
      </c>
      <c r="BR65" s="2">
        <f t="shared" si="13"/>
        <v>88.393000000000001</v>
      </c>
      <c r="BS65" s="2">
        <f t="shared" si="14"/>
        <v>88.557000000000002</v>
      </c>
      <c r="BT65" s="2">
        <f t="shared" si="15"/>
        <v>89.704999999999998</v>
      </c>
      <c r="BU65" s="2">
        <f t="shared" si="16"/>
        <v>91.097999999999999</v>
      </c>
      <c r="BV65" s="2">
        <f t="shared" si="17"/>
        <v>89.081999999999994</v>
      </c>
      <c r="BW65" s="2">
        <f t="shared" si="18"/>
        <v>92.838999999999999</v>
      </c>
      <c r="BX65" s="2">
        <f t="shared" si="19"/>
        <v>96.257999999999996</v>
      </c>
      <c r="BY65" s="2">
        <f t="shared" si="20"/>
        <v>92.322999999999993</v>
      </c>
      <c r="BZ65" s="2">
        <f t="shared" si="21"/>
        <v>95.629000000000005</v>
      </c>
      <c r="CA65" s="2">
        <f t="shared" si="22"/>
        <v>95.635000000000005</v>
      </c>
      <c r="CB65" s="2">
        <f t="shared" si="23"/>
        <v>95.656000000000006</v>
      </c>
      <c r="CC65" s="2">
        <f t="shared" si="24"/>
        <v>86.131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89.89593987521269</v>
      </c>
      <c r="DL65" s="2">
        <f t="shared" si="76"/>
        <v>89.901766712584063</v>
      </c>
      <c r="DM65" s="2">
        <f t="shared" si="76"/>
        <v>92.663371951219489</v>
      </c>
      <c r="DN65" s="2">
        <f t="shared" si="76"/>
        <v>89.128740337711065</v>
      </c>
      <c r="DO65" s="2">
        <f t="shared" si="76"/>
        <v>89.989094977568669</v>
      </c>
      <c r="DP65" s="2">
        <f t="shared" si="76"/>
        <v>90.948185870080593</v>
      </c>
      <c r="DQ65" s="2">
        <f t="shared" si="76"/>
        <v>91.516440420177247</v>
      </c>
      <c r="DR65" s="2">
        <f t="shared" si="76"/>
        <v>89.222780780780766</v>
      </c>
      <c r="DS65" s="2">
        <f t="shared" si="76"/>
        <v>93.049603348287533</v>
      </c>
      <c r="DT65" s="2">
        <f t="shared" si="76"/>
        <v>94.292849454717853</v>
      </c>
      <c r="DU65" s="2">
        <f t="shared" si="76"/>
        <v>95.719771862348168</v>
      </c>
      <c r="DV65" s="2">
        <f t="shared" si="76"/>
        <v>96.873975978407543</v>
      </c>
      <c r="DW65" s="2">
        <f t="shared" si="76"/>
        <v>95.59177804878054</v>
      </c>
      <c r="DX65" s="2">
        <f t="shared" si="76"/>
        <v>96.667827842127863</v>
      </c>
      <c r="DY65" s="2">
        <f t="shared" si="76"/>
        <v>87.803461412151094</v>
      </c>
      <c r="EA65" s="2">
        <f t="shared" si="77"/>
        <v>77.974726171803752</v>
      </c>
      <c r="EB65" s="2">
        <f t="shared" si="77"/>
        <v>82.317417883696223</v>
      </c>
      <c r="EC65" s="2">
        <f t="shared" si="77"/>
        <v>81.85196847509367</v>
      </c>
      <c r="ED65" s="2">
        <f t="shared" si="77"/>
        <v>83.008649666714589</v>
      </c>
      <c r="EE65" s="2">
        <f t="shared" si="77"/>
        <v>83.092225168738253</v>
      </c>
      <c r="EF65" s="2">
        <f t="shared" si="77"/>
        <v>82.00356230995402</v>
      </c>
      <c r="EG65" s="2">
        <f t="shared" si="77"/>
        <v>82.103701979290719</v>
      </c>
      <c r="EH65" s="2">
        <f t="shared" si="77"/>
        <v>81.669402324251649</v>
      </c>
      <c r="EI65" s="2">
        <f t="shared" si="77"/>
        <v>86.23903462224051</v>
      </c>
      <c r="EJ65" s="2">
        <f t="shared" si="77"/>
        <v>88.083357327909681</v>
      </c>
      <c r="EK65" s="2">
        <f t="shared" si="77"/>
        <v>79.847230461782573</v>
      </c>
      <c r="EL65" s="2">
        <f t="shared" si="77"/>
        <v>83.317721677750541</v>
      </c>
      <c r="EM65" s="2">
        <f t="shared" si="77"/>
        <v>85.475806171975265</v>
      </c>
      <c r="EN65" s="2">
        <f t="shared" si="77"/>
        <v>90.815699517111582</v>
      </c>
      <c r="EO65" s="2">
        <f t="shared" si="77"/>
        <v>84.513872918482093</v>
      </c>
      <c r="EQ65" s="2">
        <f t="shared" si="78"/>
        <v>81.092243220719197</v>
      </c>
      <c r="ER65" s="2">
        <f t="shared" si="78"/>
        <v>80.993348689828622</v>
      </c>
      <c r="ES65" s="2">
        <f t="shared" si="78"/>
        <v>80.921192150294331</v>
      </c>
      <c r="ET65" s="2">
        <f t="shared" si="78"/>
        <v>81.920380096134366</v>
      </c>
      <c r="EU65" s="2">
        <f t="shared" si="78"/>
        <v>80.812268020126055</v>
      </c>
      <c r="EV65" s="2">
        <f t="shared" si="78"/>
        <v>81.014688948032799</v>
      </c>
      <c r="EW65" s="2">
        <f t="shared" si="78"/>
        <v>80.278056387021593</v>
      </c>
      <c r="EX65" s="2">
        <f t="shared" si="78"/>
        <v>81.507423805614536</v>
      </c>
      <c r="EY65" s="2">
        <f t="shared" si="78"/>
        <v>83.983295434315835</v>
      </c>
      <c r="EZ65" s="2">
        <f t="shared" si="78"/>
        <v>87.031701096925062</v>
      </c>
      <c r="FA65" s="2">
        <f t="shared" si="78"/>
        <v>79.597372687308166</v>
      </c>
      <c r="FB65" s="2">
        <f t="shared" si="78"/>
        <v>82.749072732535836</v>
      </c>
      <c r="FC65" s="2">
        <f t="shared" si="78"/>
        <v>82.900240070318361</v>
      </c>
      <c r="FD65" s="2">
        <f t="shared" si="78"/>
        <v>87.024837760235997</v>
      </c>
      <c r="FE65" s="2">
        <f t="shared" si="78"/>
        <v>84.009194119753403</v>
      </c>
      <c r="FG65" s="2">
        <f t="shared" si="79"/>
        <v>0.39867055110778948</v>
      </c>
      <c r="FH65" s="2">
        <f t="shared" si="79"/>
        <v>0.35339146400131355</v>
      </c>
      <c r="FI65" s="2">
        <f t="shared" si="79"/>
        <v>0.33236380388636133</v>
      </c>
      <c r="FJ65" s="2">
        <f t="shared" si="79"/>
        <v>0.33860777556593363</v>
      </c>
      <c r="FK65" s="2">
        <f t="shared" si="79"/>
        <v>0.31392872370018526</v>
      </c>
      <c r="FL65" s="2">
        <f t="shared" si="79"/>
        <v>0.30757336844572608</v>
      </c>
      <c r="FM65" s="2">
        <f t="shared" si="79"/>
        <v>0.32154762046863261</v>
      </c>
      <c r="FN65" s="2">
        <f t="shared" si="79"/>
        <v>0.32089029201412894</v>
      </c>
      <c r="FO65" s="2">
        <f t="shared" si="79"/>
        <v>0.30996518780071713</v>
      </c>
      <c r="FP65" s="2">
        <f t="shared" si="79"/>
        <v>0.31471886661907289</v>
      </c>
      <c r="FQ65" s="2">
        <f t="shared" si="79"/>
        <v>0.31300808497014859</v>
      </c>
      <c r="FR65" s="2">
        <f t="shared" si="79"/>
        <v>0.33093311841125994</v>
      </c>
      <c r="FS65" s="2">
        <f t="shared" si="79"/>
        <v>0.33116948793890849</v>
      </c>
      <c r="FT65" s="2">
        <f t="shared" si="79"/>
        <v>0.3077786497960488</v>
      </c>
      <c r="FU65" s="2">
        <f t="shared" si="79"/>
        <v>0.24139408816639435</v>
      </c>
      <c r="FW65" s="2">
        <f t="shared" si="67"/>
        <v>1.3984438343675736E-5</v>
      </c>
      <c r="FX65" s="2">
        <f t="shared" si="67"/>
        <v>1.5967063213086805E-5</v>
      </c>
      <c r="FY65" s="2">
        <f t="shared" si="67"/>
        <v>1.5012380420945851E-5</v>
      </c>
      <c r="FZ65" s="2">
        <f t="shared" si="67"/>
        <v>1.4742228157089457E-5</v>
      </c>
      <c r="GA65" s="2">
        <f t="shared" si="67"/>
        <v>1.5072134948345063E-5</v>
      </c>
      <c r="GB65" s="2">
        <f t="shared" si="67"/>
        <v>1.8910380208083557E-5</v>
      </c>
      <c r="GC65" s="2">
        <f t="shared" si="67"/>
        <v>2.046524330662984E-5</v>
      </c>
      <c r="GD65" s="2">
        <f t="shared" si="67"/>
        <v>2.7873310231339945E-5</v>
      </c>
      <c r="GE65" s="2">
        <f t="shared" si="67"/>
        <v>2.9053259392662759E-5</v>
      </c>
      <c r="GF65" s="2">
        <f t="shared" si="67"/>
        <v>2.5077799470165159E-5</v>
      </c>
      <c r="GG65" s="2">
        <f t="shared" si="67"/>
        <v>2.0838373303435956E-5</v>
      </c>
      <c r="GH65" s="2">
        <f t="shared" si="67"/>
        <v>1.7864423114494254E-5</v>
      </c>
      <c r="GI65" s="2">
        <f t="shared" si="67"/>
        <v>1.5291064173309807E-5</v>
      </c>
      <c r="GJ65" s="2">
        <f t="shared" si="67"/>
        <v>1.4941133653829425E-5</v>
      </c>
      <c r="GK65" s="2">
        <f t="shared" si="67"/>
        <v>1.2837805952396678E-5</v>
      </c>
      <c r="GM65" s="86">
        <f t="shared" si="68"/>
        <v>2.6909079553923353E-3</v>
      </c>
      <c r="GN65" s="86">
        <f t="shared" si="68"/>
        <v>8.7395403242090843E-4</v>
      </c>
      <c r="GO65" s="86">
        <f t="shared" si="68"/>
        <v>4.6187744096152117E-4</v>
      </c>
      <c r="GP65" s="86">
        <f t="shared" si="68"/>
        <v>5.2286469813675766E-4</v>
      </c>
      <c r="GQ65" s="86">
        <f t="shared" si="68"/>
        <v>2.3113739474063085E-4</v>
      </c>
      <c r="GR65" s="86">
        <f t="shared" si="68"/>
        <v>1.5581790535919879E-4</v>
      </c>
      <c r="GS65" s="86">
        <f t="shared" si="68"/>
        <v>2.6958527946435305E-4</v>
      </c>
      <c r="GT65" s="86">
        <f t="shared" si="68"/>
        <v>2.1106506858846336E-4</v>
      </c>
      <c r="GU65" s="86">
        <f t="shared" si="68"/>
        <v>1.645693367080411E-4</v>
      </c>
      <c r="GV65" s="86">
        <f t="shared" si="68"/>
        <v>1.9943223629707708E-4</v>
      </c>
      <c r="GW65" s="86">
        <f t="shared" si="68"/>
        <v>2.0349824438366937E-4</v>
      </c>
      <c r="GX65" s="86">
        <f t="shared" si="68"/>
        <v>3.7020298210017075E-4</v>
      </c>
      <c r="GY65" s="86">
        <f t="shared" si="68"/>
        <v>4.3794827302861877E-4</v>
      </c>
      <c r="GZ65" s="86">
        <f t="shared" si="68"/>
        <v>1.3605280321194618E-4</v>
      </c>
      <c r="HA65" s="86">
        <f t="shared" si="68"/>
        <v>6.4469063206330984E-7</v>
      </c>
      <c r="HC65" s="86">
        <f t="shared" si="73"/>
        <v>9.3263984190737751E-11</v>
      </c>
      <c r="HD65" s="86">
        <f t="shared" si="69"/>
        <v>3.1697007268463196E-13</v>
      </c>
      <c r="HE65" s="86">
        <f t="shared" si="69"/>
        <v>1.151035341986206E-13</v>
      </c>
      <c r="HF65" s="86">
        <f t="shared" si="69"/>
        <v>5.6003101442615659E-14</v>
      </c>
      <c r="HG65" s="86">
        <f t="shared" si="69"/>
        <v>4.3462766305393476E-14</v>
      </c>
      <c r="HH65" s="86">
        <f t="shared" si="69"/>
        <v>1.3692721973447369E-15</v>
      </c>
      <c r="HI65" s="86">
        <f t="shared" si="69"/>
        <v>6.4162248333956389E-14</v>
      </c>
      <c r="HJ65" s="86">
        <f t="shared" si="69"/>
        <v>5.6643528137873221E-15</v>
      </c>
      <c r="HK65" s="86">
        <f t="shared" si="69"/>
        <v>3.7295097934889997E-14</v>
      </c>
      <c r="HL65" s="86">
        <f t="shared" si="69"/>
        <v>4.6195511347921784E-14</v>
      </c>
      <c r="HM65" s="86">
        <f t="shared" si="69"/>
        <v>1.1016110037057351E-13</v>
      </c>
      <c r="HN65" s="86">
        <f t="shared" si="69"/>
        <v>2.4114763399406988E-13</v>
      </c>
      <c r="HO65" s="86">
        <f t="shared" si="69"/>
        <v>1.1731876734020224E-13</v>
      </c>
      <c r="HP65" s="86">
        <f t="shared" si="69"/>
        <v>1.1965006236819516E-14</v>
      </c>
      <c r="HQ65" s="86">
        <f t="shared" si="69"/>
        <v>1.3578637485359387E-22</v>
      </c>
      <c r="HS65" s="86">
        <f t="shared" si="70"/>
        <v>2.1046229092826111E-81</v>
      </c>
      <c r="HT65" s="86">
        <f t="shared" si="70"/>
        <v>1.4440432297688066E-102</v>
      </c>
      <c r="HU65" s="86">
        <f t="shared" si="70"/>
        <v>1.0976667284130956E-107</v>
      </c>
      <c r="HV65" s="86">
        <f t="shared" si="70"/>
        <v>5.7556516733523419E-112</v>
      </c>
      <c r="HW65" s="86">
        <f t="shared" si="70"/>
        <v>9.9223474648667211E-113</v>
      </c>
      <c r="HX65" s="86">
        <f t="shared" si="70"/>
        <v>2.0426131010003895E-128</v>
      </c>
      <c r="HY65" s="86">
        <f t="shared" si="70"/>
        <v>7.4218080896069282E-111</v>
      </c>
      <c r="HZ65" s="86">
        <f t="shared" si="70"/>
        <v>1.0772620191457287E-121</v>
      </c>
      <c r="IA65" s="86">
        <f t="shared" si="70"/>
        <v>1.5408049954262031E-109</v>
      </c>
      <c r="IB65" s="86">
        <f t="shared" si="70"/>
        <v>1.0552850873068781E-110</v>
      </c>
      <c r="IC65" s="86">
        <f t="shared" si="70"/>
        <v>1.2842501549223006E-109</v>
      </c>
      <c r="ID65" s="86">
        <f t="shared" si="70"/>
        <v>3.494128407494106E-107</v>
      </c>
      <c r="IE65" s="86">
        <f t="shared" si="70"/>
        <v>5.4626231963789557E-108</v>
      </c>
      <c r="IF65" s="86">
        <f t="shared" si="70"/>
        <v>3.4471297715636755E-78</v>
      </c>
      <c r="IG65" s="86">
        <f t="shared" si="70"/>
        <v>4.3199838509737654E-58</v>
      </c>
      <c r="II65" s="86">
        <f t="shared" si="71"/>
        <v>2.1102891069627632E-146</v>
      </c>
      <c r="IJ65" s="86">
        <f t="shared" si="71"/>
        <v>7.0918513765998085E-184</v>
      </c>
      <c r="IK65" s="86">
        <f t="shared" si="71"/>
        <v>5.4540879153895333E-195</v>
      </c>
      <c r="IL65" s="86">
        <f t="shared" si="71"/>
        <v>6.9250787756769751E-206</v>
      </c>
      <c r="IM65" s="86">
        <f t="shared" si="71"/>
        <v>1.8686364178867897E-204</v>
      </c>
      <c r="IN65" s="86">
        <f t="shared" si="71"/>
        <v>3.0115895312598598E-231</v>
      </c>
      <c r="IO65" s="86">
        <f t="shared" si="71"/>
        <v>1.7477518561197982E-201</v>
      </c>
      <c r="IP65" s="86">
        <f t="shared" si="71"/>
        <v>2.3817384620149902E-220</v>
      </c>
      <c r="IQ65" s="86">
        <f t="shared" si="71"/>
        <v>1.5661457580521572E-198</v>
      </c>
      <c r="IR65" s="86">
        <f t="shared" si="71"/>
        <v>2.5880936107593219E-202</v>
      </c>
      <c r="IS65" s="86">
        <f t="shared" si="71"/>
        <v>1.6314924252172594E-198</v>
      </c>
      <c r="IT65" s="86">
        <f t="shared" si="71"/>
        <v>9.3864541909887764E-197</v>
      </c>
      <c r="IU65" s="86">
        <f t="shared" si="71"/>
        <v>8.9602512592036119E-196</v>
      </c>
      <c r="IV65" s="86">
        <f t="shared" si="71"/>
        <v>1.8433938493008728E-255</v>
      </c>
      <c r="IW65" s="86">
        <f t="shared" si="71"/>
        <v>2.945033507183144E-200</v>
      </c>
      <c r="IY65" s="86">
        <f t="shared" si="72"/>
        <v>2.6909080486563195E-3</v>
      </c>
      <c r="IZ65" s="86">
        <f t="shared" si="72"/>
        <v>8.7395403273787852E-4</v>
      </c>
      <c r="JA65" s="86">
        <f t="shared" si="72"/>
        <v>4.6187744107662468E-4</v>
      </c>
      <c r="JB65" s="86">
        <f t="shared" si="72"/>
        <v>5.2286469819276071E-4</v>
      </c>
      <c r="JC65" s="86">
        <f t="shared" si="72"/>
        <v>2.3113739478409362E-4</v>
      </c>
      <c r="JD65" s="86">
        <f t="shared" si="72"/>
        <v>1.5581790536056805E-4</v>
      </c>
      <c r="JE65" s="86">
        <f t="shared" si="72"/>
        <v>2.6958527952851533E-4</v>
      </c>
      <c r="JF65" s="86">
        <f t="shared" si="72"/>
        <v>2.1106506859412772E-4</v>
      </c>
      <c r="JG65" s="86">
        <f t="shared" si="72"/>
        <v>1.6456933674533619E-4</v>
      </c>
      <c r="JH65" s="86">
        <f t="shared" si="72"/>
        <v>1.994322363432726E-4</v>
      </c>
      <c r="JI65" s="86">
        <f t="shared" si="72"/>
        <v>2.0349824449383046E-4</v>
      </c>
      <c r="JJ65" s="86">
        <f t="shared" si="72"/>
        <v>3.702029823413184E-4</v>
      </c>
      <c r="JK65" s="86">
        <f t="shared" si="72"/>
        <v>4.3794827314593752E-4</v>
      </c>
      <c r="JL65" s="86">
        <f t="shared" si="72"/>
        <v>1.3605280322391119E-4</v>
      </c>
      <c r="JM65" s="86">
        <f t="shared" si="72"/>
        <v>6.4469063206330994E-7</v>
      </c>
    </row>
    <row r="66" spans="2:273" x14ac:dyDescent="0.25">
      <c r="B66" s="2">
        <v>39</v>
      </c>
      <c r="C66" s="37">
        <v>92.573999999999998</v>
      </c>
      <c r="D66" s="37">
        <v>90.21</v>
      </c>
      <c r="E66" s="37">
        <v>93.716999999999999</v>
      </c>
      <c r="F66" s="37">
        <v>88.918000000000006</v>
      </c>
      <c r="G66" s="37">
        <v>88.59</v>
      </c>
      <c r="H66" s="37">
        <v>90.245999999999995</v>
      </c>
      <c r="I66" s="37">
        <v>91.623000000000005</v>
      </c>
      <c r="J66" s="37">
        <v>90.049000000000007</v>
      </c>
      <c r="K66" s="37">
        <v>93.403000000000006</v>
      </c>
      <c r="L66" s="37">
        <v>95.129000000000005</v>
      </c>
      <c r="M66" s="37">
        <v>93.418999999999997</v>
      </c>
      <c r="N66" s="37">
        <v>95.725999999999999</v>
      </c>
      <c r="O66" s="37">
        <v>95.302000000000007</v>
      </c>
      <c r="P66" s="37">
        <v>98.147999999999996</v>
      </c>
      <c r="Q66" s="37">
        <v>86.933999999999997</v>
      </c>
      <c r="S66" s="4">
        <f t="shared" si="74"/>
        <v>87.686644911115636</v>
      </c>
      <c r="T66" s="4">
        <f t="shared" si="74"/>
        <v>88.263728788009558</v>
      </c>
      <c r="U66" s="4">
        <f t="shared" si="74"/>
        <v>89.697403081250116</v>
      </c>
      <c r="V66" s="4">
        <f t="shared" si="74"/>
        <v>87.751010264777349</v>
      </c>
      <c r="W66" s="4">
        <f t="shared" si="74"/>
        <v>88.123736226061183</v>
      </c>
      <c r="X66" s="4">
        <f t="shared" si="74"/>
        <v>88.384336766524754</v>
      </c>
      <c r="Y66" s="4">
        <f t="shared" si="74"/>
        <v>88.746885586711059</v>
      </c>
      <c r="Z66" s="4">
        <f t="shared" si="74"/>
        <v>86.914320208852388</v>
      </c>
      <c r="AA66" s="4">
        <f t="shared" si="74"/>
        <v>91.028605950160738</v>
      </c>
      <c r="AB66" s="4">
        <f t="shared" si="74"/>
        <v>92.41870736102932</v>
      </c>
      <c r="AC66" s="4">
        <f t="shared" si="74"/>
        <v>90.851765206638191</v>
      </c>
      <c r="AD66" s="4">
        <f t="shared" si="74"/>
        <v>92.796245108121511</v>
      </c>
      <c r="AE66" s="4">
        <f t="shared" si="74"/>
        <v>92.825854760616423</v>
      </c>
      <c r="AF66" s="4">
        <f t="shared" si="74"/>
        <v>95.156783443125207</v>
      </c>
      <c r="AG66" s="4">
        <f t="shared" si="74"/>
        <v>87.157969950187564</v>
      </c>
      <c r="AI66" s="4">
        <f t="shared" si="75"/>
        <v>4.8873550888843624</v>
      </c>
      <c r="AJ66" s="4">
        <f t="shared" si="75"/>
        <v>1.9462712119904353</v>
      </c>
      <c r="AK66" s="4">
        <f t="shared" si="75"/>
        <v>4.0195969187498832</v>
      </c>
      <c r="AL66" s="4">
        <f t="shared" si="75"/>
        <v>1.166989735222657</v>
      </c>
      <c r="AM66" s="4">
        <f t="shared" si="75"/>
        <v>0.46626377393882024</v>
      </c>
      <c r="AN66" s="4">
        <f t="shared" si="75"/>
        <v>1.861663233475241</v>
      </c>
      <c r="AO66" s="4">
        <f t="shared" si="75"/>
        <v>2.8761144132889456</v>
      </c>
      <c r="AP66" s="4">
        <f t="shared" si="75"/>
        <v>3.1346797911476187</v>
      </c>
      <c r="AQ66" s="4">
        <f t="shared" si="75"/>
        <v>2.3743940498392675</v>
      </c>
      <c r="AR66" s="4">
        <f t="shared" si="75"/>
        <v>2.7102926389706852</v>
      </c>
      <c r="AS66" s="4">
        <f t="shared" si="75"/>
        <v>2.5672347933618056</v>
      </c>
      <c r="AT66" s="4">
        <f t="shared" si="75"/>
        <v>2.9297548918784884</v>
      </c>
      <c r="AU66" s="4">
        <f t="shared" si="75"/>
        <v>2.4761452393835839</v>
      </c>
      <c r="AV66" s="4">
        <f t="shared" si="75"/>
        <v>2.9912165568747895</v>
      </c>
      <c r="AW66" s="4">
        <f t="shared" si="75"/>
        <v>-0.22396995018756627</v>
      </c>
      <c r="AY66" s="2">
        <f t="shared" si="65"/>
        <v>84.933317178291929</v>
      </c>
      <c r="AZ66" s="2">
        <f t="shared" si="65"/>
        <v>87.091295603544751</v>
      </c>
      <c r="BA66" s="2">
        <f t="shared" si="65"/>
        <v>89.028894733870644</v>
      </c>
      <c r="BB66" s="2">
        <f t="shared" si="65"/>
        <v>86.987772116041953</v>
      </c>
      <c r="BC66" s="2">
        <f t="shared" si="65"/>
        <v>87.742028855142223</v>
      </c>
      <c r="BD66" s="2">
        <f t="shared" si="65"/>
        <v>88.106942876885498</v>
      </c>
      <c r="BE66" s="2">
        <f t="shared" si="65"/>
        <v>88.30679467819499</v>
      </c>
      <c r="BF66" s="2">
        <f t="shared" si="65"/>
        <v>86.5554925686925</v>
      </c>
      <c r="BG66" s="2">
        <f t="shared" si="65"/>
        <v>90.738904477863045</v>
      </c>
      <c r="BH66" s="2">
        <f t="shared" si="65"/>
        <v>92.083579290771439</v>
      </c>
      <c r="BI66" s="2">
        <f t="shared" si="65"/>
        <v>90.509529302082498</v>
      </c>
      <c r="BJ66" s="2">
        <f t="shared" si="65"/>
        <v>92.23067267774789</v>
      </c>
      <c r="BK66" s="2">
        <f t="shared" si="65"/>
        <v>92.191808222027376</v>
      </c>
      <c r="BL66" s="2">
        <f t="shared" si="65"/>
        <v>94.941196374723489</v>
      </c>
      <c r="BM66" s="2">
        <f t="shared" si="65"/>
        <v>87.156501503553073</v>
      </c>
      <c r="BO66" s="2">
        <f t="shared" si="10"/>
        <v>92.573999999999998</v>
      </c>
      <c r="BP66" s="2">
        <f t="shared" si="11"/>
        <v>90.21</v>
      </c>
      <c r="BQ66" s="2">
        <f t="shared" si="12"/>
        <v>93.716999999999999</v>
      </c>
      <c r="BR66" s="2">
        <f t="shared" si="13"/>
        <v>88.918000000000006</v>
      </c>
      <c r="BS66" s="2">
        <f t="shared" si="14"/>
        <v>88.59</v>
      </c>
      <c r="BT66" s="2">
        <f t="shared" si="15"/>
        <v>90.245999999999995</v>
      </c>
      <c r="BU66" s="2">
        <f t="shared" si="16"/>
        <v>91.623000000000005</v>
      </c>
      <c r="BV66" s="2">
        <f t="shared" si="17"/>
        <v>90.049000000000007</v>
      </c>
      <c r="BW66" s="2">
        <f t="shared" si="18"/>
        <v>93.403000000000006</v>
      </c>
      <c r="BX66" s="2">
        <f t="shared" si="19"/>
        <v>95.129000000000005</v>
      </c>
      <c r="BY66" s="2">
        <f t="shared" si="20"/>
        <v>93.418999999999997</v>
      </c>
      <c r="BZ66" s="2">
        <f t="shared" si="21"/>
        <v>95.725999999999999</v>
      </c>
      <c r="CA66" s="2">
        <f t="shared" si="22"/>
        <v>95.302000000000007</v>
      </c>
      <c r="CB66" s="2">
        <f t="shared" si="23"/>
        <v>98.147999999999996</v>
      </c>
      <c r="CC66" s="2">
        <f t="shared" si="24"/>
        <v>86.933999999999997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90.016193582367706</v>
      </c>
      <c r="DL66" s="2">
        <f t="shared" si="76"/>
        <v>90.024189449801469</v>
      </c>
      <c r="DM66" s="2">
        <f t="shared" si="76"/>
        <v>93.014963414634124</v>
      </c>
      <c r="DN66" s="2">
        <f t="shared" si="76"/>
        <v>89.307313696060035</v>
      </c>
      <c r="DO66" s="2">
        <f t="shared" si="76"/>
        <v>90.16235266440529</v>
      </c>
      <c r="DP66" s="2">
        <f t="shared" si="76"/>
        <v>91.162674727358933</v>
      </c>
      <c r="DQ66" s="2">
        <f t="shared" si="76"/>
        <v>91.62058398074187</v>
      </c>
      <c r="DR66" s="2">
        <f t="shared" si="76"/>
        <v>89.17365143715142</v>
      </c>
      <c r="DS66" s="2">
        <f t="shared" si="76"/>
        <v>93.062848779954024</v>
      </c>
      <c r="DT66" s="2">
        <f t="shared" si="76"/>
        <v>94.207678520625876</v>
      </c>
      <c r="DU66" s="2">
        <f t="shared" si="76"/>
        <v>95.90551336032388</v>
      </c>
      <c r="DV66" s="2">
        <f t="shared" si="76"/>
        <v>97.141873549257753</v>
      </c>
      <c r="DW66" s="2">
        <f t="shared" si="76"/>
        <v>95.905590243902495</v>
      </c>
      <c r="DX66" s="2">
        <f t="shared" si="76"/>
        <v>97.03094714714716</v>
      </c>
      <c r="DY66" s="2">
        <f t="shared" si="76"/>
        <v>88.11153092501371</v>
      </c>
      <c r="EA66" s="2">
        <f t="shared" si="77"/>
        <v>77.941101309502102</v>
      </c>
      <c r="EB66" s="2">
        <f t="shared" si="77"/>
        <v>82.197156565321293</v>
      </c>
      <c r="EC66" s="2">
        <f t="shared" si="77"/>
        <v>81.726448238455049</v>
      </c>
      <c r="ED66" s="2">
        <f t="shared" si="77"/>
        <v>82.855782266783123</v>
      </c>
      <c r="EE66" s="2">
        <f t="shared" si="77"/>
        <v>82.918091745657065</v>
      </c>
      <c r="EF66" s="2">
        <f t="shared" si="77"/>
        <v>81.833065882609176</v>
      </c>
      <c r="EG66" s="2">
        <f t="shared" si="77"/>
        <v>81.930169148743289</v>
      </c>
      <c r="EH66" s="2">
        <f t="shared" si="77"/>
        <v>81.502157139398435</v>
      </c>
      <c r="EI66" s="2">
        <f t="shared" si="77"/>
        <v>86.020838201014669</v>
      </c>
      <c r="EJ66" s="2">
        <f t="shared" si="77"/>
        <v>87.865526317045564</v>
      </c>
      <c r="EK66" s="2">
        <f t="shared" si="77"/>
        <v>79.708477522270584</v>
      </c>
      <c r="EL66" s="2">
        <f t="shared" si="77"/>
        <v>83.175108738770263</v>
      </c>
      <c r="EM66" s="2">
        <f t="shared" si="77"/>
        <v>85.351518795939796</v>
      </c>
      <c r="EN66" s="2">
        <f t="shared" si="77"/>
        <v>90.654901369718786</v>
      </c>
      <c r="EO66" s="2">
        <f t="shared" si="77"/>
        <v>84.419329719099238</v>
      </c>
      <c r="EQ66" s="2">
        <f t="shared" si="78"/>
        <v>81.018037494501129</v>
      </c>
      <c r="ER66" s="2">
        <f t="shared" si="78"/>
        <v>80.889983958878489</v>
      </c>
      <c r="ES66" s="2">
        <f t="shared" si="78"/>
        <v>80.80773039410704</v>
      </c>
      <c r="ET66" s="2">
        <f t="shared" si="78"/>
        <v>81.781980164437641</v>
      </c>
      <c r="EU66" s="2">
        <f t="shared" si="78"/>
        <v>80.668369623873545</v>
      </c>
      <c r="EV66" s="2">
        <f t="shared" si="78"/>
        <v>80.857454433196395</v>
      </c>
      <c r="EW66" s="2">
        <f t="shared" si="78"/>
        <v>80.129388420439113</v>
      </c>
      <c r="EX66" s="2">
        <f t="shared" si="78"/>
        <v>81.342413393584138</v>
      </c>
      <c r="EY66" s="2">
        <f t="shared" si="78"/>
        <v>83.797219236891436</v>
      </c>
      <c r="EZ66" s="2">
        <f t="shared" si="78"/>
        <v>86.828225605570609</v>
      </c>
      <c r="FA66" s="2">
        <f t="shared" si="78"/>
        <v>79.461745925472329</v>
      </c>
      <c r="FB66" s="2">
        <f t="shared" si="78"/>
        <v>82.614593668180731</v>
      </c>
      <c r="FC66" s="2">
        <f t="shared" si="78"/>
        <v>82.808729550410021</v>
      </c>
      <c r="FD66" s="2">
        <f t="shared" si="78"/>
        <v>86.915945527877014</v>
      </c>
      <c r="FE66" s="2">
        <f t="shared" si="78"/>
        <v>83.922547195828983</v>
      </c>
      <c r="FG66" s="2">
        <f t="shared" si="79"/>
        <v>0.42094283586059789</v>
      </c>
      <c r="FH66" s="2">
        <f t="shared" si="79"/>
        <v>0.37471044317893076</v>
      </c>
      <c r="FI66" s="2">
        <f t="shared" si="79"/>
        <v>0.35310698491276982</v>
      </c>
      <c r="FJ66" s="2">
        <f t="shared" si="79"/>
        <v>0.35953079481387418</v>
      </c>
      <c r="FK66" s="2">
        <f t="shared" si="79"/>
        <v>0.33409710900171707</v>
      </c>
      <c r="FL66" s="2">
        <f t="shared" si="79"/>
        <v>0.32752837468663526</v>
      </c>
      <c r="FM66" s="2">
        <f t="shared" si="79"/>
        <v>0.3419615105348815</v>
      </c>
      <c r="FN66" s="2">
        <f t="shared" si="79"/>
        <v>0.34128344292380819</v>
      </c>
      <c r="FO66" s="2">
        <f t="shared" si="79"/>
        <v>0.33000141650505227</v>
      </c>
      <c r="FP66" s="2">
        <f t="shared" si="79"/>
        <v>0.3349132343113202</v>
      </c>
      <c r="FQ66" s="2">
        <f t="shared" si="79"/>
        <v>0.33314604441690965</v>
      </c>
      <c r="FR66" s="2">
        <f t="shared" si="79"/>
        <v>0.35163403686010525</v>
      </c>
      <c r="FS66" s="2">
        <f t="shared" si="79"/>
        <v>0.35187741593701616</v>
      </c>
      <c r="FT66" s="2">
        <f t="shared" si="79"/>
        <v>0.32774067055629491</v>
      </c>
      <c r="FU66" s="2">
        <f t="shared" si="79"/>
        <v>0.25865936749132912</v>
      </c>
      <c r="FW66" s="2">
        <f t="shared" si="67"/>
        <v>1.5333611041142591E-5</v>
      </c>
      <c r="FX66" s="2">
        <f t="shared" si="67"/>
        <v>1.7507509699735642E-5</v>
      </c>
      <c r="FY66" s="2">
        <f t="shared" si="67"/>
        <v>1.6460723962598283E-5</v>
      </c>
      <c r="FZ66" s="2">
        <f t="shared" si="67"/>
        <v>1.6164508745978057E-5</v>
      </c>
      <c r="GA66" s="2">
        <f t="shared" si="67"/>
        <v>1.6526243308842333E-5</v>
      </c>
      <c r="GB66" s="2">
        <f t="shared" si="67"/>
        <v>2.0734781749589032E-5</v>
      </c>
      <c r="GC66" s="2">
        <f t="shared" si="67"/>
        <v>2.2439648758525806E-5</v>
      </c>
      <c r="GD66" s="2">
        <f t="shared" si="67"/>
        <v>3.056239473562511E-5</v>
      </c>
      <c r="GE66" s="2">
        <f t="shared" si="67"/>
        <v>3.1856176157892135E-5</v>
      </c>
      <c r="GF66" s="2">
        <f t="shared" si="67"/>
        <v>2.7497193797903152E-5</v>
      </c>
      <c r="GG66" s="2">
        <f t="shared" si="67"/>
        <v>2.2848776034018437E-5</v>
      </c>
      <c r="GH66" s="2">
        <f t="shared" si="67"/>
        <v>1.9587916671409803E-5</v>
      </c>
      <c r="GI66" s="2">
        <f t="shared" si="67"/>
        <v>1.676629372731369E-5</v>
      </c>
      <c r="GJ66" s="2">
        <f t="shared" si="67"/>
        <v>1.6382603661666434E-5</v>
      </c>
      <c r="GK66" s="2">
        <f t="shared" si="67"/>
        <v>1.4076356878589884E-5</v>
      </c>
      <c r="GM66" s="86">
        <f t="shared" si="68"/>
        <v>3.8679692725178223E-3</v>
      </c>
      <c r="GN66" s="86">
        <f t="shared" si="68"/>
        <v>1.3648650289182845E-3</v>
      </c>
      <c r="GO66" s="86">
        <f t="shared" si="68"/>
        <v>7.5266024502534414E-4</v>
      </c>
      <c r="GP66" s="86">
        <f t="shared" si="68"/>
        <v>8.5149551612526315E-4</v>
      </c>
      <c r="GQ66" s="86">
        <f t="shared" si="68"/>
        <v>3.955750455106539E-4</v>
      </c>
      <c r="GR66" s="86">
        <f t="shared" si="68"/>
        <v>2.7674607217848858E-4</v>
      </c>
      <c r="GS66" s="86">
        <f t="shared" si="68"/>
        <v>4.6191989740937666E-4</v>
      </c>
      <c r="GT66" s="86">
        <f t="shared" si="68"/>
        <v>3.74685023959677E-4</v>
      </c>
      <c r="GU66" s="86">
        <f t="shared" si="68"/>
        <v>2.9227086973137526E-4</v>
      </c>
      <c r="GV66" s="86">
        <f t="shared" si="68"/>
        <v>3.497406328822784E-4</v>
      </c>
      <c r="GW66" s="86">
        <f t="shared" si="68"/>
        <v>3.5383270229884868E-4</v>
      </c>
      <c r="GX66" s="86">
        <f t="shared" si="68"/>
        <v>6.2227111223118385E-4</v>
      </c>
      <c r="GY66" s="86">
        <f t="shared" si="68"/>
        <v>7.1711547547376859E-4</v>
      </c>
      <c r="GZ66" s="86">
        <f t="shared" si="68"/>
        <v>2.4658566552896832E-4</v>
      </c>
      <c r="HA66" s="86">
        <f t="shared" si="68"/>
        <v>1.769957100958739E-6</v>
      </c>
      <c r="HC66" s="86">
        <f t="shared" si="73"/>
        <v>2.1554213642008681E-10</v>
      </c>
      <c r="HD66" s="86">
        <f t="shared" si="69"/>
        <v>9.1979800529642074E-13</v>
      </c>
      <c r="HE66" s="86">
        <f t="shared" si="69"/>
        <v>3.495562909728031E-13</v>
      </c>
      <c r="HF66" s="86">
        <f t="shared" si="69"/>
        <v>1.7754719962392061E-13</v>
      </c>
      <c r="HG66" s="86">
        <f t="shared" si="69"/>
        <v>1.3823258364090526E-13</v>
      </c>
      <c r="HH66" s="86">
        <f t="shared" si="69"/>
        <v>5.1625890565717236E-15</v>
      </c>
      <c r="HI66" s="86">
        <f t="shared" si="69"/>
        <v>2.0735750248412696E-13</v>
      </c>
      <c r="HJ66" s="86">
        <f t="shared" si="69"/>
        <v>2.1072879946304035E-14</v>
      </c>
      <c r="HK66" s="86">
        <f t="shared" si="69"/>
        <v>1.2558884616734627E-13</v>
      </c>
      <c r="HL66" s="86">
        <f t="shared" si="69"/>
        <v>1.5406076698900469E-13</v>
      </c>
      <c r="HM66" s="86">
        <f t="shared" si="69"/>
        <v>3.4981816548146974E-13</v>
      </c>
      <c r="HN66" s="86">
        <f t="shared" si="69"/>
        <v>7.3815333346842777E-13</v>
      </c>
      <c r="HO66" s="86">
        <f t="shared" si="69"/>
        <v>3.5760167387535745E-13</v>
      </c>
      <c r="HP66" s="86">
        <f t="shared" si="69"/>
        <v>4.0395952055132725E-14</v>
      </c>
      <c r="HQ66" s="86">
        <f t="shared" si="69"/>
        <v>9.8510693746739733E-22</v>
      </c>
      <c r="HS66" s="86">
        <f t="shared" si="70"/>
        <v>1.2060407995111108E-79</v>
      </c>
      <c r="HT66" s="86">
        <f t="shared" si="70"/>
        <v>2.5425243326615462E-100</v>
      </c>
      <c r="HU66" s="86">
        <f t="shared" si="70"/>
        <v>2.5031935310760049E-105</v>
      </c>
      <c r="HV66" s="86">
        <f t="shared" si="70"/>
        <v>1.6906711099305241E-109</v>
      </c>
      <c r="HW66" s="86">
        <f t="shared" si="70"/>
        <v>2.9469511687283297E-110</v>
      </c>
      <c r="HX66" s="86">
        <f t="shared" si="70"/>
        <v>1.5115398835362461E-125</v>
      </c>
      <c r="HY66" s="86">
        <f t="shared" si="70"/>
        <v>2.3594904178072514E-108</v>
      </c>
      <c r="HZ66" s="86">
        <f t="shared" si="70"/>
        <v>7.2019949977012747E-119</v>
      </c>
      <c r="IA66" s="86">
        <f t="shared" si="70"/>
        <v>5.4801292307278109E-107</v>
      </c>
      <c r="IB66" s="86">
        <f t="shared" si="70"/>
        <v>3.7746545913526372E-108</v>
      </c>
      <c r="IC66" s="86">
        <f t="shared" si="70"/>
        <v>3.8219982101233917E-107</v>
      </c>
      <c r="ID66" s="86">
        <f t="shared" si="70"/>
        <v>8.7860293168166983E-105</v>
      </c>
      <c r="IE66" s="86">
        <f t="shared" si="70"/>
        <v>1.2807946272464471E-105</v>
      </c>
      <c r="IF66" s="86">
        <f t="shared" si="70"/>
        <v>1.6304313309214775E-76</v>
      </c>
      <c r="IG66" s="86">
        <f t="shared" si="70"/>
        <v>6.9655287467925133E-57</v>
      </c>
      <c r="II66" s="86">
        <f t="shared" si="71"/>
        <v>4.9431030234183512E-144</v>
      </c>
      <c r="IJ66" s="86">
        <f t="shared" si="71"/>
        <v>7.4180719544799491E-181</v>
      </c>
      <c r="IK66" s="86">
        <f t="shared" si="71"/>
        <v>8.3736577037407645E-192</v>
      </c>
      <c r="IL66" s="86">
        <f t="shared" si="71"/>
        <v>1.5882511372825725E-202</v>
      </c>
      <c r="IM66" s="86">
        <f t="shared" si="71"/>
        <v>4.1216407711986112E-201</v>
      </c>
      <c r="IN66" s="86">
        <f t="shared" si="71"/>
        <v>2.2040099441589092E-227</v>
      </c>
      <c r="IO66" s="86">
        <f t="shared" si="71"/>
        <v>4.2651000919204441E-198</v>
      </c>
      <c r="IP66" s="86">
        <f t="shared" si="71"/>
        <v>1.5604429396934972E-216</v>
      </c>
      <c r="IQ66" s="86">
        <f t="shared" si="71"/>
        <v>4.4018315686187409E-195</v>
      </c>
      <c r="IR66" s="86">
        <f t="shared" si="71"/>
        <v>7.5768309307832358E-199</v>
      </c>
      <c r="IS66" s="86">
        <f t="shared" si="71"/>
        <v>3.5908885330831592E-195</v>
      </c>
      <c r="IT66" s="86">
        <f t="shared" si="71"/>
        <v>1.7327680999739543E-193</v>
      </c>
      <c r="IU66" s="86">
        <f t="shared" si="71"/>
        <v>1.4346275740739136E-192</v>
      </c>
      <c r="IV66" s="86">
        <f t="shared" si="71"/>
        <v>2.8043161428467209E-251</v>
      </c>
      <c r="IW66" s="86">
        <f t="shared" si="71"/>
        <v>4.97624739886139E-197</v>
      </c>
      <c r="IY66" s="86">
        <f t="shared" si="72"/>
        <v>3.8679694880599585E-3</v>
      </c>
      <c r="IZ66" s="86">
        <f t="shared" si="72"/>
        <v>1.3648650298380826E-3</v>
      </c>
      <c r="JA66" s="86">
        <f t="shared" si="72"/>
        <v>7.5266024537490046E-4</v>
      </c>
      <c r="JB66" s="86">
        <f t="shared" si="72"/>
        <v>8.5149551630281037E-4</v>
      </c>
      <c r="JC66" s="86">
        <f t="shared" si="72"/>
        <v>3.9557504564888648E-4</v>
      </c>
      <c r="JD66" s="86">
        <f t="shared" si="72"/>
        <v>2.7674607218365117E-4</v>
      </c>
      <c r="JE66" s="86">
        <f t="shared" si="72"/>
        <v>4.6191989761673418E-4</v>
      </c>
      <c r="JF66" s="86">
        <f t="shared" si="72"/>
        <v>3.7468502398074988E-4</v>
      </c>
      <c r="JG66" s="86">
        <f t="shared" si="72"/>
        <v>2.9227086985696409E-4</v>
      </c>
      <c r="JH66" s="86">
        <f t="shared" si="72"/>
        <v>3.4974063303633919E-4</v>
      </c>
      <c r="JI66" s="86">
        <f t="shared" si="72"/>
        <v>3.5383270264866684E-4</v>
      </c>
      <c r="JJ66" s="86">
        <f t="shared" si="72"/>
        <v>6.2227111296933721E-4</v>
      </c>
      <c r="JK66" s="86">
        <f t="shared" si="72"/>
        <v>7.1711547583137023E-4</v>
      </c>
      <c r="JL66" s="86">
        <f t="shared" si="72"/>
        <v>2.4658566556936428E-4</v>
      </c>
      <c r="JM66" s="86">
        <f t="shared" si="72"/>
        <v>1.7699571009587401E-6</v>
      </c>
    </row>
    <row r="67" spans="2:273" x14ac:dyDescent="0.25">
      <c r="B67" s="2">
        <v>40</v>
      </c>
      <c r="C67" s="37">
        <v>93.097999999999999</v>
      </c>
      <c r="D67" s="37">
        <v>91.644999999999996</v>
      </c>
      <c r="E67" s="37">
        <v>93.966999999999999</v>
      </c>
      <c r="F67" s="37">
        <v>89.738</v>
      </c>
      <c r="G67" s="37">
        <v>89.688999999999993</v>
      </c>
      <c r="H67" s="37">
        <v>90.835999999999999</v>
      </c>
      <c r="I67" s="37">
        <v>90.869</v>
      </c>
      <c r="J67" s="37">
        <v>89.343999999999994</v>
      </c>
      <c r="K67" s="37">
        <v>92.951999999999998</v>
      </c>
      <c r="L67" s="37">
        <v>94.855000000000004</v>
      </c>
      <c r="M67" s="37">
        <v>94.548000000000002</v>
      </c>
      <c r="N67" s="37">
        <v>97.257999999999996</v>
      </c>
      <c r="O67" s="37">
        <v>96.078999999999994</v>
      </c>
      <c r="P67" s="37">
        <v>97.656000000000006</v>
      </c>
      <c r="Q67" s="37">
        <v>87.557000000000002</v>
      </c>
      <c r="S67" s="4">
        <f t="shared" si="74"/>
        <v>88.496618857868825</v>
      </c>
      <c r="T67" s="4">
        <f t="shared" si="74"/>
        <v>88.689372558121789</v>
      </c>
      <c r="U67" s="4">
        <f t="shared" si="74"/>
        <v>89.996216254521343</v>
      </c>
      <c r="V67" s="4">
        <f t="shared" si="74"/>
        <v>88.081480058150987</v>
      </c>
      <c r="W67" s="4">
        <f t="shared" si="74"/>
        <v>88.260567699536878</v>
      </c>
      <c r="X67" s="4">
        <f t="shared" si="74"/>
        <v>88.461038601424931</v>
      </c>
      <c r="Y67" s="4">
        <f t="shared" si="74"/>
        <v>88.820384994552654</v>
      </c>
      <c r="Z67" s="4">
        <f t="shared" si="74"/>
        <v>86.903536826279776</v>
      </c>
      <c r="AA67" s="4">
        <f t="shared" si="74"/>
        <v>91.01167704345724</v>
      </c>
      <c r="AB67" s="4">
        <f t="shared" si="74"/>
        <v>92.374908806375416</v>
      </c>
      <c r="AC67" s="4">
        <f t="shared" si="74"/>
        <v>90.80735087631237</v>
      </c>
      <c r="AD67" s="4">
        <f t="shared" si="74"/>
        <v>92.948865188961847</v>
      </c>
      <c r="AE67" s="4">
        <f t="shared" si="74"/>
        <v>93.103557568328583</v>
      </c>
      <c r="AF67" s="4">
        <f t="shared" si="74"/>
        <v>95.35915808101764</v>
      </c>
      <c r="AG67" s="4">
        <f t="shared" si="74"/>
        <v>87.290250864156974</v>
      </c>
      <c r="AI67" s="4">
        <f t="shared" si="75"/>
        <v>4.6013811421311743</v>
      </c>
      <c r="AJ67" s="4">
        <f t="shared" si="75"/>
        <v>2.9556274418782067</v>
      </c>
      <c r="AK67" s="4">
        <f t="shared" si="75"/>
        <v>3.9707837454786556</v>
      </c>
      <c r="AL67" s="4">
        <f t="shared" si="75"/>
        <v>1.6565199418490124</v>
      </c>
      <c r="AM67" s="4">
        <f t="shared" si="75"/>
        <v>1.4284323004631148</v>
      </c>
      <c r="AN67" s="4">
        <f t="shared" si="75"/>
        <v>2.3749613985750671</v>
      </c>
      <c r="AO67" s="4">
        <f t="shared" si="75"/>
        <v>2.0486150054473455</v>
      </c>
      <c r="AP67" s="4">
        <f t="shared" si="75"/>
        <v>2.440463173720218</v>
      </c>
      <c r="AQ67" s="4">
        <f t="shared" si="75"/>
        <v>1.940322956542758</v>
      </c>
      <c r="AR67" s="4">
        <f t="shared" si="75"/>
        <v>2.4800911936245882</v>
      </c>
      <c r="AS67" s="4">
        <f t="shared" si="75"/>
        <v>3.740649123687632</v>
      </c>
      <c r="AT67" s="4">
        <f t="shared" si="75"/>
        <v>4.3091348110381489</v>
      </c>
      <c r="AU67" s="4">
        <f t="shared" si="75"/>
        <v>2.9754424316714108</v>
      </c>
      <c r="AV67" s="4">
        <f t="shared" si="75"/>
        <v>2.2968419189823663</v>
      </c>
      <c r="AW67" s="4">
        <f t="shared" si="75"/>
        <v>0.26674913584302828</v>
      </c>
      <c r="AY67" s="2">
        <f t="shared" si="65"/>
        <v>84.712440855923347</v>
      </c>
      <c r="AZ67" s="2">
        <f t="shared" si="65"/>
        <v>86.946728096708256</v>
      </c>
      <c r="BA67" s="2">
        <f t="shared" si="65"/>
        <v>88.961267325182305</v>
      </c>
      <c r="BB67" s="2">
        <f t="shared" si="65"/>
        <v>86.901542927326858</v>
      </c>
      <c r="BC67" s="2">
        <f t="shared" si="65"/>
        <v>87.641361423673928</v>
      </c>
      <c r="BD67" s="2">
        <f t="shared" si="65"/>
        <v>87.995227917379779</v>
      </c>
      <c r="BE67" s="2">
        <f t="shared" si="65"/>
        <v>88.106485722250255</v>
      </c>
      <c r="BF67" s="2">
        <f t="shared" si="65"/>
        <v>86.302487248652838</v>
      </c>
      <c r="BG67" s="2">
        <f t="shared" si="65"/>
        <v>90.525402637769062</v>
      </c>
      <c r="BH67" s="2">
        <f t="shared" si="65"/>
        <v>91.819186920008306</v>
      </c>
      <c r="BI67" s="2">
        <f t="shared" si="65"/>
        <v>90.244078184612803</v>
      </c>
      <c r="BJ67" s="2">
        <f t="shared" si="65"/>
        <v>92.048356268921864</v>
      </c>
      <c r="BK67" s="2">
        <f t="shared" si="65"/>
        <v>92.117542287933574</v>
      </c>
      <c r="BL67" s="2">
        <f t="shared" si="65"/>
        <v>94.990426576956295</v>
      </c>
      <c r="BM67" s="2">
        <f t="shared" si="65"/>
        <v>87.286520681841026</v>
      </c>
      <c r="BO67" s="2">
        <f t="shared" si="10"/>
        <v>93.097999999999999</v>
      </c>
      <c r="BP67" s="2">
        <f t="shared" si="11"/>
        <v>91.644999999999996</v>
      </c>
      <c r="BQ67" s="2">
        <f t="shared" si="12"/>
        <v>93.966999999999999</v>
      </c>
      <c r="BR67" s="2">
        <f t="shared" si="13"/>
        <v>89.738</v>
      </c>
      <c r="BS67" s="2">
        <f t="shared" si="14"/>
        <v>89.688999999999993</v>
      </c>
      <c r="BT67" s="2">
        <f t="shared" si="15"/>
        <v>90.835999999999999</v>
      </c>
      <c r="BU67" s="2">
        <f t="shared" si="16"/>
        <v>90.869</v>
      </c>
      <c r="BV67" s="2">
        <f t="shared" si="17"/>
        <v>89.343999999999994</v>
      </c>
      <c r="BW67" s="2">
        <f t="shared" si="18"/>
        <v>92.951999999999998</v>
      </c>
      <c r="BX67" s="2">
        <f t="shared" si="19"/>
        <v>94.855000000000004</v>
      </c>
      <c r="BY67" s="2">
        <f t="shared" si="20"/>
        <v>94.548000000000002</v>
      </c>
      <c r="BZ67" s="2">
        <f t="shared" si="21"/>
        <v>97.257999999999996</v>
      </c>
      <c r="CA67" s="2">
        <f t="shared" si="22"/>
        <v>96.078999999999994</v>
      </c>
      <c r="CB67" s="2">
        <f t="shared" si="23"/>
        <v>97.656000000000006</v>
      </c>
      <c r="CC67" s="2">
        <f t="shared" si="24"/>
        <v>87.557000000000002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90.136447289522721</v>
      </c>
      <c r="DL67" s="2">
        <f t="shared" si="76"/>
        <v>90.14661218701886</v>
      </c>
      <c r="DM67" s="2">
        <f t="shared" si="76"/>
        <v>93.36655487804876</v>
      </c>
      <c r="DN67" s="2">
        <f t="shared" si="76"/>
        <v>89.485887054409005</v>
      </c>
      <c r="DO67" s="2">
        <f t="shared" si="76"/>
        <v>90.335610351241925</v>
      </c>
      <c r="DP67" s="2">
        <f t="shared" si="76"/>
        <v>91.377163584637259</v>
      </c>
      <c r="DQ67" s="2">
        <f t="shared" si="76"/>
        <v>91.724727541306478</v>
      </c>
      <c r="DR67" s="2">
        <f t="shared" si="76"/>
        <v>89.124522093522089</v>
      </c>
      <c r="DS67" s="2">
        <f t="shared" si="76"/>
        <v>93.0760942116205</v>
      </c>
      <c r="DT67" s="2">
        <f t="shared" si="76"/>
        <v>94.122507586533885</v>
      </c>
      <c r="DU67" s="2">
        <f t="shared" si="76"/>
        <v>96.091254858299592</v>
      </c>
      <c r="DV67" s="2">
        <f t="shared" si="76"/>
        <v>97.409771120107962</v>
      </c>
      <c r="DW67" s="2">
        <f t="shared" si="76"/>
        <v>96.219402439024449</v>
      </c>
      <c r="DX67" s="2">
        <f t="shared" si="76"/>
        <v>97.39406645216647</v>
      </c>
      <c r="DY67" s="2">
        <f t="shared" si="76"/>
        <v>88.419600437876326</v>
      </c>
      <c r="EA67" s="2">
        <f t="shared" si="77"/>
        <v>77.907476447200438</v>
      </c>
      <c r="EB67" s="2">
        <f t="shared" si="77"/>
        <v>82.076895246946364</v>
      </c>
      <c r="EC67" s="2">
        <f t="shared" si="77"/>
        <v>81.600928001816413</v>
      </c>
      <c r="ED67" s="2">
        <f t="shared" si="77"/>
        <v>82.702914866851657</v>
      </c>
      <c r="EE67" s="2">
        <f t="shared" si="77"/>
        <v>82.743958322575892</v>
      </c>
      <c r="EF67" s="2">
        <f t="shared" si="77"/>
        <v>81.662569455264332</v>
      </c>
      <c r="EG67" s="2">
        <f t="shared" si="77"/>
        <v>81.756636318195859</v>
      </c>
      <c r="EH67" s="2">
        <f t="shared" si="77"/>
        <v>81.33491195454522</v>
      </c>
      <c r="EI67" s="2">
        <f t="shared" si="77"/>
        <v>85.802641779788843</v>
      </c>
      <c r="EJ67" s="2">
        <f t="shared" si="77"/>
        <v>87.647695306181447</v>
      </c>
      <c r="EK67" s="2">
        <f t="shared" si="77"/>
        <v>79.569724582758582</v>
      </c>
      <c r="EL67" s="2">
        <f t="shared" si="77"/>
        <v>83.03249579978997</v>
      </c>
      <c r="EM67" s="2">
        <f t="shared" si="77"/>
        <v>85.227231419904328</v>
      </c>
      <c r="EN67" s="2">
        <f t="shared" si="77"/>
        <v>90.49410322232599</v>
      </c>
      <c r="EO67" s="2">
        <f t="shared" si="77"/>
        <v>84.324786519716369</v>
      </c>
      <c r="EQ67" s="2">
        <f t="shared" si="78"/>
        <v>80.943831768283047</v>
      </c>
      <c r="ER67" s="2">
        <f t="shared" si="78"/>
        <v>80.786619227928341</v>
      </c>
      <c r="ES67" s="2">
        <f t="shared" si="78"/>
        <v>80.694268637919734</v>
      </c>
      <c r="ET67" s="2">
        <f t="shared" si="78"/>
        <v>81.643580232740902</v>
      </c>
      <c r="EU67" s="2">
        <f t="shared" si="78"/>
        <v>80.524471227621035</v>
      </c>
      <c r="EV67" s="2">
        <f t="shared" si="78"/>
        <v>80.700219918359977</v>
      </c>
      <c r="EW67" s="2">
        <f t="shared" si="78"/>
        <v>79.980720453856634</v>
      </c>
      <c r="EX67" s="2">
        <f t="shared" si="78"/>
        <v>81.177402981553726</v>
      </c>
      <c r="EY67" s="2">
        <f t="shared" si="78"/>
        <v>83.611143039467038</v>
      </c>
      <c r="EZ67" s="2">
        <f t="shared" si="78"/>
        <v>86.624750114216155</v>
      </c>
      <c r="FA67" s="2">
        <f t="shared" si="78"/>
        <v>79.326119163636491</v>
      </c>
      <c r="FB67" s="2">
        <f t="shared" si="78"/>
        <v>82.480114603825626</v>
      </c>
      <c r="FC67" s="2">
        <f t="shared" si="78"/>
        <v>82.717219030501695</v>
      </c>
      <c r="FD67" s="2">
        <f t="shared" si="78"/>
        <v>86.807053295518045</v>
      </c>
      <c r="FE67" s="2">
        <f t="shared" si="78"/>
        <v>83.835900271904563</v>
      </c>
      <c r="FG67" s="2">
        <f t="shared" si="79"/>
        <v>0.4435416155301965</v>
      </c>
      <c r="FH67" s="2">
        <f t="shared" si="79"/>
        <v>0.39652683547629364</v>
      </c>
      <c r="FI67" s="2">
        <f t="shared" si="79"/>
        <v>0.37441873986802837</v>
      </c>
      <c r="FJ67" s="2">
        <f t="shared" si="79"/>
        <v>0.38100190889353885</v>
      </c>
      <c r="FK67" s="2">
        <f t="shared" si="79"/>
        <v>0.35489096429547751</v>
      </c>
      <c r="FL67" s="2">
        <f t="shared" si="79"/>
        <v>0.34812713151152663</v>
      </c>
      <c r="FM67" s="2">
        <f t="shared" si="79"/>
        <v>0.3629780308479002</v>
      </c>
      <c r="FN67" s="2">
        <f t="shared" si="79"/>
        <v>0.36228123311090094</v>
      </c>
      <c r="FO67" s="2">
        <f t="shared" si="79"/>
        <v>0.35067460051627131</v>
      </c>
      <c r="FP67" s="2">
        <f t="shared" si="79"/>
        <v>0.35573074940318616</v>
      </c>
      <c r="FQ67" s="2">
        <f t="shared" si="79"/>
        <v>0.3539121663121616</v>
      </c>
      <c r="FR67" s="2">
        <f t="shared" si="79"/>
        <v>0.37290813925926286</v>
      </c>
      <c r="FS67" s="2">
        <f t="shared" si="79"/>
        <v>0.37315776840402365</v>
      </c>
      <c r="FT67" s="2">
        <f t="shared" si="79"/>
        <v>0.34834586274660911</v>
      </c>
      <c r="FU67" s="2">
        <f t="shared" si="79"/>
        <v>0.27670908447039172</v>
      </c>
      <c r="FW67" s="2">
        <f t="shared" si="67"/>
        <v>1.6812945302369047E-5</v>
      </c>
      <c r="FX67" s="2">
        <f t="shared" si="67"/>
        <v>1.9196570229733916E-5</v>
      </c>
      <c r="FY67" s="2">
        <f t="shared" si="67"/>
        <v>1.8048796254410122E-5</v>
      </c>
      <c r="FZ67" s="2">
        <f t="shared" si="67"/>
        <v>1.7724003750345566E-5</v>
      </c>
      <c r="GA67" s="2">
        <f t="shared" si="67"/>
        <v>1.812063656035863E-5</v>
      </c>
      <c r="GB67" s="2">
        <f t="shared" si="67"/>
        <v>2.2735190609501305E-5</v>
      </c>
      <c r="GC67" s="2">
        <f t="shared" si="67"/>
        <v>2.4604532325576706E-5</v>
      </c>
      <c r="GD67" s="2">
        <f t="shared" si="67"/>
        <v>3.351090063913459E-5</v>
      </c>
      <c r="GE67" s="2">
        <f t="shared" si="67"/>
        <v>3.4929495216392E-5</v>
      </c>
      <c r="GF67" s="2">
        <f t="shared" si="67"/>
        <v>3.0149993470220083E-5</v>
      </c>
      <c r="GG67" s="2">
        <f t="shared" si="67"/>
        <v>2.5053129502523629E-5</v>
      </c>
      <c r="GH67" s="2">
        <f t="shared" si="67"/>
        <v>2.1477682949397713E-5</v>
      </c>
      <c r="GI67" s="2">
        <f t="shared" si="67"/>
        <v>1.838384576475785E-5</v>
      </c>
      <c r="GJ67" s="2">
        <f t="shared" si="67"/>
        <v>1.7963139319180518E-5</v>
      </c>
      <c r="GK67" s="2">
        <f t="shared" si="67"/>
        <v>1.5434397437642701E-5</v>
      </c>
      <c r="GM67" s="86">
        <f t="shared" si="68"/>
        <v>5.4953987339953318E-3</v>
      </c>
      <c r="GN67" s="86">
        <f t="shared" si="68"/>
        <v>2.0999758391396939E-3</v>
      </c>
      <c r="GO67" s="86">
        <f t="shared" si="68"/>
        <v>1.2064977604748575E-3</v>
      </c>
      <c r="GP67" s="86">
        <f t="shared" si="68"/>
        <v>1.3637423540742441E-3</v>
      </c>
      <c r="GQ67" s="86">
        <f t="shared" si="68"/>
        <v>6.6471231622781046E-4</v>
      </c>
      <c r="GR67" s="86">
        <f t="shared" si="68"/>
        <v>4.8178286242118806E-4</v>
      </c>
      <c r="GS67" s="86">
        <f t="shared" si="68"/>
        <v>7.7677764624172884E-4</v>
      </c>
      <c r="GT67" s="86">
        <f t="shared" si="68"/>
        <v>6.515110760337905E-4</v>
      </c>
      <c r="GU67" s="86">
        <f t="shared" si="68"/>
        <v>5.0871506464075366E-4</v>
      </c>
      <c r="GV67" s="86">
        <f t="shared" si="68"/>
        <v>6.0137416516821754E-4</v>
      </c>
      <c r="GW67" s="86">
        <f t="shared" si="68"/>
        <v>6.0356734359584714E-4</v>
      </c>
      <c r="GX67" s="86">
        <f t="shared" si="68"/>
        <v>1.0271904871684819E-3</v>
      </c>
      <c r="GY67" s="86">
        <f t="shared" si="68"/>
        <v>1.1548274286731677E-3</v>
      </c>
      <c r="GZ67" s="86">
        <f t="shared" si="68"/>
        <v>4.3756615789029374E-4</v>
      </c>
      <c r="HA67" s="86">
        <f t="shared" si="68"/>
        <v>4.6766777513651109E-6</v>
      </c>
      <c r="HC67" s="86">
        <f t="shared" si="73"/>
        <v>4.9026152388128402E-10</v>
      </c>
      <c r="HD67" s="86">
        <f t="shared" si="69"/>
        <v>2.6145620471292766E-12</v>
      </c>
      <c r="HE67" s="86">
        <f t="shared" si="69"/>
        <v>1.0387941999484537E-12</v>
      </c>
      <c r="HF67" s="86">
        <f t="shared" si="69"/>
        <v>5.5016917012869692E-13</v>
      </c>
      <c r="HG67" s="86">
        <f t="shared" si="69"/>
        <v>4.2974728653721489E-13</v>
      </c>
      <c r="HH67" s="86">
        <f t="shared" si="69"/>
        <v>1.8947603715285972E-14</v>
      </c>
      <c r="HI67" s="86">
        <f t="shared" si="69"/>
        <v>6.5442082032255226E-13</v>
      </c>
      <c r="HJ67" s="86">
        <f t="shared" si="69"/>
        <v>7.6266059155150029E-14</v>
      </c>
      <c r="HK67" s="86">
        <f t="shared" si="69"/>
        <v>4.1248173663523827E-13</v>
      </c>
      <c r="HL67" s="86">
        <f t="shared" si="69"/>
        <v>5.0122883915390786E-13</v>
      </c>
      <c r="HM67" s="86">
        <f t="shared" si="69"/>
        <v>1.0851157921764695E-12</v>
      </c>
      <c r="HN67" s="86">
        <f t="shared" si="69"/>
        <v>2.2090604349524797E-12</v>
      </c>
      <c r="HO67" s="86">
        <f t="shared" si="69"/>
        <v>1.0664634355522355E-12</v>
      </c>
      <c r="HP67" s="86">
        <f t="shared" si="69"/>
        <v>1.3312766456866486E-13</v>
      </c>
      <c r="HQ67" s="86">
        <f t="shared" si="69"/>
        <v>6.8622428571649416E-21</v>
      </c>
      <c r="HS67" s="86">
        <f t="shared" si="70"/>
        <v>6.606960416520257E-78</v>
      </c>
      <c r="HT67" s="86">
        <f t="shared" si="70"/>
        <v>4.2239473756934403E-98</v>
      </c>
      <c r="HU67" s="86">
        <f t="shared" si="70"/>
        <v>5.3707875913163834E-103</v>
      </c>
      <c r="HV67" s="86">
        <f t="shared" si="70"/>
        <v>4.6573259639562596E-107</v>
      </c>
      <c r="HW67" s="86">
        <f t="shared" si="70"/>
        <v>8.2097373044011314E-108</v>
      </c>
      <c r="HX67" s="86">
        <f t="shared" si="70"/>
        <v>1.0371331234507907E-122</v>
      </c>
      <c r="HY67" s="86">
        <f t="shared" si="70"/>
        <v>7.0171299131621137E-106</v>
      </c>
      <c r="HZ67" s="86">
        <f t="shared" si="70"/>
        <v>4.4563014820350315E-116</v>
      </c>
      <c r="IA67" s="86">
        <f t="shared" si="70"/>
        <v>1.8169782837641664E-104</v>
      </c>
      <c r="IB67" s="86">
        <f t="shared" si="70"/>
        <v>1.2594186261644405E-105</v>
      </c>
      <c r="IC67" s="86">
        <f t="shared" si="70"/>
        <v>1.0648796377332414E-104</v>
      </c>
      <c r="ID67" s="86">
        <f t="shared" si="70"/>
        <v>2.0733236749989837E-102</v>
      </c>
      <c r="IE67" s="86">
        <f t="shared" si="70"/>
        <v>2.8241077200876379E-103</v>
      </c>
      <c r="IF67" s="86">
        <f t="shared" si="70"/>
        <v>7.3904239719784448E-75</v>
      </c>
      <c r="IG67" s="86">
        <f t="shared" si="70"/>
        <v>1.0900152450060282E-55</v>
      </c>
      <c r="II67" s="86">
        <f t="shared" si="71"/>
        <v>1.1069037990439061E-141</v>
      </c>
      <c r="IJ67" s="86">
        <f t="shared" si="71"/>
        <v>7.3214682906282268E-178</v>
      </c>
      <c r="IK67" s="86">
        <f t="shared" si="71"/>
        <v>1.209585194220817E-188</v>
      </c>
      <c r="IL67" s="86">
        <f t="shared" si="71"/>
        <v>3.4161431878911427E-199</v>
      </c>
      <c r="IM67" s="86">
        <f t="shared" si="71"/>
        <v>8.5275329471723847E-198</v>
      </c>
      <c r="IN67" s="86">
        <f t="shared" si="71"/>
        <v>1.4956450169929876E-223</v>
      </c>
      <c r="IO67" s="86">
        <f t="shared" si="71"/>
        <v>9.7369176748970198E-195</v>
      </c>
      <c r="IP67" s="86">
        <f t="shared" si="71"/>
        <v>9.4625132217719998E-213</v>
      </c>
      <c r="IQ67" s="86">
        <f t="shared" si="71"/>
        <v>1.1533490018504928E-191</v>
      </c>
      <c r="IR67" s="86">
        <f t="shared" si="71"/>
        <v>2.0691448506271237E-195</v>
      </c>
      <c r="IS67" s="86">
        <f t="shared" si="71"/>
        <v>7.3994202138442035E-192</v>
      </c>
      <c r="IT67" s="86">
        <f t="shared" si="71"/>
        <v>3.0019837830884329E-190</v>
      </c>
      <c r="IU67" s="86">
        <f t="shared" si="71"/>
        <v>2.1601819402316264E-189</v>
      </c>
      <c r="IV67" s="86">
        <f t="shared" si="71"/>
        <v>3.9380840079449635E-247</v>
      </c>
      <c r="IW67" s="86">
        <f t="shared" si="71"/>
        <v>7.911678176292006E-194</v>
      </c>
      <c r="IY67" s="86">
        <f t="shared" si="72"/>
        <v>5.4953992242568559E-3</v>
      </c>
      <c r="IZ67" s="86">
        <f t="shared" si="72"/>
        <v>2.0999758417542562E-3</v>
      </c>
      <c r="JA67" s="86">
        <f t="shared" si="72"/>
        <v>1.2064977615136518E-3</v>
      </c>
      <c r="JB67" s="86">
        <f t="shared" si="72"/>
        <v>1.3637423546244132E-3</v>
      </c>
      <c r="JC67" s="86">
        <f t="shared" si="72"/>
        <v>6.6471231665755773E-4</v>
      </c>
      <c r="JD67" s="86">
        <f t="shared" si="72"/>
        <v>4.8178286244013568E-4</v>
      </c>
      <c r="JE67" s="86">
        <f t="shared" si="72"/>
        <v>7.7677764689614969E-4</v>
      </c>
      <c r="JF67" s="86">
        <f t="shared" si="72"/>
        <v>6.5151107611005653E-4</v>
      </c>
      <c r="JG67" s="86">
        <f t="shared" si="72"/>
        <v>5.0871506505323545E-4</v>
      </c>
      <c r="JH67" s="86">
        <f t="shared" si="72"/>
        <v>6.0137416566944637E-4</v>
      </c>
      <c r="JI67" s="86">
        <f t="shared" si="72"/>
        <v>6.0356734468096297E-4</v>
      </c>
      <c r="JJ67" s="86">
        <f t="shared" si="72"/>
        <v>1.0271904893775423E-3</v>
      </c>
      <c r="JK67" s="86">
        <f t="shared" si="72"/>
        <v>1.1548274297396312E-3</v>
      </c>
      <c r="JL67" s="86">
        <f t="shared" si="72"/>
        <v>4.3756615802342141E-4</v>
      </c>
      <c r="JM67" s="86">
        <f t="shared" si="72"/>
        <v>4.6766777513651177E-6</v>
      </c>
    </row>
    <row r="68" spans="2:273" x14ac:dyDescent="0.25">
      <c r="B68" s="2">
        <v>41</v>
      </c>
      <c r="C68" s="37">
        <v>93.738</v>
      </c>
      <c r="D68" s="37">
        <v>93.661000000000001</v>
      </c>
      <c r="E68" s="37">
        <v>93.75</v>
      </c>
      <c r="F68" s="37">
        <v>90.852000000000004</v>
      </c>
      <c r="G68" s="37">
        <v>90.525000000000006</v>
      </c>
      <c r="H68" s="37">
        <v>91.393000000000001</v>
      </c>
      <c r="I68" s="37">
        <v>91.623000000000005</v>
      </c>
      <c r="J68" s="37">
        <v>89.540999999999997</v>
      </c>
      <c r="K68" s="37">
        <v>92.870999999999995</v>
      </c>
      <c r="L68" s="37">
        <v>94.451999999999998</v>
      </c>
      <c r="M68" s="37">
        <v>95.661000000000001</v>
      </c>
      <c r="N68" s="37">
        <v>97.838999999999999</v>
      </c>
      <c r="O68" s="37">
        <v>97.602999999999994</v>
      </c>
      <c r="P68" s="37">
        <v>97.950999999999993</v>
      </c>
      <c r="Q68" s="37">
        <v>89.066000000000003</v>
      </c>
      <c r="S68" s="4">
        <f t="shared" si="74"/>
        <v>89.617521184838139</v>
      </c>
      <c r="T68" s="4">
        <f t="shared" si="74"/>
        <v>89.337294828641262</v>
      </c>
      <c r="U68" s="4">
        <f t="shared" si="74"/>
        <v>90.441652817523007</v>
      </c>
      <c r="V68" s="4">
        <f t="shared" si="74"/>
        <v>88.58972239470755</v>
      </c>
      <c r="W68" s="4">
        <f t="shared" si="74"/>
        <v>88.506955689359572</v>
      </c>
      <c r="X68" s="4">
        <f t="shared" si="74"/>
        <v>88.627584548551027</v>
      </c>
      <c r="Y68" s="4">
        <f t="shared" si="74"/>
        <v>89.024276060823141</v>
      </c>
      <c r="Z68" s="4">
        <f t="shared" si="74"/>
        <v>87.02519944172893</v>
      </c>
      <c r="AA68" s="4">
        <f t="shared" si="74"/>
        <v>91.097037668148829</v>
      </c>
      <c r="AB68" s="4">
        <f t="shared" si="74"/>
        <v>92.448079555257294</v>
      </c>
      <c r="AC68" s="4">
        <f t="shared" si="74"/>
        <v>90.864095776433686</v>
      </c>
      <c r="AD68" s="4">
        <f t="shared" si="74"/>
        <v>93.247586804727518</v>
      </c>
      <c r="AE68" s="4">
        <f t="shared" si="74"/>
        <v>93.525308781446014</v>
      </c>
      <c r="AF68" s="4">
        <f t="shared" si="74"/>
        <v>95.630467398562885</v>
      </c>
      <c r="AG68" s="4">
        <f t="shared" si="74"/>
        <v>87.407705739732137</v>
      </c>
      <c r="AI68" s="4">
        <f t="shared" si="75"/>
        <v>4.1204788151618601</v>
      </c>
      <c r="AJ68" s="4">
        <f t="shared" si="75"/>
        <v>4.3237051713587391</v>
      </c>
      <c r="AK68" s="4">
        <f t="shared" si="75"/>
        <v>3.308347182476993</v>
      </c>
      <c r="AL68" s="4">
        <f t="shared" si="75"/>
        <v>2.2622776052924536</v>
      </c>
      <c r="AM68" s="4">
        <f t="shared" si="75"/>
        <v>2.018044310640434</v>
      </c>
      <c r="AN68" s="4">
        <f t="shared" si="75"/>
        <v>2.7654154514489733</v>
      </c>
      <c r="AO68" s="4">
        <f t="shared" si="75"/>
        <v>2.598723939176864</v>
      </c>
      <c r="AP68" s="4">
        <f t="shared" si="75"/>
        <v>2.5158005582710672</v>
      </c>
      <c r="AQ68" s="4">
        <f t="shared" si="75"/>
        <v>1.7739623318511661</v>
      </c>
      <c r="AR68" s="4">
        <f t="shared" si="75"/>
        <v>2.0039204447427039</v>
      </c>
      <c r="AS68" s="4">
        <f t="shared" si="75"/>
        <v>4.7969042235663153</v>
      </c>
      <c r="AT68" s="4">
        <f t="shared" si="75"/>
        <v>4.5914131952724802</v>
      </c>
      <c r="AU68" s="4">
        <f t="shared" si="75"/>
        <v>4.07769121855398</v>
      </c>
      <c r="AV68" s="4">
        <f t="shared" si="75"/>
        <v>2.3205326014371082</v>
      </c>
      <c r="AW68" s="4">
        <f t="shared" si="75"/>
        <v>1.6582942602678656</v>
      </c>
      <c r="AY68" s="2">
        <f t="shared" si="65"/>
        <v>84.481686456640603</v>
      </c>
      <c r="AZ68" s="2">
        <f t="shared" si="65"/>
        <v>86.788084138403534</v>
      </c>
      <c r="BA68" s="2">
        <f t="shared" si="65"/>
        <v>88.867201668073065</v>
      </c>
      <c r="BB68" s="2">
        <f t="shared" si="65"/>
        <v>86.797697718551575</v>
      </c>
      <c r="BC68" s="2">
        <f t="shared" si="65"/>
        <v>87.521777289142207</v>
      </c>
      <c r="BD68" s="2">
        <f t="shared" si="65"/>
        <v>87.861753956734873</v>
      </c>
      <c r="BE68" s="2">
        <f t="shared" si="65"/>
        <v>87.889004374541656</v>
      </c>
      <c r="BF68" s="2">
        <f t="shared" si="65"/>
        <v>86.040258143425618</v>
      </c>
      <c r="BG68" s="2">
        <f t="shared" si="65"/>
        <v>90.298006985654752</v>
      </c>
      <c r="BH68" s="2">
        <f t="shared" si="65"/>
        <v>91.545569012035145</v>
      </c>
      <c r="BI68" s="2">
        <f t="shared" si="65"/>
        <v>89.955614520783215</v>
      </c>
      <c r="BJ68" s="2">
        <f t="shared" si="65"/>
        <v>91.841126312764189</v>
      </c>
      <c r="BK68" s="2">
        <f t="shared" si="65"/>
        <v>92.018883818950712</v>
      </c>
      <c r="BL68" s="2">
        <f t="shared" si="65"/>
        <v>95.013734777416772</v>
      </c>
      <c r="BM68" s="2">
        <f t="shared" si="65"/>
        <v>87.398599115539582</v>
      </c>
      <c r="BO68" s="2">
        <f t="shared" si="10"/>
        <v>93.738</v>
      </c>
      <c r="BP68" s="2">
        <f t="shared" si="11"/>
        <v>93.661000000000001</v>
      </c>
      <c r="BQ68" s="2">
        <f t="shared" si="12"/>
        <v>93.75</v>
      </c>
      <c r="BR68" s="2">
        <f t="shared" si="13"/>
        <v>90.852000000000004</v>
      </c>
      <c r="BS68" s="2">
        <f t="shared" si="14"/>
        <v>90.525000000000006</v>
      </c>
      <c r="BT68" s="2">
        <f t="shared" si="15"/>
        <v>91.393000000000001</v>
      </c>
      <c r="BU68" s="2">
        <f t="shared" si="16"/>
        <v>91.623000000000005</v>
      </c>
      <c r="BV68" s="2">
        <f t="shared" si="17"/>
        <v>89.540999999999997</v>
      </c>
      <c r="BW68" s="2">
        <f t="shared" si="18"/>
        <v>92.870999999999995</v>
      </c>
      <c r="BX68" s="2">
        <f t="shared" si="19"/>
        <v>94.451999999999998</v>
      </c>
      <c r="BY68" s="2">
        <f t="shared" si="20"/>
        <v>95.661000000000001</v>
      </c>
      <c r="BZ68" s="2">
        <f t="shared" si="21"/>
        <v>97.838999999999999</v>
      </c>
      <c r="CA68" s="2">
        <f t="shared" si="22"/>
        <v>97.602999999999994</v>
      </c>
      <c r="CB68" s="2">
        <f t="shared" si="23"/>
        <v>97.950999999999993</v>
      </c>
      <c r="CC68" s="2">
        <f t="shared" si="24"/>
        <v>89.066000000000003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90.256700996677722</v>
      </c>
      <c r="DL68" s="2">
        <f t="shared" si="76"/>
        <v>90.26903492423628</v>
      </c>
      <c r="DM68" s="2">
        <f t="shared" si="76"/>
        <v>93.718146341463395</v>
      </c>
      <c r="DN68" s="2">
        <f t="shared" si="76"/>
        <v>89.664460412757961</v>
      </c>
      <c r="DO68" s="2">
        <f t="shared" si="76"/>
        <v>90.50886803807856</v>
      </c>
      <c r="DP68" s="2">
        <f t="shared" si="76"/>
        <v>91.591652441915585</v>
      </c>
      <c r="DQ68" s="2">
        <f t="shared" si="76"/>
        <v>91.828871101871087</v>
      </c>
      <c r="DR68" s="2">
        <f t="shared" si="76"/>
        <v>89.075392749892742</v>
      </c>
      <c r="DS68" s="2">
        <f t="shared" si="76"/>
        <v>93.089339643286991</v>
      </c>
      <c r="DT68" s="2">
        <f t="shared" si="76"/>
        <v>94.037336652441894</v>
      </c>
      <c r="DU68" s="2">
        <f t="shared" si="76"/>
        <v>96.276996356275305</v>
      </c>
      <c r="DV68" s="2">
        <f t="shared" si="76"/>
        <v>97.677668690958157</v>
      </c>
      <c r="DW68" s="2">
        <f t="shared" si="76"/>
        <v>96.53321463414639</v>
      </c>
      <c r="DX68" s="2">
        <f t="shared" si="76"/>
        <v>97.757185757185766</v>
      </c>
      <c r="DY68" s="2">
        <f t="shared" si="76"/>
        <v>88.727669950738942</v>
      </c>
      <c r="EA68" s="2">
        <f t="shared" si="77"/>
        <v>77.873851584898773</v>
      </c>
      <c r="EB68" s="2">
        <f t="shared" si="77"/>
        <v>81.956633928571421</v>
      </c>
      <c r="EC68" s="2">
        <f t="shared" si="77"/>
        <v>81.475407765177806</v>
      </c>
      <c r="ED68" s="2">
        <f t="shared" si="77"/>
        <v>82.550047466920191</v>
      </c>
      <c r="EE68" s="2">
        <f t="shared" si="77"/>
        <v>82.569824899494719</v>
      </c>
      <c r="EF68" s="2">
        <f t="shared" si="77"/>
        <v>81.492073027919488</v>
      </c>
      <c r="EG68" s="2">
        <f t="shared" si="77"/>
        <v>81.58310348764843</v>
      </c>
      <c r="EH68" s="2">
        <f t="shared" si="77"/>
        <v>81.167666769692005</v>
      </c>
      <c r="EI68" s="2">
        <f t="shared" si="77"/>
        <v>85.584445358563002</v>
      </c>
      <c r="EJ68" s="2">
        <f t="shared" si="77"/>
        <v>87.42986429531733</v>
      </c>
      <c r="EK68" s="2">
        <f t="shared" si="77"/>
        <v>79.430971643246593</v>
      </c>
      <c r="EL68" s="2">
        <f t="shared" si="77"/>
        <v>82.889882860809692</v>
      </c>
      <c r="EM68" s="2">
        <f t="shared" si="77"/>
        <v>85.10294404386886</v>
      </c>
      <c r="EN68" s="2">
        <f t="shared" si="77"/>
        <v>90.333305074933193</v>
      </c>
      <c r="EO68" s="2">
        <f t="shared" si="77"/>
        <v>84.2302433203335</v>
      </c>
      <c r="EQ68" s="2">
        <f t="shared" si="78"/>
        <v>80.869626042064979</v>
      </c>
      <c r="ER68" s="2">
        <f t="shared" si="78"/>
        <v>80.683254496978208</v>
      </c>
      <c r="ES68" s="2">
        <f t="shared" si="78"/>
        <v>80.580806881732428</v>
      </c>
      <c r="ET68" s="2">
        <f t="shared" si="78"/>
        <v>81.505180301044177</v>
      </c>
      <c r="EU68" s="2">
        <f t="shared" si="78"/>
        <v>80.380572831368539</v>
      </c>
      <c r="EV68" s="2">
        <f t="shared" si="78"/>
        <v>80.542985403523559</v>
      </c>
      <c r="EW68" s="2">
        <f t="shared" si="78"/>
        <v>79.832052487274154</v>
      </c>
      <c r="EX68" s="2">
        <f t="shared" si="78"/>
        <v>81.012392569523314</v>
      </c>
      <c r="EY68" s="2">
        <f t="shared" si="78"/>
        <v>83.425066842042625</v>
      </c>
      <c r="EZ68" s="2">
        <f t="shared" si="78"/>
        <v>86.421274622861702</v>
      </c>
      <c r="FA68" s="2">
        <f t="shared" si="78"/>
        <v>79.190492401800654</v>
      </c>
      <c r="FB68" s="2">
        <f t="shared" si="78"/>
        <v>82.345635539470507</v>
      </c>
      <c r="FC68" s="2">
        <f t="shared" si="78"/>
        <v>82.62570851059337</v>
      </c>
      <c r="FD68" s="2">
        <f t="shared" si="78"/>
        <v>86.698161063159063</v>
      </c>
      <c r="FE68" s="2">
        <f t="shared" si="78"/>
        <v>83.749253347980144</v>
      </c>
      <c r="FG68" s="2">
        <f t="shared" si="79"/>
        <v>0.46637648372271578</v>
      </c>
      <c r="FH68" s="2">
        <f t="shared" si="79"/>
        <v>0.41876275997959145</v>
      </c>
      <c r="FI68" s="2">
        <f t="shared" si="79"/>
        <v>0.39622891062676246</v>
      </c>
      <c r="FJ68" s="2">
        <f t="shared" si="79"/>
        <v>0.40294855107993727</v>
      </c>
      <c r="FK68" s="2">
        <f t="shared" si="79"/>
        <v>0.37624776674941646</v>
      </c>
      <c r="FL68" s="2">
        <f t="shared" si="79"/>
        <v>0.36930991607425268</v>
      </c>
      <c r="FM68" s="2">
        <f t="shared" si="79"/>
        <v>0.38453141193004625</v>
      </c>
      <c r="FN68" s="2">
        <f t="shared" si="79"/>
        <v>0.38381816829440452</v>
      </c>
      <c r="FO68" s="2">
        <f t="shared" si="79"/>
        <v>0.37192395376259035</v>
      </c>
      <c r="FP68" s="2">
        <f t="shared" si="79"/>
        <v>0.37710854666568416</v>
      </c>
      <c r="FQ68" s="2">
        <f t="shared" si="79"/>
        <v>0.37524432839064847</v>
      </c>
      <c r="FR68" s="2">
        <f t="shared" si="79"/>
        <v>0.39468583250643036</v>
      </c>
      <c r="FS68" s="2">
        <f t="shared" si="79"/>
        <v>0.39494085855529576</v>
      </c>
      <c r="FT68" s="2">
        <f t="shared" si="79"/>
        <v>0.36953441182884811</v>
      </c>
      <c r="FU68" s="2">
        <f t="shared" si="79"/>
        <v>0.29551625949868221</v>
      </c>
      <c r="FW68" s="2">
        <f t="shared" si="67"/>
        <v>1.8434998033905465E-5</v>
      </c>
      <c r="FX68" s="2">
        <f t="shared" si="67"/>
        <v>2.1048581714599022E-5</v>
      </c>
      <c r="FY68" s="2">
        <f t="shared" si="67"/>
        <v>1.9790077098827331E-5</v>
      </c>
      <c r="FZ68" s="2">
        <f t="shared" si="67"/>
        <v>1.9433950428949137E-5</v>
      </c>
      <c r="GA68" s="2">
        <f t="shared" si="67"/>
        <v>1.9868848153027435E-5</v>
      </c>
      <c r="GB68" s="2">
        <f t="shared" si="67"/>
        <v>2.4928586108865799E-5</v>
      </c>
      <c r="GC68" s="2">
        <f t="shared" si="67"/>
        <v>2.6978269180255476E-5</v>
      </c>
      <c r="GD68" s="2">
        <f t="shared" si="67"/>
        <v>3.6743853088436945E-5</v>
      </c>
      <c r="GE68" s="2">
        <f t="shared" si="67"/>
        <v>3.8299300840918963E-5</v>
      </c>
      <c r="GF68" s="2">
        <f t="shared" si="67"/>
        <v>3.3058714292206181E-5</v>
      </c>
      <c r="GG68" s="2">
        <f t="shared" si="67"/>
        <v>2.7470143847113077E-5</v>
      </c>
      <c r="GH68" s="2">
        <f t="shared" si="67"/>
        <v>2.3549762259566513E-5</v>
      </c>
      <c r="GI68" s="2">
        <f t="shared" si="67"/>
        <v>2.0157450290250477E-5</v>
      </c>
      <c r="GJ68" s="2">
        <f t="shared" si="67"/>
        <v>1.9696156463314631E-5</v>
      </c>
      <c r="GK68" s="2">
        <f t="shared" si="67"/>
        <v>1.692345506055722E-5</v>
      </c>
      <c r="GM68" s="86">
        <f t="shared" si="68"/>
        <v>7.7173616238338507E-3</v>
      </c>
      <c r="GN68" s="86">
        <f t="shared" si="68"/>
        <v>3.1833743451267467E-3</v>
      </c>
      <c r="GO68" s="86">
        <f t="shared" si="68"/>
        <v>1.902549027175749E-3</v>
      </c>
      <c r="GP68" s="86">
        <f t="shared" si="68"/>
        <v>2.1481609968728001E-3</v>
      </c>
      <c r="GQ68" s="86">
        <f t="shared" si="68"/>
        <v>1.0967629112090911E-3</v>
      </c>
      <c r="GR68" s="86">
        <f t="shared" si="68"/>
        <v>8.2216190034302015E-4</v>
      </c>
      <c r="GS68" s="86">
        <f t="shared" si="68"/>
        <v>1.2820828364744792E-3</v>
      </c>
      <c r="GT68" s="86">
        <f t="shared" si="68"/>
        <v>1.1097272947997747E-3</v>
      </c>
      <c r="GU68" s="86">
        <f t="shared" si="68"/>
        <v>8.6785466336572123E-4</v>
      </c>
      <c r="GV68" s="86">
        <f t="shared" si="68"/>
        <v>1.013962918880514E-3</v>
      </c>
      <c r="GW68" s="86">
        <f t="shared" si="68"/>
        <v>1.0101209727673027E-3</v>
      </c>
      <c r="GX68" s="86">
        <f t="shared" si="68"/>
        <v>1.6652661267590786E-3</v>
      </c>
      <c r="GY68" s="86">
        <f t="shared" si="68"/>
        <v>1.8290837452165259E-3</v>
      </c>
      <c r="GZ68" s="86">
        <f t="shared" si="68"/>
        <v>7.6026954631236736E-4</v>
      </c>
      <c r="HA68" s="86">
        <f t="shared" si="68"/>
        <v>1.1893753714049485E-5</v>
      </c>
      <c r="HC68" s="86">
        <f t="shared" si="73"/>
        <v>1.0975048175772285E-9</v>
      </c>
      <c r="HD68" s="86">
        <f t="shared" si="69"/>
        <v>7.2802078238197596E-12</v>
      </c>
      <c r="HE68" s="86">
        <f t="shared" si="69"/>
        <v>3.0208700227260965E-12</v>
      </c>
      <c r="HF68" s="86">
        <f t="shared" si="69"/>
        <v>1.6663485048190993E-12</v>
      </c>
      <c r="HG68" s="86">
        <f t="shared" si="69"/>
        <v>1.3059660837741108E-12</v>
      </c>
      <c r="HH68" s="86">
        <f t="shared" si="69"/>
        <v>6.7695072624789848E-14</v>
      </c>
      <c r="HI68" s="86">
        <f t="shared" si="69"/>
        <v>2.0169659231729217E-12</v>
      </c>
      <c r="HJ68" s="86">
        <f t="shared" si="69"/>
        <v>2.6852227942801258E-13</v>
      </c>
      <c r="HK68" s="86">
        <f t="shared" si="69"/>
        <v>1.3213565293740058E-12</v>
      </c>
      <c r="HL68" s="86">
        <f t="shared" si="69"/>
        <v>1.5908859256857618E-12</v>
      </c>
      <c r="HM68" s="86">
        <f t="shared" si="69"/>
        <v>3.2880349246805032E-12</v>
      </c>
      <c r="HN68" s="86">
        <f t="shared" si="69"/>
        <v>6.4635763884848092E-12</v>
      </c>
      <c r="HO68" s="86">
        <f t="shared" si="69"/>
        <v>3.111809834164587E-12</v>
      </c>
      <c r="HP68" s="86">
        <f t="shared" si="69"/>
        <v>4.282633464390849E-13</v>
      </c>
      <c r="HQ68" s="86">
        <f t="shared" si="69"/>
        <v>4.5899907121837399E-20</v>
      </c>
      <c r="HS68" s="86">
        <f t="shared" si="70"/>
        <v>3.4601475817234254E-76</v>
      </c>
      <c r="HT68" s="86">
        <f t="shared" si="70"/>
        <v>6.6212745391196327E-96</v>
      </c>
      <c r="HU68" s="86">
        <f t="shared" si="70"/>
        <v>1.0841825284066475E-100</v>
      </c>
      <c r="HV68" s="86">
        <f t="shared" si="70"/>
        <v>1.20317360196509E-104</v>
      </c>
      <c r="HW68" s="86">
        <f t="shared" si="70"/>
        <v>2.1452833238669145E-105</v>
      </c>
      <c r="HX68" s="86">
        <f t="shared" si="70"/>
        <v>6.5983010424098534E-120</v>
      </c>
      <c r="HY68" s="86">
        <f t="shared" si="70"/>
        <v>1.9522480427952222E-103</v>
      </c>
      <c r="HZ68" s="86">
        <f t="shared" si="70"/>
        <v>2.552043630468152E-113</v>
      </c>
      <c r="IA68" s="86">
        <f t="shared" si="70"/>
        <v>5.6159858626668226E-102</v>
      </c>
      <c r="IB68" s="86">
        <f t="shared" si="70"/>
        <v>3.9196741107640002E-103</v>
      </c>
      <c r="IC68" s="86">
        <f t="shared" si="70"/>
        <v>2.7776731104056687E-102</v>
      </c>
      <c r="ID68" s="86">
        <f t="shared" si="70"/>
        <v>4.5915951059112308E-100</v>
      </c>
      <c r="IE68" s="86">
        <f t="shared" si="70"/>
        <v>5.8560906771635287E-101</v>
      </c>
      <c r="IF68" s="86">
        <f t="shared" si="70"/>
        <v>3.2104014479428125E-73</v>
      </c>
      <c r="IG68" s="86">
        <f t="shared" si="70"/>
        <v>1.6554598995213087E-54</v>
      </c>
      <c r="II68" s="86">
        <f t="shared" si="71"/>
        <v>2.3695894104096441E-139</v>
      </c>
      <c r="IJ68" s="86">
        <f t="shared" si="71"/>
        <v>6.8183858405553713E-175</v>
      </c>
      <c r="IK68" s="86">
        <f t="shared" si="71"/>
        <v>1.643941717230342E-185</v>
      </c>
      <c r="IL68" s="86">
        <f t="shared" si="71"/>
        <v>6.8908991808255846E-196</v>
      </c>
      <c r="IM68" s="86">
        <f t="shared" si="71"/>
        <v>1.6549509352126129E-194</v>
      </c>
      <c r="IN68" s="86">
        <f t="shared" si="71"/>
        <v>9.4111188256244125E-220</v>
      </c>
      <c r="IO68" s="86">
        <f t="shared" si="71"/>
        <v>2.0794914395296476E-191</v>
      </c>
      <c r="IP68" s="86">
        <f t="shared" si="71"/>
        <v>5.3109289956471629E-209</v>
      </c>
      <c r="IQ68" s="86">
        <f t="shared" si="71"/>
        <v>2.8171810602354397E-188</v>
      </c>
      <c r="IR68" s="86">
        <f t="shared" si="71"/>
        <v>5.2709689839882695E-192</v>
      </c>
      <c r="IS68" s="86">
        <f t="shared" si="71"/>
        <v>1.4274894922839641E-188</v>
      </c>
      <c r="IT68" s="86">
        <f t="shared" si="71"/>
        <v>4.8809660917544133E-187</v>
      </c>
      <c r="IU68" s="86">
        <f t="shared" si="71"/>
        <v>3.0589626138924305E-186</v>
      </c>
      <c r="IV68" s="86">
        <f t="shared" si="71"/>
        <v>5.104963667508939E-243</v>
      </c>
      <c r="IW68" s="86">
        <f t="shared" si="71"/>
        <v>1.1835610797458463E-190</v>
      </c>
      <c r="IY68" s="86">
        <f t="shared" si="72"/>
        <v>7.7173627213386687E-3</v>
      </c>
      <c r="IZ68" s="86">
        <f t="shared" si="72"/>
        <v>3.1833743524069544E-3</v>
      </c>
      <c r="JA68" s="86">
        <f t="shared" si="72"/>
        <v>1.902549030196619E-3</v>
      </c>
      <c r="JB68" s="86">
        <f t="shared" si="72"/>
        <v>2.1481609985391486E-3</v>
      </c>
      <c r="JC68" s="86">
        <f t="shared" si="72"/>
        <v>1.0967629125150573E-3</v>
      </c>
      <c r="JD68" s="86">
        <f t="shared" si="72"/>
        <v>8.2216190041071524E-4</v>
      </c>
      <c r="JE68" s="86">
        <f t="shared" si="72"/>
        <v>1.2820828384914453E-3</v>
      </c>
      <c r="JF68" s="86">
        <f t="shared" si="72"/>
        <v>1.1097272950682969E-3</v>
      </c>
      <c r="JG68" s="86">
        <f t="shared" si="72"/>
        <v>8.6785466468707777E-4</v>
      </c>
      <c r="JH68" s="86">
        <f t="shared" si="72"/>
        <v>1.0139629204713998E-3</v>
      </c>
      <c r="JI68" s="86">
        <f t="shared" si="72"/>
        <v>1.0101209760553377E-3</v>
      </c>
      <c r="JJ68" s="86">
        <f t="shared" si="72"/>
        <v>1.665266133222655E-3</v>
      </c>
      <c r="JK68" s="86">
        <f t="shared" si="72"/>
        <v>1.8290837483283357E-3</v>
      </c>
      <c r="JL68" s="86">
        <f t="shared" si="72"/>
        <v>7.6026954674063068E-4</v>
      </c>
      <c r="JM68" s="86">
        <f t="shared" si="72"/>
        <v>1.1893753714049531E-5</v>
      </c>
    </row>
    <row r="69" spans="2:273" x14ac:dyDescent="0.25">
      <c r="B69" s="2">
        <v>42</v>
      </c>
      <c r="C69" s="37">
        <v>96.393000000000001</v>
      </c>
      <c r="D69" s="37">
        <v>95.016000000000005</v>
      </c>
      <c r="E69" s="37">
        <v>95.566999999999993</v>
      </c>
      <c r="F69" s="37">
        <v>92.656000000000006</v>
      </c>
      <c r="G69" s="37">
        <v>92.262</v>
      </c>
      <c r="H69" s="37">
        <v>92.459000000000003</v>
      </c>
      <c r="I69" s="37">
        <v>93.049000000000007</v>
      </c>
      <c r="J69" s="37">
        <v>89.638999999999996</v>
      </c>
      <c r="K69" s="37">
        <v>93.870999999999995</v>
      </c>
      <c r="L69" s="37">
        <v>94.257999999999996</v>
      </c>
      <c r="M69" s="37">
        <v>97.225999999999999</v>
      </c>
      <c r="N69" s="37">
        <v>99.468000000000004</v>
      </c>
      <c r="O69" s="37">
        <v>100.048</v>
      </c>
      <c r="P69" s="37">
        <v>99.197000000000003</v>
      </c>
      <c r="Q69" s="37">
        <v>88.147999999999996</v>
      </c>
      <c r="S69" s="4">
        <f t="shared" si="74"/>
        <v>91.125105201979892</v>
      </c>
      <c r="T69" s="4">
        <f t="shared" si="74"/>
        <v>90.285889977225523</v>
      </c>
      <c r="U69" s="4">
        <f t="shared" si="74"/>
        <v>91.100600806409304</v>
      </c>
      <c r="V69" s="4">
        <f t="shared" si="74"/>
        <v>89.350075631256047</v>
      </c>
      <c r="W69" s="4">
        <f t="shared" si="74"/>
        <v>88.920613947186837</v>
      </c>
      <c r="X69" s="4">
        <f t="shared" si="74"/>
        <v>88.939288181249211</v>
      </c>
      <c r="Y69" s="4">
        <f t="shared" si="74"/>
        <v>89.424507992492806</v>
      </c>
      <c r="Z69" s="4">
        <f t="shared" si="74"/>
        <v>87.348218892060487</v>
      </c>
      <c r="AA69" s="4">
        <f t="shared" si="74"/>
        <v>91.342130266771775</v>
      </c>
      <c r="AB69" s="4">
        <f t="shared" si="74"/>
        <v>92.698455569741952</v>
      </c>
      <c r="AC69" s="4">
        <f t="shared" si="74"/>
        <v>91.080674711366896</v>
      </c>
      <c r="AD69" s="4">
        <f t="shared" si="74"/>
        <v>93.764336222795407</v>
      </c>
      <c r="AE69" s="4">
        <f t="shared" si="74"/>
        <v>94.15715346409003</v>
      </c>
      <c r="AF69" s="4">
        <f t="shared" si="74"/>
        <v>96.019495117543983</v>
      </c>
      <c r="AG69" s="4">
        <f t="shared" si="74"/>
        <v>87.513364978023219</v>
      </c>
      <c r="AI69" s="4">
        <f t="shared" si="75"/>
        <v>5.2678947980201087</v>
      </c>
      <c r="AJ69" s="4">
        <f t="shared" si="75"/>
        <v>4.7301100227744826</v>
      </c>
      <c r="AK69" s="4">
        <f t="shared" si="75"/>
        <v>4.4663991935906893</v>
      </c>
      <c r="AL69" s="4">
        <f t="shared" si="75"/>
        <v>3.305924368743959</v>
      </c>
      <c r="AM69" s="4">
        <f t="shared" si="75"/>
        <v>3.3413860528131636</v>
      </c>
      <c r="AN69" s="4">
        <f t="shared" si="75"/>
        <v>3.5197118187507925</v>
      </c>
      <c r="AO69" s="4">
        <f t="shared" si="75"/>
        <v>3.6244920075072002</v>
      </c>
      <c r="AP69" s="4">
        <f t="shared" si="75"/>
        <v>2.2907811079395088</v>
      </c>
      <c r="AQ69" s="4">
        <f t="shared" si="75"/>
        <v>2.5288697332282197</v>
      </c>
      <c r="AR69" s="4">
        <f t="shared" si="75"/>
        <v>1.5595444302580432</v>
      </c>
      <c r="AS69" s="4">
        <f t="shared" si="75"/>
        <v>6.1453252886331029</v>
      </c>
      <c r="AT69" s="4">
        <f t="shared" si="75"/>
        <v>5.7036637772045964</v>
      </c>
      <c r="AU69" s="4">
        <f t="shared" si="75"/>
        <v>5.8908465359099722</v>
      </c>
      <c r="AV69" s="4">
        <f t="shared" si="75"/>
        <v>3.1775048824560201</v>
      </c>
      <c r="AW69" s="4">
        <f t="shared" si="75"/>
        <v>0.63463502197677713</v>
      </c>
      <c r="AY69" s="2">
        <f t="shared" si="65"/>
        <v>84.242127453568429</v>
      </c>
      <c r="AZ69" s="2">
        <f t="shared" si="65"/>
        <v>86.615781299253186</v>
      </c>
      <c r="BA69" s="2">
        <f t="shared" si="65"/>
        <v>88.746973755855905</v>
      </c>
      <c r="BB69" s="2">
        <f t="shared" si="65"/>
        <v>86.676358722433491</v>
      </c>
      <c r="BC69" s="2">
        <f t="shared" si="65"/>
        <v>87.383276724143954</v>
      </c>
      <c r="BD69" s="2">
        <f t="shared" si="65"/>
        <v>87.706561812677847</v>
      </c>
      <c r="BE69" s="2">
        <f t="shared" si="65"/>
        <v>87.65468024670291</v>
      </c>
      <c r="BF69" s="2">
        <f t="shared" si="65"/>
        <v>85.769204664741309</v>
      </c>
      <c r="BG69" s="2">
        <f t="shared" si="65"/>
        <v>90.056852969199284</v>
      </c>
      <c r="BH69" s="2">
        <f t="shared" si="65"/>
        <v>91.262982152257322</v>
      </c>
      <c r="BI69" s="2">
        <f t="shared" si="65"/>
        <v>89.644797197837931</v>
      </c>
      <c r="BJ69" s="2">
        <f t="shared" si="65"/>
        <v>91.609537122230833</v>
      </c>
      <c r="BK69" s="2">
        <f t="shared" si="65"/>
        <v>91.896090214843355</v>
      </c>
      <c r="BL69" s="2">
        <f t="shared" si="65"/>
        <v>95.010747008801886</v>
      </c>
      <c r="BM69" s="2">
        <f t="shared" si="65"/>
        <v>87.491998141079293</v>
      </c>
      <c r="BO69" s="2" t="str">
        <f t="shared" si="10"/>
        <v/>
      </c>
      <c r="BP69" s="2">
        <f t="shared" si="11"/>
        <v>95.016000000000005</v>
      </c>
      <c r="BQ69" s="2">
        <f t="shared" si="12"/>
        <v>95.566999999999993</v>
      </c>
      <c r="BR69" s="2">
        <f t="shared" si="13"/>
        <v>92.656000000000006</v>
      </c>
      <c r="BS69" s="2">
        <f t="shared" si="14"/>
        <v>92.262</v>
      </c>
      <c r="BT69" s="2">
        <f t="shared" si="15"/>
        <v>92.459000000000003</v>
      </c>
      <c r="BU69" s="2">
        <f t="shared" si="16"/>
        <v>93.049000000000007</v>
      </c>
      <c r="BV69" s="2">
        <f t="shared" si="17"/>
        <v>89.638999999999996</v>
      </c>
      <c r="BW69" s="2">
        <f t="shared" si="18"/>
        <v>93.870999999999995</v>
      </c>
      <c r="BX69" s="2">
        <f t="shared" si="19"/>
        <v>94.257999999999996</v>
      </c>
      <c r="BY69" s="2">
        <f t="shared" si="20"/>
        <v>97.225999999999999</v>
      </c>
      <c r="BZ69" s="2">
        <f t="shared" si="21"/>
        <v>99.468000000000004</v>
      </c>
      <c r="CA69" s="2">
        <f t="shared" si="22"/>
        <v>100.048</v>
      </c>
      <c r="CB69" s="2">
        <f t="shared" si="23"/>
        <v>99.197000000000003</v>
      </c>
      <c r="CC69" s="2">
        <f t="shared" si="24"/>
        <v>88.147999999999996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90.376954703832737</v>
      </c>
      <c r="DL69" s="2">
        <f t="shared" si="76"/>
        <v>90.391457661453671</v>
      </c>
      <c r="DM69" s="2">
        <f t="shared" si="76"/>
        <v>94.069737804878031</v>
      </c>
      <c r="DN69" s="2">
        <f t="shared" si="76"/>
        <v>89.843033771106931</v>
      </c>
      <c r="DO69" s="2">
        <f t="shared" si="76"/>
        <v>90.682125724915196</v>
      </c>
      <c r="DP69" s="2">
        <f t="shared" si="76"/>
        <v>91.806141299193925</v>
      </c>
      <c r="DQ69" s="2">
        <f t="shared" si="76"/>
        <v>91.93301466243571</v>
      </c>
      <c r="DR69" s="2">
        <f t="shared" si="76"/>
        <v>89.026263406263396</v>
      </c>
      <c r="DS69" s="2">
        <f t="shared" si="76"/>
        <v>93.102585074953481</v>
      </c>
      <c r="DT69" s="2">
        <f t="shared" si="76"/>
        <v>93.952165718349917</v>
      </c>
      <c r="DU69" s="2">
        <f t="shared" si="76"/>
        <v>96.462737854251003</v>
      </c>
      <c r="DV69" s="2">
        <f t="shared" si="76"/>
        <v>97.945566261808352</v>
      </c>
      <c r="DW69" s="2">
        <f t="shared" si="76"/>
        <v>96.847026829268344</v>
      </c>
      <c r="DX69" s="2">
        <f t="shared" si="76"/>
        <v>98.120305062205077</v>
      </c>
      <c r="DY69" s="2">
        <f t="shared" si="76"/>
        <v>89.035739463601558</v>
      </c>
      <c r="EA69" s="2">
        <f t="shared" si="77"/>
        <v>77.840226722597123</v>
      </c>
      <c r="EB69" s="2">
        <f t="shared" si="77"/>
        <v>81.836372610196491</v>
      </c>
      <c r="EC69" s="2">
        <f t="shared" si="77"/>
        <v>81.34988752853917</v>
      </c>
      <c r="ED69" s="2">
        <f t="shared" si="77"/>
        <v>82.397180066988724</v>
      </c>
      <c r="EE69" s="2">
        <f t="shared" si="77"/>
        <v>82.395691476413532</v>
      </c>
      <c r="EF69" s="2">
        <f t="shared" si="77"/>
        <v>81.321576600574645</v>
      </c>
      <c r="EG69" s="2">
        <f t="shared" si="77"/>
        <v>81.409570657101</v>
      </c>
      <c r="EH69" s="2">
        <f t="shared" si="77"/>
        <v>81.00042158483879</v>
      </c>
      <c r="EI69" s="2">
        <f t="shared" si="77"/>
        <v>85.366248937337176</v>
      </c>
      <c r="EJ69" s="2">
        <f t="shared" si="77"/>
        <v>87.212033284453213</v>
      </c>
      <c r="EK69" s="2">
        <f t="shared" si="77"/>
        <v>79.292218703734605</v>
      </c>
      <c r="EL69" s="2">
        <f t="shared" si="77"/>
        <v>82.747269921829414</v>
      </c>
      <c r="EM69" s="2">
        <f t="shared" si="77"/>
        <v>84.978656667833391</v>
      </c>
      <c r="EN69" s="2">
        <f t="shared" si="77"/>
        <v>90.172506927540397</v>
      </c>
      <c r="EO69" s="2">
        <f t="shared" si="77"/>
        <v>84.135700120950631</v>
      </c>
      <c r="EQ69" s="2">
        <f t="shared" si="78"/>
        <v>80.795420315846911</v>
      </c>
      <c r="ER69" s="2">
        <f t="shared" si="78"/>
        <v>80.579889766028074</v>
      </c>
      <c r="ES69" s="2">
        <f t="shared" si="78"/>
        <v>80.467345125545137</v>
      </c>
      <c r="ET69" s="2">
        <f t="shared" si="78"/>
        <v>81.366780369347453</v>
      </c>
      <c r="EU69" s="2">
        <f t="shared" si="78"/>
        <v>80.236674435116015</v>
      </c>
      <c r="EV69" s="2">
        <f t="shared" si="78"/>
        <v>80.385750888687141</v>
      </c>
      <c r="EW69" s="2">
        <f t="shared" si="78"/>
        <v>79.683384520691689</v>
      </c>
      <c r="EX69" s="2">
        <f t="shared" si="78"/>
        <v>80.847382157492902</v>
      </c>
      <c r="EY69" s="2">
        <f t="shared" si="78"/>
        <v>83.238990644618227</v>
      </c>
      <c r="EZ69" s="2">
        <f t="shared" si="78"/>
        <v>86.217799131507235</v>
      </c>
      <c r="FA69" s="2">
        <f t="shared" si="78"/>
        <v>79.054865639964817</v>
      </c>
      <c r="FB69" s="2">
        <f t="shared" si="78"/>
        <v>82.211156475115402</v>
      </c>
      <c r="FC69" s="2">
        <f t="shared" si="78"/>
        <v>82.534197990685044</v>
      </c>
      <c r="FD69" s="2">
        <f t="shared" si="78"/>
        <v>86.589268830800094</v>
      </c>
      <c r="FE69" s="2">
        <f t="shared" si="78"/>
        <v>83.662606424055724</v>
      </c>
      <c r="FG69" s="2">
        <f t="shared" si="79"/>
        <v>0.48935312263000696</v>
      </c>
      <c r="FH69" s="2">
        <f t="shared" si="79"/>
        <v>0.4413337028071182</v>
      </c>
      <c r="FI69" s="2">
        <f t="shared" si="79"/>
        <v>0.41845971318780778</v>
      </c>
      <c r="FJ69" s="2">
        <f t="shared" si="79"/>
        <v>0.42529080181579088</v>
      </c>
      <c r="FK69" s="2">
        <f t="shared" si="79"/>
        <v>0.39809668020154887</v>
      </c>
      <c r="FL69" s="2">
        <f t="shared" si="79"/>
        <v>0.39100849914960578</v>
      </c>
      <c r="FM69" s="2">
        <f t="shared" si="79"/>
        <v>0.40654783274752315</v>
      </c>
      <c r="FN69" s="2">
        <f t="shared" si="79"/>
        <v>0.40582067878155181</v>
      </c>
      <c r="FO69" s="2">
        <f t="shared" si="79"/>
        <v>0.39368025368621551</v>
      </c>
      <c r="FP69" s="2">
        <f t="shared" si="79"/>
        <v>0.39897547317104987</v>
      </c>
      <c r="FQ69" s="2">
        <f t="shared" si="79"/>
        <v>0.39707206564307579</v>
      </c>
      <c r="FR69" s="2">
        <f t="shared" si="79"/>
        <v>0.41688983781211769</v>
      </c>
      <c r="FS69" s="2">
        <f t="shared" si="79"/>
        <v>0.41714932372865354</v>
      </c>
      <c r="FT69" s="2">
        <f t="shared" si="79"/>
        <v>0.39123800275235882</v>
      </c>
      <c r="FU69" s="2">
        <f t="shared" si="79"/>
        <v>0.3150449283699911</v>
      </c>
      <c r="FW69" s="2">
        <f t="shared" si="67"/>
        <v>2.0213537438820265E-5</v>
      </c>
      <c r="FX69" s="2">
        <f t="shared" si="67"/>
        <v>2.3079264042060667E-5</v>
      </c>
      <c r="FY69" s="2">
        <f t="shared" si="67"/>
        <v>2.1699346608056869E-5</v>
      </c>
      <c r="FZ69" s="2">
        <f t="shared" si="67"/>
        <v>2.1308862957164704E-5</v>
      </c>
      <c r="GA69" s="2">
        <f t="shared" si="67"/>
        <v>2.1785717021001891E-5</v>
      </c>
      <c r="GB69" s="2">
        <f t="shared" si="67"/>
        <v>2.7333585389999127E-5</v>
      </c>
      <c r="GC69" s="2">
        <f t="shared" si="67"/>
        <v>2.9581006931950822E-5</v>
      </c>
      <c r="GD69" s="2">
        <f t="shared" si="67"/>
        <v>4.0288690931129135E-5</v>
      </c>
      <c r="GE69" s="2">
        <f t="shared" si="67"/>
        <v>4.1994193129059387E-5</v>
      </c>
      <c r="GF69" s="2">
        <f t="shared" si="67"/>
        <v>3.6248043802784678E-5</v>
      </c>
      <c r="GG69" s="2">
        <f t="shared" si="67"/>
        <v>3.012033394626113E-5</v>
      </c>
      <c r="GH69" s="2">
        <f t="shared" si="67"/>
        <v>2.5821742173975901E-5</v>
      </c>
      <c r="GI69" s="2">
        <f t="shared" si="67"/>
        <v>2.2102161749822537E-5</v>
      </c>
      <c r="GJ69" s="2">
        <f t="shared" si="67"/>
        <v>2.1596365071364057E-5</v>
      </c>
      <c r="GK69" s="2">
        <f t="shared" si="67"/>
        <v>1.8556169179828434E-5</v>
      </c>
      <c r="GM69" s="86">
        <f t="shared" si="68"/>
        <v>1.0713093716965395E-2</v>
      </c>
      <c r="GN69" s="86">
        <f t="shared" si="68"/>
        <v>4.7548549854509944E-3</v>
      </c>
      <c r="GO69" s="86">
        <f t="shared" si="68"/>
        <v>2.951587060073126E-3</v>
      </c>
      <c r="GP69" s="86">
        <f t="shared" si="68"/>
        <v>3.3282483547489305E-3</v>
      </c>
      <c r="GQ69" s="86">
        <f t="shared" si="68"/>
        <v>1.7770364319258413E-3</v>
      </c>
      <c r="GR69" s="86">
        <f t="shared" si="68"/>
        <v>1.3754107530462223E-3</v>
      </c>
      <c r="GS69" s="86">
        <f t="shared" si="68"/>
        <v>2.077098328542251E-3</v>
      </c>
      <c r="GT69" s="86">
        <f t="shared" si="68"/>
        <v>1.8517663825985795E-3</v>
      </c>
      <c r="GU69" s="86">
        <f t="shared" si="68"/>
        <v>1.4512301553992423E-3</v>
      </c>
      <c r="GV69" s="86">
        <f t="shared" si="68"/>
        <v>1.6765300285584194E-3</v>
      </c>
      <c r="GW69" s="86">
        <f t="shared" si="68"/>
        <v>1.6587191312220943E-3</v>
      </c>
      <c r="GX69" s="86">
        <f t="shared" si="68"/>
        <v>2.6516109542162689E-3</v>
      </c>
      <c r="GY69" s="86">
        <f t="shared" si="68"/>
        <v>2.8494926835420939E-3</v>
      </c>
      <c r="GZ69" s="86">
        <f t="shared" si="68"/>
        <v>1.2935246097947179E-3</v>
      </c>
      <c r="HA69" s="86">
        <f t="shared" si="68"/>
        <v>2.9117575055021077E-5</v>
      </c>
      <c r="HC69" s="86">
        <f t="shared" si="73"/>
        <v>2.4180982479540399E-9</v>
      </c>
      <c r="HD69" s="86">
        <f t="shared" si="69"/>
        <v>1.9857900135091505E-11</v>
      </c>
      <c r="HE69" s="86">
        <f t="shared" si="69"/>
        <v>8.5966895037009724E-12</v>
      </c>
      <c r="HF69" s="86">
        <f t="shared" si="69"/>
        <v>4.933208172792027E-12</v>
      </c>
      <c r="HG69" s="86">
        <f t="shared" si="69"/>
        <v>3.8794792485608482E-12</v>
      </c>
      <c r="HH69" s="86">
        <f t="shared" si="69"/>
        <v>2.3544167004387558E-13</v>
      </c>
      <c r="HI69" s="86">
        <f t="shared" si="69"/>
        <v>6.070877081430496E-12</v>
      </c>
      <c r="HJ69" s="86">
        <f t="shared" si="69"/>
        <v>9.1976994929099292E-13</v>
      </c>
      <c r="HK69" s="86">
        <f t="shared" si="69"/>
        <v>4.1286177927274981E-12</v>
      </c>
      <c r="HL69" s="86">
        <f t="shared" si="69"/>
        <v>4.9261624456218347E-12</v>
      </c>
      <c r="HM69" s="86">
        <f t="shared" si="69"/>
        <v>9.7326422020160913E-12</v>
      </c>
      <c r="HN69" s="86">
        <f t="shared" si="69"/>
        <v>1.8490544156405759E-11</v>
      </c>
      <c r="HO69" s="86">
        <f t="shared" si="69"/>
        <v>8.8839766972606419E-12</v>
      </c>
      <c r="HP69" s="86">
        <f t="shared" si="69"/>
        <v>1.3448460963786104E-12</v>
      </c>
      <c r="HQ69" s="86">
        <f t="shared" si="69"/>
        <v>2.9480069372313972E-19</v>
      </c>
      <c r="HS69" s="86">
        <f t="shared" si="70"/>
        <v>1.7323754028564327E-74</v>
      </c>
      <c r="HT69" s="86">
        <f t="shared" si="70"/>
        <v>9.7934499681290399E-94</v>
      </c>
      <c r="HU69" s="86">
        <f t="shared" si="70"/>
        <v>2.0591548653136004E-98</v>
      </c>
      <c r="HV69" s="86">
        <f t="shared" si="70"/>
        <v>2.9149790401997809E-102</v>
      </c>
      <c r="HW69" s="86">
        <f t="shared" si="70"/>
        <v>5.2582403492101402E-103</v>
      </c>
      <c r="HX69" s="86">
        <f t="shared" si="70"/>
        <v>3.8923676378106603E-117</v>
      </c>
      <c r="HY69" s="86">
        <f t="shared" si="70"/>
        <v>5.0809635907232985E-101</v>
      </c>
      <c r="HZ69" s="86">
        <f t="shared" si="70"/>
        <v>1.3526796643353804E-110</v>
      </c>
      <c r="IA69" s="86">
        <f t="shared" si="70"/>
        <v>1.6181589552157878E-99</v>
      </c>
      <c r="IB69" s="86">
        <f t="shared" si="70"/>
        <v>1.1379371837890795E-100</v>
      </c>
      <c r="IC69" s="86">
        <f t="shared" si="70"/>
        <v>6.7831862479905594E-100</v>
      </c>
      <c r="ID69" s="86">
        <f t="shared" si="70"/>
        <v>9.5429681577062195E-98</v>
      </c>
      <c r="IE69" s="86">
        <f t="shared" si="70"/>
        <v>1.1419850297001135E-98</v>
      </c>
      <c r="IF69" s="86">
        <f t="shared" si="70"/>
        <v>1.3365145913680508E-71</v>
      </c>
      <c r="IG69" s="86">
        <f t="shared" si="70"/>
        <v>2.4401329898307387E-53</v>
      </c>
      <c r="II69" s="86">
        <f t="shared" si="71"/>
        <v>4.8494204195281447E-137</v>
      </c>
      <c r="IJ69" s="86">
        <f t="shared" si="71"/>
        <v>5.9915851211596011E-172</v>
      </c>
      <c r="IK69" s="86">
        <f t="shared" si="71"/>
        <v>2.1021591215015403E-182</v>
      </c>
      <c r="IL69" s="86">
        <f t="shared" si="71"/>
        <v>1.3035844851982491E-192</v>
      </c>
      <c r="IM69" s="86">
        <f t="shared" si="71"/>
        <v>3.0126994512973483E-191</v>
      </c>
      <c r="IN69" s="86">
        <f t="shared" si="71"/>
        <v>5.4910107147754012E-216</v>
      </c>
      <c r="IO69" s="86">
        <f t="shared" si="71"/>
        <v>4.1546716969868203E-188</v>
      </c>
      <c r="IP69" s="86">
        <f t="shared" si="71"/>
        <v>2.7589288535049274E-205</v>
      </c>
      <c r="IQ69" s="86">
        <f t="shared" si="71"/>
        <v>6.4149916618885723E-185</v>
      </c>
      <c r="IR69" s="86">
        <f t="shared" si="71"/>
        <v>1.252526423615552E-188</v>
      </c>
      <c r="IS69" s="86">
        <f t="shared" si="71"/>
        <v>2.5782687207914588E-185</v>
      </c>
      <c r="IT69" s="86">
        <f t="shared" si="71"/>
        <v>7.4478914169105571E-184</v>
      </c>
      <c r="IU69" s="86">
        <f t="shared" si="71"/>
        <v>4.0737203394280285E-183</v>
      </c>
      <c r="IV69" s="86">
        <f t="shared" si="71"/>
        <v>6.1087243814615964E-239</v>
      </c>
      <c r="IW69" s="86">
        <f t="shared" si="71"/>
        <v>1.6659756477431764E-187</v>
      </c>
      <c r="IY69" s="86">
        <f t="shared" si="72"/>
        <v>1.0713096135063643E-2</v>
      </c>
      <c r="IZ69" s="86">
        <f t="shared" si="72"/>
        <v>4.7548550053088945E-3</v>
      </c>
      <c r="JA69" s="86">
        <f t="shared" si="72"/>
        <v>2.9515870686698154E-3</v>
      </c>
      <c r="JB69" s="86">
        <f t="shared" si="72"/>
        <v>3.3282483596821389E-3</v>
      </c>
      <c r="JC69" s="86">
        <f t="shared" si="72"/>
        <v>1.7770364358053205E-3</v>
      </c>
      <c r="JD69" s="86">
        <f t="shared" si="72"/>
        <v>1.3754107532816639E-3</v>
      </c>
      <c r="JE69" s="86">
        <f t="shared" si="72"/>
        <v>2.0770983346131279E-3</v>
      </c>
      <c r="JF69" s="86">
        <f t="shared" si="72"/>
        <v>1.8517663835183494E-3</v>
      </c>
      <c r="JG69" s="86">
        <f t="shared" si="72"/>
        <v>1.4512301595278601E-3</v>
      </c>
      <c r="JH69" s="86">
        <f t="shared" si="72"/>
        <v>1.6765300334845817E-3</v>
      </c>
      <c r="JI69" s="86">
        <f t="shared" si="72"/>
        <v>1.6587191409547365E-3</v>
      </c>
      <c r="JJ69" s="86">
        <f t="shared" si="72"/>
        <v>2.6516109727068131E-3</v>
      </c>
      <c r="JK69" s="86">
        <f t="shared" si="72"/>
        <v>2.8494926924260708E-3</v>
      </c>
      <c r="JL69" s="86">
        <f t="shared" si="72"/>
        <v>1.293524611139564E-3</v>
      </c>
      <c r="JM69" s="86">
        <f t="shared" si="72"/>
        <v>2.9117575055021372E-5</v>
      </c>
    </row>
    <row r="70" spans="2:273" x14ac:dyDescent="0.25">
      <c r="B70" s="2">
        <v>43</v>
      </c>
      <c r="C70" s="37">
        <v>95.82</v>
      </c>
      <c r="D70" s="37">
        <v>97.144999999999996</v>
      </c>
      <c r="E70" s="37">
        <v>96.7</v>
      </c>
      <c r="F70" s="37">
        <v>93.835999999999999</v>
      </c>
      <c r="G70" s="37">
        <v>93.23</v>
      </c>
      <c r="H70" s="37">
        <v>95.147999999999996</v>
      </c>
      <c r="I70" s="37">
        <v>93.459000000000003</v>
      </c>
      <c r="J70" s="37">
        <v>89.704999999999998</v>
      </c>
      <c r="K70" s="37">
        <v>93.355000000000004</v>
      </c>
      <c r="L70" s="37">
        <v>94.887</v>
      </c>
      <c r="M70" s="37">
        <v>99.21</v>
      </c>
      <c r="N70" s="37">
        <v>102.806</v>
      </c>
      <c r="O70" s="37">
        <v>102.30200000000001</v>
      </c>
      <c r="P70" s="37">
        <v>100.08199999999999</v>
      </c>
      <c r="Q70" s="37">
        <v>89.606999999999999</v>
      </c>
      <c r="S70" s="4">
        <f t="shared" si="74"/>
        <v>93.103859373259326</v>
      </c>
      <c r="T70" s="4">
        <f t="shared" si="74"/>
        <v>91.630666687471262</v>
      </c>
      <c r="U70" s="4">
        <f t="shared" si="74"/>
        <v>92.058453260929582</v>
      </c>
      <c r="V70" s="4">
        <f t="shared" si="74"/>
        <v>90.456784360346873</v>
      </c>
      <c r="W70" s="4">
        <f t="shared" si="74"/>
        <v>89.57889472381035</v>
      </c>
      <c r="X70" s="4">
        <f t="shared" si="74"/>
        <v>89.472607600724857</v>
      </c>
      <c r="Y70" s="4">
        <f t="shared" si="74"/>
        <v>90.10877379328555</v>
      </c>
      <c r="Z70" s="4">
        <f t="shared" si="74"/>
        <v>87.966314449319185</v>
      </c>
      <c r="AA70" s="4">
        <f t="shared" si="74"/>
        <v>91.826066719518067</v>
      </c>
      <c r="AB70" s="4">
        <f t="shared" si="74"/>
        <v>93.207846039070674</v>
      </c>
      <c r="AC70" s="4">
        <f t="shared" si="74"/>
        <v>91.536448890666762</v>
      </c>
      <c r="AD70" s="4">
        <f t="shared" si="74"/>
        <v>94.592739615159161</v>
      </c>
      <c r="AE70" s="4">
        <f t="shared" si="74"/>
        <v>95.083741999497065</v>
      </c>
      <c r="AF70" s="4">
        <f t="shared" si="74"/>
        <v>96.594793901464854</v>
      </c>
      <c r="AG70" s="4">
        <f t="shared" si="74"/>
        <v>87.614266802097319</v>
      </c>
      <c r="AI70" s="4">
        <f t="shared" si="75"/>
        <v>2.7161406267406676</v>
      </c>
      <c r="AJ70" s="4">
        <f t="shared" si="75"/>
        <v>5.5143333125287342</v>
      </c>
      <c r="AK70" s="4">
        <f t="shared" si="75"/>
        <v>4.6415467390704208</v>
      </c>
      <c r="AL70" s="4">
        <f t="shared" si="75"/>
        <v>3.3792156396531254</v>
      </c>
      <c r="AM70" s="4">
        <f t="shared" si="75"/>
        <v>3.6511052761896536</v>
      </c>
      <c r="AN70" s="4">
        <f t="shared" si="75"/>
        <v>5.6753923992751396</v>
      </c>
      <c r="AO70" s="4">
        <f t="shared" si="75"/>
        <v>3.3502262067144528</v>
      </c>
      <c r="AP70" s="4">
        <f t="shared" si="75"/>
        <v>1.7386855506808132</v>
      </c>
      <c r="AQ70" s="4">
        <f t="shared" si="75"/>
        <v>1.5289332804819367</v>
      </c>
      <c r="AR70" s="4">
        <f t="shared" si="75"/>
        <v>1.6791539609293267</v>
      </c>
      <c r="AS70" s="4">
        <f t="shared" si="75"/>
        <v>7.673551109333232</v>
      </c>
      <c r="AT70" s="4">
        <f t="shared" si="75"/>
        <v>8.2132603848408365</v>
      </c>
      <c r="AU70" s="4">
        <f t="shared" si="75"/>
        <v>7.2182580005029422</v>
      </c>
      <c r="AV70" s="4">
        <f t="shared" si="75"/>
        <v>3.4872060985351396</v>
      </c>
      <c r="AW70" s="4">
        <f t="shared" si="75"/>
        <v>1.9927331979026803</v>
      </c>
      <c r="AY70" s="2">
        <f t="shared" si="65"/>
        <v>83.994925555644471</v>
      </c>
      <c r="AZ70" s="2">
        <f t="shared" si="65"/>
        <v>86.430367008700941</v>
      </c>
      <c r="BA70" s="2">
        <f t="shared" si="65"/>
        <v>88.601095757875726</v>
      </c>
      <c r="BB70" s="2">
        <f t="shared" si="65"/>
        <v>86.537803169403858</v>
      </c>
      <c r="BC70" s="2">
        <f t="shared" si="65"/>
        <v>87.226023634286051</v>
      </c>
      <c r="BD70" s="2">
        <f t="shared" si="65"/>
        <v>87.529882412309092</v>
      </c>
      <c r="BE70" s="2">
        <f t="shared" si="65"/>
        <v>87.404002692598198</v>
      </c>
      <c r="BF70" s="2">
        <f t="shared" si="65"/>
        <v>85.489819864010869</v>
      </c>
      <c r="BG70" s="2">
        <f t="shared" si="65"/>
        <v>89.802201661677643</v>
      </c>
      <c r="BH70" s="2">
        <f t="shared" si="65"/>
        <v>90.97177234268726</v>
      </c>
      <c r="BI70" s="2">
        <f t="shared" si="65"/>
        <v>89.312509399807226</v>
      </c>
      <c r="BJ70" s="2">
        <f t="shared" si="65"/>
        <v>91.354374853196006</v>
      </c>
      <c r="BK70" s="2">
        <f t="shared" si="65"/>
        <v>91.749637034908972</v>
      </c>
      <c r="BL70" s="2">
        <f t="shared" si="65"/>
        <v>94.981298677089924</v>
      </c>
      <c r="BM70" s="2">
        <f t="shared" si="65"/>
        <v>87.566085501159975</v>
      </c>
      <c r="BO70" s="2" t="str">
        <f t="shared" si="10"/>
        <v/>
      </c>
      <c r="BP70" s="2">
        <f t="shared" si="11"/>
        <v>97.144999999999996</v>
      </c>
      <c r="BQ70" s="2">
        <f t="shared" si="12"/>
        <v>96.7</v>
      </c>
      <c r="BR70" s="2">
        <f t="shared" si="13"/>
        <v>93.835999999999999</v>
      </c>
      <c r="BS70" s="2">
        <f t="shared" si="14"/>
        <v>93.23</v>
      </c>
      <c r="BT70" s="2">
        <f t="shared" si="15"/>
        <v>95.147999999999996</v>
      </c>
      <c r="BU70" s="2">
        <f t="shared" si="16"/>
        <v>93.459000000000003</v>
      </c>
      <c r="BV70" s="2">
        <f t="shared" si="17"/>
        <v>89.704999999999998</v>
      </c>
      <c r="BW70" s="2">
        <f t="shared" si="18"/>
        <v>93.355000000000004</v>
      </c>
      <c r="BX70" s="2">
        <f t="shared" si="19"/>
        <v>94.887</v>
      </c>
      <c r="BY70" s="2">
        <f t="shared" si="20"/>
        <v>99.21</v>
      </c>
      <c r="BZ70" s="2">
        <f t="shared" si="21"/>
        <v>102.806</v>
      </c>
      <c r="CA70" s="2">
        <f t="shared" si="22"/>
        <v>102.30200000000001</v>
      </c>
      <c r="CB70" s="2">
        <f t="shared" si="23"/>
        <v>100.08199999999999</v>
      </c>
      <c r="CC70" s="2">
        <f t="shared" si="24"/>
        <v>89.606999999999999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90.497208410987753</v>
      </c>
      <c r="DL70" s="2">
        <f t="shared" si="76"/>
        <v>90.513880398671091</v>
      </c>
      <c r="DM70" s="2">
        <f t="shared" si="76"/>
        <v>94.421329268292666</v>
      </c>
      <c r="DN70" s="2">
        <f t="shared" si="76"/>
        <v>90.021607129455901</v>
      </c>
      <c r="DO70" s="2">
        <f t="shared" si="76"/>
        <v>90.855383411751831</v>
      </c>
      <c r="DP70" s="2">
        <f t="shared" si="76"/>
        <v>92.020630156472251</v>
      </c>
      <c r="DQ70" s="2">
        <f t="shared" si="76"/>
        <v>92.037158223000318</v>
      </c>
      <c r="DR70" s="2">
        <f t="shared" si="76"/>
        <v>88.97713406263405</v>
      </c>
      <c r="DS70" s="2">
        <f t="shared" si="76"/>
        <v>93.115830506619957</v>
      </c>
      <c r="DT70" s="2">
        <f t="shared" si="76"/>
        <v>93.866994784257926</v>
      </c>
      <c r="DU70" s="2">
        <f t="shared" si="76"/>
        <v>96.648479352226715</v>
      </c>
      <c r="DV70" s="2">
        <f t="shared" si="76"/>
        <v>98.213463832658562</v>
      </c>
      <c r="DW70" s="2">
        <f t="shared" si="76"/>
        <v>97.160839024390299</v>
      </c>
      <c r="DX70" s="2">
        <f t="shared" si="76"/>
        <v>98.483424367224387</v>
      </c>
      <c r="DY70" s="2">
        <f t="shared" si="76"/>
        <v>89.343808976464175</v>
      </c>
      <c r="EA70" s="2">
        <f t="shared" si="77"/>
        <v>77.806601860295459</v>
      </c>
      <c r="EB70" s="2">
        <f t="shared" si="77"/>
        <v>81.716111291821562</v>
      </c>
      <c r="EC70" s="2">
        <f t="shared" si="77"/>
        <v>81.224367291900563</v>
      </c>
      <c r="ED70" s="2">
        <f t="shared" si="77"/>
        <v>82.244312667057272</v>
      </c>
      <c r="EE70" s="2">
        <f t="shared" si="77"/>
        <v>82.221558053332359</v>
      </c>
      <c r="EF70" s="2">
        <f t="shared" si="77"/>
        <v>81.151080173229801</v>
      </c>
      <c r="EG70" s="2">
        <f t="shared" si="77"/>
        <v>81.23603782655357</v>
      </c>
      <c r="EH70" s="2">
        <f t="shared" si="77"/>
        <v>80.833176399985575</v>
      </c>
      <c r="EI70" s="2">
        <f t="shared" si="77"/>
        <v>85.148052516111335</v>
      </c>
      <c r="EJ70" s="2">
        <f t="shared" si="77"/>
        <v>86.994202273589096</v>
      </c>
      <c r="EK70" s="2">
        <f t="shared" si="77"/>
        <v>79.153465764222602</v>
      </c>
      <c r="EL70" s="2">
        <f t="shared" si="77"/>
        <v>82.604656982849136</v>
      </c>
      <c r="EM70" s="2">
        <f t="shared" si="77"/>
        <v>84.854369291797923</v>
      </c>
      <c r="EN70" s="2">
        <f t="shared" si="77"/>
        <v>90.0117087801476</v>
      </c>
      <c r="EO70" s="2">
        <f t="shared" si="77"/>
        <v>84.041156921567776</v>
      </c>
      <c r="EQ70" s="2">
        <f t="shared" si="78"/>
        <v>80.721214589628829</v>
      </c>
      <c r="ER70" s="2">
        <f t="shared" si="78"/>
        <v>80.476525035077927</v>
      </c>
      <c r="ES70" s="2">
        <f t="shared" si="78"/>
        <v>80.353883369357831</v>
      </c>
      <c r="ET70" s="2">
        <f t="shared" si="78"/>
        <v>81.228380437650713</v>
      </c>
      <c r="EU70" s="2">
        <f t="shared" si="78"/>
        <v>80.092776038863519</v>
      </c>
      <c r="EV70" s="2">
        <f t="shared" si="78"/>
        <v>80.228516373850738</v>
      </c>
      <c r="EW70" s="2">
        <f t="shared" si="78"/>
        <v>79.53471655410921</v>
      </c>
      <c r="EX70" s="2">
        <f t="shared" si="78"/>
        <v>80.68237174546249</v>
      </c>
      <c r="EY70" s="2">
        <f t="shared" si="78"/>
        <v>83.052914447193828</v>
      </c>
      <c r="EZ70" s="2">
        <f t="shared" si="78"/>
        <v>86.014323640152782</v>
      </c>
      <c r="FA70" s="2">
        <f t="shared" si="78"/>
        <v>78.919238878128994</v>
      </c>
      <c r="FB70" s="2">
        <f t="shared" si="78"/>
        <v>82.076677410760297</v>
      </c>
      <c r="FC70" s="2">
        <f t="shared" si="78"/>
        <v>82.442687470776718</v>
      </c>
      <c r="FD70" s="2">
        <f t="shared" si="78"/>
        <v>86.480376598441111</v>
      </c>
      <c r="FE70" s="2">
        <f t="shared" si="78"/>
        <v>83.575959500131304</v>
      </c>
      <c r="FG70" s="2">
        <f t="shared" si="79"/>
        <v>0.51237483628973357</v>
      </c>
      <c r="FH70" s="2">
        <f t="shared" si="79"/>
        <v>0.46414971472742667</v>
      </c>
      <c r="FI70" s="2">
        <f t="shared" si="79"/>
        <v>0.44102671581304492</v>
      </c>
      <c r="FJ70" s="2">
        <f t="shared" si="79"/>
        <v>0.44794243550744672</v>
      </c>
      <c r="FK70" s="2">
        <f t="shared" si="79"/>
        <v>0.42035931646654051</v>
      </c>
      <c r="FL70" s="2">
        <f t="shared" si="79"/>
        <v>0.41314682772466299</v>
      </c>
      <c r="FM70" s="2">
        <f t="shared" si="79"/>
        <v>0.42894627392996026</v>
      </c>
      <c r="FN70" s="2">
        <f t="shared" si="79"/>
        <v>0.42820796487517093</v>
      </c>
      <c r="FO70" s="2">
        <f t="shared" si="79"/>
        <v>0.41586655365466263</v>
      </c>
      <c r="FP70" s="2">
        <f t="shared" si="79"/>
        <v>0.42125285926359995</v>
      </c>
      <c r="FQ70" s="2">
        <f t="shared" si="79"/>
        <v>0.41931732032646751</v>
      </c>
      <c r="FR70" s="2">
        <f t="shared" si="79"/>
        <v>0.43943615273257775</v>
      </c>
      <c r="FS70" s="2">
        <f t="shared" si="79"/>
        <v>0.43969909008749242</v>
      </c>
      <c r="FT70" s="2">
        <f t="shared" si="79"/>
        <v>0.41338050511334962</v>
      </c>
      <c r="FU70" s="2">
        <f t="shared" si="79"/>
        <v>0.33524998280258278</v>
      </c>
      <c r="FW70" s="2">
        <f t="shared" si="67"/>
        <v>2.2163659845782751E-5</v>
      </c>
      <c r="FX70" s="2">
        <f t="shared" si="67"/>
        <v>2.530585345797955E-5</v>
      </c>
      <c r="FY70" s="2">
        <f t="shared" si="67"/>
        <v>2.3792810615710087E-5</v>
      </c>
      <c r="FZ70" s="2">
        <f t="shared" si="67"/>
        <v>2.3364655583125325E-5</v>
      </c>
      <c r="GA70" s="2">
        <f t="shared" si="67"/>
        <v>2.3887513492983096E-5</v>
      </c>
      <c r="GB70" s="2">
        <f t="shared" si="67"/>
        <v>2.9970601367228556E-5</v>
      </c>
      <c r="GC70" s="2">
        <f t="shared" si="67"/>
        <v>3.2434836554344739E-5</v>
      </c>
      <c r="GD70" s="2">
        <f t="shared" si="67"/>
        <v>4.4175499447842014E-5</v>
      </c>
      <c r="GE70" s="2">
        <f t="shared" si="67"/>
        <v>4.6045530576067338E-5</v>
      </c>
      <c r="GF70" s="2">
        <f t="shared" si="67"/>
        <v>3.9745050688356215E-5</v>
      </c>
      <c r="GG70" s="2">
        <f t="shared" si="67"/>
        <v>3.3026193459978592E-5</v>
      </c>
      <c r="GH70" s="2">
        <f t="shared" si="67"/>
        <v>2.8312906746088251E-5</v>
      </c>
      <c r="GI70" s="2">
        <f t="shared" si="67"/>
        <v>2.4234486769255473E-5</v>
      </c>
      <c r="GJ70" s="2">
        <f t="shared" si="67"/>
        <v>2.3679894077784462E-5</v>
      </c>
      <c r="GK70" s="2">
        <f t="shared" si="67"/>
        <v>2.034639848416611E-5</v>
      </c>
      <c r="GM70" s="86">
        <f t="shared" si="68"/>
        <v>1.4701511905734139E-2</v>
      </c>
      <c r="GN70" s="86">
        <f t="shared" si="68"/>
        <v>6.9982989327048821E-3</v>
      </c>
      <c r="GO70" s="86">
        <f t="shared" si="68"/>
        <v>4.5052271454082155E-3</v>
      </c>
      <c r="GP70" s="86">
        <f t="shared" si="68"/>
        <v>5.0723751238298601E-3</v>
      </c>
      <c r="GQ70" s="86">
        <f t="shared" si="68"/>
        <v>2.8275961221075649E-3</v>
      </c>
      <c r="GR70" s="86">
        <f t="shared" si="68"/>
        <v>2.2558612797135228E-3</v>
      </c>
      <c r="GS70" s="86">
        <f t="shared" si="68"/>
        <v>3.3033508014433453E-3</v>
      </c>
      <c r="GT70" s="86">
        <f t="shared" si="68"/>
        <v>3.0274107142712961E-3</v>
      </c>
      <c r="GU70" s="86">
        <f t="shared" si="68"/>
        <v>2.3789153390792552E-3</v>
      </c>
      <c r="GV70" s="86">
        <f t="shared" si="68"/>
        <v>2.718621860463117E-3</v>
      </c>
      <c r="GW70" s="86">
        <f t="shared" si="68"/>
        <v>2.6727528804144371E-3</v>
      </c>
      <c r="GX70" s="86">
        <f t="shared" si="68"/>
        <v>4.1472899323568655E-3</v>
      </c>
      <c r="GY70" s="86">
        <f t="shared" si="68"/>
        <v>4.3666691807593338E-3</v>
      </c>
      <c r="GZ70" s="86">
        <f t="shared" si="68"/>
        <v>2.1552788234950053E-3</v>
      </c>
      <c r="HA70" s="86">
        <f t="shared" si="68"/>
        <v>6.8627680451715324E-5</v>
      </c>
      <c r="HC70" s="86">
        <f t="shared" si="73"/>
        <v>5.2436842910460395E-9</v>
      </c>
      <c r="HD70" s="86">
        <f t="shared" si="69"/>
        <v>5.3060866134948582E-11</v>
      </c>
      <c r="HE70" s="86">
        <f t="shared" si="69"/>
        <v>2.3940545557664391E-11</v>
      </c>
      <c r="HF70" s="86">
        <f t="shared" si="69"/>
        <v>1.4275598484195131E-11</v>
      </c>
      <c r="HG70" s="86">
        <f t="shared" si="69"/>
        <v>1.1265354932491161E-11</v>
      </c>
      <c r="HH70" s="86">
        <f t="shared" si="69"/>
        <v>7.9715180428531036E-13</v>
      </c>
      <c r="HI70" s="86">
        <f t="shared" si="69"/>
        <v>1.784528578067532E-11</v>
      </c>
      <c r="HJ70" s="86">
        <f t="shared" si="69"/>
        <v>3.0650443208824465E-12</v>
      </c>
      <c r="HK70" s="86">
        <f t="shared" si="69"/>
        <v>1.2582499560160909E-11</v>
      </c>
      <c r="HL70" s="86">
        <f t="shared" si="69"/>
        <v>1.4881725599359538E-11</v>
      </c>
      <c r="HM70" s="86">
        <f t="shared" si="69"/>
        <v>2.8142774948605522E-11</v>
      </c>
      <c r="HN70" s="86">
        <f t="shared" si="69"/>
        <v>5.1718471968836197E-11</v>
      </c>
      <c r="HO70" s="86">
        <f t="shared" si="69"/>
        <v>2.4816244880852968E-11</v>
      </c>
      <c r="HP70" s="86">
        <f t="shared" si="69"/>
        <v>4.122500548192012E-12</v>
      </c>
      <c r="HQ70" s="86">
        <f t="shared" si="69"/>
        <v>1.8181286926015297E-18</v>
      </c>
      <c r="HS70" s="86">
        <f t="shared" si="70"/>
        <v>8.2917301889937704E-73</v>
      </c>
      <c r="HT70" s="86">
        <f t="shared" si="70"/>
        <v>1.366791237489771E-91</v>
      </c>
      <c r="HU70" s="86">
        <f t="shared" si="70"/>
        <v>3.6795875450711043E-96</v>
      </c>
      <c r="HV70" s="86">
        <f t="shared" si="70"/>
        <v>6.6230713226570433E-100</v>
      </c>
      <c r="HW70" s="86">
        <f t="shared" si="70"/>
        <v>1.2089210555099024E-100</v>
      </c>
      <c r="HX70" s="86">
        <f t="shared" si="70"/>
        <v>2.1290267261931796E-114</v>
      </c>
      <c r="HY70" s="86">
        <f t="shared" si="70"/>
        <v>1.2370699462730945E-98</v>
      </c>
      <c r="HZ70" s="86">
        <f t="shared" si="70"/>
        <v>6.6358532733623793E-108</v>
      </c>
      <c r="IA70" s="86">
        <f t="shared" si="70"/>
        <v>4.3464720816556171E-97</v>
      </c>
      <c r="IB70" s="86">
        <f t="shared" si="70"/>
        <v>3.0816029442568043E-98</v>
      </c>
      <c r="IC70" s="86">
        <f t="shared" si="70"/>
        <v>1.5508143901648158E-97</v>
      </c>
      <c r="ID70" s="86">
        <f t="shared" si="70"/>
        <v>1.8613507649299624E-95</v>
      </c>
      <c r="IE70" s="86">
        <f t="shared" si="70"/>
        <v>2.0943075905106413E-96</v>
      </c>
      <c r="IF70" s="86">
        <f t="shared" si="70"/>
        <v>5.332289330880933E-70</v>
      </c>
      <c r="IG70" s="86">
        <f t="shared" si="70"/>
        <v>3.4907458552090056E-52</v>
      </c>
      <c r="II70" s="86">
        <f t="shared" si="71"/>
        <v>9.4876926639462436E-135</v>
      </c>
      <c r="IJ70" s="86">
        <f t="shared" si="71"/>
        <v>4.9679727873704914E-169</v>
      </c>
      <c r="IK70" s="86">
        <f t="shared" si="71"/>
        <v>2.5291495269965283E-179</v>
      </c>
      <c r="IL70" s="86">
        <f t="shared" si="71"/>
        <v>2.3127381181742979E-189</v>
      </c>
      <c r="IM70" s="86">
        <f t="shared" si="71"/>
        <v>5.1444150203221635E-188</v>
      </c>
      <c r="IN70" s="86">
        <f t="shared" si="71"/>
        <v>2.9707232948205265E-212</v>
      </c>
      <c r="IO70" s="86">
        <f t="shared" si="71"/>
        <v>7.7653458739250102E-185</v>
      </c>
      <c r="IP70" s="86">
        <f t="shared" si="71"/>
        <v>1.3265302417546979E-201</v>
      </c>
      <c r="IQ70" s="86">
        <f t="shared" si="71"/>
        <v>1.3617751279685643E-181</v>
      </c>
      <c r="IR70" s="86">
        <f t="shared" si="71"/>
        <v>2.7763922288354662E-185</v>
      </c>
      <c r="IS70" s="86">
        <f t="shared" si="71"/>
        <v>4.3597747952335036E-182</v>
      </c>
      <c r="IT70" s="86">
        <f t="shared" si="71"/>
        <v>1.0665753430811232E-180</v>
      </c>
      <c r="IU70" s="86">
        <f t="shared" si="71"/>
        <v>5.1020180881446561E-180</v>
      </c>
      <c r="IV70" s="86">
        <f t="shared" si="71"/>
        <v>6.7477523718393893E-235</v>
      </c>
      <c r="IW70" s="86">
        <f t="shared" si="71"/>
        <v>2.2064954930968394E-184</v>
      </c>
      <c r="IY70" s="86">
        <f t="shared" si="72"/>
        <v>1.470151714941843E-2</v>
      </c>
      <c r="IZ70" s="86">
        <f t="shared" si="72"/>
        <v>6.9982989857657486E-3</v>
      </c>
      <c r="JA70" s="86">
        <f t="shared" si="72"/>
        <v>4.5052271693487612E-3</v>
      </c>
      <c r="JB70" s="86">
        <f t="shared" si="72"/>
        <v>5.0723751381054581E-3</v>
      </c>
      <c r="JC70" s="86">
        <f t="shared" si="72"/>
        <v>2.8275961333729198E-3</v>
      </c>
      <c r="JD70" s="86">
        <f t="shared" si="72"/>
        <v>2.2558612805106746E-3</v>
      </c>
      <c r="JE70" s="86">
        <f t="shared" si="72"/>
        <v>3.3033508192886309E-3</v>
      </c>
      <c r="JF70" s="86">
        <f t="shared" si="72"/>
        <v>3.0274107173363404E-3</v>
      </c>
      <c r="JG70" s="86">
        <f t="shared" si="72"/>
        <v>2.3789153516617549E-3</v>
      </c>
      <c r="JH70" s="86">
        <f t="shared" si="72"/>
        <v>2.7186218753448427E-3</v>
      </c>
      <c r="JI70" s="86">
        <f t="shared" si="72"/>
        <v>2.6727529085572121E-3</v>
      </c>
      <c r="JJ70" s="86">
        <f t="shared" si="72"/>
        <v>4.1472899840753379E-3</v>
      </c>
      <c r="JK70" s="86">
        <f t="shared" si="72"/>
        <v>4.3666692055755784E-3</v>
      </c>
      <c r="JL70" s="86">
        <f t="shared" si="72"/>
        <v>2.1552788276175058E-3</v>
      </c>
      <c r="JM70" s="86">
        <f t="shared" si="72"/>
        <v>6.862768045171714E-5</v>
      </c>
    </row>
    <row r="71" spans="2:273" x14ac:dyDescent="0.25">
      <c r="B71" s="2">
        <v>44</v>
      </c>
      <c r="C71" s="37">
        <v>99.540999999999997</v>
      </c>
      <c r="D71" s="37">
        <v>98.29</v>
      </c>
      <c r="E71" s="37">
        <v>99.45</v>
      </c>
      <c r="F71" s="37">
        <v>96.131</v>
      </c>
      <c r="G71" s="37">
        <v>96.459000000000003</v>
      </c>
      <c r="H71" s="37">
        <v>96.59</v>
      </c>
      <c r="I71" s="37">
        <v>93.869</v>
      </c>
      <c r="J71" s="37">
        <v>91.033000000000001</v>
      </c>
      <c r="K71" s="37">
        <v>94.096999999999994</v>
      </c>
      <c r="L71" s="37">
        <v>95.774000000000001</v>
      </c>
      <c r="M71" s="37">
        <v>101.742</v>
      </c>
      <c r="N71" s="37">
        <v>104.468</v>
      </c>
      <c r="O71" s="37">
        <v>106.206</v>
      </c>
      <c r="P71" s="37">
        <v>100.623</v>
      </c>
      <c r="Q71" s="37">
        <v>90.507999999999996</v>
      </c>
      <c r="S71" s="4">
        <f t="shared" si="74"/>
        <v>95.645083817923634</v>
      </c>
      <c r="T71" s="4">
        <f t="shared" si="74"/>
        <v>93.484450498332549</v>
      </c>
      <c r="U71" s="4">
        <f t="shared" si="74"/>
        <v>93.420873671906193</v>
      </c>
      <c r="V71" s="4">
        <f t="shared" si="74"/>
        <v>92.025557185018727</v>
      </c>
      <c r="W71" s="4">
        <f t="shared" si="74"/>
        <v>90.582196492879376</v>
      </c>
      <c r="X71" s="4">
        <f t="shared" si="74"/>
        <v>90.329693742914486</v>
      </c>
      <c r="Y71" s="4">
        <f t="shared" si="74"/>
        <v>91.189888693812691</v>
      </c>
      <c r="Z71" s="4">
        <f t="shared" si="74"/>
        <v>89.002517563411715</v>
      </c>
      <c r="AA71" s="4">
        <f t="shared" si="74"/>
        <v>92.654175176189668</v>
      </c>
      <c r="AB71" s="4">
        <f t="shared" si="74"/>
        <v>94.08371414074017</v>
      </c>
      <c r="AC71" s="4">
        <f t="shared" si="74"/>
        <v>92.335311192598923</v>
      </c>
      <c r="AD71" s="4">
        <f t="shared" si="74"/>
        <v>95.850675062418603</v>
      </c>
      <c r="AE71" s="4">
        <f t="shared" si="74"/>
        <v>96.410218119704098</v>
      </c>
      <c r="AF71" s="4">
        <f t="shared" si="74"/>
        <v>97.449228327345239</v>
      </c>
      <c r="AG71" s="4">
        <f t="shared" si="74"/>
        <v>87.724770707714299</v>
      </c>
      <c r="AI71" s="4">
        <f t="shared" si="75"/>
        <v>3.8959161820763626</v>
      </c>
      <c r="AJ71" s="4">
        <f t="shared" si="75"/>
        <v>4.805549501667457</v>
      </c>
      <c r="AK71" s="4">
        <f t="shared" si="75"/>
        <v>6.0291263280938097</v>
      </c>
      <c r="AL71" s="4">
        <f t="shared" si="75"/>
        <v>4.1054428149812736</v>
      </c>
      <c r="AM71" s="4">
        <f t="shared" si="75"/>
        <v>5.876803507120627</v>
      </c>
      <c r="AN71" s="4">
        <f t="shared" si="75"/>
        <v>6.2603062570855172</v>
      </c>
      <c r="AO71" s="4">
        <f t="shared" si="75"/>
        <v>2.6791113061873091</v>
      </c>
      <c r="AP71" s="4">
        <f t="shared" si="75"/>
        <v>2.0304824365882865</v>
      </c>
      <c r="AQ71" s="4">
        <f t="shared" si="75"/>
        <v>1.4428248238103265</v>
      </c>
      <c r="AR71" s="4">
        <f t="shared" si="75"/>
        <v>1.6902858592598307</v>
      </c>
      <c r="AS71" s="4">
        <f t="shared" si="75"/>
        <v>9.4066888074010819</v>
      </c>
      <c r="AT71" s="4">
        <f t="shared" si="75"/>
        <v>8.6173249375814009</v>
      </c>
      <c r="AU71" s="4">
        <f t="shared" si="75"/>
        <v>9.7957818802959054</v>
      </c>
      <c r="AV71" s="4">
        <f t="shared" si="75"/>
        <v>3.173771672654766</v>
      </c>
      <c r="AW71" s="4">
        <f t="shared" si="75"/>
        <v>2.7832292922856965</v>
      </c>
      <c r="AY71" s="2">
        <f t="shared" si="65"/>
        <v>83.741311762449996</v>
      </c>
      <c r="AZ71" s="2">
        <f t="shared" si="65"/>
        <v>86.232512661656145</v>
      </c>
      <c r="BA71" s="2">
        <f t="shared" si="65"/>
        <v>88.430315539101542</v>
      </c>
      <c r="BB71" s="2">
        <f t="shared" si="65"/>
        <v>86.382463562464181</v>
      </c>
      <c r="BC71" s="2">
        <f t="shared" si="65"/>
        <v>87.050349717158696</v>
      </c>
      <c r="BD71" s="2">
        <f t="shared" si="65"/>
        <v>87.332141462381003</v>
      </c>
      <c r="BE71" s="2">
        <f t="shared" si="65"/>
        <v>87.137618809321253</v>
      </c>
      <c r="BF71" s="2">
        <f t="shared" si="65"/>
        <v>85.20268581749221</v>
      </c>
      <c r="BG71" s="2">
        <f t="shared" si="65"/>
        <v>89.534440898893408</v>
      </c>
      <c r="BH71" s="2">
        <f t="shared" si="65"/>
        <v>90.672372936759118</v>
      </c>
      <c r="BI71" s="2">
        <f t="shared" si="65"/>
        <v>88.959853340644543</v>
      </c>
      <c r="BJ71" s="2">
        <f t="shared" si="65"/>
        <v>91.076652392352344</v>
      </c>
      <c r="BK71" s="2">
        <f t="shared" si="65"/>
        <v>91.580217621994279</v>
      </c>
      <c r="BL71" s="2">
        <f t="shared" si="65"/>
        <v>94.925446707907582</v>
      </c>
      <c r="BM71" s="2">
        <f t="shared" si="65"/>
        <v>87.62035345228557</v>
      </c>
      <c r="BO71" s="2" t="str">
        <f t="shared" si="10"/>
        <v/>
      </c>
      <c r="BP71" s="2" t="str">
        <f t="shared" si="11"/>
        <v/>
      </c>
      <c r="BQ71" s="2">
        <f t="shared" si="12"/>
        <v>99.45</v>
      </c>
      <c r="BR71" s="2">
        <f t="shared" si="13"/>
        <v>96.131</v>
      </c>
      <c r="BS71" s="2">
        <f t="shared" si="14"/>
        <v>96.459000000000003</v>
      </c>
      <c r="BT71" s="2">
        <f t="shared" si="15"/>
        <v>96.59</v>
      </c>
      <c r="BU71" s="2">
        <f t="shared" si="16"/>
        <v>93.869</v>
      </c>
      <c r="BV71" s="2">
        <f t="shared" si="17"/>
        <v>91.033000000000001</v>
      </c>
      <c r="BW71" s="2">
        <f t="shared" si="18"/>
        <v>94.096999999999994</v>
      </c>
      <c r="BX71" s="2">
        <f t="shared" si="19"/>
        <v>95.774000000000001</v>
      </c>
      <c r="BY71" s="2">
        <f t="shared" si="20"/>
        <v>101.742</v>
      </c>
      <c r="BZ71" s="2">
        <f t="shared" si="21"/>
        <v>104.468</v>
      </c>
      <c r="CA71" s="2">
        <f t="shared" si="22"/>
        <v>106.206</v>
      </c>
      <c r="CB71" s="2">
        <f t="shared" si="23"/>
        <v>100.623</v>
      </c>
      <c r="CC71" s="2">
        <f t="shared" si="24"/>
        <v>90.507999999999996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90.617462118142768</v>
      </c>
      <c r="DL71" s="2">
        <f t="shared" si="76"/>
        <v>90.636303135888483</v>
      </c>
      <c r="DM71" s="2">
        <f t="shared" si="76"/>
        <v>94.772920731707302</v>
      </c>
      <c r="DN71" s="2">
        <f t="shared" si="76"/>
        <v>90.200180487804872</v>
      </c>
      <c r="DO71" s="2">
        <f t="shared" si="76"/>
        <v>91.028641098588466</v>
      </c>
      <c r="DP71" s="2">
        <f t="shared" si="76"/>
        <v>92.235119013750591</v>
      </c>
      <c r="DQ71" s="2">
        <f t="shared" si="76"/>
        <v>92.141301783564927</v>
      </c>
      <c r="DR71" s="2">
        <f t="shared" si="76"/>
        <v>88.928004719004704</v>
      </c>
      <c r="DS71" s="2">
        <f t="shared" si="76"/>
        <v>93.129075938286448</v>
      </c>
      <c r="DT71" s="2">
        <f t="shared" si="76"/>
        <v>93.781823850165935</v>
      </c>
      <c r="DU71" s="2">
        <f t="shared" si="76"/>
        <v>96.834220850202428</v>
      </c>
      <c r="DV71" s="2">
        <f t="shared" si="76"/>
        <v>98.481361403508771</v>
      </c>
      <c r="DW71" s="2">
        <f t="shared" si="76"/>
        <v>97.474651219512253</v>
      </c>
      <c r="DX71" s="2">
        <f t="shared" si="76"/>
        <v>98.846543672243683</v>
      </c>
      <c r="DY71" s="2">
        <f t="shared" si="76"/>
        <v>89.651878489326791</v>
      </c>
      <c r="EA71" s="2">
        <f t="shared" si="77"/>
        <v>77.772976997993794</v>
      </c>
      <c r="EB71" s="2">
        <f t="shared" si="77"/>
        <v>81.595849973446633</v>
      </c>
      <c r="EC71" s="2">
        <f t="shared" si="77"/>
        <v>81.098847055261928</v>
      </c>
      <c r="ED71" s="2">
        <f t="shared" si="77"/>
        <v>82.091445267125806</v>
      </c>
      <c r="EE71" s="2">
        <f t="shared" si="77"/>
        <v>82.047424630251172</v>
      </c>
      <c r="EF71" s="2">
        <f t="shared" si="77"/>
        <v>80.980583745884957</v>
      </c>
      <c r="EG71" s="2">
        <f t="shared" si="77"/>
        <v>81.06250499600614</v>
      </c>
      <c r="EH71" s="2">
        <f t="shared" si="77"/>
        <v>80.66593121513236</v>
      </c>
      <c r="EI71" s="2">
        <f t="shared" si="77"/>
        <v>84.929856094885508</v>
      </c>
      <c r="EJ71" s="2">
        <f t="shared" si="77"/>
        <v>86.776371262724979</v>
      </c>
      <c r="EK71" s="2">
        <f t="shared" si="77"/>
        <v>79.014712824710614</v>
      </c>
      <c r="EL71" s="2">
        <f t="shared" si="77"/>
        <v>82.462044043868843</v>
      </c>
      <c r="EM71" s="2">
        <f t="shared" si="77"/>
        <v>84.730081915762455</v>
      </c>
      <c r="EN71" s="2">
        <f t="shared" si="77"/>
        <v>89.850910632754804</v>
      </c>
      <c r="EO71" s="2">
        <f t="shared" si="77"/>
        <v>83.946613722184907</v>
      </c>
      <c r="EQ71" s="2">
        <f t="shared" si="78"/>
        <v>80.647008863410761</v>
      </c>
      <c r="ER71" s="2">
        <f t="shared" si="78"/>
        <v>80.373160304127794</v>
      </c>
      <c r="ES71" s="2">
        <f t="shared" si="78"/>
        <v>80.24042161317054</v>
      </c>
      <c r="ET71" s="2">
        <f t="shared" si="78"/>
        <v>81.089980505953989</v>
      </c>
      <c r="EU71" s="2">
        <f t="shared" si="78"/>
        <v>79.948877642610995</v>
      </c>
      <c r="EV71" s="2">
        <f t="shared" si="78"/>
        <v>80.07128185901432</v>
      </c>
      <c r="EW71" s="2">
        <f t="shared" si="78"/>
        <v>79.38604858752673</v>
      </c>
      <c r="EX71" s="2">
        <f t="shared" si="78"/>
        <v>80.517361333432078</v>
      </c>
      <c r="EY71" s="2">
        <f t="shared" si="78"/>
        <v>82.866838249769415</v>
      </c>
      <c r="EZ71" s="2">
        <f t="shared" si="78"/>
        <v>85.810848148798328</v>
      </c>
      <c r="FA71" s="2">
        <f t="shared" si="78"/>
        <v>78.783612116293156</v>
      </c>
      <c r="FB71" s="2">
        <f t="shared" si="78"/>
        <v>81.942198346405178</v>
      </c>
      <c r="FC71" s="2">
        <f t="shared" si="78"/>
        <v>82.351176950868378</v>
      </c>
      <c r="FD71" s="2">
        <f t="shared" si="78"/>
        <v>86.371484366082143</v>
      </c>
      <c r="FE71" s="2">
        <f t="shared" si="78"/>
        <v>83.489312576206871</v>
      </c>
      <c r="FG71" s="2">
        <f t="shared" si="79"/>
        <v>0.53534416801124229</v>
      </c>
      <c r="FH71" s="2">
        <f t="shared" si="79"/>
        <v>0.48711679257994284</v>
      </c>
      <c r="FI71" s="2">
        <f t="shared" si="79"/>
        <v>0.46384003391205531</v>
      </c>
      <c r="FJ71" s="2">
        <f t="shared" si="79"/>
        <v>0.47081217540581327</v>
      </c>
      <c r="FK71" s="2">
        <f t="shared" si="79"/>
        <v>0.44295073280437891</v>
      </c>
      <c r="FL71" s="2">
        <f t="shared" si="79"/>
        <v>0.43564194817315849</v>
      </c>
      <c r="FM71" s="2">
        <f t="shared" si="79"/>
        <v>0.45163960028590816</v>
      </c>
      <c r="FN71" s="2">
        <f t="shared" si="79"/>
        <v>0.45089307223515612</v>
      </c>
      <c r="FO71" s="2">
        <f t="shared" si="79"/>
        <v>0.43839913443328604</v>
      </c>
      <c r="FP71" s="2">
        <f t="shared" si="79"/>
        <v>0.44385552505905879</v>
      </c>
      <c r="FQ71" s="2">
        <f t="shared" si="79"/>
        <v>0.44189542885163863</v>
      </c>
      <c r="FR71" s="2">
        <f t="shared" si="79"/>
        <v>0.4622352317904907</v>
      </c>
      <c r="FS71" s="2">
        <f t="shared" si="79"/>
        <v>0.46250055561108094</v>
      </c>
      <c r="FT71" s="2">
        <f t="shared" si="79"/>
        <v>0.43587889877345676</v>
      </c>
      <c r="FU71" s="2">
        <f t="shared" si="79"/>
        <v>0.3560772230335687</v>
      </c>
      <c r="FW71" s="2">
        <f t="shared" si="67"/>
        <v>2.4301917802603049E-5</v>
      </c>
      <c r="FX71" s="2">
        <f t="shared" si="67"/>
        <v>2.7747248807585283E-5</v>
      </c>
      <c r="FY71" s="2">
        <f t="shared" si="67"/>
        <v>2.6088238179866893E-5</v>
      </c>
      <c r="FZ71" s="2">
        <f t="shared" si="67"/>
        <v>2.561877765796033E-5</v>
      </c>
      <c r="GA71" s="2">
        <f t="shared" si="67"/>
        <v>2.6192077342236476E-5</v>
      </c>
      <c r="GB71" s="2">
        <f t="shared" si="67"/>
        <v>3.2862015903632223E-5</v>
      </c>
      <c r="GC71" s="2">
        <f t="shared" si="67"/>
        <v>3.5563979788562327E-5</v>
      </c>
      <c r="GD71" s="2">
        <f t="shared" si="67"/>
        <v>4.8437265510000457E-5</v>
      </c>
      <c r="GE71" s="2">
        <f t="shared" si="67"/>
        <v>5.0487696020479844E-5</v>
      </c>
      <c r="GF71" s="2">
        <f t="shared" si="67"/>
        <v>4.357941437778176E-5</v>
      </c>
      <c r="GG71" s="2">
        <f t="shared" si="67"/>
        <v>3.6212385646674627E-5</v>
      </c>
      <c r="GH71" s="2">
        <f t="shared" si="67"/>
        <v>3.1044400116315375E-5</v>
      </c>
      <c r="GI71" s="2">
        <f t="shared" si="67"/>
        <v>2.6572524208001743E-5</v>
      </c>
      <c r="GJ71" s="2">
        <f t="shared" si="67"/>
        <v>2.5964428225107732E-5</v>
      </c>
      <c r="GK71" s="2">
        <f t="shared" si="67"/>
        <v>2.2309338515058259E-5</v>
      </c>
      <c r="GM71" s="86">
        <f t="shared" si="68"/>
        <v>1.9945116698179548E-2</v>
      </c>
      <c r="GN71" s="86">
        <f t="shared" si="68"/>
        <v>1.0150448391727166E-2</v>
      </c>
      <c r="GO71" s="86">
        <f t="shared" si="68"/>
        <v>6.766322032199899E-3</v>
      </c>
      <c r="GP71" s="86">
        <f t="shared" si="68"/>
        <v>7.6048175708781285E-3</v>
      </c>
      <c r="GQ71" s="86">
        <f t="shared" si="68"/>
        <v>4.4188743397650899E-3</v>
      </c>
      <c r="GR71" s="86">
        <f t="shared" si="68"/>
        <v>3.6277412926287622E-3</v>
      </c>
      <c r="GS71" s="86">
        <f t="shared" si="68"/>
        <v>5.157593958639739E-3</v>
      </c>
      <c r="GT71" s="86">
        <f t="shared" si="68"/>
        <v>4.849702798361096E-3</v>
      </c>
      <c r="GU71" s="86">
        <f t="shared" si="68"/>
        <v>3.823093022603865E-3</v>
      </c>
      <c r="GV71" s="86">
        <f t="shared" si="68"/>
        <v>4.3238832346313575E-3</v>
      </c>
      <c r="GW71" s="86">
        <f t="shared" si="68"/>
        <v>4.2263841374896496E-3</v>
      </c>
      <c r="GX71" s="86">
        <f t="shared" si="68"/>
        <v>6.3721414373185715E-3</v>
      </c>
      <c r="GY71" s="86">
        <f t="shared" si="68"/>
        <v>6.5828775374769336E-3</v>
      </c>
      <c r="GZ71" s="86">
        <f t="shared" si="68"/>
        <v>3.5171901371290992E-3</v>
      </c>
      <c r="HA71" s="86">
        <f t="shared" si="68"/>
        <v>1.5574359156444301E-4</v>
      </c>
      <c r="HC71" s="86">
        <f t="shared" si="73"/>
        <v>1.1191821135170621E-8</v>
      </c>
      <c r="HD71" s="86">
        <f t="shared" si="69"/>
        <v>1.3889094995718812E-10</v>
      </c>
      <c r="HE71" s="86">
        <f t="shared" si="69"/>
        <v>6.5245080091150597E-11</v>
      </c>
      <c r="HF71" s="86">
        <f t="shared" si="69"/>
        <v>4.0380172232756303E-11</v>
      </c>
      <c r="HG71" s="86">
        <f t="shared" si="69"/>
        <v>3.1978183323021998E-11</v>
      </c>
      <c r="HH71" s="86">
        <f t="shared" si="69"/>
        <v>2.6274749414991488E-12</v>
      </c>
      <c r="HI71" s="86">
        <f t="shared" si="69"/>
        <v>5.1229839535178765E-11</v>
      </c>
      <c r="HJ71" s="86">
        <f t="shared" si="69"/>
        <v>9.9371601483839772E-12</v>
      </c>
      <c r="HK71" s="86">
        <f t="shared" si="69"/>
        <v>3.7403776946671922E-11</v>
      </c>
      <c r="HL71" s="86">
        <f t="shared" si="69"/>
        <v>4.3861290576546444E-11</v>
      </c>
      <c r="HM71" s="86">
        <f t="shared" si="69"/>
        <v>7.949745051833055E-11</v>
      </c>
      <c r="HN71" s="86">
        <f t="shared" si="69"/>
        <v>1.4143894017362411E-10</v>
      </c>
      <c r="HO71" s="86">
        <f t="shared" si="69"/>
        <v>6.7827597477419183E-11</v>
      </c>
      <c r="HP71" s="86">
        <f t="shared" si="69"/>
        <v>1.233624876426384E-11</v>
      </c>
      <c r="HQ71" s="86">
        <f t="shared" si="69"/>
        <v>1.0767358149121787E-17</v>
      </c>
      <c r="HS71" s="86">
        <f t="shared" si="70"/>
        <v>3.794070752339395E-71</v>
      </c>
      <c r="HT71" s="86">
        <f t="shared" si="70"/>
        <v>1.7998753122647506E-89</v>
      </c>
      <c r="HU71" s="86">
        <f t="shared" si="70"/>
        <v>6.1863457176646383E-94</v>
      </c>
      <c r="HV71" s="86">
        <f t="shared" si="70"/>
        <v>1.411242679702079E-97</v>
      </c>
      <c r="HW71" s="86">
        <f t="shared" si="70"/>
        <v>2.6071053471572389E-98</v>
      </c>
      <c r="HX71" s="86">
        <f t="shared" si="70"/>
        <v>1.0797802643438213E-111</v>
      </c>
      <c r="HY71" s="86">
        <f t="shared" si="70"/>
        <v>2.8176110949567998E-96</v>
      </c>
      <c r="HZ71" s="86">
        <f t="shared" si="70"/>
        <v>3.0129727795889886E-105</v>
      </c>
      <c r="IA71" s="86">
        <f t="shared" si="70"/>
        <v>1.0883656823413218E-94</v>
      </c>
      <c r="IB71" s="86">
        <f t="shared" si="70"/>
        <v>7.7844292708544021E-96</v>
      </c>
      <c r="IC71" s="86">
        <f t="shared" si="70"/>
        <v>3.3194100735075861E-95</v>
      </c>
      <c r="ID71" s="86">
        <f t="shared" si="70"/>
        <v>3.4072133019838059E-93</v>
      </c>
      <c r="IE71" s="86">
        <f t="shared" si="70"/>
        <v>3.6120134892364963E-94</v>
      </c>
      <c r="IF71" s="86">
        <f t="shared" si="70"/>
        <v>2.0388283240802316E-68</v>
      </c>
      <c r="IG71" s="86">
        <f t="shared" si="70"/>
        <v>4.8465653471876359E-51</v>
      </c>
      <c r="II71" s="86">
        <f t="shared" si="71"/>
        <v>1.7745406327179331E-132</v>
      </c>
      <c r="IJ71" s="86">
        <f t="shared" si="71"/>
        <v>3.8868211196803957E-166</v>
      </c>
      <c r="IK71" s="86">
        <f t="shared" si="71"/>
        <v>2.8629497318381724E-176</v>
      </c>
      <c r="IL71" s="86">
        <f t="shared" si="71"/>
        <v>3.8480283859636901E-186</v>
      </c>
      <c r="IM71" s="86">
        <f t="shared" si="71"/>
        <v>8.2399815369821743E-185</v>
      </c>
      <c r="IN71" s="86">
        <f t="shared" si="71"/>
        <v>1.4902927004923041E-208</v>
      </c>
      <c r="IO71" s="86">
        <f t="shared" si="71"/>
        <v>1.3577818950774835E-181</v>
      </c>
      <c r="IP71" s="86">
        <f t="shared" si="71"/>
        <v>5.9033850777709587E-198</v>
      </c>
      <c r="IQ71" s="86">
        <f t="shared" si="71"/>
        <v>2.6949041761143646E-178</v>
      </c>
      <c r="IR71" s="86">
        <f t="shared" si="71"/>
        <v>5.740805932497948E-182</v>
      </c>
      <c r="IS71" s="86">
        <f t="shared" si="71"/>
        <v>6.9020984632555692E-179</v>
      </c>
      <c r="IT71" s="86">
        <f t="shared" si="71"/>
        <v>1.4334448042878294E-177</v>
      </c>
      <c r="IU71" s="86">
        <f t="shared" si="71"/>
        <v>6.00934401992203E-177</v>
      </c>
      <c r="IV71" s="86">
        <f t="shared" si="71"/>
        <v>6.8804845087820805E-231</v>
      </c>
      <c r="IW71" s="86">
        <f t="shared" si="71"/>
        <v>2.749757448175039E-181</v>
      </c>
      <c r="IY71" s="86">
        <f t="shared" si="72"/>
        <v>1.9945127890000684E-2</v>
      </c>
      <c r="IZ71" s="86">
        <f t="shared" si="72"/>
        <v>1.0150448530618117E-2</v>
      </c>
      <c r="JA71" s="86">
        <f t="shared" si="72"/>
        <v>6.7663220974449791E-3</v>
      </c>
      <c r="JB71" s="86">
        <f t="shared" si="72"/>
        <v>7.6048176112583007E-3</v>
      </c>
      <c r="JC71" s="86">
        <f t="shared" si="72"/>
        <v>4.418874371743273E-3</v>
      </c>
      <c r="JD71" s="86">
        <f t="shared" si="72"/>
        <v>3.6277412952562373E-3</v>
      </c>
      <c r="JE71" s="86">
        <f t="shared" si="72"/>
        <v>5.1575940098695788E-3</v>
      </c>
      <c r="JF71" s="86">
        <f t="shared" si="72"/>
        <v>4.8497028082982565E-3</v>
      </c>
      <c r="JG71" s="86">
        <f t="shared" si="72"/>
        <v>3.8230930600076421E-3</v>
      </c>
      <c r="JH71" s="86">
        <f t="shared" si="72"/>
        <v>4.3238832784926479E-3</v>
      </c>
      <c r="JI71" s="86">
        <f t="shared" si="72"/>
        <v>4.2263842169870999E-3</v>
      </c>
      <c r="JJ71" s="86">
        <f t="shared" si="72"/>
        <v>6.372141578757512E-3</v>
      </c>
      <c r="JK71" s="86">
        <f t="shared" si="72"/>
        <v>6.5828776053045313E-3</v>
      </c>
      <c r="JL71" s="86">
        <f t="shared" si="72"/>
        <v>3.517190149465348E-3</v>
      </c>
      <c r="JM71" s="86">
        <f t="shared" si="72"/>
        <v>1.5574359156445377E-4</v>
      </c>
    </row>
    <row r="72" spans="2:273" x14ac:dyDescent="0.25">
      <c r="B72" s="2">
        <v>45</v>
      </c>
      <c r="C72" s="37">
        <v>100.65600000000001</v>
      </c>
      <c r="D72" s="37">
        <v>99.242000000000004</v>
      </c>
      <c r="E72" s="37">
        <v>99.983000000000004</v>
      </c>
      <c r="F72" s="37">
        <v>98.197000000000003</v>
      </c>
      <c r="G72" s="37">
        <v>97.671999999999997</v>
      </c>
      <c r="H72" s="37">
        <v>97.869</v>
      </c>
      <c r="I72" s="37">
        <v>96.754000000000005</v>
      </c>
      <c r="J72" s="37">
        <v>91.492000000000004</v>
      </c>
      <c r="K72" s="37">
        <v>94.983999999999995</v>
      </c>
      <c r="L72" s="37">
        <v>97.483999999999995</v>
      </c>
      <c r="M72" s="37">
        <v>104.419</v>
      </c>
      <c r="N72" s="37">
        <v>105.355</v>
      </c>
      <c r="O72" s="37">
        <v>106.92100000000001</v>
      </c>
      <c r="P72" s="37">
        <v>100.639</v>
      </c>
      <c r="Q72" s="37">
        <v>91.474999999999994</v>
      </c>
      <c r="S72" s="4">
        <f t="shared" si="74"/>
        <v>98.843851091327863</v>
      </c>
      <c r="T72" s="4">
        <f t="shared" si="74"/>
        <v>95.97605082717493</v>
      </c>
      <c r="U72" s="4">
        <f t="shared" si="74"/>
        <v>95.314287806536896</v>
      </c>
      <c r="V72" s="4">
        <f t="shared" si="74"/>
        <v>94.193584382088645</v>
      </c>
      <c r="W72" s="4">
        <f t="shared" si="74"/>
        <v>92.056478701588617</v>
      </c>
      <c r="X72" s="4">
        <f t="shared" si="74"/>
        <v>91.642235213048522</v>
      </c>
      <c r="Y72" s="4">
        <f t="shared" si="74"/>
        <v>92.807938276859034</v>
      </c>
      <c r="Z72" s="4">
        <f t="shared" si="74"/>
        <v>90.612302087169738</v>
      </c>
      <c r="AA72" s="4">
        <f t="shared" si="74"/>
        <v>93.961742214865197</v>
      </c>
      <c r="AB72" s="4">
        <f t="shared" si="74"/>
        <v>95.462272825539571</v>
      </c>
      <c r="AC72" s="4">
        <f t="shared" si="74"/>
        <v>93.608634457923358</v>
      </c>
      <c r="AD72" s="4">
        <f t="shared" si="74"/>
        <v>97.681314362854678</v>
      </c>
      <c r="AE72" s="4">
        <f t="shared" si="74"/>
        <v>98.262846473942389</v>
      </c>
      <c r="AF72" s="4">
        <f t="shared" si="74"/>
        <v>98.703900605254617</v>
      </c>
      <c r="AG72" s="4">
        <f t="shared" si="74"/>
        <v>87.871916409935707</v>
      </c>
      <c r="AI72" s="4">
        <f t="shared" si="75"/>
        <v>1.8121489086721425</v>
      </c>
      <c r="AJ72" s="4">
        <f t="shared" si="75"/>
        <v>3.2659491728250742</v>
      </c>
      <c r="AK72" s="4">
        <f t="shared" si="75"/>
        <v>4.668712193463108</v>
      </c>
      <c r="AL72" s="4">
        <f t="shared" si="75"/>
        <v>4.003415617911358</v>
      </c>
      <c r="AM72" s="4">
        <f t="shared" si="75"/>
        <v>5.6155212984113803</v>
      </c>
      <c r="AN72" s="4">
        <f t="shared" si="75"/>
        <v>6.2267647869514775</v>
      </c>
      <c r="AO72" s="4">
        <f t="shared" si="75"/>
        <v>3.9460617231409714</v>
      </c>
      <c r="AP72" s="4">
        <f t="shared" si="75"/>
        <v>0.87969791283026666</v>
      </c>
      <c r="AQ72" s="4">
        <f t="shared" si="75"/>
        <v>1.0222577851347978</v>
      </c>
      <c r="AR72" s="4">
        <f t="shared" si="75"/>
        <v>2.0217271744604233</v>
      </c>
      <c r="AS72" s="4">
        <f t="shared" si="75"/>
        <v>10.810365542076639</v>
      </c>
      <c r="AT72" s="4">
        <f t="shared" si="75"/>
        <v>7.6736856371453257</v>
      </c>
      <c r="AU72" s="4">
        <f t="shared" si="75"/>
        <v>8.6581535260576175</v>
      </c>
      <c r="AV72" s="4">
        <f t="shared" si="75"/>
        <v>1.9350993947453787</v>
      </c>
      <c r="AW72" s="4">
        <f t="shared" si="75"/>
        <v>3.603083590064287</v>
      </c>
      <c r="AY72" s="2">
        <f t="shared" si="65"/>
        <v>83.482565572885264</v>
      </c>
      <c r="AZ72" s="2">
        <f t="shared" si="65"/>
        <v>86.023004406737584</v>
      </c>
      <c r="BA72" s="2">
        <f t="shared" si="65"/>
        <v>88.235610150860921</v>
      </c>
      <c r="BB72" s="2">
        <f t="shared" si="65"/>
        <v>86.210924002307351</v>
      </c>
      <c r="BC72" s="2">
        <f t="shared" si="65"/>
        <v>86.856754541788689</v>
      </c>
      <c r="BD72" s="2">
        <f t="shared" si="65"/>
        <v>87.113959394406052</v>
      </c>
      <c r="BE72" s="2">
        <f t="shared" si="65"/>
        <v>86.85632732897551</v>
      </c>
      <c r="BF72" s="2">
        <f t="shared" si="65"/>
        <v>84.908466539185085</v>
      </c>
      <c r="BG72" s="2">
        <f t="shared" si="65"/>
        <v>89.254083242141263</v>
      </c>
      <c r="BH72" s="2">
        <f t="shared" si="65"/>
        <v>90.36530025023059</v>
      </c>
      <c r="BI72" s="2">
        <f t="shared" si="65"/>
        <v>88.588139161974993</v>
      </c>
      <c r="BJ72" s="2">
        <f t="shared" si="65"/>
        <v>90.777598265613463</v>
      </c>
      <c r="BK72" s="2">
        <f t="shared" si="65"/>
        <v>91.38873715809676</v>
      </c>
      <c r="BL72" s="2">
        <f t="shared" si="65"/>
        <v>94.843476665099402</v>
      </c>
      <c r="BM72" s="2">
        <f t="shared" si="65"/>
        <v>87.654435325145599</v>
      </c>
      <c r="BO72" s="2" t="str">
        <f t="shared" si="10"/>
        <v/>
      </c>
      <c r="BP72" s="2" t="str">
        <f t="shared" si="11"/>
        <v/>
      </c>
      <c r="BQ72" s="2">
        <f t="shared" si="12"/>
        <v>99.983000000000004</v>
      </c>
      <c r="BR72" s="2" t="str">
        <f t="shared" si="13"/>
        <v/>
      </c>
      <c r="BS72" s="2">
        <f t="shared" si="14"/>
        <v>97.671999999999997</v>
      </c>
      <c r="BT72" s="2">
        <f t="shared" si="15"/>
        <v>97.869</v>
      </c>
      <c r="BU72" s="2">
        <f t="shared" si="16"/>
        <v>96.754000000000005</v>
      </c>
      <c r="BV72" s="2">
        <f t="shared" si="17"/>
        <v>91.492000000000004</v>
      </c>
      <c r="BW72" s="2">
        <f t="shared" si="18"/>
        <v>94.983999999999995</v>
      </c>
      <c r="BX72" s="2">
        <f t="shared" si="19"/>
        <v>97.483999999999995</v>
      </c>
      <c r="BY72" s="2">
        <f t="shared" si="20"/>
        <v>104.419</v>
      </c>
      <c r="BZ72" s="2">
        <f t="shared" si="21"/>
        <v>105.355</v>
      </c>
      <c r="CA72" s="2">
        <f t="shared" si="22"/>
        <v>106.92100000000001</v>
      </c>
      <c r="CB72" s="2">
        <f t="shared" si="23"/>
        <v>100.639</v>
      </c>
      <c r="CC72" s="2">
        <f t="shared" si="24"/>
        <v>91.474999999999994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90.737715825297784</v>
      </c>
      <c r="DL72" s="2">
        <f t="shared" si="76"/>
        <v>90.758725873105902</v>
      </c>
      <c r="DM72" s="2">
        <f t="shared" si="76"/>
        <v>95.124512195121937</v>
      </c>
      <c r="DN72" s="2">
        <f t="shared" si="76"/>
        <v>90.378753846153842</v>
      </c>
      <c r="DO72" s="2">
        <f t="shared" si="76"/>
        <v>91.201898785425101</v>
      </c>
      <c r="DP72" s="2">
        <f t="shared" si="76"/>
        <v>92.449607871028917</v>
      </c>
      <c r="DQ72" s="2">
        <f t="shared" si="76"/>
        <v>92.24544534412955</v>
      </c>
      <c r="DR72" s="2">
        <f t="shared" si="76"/>
        <v>88.878875375375358</v>
      </c>
      <c r="DS72" s="2">
        <f t="shared" si="76"/>
        <v>93.142321369952924</v>
      </c>
      <c r="DT72" s="2">
        <f t="shared" si="76"/>
        <v>93.696652916073958</v>
      </c>
      <c r="DU72" s="2">
        <f t="shared" si="76"/>
        <v>97.019962348178126</v>
      </c>
      <c r="DV72" s="2">
        <f t="shared" si="76"/>
        <v>98.749258974358966</v>
      </c>
      <c r="DW72" s="2">
        <f t="shared" si="76"/>
        <v>97.788463414634208</v>
      </c>
      <c r="DX72" s="2">
        <f t="shared" si="76"/>
        <v>99.209662977262994</v>
      </c>
      <c r="DY72" s="2">
        <f t="shared" si="76"/>
        <v>89.959948002189407</v>
      </c>
      <c r="EA72" s="2">
        <f t="shared" si="77"/>
        <v>77.739352135692144</v>
      </c>
      <c r="EB72" s="2">
        <f t="shared" si="77"/>
        <v>81.475588655071689</v>
      </c>
      <c r="EC72" s="2">
        <f t="shared" si="77"/>
        <v>80.97332681862332</v>
      </c>
      <c r="ED72" s="2">
        <f t="shared" si="77"/>
        <v>81.93857786719434</v>
      </c>
      <c r="EE72" s="2">
        <f t="shared" si="77"/>
        <v>81.873291207169999</v>
      </c>
      <c r="EF72" s="2">
        <f t="shared" si="77"/>
        <v>80.810087318540113</v>
      </c>
      <c r="EG72" s="2">
        <f t="shared" si="77"/>
        <v>80.888972165458711</v>
      </c>
      <c r="EH72" s="2">
        <f t="shared" si="77"/>
        <v>80.498686030279146</v>
      </c>
      <c r="EI72" s="2">
        <f t="shared" si="77"/>
        <v>84.711659673659682</v>
      </c>
      <c r="EJ72" s="2">
        <f t="shared" si="77"/>
        <v>86.558540251860862</v>
      </c>
      <c r="EK72" s="2">
        <f t="shared" si="77"/>
        <v>78.875959885198625</v>
      </c>
      <c r="EL72" s="2">
        <f t="shared" si="77"/>
        <v>82.319431104888565</v>
      </c>
      <c r="EM72" s="2">
        <f t="shared" si="77"/>
        <v>84.605794539726986</v>
      </c>
      <c r="EN72" s="2">
        <f t="shared" si="77"/>
        <v>89.690112485362008</v>
      </c>
      <c r="EO72" s="2">
        <f t="shared" si="77"/>
        <v>83.852070522802038</v>
      </c>
      <c r="EQ72" s="2">
        <f t="shared" si="78"/>
        <v>80.572803137192693</v>
      </c>
      <c r="ER72" s="2">
        <f t="shared" si="78"/>
        <v>80.26979557317766</v>
      </c>
      <c r="ES72" s="2">
        <f t="shared" si="78"/>
        <v>80.126959856983234</v>
      </c>
      <c r="ET72" s="2">
        <f t="shared" si="78"/>
        <v>80.951580574257264</v>
      </c>
      <c r="EU72" s="2">
        <f t="shared" si="78"/>
        <v>79.804979246358499</v>
      </c>
      <c r="EV72" s="2">
        <f t="shared" si="78"/>
        <v>79.914047344177902</v>
      </c>
      <c r="EW72" s="2">
        <f t="shared" si="78"/>
        <v>79.237380620944265</v>
      </c>
      <c r="EX72" s="2">
        <f t="shared" si="78"/>
        <v>80.352350921401666</v>
      </c>
      <c r="EY72" s="2">
        <f t="shared" si="78"/>
        <v>82.680762052345017</v>
      </c>
      <c r="EZ72" s="2">
        <f t="shared" si="78"/>
        <v>85.607372657443875</v>
      </c>
      <c r="FA72" s="2">
        <f t="shared" si="78"/>
        <v>78.647985354457319</v>
      </c>
      <c r="FB72" s="2">
        <f t="shared" si="78"/>
        <v>81.807719282050073</v>
      </c>
      <c r="FC72" s="2">
        <f t="shared" si="78"/>
        <v>82.259666430960053</v>
      </c>
      <c r="FD72" s="2">
        <f t="shared" si="78"/>
        <v>86.26259213372316</v>
      </c>
      <c r="FE72" s="2">
        <f t="shared" si="78"/>
        <v>83.402665652282451</v>
      </c>
      <c r="FG72" s="2">
        <f t="shared" si="79"/>
        <v>0.5581645449461079</v>
      </c>
      <c r="FH72" s="2">
        <f t="shared" si="79"/>
        <v>0.51013840147837175</v>
      </c>
      <c r="FI72" s="2">
        <f t="shared" si="79"/>
        <v>0.48680570924324179</v>
      </c>
      <c r="FJ72" s="2">
        <f t="shared" si="79"/>
        <v>0.49380512078485683</v>
      </c>
      <c r="FK72" s="2">
        <f t="shared" si="79"/>
        <v>0.46578064383127993</v>
      </c>
      <c r="FL72" s="2">
        <f t="shared" si="79"/>
        <v>0.45840515218115085</v>
      </c>
      <c r="FM72" s="2">
        <f t="shared" si="79"/>
        <v>0.47453584634639073</v>
      </c>
      <c r="FN72" s="2">
        <f t="shared" si="79"/>
        <v>0.47378417131266432</v>
      </c>
      <c r="FO72" s="2">
        <f t="shared" si="79"/>
        <v>0.46118867541586328</v>
      </c>
      <c r="FP72" s="2">
        <f t="shared" si="79"/>
        <v>0.46669300027442806</v>
      </c>
      <c r="FQ72" s="2">
        <f t="shared" si="79"/>
        <v>0.4647163243865981</v>
      </c>
      <c r="FR72" s="2">
        <f t="shared" si="79"/>
        <v>0.48519335404552977</v>
      </c>
      <c r="FS72" s="2">
        <f t="shared" si="79"/>
        <v>0.48545995960286065</v>
      </c>
      <c r="FT72" s="2">
        <f t="shared" si="79"/>
        <v>0.45864442197915145</v>
      </c>
      <c r="FU72" s="2">
        <f t="shared" si="79"/>
        <v>0.37746364291677437</v>
      </c>
      <c r="FW72" s="2">
        <f t="shared" si="67"/>
        <v>2.6646460519588442E-5</v>
      </c>
      <c r="FX72" s="2">
        <f t="shared" si="67"/>
        <v>3.0424171874831884E-5</v>
      </c>
      <c r="FY72" s="2">
        <f t="shared" si="67"/>
        <v>2.8605112342486589E-5</v>
      </c>
      <c r="FZ72" s="2">
        <f t="shared" si="67"/>
        <v>2.8090361684154178E-5</v>
      </c>
      <c r="GA72" s="2">
        <f t="shared" si="67"/>
        <v>2.8718969145646305E-5</v>
      </c>
      <c r="GB72" s="2">
        <f t="shared" si="67"/>
        <v>3.60323696801677E-5</v>
      </c>
      <c r="GC72" s="2">
        <f t="shared" si="67"/>
        <v>3.8994994608613649E-5</v>
      </c>
      <c r="GD72" s="2">
        <f t="shared" si="67"/>
        <v>5.3110157321313066E-5</v>
      </c>
      <c r="GE72" s="2">
        <f t="shared" si="67"/>
        <v>5.5358388211364714E-5</v>
      </c>
      <c r="GF72" s="2">
        <f t="shared" si="67"/>
        <v>4.7783676761211883E-5</v>
      </c>
      <c r="GG72" s="2">
        <f t="shared" si="67"/>
        <v>3.9705952570996576E-5</v>
      </c>
      <c r="GH72" s="2">
        <f t="shared" si="67"/>
        <v>3.4039405888197263E-5</v>
      </c>
      <c r="GI72" s="2">
        <f t="shared" si="67"/>
        <v>2.9136118715190676E-5</v>
      </c>
      <c r="GJ72" s="2">
        <f t="shared" si="67"/>
        <v>2.8469358108379116E-5</v>
      </c>
      <c r="GK72" s="2">
        <f t="shared" si="67"/>
        <v>2.4461650601744586E-5</v>
      </c>
      <c r="GM72" s="86">
        <f t="shared" si="68"/>
        <v>2.6752665520838815E-2</v>
      </c>
      <c r="GN72" s="86">
        <f t="shared" si="68"/>
        <v>1.4509417333777171E-2</v>
      </c>
      <c r="GO72" s="86">
        <f t="shared" si="68"/>
        <v>9.9999968975513689E-3</v>
      </c>
      <c r="GP72" s="86">
        <f t="shared" si="68"/>
        <v>1.1217242035771522E-2</v>
      </c>
      <c r="GQ72" s="86">
        <f t="shared" si="68"/>
        <v>6.7829410764206639E-3</v>
      </c>
      <c r="GR72" s="86">
        <f t="shared" si="68"/>
        <v>5.7206681485698213E-3</v>
      </c>
      <c r="GS72" s="86">
        <f t="shared" si="68"/>
        <v>7.9063485612527653E-3</v>
      </c>
      <c r="GT72" s="86">
        <f t="shared" si="68"/>
        <v>7.6131610149443064E-3</v>
      </c>
      <c r="GU72" s="86">
        <f t="shared" si="68"/>
        <v>6.0240331231089603E-3</v>
      </c>
      <c r="GV72" s="86">
        <f t="shared" si="68"/>
        <v>6.7457440427785348E-3</v>
      </c>
      <c r="GW72" s="86">
        <f t="shared" si="68"/>
        <v>6.5591027027532885E-3</v>
      </c>
      <c r="GX72" s="86">
        <f t="shared" si="68"/>
        <v>9.6186511164079707E-3</v>
      </c>
      <c r="GY72" s="86">
        <f t="shared" si="68"/>
        <v>9.763394433692207E-3</v>
      </c>
      <c r="GZ72" s="86">
        <f t="shared" si="68"/>
        <v>5.6220890418318698E-3</v>
      </c>
      <c r="HA72" s="86">
        <f t="shared" si="68"/>
        <v>3.4037159238506956E-4</v>
      </c>
      <c r="HC72" s="86">
        <f t="shared" si="73"/>
        <v>2.3511131246230287E-8</v>
      </c>
      <c r="HD72" s="86">
        <f t="shared" si="69"/>
        <v>3.5615554679029129E-10</v>
      </c>
      <c r="HE72" s="86">
        <f t="shared" si="69"/>
        <v>1.740123908741731E-10</v>
      </c>
      <c r="HF72" s="86">
        <f t="shared" si="69"/>
        <v>1.116500999078881E-10</v>
      </c>
      <c r="HG72" s="86">
        <f t="shared" si="69"/>
        <v>8.8737698509676612E-11</v>
      </c>
      <c r="HH72" s="86">
        <f t="shared" si="69"/>
        <v>8.431113117120228E-12</v>
      </c>
      <c r="HI72" s="86">
        <f t="shared" si="69"/>
        <v>1.4363445892951278E-10</v>
      </c>
      <c r="HJ72" s="86">
        <f t="shared" si="69"/>
        <v>3.1344817471693269E-11</v>
      </c>
      <c r="HK72" s="86">
        <f t="shared" si="69"/>
        <v>1.0845748810773722E-10</v>
      </c>
      <c r="HL72" s="86">
        <f t="shared" si="69"/>
        <v>1.2612532279100698E-10</v>
      </c>
      <c r="HM72" s="86">
        <f t="shared" si="69"/>
        <v>2.1938070035933257E-10</v>
      </c>
      <c r="HN72" s="86">
        <f t="shared" si="69"/>
        <v>3.7820585020187943E-10</v>
      </c>
      <c r="HO72" s="86">
        <f t="shared" si="69"/>
        <v>1.8139544378354746E-10</v>
      </c>
      <c r="HP72" s="86">
        <f t="shared" si="69"/>
        <v>3.6036952324048455E-11</v>
      </c>
      <c r="HQ72" s="86">
        <f t="shared" si="69"/>
        <v>6.1233868378159102E-17</v>
      </c>
      <c r="HS72" s="86">
        <f t="shared" si="70"/>
        <v>1.6596793495758479E-69</v>
      </c>
      <c r="HT72" s="86">
        <f t="shared" si="70"/>
        <v>2.2364431096744443E-87</v>
      </c>
      <c r="HU72" s="86">
        <f t="shared" si="70"/>
        <v>9.7857832362683021E-92</v>
      </c>
      <c r="HV72" s="86">
        <f t="shared" si="70"/>
        <v>2.820094872830397E-95</v>
      </c>
      <c r="HW72" s="86">
        <f t="shared" si="70"/>
        <v>5.2738017292066592E-96</v>
      </c>
      <c r="HX72" s="86">
        <f t="shared" si="70"/>
        <v>5.0778305251683361E-109</v>
      </c>
      <c r="HY72" s="86">
        <f t="shared" si="70"/>
        <v>6.0035488641947751E-94</v>
      </c>
      <c r="HZ72" s="86">
        <f t="shared" si="70"/>
        <v>1.266169934963812E-102</v>
      </c>
      <c r="IA72" s="86">
        <f t="shared" si="70"/>
        <v>2.5406028101567468E-92</v>
      </c>
      <c r="IB72" s="86">
        <f t="shared" si="70"/>
        <v>1.8342996477632633E-93</v>
      </c>
      <c r="IC72" s="86">
        <f t="shared" si="70"/>
        <v>6.65179086100575E-93</v>
      </c>
      <c r="ID72" s="86">
        <f t="shared" si="70"/>
        <v>5.8532668889142188E-91</v>
      </c>
      <c r="IE72" s="86">
        <f t="shared" si="70"/>
        <v>5.8585285936948289E-92</v>
      </c>
      <c r="IF72" s="86">
        <f t="shared" si="70"/>
        <v>7.4709514939863774E-67</v>
      </c>
      <c r="IG72" s="86">
        <f t="shared" si="70"/>
        <v>6.530738077473188E-50</v>
      </c>
      <c r="II72" s="86">
        <f t="shared" si="71"/>
        <v>3.1729732046512455E-130</v>
      </c>
      <c r="IJ72" s="86">
        <f t="shared" si="71"/>
        <v>2.8693818133119589E-163</v>
      </c>
      <c r="IK72" s="86">
        <f t="shared" si="71"/>
        <v>3.0491851598651913E-173</v>
      </c>
      <c r="IL72" s="86">
        <f t="shared" si="71"/>
        <v>6.0044767567181461E-183</v>
      </c>
      <c r="IM72" s="86">
        <f t="shared" si="71"/>
        <v>1.2380183843217527E-181</v>
      </c>
      <c r="IN72" s="86">
        <f t="shared" si="71"/>
        <v>6.932358440186618E-205</v>
      </c>
      <c r="IO72" s="86">
        <f t="shared" si="71"/>
        <v>2.220981560709185E-178</v>
      </c>
      <c r="IP72" s="86">
        <f t="shared" si="71"/>
        <v>2.4316051156618926E-194</v>
      </c>
      <c r="IQ72" s="86">
        <f t="shared" si="71"/>
        <v>4.9717646971214264E-175</v>
      </c>
      <c r="IR72" s="86">
        <f t="shared" si="71"/>
        <v>1.1072958842048959E-178</v>
      </c>
      <c r="IS72" s="86">
        <f t="shared" si="71"/>
        <v>1.0230104726396493E-175</v>
      </c>
      <c r="IT72" s="86">
        <f t="shared" si="71"/>
        <v>1.8080158462485984E-174</v>
      </c>
      <c r="IU72" s="86">
        <f t="shared" si="71"/>
        <v>6.656516225615927E-174</v>
      </c>
      <c r="IV72" s="86">
        <f t="shared" si="71"/>
        <v>6.4763565141561666E-227</v>
      </c>
      <c r="IW72" s="86">
        <f t="shared" si="71"/>
        <v>3.2243576888240297E-178</v>
      </c>
      <c r="IY72" s="86">
        <f t="shared" si="72"/>
        <v>2.6752689031970062E-2</v>
      </c>
      <c r="IZ72" s="86">
        <f t="shared" si="72"/>
        <v>1.4509417689932717E-2</v>
      </c>
      <c r="JA72" s="86">
        <f t="shared" si="72"/>
        <v>9.9999970715637602E-3</v>
      </c>
      <c r="JB72" s="86">
        <f t="shared" si="72"/>
        <v>1.1217242147421622E-2</v>
      </c>
      <c r="JC72" s="86">
        <f t="shared" si="72"/>
        <v>6.7829411651583625E-3</v>
      </c>
      <c r="JD72" s="86">
        <f t="shared" si="72"/>
        <v>5.7206681570009348E-3</v>
      </c>
      <c r="JE72" s="86">
        <f t="shared" si="72"/>
        <v>7.9063487048872238E-3</v>
      </c>
      <c r="JF72" s="86">
        <f t="shared" si="72"/>
        <v>7.6131610462891238E-3</v>
      </c>
      <c r="JG72" s="86">
        <f t="shared" si="72"/>
        <v>6.0240332315664481E-3</v>
      </c>
      <c r="JH72" s="86">
        <f t="shared" si="72"/>
        <v>6.7457441689038576E-3</v>
      </c>
      <c r="JI72" s="86">
        <f t="shared" si="72"/>
        <v>6.5591029221339888E-3</v>
      </c>
      <c r="JJ72" s="86">
        <f t="shared" si="72"/>
        <v>9.618651494613821E-3</v>
      </c>
      <c r="JK72" s="86">
        <f t="shared" si="72"/>
        <v>9.7633946150876508E-3</v>
      </c>
      <c r="JL72" s="86">
        <f t="shared" si="72"/>
        <v>5.6220890778688219E-3</v>
      </c>
      <c r="JM72" s="86">
        <f t="shared" si="72"/>
        <v>3.4037159238513081E-4</v>
      </c>
    </row>
    <row r="73" spans="2:273" x14ac:dyDescent="0.25">
      <c r="B73" s="2">
        <v>46</v>
      </c>
      <c r="C73" s="37">
        <v>104.148</v>
      </c>
      <c r="D73" s="37">
        <v>100.048</v>
      </c>
      <c r="E73" s="37">
        <v>101.06699999999999</v>
      </c>
      <c r="F73" s="37">
        <v>98.442999999999998</v>
      </c>
      <c r="G73" s="37">
        <v>99.147999999999996</v>
      </c>
      <c r="H73" s="37">
        <v>98.212999999999994</v>
      </c>
      <c r="I73" s="37">
        <v>97.066000000000003</v>
      </c>
      <c r="J73" s="37">
        <v>93.802999999999997</v>
      </c>
      <c r="K73" s="37">
        <v>94.564999999999998</v>
      </c>
      <c r="L73" s="37">
        <v>99.225999999999999</v>
      </c>
      <c r="M73" s="37">
        <v>105.32299999999999</v>
      </c>
      <c r="N73" s="37">
        <v>106.694</v>
      </c>
      <c r="O73" s="37">
        <v>106.127</v>
      </c>
      <c r="P73" s="37">
        <v>101.492</v>
      </c>
      <c r="Q73" s="37">
        <v>91.525000000000006</v>
      </c>
      <c r="S73" s="4">
        <f t="shared" si="74"/>
        <v>102.79475422812058</v>
      </c>
      <c r="T73" s="4">
        <f t="shared" si="74"/>
        <v>99.246908580353889</v>
      </c>
      <c r="U73" s="4">
        <f t="shared" si="74"/>
        <v>97.884451192324619</v>
      </c>
      <c r="V73" s="4">
        <f t="shared" si="74"/>
        <v>97.117304879640855</v>
      </c>
      <c r="W73" s="4">
        <f t="shared" si="74"/>
        <v>94.154060829779397</v>
      </c>
      <c r="X73" s="4">
        <f t="shared" si="74"/>
        <v>93.573599550416674</v>
      </c>
      <c r="Y73" s="4">
        <f t="shared" si="74"/>
        <v>95.130243907483703</v>
      </c>
      <c r="Z73" s="4">
        <f t="shared" si="74"/>
        <v>92.984064455535773</v>
      </c>
      <c r="AA73" s="4">
        <f t="shared" si="74"/>
        <v>95.91590540150419</v>
      </c>
      <c r="AB73" s="4">
        <f t="shared" si="74"/>
        <v>97.509578748939347</v>
      </c>
      <c r="AC73" s="4">
        <f t="shared" si="74"/>
        <v>95.516399521386177</v>
      </c>
      <c r="AD73" s="4">
        <f t="shared" si="74"/>
        <v>100.25176047509379</v>
      </c>
      <c r="AE73" s="4">
        <f t="shared" si="74"/>
        <v>100.78770989419988</v>
      </c>
      <c r="AF73" s="4">
        <f t="shared" si="74"/>
        <v>100.51044395802309</v>
      </c>
      <c r="AG73" s="4">
        <f t="shared" si="74"/>
        <v>88.103457399966601</v>
      </c>
      <c r="AI73" s="4">
        <f t="shared" si="75"/>
        <v>1.3532457718794149</v>
      </c>
      <c r="AJ73" s="4">
        <f t="shared" si="75"/>
        <v>0.80109141964611297</v>
      </c>
      <c r="AK73" s="4">
        <f t="shared" si="75"/>
        <v>3.1825488076753743</v>
      </c>
      <c r="AL73" s="4">
        <f t="shared" si="75"/>
        <v>1.3256951203591427</v>
      </c>
      <c r="AM73" s="4">
        <f t="shared" si="75"/>
        <v>4.9939391702205995</v>
      </c>
      <c r="AN73" s="4">
        <f t="shared" si="75"/>
        <v>4.6394004495833201</v>
      </c>
      <c r="AO73" s="4">
        <f t="shared" si="75"/>
        <v>1.9357560925163</v>
      </c>
      <c r="AP73" s="4">
        <f t="shared" si="75"/>
        <v>0.81893554446422456</v>
      </c>
      <c r="AQ73" s="4">
        <f t="shared" si="75"/>
        <v>-1.3509054015041926</v>
      </c>
      <c r="AR73" s="4">
        <f t="shared" si="75"/>
        <v>1.7164212510606518</v>
      </c>
      <c r="AS73" s="4">
        <f t="shared" si="75"/>
        <v>9.8066004786138166</v>
      </c>
      <c r="AT73" s="4">
        <f t="shared" si="75"/>
        <v>6.4422395249062134</v>
      </c>
      <c r="AU73" s="4">
        <f t="shared" si="75"/>
        <v>5.3392901058001172</v>
      </c>
      <c r="AV73" s="4">
        <f t="shared" si="75"/>
        <v>0.98155604197691559</v>
      </c>
      <c r="AW73" s="4">
        <f t="shared" si="75"/>
        <v>3.4215426000334048</v>
      </c>
      <c r="AY73" s="2">
        <f t="shared" si="65"/>
        <v>83.219993090122657</v>
      </c>
      <c r="AZ73" s="2">
        <f t="shared" si="65"/>
        <v>85.802730865575896</v>
      </c>
      <c r="BA73" s="2">
        <f t="shared" si="65"/>
        <v>88.018173304562524</v>
      </c>
      <c r="BB73" s="2">
        <f t="shared" si="65"/>
        <v>86.023912563675424</v>
      </c>
      <c r="BC73" s="2">
        <f t="shared" si="65"/>
        <v>86.645901350066467</v>
      </c>
      <c r="BD73" s="2">
        <f t="shared" si="65"/>
        <v>86.876146341718254</v>
      </c>
      <c r="BE73" s="2">
        <f t="shared" si="65"/>
        <v>86.561068443134971</v>
      </c>
      <c r="BF73" s="2">
        <f t="shared" si="65"/>
        <v>84.607898568649887</v>
      </c>
      <c r="BG73" s="2">
        <f t="shared" si="65"/>
        <v>88.961760680722179</v>
      </c>
      <c r="BH73" s="2">
        <f t="shared" si="65"/>
        <v>90.051146895966781</v>
      </c>
      <c r="BI73" s="2">
        <f t="shared" si="65"/>
        <v>88.198868112318436</v>
      </c>
      <c r="BJ73" s="2">
        <f t="shared" si="65"/>
        <v>90.458639740777528</v>
      </c>
      <c r="BK73" s="2">
        <f t="shared" si="65"/>
        <v>91.176301156130421</v>
      </c>
      <c r="BL73" s="2">
        <f t="shared" si="65"/>
        <v>94.735904325239005</v>
      </c>
      <c r="BM73" s="2">
        <f t="shared" si="65"/>
        <v>87.668119805993328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>
        <f t="shared" si="15"/>
        <v>98.212999999999994</v>
      </c>
      <c r="BU73" s="2" t="str">
        <f t="shared" si="16"/>
        <v/>
      </c>
      <c r="BV73" s="2" t="str">
        <f t="shared" si="17"/>
        <v/>
      </c>
      <c r="BW73" s="2">
        <f t="shared" si="18"/>
        <v>94.564999999999998</v>
      </c>
      <c r="BX73" s="2" t="str">
        <f t="shared" si="19"/>
        <v/>
      </c>
      <c r="BY73" s="2">
        <f t="shared" si="20"/>
        <v>105.32299999999999</v>
      </c>
      <c r="BZ73" s="2" t="str">
        <f t="shared" si="21"/>
        <v/>
      </c>
      <c r="CA73" s="2" t="str">
        <f t="shared" si="22"/>
        <v/>
      </c>
      <c r="CB73" s="2">
        <f t="shared" si="23"/>
        <v>101.492</v>
      </c>
      <c r="CC73" s="2">
        <f t="shared" si="24"/>
        <v>91.525000000000006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90.857969532452785</v>
      </c>
      <c r="DL73" s="2">
        <f t="shared" si="76"/>
        <v>90.881148610323294</v>
      </c>
      <c r="DM73" s="2">
        <f t="shared" si="76"/>
        <v>95.476103658536573</v>
      </c>
      <c r="DN73" s="2">
        <f t="shared" si="76"/>
        <v>90.557327204502812</v>
      </c>
      <c r="DO73" s="2">
        <f t="shared" si="76"/>
        <v>91.375156472261736</v>
      </c>
      <c r="DP73" s="2">
        <f t="shared" si="76"/>
        <v>92.664096728307243</v>
      </c>
      <c r="DQ73" s="2">
        <f t="shared" si="76"/>
        <v>92.349588904694158</v>
      </c>
      <c r="DR73" s="2">
        <f t="shared" si="76"/>
        <v>88.829746031746026</v>
      </c>
      <c r="DS73" s="2">
        <f t="shared" si="76"/>
        <v>93.155566801619415</v>
      </c>
      <c r="DT73" s="2">
        <f t="shared" si="76"/>
        <v>93.611481981981967</v>
      </c>
      <c r="DU73" s="2">
        <f t="shared" si="76"/>
        <v>97.205703846153838</v>
      </c>
      <c r="DV73" s="2">
        <f t="shared" si="76"/>
        <v>99.017156545209161</v>
      </c>
      <c r="DW73" s="2">
        <f t="shared" si="76"/>
        <v>98.102275609756148</v>
      </c>
      <c r="DX73" s="2">
        <f t="shared" si="76"/>
        <v>99.572782282282304</v>
      </c>
      <c r="DY73" s="2">
        <f t="shared" si="76"/>
        <v>90.268017515052023</v>
      </c>
      <c r="EA73" s="2">
        <f t="shared" si="77"/>
        <v>77.70572727339048</v>
      </c>
      <c r="EB73" s="2">
        <f t="shared" si="77"/>
        <v>81.35532733669676</v>
      </c>
      <c r="EC73" s="2">
        <f t="shared" si="77"/>
        <v>80.847806581984685</v>
      </c>
      <c r="ED73" s="2">
        <f t="shared" si="77"/>
        <v>81.785710467262874</v>
      </c>
      <c r="EE73" s="2">
        <f t="shared" si="77"/>
        <v>81.699157784088825</v>
      </c>
      <c r="EF73" s="2">
        <f t="shared" si="77"/>
        <v>80.639590891195269</v>
      </c>
      <c r="EG73" s="2">
        <f t="shared" si="77"/>
        <v>80.715439334911281</v>
      </c>
      <c r="EH73" s="2">
        <f t="shared" si="77"/>
        <v>80.331440845425931</v>
      </c>
      <c r="EI73" s="2">
        <f t="shared" si="77"/>
        <v>84.493463252433841</v>
      </c>
      <c r="EJ73" s="2">
        <f t="shared" si="77"/>
        <v>86.340709240996745</v>
      </c>
      <c r="EK73" s="2">
        <f t="shared" si="77"/>
        <v>78.737206945686623</v>
      </c>
      <c r="EL73" s="2">
        <f t="shared" si="77"/>
        <v>82.176818165908287</v>
      </c>
      <c r="EM73" s="2">
        <f t="shared" si="77"/>
        <v>84.481507163691518</v>
      </c>
      <c r="EN73" s="2">
        <f t="shared" si="77"/>
        <v>89.529314337969211</v>
      </c>
      <c r="EO73" s="2">
        <f t="shared" si="77"/>
        <v>83.757527323419168</v>
      </c>
      <c r="EQ73" s="2">
        <f t="shared" si="78"/>
        <v>80.498597410974611</v>
      </c>
      <c r="ER73" s="2">
        <f t="shared" si="78"/>
        <v>80.166430842227513</v>
      </c>
      <c r="ES73" s="2">
        <f t="shared" si="78"/>
        <v>80.013498100795928</v>
      </c>
      <c r="ET73" s="2">
        <f t="shared" si="78"/>
        <v>80.813180642560525</v>
      </c>
      <c r="EU73" s="2">
        <f t="shared" si="78"/>
        <v>79.661080850105989</v>
      </c>
      <c r="EV73" s="2">
        <f t="shared" si="78"/>
        <v>79.756812829341484</v>
      </c>
      <c r="EW73" s="2">
        <f t="shared" si="78"/>
        <v>79.088712654361785</v>
      </c>
      <c r="EX73" s="2">
        <f t="shared" si="78"/>
        <v>80.187340509371253</v>
      </c>
      <c r="EY73" s="2">
        <f t="shared" si="78"/>
        <v>82.494685854920618</v>
      </c>
      <c r="EZ73" s="2">
        <f t="shared" si="78"/>
        <v>85.403897166089408</v>
      </c>
      <c r="FA73" s="2">
        <f t="shared" si="78"/>
        <v>78.512358592621482</v>
      </c>
      <c r="FB73" s="2">
        <f t="shared" si="78"/>
        <v>81.673240217694968</v>
      </c>
      <c r="FC73" s="2">
        <f t="shared" si="78"/>
        <v>82.168155911051727</v>
      </c>
      <c r="FD73" s="2">
        <f t="shared" si="78"/>
        <v>86.153699901364192</v>
      </c>
      <c r="FE73" s="2">
        <f t="shared" si="78"/>
        <v>83.316018728358031</v>
      </c>
      <c r="FG73" s="2">
        <f t="shared" si="79"/>
        <v>0.58074189113105223</v>
      </c>
      <c r="FH73" s="2">
        <f t="shared" si="79"/>
        <v>0.53311708650270195</v>
      </c>
      <c r="FI73" s="2">
        <f t="shared" si="79"/>
        <v>0.50982723054029966</v>
      </c>
      <c r="FJ73" s="2">
        <f t="shared" si="79"/>
        <v>0.51682430073435004</v>
      </c>
      <c r="FK73" s="2">
        <f t="shared" si="79"/>
        <v>0.48875481449522512</v>
      </c>
      <c r="FL73" s="2">
        <f t="shared" si="79"/>
        <v>0.48134331570002786</v>
      </c>
      <c r="FM73" s="2">
        <f t="shared" si="79"/>
        <v>0.49753966741496275</v>
      </c>
      <c r="FN73" s="2">
        <f t="shared" si="79"/>
        <v>0.49678600368194425</v>
      </c>
      <c r="FO73" s="2">
        <f t="shared" si="79"/>
        <v>0.4841416144949322</v>
      </c>
      <c r="FP73" s="2">
        <f t="shared" si="79"/>
        <v>0.48967092356847736</v>
      </c>
      <c r="FQ73" s="2">
        <f t="shared" si="79"/>
        <v>0.4876859223171125</v>
      </c>
      <c r="FR73" s="2">
        <f t="shared" si="79"/>
        <v>0.50821413539637261</v>
      </c>
      <c r="FS73" s="2">
        <f t="shared" si="79"/>
        <v>0.50848089638635796</v>
      </c>
      <c r="FT73" s="2">
        <f t="shared" si="79"/>
        <v>0.48158391213748908</v>
      </c>
      <c r="FU73" s="2">
        <f t="shared" si="79"/>
        <v>0.3993379592878683</v>
      </c>
      <c r="FW73" s="2">
        <f t="shared" si="67"/>
        <v>2.9217187852500961E-5</v>
      </c>
      <c r="FX73" s="2">
        <f t="shared" si="67"/>
        <v>3.3359343177812587E-5</v>
      </c>
      <c r="FY73" s="2">
        <f t="shared" si="67"/>
        <v>3.1364795422152691E-5</v>
      </c>
      <c r="FZ73" s="2">
        <f t="shared" si="67"/>
        <v>3.0800385636097216E-5</v>
      </c>
      <c r="GA73" s="2">
        <f t="shared" si="67"/>
        <v>3.1489636233863889E-5</v>
      </c>
      <c r="GB73" s="2">
        <f t="shared" si="67"/>
        <v>3.9508570364529012E-5</v>
      </c>
      <c r="GC73" s="2">
        <f t="shared" si="67"/>
        <v>4.2757000488100917E-5</v>
      </c>
      <c r="GD73" s="2">
        <f t="shared" si="67"/>
        <v>5.8233831108023843E-5</v>
      </c>
      <c r="GE73" s="2">
        <f t="shared" si="67"/>
        <v>6.0698941461784468E-5</v>
      </c>
      <c r="GF73" s="2">
        <f t="shared" si="67"/>
        <v>5.2393518161758426E-5</v>
      </c>
      <c r="GG73" s="2">
        <f t="shared" si="67"/>
        <v>4.3536544473197524E-5</v>
      </c>
      <c r="GH73" s="2">
        <f t="shared" si="67"/>
        <v>3.7323343793958046E-5</v>
      </c>
      <c r="GI73" s="2">
        <f t="shared" si="67"/>
        <v>3.1947029088341495E-5</v>
      </c>
      <c r="GJ73" s="2">
        <f t="shared" si="67"/>
        <v>3.1215944684058747E-5</v>
      </c>
      <c r="GK73" s="2">
        <f t="shared" si="67"/>
        <v>2.6821603227075055E-5</v>
      </c>
      <c r="GM73" s="86">
        <f t="shared" si="68"/>
        <v>3.548003030658823E-2</v>
      </c>
      <c r="GN73" s="86">
        <f t="shared" si="68"/>
        <v>2.044203206940497E-2</v>
      </c>
      <c r="GO73" s="86">
        <f t="shared" si="68"/>
        <v>1.4544465571300291E-2</v>
      </c>
      <c r="GP73" s="86">
        <f t="shared" si="68"/>
        <v>1.627963235105772E-2</v>
      </c>
      <c r="GQ73" s="86">
        <f t="shared" si="68"/>
        <v>1.0227721833682429E-2</v>
      </c>
      <c r="GR73" s="86">
        <f t="shared" si="68"/>
        <v>8.8468823932223335E-3</v>
      </c>
      <c r="GS73" s="86">
        <f t="shared" si="68"/>
        <v>1.1901081595678225E-2</v>
      </c>
      <c r="GT73" s="86">
        <f t="shared" si="68"/>
        <v>1.1713131321145943E-2</v>
      </c>
      <c r="GU73" s="86">
        <f t="shared" si="68"/>
        <v>9.30773268883427E-3</v>
      </c>
      <c r="GV73" s="86">
        <f t="shared" si="68"/>
        <v>1.0324369734470049E-2</v>
      </c>
      <c r="GW73" s="86">
        <f t="shared" si="68"/>
        <v>9.9914846454426959E-3</v>
      </c>
      <c r="GX73" s="86">
        <f t="shared" si="68"/>
        <v>1.4265787473911582E-2</v>
      </c>
      <c r="GY73" s="86">
        <f t="shared" si="68"/>
        <v>1.4247723459523709E-2</v>
      </c>
      <c r="GZ73" s="86">
        <f t="shared" si="68"/>
        <v>8.8035798754824007E-3</v>
      </c>
      <c r="HA73" s="86">
        <f t="shared" si="68"/>
        <v>7.1647615576321999E-4</v>
      </c>
      <c r="HC73" s="86">
        <f t="shared" si="73"/>
        <v>4.861408676780162E-8</v>
      </c>
      <c r="HD73" s="86">
        <f t="shared" si="69"/>
        <v>8.9470450716684163E-10</v>
      </c>
      <c r="HE73" s="86">
        <f t="shared" si="69"/>
        <v>4.5419200069761086E-10</v>
      </c>
      <c r="HF73" s="86">
        <f t="shared" si="69"/>
        <v>3.0176982833805958E-10</v>
      </c>
      <c r="HG73" s="86">
        <f t="shared" si="69"/>
        <v>2.4072238996136329E-10</v>
      </c>
      <c r="HH73" s="86">
        <f t="shared" si="69"/>
        <v>2.6338409160387819E-11</v>
      </c>
      <c r="HI73" s="86">
        <f t="shared" si="69"/>
        <v>3.9331429780294024E-10</v>
      </c>
      <c r="HJ73" s="86">
        <f t="shared" si="69"/>
        <v>9.6196156326566413E-11</v>
      </c>
      <c r="HK73" s="86">
        <f t="shared" si="69"/>
        <v>3.0676727207970608E-10</v>
      </c>
      <c r="HL73" s="86">
        <f t="shared" si="69"/>
        <v>3.5385534055319837E-10</v>
      </c>
      <c r="HM73" s="86">
        <f t="shared" si="69"/>
        <v>5.9144168937426357E-10</v>
      </c>
      <c r="HN73" s="86">
        <f t="shared" si="69"/>
        <v>9.8885495254710901E-10</v>
      </c>
      <c r="HO73" s="86">
        <f t="shared" si="69"/>
        <v>4.7468359173383894E-10</v>
      </c>
      <c r="HP73" s="86">
        <f t="shared" si="69"/>
        <v>1.0276951861760124E-10</v>
      </c>
      <c r="HQ73" s="86">
        <f t="shared" si="69"/>
        <v>3.3441245935989568E-16</v>
      </c>
      <c r="HS73" s="86">
        <f t="shared" si="70"/>
        <v>6.9406939847897318E-68</v>
      </c>
      <c r="HT73" s="86">
        <f t="shared" si="70"/>
        <v>2.6221044444496968E-85</v>
      </c>
      <c r="HU73" s="86">
        <f t="shared" si="70"/>
        <v>1.4564140155820384E-89</v>
      </c>
      <c r="HV73" s="86">
        <f t="shared" si="70"/>
        <v>5.2850245305506249E-93</v>
      </c>
      <c r="HW73" s="86">
        <f t="shared" si="70"/>
        <v>1.0006797155866969E-93</v>
      </c>
      <c r="HX73" s="86">
        <f t="shared" si="70"/>
        <v>2.2141709686238567E-106</v>
      </c>
      <c r="HY73" s="86">
        <f t="shared" si="70"/>
        <v>1.196676899837854E-91</v>
      </c>
      <c r="HZ73" s="86">
        <f t="shared" si="70"/>
        <v>4.924803921726008E-100</v>
      </c>
      <c r="IA73" s="86">
        <f t="shared" si="70"/>
        <v>5.5287190898464008E-90</v>
      </c>
      <c r="IB73" s="86">
        <f t="shared" si="70"/>
        <v>4.0318927047523044E-91</v>
      </c>
      <c r="IC73" s="86">
        <f t="shared" si="70"/>
        <v>1.2479422977186445E-90</v>
      </c>
      <c r="ID73" s="86">
        <f t="shared" si="70"/>
        <v>9.4368454618286469E-89</v>
      </c>
      <c r="IE73" s="86">
        <f t="shared" si="70"/>
        <v>8.9363371042374347E-90</v>
      </c>
      <c r="IF73" s="86">
        <f t="shared" si="70"/>
        <v>2.6236197116866932E-65</v>
      </c>
      <c r="IG73" s="86">
        <f t="shared" si="70"/>
        <v>8.5409090692238742E-49</v>
      </c>
      <c r="II73" s="86">
        <f t="shared" si="71"/>
        <v>5.4237859209547104E-128</v>
      </c>
      <c r="IJ73" s="86">
        <f t="shared" si="71"/>
        <v>1.9987623337845932E-160</v>
      </c>
      <c r="IK73" s="86">
        <f t="shared" si="71"/>
        <v>3.0555212383482229E-170</v>
      </c>
      <c r="IL73" s="86">
        <f t="shared" si="71"/>
        <v>8.7869414996023448E-180</v>
      </c>
      <c r="IM73" s="86">
        <f t="shared" si="71"/>
        <v>1.7447738391934549E-178</v>
      </c>
      <c r="IN73" s="86">
        <f t="shared" si="71"/>
        <v>2.9901372707506847E-201</v>
      </c>
      <c r="IO73" s="86">
        <f t="shared" si="71"/>
        <v>3.3986485219713077E-175</v>
      </c>
      <c r="IP73" s="86">
        <f t="shared" si="71"/>
        <v>9.2702971126127946E-191</v>
      </c>
      <c r="IQ73" s="86">
        <f t="shared" si="71"/>
        <v>8.5508209880858041E-172</v>
      </c>
      <c r="IR73" s="86">
        <f t="shared" si="71"/>
        <v>1.9922963972568056E-175</v>
      </c>
      <c r="IS73" s="86">
        <f t="shared" si="71"/>
        <v>1.4195852479924981E-172</v>
      </c>
      <c r="IT73" s="86">
        <f t="shared" si="71"/>
        <v>2.1402076816985943E-171</v>
      </c>
      <c r="IU73" s="86">
        <f t="shared" si="71"/>
        <v>6.9342956970978265E-171</v>
      </c>
      <c r="IV73" s="86">
        <f t="shared" si="71"/>
        <v>5.6272329502757409E-223</v>
      </c>
      <c r="IW73" s="86">
        <f t="shared" si="71"/>
        <v>3.5575423244112263E-175</v>
      </c>
      <c r="IY73" s="86">
        <f t="shared" si="72"/>
        <v>3.5480078920675E-2</v>
      </c>
      <c r="IZ73" s="86">
        <f t="shared" si="72"/>
        <v>2.0442032964109479E-2</v>
      </c>
      <c r="JA73" s="86">
        <f t="shared" si="72"/>
        <v>1.4544466025492291E-2</v>
      </c>
      <c r="JB73" s="86">
        <f t="shared" si="72"/>
        <v>1.6279632652827548E-2</v>
      </c>
      <c r="JC73" s="86">
        <f t="shared" si="72"/>
        <v>1.0227722074404819E-2</v>
      </c>
      <c r="JD73" s="86">
        <f t="shared" si="72"/>
        <v>8.8468824195607424E-3</v>
      </c>
      <c r="JE73" s="86">
        <f t="shared" si="72"/>
        <v>1.1901081988992522E-2</v>
      </c>
      <c r="JF73" s="86">
        <f t="shared" si="72"/>
        <v>1.17131314173421E-2</v>
      </c>
      <c r="JG73" s="86">
        <f t="shared" si="72"/>
        <v>9.3077329956015413E-3</v>
      </c>
      <c r="JH73" s="86">
        <f t="shared" si="72"/>
        <v>1.032437008832539E-2</v>
      </c>
      <c r="JI73" s="86">
        <f t="shared" si="72"/>
        <v>9.991485236884385E-3</v>
      </c>
      <c r="JJ73" s="86">
        <f t="shared" si="72"/>
        <v>1.4265788462766535E-2</v>
      </c>
      <c r="JK73" s="86">
        <f t="shared" si="72"/>
        <v>1.42477239342073E-2</v>
      </c>
      <c r="JL73" s="86">
        <f t="shared" si="72"/>
        <v>8.8035799782519193E-3</v>
      </c>
      <c r="JM73" s="86">
        <f t="shared" si="72"/>
        <v>7.1647615576355436E-4</v>
      </c>
    </row>
    <row r="74" spans="2:273" x14ac:dyDescent="0.25">
      <c r="B74" s="2">
        <v>47</v>
      </c>
      <c r="C74" s="37">
        <v>105.902</v>
      </c>
      <c r="D74" s="37">
        <v>101.258</v>
      </c>
      <c r="E74" s="37">
        <v>102.8</v>
      </c>
      <c r="F74" s="37">
        <v>99.361000000000004</v>
      </c>
      <c r="G74" s="37">
        <v>99.918000000000006</v>
      </c>
      <c r="H74" s="37">
        <v>99.311000000000007</v>
      </c>
      <c r="I74" s="37">
        <v>97.097999999999999</v>
      </c>
      <c r="J74" s="37">
        <v>95.950999999999993</v>
      </c>
      <c r="K74" s="37">
        <v>95.468000000000004</v>
      </c>
      <c r="L74" s="37">
        <v>100.51600000000001</v>
      </c>
      <c r="M74" s="37">
        <v>105.32299999999999</v>
      </c>
      <c r="N74" s="37">
        <v>105.40300000000001</v>
      </c>
      <c r="O74" s="37">
        <v>105.476</v>
      </c>
      <c r="P74" s="37">
        <v>101.52500000000001</v>
      </c>
      <c r="Q74" s="37">
        <v>92.081999999999994</v>
      </c>
      <c r="S74" s="4">
        <f t="shared" si="74"/>
        <v>107.58643562355216</v>
      </c>
      <c r="T74" s="4">
        <f t="shared" si="74"/>
        <v>103.44530868426504</v>
      </c>
      <c r="U74" s="4">
        <f t="shared" si="74"/>
        <v>101.29242723062198</v>
      </c>
      <c r="V74" s="4">
        <f t="shared" si="74"/>
        <v>100.96722499468297</v>
      </c>
      <c r="W74" s="4">
        <f t="shared" si="74"/>
        <v>97.051745520338571</v>
      </c>
      <c r="X74" s="4">
        <f t="shared" si="74"/>
        <v>96.318027887894544</v>
      </c>
      <c r="Y74" s="4">
        <f t="shared" si="74"/>
        <v>98.348076852600627</v>
      </c>
      <c r="Z74" s="4">
        <f t="shared" si="74"/>
        <v>96.335479798344622</v>
      </c>
      <c r="AA74" s="4">
        <f t="shared" si="74"/>
        <v>98.714413733259931</v>
      </c>
      <c r="AB74" s="4">
        <f t="shared" si="74"/>
        <v>100.41941977982044</v>
      </c>
      <c r="AC74" s="4">
        <f t="shared" si="74"/>
        <v>98.245406853393334</v>
      </c>
      <c r="AD74" s="4">
        <f t="shared" si="74"/>
        <v>103.7483424234492</v>
      </c>
      <c r="AE74" s="4">
        <f t="shared" si="74"/>
        <v>104.1467850024374</v>
      </c>
      <c r="AF74" s="4">
        <f t="shared" si="74"/>
        <v>103.05040099841807</v>
      </c>
      <c r="AG74" s="4">
        <f t="shared" si="74"/>
        <v>88.498865142397875</v>
      </c>
      <c r="AI74" s="4">
        <f t="shared" si="75"/>
        <v>-1.6844356235521616</v>
      </c>
      <c r="AJ74" s="4">
        <f t="shared" si="75"/>
        <v>-2.187308684265048</v>
      </c>
      <c r="AK74" s="4">
        <f t="shared" si="75"/>
        <v>1.5075727693780152</v>
      </c>
      <c r="AL74" s="4">
        <f t="shared" si="75"/>
        <v>-1.606224994682961</v>
      </c>
      <c r="AM74" s="4">
        <f t="shared" si="75"/>
        <v>2.8662544796614355</v>
      </c>
      <c r="AN74" s="4">
        <f t="shared" si="75"/>
        <v>2.9929721121054627</v>
      </c>
      <c r="AO74" s="4">
        <f t="shared" si="75"/>
        <v>-1.2500768526006283</v>
      </c>
      <c r="AP74" s="4">
        <f t="shared" si="75"/>
        <v>-0.38447979834462842</v>
      </c>
      <c r="AQ74" s="4">
        <f t="shared" si="75"/>
        <v>-3.2464137332599279</v>
      </c>
      <c r="AR74" s="4">
        <f t="shared" si="75"/>
        <v>9.6580220179561138E-2</v>
      </c>
      <c r="AS74" s="4">
        <f t="shared" si="75"/>
        <v>7.0775931466066595</v>
      </c>
      <c r="AT74" s="4">
        <f t="shared" si="75"/>
        <v>1.6546575765508038</v>
      </c>
      <c r="AU74" s="4">
        <f t="shared" si="75"/>
        <v>1.3292149975626018</v>
      </c>
      <c r="AV74" s="4">
        <f t="shared" si="75"/>
        <v>-1.5254009984180641</v>
      </c>
      <c r="AW74" s="4">
        <f t="shared" si="75"/>
        <v>3.5831348576021185</v>
      </c>
      <c r="AY74" s="2">
        <f t="shared" si="65"/>
        <v>82.95490481198901</v>
      </c>
      <c r="AZ74" s="2">
        <f t="shared" si="65"/>
        <v>85.572668184766343</v>
      </c>
      <c r="BA74" s="2">
        <f t="shared" si="65"/>
        <v>87.779397129478525</v>
      </c>
      <c r="BB74" s="2">
        <f t="shared" si="65"/>
        <v>85.822289913322734</v>
      </c>
      <c r="BC74" s="2">
        <f t="shared" si="65"/>
        <v>86.418608577767159</v>
      </c>
      <c r="BD74" s="2">
        <f t="shared" si="65"/>
        <v>86.619692131756636</v>
      </c>
      <c r="BE74" s="2">
        <f t="shared" si="65"/>
        <v>86.252909799127693</v>
      </c>
      <c r="BF74" s="2">
        <f t="shared" si="65"/>
        <v>84.301779499055826</v>
      </c>
      <c r="BG74" s="2">
        <f t="shared" si="65"/>
        <v>88.658216139916618</v>
      </c>
      <c r="BH74" s="2">
        <f t="shared" si="65"/>
        <v>89.73057300210246</v>
      </c>
      <c r="BI74" s="2">
        <f t="shared" si="65"/>
        <v>87.793710405301411</v>
      </c>
      <c r="BJ74" s="2">
        <f t="shared" si="65"/>
        <v>90.121380583253327</v>
      </c>
      <c r="BK74" s="2">
        <f t="shared" si="65"/>
        <v>90.944198659691281</v>
      </c>
      <c r="BL74" s="2">
        <f t="shared" si="65"/>
        <v>94.603471431358244</v>
      </c>
      <c r="BM74" s="2">
        <f t="shared" si="65"/>
        <v>87.661362241493151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92.081999999999994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90.9782232396078</v>
      </c>
      <c r="DL74" s="2">
        <f t="shared" si="76"/>
        <v>91.003571347540699</v>
      </c>
      <c r="DM74" s="2">
        <f t="shared" si="76"/>
        <v>95.827695121951194</v>
      </c>
      <c r="DN74" s="2">
        <f t="shared" si="76"/>
        <v>90.735900562851782</v>
      </c>
      <c r="DO74" s="2">
        <f t="shared" si="76"/>
        <v>91.548414159098371</v>
      </c>
      <c r="DP74" s="2">
        <f t="shared" si="76"/>
        <v>92.878585585585569</v>
      </c>
      <c r="DQ74" s="2">
        <f t="shared" si="76"/>
        <v>92.453732465258767</v>
      </c>
      <c r="DR74" s="2">
        <f t="shared" si="76"/>
        <v>88.78061668811668</v>
      </c>
      <c r="DS74" s="2">
        <f t="shared" si="76"/>
        <v>93.168812233285891</v>
      </c>
      <c r="DT74" s="2">
        <f t="shared" si="76"/>
        <v>93.526311047889976</v>
      </c>
      <c r="DU74" s="2">
        <f t="shared" si="76"/>
        <v>97.391445344129551</v>
      </c>
      <c r="DV74" s="2">
        <f t="shared" si="76"/>
        <v>99.285054116059371</v>
      </c>
      <c r="DW74" s="2">
        <f t="shared" si="76"/>
        <v>98.416087804878103</v>
      </c>
      <c r="DX74" s="2">
        <f t="shared" si="76"/>
        <v>99.935901587301601</v>
      </c>
      <c r="DY74" s="2">
        <f t="shared" si="76"/>
        <v>90.576087027914639</v>
      </c>
      <c r="EA74" s="2">
        <f t="shared" si="77"/>
        <v>77.672102411088815</v>
      </c>
      <c r="EB74" s="2">
        <f t="shared" si="77"/>
        <v>81.235066018321831</v>
      </c>
      <c r="EC74" s="2">
        <f t="shared" si="77"/>
        <v>80.722286345346063</v>
      </c>
      <c r="ED74" s="2">
        <f t="shared" si="77"/>
        <v>81.632843067331407</v>
      </c>
      <c r="EE74" s="2">
        <f t="shared" si="77"/>
        <v>81.525024361007638</v>
      </c>
      <c r="EF74" s="2">
        <f t="shared" si="77"/>
        <v>80.469094463850439</v>
      </c>
      <c r="EG74" s="2">
        <f t="shared" si="77"/>
        <v>80.541906504363865</v>
      </c>
      <c r="EH74" s="2">
        <f t="shared" si="77"/>
        <v>80.164195660572716</v>
      </c>
      <c r="EI74" s="2">
        <f t="shared" si="77"/>
        <v>84.275266831208015</v>
      </c>
      <c r="EJ74" s="2">
        <f t="shared" si="77"/>
        <v>86.122878230132628</v>
      </c>
      <c r="EK74" s="2">
        <f t="shared" si="77"/>
        <v>78.598454006174634</v>
      </c>
      <c r="EL74" s="2">
        <f t="shared" si="77"/>
        <v>82.034205226927995</v>
      </c>
      <c r="EM74" s="2">
        <f t="shared" si="77"/>
        <v>84.357219787656049</v>
      </c>
      <c r="EN74" s="2">
        <f t="shared" si="77"/>
        <v>89.368516190576401</v>
      </c>
      <c r="EO74" s="2">
        <f t="shared" si="77"/>
        <v>83.662984124036313</v>
      </c>
      <c r="EQ74" s="2">
        <f t="shared" si="78"/>
        <v>80.424391684756543</v>
      </c>
      <c r="ER74" s="2">
        <f t="shared" si="78"/>
        <v>80.063066111277379</v>
      </c>
      <c r="ES74" s="2">
        <f t="shared" si="78"/>
        <v>79.900036344608637</v>
      </c>
      <c r="ET74" s="2">
        <f t="shared" si="78"/>
        <v>80.6747807108638</v>
      </c>
      <c r="EU74" s="2">
        <f t="shared" si="78"/>
        <v>79.517182453853479</v>
      </c>
      <c r="EV74" s="2">
        <f t="shared" si="78"/>
        <v>79.599578314505081</v>
      </c>
      <c r="EW74" s="2">
        <f t="shared" si="78"/>
        <v>78.940044687779306</v>
      </c>
      <c r="EX74" s="2">
        <f t="shared" si="78"/>
        <v>80.022330097340841</v>
      </c>
      <c r="EY74" s="2">
        <f t="shared" si="78"/>
        <v>82.30860965749622</v>
      </c>
      <c r="EZ74" s="2">
        <f t="shared" si="78"/>
        <v>85.200421674734955</v>
      </c>
      <c r="FA74" s="2">
        <f t="shared" si="78"/>
        <v>78.376731830785644</v>
      </c>
      <c r="FB74" s="2">
        <f t="shared" si="78"/>
        <v>81.538761153339848</v>
      </c>
      <c r="FC74" s="2">
        <f t="shared" si="78"/>
        <v>82.076645391143401</v>
      </c>
      <c r="FD74" s="2">
        <f t="shared" si="78"/>
        <v>86.044807669005209</v>
      </c>
      <c r="FE74" s="2">
        <f t="shared" si="78"/>
        <v>83.229371804433612</v>
      </c>
      <c r="FG74" s="2">
        <f t="shared" si="79"/>
        <v>0.60298615224798102</v>
      </c>
      <c r="FH74" s="2">
        <f t="shared" si="79"/>
        <v>0.55595611720644567</v>
      </c>
      <c r="FI74" s="2">
        <f t="shared" si="79"/>
        <v>0.53280714436381882</v>
      </c>
      <c r="FJ74" s="2">
        <f t="shared" si="79"/>
        <v>0.53977230138422727</v>
      </c>
      <c r="FK74" s="2">
        <f t="shared" si="79"/>
        <v>0.51177659042621249</v>
      </c>
      <c r="FL74" s="2">
        <f t="shared" si="79"/>
        <v>0.50436039035653324</v>
      </c>
      <c r="FM74" s="2">
        <f t="shared" si="79"/>
        <v>0.52055390904142174</v>
      </c>
      <c r="FN74" s="2">
        <f t="shared" si="79"/>
        <v>0.51980144846410326</v>
      </c>
      <c r="FO74" s="2">
        <f t="shared" si="79"/>
        <v>0.50716165479790232</v>
      </c>
      <c r="FP74" s="2">
        <f t="shared" si="79"/>
        <v>0.51269257733304585</v>
      </c>
      <c r="FQ74" s="2">
        <f t="shared" si="79"/>
        <v>0.51070764531060497</v>
      </c>
      <c r="FR74" s="2">
        <f t="shared" si="79"/>
        <v>0.53120013490952978</v>
      </c>
      <c r="FS74" s="2">
        <f t="shared" si="79"/>
        <v>0.53146592240114721</v>
      </c>
      <c r="FT74" s="2">
        <f t="shared" si="79"/>
        <v>0.50460129857321201</v>
      </c>
      <c r="FU74" s="2">
        <f t="shared" si="79"/>
        <v>0.42162138691486012</v>
      </c>
      <c r="FW74" s="2">
        <f t="shared" si="67"/>
        <v>3.2035919129346696E-5</v>
      </c>
      <c r="FX74" s="2">
        <f t="shared" si="67"/>
        <v>3.6577674708739514E-5</v>
      </c>
      <c r="FY74" s="2">
        <f t="shared" si="67"/>
        <v>3.439071023994335E-5</v>
      </c>
      <c r="FZ74" s="2">
        <f t="shared" si="67"/>
        <v>3.377185092751029E-5</v>
      </c>
      <c r="GA74" s="2">
        <f t="shared" si="67"/>
        <v>3.4527594637894002E-5</v>
      </c>
      <c r="GB74" s="2">
        <f t="shared" si="67"/>
        <v>4.3320120841514399E-5</v>
      </c>
      <c r="GC74" s="2">
        <f t="shared" si="67"/>
        <v>4.6881925374198805E-5</v>
      </c>
      <c r="GD74" s="2">
        <f t="shared" si="67"/>
        <v>6.3851767349769008E-5</v>
      </c>
      <c r="GE74" s="2">
        <f t="shared" si="67"/>
        <v>6.6554676089357066E-5</v>
      </c>
      <c r="GF74" s="2">
        <f t="shared" si="67"/>
        <v>5.7448059893301571E-5</v>
      </c>
      <c r="GG74" s="2">
        <f t="shared" si="67"/>
        <v>4.7736671240636816E-5</v>
      </c>
      <c r="GH74" s="2">
        <f t="shared" si="67"/>
        <v>4.0924085314147175E-5</v>
      </c>
      <c r="GI74" s="2">
        <f t="shared" si="67"/>
        <v>3.5029112860476267E-5</v>
      </c>
      <c r="GJ74" s="2">
        <f t="shared" si="67"/>
        <v>3.4227499636557966E-5</v>
      </c>
      <c r="GK74" s="2">
        <f t="shared" si="67"/>
        <v>2.9409227021837736E-5</v>
      </c>
      <c r="GM74" s="86">
        <f t="shared" si="68"/>
        <v>4.6528625089801531E-2</v>
      </c>
      <c r="GN74" s="86">
        <f t="shared" si="68"/>
        <v>2.8388861843219398E-2</v>
      </c>
      <c r="GO74" s="86">
        <f t="shared" si="68"/>
        <v>2.0820409916520458E-2</v>
      </c>
      <c r="GP74" s="86">
        <f t="shared" si="68"/>
        <v>2.3249269143948762E-2</v>
      </c>
      <c r="GQ74" s="86">
        <f t="shared" si="68"/>
        <v>1.515096957368155E-2</v>
      </c>
      <c r="GR74" s="86">
        <f t="shared" si="68"/>
        <v>1.3418924303844192E-2</v>
      </c>
      <c r="GS74" s="86">
        <f t="shared" si="68"/>
        <v>1.7592520389021048E-2</v>
      </c>
      <c r="GT74" s="86">
        <f t="shared" si="68"/>
        <v>1.7664288630441834E-2</v>
      </c>
      <c r="GU74" s="86">
        <f t="shared" si="68"/>
        <v>1.4103810499834606E-2</v>
      </c>
      <c r="GV74" s="86">
        <f t="shared" si="68"/>
        <v>1.5503383401906901E-2</v>
      </c>
      <c r="GW74" s="86">
        <f t="shared" si="68"/>
        <v>1.4940829896178129E-2</v>
      </c>
      <c r="GX74" s="86">
        <f t="shared" si="68"/>
        <v>2.0791188099874857E-2</v>
      </c>
      <c r="GY74" s="86">
        <f t="shared" si="68"/>
        <v>2.0459415042604231E-2</v>
      </c>
      <c r="GZ74" s="86">
        <f t="shared" si="68"/>
        <v>1.3506278484078036E-2</v>
      </c>
      <c r="HA74" s="86">
        <f t="shared" si="68"/>
        <v>1.4529049231204591E-3</v>
      </c>
      <c r="HC74" s="86">
        <f t="shared" si="73"/>
        <v>9.8940545118510249E-8</v>
      </c>
      <c r="HD74" s="86">
        <f t="shared" si="69"/>
        <v>2.2019231979289453E-9</v>
      </c>
      <c r="HE74" s="86">
        <f t="shared" si="69"/>
        <v>1.1602041461653862E-9</v>
      </c>
      <c r="HF74" s="86">
        <f t="shared" si="69"/>
        <v>7.9731043594718455E-10</v>
      </c>
      <c r="HG74" s="86">
        <f t="shared" si="69"/>
        <v>6.3839250474713512E-10</v>
      </c>
      <c r="HH74" s="86">
        <f t="shared" si="69"/>
        <v>8.0105544577531631E-11</v>
      </c>
      <c r="HI74" s="86">
        <f t="shared" si="69"/>
        <v>1.0519040985413366E-9</v>
      </c>
      <c r="HJ74" s="86">
        <f t="shared" si="69"/>
        <v>2.8724303970598458E-10</v>
      </c>
      <c r="HK74" s="86">
        <f t="shared" si="69"/>
        <v>8.4639755033783487E-10</v>
      </c>
      <c r="HL74" s="86">
        <f t="shared" si="69"/>
        <v>9.6863965357987781E-10</v>
      </c>
      <c r="HM74" s="86">
        <f t="shared" si="69"/>
        <v>1.5577713331438106E-9</v>
      </c>
      <c r="HN74" s="86">
        <f t="shared" si="69"/>
        <v>2.5280856640340939E-9</v>
      </c>
      <c r="HO74" s="86">
        <f t="shared" si="69"/>
        <v>1.2154827919140877E-9</v>
      </c>
      <c r="HP74" s="86">
        <f t="shared" si="69"/>
        <v>2.8611541817316568E-10</v>
      </c>
      <c r="HQ74" s="86">
        <f t="shared" si="69"/>
        <v>1.7538495260767799E-15</v>
      </c>
      <c r="HS74" s="86">
        <f t="shared" si="70"/>
        <v>2.7748725231111081E-66</v>
      </c>
      <c r="HT74" s="86">
        <f t="shared" si="70"/>
        <v>2.9008172193683847E-83</v>
      </c>
      <c r="HU74" s="86">
        <f t="shared" si="70"/>
        <v>2.0394051403215779E-87</v>
      </c>
      <c r="HV74" s="86">
        <f t="shared" si="70"/>
        <v>9.2886617633339199E-91</v>
      </c>
      <c r="HW74" s="86">
        <f t="shared" si="70"/>
        <v>1.7810414660463863E-91</v>
      </c>
      <c r="HX74" s="86">
        <f t="shared" si="70"/>
        <v>8.9523259074203035E-104</v>
      </c>
      <c r="HY74" s="86">
        <f t="shared" si="70"/>
        <v>2.2314611643261287E-89</v>
      </c>
      <c r="HZ74" s="86">
        <f t="shared" si="70"/>
        <v>1.7729150291105505E-97</v>
      </c>
      <c r="IA74" s="86">
        <f t="shared" si="70"/>
        <v>1.1216051303163001E-87</v>
      </c>
      <c r="IB74" s="86">
        <f t="shared" si="70"/>
        <v>8.2669377088199569E-89</v>
      </c>
      <c r="IC74" s="86">
        <f t="shared" si="70"/>
        <v>2.1919486379213447E-88</v>
      </c>
      <c r="ID74" s="86">
        <f t="shared" si="70"/>
        <v>1.4278629978069558E-86</v>
      </c>
      <c r="IE74" s="86">
        <f t="shared" si="70"/>
        <v>1.2819287625732701E-87</v>
      </c>
      <c r="IF74" s="86">
        <f t="shared" si="70"/>
        <v>8.8299250528357959E-64</v>
      </c>
      <c r="IG74" s="86">
        <f t="shared" si="70"/>
        <v>1.0840789199839282E-47</v>
      </c>
      <c r="II74" s="86">
        <f t="shared" si="71"/>
        <v>8.8632893889208419E-126</v>
      </c>
      <c r="IJ74" s="86">
        <f t="shared" si="71"/>
        <v>1.3137526391408464E-157</v>
      </c>
      <c r="IK74" s="86">
        <f t="shared" si="71"/>
        <v>2.880838034600088E-167</v>
      </c>
      <c r="IL74" s="86">
        <f t="shared" si="71"/>
        <v>1.2059423782275245E-176</v>
      </c>
      <c r="IM74" s="86">
        <f t="shared" si="71"/>
        <v>2.3065505243540313E-175</v>
      </c>
      <c r="IN74" s="86">
        <f t="shared" si="71"/>
        <v>1.1959211800600855E-197</v>
      </c>
      <c r="IO74" s="86">
        <f t="shared" si="71"/>
        <v>4.8653553250642016E-172</v>
      </c>
      <c r="IP74" s="86">
        <f t="shared" si="71"/>
        <v>3.2711739609170622E-187</v>
      </c>
      <c r="IQ74" s="86">
        <f t="shared" si="71"/>
        <v>1.3709947521640044E-168</v>
      </c>
      <c r="IR74" s="86">
        <f t="shared" si="71"/>
        <v>3.343831205062182E-172</v>
      </c>
      <c r="IS74" s="86">
        <f t="shared" si="71"/>
        <v>1.8442763438338705E-169</v>
      </c>
      <c r="IT74" s="86">
        <f t="shared" si="71"/>
        <v>2.3776211486198355E-168</v>
      </c>
      <c r="IU74" s="86">
        <f t="shared" si="71"/>
        <v>6.7935026391570631E-168</v>
      </c>
      <c r="IV74" s="86">
        <f t="shared" si="71"/>
        <v>4.5134855058684676E-219</v>
      </c>
      <c r="IW74" s="86">
        <f t="shared" si="71"/>
        <v>3.6933081060382296E-172</v>
      </c>
      <c r="IY74" s="86">
        <f t="shared" si="72"/>
        <v>4.6528724030346649E-2</v>
      </c>
      <c r="IZ74" s="86">
        <f t="shared" si="72"/>
        <v>2.8388864045142598E-2</v>
      </c>
      <c r="JA74" s="86">
        <f t="shared" si="72"/>
        <v>2.0820411076724603E-2</v>
      </c>
      <c r="JB74" s="86">
        <f t="shared" si="72"/>
        <v>2.3249269941259199E-2</v>
      </c>
      <c r="JC74" s="86">
        <f t="shared" si="72"/>
        <v>1.5150970212074056E-2</v>
      </c>
      <c r="JD74" s="86">
        <f t="shared" si="72"/>
        <v>1.3418924383949735E-2</v>
      </c>
      <c r="JE74" s="86">
        <f t="shared" si="72"/>
        <v>1.7592521440925147E-2</v>
      </c>
      <c r="JF74" s="86">
        <f t="shared" si="72"/>
        <v>1.7664288917684873E-2</v>
      </c>
      <c r="JG74" s="86">
        <f t="shared" si="72"/>
        <v>1.4103811346232157E-2</v>
      </c>
      <c r="JH74" s="86">
        <f t="shared" si="72"/>
        <v>1.5503384370546554E-2</v>
      </c>
      <c r="JI74" s="86">
        <f t="shared" si="72"/>
        <v>1.4940831453949463E-2</v>
      </c>
      <c r="JJ74" s="86">
        <f t="shared" si="72"/>
        <v>2.0791190627960521E-2</v>
      </c>
      <c r="JK74" s="86">
        <f t="shared" si="72"/>
        <v>2.0459416258087022E-2</v>
      </c>
      <c r="JL74" s="86">
        <f t="shared" si="72"/>
        <v>1.3506278770193454E-2</v>
      </c>
      <c r="JM74" s="86">
        <f t="shared" si="72"/>
        <v>1.4529049231222129E-3</v>
      </c>
    </row>
    <row r="75" spans="2:273" x14ac:dyDescent="0.25">
      <c r="B75" s="2">
        <v>48</v>
      </c>
      <c r="C75" s="37">
        <v>107.95099999999999</v>
      </c>
      <c r="D75" s="37">
        <v>102.67700000000001</v>
      </c>
      <c r="E75" s="37">
        <v>105.133</v>
      </c>
      <c r="F75" s="37">
        <v>101.78700000000001</v>
      </c>
      <c r="G75" s="37">
        <v>98.950999999999993</v>
      </c>
      <c r="H75" s="37">
        <v>98.197000000000003</v>
      </c>
      <c r="I75" s="37">
        <v>98.869</v>
      </c>
      <c r="J75" s="37">
        <v>99.147999999999996</v>
      </c>
      <c r="K75" s="37">
        <v>96.887</v>
      </c>
      <c r="L75" s="37">
        <v>101.452</v>
      </c>
      <c r="M75" s="37">
        <v>103.952</v>
      </c>
      <c r="N75" s="37">
        <v>104.548</v>
      </c>
      <c r="O75" s="37">
        <v>103.69799999999999</v>
      </c>
      <c r="P75" s="37">
        <v>102.852</v>
      </c>
      <c r="Q75" s="37">
        <v>91.492000000000004</v>
      </c>
      <c r="S75" s="4">
        <f t="shared" si="74"/>
        <v>113.29500927433335</v>
      </c>
      <c r="T75" s="4">
        <f t="shared" si="74"/>
        <v>108.71789762170218</v>
      </c>
      <c r="U75" s="4">
        <f t="shared" si="74"/>
        <v>105.7073998015215</v>
      </c>
      <c r="V75" s="4">
        <f t="shared" si="74"/>
        <v>105.91922638409329</v>
      </c>
      <c r="W75" s="4">
        <f t="shared" si="74"/>
        <v>100.94527852461276</v>
      </c>
      <c r="X75" s="4">
        <f t="shared" si="74"/>
        <v>100.09552216808689</v>
      </c>
      <c r="Y75" s="4">
        <f t="shared" si="74"/>
        <v>102.66908229063102</v>
      </c>
      <c r="Z75" s="4">
        <f t="shared" si="74"/>
        <v>100.90427079623875</v>
      </c>
      <c r="AA75" s="4">
        <f t="shared" si="74"/>
        <v>102.57987388464106</v>
      </c>
      <c r="AB75" s="4">
        <f t="shared" si="74"/>
        <v>104.40674880937304</v>
      </c>
      <c r="AC75" s="4">
        <f t="shared" si="74"/>
        <v>102.00342835033149</v>
      </c>
      <c r="AD75" s="4">
        <f t="shared" si="74"/>
        <v>108.36773626309417</v>
      </c>
      <c r="AE75" s="4">
        <f t="shared" si="74"/>
        <v>108.51078918586022</v>
      </c>
      <c r="AF75" s="4">
        <f t="shared" si="74"/>
        <v>106.53026763954806</v>
      </c>
      <c r="AG75" s="4">
        <f t="shared" si="74"/>
        <v>89.182759272541503</v>
      </c>
      <c r="AI75" s="4">
        <f t="shared" si="75"/>
        <v>-5.3440092743333594</v>
      </c>
      <c r="AJ75" s="4">
        <f t="shared" si="75"/>
        <v>-6.0408976217021717</v>
      </c>
      <c r="AK75" s="4">
        <f t="shared" si="75"/>
        <v>-0.57439980152150838</v>
      </c>
      <c r="AL75" s="4">
        <f t="shared" si="75"/>
        <v>-4.1322263840932862</v>
      </c>
      <c r="AM75" s="4">
        <f t="shared" si="75"/>
        <v>-1.994278524612767</v>
      </c>
      <c r="AN75" s="4">
        <f t="shared" si="75"/>
        <v>-1.8985221680868847</v>
      </c>
      <c r="AO75" s="4">
        <f t="shared" si="75"/>
        <v>-3.8000822906310248</v>
      </c>
      <c r="AP75" s="4">
        <f t="shared" si="75"/>
        <v>-1.756270796238752</v>
      </c>
      <c r="AQ75" s="4">
        <f t="shared" si="75"/>
        <v>-5.6928738846410596</v>
      </c>
      <c r="AR75" s="4">
        <f t="shared" si="75"/>
        <v>-2.9547488093730436</v>
      </c>
      <c r="AS75" s="4">
        <f t="shared" si="75"/>
        <v>1.9485716496685086</v>
      </c>
      <c r="AT75" s="4">
        <f t="shared" si="75"/>
        <v>-3.8197362630941711</v>
      </c>
      <c r="AU75" s="4">
        <f t="shared" si="75"/>
        <v>-4.8127891858602254</v>
      </c>
      <c r="AV75" s="4">
        <f t="shared" si="75"/>
        <v>-3.6782676395480536</v>
      </c>
      <c r="AW75" s="4">
        <f t="shared" si="75"/>
        <v>2.3092407274585014</v>
      </c>
      <c r="AY75" s="2">
        <f t="shared" si="65"/>
        <v>82.688593894342958</v>
      </c>
      <c r="AZ75" s="2">
        <f t="shared" si="65"/>
        <v>85.333862952066852</v>
      </c>
      <c r="BA75" s="2">
        <f t="shared" si="65"/>
        <v>87.520848795573897</v>
      </c>
      <c r="BB75" s="2">
        <f t="shared" si="65"/>
        <v>85.607034542797251</v>
      </c>
      <c r="BC75" s="2">
        <f t="shared" si="65"/>
        <v>86.175837298106671</v>
      </c>
      <c r="BD75" s="2">
        <f t="shared" si="65"/>
        <v>86.34575151558542</v>
      </c>
      <c r="BE75" s="2">
        <f t="shared" si="65"/>
        <v>85.933029097706893</v>
      </c>
      <c r="BF75" s="2">
        <f t="shared" si="65"/>
        <v>83.990954817313664</v>
      </c>
      <c r="BG75" s="2">
        <f t="shared" si="65"/>
        <v>88.344292016140329</v>
      </c>
      <c r="BH75" s="2">
        <f t="shared" si="65"/>
        <v>89.404295580019536</v>
      </c>
      <c r="BI75" s="2">
        <f t="shared" si="65"/>
        <v>87.374478423631956</v>
      </c>
      <c r="BJ75" s="2">
        <f t="shared" si="65"/>
        <v>89.767574189846314</v>
      </c>
      <c r="BK75" s="2">
        <f t="shared" si="65"/>
        <v>90.693880681948272</v>
      </c>
      <c r="BL75" s="2">
        <f t="shared" si="65"/>
        <v>94.447135618025214</v>
      </c>
      <c r="BM75" s="2">
        <f t="shared" si="65"/>
        <v>87.634292350432261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91.492000000000004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91.098476946762815</v>
      </c>
      <c r="DL75" s="2">
        <f t="shared" si="76"/>
        <v>91.125994084758105</v>
      </c>
      <c r="DM75" s="2">
        <f t="shared" si="76"/>
        <v>96.179286585365844</v>
      </c>
      <c r="DN75" s="2">
        <f t="shared" si="76"/>
        <v>90.914473921200738</v>
      </c>
      <c r="DO75" s="2">
        <f t="shared" si="76"/>
        <v>91.721671845935006</v>
      </c>
      <c r="DP75" s="2">
        <f t="shared" si="76"/>
        <v>93.093074442863909</v>
      </c>
      <c r="DQ75" s="2">
        <f t="shared" si="76"/>
        <v>92.55787602582339</v>
      </c>
      <c r="DR75" s="2">
        <f t="shared" si="76"/>
        <v>88.731487344487334</v>
      </c>
      <c r="DS75" s="2">
        <f t="shared" si="76"/>
        <v>93.182057664952382</v>
      </c>
      <c r="DT75" s="2">
        <f t="shared" si="76"/>
        <v>93.441140113797985</v>
      </c>
      <c r="DU75" s="2">
        <f t="shared" si="76"/>
        <v>97.577186842105263</v>
      </c>
      <c r="DV75" s="2">
        <f t="shared" si="76"/>
        <v>99.55295168690958</v>
      </c>
      <c r="DW75" s="2">
        <f t="shared" si="76"/>
        <v>98.729900000000058</v>
      </c>
      <c r="DX75" s="2">
        <f t="shared" si="76"/>
        <v>100.29902089232091</v>
      </c>
      <c r="DY75" s="2">
        <f t="shared" si="76"/>
        <v>90.884156540777255</v>
      </c>
      <c r="EA75" s="2">
        <f t="shared" si="77"/>
        <v>77.638477548787165</v>
      </c>
      <c r="EB75" s="2">
        <f t="shared" si="77"/>
        <v>81.114804699946887</v>
      </c>
      <c r="EC75" s="2">
        <f t="shared" si="77"/>
        <v>80.596766108707442</v>
      </c>
      <c r="ED75" s="2">
        <f t="shared" si="77"/>
        <v>81.479975667399941</v>
      </c>
      <c r="EE75" s="2">
        <f t="shared" si="77"/>
        <v>81.350890937926465</v>
      </c>
      <c r="EF75" s="2">
        <f t="shared" si="77"/>
        <v>80.298598036505581</v>
      </c>
      <c r="EG75" s="2">
        <f t="shared" si="77"/>
        <v>80.368373673816436</v>
      </c>
      <c r="EH75" s="2">
        <f t="shared" si="77"/>
        <v>79.996950475719501</v>
      </c>
      <c r="EI75" s="2">
        <f t="shared" si="77"/>
        <v>84.057070409982174</v>
      </c>
      <c r="EJ75" s="2">
        <f t="shared" si="77"/>
        <v>85.905047219268511</v>
      </c>
      <c r="EK75" s="2">
        <f t="shared" si="77"/>
        <v>78.459701066662646</v>
      </c>
      <c r="EL75" s="2">
        <f t="shared" si="77"/>
        <v>81.891592287947716</v>
      </c>
      <c r="EM75" s="2">
        <f t="shared" si="77"/>
        <v>84.232932411620581</v>
      </c>
      <c r="EN75" s="2">
        <f t="shared" si="77"/>
        <v>89.207718043183604</v>
      </c>
      <c r="EO75" s="2">
        <f t="shared" si="77"/>
        <v>83.568440924653444</v>
      </c>
      <c r="EQ75" s="2">
        <f t="shared" si="78"/>
        <v>80.350185958538461</v>
      </c>
      <c r="ER75" s="2">
        <f t="shared" si="78"/>
        <v>79.959701380327232</v>
      </c>
      <c r="ES75" s="2">
        <f t="shared" si="78"/>
        <v>79.786574588421331</v>
      </c>
      <c r="ET75" s="2">
        <f t="shared" si="78"/>
        <v>80.536380779167075</v>
      </c>
      <c r="EU75" s="2">
        <f t="shared" si="78"/>
        <v>79.373284057600969</v>
      </c>
      <c r="EV75" s="2">
        <f t="shared" si="78"/>
        <v>79.442343799668663</v>
      </c>
      <c r="EW75" s="2">
        <f t="shared" si="78"/>
        <v>78.791376721196826</v>
      </c>
      <c r="EX75" s="2">
        <f t="shared" si="78"/>
        <v>79.857319685310429</v>
      </c>
      <c r="EY75" s="2">
        <f t="shared" si="78"/>
        <v>82.122533460071807</v>
      </c>
      <c r="EZ75" s="2">
        <f t="shared" si="78"/>
        <v>84.996946183380501</v>
      </c>
      <c r="FA75" s="2">
        <f t="shared" si="78"/>
        <v>78.241105068949807</v>
      </c>
      <c r="FB75" s="2">
        <f t="shared" si="78"/>
        <v>81.404282088984743</v>
      </c>
      <c r="FC75" s="2">
        <f t="shared" si="78"/>
        <v>81.985134871235061</v>
      </c>
      <c r="FD75" s="2">
        <f t="shared" si="78"/>
        <v>85.935915436646241</v>
      </c>
      <c r="FE75" s="2">
        <f t="shared" si="78"/>
        <v>83.142724880509192</v>
      </c>
      <c r="FG75" s="2">
        <f t="shared" si="79"/>
        <v>0.62481268065452811</v>
      </c>
      <c r="FH75" s="2">
        <f t="shared" si="79"/>
        <v>0.57856110627067447</v>
      </c>
      <c r="FI75" s="2">
        <f t="shared" si="79"/>
        <v>0.55564869955558804</v>
      </c>
      <c r="FJ75" s="2">
        <f t="shared" si="79"/>
        <v>0.56255290894434551</v>
      </c>
      <c r="FK75" s="2">
        <f t="shared" si="79"/>
        <v>0.53474851388109435</v>
      </c>
      <c r="FL75" s="2">
        <f t="shared" si="79"/>
        <v>0.52735899785543605</v>
      </c>
      <c r="FM75" s="2">
        <f t="shared" si="79"/>
        <v>0.54348124079486537</v>
      </c>
      <c r="FN75" s="2">
        <f t="shared" si="79"/>
        <v>0.54273315490187657</v>
      </c>
      <c r="FO75" s="2">
        <f t="shared" si="79"/>
        <v>0.53015136791522277</v>
      </c>
      <c r="FP75" s="2">
        <f t="shared" si="79"/>
        <v>0.5356605058898104</v>
      </c>
      <c r="FQ75" s="2">
        <f t="shared" si="79"/>
        <v>0.53368403651866547</v>
      </c>
      <c r="FR75" s="2">
        <f t="shared" si="79"/>
        <v>0.55405449882655033</v>
      </c>
      <c r="FS75" s="2">
        <f t="shared" si="79"/>
        <v>0.55431820030396917</v>
      </c>
      <c r="FT75" s="2">
        <f t="shared" si="79"/>
        <v>0.52759919772301067</v>
      </c>
      <c r="FU75" s="2">
        <f t="shared" si="79"/>
        <v>0.44422864871024365</v>
      </c>
      <c r="FW75" s="2">
        <f t="shared" si="67"/>
        <v>3.5126578250641904E-5</v>
      </c>
      <c r="FX75" s="2">
        <f t="shared" si="67"/>
        <v>4.0106481250061149E-5</v>
      </c>
      <c r="FY75" s="2">
        <f t="shared" si="67"/>
        <v>3.7708538812790614E-5</v>
      </c>
      <c r="FZ75" s="2">
        <f t="shared" si="67"/>
        <v>3.7029977532590329E-5</v>
      </c>
      <c r="GA75" s="2">
        <f t="shared" si="67"/>
        <v>3.7858628572570136E-5</v>
      </c>
      <c r="GB75" s="2">
        <f t="shared" si="67"/>
        <v>4.7499369435905994E-5</v>
      </c>
      <c r="GC75" s="2">
        <f t="shared" si="67"/>
        <v>5.1404776457919971E-5</v>
      </c>
      <c r="GD75" s="2">
        <f t="shared" si="67"/>
        <v>7.0011639391293442E-5</v>
      </c>
      <c r="GE75" s="2">
        <f t="shared" si="67"/>
        <v>7.2975282603582556E-5</v>
      </c>
      <c r="GF75" s="2">
        <f t="shared" si="67"/>
        <v>6.2990195961504678E-5</v>
      </c>
      <c r="GG75" s="2">
        <f t="shared" si="67"/>
        <v>5.2341978108324721E-5</v>
      </c>
      <c r="GH75" s="2">
        <f t="shared" si="67"/>
        <v>4.487219007600865E-5</v>
      </c>
      <c r="GI75" s="2">
        <f t="shared" si="67"/>
        <v>3.8408528678376131E-5</v>
      </c>
      <c r="GJ75" s="2">
        <f t="shared" si="67"/>
        <v>3.7529583129516576E-5</v>
      </c>
      <c r="GK75" s="2">
        <f t="shared" si="67"/>
        <v>3.2246484700333346E-5</v>
      </c>
      <c r="GM75" s="86">
        <f t="shared" si="68"/>
        <v>6.034081410014653E-2</v>
      </c>
      <c r="GN75" s="86">
        <f t="shared" si="68"/>
        <v>3.8865622255806684E-2</v>
      </c>
      <c r="GO75" s="86">
        <f t="shared" si="68"/>
        <v>2.9337363207782501E-2</v>
      </c>
      <c r="GP75" s="86">
        <f t="shared" si="68"/>
        <v>3.2676026750240277E-2</v>
      </c>
      <c r="GQ75" s="86">
        <f t="shared" si="68"/>
        <v>2.2052256002513225E-2</v>
      </c>
      <c r="GR75" s="86">
        <f t="shared" si="68"/>
        <v>1.9965715016487317E-2</v>
      </c>
      <c r="GS75" s="86">
        <f t="shared" si="68"/>
        <v>2.5542003769800793E-2</v>
      </c>
      <c r="GT75" s="86">
        <f t="shared" si="68"/>
        <v>2.6115424290638262E-2</v>
      </c>
      <c r="GU75" s="86">
        <f t="shared" si="68"/>
        <v>2.0961481581672901E-2</v>
      </c>
      <c r="GV75" s="86">
        <f t="shared" si="68"/>
        <v>2.2844152034214381E-2</v>
      </c>
      <c r="GW75" s="86">
        <f t="shared" si="68"/>
        <v>2.1934719626023842E-2</v>
      </c>
      <c r="GX75" s="86">
        <f t="shared" si="68"/>
        <v>2.9779580039466014E-2</v>
      </c>
      <c r="GY75" s="86">
        <f t="shared" si="68"/>
        <v>2.8912883827192974E-2</v>
      </c>
      <c r="GZ75" s="86">
        <f t="shared" si="68"/>
        <v>2.0304270693367141E-2</v>
      </c>
      <c r="HA75" s="86">
        <f t="shared" si="68"/>
        <v>2.8389078285160001E-3</v>
      </c>
      <c r="HC75" s="86">
        <f t="shared" si="73"/>
        <v>1.982066393828426E-7</v>
      </c>
      <c r="HD75" s="86">
        <f t="shared" si="69"/>
        <v>5.3090441741360423E-9</v>
      </c>
      <c r="HE75" s="86">
        <f t="shared" si="69"/>
        <v>2.9005091254765148E-9</v>
      </c>
      <c r="HF75" s="86">
        <f t="shared" si="69"/>
        <v>2.059319719598651E-9</v>
      </c>
      <c r="HG75" s="86">
        <f t="shared" si="69"/>
        <v>1.6551281345141316E-9</v>
      </c>
      <c r="HH75" s="86">
        <f t="shared" si="69"/>
        <v>2.3720007309010908E-10</v>
      </c>
      <c r="HI75" s="86">
        <f t="shared" si="69"/>
        <v>2.7477574901396478E-9</v>
      </c>
      <c r="HJ75" s="86">
        <f t="shared" si="69"/>
        <v>8.3455161752067703E-10</v>
      </c>
      <c r="HK75" s="86">
        <f t="shared" si="69"/>
        <v>2.2780688721584988E-9</v>
      </c>
      <c r="HL75" s="86">
        <f t="shared" si="69"/>
        <v>2.587157669861715E-9</v>
      </c>
      <c r="HM75" s="86">
        <f t="shared" si="69"/>
        <v>4.0085227135160871E-9</v>
      </c>
      <c r="HN75" s="86">
        <f t="shared" si="69"/>
        <v>6.3199870584087778E-9</v>
      </c>
      <c r="HO75" s="86">
        <f t="shared" si="69"/>
        <v>3.0455768011831664E-9</v>
      </c>
      <c r="HP75" s="86">
        <f t="shared" si="69"/>
        <v>7.7765830233807093E-10</v>
      </c>
      <c r="HQ75" s="86">
        <f t="shared" si="69"/>
        <v>8.8335038460754396E-15</v>
      </c>
      <c r="HS75" s="86">
        <f t="shared" si="70"/>
        <v>1.0605866488232135E-64</v>
      </c>
      <c r="HT75" s="86">
        <f t="shared" si="70"/>
        <v>3.0281026743727158E-81</v>
      </c>
      <c r="HU75" s="86">
        <f t="shared" si="70"/>
        <v>2.686910356861383E-85</v>
      </c>
      <c r="HV75" s="86">
        <f t="shared" si="70"/>
        <v>1.5310302907295332E-88</v>
      </c>
      <c r="HW75" s="86">
        <f t="shared" si="70"/>
        <v>2.9734607815923121E-89</v>
      </c>
      <c r="HX75" s="86">
        <f t="shared" si="70"/>
        <v>3.3562484982547703E-101</v>
      </c>
      <c r="HY75" s="86">
        <f t="shared" si="70"/>
        <v>3.8926656380834592E-87</v>
      </c>
      <c r="HZ75" s="86">
        <f t="shared" si="70"/>
        <v>5.9073251552417056E-95</v>
      </c>
      <c r="IA75" s="86">
        <f t="shared" si="70"/>
        <v>2.1212171745622444E-85</v>
      </c>
      <c r="IB75" s="86">
        <f t="shared" si="70"/>
        <v>1.5811726320724445E-86</v>
      </c>
      <c r="IC75" s="86">
        <f t="shared" si="70"/>
        <v>3.6045243724791976E-86</v>
      </c>
      <c r="ID75" s="86">
        <f t="shared" si="70"/>
        <v>2.0275853599675087E-84</v>
      </c>
      <c r="IE75" s="86">
        <f t="shared" si="70"/>
        <v>1.7294309145642258E-85</v>
      </c>
      <c r="IF75" s="86">
        <f t="shared" si="70"/>
        <v>2.8480382603528195E-62</v>
      </c>
      <c r="IG75" s="86">
        <f t="shared" si="70"/>
        <v>1.3354697274551886E-46</v>
      </c>
      <c r="II75" s="86">
        <f t="shared" si="71"/>
        <v>1.3846632516532813E-123</v>
      </c>
      <c r="IJ75" s="86">
        <f t="shared" si="71"/>
        <v>8.1479113187631539E-155</v>
      </c>
      <c r="IK75" s="86">
        <f t="shared" si="71"/>
        <v>2.555553699502922E-164</v>
      </c>
      <c r="IL75" s="86">
        <f t="shared" si="71"/>
        <v>1.5521805557974019E-173</v>
      </c>
      <c r="IM75" s="86">
        <f t="shared" si="71"/>
        <v>2.8602184000998673E-172</v>
      </c>
      <c r="IN75" s="86">
        <f t="shared" si="71"/>
        <v>4.4352280461888384E-194</v>
      </c>
      <c r="IO75" s="86">
        <f t="shared" si="71"/>
        <v>6.5158420390048402E-169</v>
      </c>
      <c r="IP75" s="86">
        <f t="shared" si="71"/>
        <v>1.0683750610186812E-183</v>
      </c>
      <c r="IQ75" s="86">
        <f t="shared" si="71"/>
        <v>2.0492514001825029E-165</v>
      </c>
      <c r="IR75" s="86">
        <f t="shared" si="71"/>
        <v>5.235227801066586E-169</v>
      </c>
      <c r="IS75" s="86">
        <f t="shared" si="71"/>
        <v>2.2432325759921578E-166</v>
      </c>
      <c r="IT75" s="86">
        <f t="shared" si="71"/>
        <v>2.4789232537389314E-165</v>
      </c>
      <c r="IU75" s="86">
        <f t="shared" si="71"/>
        <v>6.2592425249362562E-165</v>
      </c>
      <c r="IV75" s="86">
        <f t="shared" si="71"/>
        <v>3.341818287210955E-215</v>
      </c>
      <c r="IW75" s="86">
        <f t="shared" si="71"/>
        <v>3.6077811499301666E-169</v>
      </c>
      <c r="IY75" s="86">
        <f t="shared" si="72"/>
        <v>6.0341012306785916E-2</v>
      </c>
      <c r="IZ75" s="86">
        <f t="shared" si="72"/>
        <v>3.886562756485086E-2</v>
      </c>
      <c r="JA75" s="86">
        <f t="shared" si="72"/>
        <v>2.9337366108291626E-2</v>
      </c>
      <c r="JB75" s="86">
        <f t="shared" si="72"/>
        <v>3.2676028809559998E-2</v>
      </c>
      <c r="JC75" s="86">
        <f t="shared" si="72"/>
        <v>2.205225765764136E-2</v>
      </c>
      <c r="JD75" s="86">
        <f t="shared" si="72"/>
        <v>1.9965715253687389E-2</v>
      </c>
      <c r="JE75" s="86">
        <f t="shared" si="72"/>
        <v>2.5542006517558283E-2</v>
      </c>
      <c r="JF75" s="86">
        <f t="shared" si="72"/>
        <v>2.611542512518988E-2</v>
      </c>
      <c r="JG75" s="86">
        <f t="shared" si="72"/>
        <v>2.0961483859741774E-2</v>
      </c>
      <c r="JH75" s="86">
        <f t="shared" si="72"/>
        <v>2.2844154621372049E-2</v>
      </c>
      <c r="JI75" s="86">
        <f t="shared" si="72"/>
        <v>2.1934723634546557E-2</v>
      </c>
      <c r="JJ75" s="86">
        <f t="shared" si="72"/>
        <v>2.9779586359453072E-2</v>
      </c>
      <c r="JK75" s="86">
        <f t="shared" si="72"/>
        <v>2.8912886872769775E-2</v>
      </c>
      <c r="JL75" s="86">
        <f t="shared" si="72"/>
        <v>2.0304271471025443E-2</v>
      </c>
      <c r="JM75" s="86">
        <f t="shared" si="72"/>
        <v>2.8389078285248337E-3</v>
      </c>
    </row>
    <row r="76" spans="2:273" x14ac:dyDescent="0.25">
      <c r="B76" s="2">
        <v>49</v>
      </c>
      <c r="C76" s="37">
        <v>112.492</v>
      </c>
      <c r="D76" s="37">
        <v>106.82299999999999</v>
      </c>
      <c r="E76" s="37">
        <v>108.233</v>
      </c>
      <c r="F76" s="37">
        <v>104.459</v>
      </c>
      <c r="G76" s="37">
        <v>100.11499999999999</v>
      </c>
      <c r="H76" s="37">
        <v>98.623000000000005</v>
      </c>
      <c r="I76" s="37">
        <v>101.492</v>
      </c>
      <c r="J76" s="37">
        <v>101.47499999999999</v>
      </c>
      <c r="K76" s="37">
        <v>99.838999999999999</v>
      </c>
      <c r="L76" s="37">
        <v>104.145</v>
      </c>
      <c r="M76" s="37">
        <v>101.435</v>
      </c>
      <c r="N76" s="37">
        <v>107.048</v>
      </c>
      <c r="O76" s="37">
        <v>104.968</v>
      </c>
      <c r="P76" s="37">
        <v>106.607</v>
      </c>
      <c r="Q76" s="37">
        <v>90.540999999999997</v>
      </c>
      <c r="S76" s="4">
        <f t="shared" si="74"/>
        <v>119.97662928692735</v>
      </c>
      <c r="T76" s="4">
        <f t="shared" si="74"/>
        <v>115.19849470950311</v>
      </c>
      <c r="U76" s="4">
        <f t="shared" si="74"/>
        <v>111.29596376024028</v>
      </c>
      <c r="V76" s="4">
        <f t="shared" si="74"/>
        <v>112.14208379508364</v>
      </c>
      <c r="W76" s="4">
        <f t="shared" si="74"/>
        <v>106.03930013078498</v>
      </c>
      <c r="X76" s="4">
        <f t="shared" si="74"/>
        <v>105.14116290258345</v>
      </c>
      <c r="Y76" s="4">
        <f t="shared" si="74"/>
        <v>108.30461332979783</v>
      </c>
      <c r="Z76" s="4">
        <f t="shared" si="74"/>
        <v>106.93224840725394</v>
      </c>
      <c r="AA76" s="4">
        <f t="shared" si="74"/>
        <v>107.74823264869221</v>
      </c>
      <c r="AB76" s="4">
        <f t="shared" si="74"/>
        <v>109.69560097761727</v>
      </c>
      <c r="AC76" s="4">
        <f t="shared" si="74"/>
        <v>107.00830623988512</v>
      </c>
      <c r="AD76" s="4">
        <f t="shared" si="74"/>
        <v>114.30338453342101</v>
      </c>
      <c r="AE76" s="4">
        <f t="shared" si="74"/>
        <v>114.04841182308482</v>
      </c>
      <c r="AF76" s="4">
        <f t="shared" si="74"/>
        <v>111.17088002963983</v>
      </c>
      <c r="AG76" s="4">
        <f t="shared" si="74"/>
        <v>90.338739978412775</v>
      </c>
      <c r="AI76" s="4">
        <f t="shared" si="75"/>
        <v>-7.4846292869273441</v>
      </c>
      <c r="AJ76" s="4">
        <f t="shared" si="75"/>
        <v>-8.3754947095031156</v>
      </c>
      <c r="AK76" s="4">
        <f t="shared" si="75"/>
        <v>-3.0629637602402795</v>
      </c>
      <c r="AL76" s="4">
        <f t="shared" si="75"/>
        <v>-7.6830837950836326</v>
      </c>
      <c r="AM76" s="4">
        <f t="shared" si="75"/>
        <v>-5.9243001307849852</v>
      </c>
      <c r="AN76" s="4">
        <f t="shared" si="75"/>
        <v>-6.5181629025834411</v>
      </c>
      <c r="AO76" s="4">
        <f t="shared" si="75"/>
        <v>-6.8126133297978271</v>
      </c>
      <c r="AP76" s="4">
        <f t="shared" si="75"/>
        <v>-5.4572484072539424</v>
      </c>
      <c r="AQ76" s="4">
        <f t="shared" si="75"/>
        <v>-7.9092326486922104</v>
      </c>
      <c r="AR76" s="4">
        <f t="shared" si="75"/>
        <v>-5.5506009776172789</v>
      </c>
      <c r="AS76" s="4">
        <f t="shared" si="75"/>
        <v>-5.5733062398851132</v>
      </c>
      <c r="AT76" s="4">
        <f t="shared" si="75"/>
        <v>-7.2553845334210081</v>
      </c>
      <c r="AU76" s="4">
        <f t="shared" si="75"/>
        <v>-9.0804118230848161</v>
      </c>
      <c r="AV76" s="4">
        <f t="shared" si="75"/>
        <v>-4.563880029639833</v>
      </c>
      <c r="AW76" s="4">
        <f t="shared" si="75"/>
        <v>0.20226002158722167</v>
      </c>
      <c r="AY76" s="2">
        <f t="shared" ref="AY76:BM92" si="80">IF(OR($B76 &lt; C$230, $B76 &gt; C$233), #N/A, ((1-FG76)*DK76) + (FG76 - FW76)*EA76 + (FW76*EQ76))</f>
        <v>82.42231562646846</v>
      </c>
      <c r="AZ76" s="2">
        <f t="shared" si="80"/>
        <v>85.087413606212181</v>
      </c>
      <c r="BA76" s="2">
        <f t="shared" si="80"/>
        <v>87.244242831299232</v>
      </c>
      <c r="BB76" s="2">
        <f t="shared" si="80"/>
        <v>85.379225151425402</v>
      </c>
      <c r="BC76" s="2">
        <f t="shared" si="80"/>
        <v>85.918674989888927</v>
      </c>
      <c r="BD76" s="2">
        <f t="shared" si="80"/>
        <v>86.055625090231572</v>
      </c>
      <c r="BE76" s="2">
        <f t="shared" si="80"/>
        <v>85.602693890406684</v>
      </c>
      <c r="BF76" s="2">
        <f t="shared" si="80"/>
        <v>83.676303514535988</v>
      </c>
      <c r="BG76" s="2">
        <f t="shared" si="80"/>
        <v>88.020916108422142</v>
      </c>
      <c r="BH76" s="2">
        <f t="shared" si="80"/>
        <v>89.073076402327132</v>
      </c>
      <c r="BI76" s="2">
        <f t="shared" si="80"/>
        <v>86.943096172255707</v>
      </c>
      <c r="BJ76" s="2">
        <f t="shared" si="80"/>
        <v>89.399093052030196</v>
      </c>
      <c r="BK76" s="2">
        <f t="shared" si="80"/>
        <v>90.42693464602371</v>
      </c>
      <c r="BL76" s="2">
        <f t="shared" si="80"/>
        <v>94.268054778767521</v>
      </c>
      <c r="BM76" s="2">
        <f t="shared" si="80"/>
        <v>87.587217852111436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90.540999999999997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91.218730653917817</v>
      </c>
      <c r="DL76" s="2">
        <f t="shared" si="76"/>
        <v>91.248416821975511</v>
      </c>
      <c r="DM76" s="2">
        <f t="shared" si="76"/>
        <v>96.530878048780465</v>
      </c>
      <c r="DN76" s="2">
        <f t="shared" si="76"/>
        <v>91.093047279549708</v>
      </c>
      <c r="DO76" s="2">
        <f t="shared" si="76"/>
        <v>91.894929532771641</v>
      </c>
      <c r="DP76" s="2">
        <f t="shared" si="76"/>
        <v>93.307563300142235</v>
      </c>
      <c r="DQ76" s="2">
        <f t="shared" si="76"/>
        <v>92.662019586387999</v>
      </c>
      <c r="DR76" s="2">
        <f t="shared" si="76"/>
        <v>88.682358000857988</v>
      </c>
      <c r="DS76" s="2">
        <f t="shared" si="76"/>
        <v>93.195303096618858</v>
      </c>
      <c r="DT76" s="2">
        <f t="shared" si="76"/>
        <v>93.355969179706008</v>
      </c>
      <c r="DU76" s="2">
        <f t="shared" si="76"/>
        <v>97.762928340080961</v>
      </c>
      <c r="DV76" s="2">
        <f t="shared" si="76"/>
        <v>99.820849257759775</v>
      </c>
      <c r="DW76" s="2">
        <f t="shared" si="76"/>
        <v>99.043712195121998</v>
      </c>
      <c r="DX76" s="2">
        <f t="shared" si="76"/>
        <v>100.66214019734022</v>
      </c>
      <c r="DY76" s="2">
        <f t="shared" si="76"/>
        <v>91.192226053639871</v>
      </c>
      <c r="EA76" s="2">
        <f t="shared" si="77"/>
        <v>77.604852686485501</v>
      </c>
      <c r="EB76" s="2">
        <f t="shared" si="77"/>
        <v>80.994543381571958</v>
      </c>
      <c r="EC76" s="2">
        <f t="shared" si="77"/>
        <v>80.47124587206882</v>
      </c>
      <c r="ED76" s="2">
        <f t="shared" si="77"/>
        <v>81.327108267468489</v>
      </c>
      <c r="EE76" s="2">
        <f t="shared" si="77"/>
        <v>81.176757514845278</v>
      </c>
      <c r="EF76" s="2">
        <f t="shared" si="77"/>
        <v>80.128101609160751</v>
      </c>
      <c r="EG76" s="2">
        <f t="shared" si="77"/>
        <v>80.194840843269006</v>
      </c>
      <c r="EH76" s="2">
        <f t="shared" si="77"/>
        <v>79.829705290866286</v>
      </c>
      <c r="EI76" s="2">
        <f t="shared" si="77"/>
        <v>83.838873988756347</v>
      </c>
      <c r="EJ76" s="2">
        <f t="shared" si="77"/>
        <v>85.687216208404394</v>
      </c>
      <c r="EK76" s="2">
        <f t="shared" si="77"/>
        <v>78.320948127150643</v>
      </c>
      <c r="EL76" s="2">
        <f t="shared" si="77"/>
        <v>81.748979348967438</v>
      </c>
      <c r="EM76" s="2">
        <f t="shared" si="77"/>
        <v>84.108645035585113</v>
      </c>
      <c r="EN76" s="2">
        <f t="shared" si="77"/>
        <v>89.046919895790808</v>
      </c>
      <c r="EO76" s="2">
        <f t="shared" si="77"/>
        <v>83.473897725270575</v>
      </c>
      <c r="EQ76" s="2">
        <f t="shared" si="78"/>
        <v>80.275980232320393</v>
      </c>
      <c r="ER76" s="2">
        <f t="shared" si="78"/>
        <v>79.856336649377099</v>
      </c>
      <c r="ES76" s="2">
        <f t="shared" si="78"/>
        <v>79.673112832234025</v>
      </c>
      <c r="ET76" s="2">
        <f t="shared" si="78"/>
        <v>80.397980847470336</v>
      </c>
      <c r="EU76" s="2">
        <f t="shared" si="78"/>
        <v>79.229385661348459</v>
      </c>
      <c r="EV76" s="2">
        <f t="shared" si="78"/>
        <v>79.285109284832245</v>
      </c>
      <c r="EW76" s="2">
        <f t="shared" si="78"/>
        <v>78.642708754614361</v>
      </c>
      <c r="EX76" s="2">
        <f t="shared" si="78"/>
        <v>79.692309273280017</v>
      </c>
      <c r="EY76" s="2">
        <f t="shared" si="78"/>
        <v>81.936457262647409</v>
      </c>
      <c r="EZ76" s="2">
        <f t="shared" si="78"/>
        <v>84.793470692026034</v>
      </c>
      <c r="FA76" s="2">
        <f t="shared" si="78"/>
        <v>78.105478307113984</v>
      </c>
      <c r="FB76" s="2">
        <f t="shared" si="78"/>
        <v>81.269803024629638</v>
      </c>
      <c r="FC76" s="2">
        <f t="shared" si="78"/>
        <v>81.893624351326736</v>
      </c>
      <c r="FD76" s="2">
        <f t="shared" si="78"/>
        <v>85.827023204287258</v>
      </c>
      <c r="FE76" s="2">
        <f t="shared" si="78"/>
        <v>83.056077956584772</v>
      </c>
      <c r="FG76" s="2">
        <f t="shared" si="79"/>
        <v>0.6461434374562216</v>
      </c>
      <c r="FH76" s="2">
        <f t="shared" si="79"/>
        <v>0.60084154520921573</v>
      </c>
      <c r="FI76" s="2">
        <f t="shared" si="79"/>
        <v>0.57825746663039357</v>
      </c>
      <c r="FJ76" s="2">
        <f t="shared" si="79"/>
        <v>0.58507270998068917</v>
      </c>
      <c r="FK76" s="2">
        <f t="shared" si="79"/>
        <v>0.55757396835175099</v>
      </c>
      <c r="FL76" s="2">
        <f t="shared" si="79"/>
        <v>0.5502420717477926</v>
      </c>
      <c r="FM76" s="2">
        <f t="shared" si="79"/>
        <v>0.56622579632157866</v>
      </c>
      <c r="FN76" s="2">
        <f t="shared" si="79"/>
        <v>0.56548518314380114</v>
      </c>
      <c r="FO76" s="2">
        <f t="shared" si="79"/>
        <v>0.55301383745987387</v>
      </c>
      <c r="FP76" s="2">
        <f t="shared" si="79"/>
        <v>0.55847816002463724</v>
      </c>
      <c r="FQ76" s="2">
        <f t="shared" si="79"/>
        <v>0.55651840415323528</v>
      </c>
      <c r="FR76" s="2">
        <f t="shared" si="79"/>
        <v>0.57668258361165925</v>
      </c>
      <c r="FS76" s="2">
        <f t="shared" si="79"/>
        <v>0.57694312143133353</v>
      </c>
      <c r="FT76" s="2">
        <f t="shared" si="79"/>
        <v>0.55048055509205973</v>
      </c>
      <c r="FU76" s="2">
        <f t="shared" si="79"/>
        <v>0.46706919880997333</v>
      </c>
      <c r="FW76" s="2">
        <f t="shared" ref="FW76:GK92" si="82">POWER(10,($B76-C$232)/C$229)/(1+POWER(10,($B76-C$232)/C$229))</f>
        <v>3.8515396630234969E-5</v>
      </c>
      <c r="FX76" s="2">
        <f t="shared" si="82"/>
        <v>4.3975712055054864E-5</v>
      </c>
      <c r="FY76" s="2">
        <f t="shared" si="82"/>
        <v>4.1346440196152641E-5</v>
      </c>
      <c r="FZ76" s="2">
        <f t="shared" si="82"/>
        <v>4.0602417912550413E-5</v>
      </c>
      <c r="GA76" s="2">
        <f t="shared" si="82"/>
        <v>4.1511009145409266E-5</v>
      </c>
      <c r="GB76" s="2">
        <f t="shared" si="82"/>
        <v>5.2081784244251047E-5</v>
      </c>
      <c r="GC76" s="2">
        <f t="shared" si="82"/>
        <v>5.6363937030153891E-5</v>
      </c>
      <c r="GD76" s="2">
        <f t="shared" si="82"/>
        <v>7.6765717547331856E-5</v>
      </c>
      <c r="GE76" s="2">
        <f t="shared" si="82"/>
        <v>8.0015242883007149E-5</v>
      </c>
      <c r="GF76" s="2">
        <f t="shared" si="82"/>
        <v>6.906695671021526E-5</v>
      </c>
      <c r="GG76" s="2">
        <f t="shared" si="82"/>
        <v>5.7391547919521081E-5</v>
      </c>
      <c r="GH76" s="2">
        <f t="shared" si="82"/>
        <v>4.9201165030445037E-5</v>
      </c>
      <c r="GI76" s="2">
        <f t="shared" si="82"/>
        <v>4.2113958184904164E-5</v>
      </c>
      <c r="GJ76" s="2">
        <f t="shared" si="82"/>
        <v>4.1150220615695482E-5</v>
      </c>
      <c r="GK76" s="2">
        <f t="shared" si="82"/>
        <v>3.5357457376207201E-5</v>
      </c>
      <c r="GM76" s="86">
        <f t="shared" ref="GM76:HA92" si="83" xml:space="preserve"> _xlfn.NORM.DIST($B76, C$7, ABS(C$11), TRUE) * _xlfn.NORM.DIST(($B76 - C$7)*C$15, 0, ABS(C$11), TRUE) * 2</f>
        <v>7.7391800281154E-2</v>
      </c>
      <c r="GN76" s="86">
        <f t="shared" si="83"/>
        <v>5.2459555965394658E-2</v>
      </c>
      <c r="GO76" s="86">
        <f t="shared" si="83"/>
        <v>4.0695279446349049E-2</v>
      </c>
      <c r="GP76" s="86">
        <f t="shared" si="83"/>
        <v>4.5202021023667847E-2</v>
      </c>
      <c r="GQ76" s="86">
        <f t="shared" si="83"/>
        <v>3.1540736735140809E-2</v>
      </c>
      <c r="GR76" s="86">
        <f t="shared" si="83"/>
        <v>2.9144252821774439E-2</v>
      </c>
      <c r="GS76" s="86">
        <f t="shared" si="83"/>
        <v>3.6427250509814144E-2</v>
      </c>
      <c r="GT76" s="86">
        <f t="shared" si="83"/>
        <v>3.7856872106633944E-2</v>
      </c>
      <c r="GU76" s="86">
        <f t="shared" si="83"/>
        <v>3.0560674484104107E-2</v>
      </c>
      <c r="GV76" s="86">
        <f t="shared" si="83"/>
        <v>3.3034751293082615E-2</v>
      </c>
      <c r="GW76" s="86">
        <f t="shared" si="83"/>
        <v>3.161992224581759E-2</v>
      </c>
      <c r="GX76" s="86">
        <f t="shared" si="83"/>
        <v>4.1924925368939714E-2</v>
      </c>
      <c r="GY76" s="86">
        <f t="shared" si="83"/>
        <v>4.0215335608307055E-2</v>
      </c>
      <c r="GZ76" s="86">
        <f t="shared" si="83"/>
        <v>2.9914443638667677E-2</v>
      </c>
      <c r="HA76" s="86">
        <f t="shared" si="83"/>
        <v>5.3462229891523116E-3</v>
      </c>
      <c r="HC76" s="86">
        <f t="shared" si="73"/>
        <v>3.9084313279720121E-7</v>
      </c>
      <c r="HD76" s="86">
        <f t="shared" si="69"/>
        <v>1.2540986624811327E-8</v>
      </c>
      <c r="HE76" s="86">
        <f t="shared" si="69"/>
        <v>7.096901900291328E-9</v>
      </c>
      <c r="HF76" s="86">
        <f t="shared" si="69"/>
        <v>5.1996630158449833E-9</v>
      </c>
      <c r="HG76" s="86">
        <f t="shared" si="69"/>
        <v>4.19525349418556E-9</v>
      </c>
      <c r="HH76" s="86">
        <f t="shared" si="69"/>
        <v>6.8384516541827343E-10</v>
      </c>
      <c r="HI76" s="86">
        <f t="shared" si="69"/>
        <v>7.010640665578895E-9</v>
      </c>
      <c r="HJ76" s="86">
        <f t="shared" si="69"/>
        <v>2.3592920452486728E-9</v>
      </c>
      <c r="HK76" s="86">
        <f t="shared" si="69"/>
        <v>5.9813377289990878E-9</v>
      </c>
      <c r="HL76" s="86">
        <f t="shared" si="69"/>
        <v>6.7424790042910943E-9</v>
      </c>
      <c r="HM76" s="86">
        <f t="shared" si="69"/>
        <v>1.0077786859878224E-8</v>
      </c>
      <c r="HN76" s="86">
        <f t="shared" si="69"/>
        <v>1.5449586132107742E-8</v>
      </c>
      <c r="HO76" s="86">
        <f t="shared" si="69"/>
        <v>7.4675207220371409E-9</v>
      </c>
      <c r="HP76" s="86">
        <f t="shared" si="69"/>
        <v>2.0635621946158067E-9</v>
      </c>
      <c r="HQ76" s="86">
        <f t="shared" si="69"/>
        <v>4.2728432355093786E-14</v>
      </c>
      <c r="HS76" s="86">
        <f t="shared" ref="HS76:IG92" si="84" xml:space="preserve"> _xlfn.NORM.DIST($B76, C$9, ABS(C$13), TRUE) * _xlfn.NORM.DIST(($B76 - C$9)*C$17, 0, ABS(C$13), TRUE) * 2</f>
        <v>3.8753761052068461E-63</v>
      </c>
      <c r="HT76" s="86">
        <f t="shared" si="84"/>
        <v>2.982650385765605E-79</v>
      </c>
      <c r="HU76" s="86">
        <f t="shared" si="84"/>
        <v>3.3307000136908046E-83</v>
      </c>
      <c r="HV76" s="86">
        <f t="shared" si="84"/>
        <v>2.3666858385500573E-86</v>
      </c>
      <c r="HW76" s="86">
        <f t="shared" si="84"/>
        <v>4.6565183875594505E-87</v>
      </c>
      <c r="HX76" s="86">
        <f t="shared" si="84"/>
        <v>1.1667225765647661E-98</v>
      </c>
      <c r="HY76" s="86">
        <f t="shared" si="84"/>
        <v>6.3526080096815559E-85</v>
      </c>
      <c r="HZ76" s="86">
        <f t="shared" si="84"/>
        <v>1.8217963695957205E-92</v>
      </c>
      <c r="IA76" s="86">
        <f t="shared" si="84"/>
        <v>3.7399174687711107E-83</v>
      </c>
      <c r="IB76" s="86">
        <f t="shared" si="84"/>
        <v>2.8210762296091057E-84</v>
      </c>
      <c r="IC76" s="86">
        <f t="shared" si="84"/>
        <v>5.5494395758278678E-84</v>
      </c>
      <c r="ID76" s="86">
        <f t="shared" si="84"/>
        <v>2.7021313942663508E-82</v>
      </c>
      <c r="IE76" s="86">
        <f t="shared" si="84"/>
        <v>2.1942151040500355E-83</v>
      </c>
      <c r="IF76" s="86">
        <f t="shared" si="84"/>
        <v>8.8037733197736223E-61</v>
      </c>
      <c r="IG76" s="86">
        <f t="shared" si="84"/>
        <v>1.5967060417799768E-45</v>
      </c>
      <c r="II76" s="86">
        <f t="shared" ref="II76:IW92" si="85" xml:space="preserve"> _xlfn.NORM.DIST($B76, C$10, ABS(C$14), TRUE) * _xlfn.NORM.DIST(($B76 - C$10)*C$18, 0, ABS(C$14), TRUE) * 2</f>
        <v>2.0680015415608563E-121</v>
      </c>
      <c r="IJ76" s="86">
        <f t="shared" si="85"/>
        <v>4.768259331379766E-152</v>
      </c>
      <c r="IK76" s="86">
        <f t="shared" si="85"/>
        <v>2.1329684780157726E-161</v>
      </c>
      <c r="IL76" s="86">
        <f t="shared" si="85"/>
        <v>1.873636770755379E-170</v>
      </c>
      <c r="IM76" s="86">
        <f t="shared" si="85"/>
        <v>3.3269665768256028E-169</v>
      </c>
      <c r="IN76" s="86">
        <f t="shared" si="85"/>
        <v>1.5252182325396756E-190</v>
      </c>
      <c r="IO76" s="86">
        <f t="shared" si="85"/>
        <v>8.1634716849540686E-166</v>
      </c>
      <c r="IP76" s="86">
        <f t="shared" si="85"/>
        <v>3.2296444275037318E-180</v>
      </c>
      <c r="IQ76" s="86">
        <f t="shared" si="85"/>
        <v>2.855531273029797E-162</v>
      </c>
      <c r="IR76" s="86">
        <f t="shared" si="85"/>
        <v>7.6458960721439025E-166</v>
      </c>
      <c r="IS76" s="86">
        <f t="shared" si="85"/>
        <v>2.5545069453354937E-163</v>
      </c>
      <c r="IT76" s="86">
        <f t="shared" si="85"/>
        <v>2.4255925734314683E-162</v>
      </c>
      <c r="IU76" s="86">
        <f t="shared" si="85"/>
        <v>5.4235928190167155E-162</v>
      </c>
      <c r="IV76" s="86">
        <f t="shared" si="85"/>
        <v>2.2840618317242806E-211</v>
      </c>
      <c r="IW76" s="86">
        <f t="shared" si="85"/>
        <v>3.3160770241229294E-166</v>
      </c>
      <c r="IY76" s="86">
        <f t="shared" ref="IY76:JM92" si="86">GM76+HC76+HS76+II76</f>
        <v>7.7392191124286802E-2</v>
      </c>
      <c r="IZ76" s="86">
        <f t="shared" si="86"/>
        <v>5.2459568506381282E-2</v>
      </c>
      <c r="JA76" s="86">
        <f t="shared" si="86"/>
        <v>4.0695286543250948E-2</v>
      </c>
      <c r="JB76" s="86">
        <f t="shared" si="86"/>
        <v>4.520202622333086E-2</v>
      </c>
      <c r="JC76" s="86">
        <f t="shared" si="86"/>
        <v>3.1540740930394301E-2</v>
      </c>
      <c r="JD76" s="86">
        <f t="shared" si="86"/>
        <v>2.9144253505619604E-2</v>
      </c>
      <c r="JE76" s="86">
        <f t="shared" si="86"/>
        <v>3.6427257520454809E-2</v>
      </c>
      <c r="JF76" s="86">
        <f t="shared" si="86"/>
        <v>3.7856874465925991E-2</v>
      </c>
      <c r="JG76" s="86">
        <f t="shared" si="86"/>
        <v>3.0560680465441838E-2</v>
      </c>
      <c r="JH76" s="86">
        <f t="shared" si="86"/>
        <v>3.303475803556162E-2</v>
      </c>
      <c r="JI76" s="86">
        <f t="shared" si="86"/>
        <v>3.1619932323604452E-2</v>
      </c>
      <c r="JJ76" s="86">
        <f t="shared" si="86"/>
        <v>4.1924940818525845E-2</v>
      </c>
      <c r="JK76" s="86">
        <f t="shared" si="86"/>
        <v>4.0215343075827775E-2</v>
      </c>
      <c r="JL76" s="86">
        <f t="shared" si="86"/>
        <v>2.9914445702229873E-2</v>
      </c>
      <c r="JM76" s="86">
        <f t="shared" si="86"/>
        <v>5.3462229891950404E-3</v>
      </c>
    </row>
    <row r="77" spans="2:273" x14ac:dyDescent="0.25">
      <c r="B77" s="2">
        <v>50</v>
      </c>
      <c r="C77" s="37">
        <v>119.164</v>
      </c>
      <c r="D77" s="37">
        <v>114.935</v>
      </c>
      <c r="E77" s="37">
        <v>113.267</v>
      </c>
      <c r="F77" s="37">
        <v>110.98399999999999</v>
      </c>
      <c r="G77" s="37">
        <v>104.31100000000001</v>
      </c>
      <c r="H77" s="37">
        <v>101.59</v>
      </c>
      <c r="I77" s="37">
        <v>106.639</v>
      </c>
      <c r="J77" s="37">
        <v>106.902</v>
      </c>
      <c r="K77" s="37">
        <v>104.839</v>
      </c>
      <c r="L77" s="37">
        <v>107.17700000000001</v>
      </c>
      <c r="M77" s="37">
        <v>102.871</v>
      </c>
      <c r="N77" s="37">
        <v>110.5</v>
      </c>
      <c r="O77" s="37">
        <v>109.27</v>
      </c>
      <c r="P77" s="37">
        <v>110.705</v>
      </c>
      <c r="Q77" s="37">
        <v>92.311000000000007</v>
      </c>
      <c r="S77" s="4">
        <f t="shared" si="74"/>
        <v>127.65960604919529</v>
      </c>
      <c r="T77" s="4">
        <f t="shared" si="74"/>
        <v>122.99450991748078</v>
      </c>
      <c r="U77" s="4">
        <f t="shared" si="74"/>
        <v>118.20789885527665</v>
      </c>
      <c r="V77" s="4">
        <f t="shared" si="74"/>
        <v>119.78135038765886</v>
      </c>
      <c r="W77" s="4">
        <f t="shared" si="74"/>
        <v>112.53230036141349</v>
      </c>
      <c r="X77" s="4">
        <f t="shared" si="74"/>
        <v>111.68799278618496</v>
      </c>
      <c r="Y77" s="4">
        <f t="shared" si="74"/>
        <v>115.45166634415271</v>
      </c>
      <c r="Z77" s="4">
        <f t="shared" si="74"/>
        <v>114.64219013419873</v>
      </c>
      <c r="AA77" s="4">
        <f t="shared" si="74"/>
        <v>114.45069259212191</v>
      </c>
      <c r="AB77" s="4">
        <f t="shared" si="74"/>
        <v>116.50090877845076</v>
      </c>
      <c r="AC77" s="4">
        <f t="shared" si="74"/>
        <v>113.47141369540508</v>
      </c>
      <c r="AD77" s="4">
        <f t="shared" si="74"/>
        <v>121.7272083846922</v>
      </c>
      <c r="AE77" s="4">
        <f t="shared" si="74"/>
        <v>120.91191091855374</v>
      </c>
      <c r="AF77" s="4">
        <f t="shared" si="74"/>
        <v>117.19024478054261</v>
      </c>
      <c r="AG77" s="4">
        <f t="shared" si="74"/>
        <v>92.219559830952974</v>
      </c>
      <c r="AI77" s="4">
        <f t="shared" si="75"/>
        <v>-8.4956060491952883</v>
      </c>
      <c r="AJ77" s="4">
        <f t="shared" si="75"/>
        <v>-8.0595099174807814</v>
      </c>
      <c r="AK77" s="4">
        <f t="shared" si="75"/>
        <v>-4.9408988552766573</v>
      </c>
      <c r="AL77" s="4">
        <f t="shared" si="75"/>
        <v>-8.7973503876588666</v>
      </c>
      <c r="AM77" s="4">
        <f t="shared" si="75"/>
        <v>-8.2213003614134834</v>
      </c>
      <c r="AN77" s="4">
        <f t="shared" si="75"/>
        <v>-10.09799278618496</v>
      </c>
      <c r="AO77" s="4">
        <f t="shared" si="75"/>
        <v>-8.8126663441527171</v>
      </c>
      <c r="AP77" s="4">
        <f t="shared" si="75"/>
        <v>-7.7401901341987269</v>
      </c>
      <c r="AQ77" s="4">
        <f t="shared" si="75"/>
        <v>-9.6116925921219121</v>
      </c>
      <c r="AR77" s="4">
        <f t="shared" si="75"/>
        <v>-9.3239087784507575</v>
      </c>
      <c r="AS77" s="4">
        <f t="shared" si="75"/>
        <v>-10.600413695405081</v>
      </c>
      <c r="AT77" s="4">
        <f t="shared" si="75"/>
        <v>-11.227208384692204</v>
      </c>
      <c r="AU77" s="4">
        <f t="shared" si="75"/>
        <v>-11.641910918553748</v>
      </c>
      <c r="AV77" s="4">
        <f t="shared" si="75"/>
        <v>-6.4852447805426152</v>
      </c>
      <c r="AW77" s="4">
        <f t="shared" si="75"/>
        <v>9.1440169047032782E-2</v>
      </c>
      <c r="AY77" s="2">
        <f t="shared" si="80"/>
        <v>82.157268767542448</v>
      </c>
      <c r="AZ77" s="2">
        <f t="shared" si="80"/>
        <v>84.834451028126736</v>
      </c>
      <c r="BA77" s="2">
        <f t="shared" si="80"/>
        <v>86.951410164967072</v>
      </c>
      <c r="BB77" s="2">
        <f t="shared" si="80"/>
        <v>85.140020843988893</v>
      </c>
      <c r="BC77" s="2">
        <f t="shared" si="80"/>
        <v>85.648316209810062</v>
      </c>
      <c r="BD77" s="2">
        <f t="shared" si="80"/>
        <v>85.750736579734095</v>
      </c>
      <c r="BE77" s="2">
        <f t="shared" si="80"/>
        <v>85.263239308631142</v>
      </c>
      <c r="BF77" s="2">
        <f t="shared" si="80"/>
        <v>83.358722984302389</v>
      </c>
      <c r="BG77" s="2">
        <f t="shared" si="80"/>
        <v>87.68908544281625</v>
      </c>
      <c r="BH77" s="2">
        <f t="shared" si="80"/>
        <v>88.737708824097609</v>
      </c>
      <c r="BI77" s="2">
        <f t="shared" si="80"/>
        <v>86.501566069181081</v>
      </c>
      <c r="BJ77" s="2">
        <f t="shared" si="80"/>
        <v>89.017895669127611</v>
      </c>
      <c r="BK77" s="2">
        <f t="shared" si="80"/>
        <v>90.145055774517473</v>
      </c>
      <c r="BL77" s="2">
        <f t="shared" si="80"/>
        <v>94.067566414641746</v>
      </c>
      <c r="BM77" s="2">
        <f t="shared" si="80"/>
        <v>87.520623687621494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>
        <f t="shared" si="24"/>
        <v>92.311000000000007</v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91.338984361072832</v>
      </c>
      <c r="DL77" s="2">
        <f t="shared" si="76"/>
        <v>91.370839559192916</v>
      </c>
      <c r="DM77" s="2">
        <f t="shared" si="76"/>
        <v>96.882469512195101</v>
      </c>
      <c r="DN77" s="2">
        <f t="shared" si="76"/>
        <v>91.271620637898678</v>
      </c>
      <c r="DO77" s="2">
        <f t="shared" si="76"/>
        <v>92.068187219608276</v>
      </c>
      <c r="DP77" s="2">
        <f t="shared" si="76"/>
        <v>93.522052157420575</v>
      </c>
      <c r="DQ77" s="2">
        <f t="shared" si="76"/>
        <v>92.766163146952607</v>
      </c>
      <c r="DR77" s="2">
        <f t="shared" si="76"/>
        <v>88.633228657228642</v>
      </c>
      <c r="DS77" s="2">
        <f t="shared" si="76"/>
        <v>93.208548528285348</v>
      </c>
      <c r="DT77" s="2">
        <f t="shared" si="76"/>
        <v>93.270798245614017</v>
      </c>
      <c r="DU77" s="2">
        <f t="shared" si="76"/>
        <v>97.948669838056674</v>
      </c>
      <c r="DV77" s="2">
        <f t="shared" si="76"/>
        <v>100.08874682860998</v>
      </c>
      <c r="DW77" s="2">
        <f t="shared" si="76"/>
        <v>99.357524390243952</v>
      </c>
      <c r="DX77" s="2">
        <f t="shared" si="76"/>
        <v>101.02525950235952</v>
      </c>
      <c r="DY77" s="2">
        <f t="shared" si="76"/>
        <v>91.500295566502487</v>
      </c>
      <c r="EA77" s="2">
        <f t="shared" si="77"/>
        <v>77.571227824183836</v>
      </c>
      <c r="EB77" s="2">
        <f t="shared" si="77"/>
        <v>80.874282063197029</v>
      </c>
      <c r="EC77" s="2">
        <f t="shared" si="77"/>
        <v>80.345725635430199</v>
      </c>
      <c r="ED77" s="2">
        <f t="shared" si="77"/>
        <v>81.174240867537023</v>
      </c>
      <c r="EE77" s="2">
        <f t="shared" si="77"/>
        <v>81.002624091764105</v>
      </c>
      <c r="EF77" s="2">
        <f t="shared" si="77"/>
        <v>79.957605181815907</v>
      </c>
      <c r="EG77" s="2">
        <f t="shared" si="77"/>
        <v>80.021308012721576</v>
      </c>
      <c r="EH77" s="2">
        <f t="shared" si="77"/>
        <v>79.662460106013071</v>
      </c>
      <c r="EI77" s="2">
        <f t="shared" si="77"/>
        <v>83.620677567530507</v>
      </c>
      <c r="EJ77" s="2">
        <f t="shared" si="77"/>
        <v>85.469385197540277</v>
      </c>
      <c r="EK77" s="2">
        <f t="shared" si="77"/>
        <v>78.182195187638655</v>
      </c>
      <c r="EL77" s="2">
        <f t="shared" si="77"/>
        <v>81.60636640998716</v>
      </c>
      <c r="EM77" s="2">
        <f t="shared" si="77"/>
        <v>83.984357659549644</v>
      </c>
      <c r="EN77" s="2">
        <f t="shared" si="77"/>
        <v>88.886121748398011</v>
      </c>
      <c r="EO77" s="2">
        <f t="shared" si="77"/>
        <v>83.379354525887706</v>
      </c>
      <c r="EQ77" s="2">
        <f t="shared" si="78"/>
        <v>80.201774506102325</v>
      </c>
      <c r="ER77" s="2">
        <f t="shared" si="78"/>
        <v>79.752971918426965</v>
      </c>
      <c r="ES77" s="2">
        <f t="shared" si="78"/>
        <v>79.559651076046734</v>
      </c>
      <c r="ET77" s="2">
        <f t="shared" si="78"/>
        <v>80.259580915773611</v>
      </c>
      <c r="EU77" s="2">
        <f t="shared" si="78"/>
        <v>79.085487265095949</v>
      </c>
      <c r="EV77" s="2">
        <f t="shared" si="78"/>
        <v>79.127874769995827</v>
      </c>
      <c r="EW77" s="2">
        <f t="shared" si="78"/>
        <v>78.494040788031882</v>
      </c>
      <c r="EX77" s="2">
        <f t="shared" si="78"/>
        <v>79.527298861249605</v>
      </c>
      <c r="EY77" s="2">
        <f t="shared" si="78"/>
        <v>81.750381065222996</v>
      </c>
      <c r="EZ77" s="2">
        <f t="shared" si="78"/>
        <v>84.589995200671581</v>
      </c>
      <c r="FA77" s="2">
        <f t="shared" si="78"/>
        <v>77.969851545278146</v>
      </c>
      <c r="FB77" s="2">
        <f t="shared" si="78"/>
        <v>81.135323960274519</v>
      </c>
      <c r="FC77" s="2">
        <f t="shared" si="78"/>
        <v>81.80211383141841</v>
      </c>
      <c r="FD77" s="2">
        <f t="shared" si="78"/>
        <v>85.718130971928275</v>
      </c>
      <c r="FE77" s="2">
        <f t="shared" si="78"/>
        <v>82.969431032660353</v>
      </c>
      <c r="FG77" s="2">
        <f t="shared" si="79"/>
        <v>0.66690797879107522</v>
      </c>
      <c r="FH77" s="2">
        <f t="shared" si="79"/>
        <v>0.62271220502505964</v>
      </c>
      <c r="FI77" s="2">
        <f t="shared" si="79"/>
        <v>0.60054287496489156</v>
      </c>
      <c r="FJ77" s="2">
        <f t="shared" si="79"/>
        <v>0.60724259294589045</v>
      </c>
      <c r="FK77" s="2">
        <f t="shared" si="79"/>
        <v>0.58015879316200869</v>
      </c>
      <c r="FL77" s="2">
        <f t="shared" si="79"/>
        <v>0.57291448806334488</v>
      </c>
      <c r="FM77" s="2">
        <f t="shared" si="79"/>
        <v>0.5886947612905199</v>
      </c>
      <c r="FN77" s="2">
        <f t="shared" si="79"/>
        <v>0.58796459479630958</v>
      </c>
      <c r="FO77" s="2">
        <f t="shared" si="79"/>
        <v>0.57565428434753518</v>
      </c>
      <c r="FP77" s="2">
        <f t="shared" si="79"/>
        <v>0.58105150918942394</v>
      </c>
      <c r="FQ77" s="2">
        <f t="shared" si="79"/>
        <v>0.57911643876382435</v>
      </c>
      <c r="FR77" s="2">
        <f t="shared" si="79"/>
        <v>0.5989935006774213</v>
      </c>
      <c r="FS77" s="2">
        <f t="shared" si="79"/>
        <v>0.59924984929673386</v>
      </c>
      <c r="FT77" s="2">
        <f t="shared" si="79"/>
        <v>0.57315027545989905</v>
      </c>
      <c r="FU77" s="2">
        <f t="shared" si="79"/>
        <v>0.49004862451762926</v>
      </c>
      <c r="FW77" s="2">
        <f t="shared" si="82"/>
        <v>4.2231135694351605E-5</v>
      </c>
      <c r="FX77" s="2">
        <f t="shared" si="82"/>
        <v>4.8218204852987578E-5</v>
      </c>
      <c r="FY77" s="2">
        <f t="shared" si="82"/>
        <v>4.5335289319391848E-5</v>
      </c>
      <c r="FZ77" s="2">
        <f t="shared" si="82"/>
        <v>4.4519491557913987E-5</v>
      </c>
      <c r="GA77" s="2">
        <f t="shared" si="82"/>
        <v>4.5515734141546451E-5</v>
      </c>
      <c r="GB77" s="2">
        <f t="shared" si="82"/>
        <v>5.7106253895029002E-5</v>
      </c>
      <c r="GC77" s="2">
        <f t="shared" si="82"/>
        <v>6.1801491932576244E-5</v>
      </c>
      <c r="GD77" s="2">
        <f t="shared" si="82"/>
        <v>8.4171312110852792E-5</v>
      </c>
      <c r="GE77" s="2">
        <f t="shared" si="82"/>
        <v>8.7734291895598144E-5</v>
      </c>
      <c r="GF77" s="2">
        <f t="shared" si="82"/>
        <v>7.5729907483855551E-5</v>
      </c>
      <c r="GG77" s="2">
        <f t="shared" si="82"/>
        <v>6.2928232500960533E-5</v>
      </c>
      <c r="GH77" s="2">
        <f t="shared" si="82"/>
        <v>5.39477485994135E-5</v>
      </c>
      <c r="GI77" s="2">
        <f t="shared" si="82"/>
        <v>4.6176849282859702E-5</v>
      </c>
      <c r="GJ77" s="2">
        <f t="shared" si="82"/>
        <v>4.5120140540164509E-5</v>
      </c>
      <c r="GK77" s="2">
        <f t="shared" si="82"/>
        <v>3.8768548835880367E-5</v>
      </c>
      <c r="GM77" s="86">
        <f t="shared" si="83"/>
        <v>9.8177652265405188E-2</v>
      </c>
      <c r="GN77" s="86">
        <f t="shared" si="83"/>
        <v>6.9819441927551171E-2</v>
      </c>
      <c r="GO77" s="86">
        <f t="shared" si="83"/>
        <v>5.5579367958037945E-2</v>
      </c>
      <c r="GP77" s="86">
        <f t="shared" si="83"/>
        <v>6.1553600734632126E-2</v>
      </c>
      <c r="GQ77" s="86">
        <f t="shared" si="83"/>
        <v>4.4336068734671913E-2</v>
      </c>
      <c r="GR77" s="86">
        <f t="shared" si="83"/>
        <v>4.1743518806414949E-2</v>
      </c>
      <c r="GS77" s="86">
        <f t="shared" si="83"/>
        <v>5.1039604601218355E-2</v>
      </c>
      <c r="GT77" s="86">
        <f t="shared" si="83"/>
        <v>5.3816441391171872E-2</v>
      </c>
      <c r="GU77" s="86">
        <f t="shared" si="83"/>
        <v>4.3714753078273667E-2</v>
      </c>
      <c r="GV77" s="86">
        <f t="shared" si="83"/>
        <v>4.6890232887399276E-2</v>
      </c>
      <c r="GW77" s="86">
        <f t="shared" si="83"/>
        <v>4.4763619461127988E-2</v>
      </c>
      <c r="GX77" s="86">
        <f t="shared" si="83"/>
        <v>5.8023618888200651E-2</v>
      </c>
      <c r="GY77" s="86">
        <f t="shared" si="83"/>
        <v>5.5061794547293028E-2</v>
      </c>
      <c r="GZ77" s="86">
        <f t="shared" si="83"/>
        <v>4.3200574508625765E-2</v>
      </c>
      <c r="HA77" s="86">
        <f t="shared" si="83"/>
        <v>9.7060094351394347E-3</v>
      </c>
      <c r="HC77" s="86">
        <f t="shared" si="73"/>
        <v>7.5864105193505468E-7</v>
      </c>
      <c r="HD77" s="86">
        <f t="shared" si="69"/>
        <v>2.902407820166092E-8</v>
      </c>
      <c r="HE77" s="86">
        <f t="shared" si="69"/>
        <v>1.6995290685727865E-8</v>
      </c>
      <c r="HF77" s="86">
        <f t="shared" si="69"/>
        <v>1.2834908755249502E-8</v>
      </c>
      <c r="HG77" s="86">
        <f t="shared" ref="HG77:HQ100" si="87" xml:space="preserve"> _xlfn.NORM.DIST($B77, G$8, ABS(G$12), TRUE) * _xlfn.NORM.DIST(($B77 - G$8)*G$16, 0, ABS(G$12), TRUE) * 2</f>
        <v>1.0396290390218929E-8</v>
      </c>
      <c r="HH77" s="86">
        <f t="shared" si="87"/>
        <v>1.9195691936532603E-9</v>
      </c>
      <c r="HI77" s="86">
        <f t="shared" si="87"/>
        <v>1.7471332890474562E-8</v>
      </c>
      <c r="HJ77" s="86">
        <f t="shared" si="87"/>
        <v>6.490062046947661E-9</v>
      </c>
      <c r="HK77" s="86">
        <f t="shared" si="87"/>
        <v>1.5320805205394627E-8</v>
      </c>
      <c r="HL77" s="86">
        <f t="shared" si="87"/>
        <v>1.7146088808847926E-8</v>
      </c>
      <c r="HM77" s="86">
        <f t="shared" si="87"/>
        <v>2.4754732785130055E-8</v>
      </c>
      <c r="HN77" s="86">
        <f t="shared" si="87"/>
        <v>3.693223194000787E-8</v>
      </c>
      <c r="HO77" s="86">
        <f t="shared" si="87"/>
        <v>1.7917610733079673E-8</v>
      </c>
      <c r="HP77" s="86">
        <f t="shared" si="87"/>
        <v>5.3461212035464046E-9</v>
      </c>
      <c r="HQ77" s="86">
        <f t="shared" si="87"/>
        <v>1.9849866712525052E-13</v>
      </c>
      <c r="HS77" s="86">
        <f t="shared" si="84"/>
        <v>1.3537790949758737E-61</v>
      </c>
      <c r="HT77" s="86">
        <f t="shared" si="84"/>
        <v>2.7721540155409146E-77</v>
      </c>
      <c r="HU77" s="86">
        <f t="shared" si="84"/>
        <v>3.8846532852956538E-81</v>
      </c>
      <c r="HV77" s="86">
        <f t="shared" si="84"/>
        <v>3.4310370080401176E-84</v>
      </c>
      <c r="HW77" s="86">
        <f t="shared" si="84"/>
        <v>6.8402675735701203E-85</v>
      </c>
      <c r="HX77" s="86">
        <f t="shared" si="84"/>
        <v>3.7607824196469768E-96</v>
      </c>
      <c r="HY77" s="86">
        <f t="shared" si="84"/>
        <v>9.6985345882049238E-83</v>
      </c>
      <c r="HZ77" s="86">
        <f t="shared" si="84"/>
        <v>5.2001622688559581E-90</v>
      </c>
      <c r="IA77" s="86">
        <f t="shared" si="84"/>
        <v>6.1471353086264614E-81</v>
      </c>
      <c r="IB77" s="86">
        <f t="shared" si="84"/>
        <v>4.6951916977672611E-82</v>
      </c>
      <c r="IC77" s="86">
        <f t="shared" si="84"/>
        <v>7.9990013622270308E-82</v>
      </c>
      <c r="ID77" s="86">
        <f t="shared" si="84"/>
        <v>3.3796393356931012E-80</v>
      </c>
      <c r="IE77" s="86">
        <f t="shared" si="84"/>
        <v>2.6181443115069772E-81</v>
      </c>
      <c r="IF77" s="86">
        <f t="shared" si="84"/>
        <v>2.6081209832140313E-59</v>
      </c>
      <c r="IG77" s="86">
        <f t="shared" si="84"/>
        <v>1.8528281416879233E-44</v>
      </c>
      <c r="II77" s="86">
        <f t="shared" si="85"/>
        <v>2.9526748769160392E-119</v>
      </c>
      <c r="IJ77" s="86">
        <f t="shared" si="85"/>
        <v>2.6330249525999236E-149</v>
      </c>
      <c r="IK77" s="86">
        <f t="shared" si="85"/>
        <v>1.6750113775299437E-158</v>
      </c>
      <c r="IL77" s="86">
        <f t="shared" si="85"/>
        <v>2.1210782062258007E-167</v>
      </c>
      <c r="IM77" s="86">
        <f t="shared" si="85"/>
        <v>3.6300394034296574E-166</v>
      </c>
      <c r="IN77" s="86">
        <f t="shared" si="85"/>
        <v>4.8635271620049319E-187</v>
      </c>
      <c r="IO77" s="86">
        <f t="shared" si="85"/>
        <v>9.5681570857069836E-163</v>
      </c>
      <c r="IP77" s="86">
        <f t="shared" si="85"/>
        <v>9.036439024639941E-177</v>
      </c>
      <c r="IQ77" s="86">
        <f t="shared" si="85"/>
        <v>3.7094679026155358E-159</v>
      </c>
      <c r="IR77" s="86">
        <f t="shared" si="85"/>
        <v>1.041654070162923E-162</v>
      </c>
      <c r="IS77" s="86">
        <f t="shared" si="85"/>
        <v>2.7234854348230725E-160</v>
      </c>
      <c r="IT77" s="86">
        <f t="shared" si="85"/>
        <v>2.2274483809673707E-159</v>
      </c>
      <c r="IU77" s="86">
        <f t="shared" si="85"/>
        <v>4.4196745014079798E-159</v>
      </c>
      <c r="IV77" s="86">
        <f t="shared" si="85"/>
        <v>1.4410789357060206E-207</v>
      </c>
      <c r="IW77" s="86">
        <f t="shared" si="85"/>
        <v>2.8679357969152745E-163</v>
      </c>
      <c r="IY77" s="86">
        <f t="shared" si="86"/>
        <v>9.8178410906457125E-2</v>
      </c>
      <c r="IZ77" s="86">
        <f t="shared" si="86"/>
        <v>6.9819470951629367E-2</v>
      </c>
      <c r="JA77" s="86">
        <f t="shared" si="86"/>
        <v>5.5579384953328634E-2</v>
      </c>
      <c r="JB77" s="86">
        <f t="shared" si="86"/>
        <v>6.155361356954088E-2</v>
      </c>
      <c r="JC77" s="86">
        <f t="shared" si="86"/>
        <v>4.4336079130962304E-2</v>
      </c>
      <c r="JD77" s="86">
        <f t="shared" si="86"/>
        <v>4.174352072598414E-2</v>
      </c>
      <c r="JE77" s="86">
        <f t="shared" si="86"/>
        <v>5.1039622072551243E-2</v>
      </c>
      <c r="JF77" s="86">
        <f t="shared" si="86"/>
        <v>5.3816447881233923E-2</v>
      </c>
      <c r="JG77" s="86">
        <f t="shared" si="86"/>
        <v>4.3714768399078875E-2</v>
      </c>
      <c r="JH77" s="86">
        <f t="shared" si="86"/>
        <v>4.6890250033488082E-2</v>
      </c>
      <c r="JI77" s="86">
        <f t="shared" si="86"/>
        <v>4.4763644215860772E-2</v>
      </c>
      <c r="JJ77" s="86">
        <f t="shared" si="86"/>
        <v>5.802365582043259E-2</v>
      </c>
      <c r="JK77" s="86">
        <f t="shared" si="86"/>
        <v>5.5061812464903763E-2</v>
      </c>
      <c r="JL77" s="86">
        <f t="shared" si="86"/>
        <v>4.320057985474697E-2</v>
      </c>
      <c r="JM77" s="86">
        <f t="shared" si="86"/>
        <v>9.7060094353379339E-3</v>
      </c>
    </row>
    <row r="78" spans="2:273" x14ac:dyDescent="0.25">
      <c r="B78" s="2">
        <v>51</v>
      </c>
      <c r="C78" s="37">
        <v>129.131</v>
      </c>
      <c r="D78" s="37">
        <v>125.806</v>
      </c>
      <c r="E78" s="37">
        <v>122.95</v>
      </c>
      <c r="F78" s="37">
        <v>120.377</v>
      </c>
      <c r="G78" s="37">
        <v>110.443</v>
      </c>
      <c r="H78" s="37">
        <v>109.541</v>
      </c>
      <c r="I78" s="37">
        <v>115.148</v>
      </c>
      <c r="J78" s="37">
        <v>116.377</v>
      </c>
      <c r="K78" s="37">
        <v>113</v>
      </c>
      <c r="L78" s="37">
        <v>115.952</v>
      </c>
      <c r="M78" s="37">
        <v>108.40300000000001</v>
      </c>
      <c r="N78" s="37">
        <v>120.694</v>
      </c>
      <c r="O78" s="37">
        <v>117.429</v>
      </c>
      <c r="P78" s="37">
        <v>118.262</v>
      </c>
      <c r="Q78" s="37">
        <v>92.442999999999998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136.33660226410285</v>
      </c>
      <c r="T78" s="4">
        <f t="shared" si="88"/>
        <v>132.17161279842929</v>
      </c>
      <c r="U78" s="4">
        <f t="shared" si="88"/>
        <v>126.55892277773879</v>
      </c>
      <c r="V78" s="4">
        <f t="shared" si="88"/>
        <v>128.9403328535582</v>
      </c>
      <c r="W78" s="4">
        <f t="shared" si="88"/>
        <v>120.59668014487254</v>
      </c>
      <c r="X78" s="4">
        <f t="shared" si="88"/>
        <v>119.94333716559152</v>
      </c>
      <c r="Y78" s="4">
        <f t="shared" si="88"/>
        <v>124.26985495050222</v>
      </c>
      <c r="Z78" s="4">
        <f t="shared" si="88"/>
        <v>124.20821759884574</v>
      </c>
      <c r="AA78" s="4">
        <f t="shared" si="88"/>
        <v>122.88905999697019</v>
      </c>
      <c r="AB78" s="4">
        <f t="shared" si="88"/>
        <v>125.00442349032117</v>
      </c>
      <c r="AC78" s="4">
        <f t="shared" si="88"/>
        <v>121.57558125861917</v>
      </c>
      <c r="AD78" s="4">
        <f t="shared" si="88"/>
        <v>130.76731726660759</v>
      </c>
      <c r="AE78" s="4">
        <f t="shared" si="88"/>
        <v>129.21955406040615</v>
      </c>
      <c r="AF78" s="4">
        <f t="shared" si="88"/>
        <v>124.77969990906374</v>
      </c>
      <c r="AG78" s="4">
        <f t="shared" si="88"/>
        <v>95.147423123033803</v>
      </c>
      <c r="AI78" s="4">
        <f t="shared" ref="AI78:AW94" si="89">IF(OR($B78 &lt; C$230, $B78 &gt; C$233), 0, C78-S78)</f>
        <v>-7.2056022641028505</v>
      </c>
      <c r="AJ78" s="4">
        <f t="shared" si="89"/>
        <v>-6.3656127984292965</v>
      </c>
      <c r="AK78" s="4">
        <f t="shared" si="89"/>
        <v>-3.6089227777387833</v>
      </c>
      <c r="AL78" s="4">
        <f t="shared" si="89"/>
        <v>-8.5633328535582081</v>
      </c>
      <c r="AM78" s="4">
        <f t="shared" si="89"/>
        <v>-10.153680144872538</v>
      </c>
      <c r="AN78" s="4">
        <f t="shared" si="89"/>
        <v>-10.402337165591518</v>
      </c>
      <c r="AO78" s="4">
        <f t="shared" si="89"/>
        <v>-9.1218549505022253</v>
      </c>
      <c r="AP78" s="4">
        <f t="shared" si="89"/>
        <v>-7.8312175988457398</v>
      </c>
      <c r="AQ78" s="4">
        <f t="shared" si="89"/>
        <v>-9.8890599969701896</v>
      </c>
      <c r="AR78" s="4">
        <f t="shared" si="89"/>
        <v>-9.0524234903211749</v>
      </c>
      <c r="AS78" s="4">
        <f t="shared" si="89"/>
        <v>-13.172581258619161</v>
      </c>
      <c r="AT78" s="4">
        <f t="shared" si="89"/>
        <v>-10.073317266607589</v>
      </c>
      <c r="AU78" s="4">
        <f t="shared" si="89"/>
        <v>-11.790554060406151</v>
      </c>
      <c r="AV78" s="4">
        <f t="shared" si="89"/>
        <v>-6.5176999090637366</v>
      </c>
      <c r="AW78" s="4">
        <f t="shared" si="89"/>
        <v>-2.7044231230338056</v>
      </c>
      <c r="AY78" s="2">
        <f t="shared" si="80"/>
        <v>81.894579270767082</v>
      </c>
      <c r="AZ78" s="2">
        <f t="shared" si="80"/>
        <v>84.576119016946791</v>
      </c>
      <c r="BA78" s="2">
        <f t="shared" si="80"/>
        <v>86.644265052180828</v>
      </c>
      <c r="BB78" s="2">
        <f t="shared" si="80"/>
        <v>84.890639894306062</v>
      </c>
      <c r="BC78" s="2">
        <f t="shared" si="80"/>
        <v>85.366040890720697</v>
      </c>
      <c r="BD78" s="2">
        <f t="shared" si="80"/>
        <v>85.432607311520073</v>
      </c>
      <c r="BE78" s="2">
        <f t="shared" si="80"/>
        <v>84.916044545097847</v>
      </c>
      <c r="BF78" s="2">
        <f t="shared" si="80"/>
        <v>83.039113753736018</v>
      </c>
      <c r="BG78" s="2">
        <f t="shared" si="80"/>
        <v>87.349848583956145</v>
      </c>
      <c r="BH78" s="2">
        <f t="shared" si="80"/>
        <v>88.399004027278764</v>
      </c>
      <c r="BI78" s="2">
        <f t="shared" si="80"/>
        <v>86.051934281409842</v>
      </c>
      <c r="BJ78" s="2">
        <f t="shared" si="80"/>
        <v>88.625992130974495</v>
      </c>
      <c r="BK78" s="2">
        <f t="shared" si="80"/>
        <v>89.85001650147241</v>
      </c>
      <c r="BL78" s="2">
        <f t="shared" si="80"/>
        <v>93.847162738937726</v>
      </c>
      <c r="BM78" s="2">
        <f t="shared" si="80"/>
        <v>87.435166706747452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91.459238068227847</v>
      </c>
      <c r="DL78" s="2">
        <f t="shared" si="90"/>
        <v>91.493262296410322</v>
      </c>
      <c r="DM78" s="2">
        <f t="shared" si="90"/>
        <v>97.234060975609736</v>
      </c>
      <c r="DN78" s="2">
        <f t="shared" si="90"/>
        <v>91.450193996247648</v>
      </c>
      <c r="DO78" s="2">
        <f t="shared" si="90"/>
        <v>92.241444906444912</v>
      </c>
      <c r="DP78" s="2">
        <f t="shared" si="90"/>
        <v>93.736541014698901</v>
      </c>
      <c r="DQ78" s="2">
        <f t="shared" si="90"/>
        <v>92.87030670751723</v>
      </c>
      <c r="DR78" s="2">
        <f t="shared" si="90"/>
        <v>88.584099313599296</v>
      </c>
      <c r="DS78" s="2">
        <f t="shared" si="90"/>
        <v>93.221793959951839</v>
      </c>
      <c r="DT78" s="2">
        <f t="shared" si="90"/>
        <v>93.185627311522026</v>
      </c>
      <c r="DU78" s="2">
        <f t="shared" si="90"/>
        <v>98.134411336032386</v>
      </c>
      <c r="DV78" s="2">
        <f t="shared" si="90"/>
        <v>100.35664439946018</v>
      </c>
      <c r="DW78" s="2">
        <f t="shared" si="90"/>
        <v>99.671336585365907</v>
      </c>
      <c r="DX78" s="2">
        <f t="shared" si="90"/>
        <v>101.38837880737883</v>
      </c>
      <c r="DY78" s="2">
        <f t="shared" si="90"/>
        <v>91.808365079365103</v>
      </c>
      <c r="EA78" s="2">
        <f t="shared" ref="EA78:EO95" si="91">CE$228*$B78+CE$229</f>
        <v>77.537602961882186</v>
      </c>
      <c r="EB78" s="2">
        <f t="shared" si="91"/>
        <v>80.754020744822085</v>
      </c>
      <c r="EC78" s="2">
        <f t="shared" si="91"/>
        <v>80.220205398791578</v>
      </c>
      <c r="ED78" s="2">
        <f t="shared" si="91"/>
        <v>81.021373467605557</v>
      </c>
      <c r="EE78" s="2">
        <f t="shared" si="91"/>
        <v>80.828490668682932</v>
      </c>
      <c r="EF78" s="2">
        <f t="shared" si="91"/>
        <v>79.787108754471063</v>
      </c>
      <c r="EG78" s="2">
        <f t="shared" si="91"/>
        <v>79.847775182174146</v>
      </c>
      <c r="EH78" s="2">
        <f t="shared" si="91"/>
        <v>79.495214921159857</v>
      </c>
      <c r="EI78" s="2">
        <f t="shared" si="91"/>
        <v>83.40248114630468</v>
      </c>
      <c r="EJ78" s="2">
        <f t="shared" si="91"/>
        <v>85.251554186676159</v>
      </c>
      <c r="EK78" s="2">
        <f t="shared" si="91"/>
        <v>78.043442248126667</v>
      </c>
      <c r="EL78" s="2">
        <f t="shared" si="91"/>
        <v>81.463753471006868</v>
      </c>
      <c r="EM78" s="2">
        <f t="shared" si="91"/>
        <v>83.860070283514176</v>
      </c>
      <c r="EN78" s="2">
        <f t="shared" si="91"/>
        <v>88.725323601005215</v>
      </c>
      <c r="EO78" s="2">
        <f t="shared" si="91"/>
        <v>83.284811326504837</v>
      </c>
      <c r="EQ78" s="2">
        <f t="shared" ref="EQ78:FE94" si="92">CU$228*$B78+CU$229</f>
        <v>80.127568779884243</v>
      </c>
      <c r="ER78" s="2">
        <f t="shared" si="92"/>
        <v>79.649607187476818</v>
      </c>
      <c r="ES78" s="2">
        <f t="shared" si="92"/>
        <v>79.446189319859428</v>
      </c>
      <c r="ET78" s="2">
        <f t="shared" si="92"/>
        <v>80.121180984076886</v>
      </c>
      <c r="EU78" s="2">
        <f t="shared" si="92"/>
        <v>78.941588868843439</v>
      </c>
      <c r="EV78" s="2">
        <f t="shared" si="92"/>
        <v>78.970640255159424</v>
      </c>
      <c r="EW78" s="2">
        <f t="shared" si="92"/>
        <v>78.345372821449402</v>
      </c>
      <c r="EX78" s="2">
        <f t="shared" si="92"/>
        <v>79.362288449219193</v>
      </c>
      <c r="EY78" s="2">
        <f t="shared" si="92"/>
        <v>81.564304867798597</v>
      </c>
      <c r="EZ78" s="2">
        <f t="shared" si="92"/>
        <v>84.386519709317128</v>
      </c>
      <c r="FA78" s="2">
        <f t="shared" si="92"/>
        <v>77.834224783442309</v>
      </c>
      <c r="FB78" s="2">
        <f t="shared" si="92"/>
        <v>81.000844895919414</v>
      </c>
      <c r="FC78" s="2">
        <f t="shared" si="92"/>
        <v>81.710603311510084</v>
      </c>
      <c r="FD78" s="2">
        <f t="shared" si="92"/>
        <v>85.609238739569307</v>
      </c>
      <c r="FE78" s="2">
        <f t="shared" si="92"/>
        <v>82.882784108735933</v>
      </c>
      <c r="FG78" s="2">
        <f t="shared" ref="FG78:FU94" si="93">POWER(10,($B78-C$231)/C$229)/(1+POWER(10,($B78-C$231)/C$229))</f>
        <v>0.68704420519720621</v>
      </c>
      <c r="FH78" s="2">
        <f t="shared" si="93"/>
        <v>0.64409435768163448</v>
      </c>
      <c r="FI78" s="2">
        <f t="shared" si="93"/>
        <v>0.62241961559494041</v>
      </c>
      <c r="FJ78" s="2">
        <f t="shared" si="93"/>
        <v>0.62897910089951337</v>
      </c>
      <c r="FK78" s="2">
        <f t="shared" si="93"/>
        <v>0.60241281120380941</v>
      </c>
      <c r="FL78" s="2">
        <f t="shared" si="93"/>
        <v>0.59528462698362306</v>
      </c>
      <c r="FM78" s="2">
        <f t="shared" si="93"/>
        <v>0.61079985398927528</v>
      </c>
      <c r="FN78" s="2">
        <f t="shared" si="93"/>
        <v>0.61008293784926915</v>
      </c>
      <c r="FO78" s="2">
        <f t="shared" si="93"/>
        <v>0.59798161629938851</v>
      </c>
      <c r="FP78" s="2">
        <f t="shared" si="93"/>
        <v>0.60329056466716224</v>
      </c>
      <c r="FQ78" s="2">
        <f t="shared" si="93"/>
        <v>0.60138774620367608</v>
      </c>
      <c r="FR78" s="2">
        <f t="shared" si="93"/>
        <v>0.62090153014899829</v>
      </c>
      <c r="FS78" s="2">
        <f t="shared" si="93"/>
        <v>0.62115273155656625</v>
      </c>
      <c r="FT78" s="2">
        <f t="shared" si="93"/>
        <v>0.59551678353816728</v>
      </c>
      <c r="FU78" s="2">
        <f t="shared" si="93"/>
        <v>0.51307018290251594</v>
      </c>
      <c r="FW78" s="2">
        <f t="shared" si="82"/>
        <v>4.630533082153128E-5</v>
      </c>
      <c r="FX78" s="2">
        <f t="shared" si="82"/>
        <v>5.2869964327105478E-5</v>
      </c>
      <c r="FY78" s="2">
        <f t="shared" si="82"/>
        <v>4.9708938834272204E-5</v>
      </c>
      <c r="FZ78" s="2">
        <f t="shared" si="82"/>
        <v>4.8814442130782347E-5</v>
      </c>
      <c r="GA78" s="2">
        <f t="shared" si="82"/>
        <v>4.9906790913166136E-5</v>
      </c>
      <c r="GB78" s="2">
        <f t="shared" si="82"/>
        <v>6.2615417279150872E-5</v>
      </c>
      <c r="GC78" s="2">
        <f t="shared" si="82"/>
        <v>6.7763584353056918E-5</v>
      </c>
      <c r="GD78" s="2">
        <f t="shared" si="82"/>
        <v>9.2291259001021694E-5</v>
      </c>
      <c r="GE78" s="2">
        <f t="shared" si="82"/>
        <v>9.6197923855432111E-5</v>
      </c>
      <c r="GF78" s="2">
        <f t="shared" si="82"/>
        <v>8.3035585670344952E-5</v>
      </c>
      <c r="GG78" s="2">
        <f t="shared" si="82"/>
        <v>6.8999015952143775E-5</v>
      </c>
      <c r="GH78" s="2">
        <f t="shared" si="82"/>
        <v>5.9152222195880881E-5</v>
      </c>
      <c r="GI78" s="2">
        <f t="shared" si="82"/>
        <v>5.0631682838105216E-5</v>
      </c>
      <c r="GJ78" s="2">
        <f t="shared" si="82"/>
        <v>4.9473034947654897E-5</v>
      </c>
      <c r="GK78" s="2">
        <f t="shared" si="82"/>
        <v>4.2508709498493248E-5</v>
      </c>
      <c r="GM78" s="86">
        <f t="shared" si="83"/>
        <v>0.1231993314735936</v>
      </c>
      <c r="GN78" s="86">
        <f t="shared" si="83"/>
        <v>9.1638000793427266E-2</v>
      </c>
      <c r="GO78" s="86">
        <f t="shared" si="83"/>
        <v>7.4746395844427882E-2</v>
      </c>
      <c r="GP78" s="86">
        <f t="shared" si="83"/>
        <v>8.2523896007325209E-2</v>
      </c>
      <c r="GQ78" s="86">
        <f t="shared" si="83"/>
        <v>6.1259737953505367E-2</v>
      </c>
      <c r="GR78" s="86">
        <f t="shared" si="83"/>
        <v>5.8676875058900249E-2</v>
      </c>
      <c r="GS78" s="86">
        <f t="shared" si="83"/>
        <v>7.0269838725300543E-2</v>
      </c>
      <c r="GT78" s="86">
        <f t="shared" si="83"/>
        <v>7.5039769366869222E-2</v>
      </c>
      <c r="GU78" s="86">
        <f t="shared" si="83"/>
        <v>6.1361056981498574E-2</v>
      </c>
      <c r="GV78" s="86">
        <f t="shared" si="83"/>
        <v>6.5340693293988394E-2</v>
      </c>
      <c r="GW78" s="86">
        <f t="shared" si="83"/>
        <v>6.2243773357257781E-2</v>
      </c>
      <c r="GX78" s="86">
        <f t="shared" si="83"/>
        <v>7.8956225159222571E-2</v>
      </c>
      <c r="GY78" s="86">
        <f t="shared" si="83"/>
        <v>7.4221322090459924E-2</v>
      </c>
      <c r="GZ78" s="86">
        <f t="shared" si="83"/>
        <v>6.1163666639092423E-2</v>
      </c>
      <c r="HA78" s="86">
        <f t="shared" si="83"/>
        <v>1.6992744364060505E-2</v>
      </c>
      <c r="HC78" s="86">
        <f t="shared" si="73"/>
        <v>1.4495376516843566E-6</v>
      </c>
      <c r="HD78" s="86">
        <f t="shared" si="73"/>
        <v>6.5812344290471815E-8</v>
      </c>
      <c r="HE78" s="86">
        <f t="shared" si="73"/>
        <v>3.983499756909837E-8</v>
      </c>
      <c r="HF78" s="86">
        <f t="shared" si="73"/>
        <v>3.0973362624947094E-8</v>
      </c>
      <c r="HG78" s="86">
        <f t="shared" si="87"/>
        <v>2.518858595027657E-8</v>
      </c>
      <c r="HH78" s="86">
        <f t="shared" si="87"/>
        <v>5.2464550724794394E-9</v>
      </c>
      <c r="HI78" s="86">
        <f t="shared" si="87"/>
        <v>4.2530078518708163E-8</v>
      </c>
      <c r="HJ78" s="86">
        <f t="shared" si="87"/>
        <v>1.7372786285784129E-8</v>
      </c>
      <c r="HK78" s="86">
        <f t="shared" si="87"/>
        <v>3.828514636931405E-8</v>
      </c>
      <c r="HL78" s="86">
        <f t="shared" si="87"/>
        <v>4.2547386959309005E-8</v>
      </c>
      <c r="HM78" s="86">
        <f t="shared" si="87"/>
        <v>5.9412314936647627E-8</v>
      </c>
      <c r="HN78" s="86">
        <f t="shared" si="87"/>
        <v>8.6336589633582265E-8</v>
      </c>
      <c r="HO78" s="86">
        <f t="shared" si="87"/>
        <v>4.2071876117477575E-8</v>
      </c>
      <c r="HP78" s="86">
        <f t="shared" si="87"/>
        <v>1.3522736281350275E-8</v>
      </c>
      <c r="HQ78" s="86">
        <f t="shared" si="87"/>
        <v>8.8566461177996505E-13</v>
      </c>
      <c r="HS78" s="86">
        <f t="shared" si="84"/>
        <v>4.5211583666785827E-60</v>
      </c>
      <c r="HT78" s="86">
        <f t="shared" si="84"/>
        <v>2.4311816476066123E-75</v>
      </c>
      <c r="HU78" s="86">
        <f t="shared" si="84"/>
        <v>4.2629005904586499E-79</v>
      </c>
      <c r="HV78" s="86">
        <f t="shared" si="84"/>
        <v>4.6648747656344762E-82</v>
      </c>
      <c r="HW78" s="86">
        <f t="shared" si="84"/>
        <v>9.4253898774164673E-83</v>
      </c>
      <c r="HX78" s="86">
        <f t="shared" si="84"/>
        <v>1.1240557323056024E-93</v>
      </c>
      <c r="HY78" s="86">
        <f t="shared" si="84"/>
        <v>1.3851961562549844E-80</v>
      </c>
      <c r="HZ78" s="86">
        <f t="shared" si="84"/>
        <v>1.3738656314964433E-87</v>
      </c>
      <c r="IA78" s="86">
        <f t="shared" si="84"/>
        <v>9.4193214930532658E-79</v>
      </c>
      <c r="IB78" s="86">
        <f t="shared" si="84"/>
        <v>7.2894868749579149E-80</v>
      </c>
      <c r="IC78" s="86">
        <f t="shared" si="84"/>
        <v>1.0794682896674188E-79</v>
      </c>
      <c r="ID78" s="86">
        <f t="shared" si="84"/>
        <v>3.9670965153746769E-78</v>
      </c>
      <c r="IE78" s="86">
        <f t="shared" si="84"/>
        <v>2.9379755000158128E-79</v>
      </c>
      <c r="IF78" s="86">
        <f t="shared" si="84"/>
        <v>7.4049843033293281E-58</v>
      </c>
      <c r="IG78" s="86">
        <f t="shared" si="84"/>
        <v>2.0867291683823501E-43</v>
      </c>
      <c r="II78" s="86">
        <f t="shared" si="85"/>
        <v>4.0303161929476353E-117</v>
      </c>
      <c r="IJ78" s="86">
        <f t="shared" si="85"/>
        <v>1.3719310517465059E-146</v>
      </c>
      <c r="IK78" s="86">
        <f t="shared" si="85"/>
        <v>1.2376152198578113E-155</v>
      </c>
      <c r="IL78" s="86">
        <f t="shared" si="85"/>
        <v>2.2519395901232876E-164</v>
      </c>
      <c r="IM78" s="86">
        <f t="shared" si="85"/>
        <v>3.7152544221937368E-163</v>
      </c>
      <c r="IN78" s="86">
        <f t="shared" si="85"/>
        <v>1.4380524783240689E-183</v>
      </c>
      <c r="IO78" s="86">
        <f t="shared" si="85"/>
        <v>1.0491352733903662E-159</v>
      </c>
      <c r="IP78" s="86">
        <f t="shared" si="85"/>
        <v>2.3401967671746E-173</v>
      </c>
      <c r="IQ78" s="86">
        <f t="shared" si="85"/>
        <v>4.4923143457353792E-156</v>
      </c>
      <c r="IR78" s="86">
        <f t="shared" si="85"/>
        <v>1.3237980243219124E-159</v>
      </c>
      <c r="IS78" s="86">
        <f t="shared" si="85"/>
        <v>2.7184975007690595E-157</v>
      </c>
      <c r="IT78" s="86">
        <f t="shared" si="85"/>
        <v>1.9196990846623624E-156</v>
      </c>
      <c r="IU78" s="86">
        <f t="shared" si="85"/>
        <v>3.3871315756846312E-156</v>
      </c>
      <c r="IV78" s="86">
        <f t="shared" si="85"/>
        <v>8.3931161272964913E-204</v>
      </c>
      <c r="IW78" s="86">
        <f t="shared" si="85"/>
        <v>2.3338624654668486E-160</v>
      </c>
      <c r="IY78" s="86">
        <f t="shared" si="86"/>
        <v>0.12320078101124529</v>
      </c>
      <c r="IZ78" s="86">
        <f t="shared" si="86"/>
        <v>9.1638066605771562E-2</v>
      </c>
      <c r="JA78" s="86">
        <f t="shared" si="86"/>
        <v>7.4746435679425446E-2</v>
      </c>
      <c r="JB78" s="86">
        <f t="shared" si="86"/>
        <v>8.2523926980687834E-2</v>
      </c>
      <c r="JC78" s="86">
        <f t="shared" si="86"/>
        <v>6.125976314209132E-2</v>
      </c>
      <c r="JD78" s="86">
        <f t="shared" si="86"/>
        <v>5.8676880305355325E-2</v>
      </c>
      <c r="JE78" s="86">
        <f t="shared" si="86"/>
        <v>7.0269881255379057E-2</v>
      </c>
      <c r="JF78" s="86">
        <f t="shared" si="86"/>
        <v>7.5039786739655501E-2</v>
      </c>
      <c r="JG78" s="86">
        <f t="shared" si="86"/>
        <v>6.1361095266644947E-2</v>
      </c>
      <c r="JH78" s="86">
        <f t="shared" si="86"/>
        <v>6.5340735841375355E-2</v>
      </c>
      <c r="JI78" s="86">
        <f t="shared" si="86"/>
        <v>6.2243832769572717E-2</v>
      </c>
      <c r="JJ78" s="86">
        <f t="shared" si="86"/>
        <v>7.8956311495812198E-2</v>
      </c>
      <c r="JK78" s="86">
        <f t="shared" si="86"/>
        <v>7.4221364162336045E-2</v>
      </c>
      <c r="JL78" s="86">
        <f t="shared" si="86"/>
        <v>6.1163680161828701E-2</v>
      </c>
      <c r="JM78" s="86">
        <f t="shared" si="86"/>
        <v>1.6992744364946168E-2</v>
      </c>
    </row>
    <row r="79" spans="2:273" x14ac:dyDescent="0.25">
      <c r="B79" s="2">
        <v>52</v>
      </c>
      <c r="C79" s="37">
        <v>143.738</v>
      </c>
      <c r="D79" s="37">
        <v>139.24199999999999</v>
      </c>
      <c r="E79" s="37">
        <v>134.63300000000001</v>
      </c>
      <c r="F79" s="37">
        <v>134.934</v>
      </c>
      <c r="G79" s="37">
        <v>122.557</v>
      </c>
      <c r="H79" s="37">
        <v>123.34399999999999</v>
      </c>
      <c r="I79" s="37">
        <v>129.148</v>
      </c>
      <c r="J79" s="37">
        <v>130.738</v>
      </c>
      <c r="K79" s="37">
        <v>126.17700000000001</v>
      </c>
      <c r="L79" s="37">
        <v>128.065</v>
      </c>
      <c r="M79" s="37">
        <v>120.048</v>
      </c>
      <c r="N79" s="37">
        <v>136.29</v>
      </c>
      <c r="O79" s="37">
        <v>131.79400000000001</v>
      </c>
      <c r="P79" s="37">
        <v>130.55699999999999</v>
      </c>
      <c r="Q79" s="37">
        <v>96.262</v>
      </c>
      <c r="S79" s="4">
        <f t="shared" si="88"/>
        <v>145.9574905839012</v>
      </c>
      <c r="T79" s="4">
        <f t="shared" si="88"/>
        <v>142.73745002121419</v>
      </c>
      <c r="U79" s="4">
        <f t="shared" si="88"/>
        <v>136.41147639780576</v>
      </c>
      <c r="V79" s="4">
        <f t="shared" si="88"/>
        <v>139.65948488784557</v>
      </c>
      <c r="W79" s="4">
        <f t="shared" si="88"/>
        <v>130.35480211402489</v>
      </c>
      <c r="X79" s="4">
        <f t="shared" si="88"/>
        <v>130.05944531596714</v>
      </c>
      <c r="Y79" s="4">
        <f t="shared" si="88"/>
        <v>134.85479724113273</v>
      </c>
      <c r="Z79" s="4">
        <f t="shared" si="88"/>
        <v>135.72170928398995</v>
      </c>
      <c r="AA79" s="4">
        <f t="shared" si="88"/>
        <v>133.20564663697664</v>
      </c>
      <c r="AB79" s="4">
        <f t="shared" si="88"/>
        <v>135.32601308142389</v>
      </c>
      <c r="AC79" s="4">
        <f t="shared" si="88"/>
        <v>131.4485282587757</v>
      </c>
      <c r="AD79" s="4">
        <f t="shared" si="88"/>
        <v>141.48318495351322</v>
      </c>
      <c r="AE79" s="4">
        <f t="shared" si="88"/>
        <v>139.03592428129025</v>
      </c>
      <c r="AF79" s="4">
        <f t="shared" si="88"/>
        <v>134.07434326871385</v>
      </c>
      <c r="AG79" s="4">
        <f t="shared" si="88"/>
        <v>99.496836331374354</v>
      </c>
      <c r="AI79" s="4">
        <f t="shared" si="89"/>
        <v>-2.2194905839012051</v>
      </c>
      <c r="AJ79" s="4">
        <f t="shared" si="89"/>
        <v>-3.4954500212141966</v>
      </c>
      <c r="AK79" s="4">
        <f t="shared" si="89"/>
        <v>-1.778476397805747</v>
      </c>
      <c r="AL79" s="4">
        <f t="shared" si="89"/>
        <v>-4.7254848878455675</v>
      </c>
      <c r="AM79" s="4">
        <f t="shared" si="89"/>
        <v>-7.7978021140248899</v>
      </c>
      <c r="AN79" s="4">
        <f t="shared" si="89"/>
        <v>-6.7154453159671448</v>
      </c>
      <c r="AO79" s="4">
        <f t="shared" si="89"/>
        <v>-5.7067972411327332</v>
      </c>
      <c r="AP79" s="4">
        <f t="shared" si="89"/>
        <v>-4.9837092839899526</v>
      </c>
      <c r="AQ79" s="4">
        <f t="shared" si="89"/>
        <v>-7.0286466369766316</v>
      </c>
      <c r="AR79" s="4">
        <f t="shared" si="89"/>
        <v>-7.2610130814238971</v>
      </c>
      <c r="AS79" s="4">
        <f t="shared" si="89"/>
        <v>-11.400528258775694</v>
      </c>
      <c r="AT79" s="4">
        <f t="shared" si="89"/>
        <v>-5.1931849535132244</v>
      </c>
      <c r="AU79" s="4">
        <f t="shared" si="89"/>
        <v>-7.2419242812902382</v>
      </c>
      <c r="AV79" s="4">
        <f t="shared" si="89"/>
        <v>-3.5173432687138586</v>
      </c>
      <c r="AW79" s="4">
        <f t="shared" si="89"/>
        <v>-3.2348363313743533</v>
      </c>
      <c r="AY79" s="2">
        <f t="shared" si="80"/>
        <v>81.63528677792695</v>
      </c>
      <c r="AZ79" s="2">
        <f t="shared" si="80"/>
        <v>84.313555327665867</v>
      </c>
      <c r="BA79" s="2">
        <f t="shared" si="80"/>
        <v>86.32477111232177</v>
      </c>
      <c r="BB79" s="2">
        <f t="shared" si="80"/>
        <v>84.632337865036362</v>
      </c>
      <c r="BC79" s="2">
        <f t="shared" si="80"/>
        <v>85.073191084186917</v>
      </c>
      <c r="BD79" s="2">
        <f t="shared" si="80"/>
        <v>85.102828843066334</v>
      </c>
      <c r="BE79" s="2">
        <f t="shared" si="80"/>
        <v>84.562508945670118</v>
      </c>
      <c r="BF79" s="2">
        <f t="shared" si="80"/>
        <v>82.7183645866088</v>
      </c>
      <c r="BG79" s="2">
        <f t="shared" si="80"/>
        <v>87.004287088460558</v>
      </c>
      <c r="BH79" s="2">
        <f t="shared" si="80"/>
        <v>88.057777185203747</v>
      </c>
      <c r="BI79" s="2">
        <f t="shared" si="80"/>
        <v>85.596255857786701</v>
      </c>
      <c r="BJ79" s="2">
        <f t="shared" si="80"/>
        <v>88.2254096131159</v>
      </c>
      <c r="BK79" s="2">
        <f t="shared" si="80"/>
        <v>89.543635038037721</v>
      </c>
      <c r="BL79" s="2">
        <f t="shared" si="80"/>
        <v>93.608462499831276</v>
      </c>
      <c r="BM79" s="2">
        <f t="shared" si="80"/>
        <v>87.33166590653758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91.579491775382863</v>
      </c>
      <c r="DL79" s="2">
        <f t="shared" si="90"/>
        <v>91.615685033627727</v>
      </c>
      <c r="DM79" s="2">
        <f t="shared" si="90"/>
        <v>97.585652439024372</v>
      </c>
      <c r="DN79" s="2">
        <f t="shared" si="90"/>
        <v>91.628767354596619</v>
      </c>
      <c r="DO79" s="2">
        <f t="shared" si="90"/>
        <v>92.414702593281547</v>
      </c>
      <c r="DP79" s="2">
        <f t="shared" si="90"/>
        <v>93.951029871977227</v>
      </c>
      <c r="DQ79" s="2">
        <f t="shared" si="90"/>
        <v>92.974450268081839</v>
      </c>
      <c r="DR79" s="2">
        <f t="shared" si="90"/>
        <v>88.534969969969964</v>
      </c>
      <c r="DS79" s="2">
        <f t="shared" si="90"/>
        <v>93.235039391618315</v>
      </c>
      <c r="DT79" s="2">
        <f t="shared" si="90"/>
        <v>93.100456377430049</v>
      </c>
      <c r="DU79" s="2">
        <f t="shared" si="90"/>
        <v>98.320152834008098</v>
      </c>
      <c r="DV79" s="2">
        <f t="shared" si="90"/>
        <v>100.62454197031039</v>
      </c>
      <c r="DW79" s="2">
        <f t="shared" si="90"/>
        <v>99.985148780487862</v>
      </c>
      <c r="DX79" s="2">
        <f t="shared" si="90"/>
        <v>101.75149811239812</v>
      </c>
      <c r="DY79" s="2">
        <f t="shared" si="90"/>
        <v>92.116434592227719</v>
      </c>
      <c r="EA79" s="2">
        <f t="shared" si="91"/>
        <v>77.503978099580522</v>
      </c>
      <c r="EB79" s="2">
        <f t="shared" si="91"/>
        <v>80.633759426447156</v>
      </c>
      <c r="EC79" s="2">
        <f t="shared" si="91"/>
        <v>80.094685162152956</v>
      </c>
      <c r="ED79" s="2">
        <f t="shared" si="91"/>
        <v>80.86850606767409</v>
      </c>
      <c r="EE79" s="2">
        <f t="shared" si="91"/>
        <v>80.654357245601744</v>
      </c>
      <c r="EF79" s="2">
        <f t="shared" si="91"/>
        <v>79.616612327126219</v>
      </c>
      <c r="EG79" s="2">
        <f t="shared" si="91"/>
        <v>79.674242351626717</v>
      </c>
      <c r="EH79" s="2">
        <f t="shared" si="91"/>
        <v>79.327969736306642</v>
      </c>
      <c r="EI79" s="2">
        <f t="shared" si="91"/>
        <v>83.18428472507884</v>
      </c>
      <c r="EJ79" s="2">
        <f t="shared" si="91"/>
        <v>85.033723175812042</v>
      </c>
      <c r="EK79" s="2">
        <f t="shared" si="91"/>
        <v>77.904689308614664</v>
      </c>
      <c r="EL79" s="2">
        <f t="shared" si="91"/>
        <v>81.32114053202659</v>
      </c>
      <c r="EM79" s="2">
        <f t="shared" si="91"/>
        <v>83.735782907478708</v>
      </c>
      <c r="EN79" s="2">
        <f t="shared" si="91"/>
        <v>88.564525453612418</v>
      </c>
      <c r="EO79" s="2">
        <f t="shared" si="91"/>
        <v>83.190268127121982</v>
      </c>
      <c r="EQ79" s="2">
        <f t="shared" si="92"/>
        <v>80.053363053666175</v>
      </c>
      <c r="ER79" s="2">
        <f t="shared" si="92"/>
        <v>79.546242456526684</v>
      </c>
      <c r="ES79" s="2">
        <f t="shared" si="92"/>
        <v>79.332727563672137</v>
      </c>
      <c r="ET79" s="2">
        <f t="shared" si="92"/>
        <v>79.982781052380147</v>
      </c>
      <c r="EU79" s="2">
        <f t="shared" si="92"/>
        <v>78.797690472590929</v>
      </c>
      <c r="EV79" s="2">
        <f t="shared" si="92"/>
        <v>78.813405740323006</v>
      </c>
      <c r="EW79" s="2">
        <f t="shared" si="92"/>
        <v>78.196704854866937</v>
      </c>
      <c r="EX79" s="2">
        <f t="shared" si="92"/>
        <v>79.197278037188795</v>
      </c>
      <c r="EY79" s="2">
        <f t="shared" si="92"/>
        <v>81.378228670374199</v>
      </c>
      <c r="EZ79" s="2">
        <f t="shared" si="92"/>
        <v>84.183044217962674</v>
      </c>
      <c r="FA79" s="2">
        <f t="shared" si="92"/>
        <v>77.698598021606472</v>
      </c>
      <c r="FB79" s="2">
        <f t="shared" si="92"/>
        <v>80.866365831564309</v>
      </c>
      <c r="FC79" s="2">
        <f t="shared" si="92"/>
        <v>81.619092791601759</v>
      </c>
      <c r="FD79" s="2">
        <f t="shared" si="92"/>
        <v>85.500346507210338</v>
      </c>
      <c r="FE79" s="2">
        <f t="shared" si="92"/>
        <v>82.796137184811514</v>
      </c>
      <c r="FG79" s="2">
        <f t="shared" si="93"/>
        <v>0.70649886500049885</v>
      </c>
      <c r="FH79" s="2">
        <f t="shared" si="93"/>
        <v>0.66491678447724245</v>
      </c>
      <c r="FI79" s="2">
        <f t="shared" si="93"/>
        <v>0.64380886536048565</v>
      </c>
      <c r="FJ79" s="2">
        <f t="shared" si="93"/>
        <v>0.65020559405617273</v>
      </c>
      <c r="FK79" s="2">
        <f t="shared" si="93"/>
        <v>0.62425121818850915</v>
      </c>
      <c r="FL79" s="2">
        <f t="shared" si="93"/>
        <v>0.61726581190022978</v>
      </c>
      <c r="FM79" s="2">
        <f t="shared" si="93"/>
        <v>0.63245864974608179</v>
      </c>
      <c r="FN79" s="2">
        <f t="shared" si="93"/>
        <v>0.63175757689450407</v>
      </c>
      <c r="FO79" s="2">
        <f t="shared" si="93"/>
        <v>0.61990984864204379</v>
      </c>
      <c r="FP79" s="2">
        <f t="shared" si="93"/>
        <v>0.62511076234871099</v>
      </c>
      <c r="FQ79" s="2">
        <f t="shared" si="93"/>
        <v>0.62324724434855927</v>
      </c>
      <c r="FR79" s="2">
        <f t="shared" si="93"/>
        <v>0.64232735876716329</v>
      </c>
      <c r="FS79" s="2">
        <f t="shared" si="93"/>
        <v>0.64257253564978545</v>
      </c>
      <c r="FT79" s="2">
        <f t="shared" si="93"/>
        <v>0.61749346148563755</v>
      </c>
      <c r="FU79" s="2">
        <f t="shared" si="93"/>
        <v>0.53603641989838124</v>
      </c>
      <c r="FW79" s="2">
        <f t="shared" si="82"/>
        <v>5.0772558786895093E-5</v>
      </c>
      <c r="FX79" s="2">
        <f t="shared" si="82"/>
        <v>5.7970467419849241E-5</v>
      </c>
      <c r="FY79" s="2">
        <f t="shared" si="82"/>
        <v>5.450450619091694E-5</v>
      </c>
      <c r="FZ79" s="2">
        <f t="shared" si="82"/>
        <v>5.3523719381770329E-5</v>
      </c>
      <c r="GA79" s="2">
        <f t="shared" si="82"/>
        <v>5.4721444596540735E-5</v>
      </c>
      <c r="GB79" s="2">
        <f t="shared" si="82"/>
        <v>6.8656025036403589E-5</v>
      </c>
      <c r="GC79" s="2">
        <f t="shared" si="82"/>
        <v>7.4300806978627778E-5</v>
      </c>
      <c r="GD79" s="2">
        <f t="shared" si="82"/>
        <v>1.0119445214429049E-4</v>
      </c>
      <c r="GE79" s="2">
        <f t="shared" si="82"/>
        <v>1.0547794708066826E-4</v>
      </c>
      <c r="GF79" s="2">
        <f t="shared" si="82"/>
        <v>9.1045979810922318E-5</v>
      </c>
      <c r="GG79" s="2">
        <f t="shared" si="82"/>
        <v>7.5655412916298315E-5</v>
      </c>
      <c r="GH79" s="2">
        <f t="shared" si="82"/>
        <v>6.4858751748809722E-5</v>
      </c>
      <c r="GI79" s="2">
        <f t="shared" si="82"/>
        <v>5.551626507720168E-5</v>
      </c>
      <c r="GJ79" s="2">
        <f t="shared" si="82"/>
        <v>5.4245845197962087E-5</v>
      </c>
      <c r="GK79" s="2">
        <f t="shared" si="82"/>
        <v>4.6609681957350813E-5</v>
      </c>
      <c r="GM79" s="86">
        <f t="shared" si="83"/>
        <v>0.15294270249821754</v>
      </c>
      <c r="GN79" s="86">
        <f t="shared" si="83"/>
        <v>0.11862531849400634</v>
      </c>
      <c r="GO79" s="86">
        <f t="shared" si="83"/>
        <v>9.9001029901610971E-2</v>
      </c>
      <c r="GP79" s="86">
        <f t="shared" si="83"/>
        <v>0.10894461489978287</v>
      </c>
      <c r="GQ79" s="86">
        <f t="shared" si="83"/>
        <v>8.3214284609285316E-2</v>
      </c>
      <c r="GR79" s="86">
        <f t="shared" si="83"/>
        <v>8.0959339294548946E-2</v>
      </c>
      <c r="GS79" s="86">
        <f t="shared" si="83"/>
        <v>9.508007109408953E-2</v>
      </c>
      <c r="GT79" s="86">
        <f t="shared" si="83"/>
        <v>0.10265173861873671</v>
      </c>
      <c r="GU79" s="86">
        <f t="shared" si="83"/>
        <v>8.4535765003033489E-2</v>
      </c>
      <c r="GV79" s="86">
        <f t="shared" si="83"/>
        <v>8.940404202173434E-2</v>
      </c>
      <c r="GW79" s="86">
        <f t="shared" si="83"/>
        <v>8.5025753098129833E-2</v>
      </c>
      <c r="GX79" s="86">
        <f t="shared" si="83"/>
        <v>0.10565567327661532</v>
      </c>
      <c r="GY79" s="86">
        <f t="shared" si="83"/>
        <v>9.8512811459325972E-2</v>
      </c>
      <c r="GZ79" s="86">
        <f t="shared" si="83"/>
        <v>8.4914062425304179E-2</v>
      </c>
      <c r="HA79" s="86">
        <f t="shared" si="83"/>
        <v>2.8698811228246322E-2</v>
      </c>
      <c r="HC79" s="86">
        <f t="shared" si="73"/>
        <v>2.7264172151541462E-6</v>
      </c>
      <c r="HD79" s="86">
        <f t="shared" si="73"/>
        <v>1.4621435871691542E-7</v>
      </c>
      <c r="HE79" s="86">
        <f t="shared" si="73"/>
        <v>9.1388029944130515E-8</v>
      </c>
      <c r="HF79" s="86">
        <f t="shared" si="73"/>
        <v>7.3075961108465192E-8</v>
      </c>
      <c r="HG79" s="86">
        <f t="shared" si="87"/>
        <v>5.9668721792579102E-8</v>
      </c>
      <c r="HH79" s="86">
        <f t="shared" si="87"/>
        <v>1.3962347683230375E-8</v>
      </c>
      <c r="HI79" s="86">
        <f t="shared" si="87"/>
        <v>1.011304247862945E-7</v>
      </c>
      <c r="HJ79" s="86">
        <f t="shared" si="87"/>
        <v>4.5254265908098766E-8</v>
      </c>
      <c r="HK79" s="86">
        <f t="shared" si="87"/>
        <v>9.3338137683161075E-8</v>
      </c>
      <c r="HL79" s="86">
        <f t="shared" si="87"/>
        <v>1.0302856373192459E-7</v>
      </c>
      <c r="HM79" s="86">
        <f t="shared" si="87"/>
        <v>1.3932648263133652E-7</v>
      </c>
      <c r="HN79" s="86">
        <f t="shared" si="87"/>
        <v>1.9737780544117893E-7</v>
      </c>
      <c r="HO79" s="86">
        <f t="shared" si="87"/>
        <v>9.6677159988985102E-8</v>
      </c>
      <c r="HP79" s="86">
        <f t="shared" si="87"/>
        <v>3.3397024836391764E-8</v>
      </c>
      <c r="HQ79" s="86">
        <f t="shared" si="87"/>
        <v>3.7954871014091554E-12</v>
      </c>
      <c r="HS79" s="86">
        <f t="shared" si="84"/>
        <v>1.4435153184295686E-58</v>
      </c>
      <c r="HT79" s="86">
        <f t="shared" si="84"/>
        <v>2.0118906719460313E-73</v>
      </c>
      <c r="HU79" s="86">
        <f t="shared" si="84"/>
        <v>4.4014544321665691E-77</v>
      </c>
      <c r="HV79" s="86">
        <f t="shared" si="84"/>
        <v>5.9482098029888179E-80</v>
      </c>
      <c r="HW79" s="86">
        <f t="shared" si="84"/>
        <v>1.2182653601222831E-80</v>
      </c>
      <c r="HX79" s="86">
        <f t="shared" si="84"/>
        <v>3.1152901731779021E-91</v>
      </c>
      <c r="HY79" s="86">
        <f t="shared" si="84"/>
        <v>1.8508431129796735E-78</v>
      </c>
      <c r="HZ79" s="86">
        <f t="shared" si="84"/>
        <v>3.3595739625930379E-85</v>
      </c>
      <c r="IA79" s="86">
        <f t="shared" si="84"/>
        <v>1.3455656003580922E-76</v>
      </c>
      <c r="IB79" s="86">
        <f t="shared" si="84"/>
        <v>1.0557180531125758E-77</v>
      </c>
      <c r="IC79" s="86">
        <f t="shared" si="84"/>
        <v>1.3638718115068317E-77</v>
      </c>
      <c r="ID79" s="86">
        <f t="shared" si="84"/>
        <v>4.3703449030601205E-76</v>
      </c>
      <c r="IE79" s="86">
        <f t="shared" si="84"/>
        <v>3.1005935998169393E-77</v>
      </c>
      <c r="IF79" s="86">
        <f t="shared" si="84"/>
        <v>2.0149293413066168E-56</v>
      </c>
      <c r="IG79" s="86">
        <f t="shared" si="84"/>
        <v>2.280969082882643E-42</v>
      </c>
      <c r="II79" s="86">
        <f t="shared" si="85"/>
        <v>5.2592278756688209E-115</v>
      </c>
      <c r="IJ79" s="86">
        <f t="shared" si="85"/>
        <v>6.7451636197205165E-144</v>
      </c>
      <c r="IK79" s="86">
        <f t="shared" si="85"/>
        <v>8.6037692550704304E-153</v>
      </c>
      <c r="IL79" s="86">
        <f t="shared" si="85"/>
        <v>2.2422613841297317E-161</v>
      </c>
      <c r="IM79" s="86">
        <f t="shared" si="85"/>
        <v>3.5668165850868605E-160</v>
      </c>
      <c r="IN79" s="86">
        <f t="shared" si="85"/>
        <v>3.9427830743522043E-180</v>
      </c>
      <c r="IO79" s="86">
        <f t="shared" si="85"/>
        <v>1.0761807297102727E-156</v>
      </c>
      <c r="IP79" s="86">
        <f t="shared" si="85"/>
        <v>5.6094552805876359E-170</v>
      </c>
      <c r="IQ79" s="86">
        <f t="shared" si="85"/>
        <v>5.0718139449545868E-153</v>
      </c>
      <c r="IR79" s="86">
        <f t="shared" si="85"/>
        <v>1.5693644990146976E-156</v>
      </c>
      <c r="IS79" s="86">
        <f t="shared" si="85"/>
        <v>2.5405016374523557E-154</v>
      </c>
      <c r="IT79" s="86">
        <f t="shared" si="85"/>
        <v>1.5527269668604206E-153</v>
      </c>
      <c r="IU79" s="86">
        <f t="shared" si="85"/>
        <v>2.4412547566388182E-153</v>
      </c>
      <c r="IV79" s="86">
        <f t="shared" si="85"/>
        <v>4.5124761604384777E-200</v>
      </c>
      <c r="IW79" s="86">
        <f t="shared" si="85"/>
        <v>1.7870749188338973E-157</v>
      </c>
      <c r="IY79" s="86">
        <f t="shared" si="86"/>
        <v>0.1529454289154327</v>
      </c>
      <c r="IZ79" s="86">
        <f t="shared" si="86"/>
        <v>0.11862546470836506</v>
      </c>
      <c r="JA79" s="86">
        <f t="shared" si="86"/>
        <v>9.900112128964092E-2</v>
      </c>
      <c r="JB79" s="86">
        <f t="shared" si="86"/>
        <v>0.10894468797574397</v>
      </c>
      <c r="JC79" s="86">
        <f t="shared" si="86"/>
        <v>8.3214344278007113E-2</v>
      </c>
      <c r="JD79" s="86">
        <f t="shared" si="86"/>
        <v>8.0959353256896627E-2</v>
      </c>
      <c r="JE79" s="86">
        <f t="shared" si="86"/>
        <v>9.5080172224514314E-2</v>
      </c>
      <c r="JF79" s="86">
        <f t="shared" si="86"/>
        <v>0.10265178387300261</v>
      </c>
      <c r="JG79" s="86">
        <f t="shared" si="86"/>
        <v>8.4535858341171166E-2</v>
      </c>
      <c r="JH79" s="86">
        <f t="shared" si="86"/>
        <v>8.9404145050298076E-2</v>
      </c>
      <c r="JI79" s="86">
        <f t="shared" si="86"/>
        <v>8.5025892424612462E-2</v>
      </c>
      <c r="JJ79" s="86">
        <f t="shared" si="86"/>
        <v>0.10565587065442077</v>
      </c>
      <c r="JK79" s="86">
        <f t="shared" si="86"/>
        <v>9.8512908136485958E-2</v>
      </c>
      <c r="JL79" s="86">
        <f t="shared" si="86"/>
        <v>8.4914095822329019E-2</v>
      </c>
      <c r="JM79" s="86">
        <f t="shared" si="86"/>
        <v>2.8698811232041811E-2</v>
      </c>
    </row>
    <row r="80" spans="2:273" x14ac:dyDescent="0.25">
      <c r="B80" s="2">
        <v>53</v>
      </c>
      <c r="C80" s="37">
        <v>158.01599999999999</v>
      </c>
      <c r="D80" s="37">
        <v>158.548</v>
      </c>
      <c r="E80" s="37">
        <v>149.017</v>
      </c>
      <c r="F80" s="37">
        <v>152.607</v>
      </c>
      <c r="G80" s="37">
        <v>139.34399999999999</v>
      </c>
      <c r="H80" s="37">
        <v>139.75399999999999</v>
      </c>
      <c r="I80" s="37">
        <v>147.11500000000001</v>
      </c>
      <c r="J80" s="37">
        <v>149.62299999999999</v>
      </c>
      <c r="K80" s="37">
        <v>145.96799999999999</v>
      </c>
      <c r="L80" s="37">
        <v>145.90299999999999</v>
      </c>
      <c r="M80" s="37">
        <v>138.774</v>
      </c>
      <c r="N80" s="37">
        <v>153.58099999999999</v>
      </c>
      <c r="O80" s="37">
        <v>149.44399999999999</v>
      </c>
      <c r="P80" s="37">
        <v>146.18</v>
      </c>
      <c r="Q80" s="37">
        <v>102.393</v>
      </c>
      <c r="S80" s="4">
        <f t="shared" si="88"/>
        <v>156.42323786587622</v>
      </c>
      <c r="T80" s="4">
        <f t="shared" si="88"/>
        <v>154.62474391528005</v>
      </c>
      <c r="U80" s="4">
        <f t="shared" si="88"/>
        <v>147.75504594414176</v>
      </c>
      <c r="V80" s="4">
        <f t="shared" si="88"/>
        <v>151.8959560273633</v>
      </c>
      <c r="W80" s="4">
        <f t="shared" si="88"/>
        <v>141.85272217147056</v>
      </c>
      <c r="X80" s="4">
        <f t="shared" si="88"/>
        <v>142.10031459383111</v>
      </c>
      <c r="Y80" s="4">
        <f t="shared" si="88"/>
        <v>147.21022681161838</v>
      </c>
      <c r="Z80" s="4">
        <f t="shared" si="88"/>
        <v>149.15606789056613</v>
      </c>
      <c r="AA80" s="4">
        <f t="shared" si="88"/>
        <v>145.450113347414</v>
      </c>
      <c r="AB80" s="4">
        <f t="shared" si="88"/>
        <v>147.49275515084778</v>
      </c>
      <c r="AC80" s="4">
        <f t="shared" si="88"/>
        <v>143.13387226713783</v>
      </c>
      <c r="AD80" s="4">
        <f t="shared" si="88"/>
        <v>153.84015384485792</v>
      </c>
      <c r="AE80" s="4">
        <f t="shared" si="88"/>
        <v>150.35143996053017</v>
      </c>
      <c r="AF80" s="4">
        <f t="shared" si="88"/>
        <v>145.1195118159612</v>
      </c>
      <c r="AG80" s="4">
        <f t="shared" si="88"/>
        <v>105.65300834440944</v>
      </c>
      <c r="AI80" s="4">
        <f t="shared" si="89"/>
        <v>1.5927621341237739</v>
      </c>
      <c r="AJ80" s="4">
        <f t="shared" si="89"/>
        <v>3.9232560847199522</v>
      </c>
      <c r="AK80" s="4">
        <f t="shared" si="89"/>
        <v>1.2619540558582401</v>
      </c>
      <c r="AL80" s="4">
        <f t="shared" si="89"/>
        <v>0.71104397263670194</v>
      </c>
      <c r="AM80" s="4">
        <f t="shared" si="89"/>
        <v>-2.5087221714705663</v>
      </c>
      <c r="AN80" s="4">
        <f t="shared" si="89"/>
        <v>-2.3463145938311243</v>
      </c>
      <c r="AO80" s="4">
        <f t="shared" si="89"/>
        <v>-9.5226811618374541E-2</v>
      </c>
      <c r="AP80" s="4">
        <f t="shared" si="89"/>
        <v>0.46693210943385566</v>
      </c>
      <c r="AQ80" s="4">
        <f t="shared" si="89"/>
        <v>0.51788665258598598</v>
      </c>
      <c r="AR80" s="4">
        <f t="shared" si="89"/>
        <v>-1.5897551508477932</v>
      </c>
      <c r="AS80" s="4">
        <f t="shared" si="89"/>
        <v>-4.3598722671378312</v>
      </c>
      <c r="AT80" s="4">
        <f t="shared" si="89"/>
        <v>-0.25915384485793425</v>
      </c>
      <c r="AU80" s="4">
        <f t="shared" si="89"/>
        <v>-0.9074399605301835</v>
      </c>
      <c r="AV80" s="4">
        <f t="shared" si="89"/>
        <v>1.0604881840388032</v>
      </c>
      <c r="AW80" s="4">
        <f t="shared" si="89"/>
        <v>-3.2600083444094423</v>
      </c>
      <c r="AY80" s="2">
        <f t="shared" si="80"/>
        <v>81.38033411395125</v>
      </c>
      <c r="AZ80" s="2">
        <f t="shared" si="80"/>
        <v>84.04787388268862</v>
      </c>
      <c r="BA80" s="2">
        <f t="shared" si="80"/>
        <v>85.994907682769849</v>
      </c>
      <c r="BB80" s="2">
        <f t="shared" si="80"/>
        <v>84.366385864761071</v>
      </c>
      <c r="BC80" s="2">
        <f t="shared" si="80"/>
        <v>84.771147010478259</v>
      </c>
      <c r="BD80" s="2">
        <f t="shared" si="80"/>
        <v>84.763034751952006</v>
      </c>
      <c r="BE80" s="2">
        <f t="shared" si="80"/>
        <v>84.204028554689373</v>
      </c>
      <c r="BF80" s="2">
        <f t="shared" si="80"/>
        <v>82.397338460039492</v>
      </c>
      <c r="BG80" s="2">
        <f t="shared" si="80"/>
        <v>86.65349677459588</v>
      </c>
      <c r="BH80" s="2">
        <f t="shared" si="80"/>
        <v>87.714834030946321</v>
      </c>
      <c r="BI80" s="2">
        <f t="shared" si="80"/>
        <v>85.136560878885845</v>
      </c>
      <c r="BJ80" s="2">
        <f t="shared" si="80"/>
        <v>87.81815897656746</v>
      </c>
      <c r="BK80" s="2">
        <f t="shared" si="80"/>
        <v>89.227744211715802</v>
      </c>
      <c r="BL80" s="2">
        <f t="shared" si="80"/>
        <v>93.353180607260541</v>
      </c>
      <c r="BM80" s="2">
        <f t="shared" si="80"/>
        <v>87.211088521910426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91.699745482537864</v>
      </c>
      <c r="DL80" s="2">
        <f t="shared" si="90"/>
        <v>91.738107770845133</v>
      </c>
      <c r="DM80" s="2">
        <f t="shared" si="90"/>
        <v>97.937243902439008</v>
      </c>
      <c r="DN80" s="2">
        <f t="shared" si="90"/>
        <v>91.807340712945589</v>
      </c>
      <c r="DO80" s="2">
        <f t="shared" si="90"/>
        <v>92.587960280118182</v>
      </c>
      <c r="DP80" s="2">
        <f t="shared" si="90"/>
        <v>94.165518729255567</v>
      </c>
      <c r="DQ80" s="2">
        <f t="shared" si="90"/>
        <v>93.078593828646447</v>
      </c>
      <c r="DR80" s="2">
        <f t="shared" si="90"/>
        <v>88.485840626340618</v>
      </c>
      <c r="DS80" s="2">
        <f t="shared" si="90"/>
        <v>93.248284823284806</v>
      </c>
      <c r="DT80" s="2">
        <f t="shared" si="90"/>
        <v>93.015285443338058</v>
      </c>
      <c r="DU80" s="2">
        <f t="shared" si="90"/>
        <v>98.505894331983797</v>
      </c>
      <c r="DV80" s="2">
        <f t="shared" si="90"/>
        <v>100.89243954116058</v>
      </c>
      <c r="DW80" s="2">
        <f t="shared" si="90"/>
        <v>100.29896097560982</v>
      </c>
      <c r="DX80" s="2">
        <f t="shared" si="90"/>
        <v>102.11461741741743</v>
      </c>
      <c r="DY80" s="2">
        <f t="shared" si="90"/>
        <v>92.424504105090335</v>
      </c>
      <c r="EA80" s="2">
        <f t="shared" si="91"/>
        <v>77.470353237278857</v>
      </c>
      <c r="EB80" s="2">
        <f t="shared" si="91"/>
        <v>80.513498108072227</v>
      </c>
      <c r="EC80" s="2">
        <f t="shared" si="91"/>
        <v>79.969164925514335</v>
      </c>
      <c r="ED80" s="2">
        <f t="shared" si="91"/>
        <v>80.715638667742624</v>
      </c>
      <c r="EE80" s="2">
        <f t="shared" si="91"/>
        <v>80.480223822520571</v>
      </c>
      <c r="EF80" s="2">
        <f t="shared" si="91"/>
        <v>79.446115899781375</v>
      </c>
      <c r="EG80" s="2">
        <f t="shared" si="91"/>
        <v>79.500709521079287</v>
      </c>
      <c r="EH80" s="2">
        <f t="shared" si="91"/>
        <v>79.160724551453427</v>
      </c>
      <c r="EI80" s="2">
        <f t="shared" si="91"/>
        <v>82.966088303853013</v>
      </c>
      <c r="EJ80" s="2">
        <f t="shared" si="91"/>
        <v>84.815892164947925</v>
      </c>
      <c r="EK80" s="2">
        <f t="shared" si="91"/>
        <v>77.765936369102675</v>
      </c>
      <c r="EL80" s="2">
        <f t="shared" si="91"/>
        <v>81.178527593046311</v>
      </c>
      <c r="EM80" s="2">
        <f t="shared" si="91"/>
        <v>83.611495531443239</v>
      </c>
      <c r="EN80" s="2">
        <f t="shared" si="91"/>
        <v>88.403727306219622</v>
      </c>
      <c r="EO80" s="2">
        <f t="shared" si="91"/>
        <v>83.095724927739113</v>
      </c>
      <c r="EQ80" s="2">
        <f t="shared" si="92"/>
        <v>79.979157327448107</v>
      </c>
      <c r="ER80" s="2">
        <f t="shared" si="92"/>
        <v>79.442877725576551</v>
      </c>
      <c r="ES80" s="2">
        <f t="shared" si="92"/>
        <v>79.219265807484831</v>
      </c>
      <c r="ET80" s="2">
        <f t="shared" si="92"/>
        <v>79.844381120683423</v>
      </c>
      <c r="EU80" s="2">
        <f t="shared" si="92"/>
        <v>78.653792076338419</v>
      </c>
      <c r="EV80" s="2">
        <f t="shared" si="92"/>
        <v>78.656171225486588</v>
      </c>
      <c r="EW80" s="2">
        <f t="shared" si="92"/>
        <v>78.048036888284457</v>
      </c>
      <c r="EX80" s="2">
        <f t="shared" si="92"/>
        <v>79.032267625158369</v>
      </c>
      <c r="EY80" s="2">
        <f t="shared" si="92"/>
        <v>81.1921524729498</v>
      </c>
      <c r="EZ80" s="2">
        <f t="shared" si="92"/>
        <v>83.979568726608207</v>
      </c>
      <c r="FA80" s="2">
        <f t="shared" si="92"/>
        <v>77.562971259770634</v>
      </c>
      <c r="FB80" s="2">
        <f t="shared" si="92"/>
        <v>80.73188676720919</v>
      </c>
      <c r="FC80" s="2">
        <f t="shared" si="92"/>
        <v>81.527582271693419</v>
      </c>
      <c r="FD80" s="2">
        <f t="shared" si="92"/>
        <v>85.391454274851355</v>
      </c>
      <c r="FE80" s="2">
        <f t="shared" si="92"/>
        <v>82.709490260887094</v>
      </c>
      <c r="FG80" s="2">
        <f t="shared" si="93"/>
        <v>0.72522781420847271</v>
      </c>
      <c r="FH80" s="2">
        <f t="shared" si="93"/>
        <v>0.68511654902532004</v>
      </c>
      <c r="FI80" s="2">
        <f t="shared" si="93"/>
        <v>0.66463929833671276</v>
      </c>
      <c r="FJ80" s="2">
        <f t="shared" si="93"/>
        <v>0.6708531915225624</v>
      </c>
      <c r="FK80" s="2">
        <f t="shared" si="93"/>
        <v>0.64559578993959288</v>
      </c>
      <c r="FL80" s="2">
        <f t="shared" si="93"/>
        <v>0.63877757947935676</v>
      </c>
      <c r="FM80" s="2">
        <f t="shared" si="93"/>
        <v>0.65359570944059486</v>
      </c>
      <c r="FN80" s="2">
        <f t="shared" si="93"/>
        <v>0.65291282856800426</v>
      </c>
      <c r="FO80" s="2">
        <f t="shared" si="93"/>
        <v>0.64135935109408793</v>
      </c>
      <c r="FP80" s="2">
        <f t="shared" si="93"/>
        <v>0.6464341620230275</v>
      </c>
      <c r="FQ80" s="2">
        <f t="shared" si="93"/>
        <v>0.64461637966079499</v>
      </c>
      <c r="FR80" s="2">
        <f t="shared" si="93"/>
        <v>0.66319910709761554</v>
      </c>
      <c r="FS80" s="2">
        <f t="shared" si="93"/>
        <v>0.66343747340587522</v>
      </c>
      <c r="FT80" s="2">
        <f t="shared" si="93"/>
        <v>0.63899991699206538</v>
      </c>
      <c r="FU80" s="2">
        <f t="shared" si="93"/>
        <v>0.55885081478013321</v>
      </c>
      <c r="FW80" s="2">
        <f t="shared" si="82"/>
        <v>5.5670730972221135E-5</v>
      </c>
      <c r="FX80" s="2">
        <f t="shared" si="82"/>
        <v>6.3562998045483659E-5</v>
      </c>
      <c r="FY80" s="2">
        <f t="shared" si="82"/>
        <v>5.9762688368007677E-5</v>
      </c>
      <c r="FZ80" s="2">
        <f t="shared" si="82"/>
        <v>5.8687288224959161E-5</v>
      </c>
      <c r="GA80" s="2">
        <f t="shared" si="82"/>
        <v>6.0000554093062992E-5</v>
      </c>
      <c r="GB80" s="2">
        <f t="shared" si="82"/>
        <v>7.5279335850300934E-5</v>
      </c>
      <c r="GC80" s="2">
        <f t="shared" si="82"/>
        <v>8.1468630807537932E-5</v>
      </c>
      <c r="GD80" s="2">
        <f t="shared" si="82"/>
        <v>1.1095642707281419E-4</v>
      </c>
      <c r="GE80" s="2">
        <f t="shared" si="82"/>
        <v>1.1565309222478286E-4</v>
      </c>
      <c r="GF80" s="2">
        <f t="shared" si="82"/>
        <v>9.9829054815553554E-5</v>
      </c>
      <c r="GG80" s="2">
        <f t="shared" si="82"/>
        <v>8.2953905194266443E-5</v>
      </c>
      <c r="GH80" s="2">
        <f t="shared" si="82"/>
        <v>7.1115762117925869E-5</v>
      </c>
      <c r="GI80" s="2">
        <f t="shared" si="82"/>
        <v>6.0872048151125342E-5</v>
      </c>
      <c r="GJ80" s="2">
        <f t="shared" si="82"/>
        <v>5.9479075204727764E-5</v>
      </c>
      <c r="GK80" s="2">
        <f t="shared" si="82"/>
        <v>5.1106270179805945E-5</v>
      </c>
      <c r="GM80" s="86">
        <f t="shared" si="83"/>
        <v>0.18785404177464254</v>
      </c>
      <c r="GN80" s="86">
        <f t="shared" si="83"/>
        <v>0.15147042088356438</v>
      </c>
      <c r="GO80" s="86">
        <f t="shared" si="83"/>
        <v>0.12916119959658806</v>
      </c>
      <c r="GP80" s="86">
        <f t="shared" si="83"/>
        <v>0.14164617734339635</v>
      </c>
      <c r="GQ80" s="86">
        <f t="shared" si="83"/>
        <v>0.11114840520080047</v>
      </c>
      <c r="GR80" s="86">
        <f t="shared" si="83"/>
        <v>0.10966633187905261</v>
      </c>
      <c r="GS80" s="86">
        <f t="shared" si="83"/>
        <v>0.12646019742033707</v>
      </c>
      <c r="GT80" s="86">
        <f t="shared" si="83"/>
        <v>0.13779676961704762</v>
      </c>
      <c r="GU80" s="86">
        <f t="shared" si="83"/>
        <v>0.11433045052752533</v>
      </c>
      <c r="GV80" s="86">
        <f t="shared" si="83"/>
        <v>0.12014129403200911</v>
      </c>
      <c r="GW80" s="86">
        <f t="shared" si="83"/>
        <v>0.11412310281605627</v>
      </c>
      <c r="GX80" s="86">
        <f t="shared" si="83"/>
        <v>0.13905982749254781</v>
      </c>
      <c r="GY80" s="86">
        <f t="shared" si="83"/>
        <v>0.12876881171565863</v>
      </c>
      <c r="GZ80" s="86">
        <f t="shared" si="83"/>
        <v>0.11562063302613784</v>
      </c>
      <c r="HA80" s="86">
        <f t="shared" si="83"/>
        <v>4.6774326722589299E-2</v>
      </c>
      <c r="HC80" s="86">
        <f t="shared" si="73"/>
        <v>5.0481910872533863E-6</v>
      </c>
      <c r="HD80" s="86">
        <f t="shared" si="73"/>
        <v>3.1828688267220237E-7</v>
      </c>
      <c r="HE80" s="86">
        <f t="shared" si="73"/>
        <v>2.0521773410895344E-7</v>
      </c>
      <c r="HF80" s="86">
        <f t="shared" si="73"/>
        <v>1.6856399738790429E-7</v>
      </c>
      <c r="HG80" s="86">
        <f t="shared" si="87"/>
        <v>1.3820395335394873E-7</v>
      </c>
      <c r="HH80" s="86">
        <f t="shared" si="87"/>
        <v>3.6182317184645226E-8</v>
      </c>
      <c r="HI80" s="86">
        <f t="shared" si="87"/>
        <v>2.3490791044440912E-7</v>
      </c>
      <c r="HJ80" s="86">
        <f t="shared" si="87"/>
        <v>1.1471920547723238E-7</v>
      </c>
      <c r="HK80" s="86">
        <f t="shared" si="87"/>
        <v>2.2201573893043845E-7</v>
      </c>
      <c r="HL80" s="86">
        <f t="shared" si="87"/>
        <v>2.4346411514883167E-7</v>
      </c>
      <c r="HM80" s="86">
        <f t="shared" si="87"/>
        <v>3.1926009161279755E-7</v>
      </c>
      <c r="HN80" s="86">
        <f t="shared" si="87"/>
        <v>4.4129625709377548E-7</v>
      </c>
      <c r="HO80" s="86">
        <f t="shared" si="87"/>
        <v>2.1741476829007588E-7</v>
      </c>
      <c r="HP80" s="86">
        <f t="shared" si="87"/>
        <v>8.0534541573809171E-8</v>
      </c>
      <c r="HQ80" s="86">
        <f t="shared" si="87"/>
        <v>1.5623162189717382E-11</v>
      </c>
      <c r="HS80" s="86">
        <f t="shared" si="84"/>
        <v>4.4062049611814869E-57</v>
      </c>
      <c r="HT80" s="86">
        <f t="shared" si="84"/>
        <v>1.5710145232098828E-71</v>
      </c>
      <c r="HU80" s="86">
        <f t="shared" si="84"/>
        <v>4.2758968082635788E-75</v>
      </c>
      <c r="HV80" s="86">
        <f t="shared" si="84"/>
        <v>7.1132201902695684E-78</v>
      </c>
      <c r="HW80" s="86">
        <f t="shared" si="84"/>
        <v>1.4770757043285888E-78</v>
      </c>
      <c r="HX80" s="86">
        <f t="shared" si="84"/>
        <v>8.0059387454390401E-89</v>
      </c>
      <c r="HY80" s="86">
        <f t="shared" si="84"/>
        <v>2.3135733072591019E-76</v>
      </c>
      <c r="HZ80" s="86">
        <f t="shared" si="84"/>
        <v>7.6039476415559334E-83</v>
      </c>
      <c r="IA80" s="86">
        <f t="shared" si="84"/>
        <v>1.7919708995153548E-74</v>
      </c>
      <c r="IB80" s="86">
        <f t="shared" si="84"/>
        <v>1.4262926001798888E-75</v>
      </c>
      <c r="IC80" s="86">
        <f t="shared" si="84"/>
        <v>1.6133512125291203E-75</v>
      </c>
      <c r="ID80" s="86">
        <f t="shared" si="84"/>
        <v>4.518572900931199E-74</v>
      </c>
      <c r="IE80" s="86">
        <f t="shared" si="84"/>
        <v>3.0774114403572059E-75</v>
      </c>
      <c r="IF80" s="86">
        <f t="shared" si="84"/>
        <v>5.2545626968394867E-55</v>
      </c>
      <c r="IG80" s="86">
        <f t="shared" si="84"/>
        <v>2.4198960916278837E-41</v>
      </c>
      <c r="II80" s="86">
        <f t="shared" si="85"/>
        <v>6.5609225832190964E-113</v>
      </c>
      <c r="IJ80" s="86">
        <f t="shared" si="85"/>
        <v>3.1292214030897524E-141</v>
      </c>
      <c r="IK80" s="86">
        <f t="shared" si="85"/>
        <v>5.6276592786903952E-150</v>
      </c>
      <c r="IL80" s="86">
        <f t="shared" si="85"/>
        <v>2.0938515056254907E-158</v>
      </c>
      <c r="IM80" s="86">
        <f t="shared" si="85"/>
        <v>3.2120972740925627E-157</v>
      </c>
      <c r="IN80" s="86">
        <f t="shared" si="85"/>
        <v>1.0023895725793973E-176</v>
      </c>
      <c r="IO80" s="86">
        <f t="shared" si="85"/>
        <v>1.0327381715907527E-153</v>
      </c>
      <c r="IP80" s="86">
        <f t="shared" si="85"/>
        <v>1.2445235344994706E-166</v>
      </c>
      <c r="IQ80" s="86">
        <f t="shared" si="85"/>
        <v>5.3381650802414864E-150</v>
      </c>
      <c r="IR80" s="86">
        <f t="shared" si="85"/>
        <v>1.7355239783714069E-153</v>
      </c>
      <c r="IS80" s="86">
        <f t="shared" si="85"/>
        <v>2.2227849628700988E-151</v>
      </c>
      <c r="IT80" s="86">
        <f t="shared" si="85"/>
        <v>1.1786753350761916E-150</v>
      </c>
      <c r="IU80" s="86">
        <f t="shared" si="85"/>
        <v>1.6547564791335233E-150</v>
      </c>
      <c r="IV80" s="86">
        <f t="shared" si="85"/>
        <v>2.2395642835373717E-196</v>
      </c>
      <c r="IW80" s="86">
        <f t="shared" si="85"/>
        <v>1.2875751578686345E-154</v>
      </c>
      <c r="IY80" s="86">
        <f t="shared" si="86"/>
        <v>0.18785908996572981</v>
      </c>
      <c r="IZ80" s="86">
        <f t="shared" si="86"/>
        <v>0.15147073917044707</v>
      </c>
      <c r="JA80" s="86">
        <f t="shared" si="86"/>
        <v>0.12916140481432217</v>
      </c>
      <c r="JB80" s="86">
        <f t="shared" si="86"/>
        <v>0.14164634590739375</v>
      </c>
      <c r="JC80" s="86">
        <f t="shared" si="86"/>
        <v>0.11114854340475382</v>
      </c>
      <c r="JD80" s="86">
        <f t="shared" si="86"/>
        <v>0.1096663680613698</v>
      </c>
      <c r="JE80" s="86">
        <f t="shared" si="86"/>
        <v>0.12646043232824752</v>
      </c>
      <c r="JF80" s="86">
        <f t="shared" si="86"/>
        <v>0.13779688433625309</v>
      </c>
      <c r="JG80" s="86">
        <f t="shared" si="86"/>
        <v>0.11433067254326426</v>
      </c>
      <c r="JH80" s="86">
        <f t="shared" si="86"/>
        <v>0.12014153749612426</v>
      </c>
      <c r="JI80" s="86">
        <f t="shared" si="86"/>
        <v>0.11412342207614788</v>
      </c>
      <c r="JJ80" s="86">
        <f t="shared" si="86"/>
        <v>0.1390602687888049</v>
      </c>
      <c r="JK80" s="86">
        <f t="shared" si="86"/>
        <v>0.12876902913042693</v>
      </c>
      <c r="JL80" s="86">
        <f t="shared" si="86"/>
        <v>0.11562071356067942</v>
      </c>
      <c r="JM80" s="86">
        <f t="shared" si="86"/>
        <v>4.6774326738212461E-2</v>
      </c>
    </row>
    <row r="81" spans="2:273" x14ac:dyDescent="0.25">
      <c r="B81" s="2">
        <v>54</v>
      </c>
      <c r="C81" s="37">
        <v>173.262</v>
      </c>
      <c r="D81" s="37">
        <v>174.62899999999999</v>
      </c>
      <c r="E81" s="37">
        <v>165.7</v>
      </c>
      <c r="F81" s="37">
        <v>172</v>
      </c>
      <c r="G81" s="37">
        <v>158.50800000000001</v>
      </c>
      <c r="H81" s="37">
        <v>161.066</v>
      </c>
      <c r="I81" s="37">
        <v>166.803</v>
      </c>
      <c r="J81" s="37">
        <v>171.459</v>
      </c>
      <c r="K81" s="37">
        <v>165.80600000000001</v>
      </c>
      <c r="L81" s="37">
        <v>166.74199999999999</v>
      </c>
      <c r="M81" s="37">
        <v>159.5</v>
      </c>
      <c r="N81" s="37">
        <v>173.96799999999999</v>
      </c>
      <c r="O81" s="37">
        <v>168.46</v>
      </c>
      <c r="P81" s="37">
        <v>163.82</v>
      </c>
      <c r="Q81" s="37">
        <v>112.541</v>
      </c>
      <c r="S81" s="4">
        <f t="shared" si="88"/>
        <v>167.58019902451034</v>
      </c>
      <c r="T81" s="4">
        <f t="shared" si="88"/>
        <v>167.6722159398731</v>
      </c>
      <c r="U81" s="4">
        <f t="shared" si="88"/>
        <v>160.48736458913757</v>
      </c>
      <c r="V81" s="4">
        <f t="shared" si="88"/>
        <v>165.50451990633289</v>
      </c>
      <c r="W81" s="4">
        <f t="shared" si="88"/>
        <v>155.03361411677068</v>
      </c>
      <c r="X81" s="4">
        <f t="shared" si="88"/>
        <v>156.00654267289192</v>
      </c>
      <c r="Y81" s="4">
        <f t="shared" si="88"/>
        <v>161.22148606530433</v>
      </c>
      <c r="Z81" s="4">
        <f t="shared" si="88"/>
        <v>164.33363611923824</v>
      </c>
      <c r="AA81" s="4">
        <f t="shared" si="88"/>
        <v>159.54649365740511</v>
      </c>
      <c r="AB81" s="4">
        <f t="shared" si="88"/>
        <v>161.40892568360772</v>
      </c>
      <c r="AC81" s="4">
        <f t="shared" si="88"/>
        <v>156.56247709639953</v>
      </c>
      <c r="AD81" s="4">
        <f t="shared" si="88"/>
        <v>167.68396002146844</v>
      </c>
      <c r="AE81" s="4">
        <f t="shared" si="88"/>
        <v>163.06185548927041</v>
      </c>
      <c r="AF81" s="4">
        <f t="shared" si="88"/>
        <v>157.83441342719394</v>
      </c>
      <c r="AG81" s="4">
        <f t="shared" si="88"/>
        <v>113.94195231471893</v>
      </c>
      <c r="AI81" s="4">
        <f t="shared" si="89"/>
        <v>5.681800975489665</v>
      </c>
      <c r="AJ81" s="4">
        <f t="shared" si="89"/>
        <v>6.9567840601268927</v>
      </c>
      <c r="AK81" s="4">
        <f t="shared" si="89"/>
        <v>5.2126354108624184</v>
      </c>
      <c r="AL81" s="4">
        <f t="shared" si="89"/>
        <v>6.495480093667112</v>
      </c>
      <c r="AM81" s="4">
        <f t="shared" si="89"/>
        <v>3.4743858832293313</v>
      </c>
      <c r="AN81" s="4">
        <f t="shared" si="89"/>
        <v>5.0594573271080776</v>
      </c>
      <c r="AO81" s="4">
        <f t="shared" si="89"/>
        <v>5.5815139346956641</v>
      </c>
      <c r="AP81" s="4">
        <f t="shared" si="89"/>
        <v>7.1253638807617676</v>
      </c>
      <c r="AQ81" s="4">
        <f t="shared" si="89"/>
        <v>6.2595063425949036</v>
      </c>
      <c r="AR81" s="4">
        <f t="shared" si="89"/>
        <v>5.3330743163922705</v>
      </c>
      <c r="AS81" s="4">
        <f t="shared" si="89"/>
        <v>2.9375229036004669</v>
      </c>
      <c r="AT81" s="4">
        <f t="shared" si="89"/>
        <v>6.2840399785315526</v>
      </c>
      <c r="AU81" s="4">
        <f t="shared" si="89"/>
        <v>5.398144510729594</v>
      </c>
      <c r="AV81" s="4">
        <f t="shared" si="89"/>
        <v>5.9855865728060564</v>
      </c>
      <c r="AW81" s="4">
        <f t="shared" si="89"/>
        <v>-1.4009523147189356</v>
      </c>
      <c r="AY81" s="2">
        <f t="shared" si="80"/>
        <v>81.130559860105507</v>
      </c>
      <c r="AZ81" s="2">
        <f t="shared" si="80"/>
        <v>83.780148674446735</v>
      </c>
      <c r="BA81" s="2">
        <f t="shared" si="80"/>
        <v>85.65663761554643</v>
      </c>
      <c r="BB81" s="2">
        <f t="shared" si="80"/>
        <v>84.09404966934693</v>
      </c>
      <c r="BC81" s="2">
        <f t="shared" si="80"/>
        <v>84.461303270973204</v>
      </c>
      <c r="BD81" s="2">
        <f t="shared" si="80"/>
        <v>84.414872598218878</v>
      </c>
      <c r="BE81" s="2">
        <f t="shared" si="80"/>
        <v>83.8419738932228</v>
      </c>
      <c r="BF81" s="2">
        <f t="shared" si="80"/>
        <v>82.076859851087235</v>
      </c>
      <c r="BG81" s="2">
        <f t="shared" si="80"/>
        <v>86.298569461580726</v>
      </c>
      <c r="BH81" s="2">
        <f t="shared" si="80"/>
        <v>87.370958272156415</v>
      </c>
      <c r="BI81" s="2">
        <f t="shared" si="80"/>
        <v>84.674822741703025</v>
      </c>
      <c r="BJ81" s="2">
        <f t="shared" si="80"/>
        <v>87.406203546459707</v>
      </c>
      <c r="BK81" s="2">
        <f t="shared" si="80"/>
        <v>88.904161622993399</v>
      </c>
      <c r="BL81" s="2">
        <f t="shared" si="80"/>
        <v>93.083096705438322</v>
      </c>
      <c r="BM81" s="2">
        <f t="shared" si="80"/>
        <v>87.074532467685884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91.819999189692879</v>
      </c>
      <c r="DL81" s="2">
        <f t="shared" si="90"/>
        <v>91.860530508062539</v>
      </c>
      <c r="DM81" s="2">
        <f t="shared" si="90"/>
        <v>98.288835365853643</v>
      </c>
      <c r="DN81" s="2">
        <f t="shared" si="90"/>
        <v>91.985914071294559</v>
      </c>
      <c r="DO81" s="2">
        <f t="shared" si="90"/>
        <v>92.761217966954803</v>
      </c>
      <c r="DP81" s="2">
        <f t="shared" si="90"/>
        <v>94.380007586533893</v>
      </c>
      <c r="DQ81" s="2">
        <f t="shared" si="90"/>
        <v>93.18273738921107</v>
      </c>
      <c r="DR81" s="2">
        <f t="shared" si="90"/>
        <v>88.436711282711272</v>
      </c>
      <c r="DS81" s="2">
        <f t="shared" si="90"/>
        <v>93.261530254951282</v>
      </c>
      <c r="DT81" s="2">
        <f t="shared" si="90"/>
        <v>92.930114509246067</v>
      </c>
      <c r="DU81" s="2">
        <f t="shared" si="90"/>
        <v>98.691635829959509</v>
      </c>
      <c r="DV81" s="2">
        <f t="shared" si="90"/>
        <v>101.16033711201079</v>
      </c>
      <c r="DW81" s="2">
        <f t="shared" si="90"/>
        <v>100.61277317073176</v>
      </c>
      <c r="DX81" s="2">
        <f t="shared" si="90"/>
        <v>102.47773672243673</v>
      </c>
      <c r="DY81" s="2">
        <f t="shared" si="90"/>
        <v>92.732573617952951</v>
      </c>
      <c r="EA81" s="2">
        <f t="shared" si="91"/>
        <v>77.436728374977207</v>
      </c>
      <c r="EB81" s="2">
        <f t="shared" si="91"/>
        <v>80.393236789697283</v>
      </c>
      <c r="EC81" s="2">
        <f t="shared" si="91"/>
        <v>79.843644688875713</v>
      </c>
      <c r="ED81" s="2">
        <f t="shared" si="91"/>
        <v>80.562771267811172</v>
      </c>
      <c r="EE81" s="2">
        <f t="shared" si="91"/>
        <v>80.306090399439384</v>
      </c>
      <c r="EF81" s="2">
        <f t="shared" si="91"/>
        <v>79.275619472436532</v>
      </c>
      <c r="EG81" s="2">
        <f t="shared" si="91"/>
        <v>79.327176690531857</v>
      </c>
      <c r="EH81" s="2">
        <f t="shared" si="91"/>
        <v>78.993479366600212</v>
      </c>
      <c r="EI81" s="2">
        <f t="shared" si="91"/>
        <v>82.747891882627172</v>
      </c>
      <c r="EJ81" s="2">
        <f t="shared" si="91"/>
        <v>84.598061154083808</v>
      </c>
      <c r="EK81" s="2">
        <f t="shared" si="91"/>
        <v>77.627183429590687</v>
      </c>
      <c r="EL81" s="2">
        <f t="shared" si="91"/>
        <v>81.035914654066019</v>
      </c>
      <c r="EM81" s="2">
        <f t="shared" si="91"/>
        <v>83.487208155407771</v>
      </c>
      <c r="EN81" s="2">
        <f t="shared" si="91"/>
        <v>88.242929158826826</v>
      </c>
      <c r="EO81" s="2">
        <f t="shared" si="91"/>
        <v>83.001181728356244</v>
      </c>
      <c r="EQ81" s="2">
        <f t="shared" si="92"/>
        <v>79.904951601230024</v>
      </c>
      <c r="ER81" s="2">
        <f t="shared" si="92"/>
        <v>79.339512994626403</v>
      </c>
      <c r="ES81" s="2">
        <f t="shared" si="92"/>
        <v>79.105804051297525</v>
      </c>
      <c r="ET81" s="2">
        <f t="shared" si="92"/>
        <v>79.705981188986698</v>
      </c>
      <c r="EU81" s="2">
        <f t="shared" si="92"/>
        <v>78.509893680085909</v>
      </c>
      <c r="EV81" s="2">
        <f t="shared" si="92"/>
        <v>78.49893671065017</v>
      </c>
      <c r="EW81" s="2">
        <f t="shared" si="92"/>
        <v>77.899368921701978</v>
      </c>
      <c r="EX81" s="2">
        <f t="shared" si="92"/>
        <v>78.867257213127971</v>
      </c>
      <c r="EY81" s="2">
        <f t="shared" si="92"/>
        <v>81.006076275525388</v>
      </c>
      <c r="EZ81" s="2">
        <f t="shared" si="92"/>
        <v>83.776093235253754</v>
      </c>
      <c r="FA81" s="2">
        <f t="shared" si="92"/>
        <v>77.427344497934797</v>
      </c>
      <c r="FB81" s="2">
        <f t="shared" si="92"/>
        <v>80.597407702854085</v>
      </c>
      <c r="FC81" s="2">
        <f t="shared" si="92"/>
        <v>81.436071751785093</v>
      </c>
      <c r="FD81" s="2">
        <f t="shared" si="92"/>
        <v>85.282562042492373</v>
      </c>
      <c r="FE81" s="2">
        <f t="shared" si="92"/>
        <v>82.62284333696266</v>
      </c>
      <c r="FG81" s="2">
        <f t="shared" si="93"/>
        <v>0.74319604567888409</v>
      </c>
      <c r="FH81" s="2">
        <f t="shared" si="93"/>
        <v>0.70463952461427071</v>
      </c>
      <c r="FI81" s="2">
        <f t="shared" si="93"/>
        <v>0.68484786209196724</v>
      </c>
      <c r="FJ81" s="2">
        <f t="shared" si="93"/>
        <v>0.69086147342779369</v>
      </c>
      <c r="FK81" s="2">
        <f t="shared" si="93"/>
        <v>0.66637587460677472</v>
      </c>
      <c r="FL81" s="2">
        <f t="shared" si="93"/>
        <v>0.65974674408787282</v>
      </c>
      <c r="FM81" s="2">
        <f t="shared" si="93"/>
        <v>0.67414348333405516</v>
      </c>
      <c r="FN81" s="2">
        <f t="shared" si="93"/>
        <v>0.67348087306701387</v>
      </c>
      <c r="FO81" s="2">
        <f t="shared" si="93"/>
        <v>0.66225788520757167</v>
      </c>
      <c r="FP81" s="2">
        <f t="shared" si="93"/>
        <v>0.66719043050650251</v>
      </c>
      <c r="FQ81" s="2">
        <f t="shared" si="93"/>
        <v>0.66542412996110845</v>
      </c>
      <c r="FR81" s="2">
        <f t="shared" si="93"/>
        <v>0.68345312274791581</v>
      </c>
      <c r="FS81" s="2">
        <f t="shared" si="93"/>
        <v>0.68368399146105252</v>
      </c>
      <c r="FT81" s="2">
        <f t="shared" si="93"/>
        <v>0.6599630453981763</v>
      </c>
      <c r="FU81" s="2">
        <f t="shared" si="93"/>
        <v>0.58141939135197374</v>
      </c>
      <c r="FW81" s="2">
        <f t="shared" si="82"/>
        <v>6.1041414820240333E-5</v>
      </c>
      <c r="FX81" s="2">
        <f t="shared" si="82"/>
        <v>6.9695014037636331E-5</v>
      </c>
      <c r="FY81" s="2">
        <f t="shared" si="82"/>
        <v>6.5528106916699317E-5</v>
      </c>
      <c r="FZ81" s="2">
        <f t="shared" si="82"/>
        <v>6.4348967582771597E-5</v>
      </c>
      <c r="GA81" s="2">
        <f t="shared" si="82"/>
        <v>6.5788918484265574E-5</v>
      </c>
      <c r="GB81" s="2">
        <f t="shared" si="82"/>
        <v>8.2541550896019782E-5</v>
      </c>
      <c r="GC81" s="2">
        <f t="shared" si="82"/>
        <v>8.932787523778014E-5</v>
      </c>
      <c r="GD81" s="2">
        <f t="shared" si="82"/>
        <v>1.2166000065207897E-4</v>
      </c>
      <c r="GE81" s="2">
        <f t="shared" si="82"/>
        <v>1.268096789983954E-4</v>
      </c>
      <c r="GF81" s="2">
        <f t="shared" si="82"/>
        <v>1.0945932770824452E-4</v>
      </c>
      <c r="GG81" s="2">
        <f t="shared" si="82"/>
        <v>9.0956420384094886E-5</v>
      </c>
      <c r="GH81" s="2">
        <f t="shared" si="82"/>
        <v>7.7976347559298589E-5</v>
      </c>
      <c r="GI81" s="2">
        <f t="shared" si="82"/>
        <v>6.6744481573600235E-5</v>
      </c>
      <c r="GJ81" s="2">
        <f t="shared" si="82"/>
        <v>6.5217134844528402E-5</v>
      </c>
      <c r="GK81" s="2">
        <f t="shared" si="82"/>
        <v>5.6036634641845217E-5</v>
      </c>
      <c r="GM81" s="86">
        <f t="shared" si="83"/>
        <v>0.22830786006890422</v>
      </c>
      <c r="GN81" s="86">
        <f t="shared" si="83"/>
        <v>0.19078268929082182</v>
      </c>
      <c r="GO81" s="86">
        <f t="shared" si="83"/>
        <v>0.16601082055448213</v>
      </c>
      <c r="GP81" s="86">
        <f t="shared" si="83"/>
        <v>0.18140394070271498</v>
      </c>
      <c r="GQ81" s="86">
        <f t="shared" si="83"/>
        <v>0.14600579178508602</v>
      </c>
      <c r="GR81" s="86">
        <f t="shared" si="83"/>
        <v>0.1458689743008722</v>
      </c>
      <c r="GS81" s="86">
        <f t="shared" si="83"/>
        <v>0.16536746881483733</v>
      </c>
      <c r="GT81" s="86">
        <f t="shared" si="83"/>
        <v>0.18155503896001901</v>
      </c>
      <c r="GU81" s="86">
        <f t="shared" si="83"/>
        <v>0.1518283929348134</v>
      </c>
      <c r="GV81" s="86">
        <f t="shared" si="83"/>
        <v>0.15859285859259728</v>
      </c>
      <c r="GW81" s="86">
        <f t="shared" si="83"/>
        <v>0.15054095576855522</v>
      </c>
      <c r="GX81" s="86">
        <f t="shared" si="83"/>
        <v>0.18004298834783383</v>
      </c>
      <c r="GY81" s="86">
        <f t="shared" si="83"/>
        <v>0.16578400100408205</v>
      </c>
      <c r="GZ81" s="86">
        <f t="shared" si="83"/>
        <v>0.15442856523333448</v>
      </c>
      <c r="HA81" s="86">
        <f t="shared" si="83"/>
        <v>7.3598342148038828E-2</v>
      </c>
      <c r="HC81" s="86">
        <f t="shared" si="73"/>
        <v>9.2017752496563023E-6</v>
      </c>
      <c r="HD81" s="86">
        <f t="shared" si="73"/>
        <v>6.7890134564481736E-7</v>
      </c>
      <c r="HE81" s="86">
        <f t="shared" si="73"/>
        <v>4.5108161320711858E-7</v>
      </c>
      <c r="HF81" s="86">
        <f t="shared" si="73"/>
        <v>3.8016634673976875E-7</v>
      </c>
      <c r="HG81" s="86">
        <f t="shared" si="87"/>
        <v>3.1299625135844059E-7</v>
      </c>
      <c r="HH81" s="86">
        <f t="shared" si="87"/>
        <v>9.1305302752174012E-8</v>
      </c>
      <c r="HI81" s="86">
        <f t="shared" si="87"/>
        <v>5.330394398664869E-7</v>
      </c>
      <c r="HJ81" s="86">
        <f t="shared" si="87"/>
        <v>2.8302041115366968E-7</v>
      </c>
      <c r="HK81" s="86">
        <f t="shared" si="87"/>
        <v>5.1525366724219099E-7</v>
      </c>
      <c r="HL81" s="86">
        <f t="shared" si="87"/>
        <v>5.6146362592526747E-7</v>
      </c>
      <c r="HM81" s="86">
        <f t="shared" si="87"/>
        <v>7.1486696603156717E-7</v>
      </c>
      <c r="HN81" s="86">
        <f t="shared" si="87"/>
        <v>9.6495291427127835E-7</v>
      </c>
      <c r="HO81" s="86">
        <f t="shared" si="87"/>
        <v>4.785211953369358E-7</v>
      </c>
      <c r="HP81" s="86">
        <f t="shared" si="87"/>
        <v>1.8962805349124982E-7</v>
      </c>
      <c r="HQ81" s="86">
        <f t="shared" si="87"/>
        <v>6.1771981880658418E-11</v>
      </c>
      <c r="HS81" s="86">
        <f t="shared" si="84"/>
        <v>1.2858240577880413E-55</v>
      </c>
      <c r="HT81" s="86">
        <f t="shared" si="84"/>
        <v>1.1575690167533999E-69</v>
      </c>
      <c r="HU81" s="86">
        <f t="shared" si="84"/>
        <v>3.9084110941106351E-73</v>
      </c>
      <c r="HV81" s="86">
        <f t="shared" si="84"/>
        <v>7.9777784800297381E-76</v>
      </c>
      <c r="HW81" s="86">
        <f t="shared" si="84"/>
        <v>1.6799019186578025E-76</v>
      </c>
      <c r="HX81" s="86">
        <f t="shared" si="84"/>
        <v>1.9077931108012915E-86</v>
      </c>
      <c r="HY81" s="86">
        <f t="shared" si="84"/>
        <v>2.7055433539941497E-74</v>
      </c>
      <c r="HZ81" s="86">
        <f t="shared" si="84"/>
        <v>1.5929842219218631E-80</v>
      </c>
      <c r="IA81" s="86">
        <f t="shared" si="84"/>
        <v>2.2248481122897191E-72</v>
      </c>
      <c r="IB81" s="86">
        <f t="shared" si="84"/>
        <v>1.7975518671909699E-73</v>
      </c>
      <c r="IC81" s="86">
        <f t="shared" si="84"/>
        <v>1.786809417983051E-73</v>
      </c>
      <c r="ID81" s="86">
        <f t="shared" si="84"/>
        <v>4.3846173203888324E-72</v>
      </c>
      <c r="IE81" s="86">
        <f t="shared" si="84"/>
        <v>2.8725814701883767E-73</v>
      </c>
      <c r="IF81" s="86">
        <f t="shared" si="84"/>
        <v>1.3132768621642079E-53</v>
      </c>
      <c r="IG81" s="86">
        <f t="shared" si="84"/>
        <v>2.4917229353469366E-40</v>
      </c>
      <c r="II81" s="86">
        <f t="shared" si="85"/>
        <v>7.8247160957444604E-111</v>
      </c>
      <c r="IJ81" s="86">
        <f t="shared" si="85"/>
        <v>1.3698229027231687E-138</v>
      </c>
      <c r="IK81" s="86">
        <f t="shared" si="85"/>
        <v>3.4634065977652894E-147</v>
      </c>
      <c r="IL81" s="86">
        <f t="shared" si="85"/>
        <v>1.8337341402541034E-155</v>
      </c>
      <c r="IM81" s="86">
        <f t="shared" si="85"/>
        <v>2.7133949394775241E-154</v>
      </c>
      <c r="IN81" s="86">
        <f t="shared" si="85"/>
        <v>2.3630693935053335E-173</v>
      </c>
      <c r="IO81" s="86">
        <f t="shared" si="85"/>
        <v>9.2714429799216163E-151</v>
      </c>
      <c r="IP81" s="86">
        <f t="shared" si="85"/>
        <v>2.5556449468086704E-163</v>
      </c>
      <c r="IQ81" s="86">
        <f t="shared" si="85"/>
        <v>5.2378985167379643E-147</v>
      </c>
      <c r="IR81" s="86">
        <f t="shared" si="85"/>
        <v>1.7903706609093471E-150</v>
      </c>
      <c r="IS81" s="86">
        <f t="shared" si="85"/>
        <v>1.8208058634844371E-148</v>
      </c>
      <c r="IT81" s="86">
        <f t="shared" si="85"/>
        <v>8.3971364892685179E-148</v>
      </c>
      <c r="IU81" s="86">
        <f t="shared" si="85"/>
        <v>1.0548622480017646E-147</v>
      </c>
      <c r="IV81" s="86">
        <f t="shared" si="85"/>
        <v>1.0260529793029254E-192</v>
      </c>
      <c r="IW81" s="86">
        <f t="shared" si="85"/>
        <v>8.7290188129027484E-152</v>
      </c>
      <c r="IY81" s="86">
        <f t="shared" si="86"/>
        <v>0.22831706184415387</v>
      </c>
      <c r="IZ81" s="86">
        <f t="shared" si="86"/>
        <v>0.19078336819216746</v>
      </c>
      <c r="JA81" s="86">
        <f t="shared" si="86"/>
        <v>0.16601127163609533</v>
      </c>
      <c r="JB81" s="86">
        <f t="shared" si="86"/>
        <v>0.18140432086906172</v>
      </c>
      <c r="JC81" s="86">
        <f t="shared" si="86"/>
        <v>0.14600610478133738</v>
      </c>
      <c r="JD81" s="86">
        <f t="shared" si="86"/>
        <v>0.14586906560617496</v>
      </c>
      <c r="JE81" s="86">
        <f t="shared" si="86"/>
        <v>0.16536800185427719</v>
      </c>
      <c r="JF81" s="86">
        <f t="shared" si="86"/>
        <v>0.18155532198043017</v>
      </c>
      <c r="JG81" s="86">
        <f t="shared" si="86"/>
        <v>0.15182890818848063</v>
      </c>
      <c r="JH81" s="86">
        <f t="shared" si="86"/>
        <v>0.15859342005622321</v>
      </c>
      <c r="JI81" s="86">
        <f t="shared" si="86"/>
        <v>0.15054167063552126</v>
      </c>
      <c r="JJ81" s="86">
        <f t="shared" si="86"/>
        <v>0.1800439533007481</v>
      </c>
      <c r="JK81" s="86">
        <f t="shared" si="86"/>
        <v>0.16578447952527739</v>
      </c>
      <c r="JL81" s="86">
        <f t="shared" si="86"/>
        <v>0.15442875486138796</v>
      </c>
      <c r="JM81" s="86">
        <f t="shared" si="86"/>
        <v>7.3598342209810805E-2</v>
      </c>
    </row>
    <row r="82" spans="2:273" x14ac:dyDescent="0.25">
      <c r="B82" s="2">
        <v>55</v>
      </c>
      <c r="C82" s="37">
        <v>186.131</v>
      </c>
      <c r="D82" s="37">
        <v>189.82300000000001</v>
      </c>
      <c r="E82" s="37">
        <v>184.017</v>
      </c>
      <c r="F82" s="37">
        <v>189.459</v>
      </c>
      <c r="G82" s="37">
        <v>177.44300000000001</v>
      </c>
      <c r="H82" s="37">
        <v>181.197</v>
      </c>
      <c r="I82" s="37">
        <v>185.98400000000001</v>
      </c>
      <c r="J82" s="37">
        <v>191.262</v>
      </c>
      <c r="K82" s="37">
        <v>186.62899999999999</v>
      </c>
      <c r="L82" s="37">
        <v>186.79</v>
      </c>
      <c r="M82" s="37">
        <v>180.98400000000001</v>
      </c>
      <c r="N82" s="37">
        <v>192.80600000000001</v>
      </c>
      <c r="O82" s="37">
        <v>186.381</v>
      </c>
      <c r="P82" s="37">
        <v>180.23</v>
      </c>
      <c r="Q82" s="37">
        <v>124.279</v>
      </c>
      <c r="S82" s="4">
        <f t="shared" si="88"/>
        <v>179.21143208195832</v>
      </c>
      <c r="T82" s="4">
        <f t="shared" si="88"/>
        <v>181.5976464461277</v>
      </c>
      <c r="U82" s="4">
        <f t="shared" si="88"/>
        <v>174.39568293575732</v>
      </c>
      <c r="V82" s="4">
        <f t="shared" si="88"/>
        <v>180.21772661294517</v>
      </c>
      <c r="W82" s="4">
        <f t="shared" si="88"/>
        <v>169.71128964121741</v>
      </c>
      <c r="X82" s="4">
        <f t="shared" si="88"/>
        <v>171.55674955313793</v>
      </c>
      <c r="Y82" s="4">
        <f t="shared" si="88"/>
        <v>176.63093097124676</v>
      </c>
      <c r="Z82" s="4">
        <f t="shared" si="88"/>
        <v>180.89281350175403</v>
      </c>
      <c r="AA82" s="4">
        <f t="shared" si="88"/>
        <v>175.2622358737938</v>
      </c>
      <c r="AB82" s="4">
        <f t="shared" si="88"/>
        <v>176.82836905664448</v>
      </c>
      <c r="AC82" s="4">
        <f t="shared" si="88"/>
        <v>171.52580631599542</v>
      </c>
      <c r="AD82" s="4">
        <f t="shared" si="88"/>
        <v>182.71063230873318</v>
      </c>
      <c r="AE82" s="4">
        <f t="shared" si="88"/>
        <v>176.9454836478663</v>
      </c>
      <c r="AF82" s="4">
        <f t="shared" si="88"/>
        <v>171.96912078286678</v>
      </c>
      <c r="AG82" s="4">
        <f t="shared" si="88"/>
        <v>124.53230249326297</v>
      </c>
      <c r="AI82" s="4">
        <f t="shared" si="89"/>
        <v>6.9195679180416789</v>
      </c>
      <c r="AJ82" s="4">
        <f t="shared" si="89"/>
        <v>8.2253535538723099</v>
      </c>
      <c r="AK82" s="4">
        <f t="shared" si="89"/>
        <v>9.6213170642426746</v>
      </c>
      <c r="AL82" s="4">
        <f t="shared" si="89"/>
        <v>9.2412733870548323</v>
      </c>
      <c r="AM82" s="4">
        <f t="shared" si="89"/>
        <v>7.7317103587826068</v>
      </c>
      <c r="AN82" s="4">
        <f t="shared" si="89"/>
        <v>9.6402504468620691</v>
      </c>
      <c r="AO82" s="4">
        <f t="shared" si="89"/>
        <v>9.3530690287532536</v>
      </c>
      <c r="AP82" s="4">
        <f t="shared" si="89"/>
        <v>10.369186498245966</v>
      </c>
      <c r="AQ82" s="4">
        <f t="shared" si="89"/>
        <v>11.366764126206192</v>
      </c>
      <c r="AR82" s="4">
        <f t="shared" si="89"/>
        <v>9.9616309433555159</v>
      </c>
      <c r="AS82" s="4">
        <f t="shared" si="89"/>
        <v>9.4581936840045842</v>
      </c>
      <c r="AT82" s="4">
        <f t="shared" si="89"/>
        <v>10.09536769126683</v>
      </c>
      <c r="AU82" s="4">
        <f t="shared" si="89"/>
        <v>9.4355163521337033</v>
      </c>
      <c r="AV82" s="4">
        <f t="shared" si="89"/>
        <v>8.2608792171332084</v>
      </c>
      <c r="AW82" s="4">
        <f t="shared" si="89"/>
        <v>-0.2533024932629786</v>
      </c>
      <c r="AY82" s="2">
        <f t="shared" si="80"/>
        <v>80.886693945742422</v>
      </c>
      <c r="AZ82" s="2">
        <f t="shared" si="80"/>
        <v>83.511399759837786</v>
      </c>
      <c r="BA82" s="2">
        <f t="shared" si="80"/>
        <v>85.311877498379445</v>
      </c>
      <c r="BB82" s="2">
        <f t="shared" si="80"/>
        <v>83.816570343001473</v>
      </c>
      <c r="BC82" s="2">
        <f t="shared" si="80"/>
        <v>84.145046020513007</v>
      </c>
      <c r="BD82" s="2">
        <f t="shared" si="80"/>
        <v>84.059977004971913</v>
      </c>
      <c r="BE82" s="2">
        <f t="shared" si="80"/>
        <v>83.477669644849939</v>
      </c>
      <c r="BF82" s="2">
        <f t="shared" si="80"/>
        <v>81.757703683117271</v>
      </c>
      <c r="BG82" s="2">
        <f t="shared" si="80"/>
        <v>85.940575773908648</v>
      </c>
      <c r="BH82" s="2">
        <f t="shared" si="80"/>
        <v>87.026900230555484</v>
      </c>
      <c r="BI82" s="2">
        <f t="shared" si="80"/>
        <v>84.212929535339896</v>
      </c>
      <c r="BJ82" s="2">
        <f t="shared" si="80"/>
        <v>86.991430972575046</v>
      </c>
      <c r="BK82" s="2">
        <f t="shared" si="80"/>
        <v>88.574662032352165</v>
      </c>
      <c r="BL82" s="2">
        <f t="shared" si="80"/>
        <v>92.800023817807258</v>
      </c>
      <c r="BM82" s="2">
        <f t="shared" si="80"/>
        <v>86.923205799875944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91.940252896847895</v>
      </c>
      <c r="DL82" s="2">
        <f t="shared" si="90"/>
        <v>91.982953245279944</v>
      </c>
      <c r="DM82" s="2">
        <f t="shared" si="90"/>
        <v>98.640426829268279</v>
      </c>
      <c r="DN82" s="2">
        <f t="shared" si="90"/>
        <v>92.164487429643529</v>
      </c>
      <c r="DO82" s="2">
        <f t="shared" si="90"/>
        <v>92.934475653791452</v>
      </c>
      <c r="DP82" s="2">
        <f t="shared" si="90"/>
        <v>94.594496443812218</v>
      </c>
      <c r="DQ82" s="2">
        <f t="shared" si="90"/>
        <v>93.286880949775679</v>
      </c>
      <c r="DR82" s="2">
        <f t="shared" si="90"/>
        <v>88.387581939081926</v>
      </c>
      <c r="DS82" s="2">
        <f t="shared" si="90"/>
        <v>93.274775686617772</v>
      </c>
      <c r="DT82" s="2">
        <f t="shared" si="90"/>
        <v>92.844943575154076</v>
      </c>
      <c r="DU82" s="2">
        <f t="shared" si="90"/>
        <v>98.877377327935221</v>
      </c>
      <c r="DV82" s="2">
        <f t="shared" si="90"/>
        <v>101.42823468286099</v>
      </c>
      <c r="DW82" s="2">
        <f t="shared" si="90"/>
        <v>100.92658536585371</v>
      </c>
      <c r="DX82" s="2">
        <f t="shared" si="90"/>
        <v>102.84085602745604</v>
      </c>
      <c r="DY82" s="2">
        <f t="shared" si="90"/>
        <v>93.040643130815567</v>
      </c>
      <c r="EA82" s="2">
        <f t="shared" si="91"/>
        <v>77.403103512675543</v>
      </c>
      <c r="EB82" s="2">
        <f t="shared" si="91"/>
        <v>80.272975471322354</v>
      </c>
      <c r="EC82" s="2">
        <f t="shared" si="91"/>
        <v>79.718124452237092</v>
      </c>
      <c r="ED82" s="2">
        <f t="shared" si="91"/>
        <v>80.409903867879706</v>
      </c>
      <c r="EE82" s="2">
        <f t="shared" si="91"/>
        <v>80.131956976358211</v>
      </c>
      <c r="EF82" s="2">
        <f t="shared" si="91"/>
        <v>79.105123045091688</v>
      </c>
      <c r="EG82" s="2">
        <f t="shared" si="91"/>
        <v>79.153643859984427</v>
      </c>
      <c r="EH82" s="2">
        <f t="shared" si="91"/>
        <v>78.826234181746997</v>
      </c>
      <c r="EI82" s="2">
        <f t="shared" si="91"/>
        <v>82.529695461401346</v>
      </c>
      <c r="EJ82" s="2">
        <f t="shared" si="91"/>
        <v>84.380230143219691</v>
      </c>
      <c r="EK82" s="2">
        <f t="shared" si="91"/>
        <v>77.488430490078684</v>
      </c>
      <c r="EL82" s="2">
        <f t="shared" si="91"/>
        <v>80.893301715085741</v>
      </c>
      <c r="EM82" s="2">
        <f t="shared" si="91"/>
        <v>83.362920779372303</v>
      </c>
      <c r="EN82" s="2">
        <f t="shared" si="91"/>
        <v>88.082131011434029</v>
      </c>
      <c r="EO82" s="2">
        <f t="shared" si="91"/>
        <v>82.906638528973374</v>
      </c>
      <c r="EQ82" s="2">
        <f t="shared" si="92"/>
        <v>79.830745875011957</v>
      </c>
      <c r="ER82" s="2">
        <f t="shared" si="92"/>
        <v>79.23614826367627</v>
      </c>
      <c r="ES82" s="2">
        <f t="shared" si="92"/>
        <v>78.992342295110234</v>
      </c>
      <c r="ET82" s="2">
        <f t="shared" si="92"/>
        <v>79.567581257289959</v>
      </c>
      <c r="EU82" s="2">
        <f t="shared" si="92"/>
        <v>78.365995283833399</v>
      </c>
      <c r="EV82" s="2">
        <f t="shared" si="92"/>
        <v>78.341702195813767</v>
      </c>
      <c r="EW82" s="2">
        <f t="shared" si="92"/>
        <v>77.750700955119513</v>
      </c>
      <c r="EX82" s="2">
        <f t="shared" si="92"/>
        <v>78.702246801097559</v>
      </c>
      <c r="EY82" s="2">
        <f t="shared" si="92"/>
        <v>80.820000078100989</v>
      </c>
      <c r="EZ82" s="2">
        <f t="shared" si="92"/>
        <v>83.572617743899301</v>
      </c>
      <c r="FA82" s="2">
        <f t="shared" si="92"/>
        <v>77.291717736098974</v>
      </c>
      <c r="FB82" s="2">
        <f t="shared" si="92"/>
        <v>80.46292863849898</v>
      </c>
      <c r="FC82" s="2">
        <f t="shared" si="92"/>
        <v>81.344561231876767</v>
      </c>
      <c r="FD82" s="2">
        <f t="shared" si="92"/>
        <v>85.173669810133404</v>
      </c>
      <c r="FE82" s="2">
        <f t="shared" si="92"/>
        <v>82.53619641303824</v>
      </c>
      <c r="FG82" s="2">
        <f t="shared" si="93"/>
        <v>0.76037750879109145</v>
      </c>
      <c r="FH82" s="2">
        <f t="shared" si="93"/>
        <v>0.72344067735560313</v>
      </c>
      <c r="FI82" s="2">
        <f t="shared" si="93"/>
        <v>0.7043803083840029</v>
      </c>
      <c r="FJ82" s="2">
        <f t="shared" si="93"/>
        <v>0.71017893668364784</v>
      </c>
      <c r="FK82" s="2">
        <f t="shared" si="93"/>
        <v>0.68652914835926715</v>
      </c>
      <c r="FL82" s="2">
        <f t="shared" si="93"/>
        <v>0.68010823128897335</v>
      </c>
      <c r="FM82" s="2">
        <f t="shared" si="93"/>
        <v>0.69404297338610499</v>
      </c>
      <c r="FN82" s="2">
        <f t="shared" si="93"/>
        <v>0.69340242451294565</v>
      </c>
      <c r="FO82" s="2">
        <f t="shared" si="93"/>
        <v>0.68254140861965251</v>
      </c>
      <c r="FP82" s="2">
        <f t="shared" si="93"/>
        <v>0.68731758764824569</v>
      </c>
      <c r="FQ82" s="2">
        <f t="shared" si="93"/>
        <v>0.68560777140785301</v>
      </c>
      <c r="FR82" s="2">
        <f t="shared" si="93"/>
        <v>0.70303452836165325</v>
      </c>
      <c r="FS82" s="2">
        <f t="shared" si="93"/>
        <v>0.70325731639167954</v>
      </c>
      <c r="FT82" s="2">
        <f t="shared" si="93"/>
        <v>0.68031786068386013</v>
      </c>
      <c r="FU82" s="2">
        <f t="shared" si="93"/>
        <v>0.60365223920412858</v>
      </c>
      <c r="FW82" s="2">
        <f t="shared" si="82"/>
        <v>6.693018624917507E-5</v>
      </c>
      <c r="FX82" s="2">
        <f t="shared" si="82"/>
        <v>7.6418549430072591E-5</v>
      </c>
      <c r="FY82" s="2">
        <f t="shared" si="82"/>
        <v>7.1849686232573149E-5</v>
      </c>
      <c r="FZ82" s="2">
        <f t="shared" si="82"/>
        <v>7.0556801862993926E-5</v>
      </c>
      <c r="GA82" s="2">
        <f t="shared" si="82"/>
        <v>7.2135656806673082E-5</v>
      </c>
      <c r="GB82" s="2">
        <f t="shared" si="82"/>
        <v>9.0504290106040373E-5</v>
      </c>
      <c r="GC82" s="2">
        <f t="shared" si="82"/>
        <v>9.7945223395257654E-5</v>
      </c>
      <c r="GD82" s="2">
        <f t="shared" si="82"/>
        <v>1.3339597231755535E-4</v>
      </c>
      <c r="GE82" s="2">
        <f t="shared" si="82"/>
        <v>1.3904234698626562E-4</v>
      </c>
      <c r="GF82" s="2">
        <f t="shared" si="82"/>
        <v>1.2001849874860836E-4</v>
      </c>
      <c r="GG82" s="2">
        <f t="shared" si="82"/>
        <v>9.9730856581074214E-5</v>
      </c>
      <c r="GH82" s="2">
        <f t="shared" si="82"/>
        <v>8.5498721705286584E-5</v>
      </c>
      <c r="GI82" s="2">
        <f t="shared" si="82"/>
        <v>7.3183397502101188E-5</v>
      </c>
      <c r="GJ82" s="2">
        <f t="shared" si="82"/>
        <v>7.1508716436857032E-5</v>
      </c>
      <c r="GK82" s="2">
        <f t="shared" si="82"/>
        <v>6.1442615891985766E-5</v>
      </c>
      <c r="GM82" s="86">
        <f t="shared" si="83"/>
        <v>0.27455480577351282</v>
      </c>
      <c r="GN82" s="86">
        <f t="shared" si="83"/>
        <v>0.23699104252816697</v>
      </c>
      <c r="GO82" s="86">
        <f t="shared" si="83"/>
        <v>0.21023261424256184</v>
      </c>
      <c r="GP82" s="86">
        <f t="shared" si="83"/>
        <v>0.22885946465422355</v>
      </c>
      <c r="GQ82" s="86">
        <f t="shared" si="83"/>
        <v>0.18865127500562215</v>
      </c>
      <c r="GR82" s="86">
        <f t="shared" si="83"/>
        <v>0.19053164787032947</v>
      </c>
      <c r="GS82" s="86">
        <f t="shared" si="83"/>
        <v>0.21264273553351704</v>
      </c>
      <c r="GT82" s="86">
        <f t="shared" si="83"/>
        <v>0.23481835448848401</v>
      </c>
      <c r="GU82" s="86">
        <f t="shared" si="83"/>
        <v>0.19801507683020575</v>
      </c>
      <c r="GV82" s="86">
        <f t="shared" si="83"/>
        <v>0.20569029558938134</v>
      </c>
      <c r="GW82" s="86">
        <f t="shared" si="83"/>
        <v>0.19519779987397556</v>
      </c>
      <c r="GX82" s="86">
        <f t="shared" si="83"/>
        <v>0.22930566130235133</v>
      </c>
      <c r="GY82" s="86">
        <f t="shared" si="83"/>
        <v>0.21023634869247168</v>
      </c>
      <c r="GZ82" s="86">
        <f t="shared" si="83"/>
        <v>0.20232064319863508</v>
      </c>
      <c r="HA82" s="86">
        <f t="shared" si="83"/>
        <v>0.11183578403873583</v>
      </c>
      <c r="HC82" s="86">
        <f t="shared" si="73"/>
        <v>1.651247976128126E-5</v>
      </c>
      <c r="HD82" s="86">
        <f t="shared" si="73"/>
        <v>1.4189525828973116E-6</v>
      </c>
      <c r="HE82" s="86">
        <f t="shared" si="73"/>
        <v>9.7056493750699522E-7</v>
      </c>
      <c r="HF82" s="86">
        <f t="shared" si="73"/>
        <v>8.3833302874821686E-7</v>
      </c>
      <c r="HG82" s="86">
        <f t="shared" si="87"/>
        <v>6.9313513312205528E-7</v>
      </c>
      <c r="HH82" s="86">
        <f t="shared" si="87"/>
        <v>2.243751790850526E-7</v>
      </c>
      <c r="HI82" s="86">
        <f t="shared" si="87"/>
        <v>1.1816363234629899E-6</v>
      </c>
      <c r="HJ82" s="86">
        <f t="shared" si="87"/>
        <v>6.7955454555386149E-7</v>
      </c>
      <c r="HK82" s="86">
        <f t="shared" si="87"/>
        <v>1.1667808297118689E-6</v>
      </c>
      <c r="HL82" s="86">
        <f t="shared" si="87"/>
        <v>1.263675940415352E-6</v>
      </c>
      <c r="HM82" s="86">
        <f t="shared" si="87"/>
        <v>1.5642008178101327E-6</v>
      </c>
      <c r="HN82" s="86">
        <f t="shared" si="87"/>
        <v>2.0636808422396434E-6</v>
      </c>
      <c r="HO82" s="86">
        <f t="shared" si="87"/>
        <v>1.0308016559371167E-6</v>
      </c>
      <c r="HP82" s="86">
        <f t="shared" si="87"/>
        <v>4.3599832539818701E-7</v>
      </c>
      <c r="HQ82" s="86">
        <f t="shared" si="87"/>
        <v>2.3461443736419369E-10</v>
      </c>
      <c r="HS82" s="86">
        <f t="shared" si="84"/>
        <v>3.587351747926512E-54</v>
      </c>
      <c r="HT82" s="86">
        <f t="shared" si="84"/>
        <v>8.048344500438863E-68</v>
      </c>
      <c r="HU82" s="86">
        <f t="shared" si="84"/>
        <v>3.3613781408311317E-71</v>
      </c>
      <c r="HV82" s="86">
        <f t="shared" si="84"/>
        <v>8.3914224482813546E-74</v>
      </c>
      <c r="HW82" s="86">
        <f t="shared" si="84"/>
        <v>1.7922043099891733E-74</v>
      </c>
      <c r="HX82" s="86">
        <f t="shared" si="84"/>
        <v>4.2155844348468599E-84</v>
      </c>
      <c r="HY82" s="86">
        <f t="shared" si="84"/>
        <v>2.9599586592716467E-72</v>
      </c>
      <c r="HZ82" s="86">
        <f t="shared" si="84"/>
        <v>3.0889001187096078E-78</v>
      </c>
      <c r="IA82" s="86">
        <f t="shared" si="84"/>
        <v>2.5752283598389121E-70</v>
      </c>
      <c r="IB82" s="86">
        <f t="shared" si="84"/>
        <v>2.1133376331988937E-71</v>
      </c>
      <c r="IC82" s="86">
        <f t="shared" si="84"/>
        <v>1.852779903761325E-71</v>
      </c>
      <c r="ID82" s="86">
        <f t="shared" si="84"/>
        <v>3.9930908705208375E-70</v>
      </c>
      <c r="IE82" s="86">
        <f t="shared" si="84"/>
        <v>2.5217807910975186E-71</v>
      </c>
      <c r="IF82" s="86">
        <f t="shared" si="84"/>
        <v>3.145726179087784E-52</v>
      </c>
      <c r="IG82" s="86">
        <f t="shared" si="84"/>
        <v>2.490177258770413E-39</v>
      </c>
      <c r="II82" s="86">
        <f t="shared" si="85"/>
        <v>8.9214147773067257E-109</v>
      </c>
      <c r="IJ82" s="86">
        <f t="shared" si="85"/>
        <v>5.6581913573072156E-136</v>
      </c>
      <c r="IK82" s="86">
        <f t="shared" si="85"/>
        <v>2.0054717234344333E-144</v>
      </c>
      <c r="IL82" s="86">
        <f t="shared" si="85"/>
        <v>1.5061160824008527E-152</v>
      </c>
      <c r="IM82" s="86">
        <f t="shared" si="85"/>
        <v>2.1500793093380142E-151</v>
      </c>
      <c r="IN82" s="86">
        <f t="shared" si="85"/>
        <v>5.1656322091181065E-170</v>
      </c>
      <c r="IO82" s="86">
        <f t="shared" si="85"/>
        <v>7.7867696775811317E-148</v>
      </c>
      <c r="IP82" s="86">
        <f t="shared" si="85"/>
        <v>4.8575110802439121E-160</v>
      </c>
      <c r="IQ82" s="86">
        <f t="shared" si="85"/>
        <v>4.7913672704214412E-144</v>
      </c>
      <c r="IR82" s="86">
        <f t="shared" si="85"/>
        <v>1.7229064329096863E-147</v>
      </c>
      <c r="IS82" s="86">
        <f t="shared" si="85"/>
        <v>1.3964290480137949E-145</v>
      </c>
      <c r="IT82" s="86">
        <f t="shared" si="85"/>
        <v>5.6144461744709438E-145</v>
      </c>
      <c r="IU82" s="86">
        <f t="shared" si="85"/>
        <v>6.3241013455147208E-145</v>
      </c>
      <c r="IV82" s="86">
        <f t="shared" si="85"/>
        <v>4.3394472841251929E-189</v>
      </c>
      <c r="IW82" s="86">
        <f t="shared" si="85"/>
        <v>5.5682917573381807E-149</v>
      </c>
      <c r="IY82" s="86">
        <f t="shared" si="86"/>
        <v>0.27457131825327408</v>
      </c>
      <c r="IZ82" s="86">
        <f t="shared" si="86"/>
        <v>0.23699246148074987</v>
      </c>
      <c r="JA82" s="86">
        <f t="shared" si="86"/>
        <v>0.21023358480749935</v>
      </c>
      <c r="JB82" s="86">
        <f t="shared" si="86"/>
        <v>0.2288603029872523</v>
      </c>
      <c r="JC82" s="86">
        <f t="shared" si="86"/>
        <v>0.18865196814075527</v>
      </c>
      <c r="JD82" s="86">
        <f t="shared" si="86"/>
        <v>0.19053187224550855</v>
      </c>
      <c r="JE82" s="86">
        <f t="shared" si="86"/>
        <v>0.21264391716984049</v>
      </c>
      <c r="JF82" s="86">
        <f t="shared" si="86"/>
        <v>0.23481903404302956</v>
      </c>
      <c r="JG82" s="86">
        <f t="shared" si="86"/>
        <v>0.19801624361103545</v>
      </c>
      <c r="JH82" s="86">
        <f t="shared" si="86"/>
        <v>0.20569155926532176</v>
      </c>
      <c r="JI82" s="86">
        <f t="shared" si="86"/>
        <v>0.19519936407479338</v>
      </c>
      <c r="JJ82" s="86">
        <f t="shared" si="86"/>
        <v>0.22930772498319357</v>
      </c>
      <c r="JK82" s="86">
        <f t="shared" si="86"/>
        <v>0.21023737949412763</v>
      </c>
      <c r="JL82" s="86">
        <f t="shared" si="86"/>
        <v>0.20232107919696046</v>
      </c>
      <c r="JM82" s="86">
        <f t="shared" si="86"/>
        <v>0.11183578427335027</v>
      </c>
    </row>
    <row r="83" spans="2:273" x14ac:dyDescent="0.25">
      <c r="B83" s="2">
        <v>56</v>
      </c>
      <c r="C83" s="37">
        <v>199.09800000000001</v>
      </c>
      <c r="D83" s="37">
        <v>204.14500000000001</v>
      </c>
      <c r="E83" s="37">
        <v>197.9</v>
      </c>
      <c r="F83" s="37">
        <v>205.34399999999999</v>
      </c>
      <c r="G83" s="37">
        <v>196.23</v>
      </c>
      <c r="H83" s="37">
        <v>198.52500000000001</v>
      </c>
      <c r="I83" s="37">
        <v>203.31100000000001</v>
      </c>
      <c r="J83" s="37">
        <v>207.70500000000001</v>
      </c>
      <c r="K83" s="37">
        <v>204.37100000000001</v>
      </c>
      <c r="L83" s="37">
        <v>204.91900000000001</v>
      </c>
      <c r="M83" s="37">
        <v>199.53200000000001</v>
      </c>
      <c r="N83" s="37">
        <v>208</v>
      </c>
      <c r="O83" s="37">
        <v>202.667</v>
      </c>
      <c r="P83" s="37">
        <v>194.62299999999999</v>
      </c>
      <c r="Q83" s="37">
        <v>140.63900000000001</v>
      </c>
      <c r="S83" s="4">
        <f t="shared" si="88"/>
        <v>191.01596835882873</v>
      </c>
      <c r="T83" s="4">
        <f t="shared" si="88"/>
        <v>195.95189306132809</v>
      </c>
      <c r="U83" s="4">
        <f t="shared" si="88"/>
        <v>189.13044694257212</v>
      </c>
      <c r="V83" s="4">
        <f t="shared" si="88"/>
        <v>195.61334476677712</v>
      </c>
      <c r="W83" s="4">
        <f t="shared" si="88"/>
        <v>185.53756773820666</v>
      </c>
      <c r="X83" s="4">
        <f t="shared" si="88"/>
        <v>188.31412065436979</v>
      </c>
      <c r="Y83" s="4">
        <f t="shared" si="88"/>
        <v>193.00629385357013</v>
      </c>
      <c r="Z83" s="4">
        <f t="shared" si="88"/>
        <v>198.23418602266923</v>
      </c>
      <c r="AA83" s="4">
        <f t="shared" si="88"/>
        <v>192.17238728258394</v>
      </c>
      <c r="AB83" s="4">
        <f t="shared" si="88"/>
        <v>193.32170283322895</v>
      </c>
      <c r="AC83" s="4">
        <f t="shared" si="88"/>
        <v>187.6460907413703</v>
      </c>
      <c r="AD83" s="4">
        <f t="shared" si="88"/>
        <v>198.41466895037112</v>
      </c>
      <c r="AE83" s="4">
        <f t="shared" si="88"/>
        <v>191.62839225743591</v>
      </c>
      <c r="AF83" s="4">
        <f t="shared" si="88"/>
        <v>187.03963193859772</v>
      </c>
      <c r="AG83" s="4">
        <f t="shared" si="88"/>
        <v>137.30604093320039</v>
      </c>
      <c r="AI83" s="4">
        <f t="shared" si="89"/>
        <v>8.0820316411712838</v>
      </c>
      <c r="AJ83" s="4">
        <f t="shared" si="89"/>
        <v>8.1931069386719173</v>
      </c>
      <c r="AK83" s="4">
        <f t="shared" si="89"/>
        <v>8.7695530574278848</v>
      </c>
      <c r="AL83" s="4">
        <f t="shared" si="89"/>
        <v>9.7306552332228762</v>
      </c>
      <c r="AM83" s="4">
        <f t="shared" si="89"/>
        <v>10.692432261793329</v>
      </c>
      <c r="AN83" s="4">
        <f t="shared" si="89"/>
        <v>10.210879345630218</v>
      </c>
      <c r="AO83" s="4">
        <f t="shared" si="89"/>
        <v>10.304706146429879</v>
      </c>
      <c r="AP83" s="4">
        <f t="shared" si="89"/>
        <v>9.4708139773307778</v>
      </c>
      <c r="AQ83" s="4">
        <f t="shared" si="89"/>
        <v>12.198612717416069</v>
      </c>
      <c r="AR83" s="4">
        <f t="shared" si="89"/>
        <v>11.597297166771057</v>
      </c>
      <c r="AS83" s="4">
        <f t="shared" si="89"/>
        <v>11.885909258629709</v>
      </c>
      <c r="AT83" s="4">
        <f t="shared" si="89"/>
        <v>9.5853310496288771</v>
      </c>
      <c r="AU83" s="4">
        <f t="shared" si="89"/>
        <v>11.038607742564096</v>
      </c>
      <c r="AV83" s="4">
        <f t="shared" si="89"/>
        <v>7.5833680614022683</v>
      </c>
      <c r="AW83" s="4">
        <f t="shared" si="89"/>
        <v>3.3329590667996172</v>
      </c>
      <c r="AY83" s="2">
        <f t="shared" si="80"/>
        <v>80.649356079818773</v>
      </c>
      <c r="AZ83" s="2">
        <f t="shared" si="80"/>
        <v>83.242581619808306</v>
      </c>
      <c r="BA83" s="2">
        <f t="shared" si="80"/>
        <v>84.962471095911553</v>
      </c>
      <c r="BB83" s="2">
        <f t="shared" si="80"/>
        <v>83.53514687509967</v>
      </c>
      <c r="BC83" s="2">
        <f t="shared" si="80"/>
        <v>83.823731798125138</v>
      </c>
      <c r="BD83" s="2">
        <f t="shared" si="80"/>
        <v>83.699944689864381</v>
      </c>
      <c r="BE83" s="2">
        <f t="shared" si="80"/>
        <v>83.112376788383131</v>
      </c>
      <c r="BF83" s="2">
        <f t="shared" si="80"/>
        <v>81.440586182028952</v>
      </c>
      <c r="BG83" s="2">
        <f t="shared" si="80"/>
        <v>85.580549517793372</v>
      </c>
      <c r="BH83" s="2">
        <f t="shared" si="80"/>
        <v>86.683367002791542</v>
      </c>
      <c r="BI83" s="2">
        <f t="shared" si="80"/>
        <v>83.752659258884307</v>
      </c>
      <c r="BJ83" s="2">
        <f t="shared" si="80"/>
        <v>86.575628866544335</v>
      </c>
      <c r="BK83" s="2">
        <f t="shared" si="80"/>
        <v>88.240952719014913</v>
      </c>
      <c r="BL83" s="2">
        <f t="shared" si="80"/>
        <v>92.505778112636733</v>
      </c>
      <c r="BM83" s="2">
        <f t="shared" si="80"/>
        <v>86.758403989561259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92.06050660400291</v>
      </c>
      <c r="DL83" s="2">
        <f t="shared" si="90"/>
        <v>92.10537598249735</v>
      </c>
      <c r="DM83" s="2">
        <f t="shared" si="90"/>
        <v>98.992018292682914</v>
      </c>
      <c r="DN83" s="2">
        <f t="shared" si="90"/>
        <v>92.343060787992499</v>
      </c>
      <c r="DO83" s="2">
        <f t="shared" si="90"/>
        <v>93.107733340628073</v>
      </c>
      <c r="DP83" s="2">
        <f t="shared" si="90"/>
        <v>94.808985301090559</v>
      </c>
      <c r="DQ83" s="2">
        <f t="shared" si="90"/>
        <v>93.391024510340287</v>
      </c>
      <c r="DR83" s="2">
        <f t="shared" si="90"/>
        <v>88.33845259545258</v>
      </c>
      <c r="DS83" s="2">
        <f t="shared" si="90"/>
        <v>93.288021118284249</v>
      </c>
      <c r="DT83" s="2">
        <f t="shared" si="90"/>
        <v>92.759772641062099</v>
      </c>
      <c r="DU83" s="2">
        <f t="shared" si="90"/>
        <v>99.063118825910919</v>
      </c>
      <c r="DV83" s="2">
        <f t="shared" si="90"/>
        <v>101.6961322537112</v>
      </c>
      <c r="DW83" s="2">
        <f t="shared" si="90"/>
        <v>101.24039756097567</v>
      </c>
      <c r="DX83" s="2">
        <f t="shared" si="90"/>
        <v>103.20397533247535</v>
      </c>
      <c r="DY83" s="2">
        <f t="shared" si="90"/>
        <v>93.348712643678184</v>
      </c>
      <c r="EA83" s="2">
        <f t="shared" si="91"/>
        <v>77.369478650373878</v>
      </c>
      <c r="EB83" s="2">
        <f t="shared" si="91"/>
        <v>80.152714152947425</v>
      </c>
      <c r="EC83" s="2">
        <f t="shared" si="91"/>
        <v>79.59260421559847</v>
      </c>
      <c r="ED83" s="2">
        <f t="shared" si="91"/>
        <v>80.25703646794824</v>
      </c>
      <c r="EE83" s="2">
        <f t="shared" si="91"/>
        <v>79.957823553277038</v>
      </c>
      <c r="EF83" s="2">
        <f t="shared" si="91"/>
        <v>78.934626617746844</v>
      </c>
      <c r="EG83" s="2">
        <f t="shared" si="91"/>
        <v>78.980111029436998</v>
      </c>
      <c r="EH83" s="2">
        <f t="shared" si="91"/>
        <v>78.658988996893783</v>
      </c>
      <c r="EI83" s="2">
        <f t="shared" si="91"/>
        <v>82.311499040175505</v>
      </c>
      <c r="EJ83" s="2">
        <f t="shared" si="91"/>
        <v>84.162399132355574</v>
      </c>
      <c r="EK83" s="2">
        <f t="shared" si="91"/>
        <v>77.349677550566696</v>
      </c>
      <c r="EL83" s="2">
        <f t="shared" si="91"/>
        <v>80.750688776105463</v>
      </c>
      <c r="EM83" s="2">
        <f t="shared" si="91"/>
        <v>83.238633403336834</v>
      </c>
      <c r="EN83" s="2">
        <f t="shared" si="91"/>
        <v>87.921332864041233</v>
      </c>
      <c r="EO83" s="2">
        <f t="shared" si="91"/>
        <v>82.812095329590505</v>
      </c>
      <c r="EQ83" s="2">
        <f t="shared" si="92"/>
        <v>79.756540148793874</v>
      </c>
      <c r="ER83" s="2">
        <f t="shared" si="92"/>
        <v>79.132783532726137</v>
      </c>
      <c r="ES83" s="2">
        <f t="shared" si="92"/>
        <v>78.878880538922928</v>
      </c>
      <c r="ET83" s="2">
        <f t="shared" si="92"/>
        <v>79.429181325593234</v>
      </c>
      <c r="EU83" s="2">
        <f t="shared" si="92"/>
        <v>78.222096887580889</v>
      </c>
      <c r="EV83" s="2">
        <f t="shared" si="92"/>
        <v>78.184467680977349</v>
      </c>
      <c r="EW83" s="2">
        <f t="shared" si="92"/>
        <v>77.602032988537033</v>
      </c>
      <c r="EX83" s="2">
        <f t="shared" si="92"/>
        <v>78.537236389067147</v>
      </c>
      <c r="EY83" s="2">
        <f t="shared" si="92"/>
        <v>80.633923880676576</v>
      </c>
      <c r="EZ83" s="2">
        <f t="shared" si="92"/>
        <v>83.369142252544833</v>
      </c>
      <c r="FA83" s="2">
        <f t="shared" si="92"/>
        <v>77.156090974263137</v>
      </c>
      <c r="FB83" s="2">
        <f t="shared" si="92"/>
        <v>80.32844957414386</v>
      </c>
      <c r="FC83" s="2">
        <f t="shared" si="92"/>
        <v>81.253050711968442</v>
      </c>
      <c r="FD83" s="2">
        <f t="shared" si="92"/>
        <v>85.064777577774422</v>
      </c>
      <c r="FE83" s="2">
        <f t="shared" si="92"/>
        <v>82.449549489113821</v>
      </c>
      <c r="FG83" s="2">
        <f t="shared" si="93"/>
        <v>0.77675474715066839</v>
      </c>
      <c r="FH83" s="2">
        <f t="shared" si="93"/>
        <v>0.74148411696238714</v>
      </c>
      <c r="FI83" s="2">
        <f t="shared" si="93"/>
        <v>0.72319147955246799</v>
      </c>
      <c r="FJ83" s="2">
        <f t="shared" si="93"/>
        <v>0.72876320896858771</v>
      </c>
      <c r="FK83" s="2">
        <f t="shared" si="93"/>
        <v>0.70600212518449779</v>
      </c>
      <c r="FL83" s="2">
        <f t="shared" si="93"/>
        <v>0.6998056671589844</v>
      </c>
      <c r="FM83" s="2">
        <f t="shared" si="93"/>
        <v>0.71324414920387402</v>
      </c>
      <c r="FN83" s="2">
        <f t="shared" si="93"/>
        <v>0.71262715492212869</v>
      </c>
      <c r="FO83" s="2">
        <f t="shared" si="93"/>
        <v>0.70215463433370928</v>
      </c>
      <c r="FP83" s="2">
        <f t="shared" si="93"/>
        <v>0.7067625063132521</v>
      </c>
      <c r="FQ83" s="2">
        <f t="shared" si="93"/>
        <v>0.70511339975385356</v>
      </c>
      <c r="FR83" s="2">
        <f t="shared" si="93"/>
        <v>0.72189752486247627</v>
      </c>
      <c r="FS83" s="2">
        <f t="shared" si="93"/>
        <v>0.7221117551677726</v>
      </c>
      <c r="FT83" s="2">
        <f t="shared" si="93"/>
        <v>0.7000080822025383</v>
      </c>
      <c r="FU83" s="2">
        <f t="shared" si="93"/>
        <v>0.62546489380039683</v>
      </c>
      <c r="FW83" s="2">
        <f t="shared" si="82"/>
        <v>7.3387016003777385E-5</v>
      </c>
      <c r="FX83" s="2">
        <f t="shared" si="82"/>
        <v>8.3790655465605115E-5</v>
      </c>
      <c r="FY83" s="2">
        <f t="shared" si="82"/>
        <v>7.8781068249043329E-5</v>
      </c>
      <c r="FZ83" s="2">
        <f t="shared" si="82"/>
        <v>7.7363468204310972E-5</v>
      </c>
      <c r="GA83" s="2">
        <f t="shared" si="82"/>
        <v>7.9094624392518916E-5</v>
      </c>
      <c r="GB83" s="2">
        <f t="shared" si="82"/>
        <v>9.9235114268370951E-5</v>
      </c>
      <c r="GC83" s="2">
        <f t="shared" si="82"/>
        <v>1.0739378704325505E-4</v>
      </c>
      <c r="GD83" s="2">
        <f t="shared" si="82"/>
        <v>1.4626389271206621E-4</v>
      </c>
      <c r="GE83" s="2">
        <f t="shared" si="82"/>
        <v>1.5245485669698186E-4</v>
      </c>
      <c r="GF83" s="2">
        <f t="shared" si="82"/>
        <v>1.3159614323780182E-4</v>
      </c>
      <c r="GG83" s="2">
        <f t="shared" si="82"/>
        <v>1.0935165755824116E-4</v>
      </c>
      <c r="GH83" s="2">
        <f t="shared" si="82"/>
        <v>9.3746710853613135E-5</v>
      </c>
      <c r="GI83" s="2">
        <f t="shared" si="82"/>
        <v>8.024343311377489E-5</v>
      </c>
      <c r="GJ83" s="2">
        <f t="shared" si="82"/>
        <v>7.8407207473368438E-5</v>
      </c>
      <c r="GK83" s="2">
        <f t="shared" si="82"/>
        <v>6.7370089278246892E-5</v>
      </c>
      <c r="GM83" s="86">
        <f t="shared" si="83"/>
        <v>0.32661503174888307</v>
      </c>
      <c r="GN83" s="86">
        <f t="shared" si="83"/>
        <v>0.29015386438084945</v>
      </c>
      <c r="GO83" s="86">
        <f t="shared" si="83"/>
        <v>0.26229311586546439</v>
      </c>
      <c r="GP83" s="86">
        <f t="shared" si="83"/>
        <v>0.28437548459861184</v>
      </c>
      <c r="GQ83" s="86">
        <f t="shared" si="83"/>
        <v>0.2397492149696489</v>
      </c>
      <c r="GR83" s="86">
        <f t="shared" si="83"/>
        <v>0.24432682971725869</v>
      </c>
      <c r="GS83" s="86">
        <f t="shared" si="83"/>
        <v>0.26887070485005665</v>
      </c>
      <c r="GT83" s="86">
        <f t="shared" si="83"/>
        <v>0.29805155211483236</v>
      </c>
      <c r="GU83" s="86">
        <f t="shared" si="83"/>
        <v>0.25363416510072073</v>
      </c>
      <c r="GV83" s="86">
        <f t="shared" si="83"/>
        <v>0.26211341326648052</v>
      </c>
      <c r="GW83" s="86">
        <f t="shared" si="83"/>
        <v>0.24880312522642134</v>
      </c>
      <c r="GX83" s="86">
        <f t="shared" si="83"/>
        <v>0.28715904630197558</v>
      </c>
      <c r="GY83" s="86">
        <f t="shared" si="83"/>
        <v>0.26254413211743527</v>
      </c>
      <c r="GZ83" s="86">
        <f t="shared" si="83"/>
        <v>0.25985149894323639</v>
      </c>
      <c r="HA83" s="86">
        <f t="shared" si="83"/>
        <v>0.16409356296798908</v>
      </c>
      <c r="HC83" s="86">
        <f t="shared" si="73"/>
        <v>2.9172330222586307E-5</v>
      </c>
      <c r="HD83" s="86">
        <f t="shared" si="73"/>
        <v>2.9061461458640617E-6</v>
      </c>
      <c r="HE83" s="86">
        <f t="shared" si="73"/>
        <v>2.0442731622048311E-6</v>
      </c>
      <c r="HF83" s="86">
        <f t="shared" si="73"/>
        <v>1.8076326697397262E-6</v>
      </c>
      <c r="HG83" s="86">
        <f t="shared" si="87"/>
        <v>1.500973665007546E-6</v>
      </c>
      <c r="HH83" s="86">
        <f t="shared" si="87"/>
        <v>5.3697201962291209E-7</v>
      </c>
      <c r="HI83" s="86">
        <f t="shared" si="87"/>
        <v>2.559111926286395E-6</v>
      </c>
      <c r="HJ83" s="86">
        <f t="shared" si="87"/>
        <v>1.5880981577054504E-6</v>
      </c>
      <c r="HK83" s="86">
        <f t="shared" si="87"/>
        <v>2.578148459767176E-6</v>
      </c>
      <c r="HL83" s="86">
        <f t="shared" si="87"/>
        <v>2.7758544983150123E-6</v>
      </c>
      <c r="HM83" s="86">
        <f t="shared" si="87"/>
        <v>3.3447588782053846E-6</v>
      </c>
      <c r="HN83" s="86">
        <f t="shared" si="87"/>
        <v>4.3167539805150073E-6</v>
      </c>
      <c r="HO83" s="86">
        <f t="shared" si="87"/>
        <v>2.1733351652162107E-6</v>
      </c>
      <c r="HP83" s="86">
        <f t="shared" si="87"/>
        <v>9.7891712648058419E-7</v>
      </c>
      <c r="HQ83" s="86">
        <f t="shared" si="87"/>
        <v>8.5601145243019199E-10</v>
      </c>
      <c r="HS83" s="86">
        <f t="shared" si="84"/>
        <v>9.5685037308289532E-53</v>
      </c>
      <c r="HT83" s="86">
        <f t="shared" si="84"/>
        <v>5.2803337604992736E-66</v>
      </c>
      <c r="HU83" s="86">
        <f t="shared" si="84"/>
        <v>2.7200745070030401E-69</v>
      </c>
      <c r="HV83" s="86">
        <f t="shared" si="84"/>
        <v>8.278074354799234E-72</v>
      </c>
      <c r="HW83" s="86">
        <f t="shared" si="84"/>
        <v>1.7935592260263771E-72</v>
      </c>
      <c r="HX83" s="86">
        <f t="shared" si="84"/>
        <v>8.6376211721292611E-82</v>
      </c>
      <c r="HY83" s="86">
        <f t="shared" si="84"/>
        <v>3.0295571446483684E-70</v>
      </c>
      <c r="HZ83" s="86">
        <f t="shared" si="84"/>
        <v>5.5439460357090901E-76</v>
      </c>
      <c r="IA83" s="86">
        <f t="shared" si="84"/>
        <v>2.778944230171055E-68</v>
      </c>
      <c r="IB83" s="86">
        <f t="shared" si="84"/>
        <v>2.3177876392417295E-69</v>
      </c>
      <c r="IC83" s="86">
        <f t="shared" si="84"/>
        <v>1.7987390100135288E-69</v>
      </c>
      <c r="ID83" s="86">
        <f t="shared" si="84"/>
        <v>3.412998994594987E-68</v>
      </c>
      <c r="IE83" s="86">
        <f t="shared" si="84"/>
        <v>2.0820573943171856E-69</v>
      </c>
      <c r="IF83" s="86">
        <f t="shared" si="84"/>
        <v>7.2215842074319853E-51</v>
      </c>
      <c r="IG83" s="86">
        <f t="shared" si="84"/>
        <v>2.4154057376584474E-38</v>
      </c>
      <c r="II83" s="86">
        <f t="shared" si="85"/>
        <v>9.7243610589287963E-107</v>
      </c>
      <c r="IJ83" s="86">
        <f t="shared" si="85"/>
        <v>2.2053457459357702E-133</v>
      </c>
      <c r="IK83" s="86">
        <f t="shared" si="85"/>
        <v>1.0926164660605776E-141</v>
      </c>
      <c r="IL83" s="86">
        <f t="shared" si="85"/>
        <v>1.1601465621080333E-149</v>
      </c>
      <c r="IM83" s="86">
        <f t="shared" si="85"/>
        <v>1.5981364414482578E-148</v>
      </c>
      <c r="IN83" s="86">
        <f t="shared" si="85"/>
        <v>1.0470764086905715E-166</v>
      </c>
      <c r="IO83" s="86">
        <f t="shared" si="85"/>
        <v>6.118163190153239E-145</v>
      </c>
      <c r="IP83" s="86">
        <f t="shared" si="85"/>
        <v>8.5456260924484978E-157</v>
      </c>
      <c r="IQ83" s="86">
        <f t="shared" si="85"/>
        <v>4.0860161937918471E-141</v>
      </c>
      <c r="IR83" s="86">
        <f t="shared" si="85"/>
        <v>1.5466346353117082E-144</v>
      </c>
      <c r="IS83" s="86">
        <f t="shared" si="85"/>
        <v>1.0026837651011279E-142</v>
      </c>
      <c r="IT83" s="86">
        <f t="shared" si="85"/>
        <v>3.5230769229845621E-142</v>
      </c>
      <c r="IU83" s="86">
        <f t="shared" si="85"/>
        <v>3.5656939549153748E-142</v>
      </c>
      <c r="IV83" s="86">
        <f t="shared" si="85"/>
        <v>1.6941746726692974E-185</v>
      </c>
      <c r="IW83" s="86">
        <f t="shared" si="85"/>
        <v>3.3422810707974524E-146</v>
      </c>
      <c r="IY83" s="86">
        <f t="shared" si="86"/>
        <v>0.32664420407910566</v>
      </c>
      <c r="IZ83" s="86">
        <f t="shared" si="86"/>
        <v>0.29015677052699529</v>
      </c>
      <c r="JA83" s="86">
        <f t="shared" si="86"/>
        <v>0.26229516013862658</v>
      </c>
      <c r="JB83" s="86">
        <f t="shared" si="86"/>
        <v>0.28437729223128155</v>
      </c>
      <c r="JC83" s="86">
        <f t="shared" si="86"/>
        <v>0.2397507159433139</v>
      </c>
      <c r="JD83" s="86">
        <f t="shared" si="86"/>
        <v>0.24432736668927832</v>
      </c>
      <c r="JE83" s="86">
        <f t="shared" si="86"/>
        <v>0.26887326396198291</v>
      </c>
      <c r="JF83" s="86">
        <f t="shared" si="86"/>
        <v>0.29805314021299006</v>
      </c>
      <c r="JG83" s="86">
        <f t="shared" si="86"/>
        <v>0.25363674324918051</v>
      </c>
      <c r="JH83" s="86">
        <f t="shared" si="86"/>
        <v>0.26211618912097884</v>
      </c>
      <c r="JI83" s="86">
        <f t="shared" si="86"/>
        <v>0.24880646998529954</v>
      </c>
      <c r="JJ83" s="86">
        <f t="shared" si="86"/>
        <v>0.28716336305595608</v>
      </c>
      <c r="JK83" s="86">
        <f t="shared" si="86"/>
        <v>0.26254630545260049</v>
      </c>
      <c r="JL83" s="86">
        <f t="shared" si="86"/>
        <v>0.25985247786036286</v>
      </c>
      <c r="JM83" s="86">
        <f t="shared" si="86"/>
        <v>0.16409356382400053</v>
      </c>
    </row>
    <row r="84" spans="2:273" x14ac:dyDescent="0.25">
      <c r="B84" s="2">
        <v>57</v>
      </c>
      <c r="C84" s="37">
        <v>208.83600000000001</v>
      </c>
      <c r="D84" s="37">
        <v>215.21</v>
      </c>
      <c r="E84" s="37">
        <v>210.71700000000001</v>
      </c>
      <c r="F84" s="37">
        <v>217.70500000000001</v>
      </c>
      <c r="G84" s="37">
        <v>210.75399999999999</v>
      </c>
      <c r="H84" s="37">
        <v>213.869</v>
      </c>
      <c r="I84" s="37">
        <v>216.98400000000001</v>
      </c>
      <c r="J84" s="37">
        <v>219.37700000000001</v>
      </c>
      <c r="K84" s="37">
        <v>218.565</v>
      </c>
      <c r="L84" s="37">
        <v>218.12899999999999</v>
      </c>
      <c r="M84" s="37">
        <v>213.30600000000001</v>
      </c>
      <c r="N84" s="37">
        <v>220.09700000000001</v>
      </c>
      <c r="O84" s="37">
        <v>214.84100000000001</v>
      </c>
      <c r="P84" s="37">
        <v>207.31100000000001</v>
      </c>
      <c r="Q84" s="37">
        <v>155.47499999999999</v>
      </c>
      <c r="S84" s="4">
        <f t="shared" si="88"/>
        <v>202.55975708010172</v>
      </c>
      <c r="T84" s="4">
        <f t="shared" si="88"/>
        <v>210.04185067597277</v>
      </c>
      <c r="U84" s="4">
        <f t="shared" si="88"/>
        <v>204.15022380278799</v>
      </c>
      <c r="V84" s="4">
        <f t="shared" si="88"/>
        <v>211.03984753139727</v>
      </c>
      <c r="W84" s="4">
        <f t="shared" si="88"/>
        <v>201.94242508377781</v>
      </c>
      <c r="X84" s="4">
        <f t="shared" si="88"/>
        <v>205.53075371065418</v>
      </c>
      <c r="Y84" s="4">
        <f t="shared" si="88"/>
        <v>209.66971079901842</v>
      </c>
      <c r="Z84" s="4">
        <f t="shared" si="88"/>
        <v>215.38606909444317</v>
      </c>
      <c r="AA84" s="4">
        <f t="shared" si="88"/>
        <v>209.58798933468182</v>
      </c>
      <c r="AB84" s="4">
        <f t="shared" si="88"/>
        <v>210.20624825600527</v>
      </c>
      <c r="AC84" s="4">
        <f t="shared" si="88"/>
        <v>204.31878934829805</v>
      </c>
      <c r="AD84" s="4">
        <f t="shared" si="88"/>
        <v>213.98331463795225</v>
      </c>
      <c r="AE84" s="4">
        <f t="shared" si="88"/>
        <v>206.51695170200355</v>
      </c>
      <c r="AF84" s="4">
        <f t="shared" si="88"/>
        <v>202.213808357472</v>
      </c>
      <c r="AG84" s="4">
        <f t="shared" si="88"/>
        <v>151.67645337314949</v>
      </c>
      <c r="AI84" s="4">
        <f t="shared" si="89"/>
        <v>6.2762429198982943</v>
      </c>
      <c r="AJ84" s="4">
        <f t="shared" si="89"/>
        <v>5.1681493240272403</v>
      </c>
      <c r="AK84" s="4">
        <f t="shared" si="89"/>
        <v>6.5667761972120218</v>
      </c>
      <c r="AL84" s="4">
        <f t="shared" si="89"/>
        <v>6.6651524686027415</v>
      </c>
      <c r="AM84" s="4">
        <f t="shared" si="89"/>
        <v>8.8115749162221846</v>
      </c>
      <c r="AN84" s="4">
        <f t="shared" si="89"/>
        <v>8.3382462893458182</v>
      </c>
      <c r="AO84" s="4">
        <f t="shared" si="89"/>
        <v>7.314289200981591</v>
      </c>
      <c r="AP84" s="4">
        <f t="shared" si="89"/>
        <v>3.9909309055568372</v>
      </c>
      <c r="AQ84" s="4">
        <f t="shared" si="89"/>
        <v>8.9770106653181756</v>
      </c>
      <c r="AR84" s="4">
        <f t="shared" si="89"/>
        <v>7.9227517439947235</v>
      </c>
      <c r="AS84" s="4">
        <f t="shared" si="89"/>
        <v>8.9872106517019574</v>
      </c>
      <c r="AT84" s="4">
        <f t="shared" si="89"/>
        <v>6.1136853620477609</v>
      </c>
      <c r="AU84" s="4">
        <f t="shared" si="89"/>
        <v>8.3240482979964554</v>
      </c>
      <c r="AV84" s="4">
        <f t="shared" si="89"/>
        <v>5.0971916425280028</v>
      </c>
      <c r="AW84" s="4">
        <f t="shared" si="89"/>
        <v>3.7985466268505093</v>
      </c>
      <c r="AY84" s="2">
        <f t="shared" si="80"/>
        <v>80.419056749637861</v>
      </c>
      <c r="AZ84" s="2">
        <f t="shared" si="80"/>
        <v>82.974574028861525</v>
      </c>
      <c r="BA84" s="2">
        <f t="shared" si="80"/>
        <v>84.610166594184008</v>
      </c>
      <c r="BB84" s="2">
        <f t="shared" si="80"/>
        <v>83.250921212920829</v>
      </c>
      <c r="BC84" s="2">
        <f t="shared" si="80"/>
        <v>83.498668584387957</v>
      </c>
      <c r="BD84" s="2">
        <f t="shared" si="80"/>
        <v>83.336312128687268</v>
      </c>
      <c r="BE84" s="2">
        <f t="shared" si="80"/>
        <v>82.747277563549645</v>
      </c>
      <c r="BF84" s="2">
        <f t="shared" si="80"/>
        <v>81.126157787519148</v>
      </c>
      <c r="BG84" s="2">
        <f t="shared" si="80"/>
        <v>85.219474027095799</v>
      </c>
      <c r="BH84" s="2">
        <f t="shared" si="80"/>
        <v>86.341014348084087</v>
      </c>
      <c r="BI84" s="2">
        <f t="shared" si="80"/>
        <v>83.295659402521508</v>
      </c>
      <c r="BJ84" s="2">
        <f t="shared" si="80"/>
        <v>86.160464683426184</v>
      </c>
      <c r="BK84" s="2">
        <f t="shared" si="80"/>
        <v>87.90465235628578</v>
      </c>
      <c r="BL84" s="2">
        <f t="shared" si="80"/>
        <v>92.202150705693938</v>
      </c>
      <c r="BM84" s="2">
        <f t="shared" si="80"/>
        <v>86.581485876967292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92.180760311157911</v>
      </c>
      <c r="DL84" s="2">
        <f t="shared" si="90"/>
        <v>92.227798719714755</v>
      </c>
      <c r="DM84" s="2">
        <f t="shared" si="90"/>
        <v>99.34360975609755</v>
      </c>
      <c r="DN84" s="2">
        <f t="shared" si="90"/>
        <v>92.521634146341455</v>
      </c>
      <c r="DO84" s="2">
        <f t="shared" si="90"/>
        <v>93.280991027464708</v>
      </c>
      <c r="DP84" s="2">
        <f t="shared" si="90"/>
        <v>95.023474158368884</v>
      </c>
      <c r="DQ84" s="2">
        <f t="shared" si="90"/>
        <v>93.49516807090491</v>
      </c>
      <c r="DR84" s="2">
        <f t="shared" si="90"/>
        <v>88.289323251823234</v>
      </c>
      <c r="DS84" s="2">
        <f t="shared" si="90"/>
        <v>93.301266549950739</v>
      </c>
      <c r="DT84" s="2">
        <f t="shared" si="90"/>
        <v>92.674601706970108</v>
      </c>
      <c r="DU84" s="2">
        <f t="shared" si="90"/>
        <v>99.248860323886632</v>
      </c>
      <c r="DV84" s="2">
        <f t="shared" si="90"/>
        <v>101.96402982456139</v>
      </c>
      <c r="DW84" s="2">
        <f t="shared" si="90"/>
        <v>101.55420975609762</v>
      </c>
      <c r="DX84" s="2">
        <f t="shared" si="90"/>
        <v>103.56709463749465</v>
      </c>
      <c r="DY84" s="2">
        <f t="shared" si="90"/>
        <v>93.6567821565408</v>
      </c>
      <c r="EA84" s="2">
        <f>CE$228*$B84+CE$229</f>
        <v>77.335853788072228</v>
      </c>
      <c r="EB84" s="2">
        <f t="shared" si="91"/>
        <v>80.032452834572496</v>
      </c>
      <c r="EC84" s="2">
        <f t="shared" si="91"/>
        <v>79.467083978959849</v>
      </c>
      <c r="ED84" s="2">
        <f t="shared" si="91"/>
        <v>80.104169068016773</v>
      </c>
      <c r="EE84" s="2">
        <f t="shared" si="91"/>
        <v>79.783690130195851</v>
      </c>
      <c r="EF84" s="2">
        <f t="shared" si="91"/>
        <v>78.764130190402</v>
      </c>
      <c r="EG84" s="2">
        <f t="shared" si="91"/>
        <v>78.806578198889568</v>
      </c>
      <c r="EH84" s="2">
        <f t="shared" si="91"/>
        <v>78.491743812040568</v>
      </c>
      <c r="EI84" s="2">
        <f t="shared" si="91"/>
        <v>82.093302618949679</v>
      </c>
      <c r="EJ84" s="2">
        <f t="shared" si="91"/>
        <v>83.944568121491457</v>
      </c>
      <c r="EK84" s="2">
        <f t="shared" si="91"/>
        <v>77.210924611054708</v>
      </c>
      <c r="EL84" s="2">
        <f t="shared" si="91"/>
        <v>80.60807583712517</v>
      </c>
      <c r="EM84" s="2">
        <f t="shared" si="91"/>
        <v>83.114346027301366</v>
      </c>
      <c r="EN84" s="2">
        <f t="shared" si="91"/>
        <v>87.760534716648436</v>
      </c>
      <c r="EO84" s="2">
        <f t="shared" si="91"/>
        <v>82.71755213020765</v>
      </c>
      <c r="EQ84" s="2">
        <f t="shared" si="92"/>
        <v>79.682334422575806</v>
      </c>
      <c r="ER84" s="2">
        <f t="shared" si="92"/>
        <v>79.029418801775989</v>
      </c>
      <c r="ES84" s="2">
        <f t="shared" si="92"/>
        <v>78.765418782735622</v>
      </c>
      <c r="ET84" s="2">
        <f t="shared" si="92"/>
        <v>79.290781393896509</v>
      </c>
      <c r="EU84" s="2">
        <f t="shared" si="92"/>
        <v>78.078198491328379</v>
      </c>
      <c r="EV84" s="2">
        <f t="shared" si="92"/>
        <v>78.027233166140931</v>
      </c>
      <c r="EW84" s="2">
        <f t="shared" si="92"/>
        <v>77.453365021954554</v>
      </c>
      <c r="EX84" s="2">
        <f t="shared" si="92"/>
        <v>78.372225977036734</v>
      </c>
      <c r="EY84" s="2">
        <f t="shared" si="92"/>
        <v>80.447847683252178</v>
      </c>
      <c r="EZ84" s="2">
        <f t="shared" si="92"/>
        <v>83.16566676119038</v>
      </c>
      <c r="FA84" s="2">
        <f t="shared" si="92"/>
        <v>77.020464212427299</v>
      </c>
      <c r="FB84" s="2">
        <f t="shared" si="92"/>
        <v>80.193970509788755</v>
      </c>
      <c r="FC84" s="2">
        <f t="shared" si="92"/>
        <v>81.161540192060102</v>
      </c>
      <c r="FD84" s="2">
        <f t="shared" si="92"/>
        <v>84.955885345415453</v>
      </c>
      <c r="FE84" s="2">
        <f t="shared" si="92"/>
        <v>82.362902565189401</v>
      </c>
      <c r="FG84" s="2">
        <f t="shared" si="93"/>
        <v>0.79231838588987868</v>
      </c>
      <c r="FH84" s="2">
        <f t="shared" si="93"/>
        <v>0.75874293565498652</v>
      </c>
      <c r="FI84" s="2">
        <f t="shared" si="93"/>
        <v>0.74124536231939298</v>
      </c>
      <c r="FJ84" s="2">
        <f t="shared" si="93"/>
        <v>0.74658103549589561</v>
      </c>
      <c r="FK84" s="2">
        <f t="shared" si="93"/>
        <v>0.72475042299136183</v>
      </c>
      <c r="FL84" s="2">
        <f t="shared" si="93"/>
        <v>0.71879172199958408</v>
      </c>
      <c r="FM84" s="2">
        <f t="shared" si="93"/>
        <v>0.73170612394443557</v>
      </c>
      <c r="FN84" s="2">
        <f t="shared" si="93"/>
        <v>0.73111387776003911</v>
      </c>
      <c r="FO84" s="2">
        <f t="shared" si="93"/>
        <v>0.7210513449871514</v>
      </c>
      <c r="FP84" s="2">
        <f t="shared" si="93"/>
        <v>0.72548116898172643</v>
      </c>
      <c r="FQ84" s="2">
        <f t="shared" si="93"/>
        <v>0.72389620756493656</v>
      </c>
      <c r="FR84" s="2">
        <f t="shared" si="93"/>
        <v>0.74000546097935149</v>
      </c>
      <c r="FS84" s="2">
        <f t="shared" si="93"/>
        <v>0.74021076207108583</v>
      </c>
      <c r="FT84" s="2">
        <f t="shared" si="93"/>
        <v>0.71898647585551945</v>
      </c>
      <c r="FU84" s="2">
        <f t="shared" si="93"/>
        <v>0.64677953245407172</v>
      </c>
      <c r="FW84" s="2">
        <f t="shared" si="82"/>
        <v>8.0466693204095754E-5</v>
      </c>
      <c r="FX84" s="2">
        <f t="shared" si="82"/>
        <v>9.1873884052740511E-5</v>
      </c>
      <c r="FY84" s="2">
        <f t="shared" si="82"/>
        <v>8.6381067051224313E-5</v>
      </c>
      <c r="FZ84" s="2">
        <f t="shared" si="82"/>
        <v>8.4826722926896071E-5</v>
      </c>
      <c r="GA84" s="2">
        <f t="shared" si="82"/>
        <v>8.6724869289146964E-5</v>
      </c>
      <c r="GB84" s="2">
        <f t="shared" si="82"/>
        <v>1.0880809735562163E-4</v>
      </c>
      <c r="GC84" s="2">
        <f t="shared" si="82"/>
        <v>1.17753725829115E-4</v>
      </c>
      <c r="GD84" s="2">
        <f t="shared" si="82"/>
        <v>1.6037290617537943E-4</v>
      </c>
      <c r="GE84" s="2">
        <f t="shared" si="82"/>
        <v>1.6716096756565424E-4</v>
      </c>
      <c r="GF84" s="2">
        <f t="shared" si="82"/>
        <v>1.4429046982210745E-4</v>
      </c>
      <c r="GG84" s="2">
        <f t="shared" si="82"/>
        <v>1.1990044326897605E-4</v>
      </c>
      <c r="GH84" s="2">
        <f t="shared" si="82"/>
        <v>1.0279029472291226E-4</v>
      </c>
      <c r="GI84" s="2">
        <f t="shared" si="82"/>
        <v>8.7984493639706805E-5</v>
      </c>
      <c r="GJ84" s="2">
        <f t="shared" si="82"/>
        <v>8.597114307892312E-5</v>
      </c>
      <c r="GK84" s="2">
        <f t="shared" si="82"/>
        <v>7.3869353833877312E-5</v>
      </c>
      <c r="GM84" s="86">
        <f t="shared" si="83"/>
        <v>0.38404311547803693</v>
      </c>
      <c r="GN84" s="86">
        <f t="shared" si="83"/>
        <v>0.34960624550779762</v>
      </c>
      <c r="GO84" s="86">
        <f t="shared" si="83"/>
        <v>0.32220079226722581</v>
      </c>
      <c r="GP84" s="86">
        <f t="shared" si="83"/>
        <v>0.34771347742760222</v>
      </c>
      <c r="GQ84" s="86">
        <f t="shared" si="83"/>
        <v>0.29951808485158188</v>
      </c>
      <c r="GR84" s="86">
        <f t="shared" si="83"/>
        <v>0.3072566500952123</v>
      </c>
      <c r="GS84" s="86">
        <f t="shared" si="83"/>
        <v>0.33407164535418465</v>
      </c>
      <c r="GT84" s="86">
        <f t="shared" si="83"/>
        <v>0.37071325161992902</v>
      </c>
      <c r="GU84" s="86">
        <f t="shared" si="83"/>
        <v>0.31888219820219299</v>
      </c>
      <c r="GV84" s="86">
        <f t="shared" si="83"/>
        <v>0.32798033856354181</v>
      </c>
      <c r="GW84" s="86">
        <f t="shared" si="83"/>
        <v>0.31160635879343596</v>
      </c>
      <c r="GX84" s="86">
        <f t="shared" si="83"/>
        <v>0.353062704528812</v>
      </c>
      <c r="GY84" s="86">
        <f t="shared" si="83"/>
        <v>0.32257273045758172</v>
      </c>
      <c r="GZ84" s="86">
        <f t="shared" si="83"/>
        <v>0.32660693602414442</v>
      </c>
      <c r="HA84" s="86">
        <f t="shared" si="83"/>
        <v>0.23215937773630996</v>
      </c>
      <c r="HC84" s="86">
        <f t="shared" si="73"/>
        <v>5.0741382277276695E-5</v>
      </c>
      <c r="HD84" s="86">
        <f t="shared" si="73"/>
        <v>5.8327253836616491E-6</v>
      </c>
      <c r="HE84" s="86">
        <f t="shared" si="73"/>
        <v>4.2151678849773675E-6</v>
      </c>
      <c r="HF84" s="86">
        <f t="shared" si="73"/>
        <v>3.8112932838802215E-6</v>
      </c>
      <c r="HG84" s="86">
        <f t="shared" si="87"/>
        <v>3.178499194568977E-6</v>
      </c>
      <c r="HH84" s="86">
        <f t="shared" si="87"/>
        <v>1.2515461412914947E-6</v>
      </c>
      <c r="HI84" s="86">
        <f t="shared" si="87"/>
        <v>5.4149601216636947E-6</v>
      </c>
      <c r="HJ84" s="86">
        <f t="shared" si="87"/>
        <v>3.61243552965851E-6</v>
      </c>
      <c r="HK84" s="86">
        <f t="shared" si="87"/>
        <v>5.5590186570263189E-6</v>
      </c>
      <c r="HL84" s="86">
        <f t="shared" si="87"/>
        <v>5.9514881623362117E-6</v>
      </c>
      <c r="HM84" s="86">
        <f t="shared" si="87"/>
        <v>6.9897542519860985E-6</v>
      </c>
      <c r="HN84" s="86">
        <f t="shared" si="87"/>
        <v>8.8322143762228158E-6</v>
      </c>
      <c r="HO84" s="86">
        <f t="shared" si="87"/>
        <v>4.4851092634226337E-6</v>
      </c>
      <c r="HP84" s="86">
        <f t="shared" si="87"/>
        <v>2.1463682263552787E-6</v>
      </c>
      <c r="HQ84" s="86">
        <f t="shared" si="87"/>
        <v>3.0004671839159635E-9</v>
      </c>
      <c r="HS84" s="86">
        <f t="shared" si="84"/>
        <v>2.4400230370933E-51</v>
      </c>
      <c r="HT84" s="86">
        <f t="shared" si="84"/>
        <v>3.268990199385942E-64</v>
      </c>
      <c r="HU84" s="86">
        <f t="shared" si="84"/>
        <v>2.0710605481264417E-67</v>
      </c>
      <c r="HV84" s="86">
        <f t="shared" si="84"/>
        <v>7.6588843757135285E-70</v>
      </c>
      <c r="HW84" s="86">
        <f t="shared" si="84"/>
        <v>1.6837237021028322E-70</v>
      </c>
      <c r="HX84" s="86">
        <f t="shared" si="84"/>
        <v>1.6411292991775913E-79</v>
      </c>
      <c r="HY84" s="86">
        <f t="shared" si="84"/>
        <v>2.9009320234388147E-68</v>
      </c>
      <c r="HZ84" s="86">
        <f t="shared" si="84"/>
        <v>9.2100011514642109E-74</v>
      </c>
      <c r="IA84" s="86">
        <f t="shared" si="84"/>
        <v>2.795731671955965E-66</v>
      </c>
      <c r="IB84" s="86">
        <f t="shared" si="84"/>
        <v>2.3713652914931469E-67</v>
      </c>
      <c r="IC84" s="86">
        <f t="shared" si="84"/>
        <v>1.6349848835474429E-67</v>
      </c>
      <c r="ID84" s="86">
        <f t="shared" si="84"/>
        <v>2.7378841543508572E-66</v>
      </c>
      <c r="IE84" s="86">
        <f t="shared" si="84"/>
        <v>1.6167048497622393E-67</v>
      </c>
      <c r="IF84" s="86">
        <f t="shared" si="84"/>
        <v>1.5888872991509488E-49</v>
      </c>
      <c r="IG84" s="86">
        <f t="shared" si="84"/>
        <v>2.2739512518758639E-37</v>
      </c>
      <c r="II84" s="86">
        <f t="shared" si="85"/>
        <v>1.013331116415316E-104</v>
      </c>
      <c r="IJ84" s="86">
        <f t="shared" si="85"/>
        <v>8.1107755215025602E-131</v>
      </c>
      <c r="IK84" s="86">
        <f t="shared" si="85"/>
        <v>5.6009004447730583E-139</v>
      </c>
      <c r="IL84" s="86">
        <f t="shared" si="85"/>
        <v>8.3810875983712867E-147</v>
      </c>
      <c r="IM84" s="86">
        <f t="shared" si="85"/>
        <v>1.1142737895848867E-145</v>
      </c>
      <c r="IN84" s="86">
        <f t="shared" si="85"/>
        <v>1.9680765923588519E-163</v>
      </c>
      <c r="IO84" s="86">
        <f t="shared" si="85"/>
        <v>4.4971707295226675E-142</v>
      </c>
      <c r="IP84" s="86">
        <f t="shared" si="85"/>
        <v>1.391527304679242E-153</v>
      </c>
      <c r="IQ84" s="86">
        <f t="shared" si="85"/>
        <v>3.2484778589837475E-138</v>
      </c>
      <c r="IR84" s="86">
        <f t="shared" si="85"/>
        <v>1.2951557245039492E-141</v>
      </c>
      <c r="IS84" s="86">
        <f t="shared" si="85"/>
        <v>6.7406198524079474E-140</v>
      </c>
      <c r="IT84" s="86">
        <f t="shared" si="85"/>
        <v>2.0748067135116482E-139</v>
      </c>
      <c r="IU84" s="86">
        <f t="shared" si="85"/>
        <v>1.890741968200558E-139</v>
      </c>
      <c r="IV84" s="86">
        <f t="shared" si="85"/>
        <v>6.1057901017779046E-182</v>
      </c>
      <c r="IW84" s="86">
        <f t="shared" si="85"/>
        <v>1.8876832898210126E-143</v>
      </c>
      <c r="IY84" s="86">
        <f t="shared" si="86"/>
        <v>0.38409385686031422</v>
      </c>
      <c r="IZ84" s="86">
        <f t="shared" si="86"/>
        <v>0.3496120782331813</v>
      </c>
      <c r="JA84" s="86">
        <f t="shared" si="86"/>
        <v>0.32220500743511077</v>
      </c>
      <c r="JB84" s="86">
        <f t="shared" si="86"/>
        <v>0.34771728872088609</v>
      </c>
      <c r="JC84" s="86">
        <f t="shared" si="86"/>
        <v>0.29952126335077645</v>
      </c>
      <c r="JD84" s="86">
        <f t="shared" si="86"/>
        <v>0.30725790164135358</v>
      </c>
      <c r="JE84" s="86">
        <f t="shared" si="86"/>
        <v>0.33407706031430634</v>
      </c>
      <c r="JF84" s="86">
        <f t="shared" si="86"/>
        <v>0.37071686405545867</v>
      </c>
      <c r="JG84" s="86">
        <f t="shared" si="86"/>
        <v>0.31888775722085</v>
      </c>
      <c r="JH84" s="86">
        <f t="shared" si="86"/>
        <v>0.32798629005170415</v>
      </c>
      <c r="JI84" s="86">
        <f t="shared" si="86"/>
        <v>0.31161334854768796</v>
      </c>
      <c r="JJ84" s="86">
        <f t="shared" si="86"/>
        <v>0.3530715367431882</v>
      </c>
      <c r="JK84" s="86">
        <f t="shared" si="86"/>
        <v>0.32257721556684515</v>
      </c>
      <c r="JL84" s="86">
        <f t="shared" si="86"/>
        <v>0.3266090823923708</v>
      </c>
      <c r="JM84" s="86">
        <f t="shared" si="86"/>
        <v>0.23215938073677714</v>
      </c>
    </row>
    <row r="85" spans="2:273" x14ac:dyDescent="0.25">
      <c r="B85" s="2">
        <v>58</v>
      </c>
      <c r="C85" s="37">
        <v>215.197</v>
      </c>
      <c r="D85" s="37">
        <v>223.64500000000001</v>
      </c>
      <c r="E85" s="37">
        <v>221.11699999999999</v>
      </c>
      <c r="F85" s="37">
        <v>226.95099999999999</v>
      </c>
      <c r="G85" s="37">
        <v>222.36099999999999</v>
      </c>
      <c r="H85" s="37">
        <v>224.131</v>
      </c>
      <c r="I85" s="37">
        <v>226.98400000000001</v>
      </c>
      <c r="J85" s="37">
        <v>228.82</v>
      </c>
      <c r="K85" s="37">
        <v>228.935</v>
      </c>
      <c r="L85" s="37">
        <v>228.274</v>
      </c>
      <c r="M85" s="37">
        <v>225.339</v>
      </c>
      <c r="N85" s="37">
        <v>228.226</v>
      </c>
      <c r="O85" s="37">
        <v>223.79400000000001</v>
      </c>
      <c r="P85" s="37">
        <v>216.47499999999999</v>
      </c>
      <c r="Q85" s="37">
        <v>168.52500000000001</v>
      </c>
      <c r="S85" s="4">
        <f t="shared" si="88"/>
        <v>213.18241426008476</v>
      </c>
      <c r="T85" s="4">
        <f t="shared" si="88"/>
        <v>222.82711079304332</v>
      </c>
      <c r="U85" s="4">
        <f t="shared" si="88"/>
        <v>218.60482263166213</v>
      </c>
      <c r="V85" s="4">
        <f t="shared" si="88"/>
        <v>225.46154908861993</v>
      </c>
      <c r="W85" s="4">
        <f t="shared" si="88"/>
        <v>218.00976535759483</v>
      </c>
      <c r="X85" s="4">
        <f t="shared" si="88"/>
        <v>221.98018960181591</v>
      </c>
      <c r="Y85" s="4">
        <f t="shared" si="88"/>
        <v>225.52709013005904</v>
      </c>
      <c r="Z85" s="4">
        <f t="shared" si="88"/>
        <v>230.71320643080972</v>
      </c>
      <c r="AA85" s="4">
        <f t="shared" si="88"/>
        <v>226.3840398802468</v>
      </c>
      <c r="AB85" s="4">
        <f t="shared" si="88"/>
        <v>226.37264880411851</v>
      </c>
      <c r="AC85" s="4">
        <f t="shared" si="88"/>
        <v>220.57329052276592</v>
      </c>
      <c r="AD85" s="4">
        <f t="shared" si="88"/>
        <v>228.11473623349767</v>
      </c>
      <c r="AE85" s="4">
        <f t="shared" si="88"/>
        <v>220.67567564847107</v>
      </c>
      <c r="AF85" s="4">
        <f t="shared" si="88"/>
        <v>216.13765180371743</v>
      </c>
      <c r="AG85" s="4">
        <f t="shared" si="88"/>
        <v>166.31691020822356</v>
      </c>
      <c r="AI85" s="4">
        <f t="shared" si="89"/>
        <v>2.0145857399152476</v>
      </c>
      <c r="AJ85" s="4">
        <f t="shared" si="89"/>
        <v>0.81788920695669276</v>
      </c>
      <c r="AK85" s="4">
        <f t="shared" si="89"/>
        <v>2.5121773683378592</v>
      </c>
      <c r="AL85" s="4">
        <f t="shared" si="89"/>
        <v>1.4894509113800609</v>
      </c>
      <c r="AM85" s="4">
        <f t="shared" si="89"/>
        <v>4.35123464240516</v>
      </c>
      <c r="AN85" s="4">
        <f t="shared" si="89"/>
        <v>2.1508103981840918</v>
      </c>
      <c r="AO85" s="4">
        <f t="shared" si="89"/>
        <v>1.4569098699409722</v>
      </c>
      <c r="AP85" s="4">
        <f t="shared" si="89"/>
        <v>-1.8932064308097267</v>
      </c>
      <c r="AQ85" s="4">
        <f t="shared" si="89"/>
        <v>2.5509601197531993</v>
      </c>
      <c r="AR85" s="4">
        <f t="shared" si="89"/>
        <v>1.9013511958814888</v>
      </c>
      <c r="AS85" s="4">
        <f t="shared" si="89"/>
        <v>4.7657094772340827</v>
      </c>
      <c r="AT85" s="4">
        <f t="shared" si="89"/>
        <v>0.11126376650233283</v>
      </c>
      <c r="AU85" s="4">
        <f t="shared" si="89"/>
        <v>3.1183243515289405</v>
      </c>
      <c r="AV85" s="4">
        <f t="shared" si="89"/>
        <v>0.33734819628256218</v>
      </c>
      <c r="AW85" s="4">
        <f t="shared" si="89"/>
        <v>2.2080897917764446</v>
      </c>
      <c r="AY85" s="2">
        <f t="shared" si="80"/>
        <v>80.196200447762507</v>
      </c>
      <c r="AZ85" s="2">
        <f t="shared" si="80"/>
        <v>82.708175458374228</v>
      </c>
      <c r="BA85" s="2">
        <f t="shared" si="80"/>
        <v>84.256598010118466</v>
      </c>
      <c r="BB85" s="2">
        <f t="shared" si="80"/>
        <v>82.964965929055239</v>
      </c>
      <c r="BC85" s="2">
        <f t="shared" si="80"/>
        <v>83.171099504673492</v>
      </c>
      <c r="BD85" s="2">
        <f t="shared" si="80"/>
        <v>82.97053635695967</v>
      </c>
      <c r="BE85" s="2">
        <f t="shared" si="80"/>
        <v>82.383463496648787</v>
      </c>
      <c r="BF85" s="2">
        <f t="shared" si="80"/>
        <v>80.814998162287424</v>
      </c>
      <c r="BG85" s="2">
        <f t="shared" si="80"/>
        <v>84.85827075462123</v>
      </c>
      <c r="BH85" s="2">
        <f t="shared" si="80"/>
        <v>86.000440414354571</v>
      </c>
      <c r="BI85" s="2">
        <f t="shared" si="80"/>
        <v>82.843431176074731</v>
      </c>
      <c r="BJ85" s="2">
        <f t="shared" si="80"/>
        <v>85.74747008717496</v>
      </c>
      <c r="BK85" s="2">
        <f t="shared" si="80"/>
        <v>87.567273743202108</v>
      </c>
      <c r="BL85" s="2">
        <f t="shared" si="80"/>
        <v>91.890882245806068</v>
      </c>
      <c r="BM85" s="2">
        <f t="shared" si="80"/>
        <v>86.393849193116822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92.301014018312927</v>
      </c>
      <c r="DL85" s="2">
        <f t="shared" si="90"/>
        <v>92.350221456932161</v>
      </c>
      <c r="DM85" s="2">
        <f t="shared" si="90"/>
        <v>99.695201219512171</v>
      </c>
      <c r="DN85" s="2">
        <f t="shared" si="90"/>
        <v>92.700207504690425</v>
      </c>
      <c r="DO85" s="2">
        <f t="shared" si="90"/>
        <v>93.454248714301343</v>
      </c>
      <c r="DP85" s="2">
        <f t="shared" si="90"/>
        <v>95.23796301564721</v>
      </c>
      <c r="DQ85" s="2">
        <f t="shared" si="90"/>
        <v>93.599311631469519</v>
      </c>
      <c r="DR85" s="2">
        <f t="shared" si="90"/>
        <v>88.240193908193902</v>
      </c>
      <c r="DS85" s="2">
        <f t="shared" si="90"/>
        <v>93.31451198161723</v>
      </c>
      <c r="DT85" s="2">
        <f t="shared" si="90"/>
        <v>92.589430772878117</v>
      </c>
      <c r="DU85" s="2">
        <f t="shared" si="90"/>
        <v>99.434601821862344</v>
      </c>
      <c r="DV85" s="2">
        <f t="shared" si="90"/>
        <v>102.2319273954116</v>
      </c>
      <c r="DW85" s="2">
        <f t="shared" si="90"/>
        <v>101.86802195121956</v>
      </c>
      <c r="DX85" s="2">
        <f t="shared" si="90"/>
        <v>103.93021394251396</v>
      </c>
      <c r="DY85" s="2">
        <f t="shared" si="90"/>
        <v>93.964851669403416</v>
      </c>
      <c r="EA85" s="2">
        <f t="shared" ref="EA85:EL116" si="94">CE$228*$B85+CE$229</f>
        <v>77.302228925770564</v>
      </c>
      <c r="EB85" s="2">
        <f t="shared" si="91"/>
        <v>79.912191516197552</v>
      </c>
      <c r="EC85" s="2">
        <f t="shared" si="91"/>
        <v>79.341563742321227</v>
      </c>
      <c r="ED85" s="2">
        <f t="shared" si="91"/>
        <v>79.951301668085307</v>
      </c>
      <c r="EE85" s="2">
        <f t="shared" si="91"/>
        <v>79.609556707114677</v>
      </c>
      <c r="EF85" s="2">
        <f t="shared" si="91"/>
        <v>78.593633763057156</v>
      </c>
      <c r="EG85" s="2">
        <f t="shared" si="91"/>
        <v>78.633045368342138</v>
      </c>
      <c r="EH85" s="2">
        <f t="shared" si="91"/>
        <v>78.324498627187353</v>
      </c>
      <c r="EI85" s="2">
        <f t="shared" si="91"/>
        <v>81.875106197723852</v>
      </c>
      <c r="EJ85" s="2">
        <f t="shared" si="91"/>
        <v>83.72673711062734</v>
      </c>
      <c r="EK85" s="2">
        <f t="shared" si="91"/>
        <v>77.072171671542705</v>
      </c>
      <c r="EL85" s="2">
        <f t="shared" si="91"/>
        <v>80.465462898144892</v>
      </c>
      <c r="EM85" s="2">
        <f t="shared" si="91"/>
        <v>82.990058651265898</v>
      </c>
      <c r="EN85" s="2">
        <f t="shared" si="91"/>
        <v>87.59973656925564</v>
      </c>
      <c r="EO85" s="2">
        <f t="shared" si="91"/>
        <v>82.623008930824781</v>
      </c>
      <c r="EQ85" s="2">
        <f t="shared" si="92"/>
        <v>79.608128696357738</v>
      </c>
      <c r="ER85" s="2">
        <f t="shared" si="92"/>
        <v>78.926054070825856</v>
      </c>
      <c r="ES85" s="2">
        <f t="shared" si="92"/>
        <v>78.651957026548331</v>
      </c>
      <c r="ET85" s="2">
        <f t="shared" si="92"/>
        <v>79.15238146219977</v>
      </c>
      <c r="EU85" s="2">
        <f t="shared" si="92"/>
        <v>77.934300095075869</v>
      </c>
      <c r="EV85" s="2">
        <f t="shared" si="92"/>
        <v>77.869998651304513</v>
      </c>
      <c r="EW85" s="2">
        <f t="shared" si="92"/>
        <v>77.304697055372088</v>
      </c>
      <c r="EX85" s="2">
        <f t="shared" si="92"/>
        <v>78.207215565006322</v>
      </c>
      <c r="EY85" s="2">
        <f t="shared" si="92"/>
        <v>80.261771485827779</v>
      </c>
      <c r="EZ85" s="2">
        <f t="shared" si="92"/>
        <v>82.962191269835927</v>
      </c>
      <c r="FA85" s="2">
        <f t="shared" si="92"/>
        <v>76.884837450591462</v>
      </c>
      <c r="FB85" s="2">
        <f t="shared" si="92"/>
        <v>80.05949144543365</v>
      </c>
      <c r="FC85" s="2">
        <f t="shared" si="92"/>
        <v>81.070029672151776</v>
      </c>
      <c r="FD85" s="2">
        <f t="shared" si="92"/>
        <v>84.84699311305647</v>
      </c>
      <c r="FE85" s="2">
        <f t="shared" si="92"/>
        <v>82.276255641264981</v>
      </c>
      <c r="FG85" s="2">
        <f t="shared" si="93"/>
        <v>0.8070665019707518</v>
      </c>
      <c r="FH85" s="2">
        <f t="shared" si="93"/>
        <v>0.77519886221148326</v>
      </c>
      <c r="FI85" s="2">
        <f t="shared" si="93"/>
        <v>0.75851492939131437</v>
      </c>
      <c r="FJ85" s="2">
        <f t="shared" si="93"/>
        <v>0.76360806118765001</v>
      </c>
      <c r="FK85" s="2">
        <f t="shared" si="93"/>
        <v>0.74273879854036395</v>
      </c>
      <c r="FL85" s="2">
        <f t="shared" si="93"/>
        <v>0.73702821781699412</v>
      </c>
      <c r="FM85" s="2">
        <f t="shared" si="93"/>
        <v>0.74939710617840838</v>
      </c>
      <c r="FN85" s="2">
        <f t="shared" si="93"/>
        <v>0.7488305067988601</v>
      </c>
      <c r="FO85" s="2">
        <f t="shared" si="93"/>
        <v>0.73919447268873828</v>
      </c>
      <c r="FP85" s="2">
        <f t="shared" si="93"/>
        <v>0.74343869386334638</v>
      </c>
      <c r="FQ85" s="2">
        <f t="shared" si="93"/>
        <v>0.74192052947959519</v>
      </c>
      <c r="FR85" s="2">
        <f t="shared" si="93"/>
        <v>0.75733068890481592</v>
      </c>
      <c r="FS85" s="2">
        <f t="shared" si="93"/>
        <v>0.75752679201986495</v>
      </c>
      <c r="FT85" s="2">
        <f t="shared" si="93"/>
        <v>0.73721495918304369</v>
      </c>
      <c r="FU85" s="2">
        <f t="shared" si="93"/>
        <v>0.66752595370221124</v>
      </c>
      <c r="FW85" s="2">
        <f t="shared" si="82"/>
        <v>8.8229289665229694E-5</v>
      </c>
      <c r="FX85" s="2">
        <f t="shared" si="82"/>
        <v>1.0073681774513164E-4</v>
      </c>
      <c r="FY85" s="2">
        <f t="shared" si="82"/>
        <v>9.4714167243843166E-5</v>
      </c>
      <c r="FZ85" s="2">
        <f t="shared" si="82"/>
        <v>9.3009890953257084E-5</v>
      </c>
      <c r="GA85" s="2">
        <f t="shared" si="82"/>
        <v>9.5091132605805393E-5</v>
      </c>
      <c r="GB85" s="2">
        <f t="shared" si="82"/>
        <v>1.1930445390275994E-4</v>
      </c>
      <c r="GC85" s="2">
        <f t="shared" si="82"/>
        <v>1.2911292607728121E-4</v>
      </c>
      <c r="GD85" s="2">
        <f t="shared" si="82"/>
        <v>1.7584267414963217E-4</v>
      </c>
      <c r="GE85" s="2">
        <f t="shared" si="82"/>
        <v>1.8328540026706018E-4</v>
      </c>
      <c r="GF85" s="2">
        <f t="shared" si="82"/>
        <v>1.5820915165990957E-4</v>
      </c>
      <c r="GG85" s="2">
        <f t="shared" si="82"/>
        <v>1.3146670097466032E-4</v>
      </c>
      <c r="GH85" s="2">
        <f t="shared" si="82"/>
        <v>1.1270619922892352E-4</v>
      </c>
      <c r="GI85" s="2">
        <f t="shared" si="82"/>
        <v>9.6472259961635735E-5</v>
      </c>
      <c r="GJ85" s="2">
        <f t="shared" si="82"/>
        <v>9.4264702019981024E-5</v>
      </c>
      <c r="GK85" s="2">
        <f t="shared" si="82"/>
        <v>8.0995558604342774E-5</v>
      </c>
      <c r="GM85" s="86">
        <f t="shared" si="83"/>
        <v>0.44545541458242088</v>
      </c>
      <c r="GN85" s="86">
        <f t="shared" si="83"/>
        <v>0.41338238511650027</v>
      </c>
      <c r="GO85" s="86">
        <f t="shared" si="83"/>
        <v>0.38897923650865551</v>
      </c>
      <c r="GP85" s="86">
        <f t="shared" si="83"/>
        <v>0.41733159624537269</v>
      </c>
      <c r="GQ85" s="86">
        <f t="shared" si="83"/>
        <v>0.36719716095983868</v>
      </c>
      <c r="GR85" s="86">
        <f t="shared" si="83"/>
        <v>0.37789745840738614</v>
      </c>
      <c r="GS85" s="86">
        <f t="shared" si="83"/>
        <v>0.40696349638542328</v>
      </c>
      <c r="GT85" s="86">
        <f t="shared" si="83"/>
        <v>0.44991042880765642</v>
      </c>
      <c r="GU85" s="86">
        <f t="shared" si="83"/>
        <v>0.39267507162521942</v>
      </c>
      <c r="GV85" s="86">
        <f t="shared" si="83"/>
        <v>0.40209095088823193</v>
      </c>
      <c r="GW85" s="86">
        <f t="shared" si="83"/>
        <v>0.38279927700270516</v>
      </c>
      <c r="GX85" s="86">
        <f t="shared" si="83"/>
        <v>0.4247190641114808</v>
      </c>
      <c r="GY85" s="86">
        <f t="shared" si="83"/>
        <v>0.3890526760978098</v>
      </c>
      <c r="GZ85" s="86">
        <f t="shared" si="83"/>
        <v>0.40020178522972322</v>
      </c>
      <c r="HA85" s="86">
        <f t="shared" si="83"/>
        <v>0.31538041058442917</v>
      </c>
      <c r="HC85" s="86">
        <f t="shared" si="73"/>
        <v>8.68962425232327E-5</v>
      </c>
      <c r="HD85" s="86">
        <f t="shared" si="73"/>
        <v>1.1472219938226E-5</v>
      </c>
      <c r="HE85" s="86">
        <f t="shared" si="73"/>
        <v>8.5088420751183517E-6</v>
      </c>
      <c r="HF85" s="86">
        <f t="shared" si="73"/>
        <v>7.8581876092806075E-6</v>
      </c>
      <c r="HG85" s="86">
        <f t="shared" si="87"/>
        <v>6.5823933466147749E-6</v>
      </c>
      <c r="HH85" s="86">
        <f t="shared" si="87"/>
        <v>2.8410731470821612E-6</v>
      </c>
      <c r="HI85" s="86">
        <f t="shared" si="87"/>
        <v>1.1194968951588082E-5</v>
      </c>
      <c r="HJ85" s="86">
        <f t="shared" si="87"/>
        <v>7.9986713703480182E-6</v>
      </c>
      <c r="HK85" s="86">
        <f t="shared" si="87"/>
        <v>1.169722248738953E-5</v>
      </c>
      <c r="HL85" s="86">
        <f t="shared" si="87"/>
        <v>1.245503761162737E-5</v>
      </c>
      <c r="HM85" s="86">
        <f t="shared" si="87"/>
        <v>1.4275952657238299E-5</v>
      </c>
      <c r="HN85" s="86">
        <f t="shared" si="87"/>
        <v>1.7676656333037938E-5</v>
      </c>
      <c r="HO85" s="86">
        <f t="shared" si="87"/>
        <v>9.0600876502241975E-6</v>
      </c>
      <c r="HP85" s="86">
        <f t="shared" si="87"/>
        <v>4.5959942878343629E-6</v>
      </c>
      <c r="HQ85" s="86">
        <f t="shared" si="87"/>
        <v>1.0104328433087823E-8</v>
      </c>
      <c r="HS85" s="86">
        <f t="shared" si="84"/>
        <v>5.948752702987926E-50</v>
      </c>
      <c r="HT85" s="86">
        <f t="shared" si="84"/>
        <v>1.909702249454982E-62</v>
      </c>
      <c r="HU85" s="86">
        <f t="shared" si="84"/>
        <v>1.4837328980771077E-65</v>
      </c>
      <c r="HV85" s="86">
        <f t="shared" si="84"/>
        <v>6.6457895002302658E-68</v>
      </c>
      <c r="HW85" s="86">
        <f t="shared" si="84"/>
        <v>1.4827065568917425E-68</v>
      </c>
      <c r="HX85" s="86">
        <f t="shared" si="84"/>
        <v>2.8913873527103974E-77</v>
      </c>
      <c r="HY85" s="86">
        <f t="shared" si="84"/>
        <v>2.5987440735670408E-66</v>
      </c>
      <c r="HZ85" s="86">
        <f t="shared" si="84"/>
        <v>1.4162140140313889E-71</v>
      </c>
      <c r="IA85" s="86">
        <f t="shared" si="84"/>
        <v>2.6221993609017822E-64</v>
      </c>
      <c r="IB85" s="86">
        <f t="shared" si="84"/>
        <v>2.2633213595344814E-65</v>
      </c>
      <c r="IC85" s="86">
        <f t="shared" si="84"/>
        <v>1.391436045833484E-65</v>
      </c>
      <c r="ID85" s="86">
        <f t="shared" si="84"/>
        <v>2.0613346177300403E-64</v>
      </c>
      <c r="IE85" s="86">
        <f t="shared" si="84"/>
        <v>1.1806572881852E-65</v>
      </c>
      <c r="IF85" s="86">
        <f t="shared" si="84"/>
        <v>3.3504639961426231E-48</v>
      </c>
      <c r="IG85" s="86">
        <f t="shared" si="84"/>
        <v>2.0778080033053632E-36</v>
      </c>
      <c r="II85" s="86">
        <f t="shared" si="85"/>
        <v>1.0094978994087106E-102</v>
      </c>
      <c r="IJ85" s="86">
        <f t="shared" si="85"/>
        <v>2.8147221715717433E-128</v>
      </c>
      <c r="IK85" s="86">
        <f t="shared" si="85"/>
        <v>2.7013924417353411E-136</v>
      </c>
      <c r="IL85" s="86">
        <f t="shared" si="85"/>
        <v>5.6783454635068226E-144</v>
      </c>
      <c r="IM85" s="86">
        <f t="shared" si="85"/>
        <v>7.2876828440624172E-143</v>
      </c>
      <c r="IN85" s="86">
        <f t="shared" si="85"/>
        <v>3.4301665773358556E-160</v>
      </c>
      <c r="IO85" s="86">
        <f t="shared" si="85"/>
        <v>3.0925246586314841E-139</v>
      </c>
      <c r="IP85" s="86">
        <f t="shared" si="85"/>
        <v>2.0972892085528072E-150</v>
      </c>
      <c r="IQ85" s="86">
        <f t="shared" si="85"/>
        <v>2.4076865209569456E-135</v>
      </c>
      <c r="IR85" s="86">
        <f t="shared" si="85"/>
        <v>1.011731833314067E-138</v>
      </c>
      <c r="IS85" s="86">
        <f t="shared" si="85"/>
        <v>4.2425534428048204E-137</v>
      </c>
      <c r="IT85" s="86">
        <f t="shared" si="85"/>
        <v>1.1467647290184384E-136</v>
      </c>
      <c r="IU85" s="86">
        <f t="shared" si="85"/>
        <v>9.4289693824861048E-137</v>
      </c>
      <c r="IV85" s="86">
        <f t="shared" si="85"/>
        <v>2.0313571049102091E-178</v>
      </c>
      <c r="IW85" s="86">
        <f t="shared" si="85"/>
        <v>1.0031854667649939E-140</v>
      </c>
      <c r="IY85" s="86">
        <f t="shared" si="86"/>
        <v>0.44554231082494411</v>
      </c>
      <c r="IZ85" s="86">
        <f t="shared" si="86"/>
        <v>0.41339385733643852</v>
      </c>
      <c r="JA85" s="86">
        <f t="shared" si="86"/>
        <v>0.38898774535073061</v>
      </c>
      <c r="JB85" s="86">
        <f t="shared" si="86"/>
        <v>0.41733945443298198</v>
      </c>
      <c r="JC85" s="86">
        <f t="shared" si="86"/>
        <v>0.36720374335318529</v>
      </c>
      <c r="JD85" s="86">
        <f t="shared" si="86"/>
        <v>0.37790029948053322</v>
      </c>
      <c r="JE85" s="86">
        <f t="shared" si="86"/>
        <v>0.40697469135437486</v>
      </c>
      <c r="JF85" s="86">
        <f t="shared" si="86"/>
        <v>0.44991842747902677</v>
      </c>
      <c r="JG85" s="86">
        <f t="shared" si="86"/>
        <v>0.39268676884770681</v>
      </c>
      <c r="JH85" s="86">
        <f t="shared" si="86"/>
        <v>0.40210340592584354</v>
      </c>
      <c r="JI85" s="86">
        <f t="shared" si="86"/>
        <v>0.3828135529553624</v>
      </c>
      <c r="JJ85" s="86">
        <f t="shared" si="86"/>
        <v>0.42473674076781387</v>
      </c>
      <c r="JK85" s="86">
        <f t="shared" si="86"/>
        <v>0.38906173618546003</v>
      </c>
      <c r="JL85" s="86">
        <f t="shared" si="86"/>
        <v>0.40020638122401103</v>
      </c>
      <c r="JM85" s="86">
        <f t="shared" si="86"/>
        <v>0.3153804206887576</v>
      </c>
    </row>
    <row r="86" spans="2:273" x14ac:dyDescent="0.25">
      <c r="B86" s="2">
        <v>59</v>
      </c>
      <c r="C86" s="37">
        <v>219.88499999999999</v>
      </c>
      <c r="D86" s="37">
        <v>228.274</v>
      </c>
      <c r="E86" s="37">
        <v>227.55</v>
      </c>
      <c r="F86" s="37">
        <v>233.04900000000001</v>
      </c>
      <c r="G86" s="37">
        <v>230.34399999999999</v>
      </c>
      <c r="H86" s="37">
        <v>231.066</v>
      </c>
      <c r="I86" s="37">
        <v>233.91800000000001</v>
      </c>
      <c r="J86" s="37">
        <v>233.98400000000001</v>
      </c>
      <c r="K86" s="37">
        <v>235.62899999999999</v>
      </c>
      <c r="L86" s="37">
        <v>235.161</v>
      </c>
      <c r="M86" s="37">
        <v>231.30600000000001</v>
      </c>
      <c r="N86" s="37">
        <v>232.64500000000001</v>
      </c>
      <c r="O86" s="37">
        <v>229.84100000000001</v>
      </c>
      <c r="P86" s="37">
        <v>221.721</v>
      </c>
      <c r="Q86" s="37">
        <v>177.75399999999999</v>
      </c>
      <c r="S86" s="4">
        <f t="shared" si="88"/>
        <v>221.87117273129067</v>
      </c>
      <c r="T86" s="4">
        <f t="shared" si="88"/>
        <v>232.8411420286694</v>
      </c>
      <c r="U86" s="4">
        <f t="shared" si="88"/>
        <v>231.14612588440303</v>
      </c>
      <c r="V86" s="4">
        <f t="shared" si="88"/>
        <v>237.23261403941351</v>
      </c>
      <c r="W86" s="4">
        <f t="shared" si="88"/>
        <v>232.26985806830632</v>
      </c>
      <c r="X86" s="4">
        <f t="shared" si="88"/>
        <v>235.74764651235631</v>
      </c>
      <c r="Y86" s="4">
        <f t="shared" si="88"/>
        <v>238.76827859422235</v>
      </c>
      <c r="Z86" s="4">
        <f t="shared" si="88"/>
        <v>241.53423180644322</v>
      </c>
      <c r="AA86" s="4">
        <f t="shared" si="88"/>
        <v>240.68324868099253</v>
      </c>
      <c r="AB86" s="4">
        <f t="shared" si="88"/>
        <v>239.96542750706604</v>
      </c>
      <c r="AC86" s="4">
        <f t="shared" si="88"/>
        <v>234.80407895694947</v>
      </c>
      <c r="AD86" s="4">
        <f t="shared" si="88"/>
        <v>238.8242495912996</v>
      </c>
      <c r="AE86" s="4">
        <f t="shared" si="88"/>
        <v>232.66624719722</v>
      </c>
      <c r="AF86" s="4">
        <f t="shared" si="88"/>
        <v>226.78208183175943</v>
      </c>
      <c r="AG86" s="4">
        <f t="shared" si="88"/>
        <v>178.85569864133251</v>
      </c>
      <c r="AI86" s="4">
        <f t="shared" si="89"/>
        <v>-1.9861727312906794</v>
      </c>
      <c r="AJ86" s="4">
        <f t="shared" si="89"/>
        <v>-4.5671420286693944</v>
      </c>
      <c r="AK86" s="4">
        <f t="shared" si="89"/>
        <v>-3.5961258844030226</v>
      </c>
      <c r="AL86" s="4">
        <f t="shared" si="89"/>
        <v>-4.1836140394134986</v>
      </c>
      <c r="AM86" s="4">
        <f t="shared" si="89"/>
        <v>-1.9258580683063258</v>
      </c>
      <c r="AN86" s="4">
        <f t="shared" si="89"/>
        <v>-4.6816465123563091</v>
      </c>
      <c r="AO86" s="4">
        <f t="shared" si="89"/>
        <v>-4.8502785942223454</v>
      </c>
      <c r="AP86" s="4">
        <f t="shared" si="89"/>
        <v>-7.5502318064432075</v>
      </c>
      <c r="AQ86" s="4">
        <f t="shared" si="89"/>
        <v>-5.0542486809925435</v>
      </c>
      <c r="AR86" s="4">
        <f t="shared" si="89"/>
        <v>-4.8044275070660376</v>
      </c>
      <c r="AS86" s="4">
        <f t="shared" si="89"/>
        <v>-3.4980789569494561</v>
      </c>
      <c r="AT86" s="4">
        <f t="shared" si="89"/>
        <v>-6.1792495912995946</v>
      </c>
      <c r="AU86" s="4">
        <f t="shared" si="89"/>
        <v>-2.8252471972199942</v>
      </c>
      <c r="AV86" s="4">
        <f t="shared" si="89"/>
        <v>-5.0610818317594237</v>
      </c>
      <c r="AW86" s="4">
        <f t="shared" si="89"/>
        <v>-1.1016986413325185</v>
      </c>
      <c r="AY86" s="2">
        <f t="shared" si="80"/>
        <v>79.98109074855509</v>
      </c>
      <c r="AZ86" s="2">
        <f t="shared" si="80"/>
        <v>82.444098931235274</v>
      </c>
      <c r="BA86" s="2">
        <f t="shared" si="80"/>
        <v>83.903270913424123</v>
      </c>
      <c r="BB86" s="2">
        <f t="shared" si="80"/>
        <v>82.678274625532779</v>
      </c>
      <c r="BC86" s="2">
        <f t="shared" si="80"/>
        <v>82.842189441900487</v>
      </c>
      <c r="BD86" s="2">
        <f t="shared" si="80"/>
        <v>82.603979230844175</v>
      </c>
      <c r="BE86" s="2">
        <f t="shared" si="80"/>
        <v>82.021926559968946</v>
      </c>
      <c r="BF86" s="2">
        <f t="shared" si="80"/>
        <v>80.507613249084571</v>
      </c>
      <c r="BG86" s="2">
        <f t="shared" si="80"/>
        <v>84.497790261097279</v>
      </c>
      <c r="BH86" s="2">
        <f t="shared" si="80"/>
        <v>85.662181325003672</v>
      </c>
      <c r="BI86" s="2">
        <f t="shared" si="80"/>
        <v>82.39731844258236</v>
      </c>
      <c r="BJ86" s="2">
        <f t="shared" si="80"/>
        <v>85.338029825568043</v>
      </c>
      <c r="BK86" s="2">
        <f t="shared" si="80"/>
        <v>87.23021053326913</v>
      </c>
      <c r="BL86" s="2">
        <f t="shared" si="80"/>
        <v>91.573640835634976</v>
      </c>
      <c r="BM86" s="2">
        <f t="shared" si="80"/>
        <v>86.196906503385591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92.421267725467942</v>
      </c>
      <c r="DL86" s="2">
        <f t="shared" si="90"/>
        <v>92.472644194149566</v>
      </c>
      <c r="DM86" s="2">
        <f t="shared" si="90"/>
        <v>100.04679268292682</v>
      </c>
      <c r="DN86" s="2">
        <f t="shared" si="90"/>
        <v>92.878780863039395</v>
      </c>
      <c r="DO86" s="2">
        <f t="shared" si="90"/>
        <v>93.627506401137978</v>
      </c>
      <c r="DP86" s="2">
        <f t="shared" si="90"/>
        <v>95.45245187292555</v>
      </c>
      <c r="DQ86" s="2">
        <f t="shared" si="90"/>
        <v>93.703455192034127</v>
      </c>
      <c r="DR86" s="2">
        <f t="shared" si="90"/>
        <v>88.191064564564556</v>
      </c>
      <c r="DS86" s="2">
        <f t="shared" si="90"/>
        <v>93.327757413283706</v>
      </c>
      <c r="DT86" s="2">
        <f t="shared" si="90"/>
        <v>92.50425983878614</v>
      </c>
      <c r="DU86" s="2">
        <f t="shared" si="90"/>
        <v>99.620343319838057</v>
      </c>
      <c r="DV86" s="2">
        <f t="shared" si="90"/>
        <v>102.4998249662618</v>
      </c>
      <c r="DW86" s="2">
        <f t="shared" si="90"/>
        <v>102.18183414634152</v>
      </c>
      <c r="DX86" s="2">
        <f t="shared" si="90"/>
        <v>104.29333324753327</v>
      </c>
      <c r="DY86" s="2">
        <f t="shared" si="90"/>
        <v>94.272921182266032</v>
      </c>
      <c r="EA86" s="2">
        <f t="shared" si="94"/>
        <v>77.268604063468899</v>
      </c>
      <c r="EB86" s="2">
        <f t="shared" si="91"/>
        <v>79.791930197822623</v>
      </c>
      <c r="EC86" s="2">
        <f t="shared" si="91"/>
        <v>79.216043505682606</v>
      </c>
      <c r="ED86" s="2">
        <f t="shared" si="91"/>
        <v>79.798434268153841</v>
      </c>
      <c r="EE86" s="2">
        <f t="shared" si="91"/>
        <v>79.43542328403349</v>
      </c>
      <c r="EF86" s="2">
        <f t="shared" si="91"/>
        <v>78.423137335712312</v>
      </c>
      <c r="EG86" s="2">
        <f t="shared" si="91"/>
        <v>78.459512537794708</v>
      </c>
      <c r="EH86" s="2">
        <f t="shared" si="91"/>
        <v>78.157253442334138</v>
      </c>
      <c r="EI86" s="2">
        <f t="shared" si="91"/>
        <v>81.656909776498011</v>
      </c>
      <c r="EJ86" s="2">
        <f t="shared" si="91"/>
        <v>83.508906099763223</v>
      </c>
      <c r="EK86" s="2">
        <f t="shared" si="91"/>
        <v>76.933418732030717</v>
      </c>
      <c r="EL86" s="2">
        <f t="shared" si="91"/>
        <v>80.322849959164614</v>
      </c>
      <c r="EM86" s="2">
        <f t="shared" si="91"/>
        <v>82.865771275230429</v>
      </c>
      <c r="EN86" s="2">
        <f t="shared" si="91"/>
        <v>87.438938421862844</v>
      </c>
      <c r="EO86" s="2">
        <f t="shared" si="91"/>
        <v>82.528465731441912</v>
      </c>
      <c r="EQ86" s="2">
        <f t="shared" si="92"/>
        <v>79.533922970139656</v>
      </c>
      <c r="ER86" s="2">
        <f t="shared" si="92"/>
        <v>78.822689339875708</v>
      </c>
      <c r="ES86" s="2">
        <f t="shared" si="92"/>
        <v>78.538495270361025</v>
      </c>
      <c r="ET86" s="2">
        <f t="shared" si="92"/>
        <v>79.013981530503045</v>
      </c>
      <c r="EU86" s="2">
        <f t="shared" si="92"/>
        <v>77.790401698823359</v>
      </c>
      <c r="EV86" s="2">
        <f t="shared" si="92"/>
        <v>77.71276413646811</v>
      </c>
      <c r="EW86" s="2">
        <f t="shared" si="92"/>
        <v>77.156029088789609</v>
      </c>
      <c r="EX86" s="2">
        <f t="shared" si="92"/>
        <v>78.04220515297591</v>
      </c>
      <c r="EY86" s="2">
        <f t="shared" si="92"/>
        <v>80.075695288403381</v>
      </c>
      <c r="EZ86" s="2">
        <f t="shared" si="92"/>
        <v>82.758715778481474</v>
      </c>
      <c r="FA86" s="2">
        <f t="shared" si="92"/>
        <v>76.749210688755625</v>
      </c>
      <c r="FB86" s="2">
        <f t="shared" si="92"/>
        <v>79.925012381078545</v>
      </c>
      <c r="FC86" s="2">
        <f t="shared" si="92"/>
        <v>80.97851915224345</v>
      </c>
      <c r="FD86" s="2">
        <f t="shared" si="92"/>
        <v>84.738100880697502</v>
      </c>
      <c r="FE86" s="2">
        <f t="shared" si="92"/>
        <v>82.189608717340562</v>
      </c>
      <c r="FG86" s="2">
        <f t="shared" si="93"/>
        <v>0.82100391078949908</v>
      </c>
      <c r="FH86" s="2">
        <f t="shared" si="93"/>
        <v>0.79084176243220172</v>
      </c>
      <c r="FI86" s="2">
        <f t="shared" si="93"/>
        <v>0.77498179580735516</v>
      </c>
      <c r="FJ86" s="2">
        <f t="shared" si="93"/>
        <v>0.77982843674190594</v>
      </c>
      <c r="FK86" s="2">
        <f t="shared" si="93"/>
        <v>0.75994097223510848</v>
      </c>
      <c r="FL86" s="2">
        <f t="shared" si="93"/>
        <v>0.75448601808335514</v>
      </c>
      <c r="FM86" s="2">
        <f t="shared" si="93"/>
        <v>0.76629415144147306</v>
      </c>
      <c r="FN86" s="2">
        <f t="shared" si="93"/>
        <v>0.76575381378687002</v>
      </c>
      <c r="FO86" s="2">
        <f t="shared" si="93"/>
        <v>0.75655596391800461</v>
      </c>
      <c r="FP86" s="2">
        <f t="shared" si="93"/>
        <v>0.76060915185671119</v>
      </c>
      <c r="FQ86" s="2">
        <f t="shared" si="93"/>
        <v>0.75915967619475699</v>
      </c>
      <c r="FR86" s="2">
        <f t="shared" si="93"/>
        <v>0.77385423264498565</v>
      </c>
      <c r="FS86" s="2">
        <f t="shared" si="93"/>
        <v>0.77404096692356616</v>
      </c>
      <c r="FT86" s="2">
        <f t="shared" si="93"/>
        <v>0.75466448897249994</v>
      </c>
      <c r="FU86" s="2">
        <f t="shared" si="93"/>
        <v>0.68764231931277497</v>
      </c>
      <c r="FW86" s="2">
        <f t="shared" si="82"/>
        <v>9.674066890294139E-5</v>
      </c>
      <c r="FX86" s="2">
        <f t="shared" si="82"/>
        <v>1.1045465070796826E-4</v>
      </c>
      <c r="FY86" s="2">
        <f t="shared" si="82"/>
        <v>1.0385107027302234E-4</v>
      </c>
      <c r="FZ86" s="2">
        <f t="shared" si="82"/>
        <v>1.019824023243098E-4</v>
      </c>
      <c r="GA86" s="2">
        <f t="shared" si="82"/>
        <v>1.0426439700421126E-4</v>
      </c>
      <c r="GB86" s="2">
        <f t="shared" si="82"/>
        <v>1.3081322671047445E-4</v>
      </c>
      <c r="GC86" s="2">
        <f t="shared" si="82"/>
        <v>1.4156774483373453E-4</v>
      </c>
      <c r="GD86" s="2">
        <f t="shared" si="82"/>
        <v>1.9280438723323658E-4</v>
      </c>
      <c r="GE86" s="2">
        <f t="shared" si="82"/>
        <v>2.0096489139303055E-4</v>
      </c>
      <c r="GF86" s="2">
        <f t="shared" si="82"/>
        <v>1.7347023742191563E-4</v>
      </c>
      <c r="GG86" s="2">
        <f t="shared" si="82"/>
        <v>1.4414854280501955E-4</v>
      </c>
      <c r="GH86" s="2">
        <f t="shared" si="82"/>
        <v>1.2357854626978353E-4</v>
      </c>
      <c r="GI86" s="2">
        <f t="shared" si="82"/>
        <v>1.0577874504813486E-4</v>
      </c>
      <c r="GJ86" s="2">
        <f t="shared" si="82"/>
        <v>1.0335825044043279E-4</v>
      </c>
      <c r="GK86" s="2">
        <f t="shared" si="82"/>
        <v>8.8809170012123462E-5</v>
      </c>
      <c r="GM86" s="86">
        <f t="shared" si="83"/>
        <v>0.50775419219884244</v>
      </c>
      <c r="GN86" s="86">
        <f t="shared" si="83"/>
        <v>0.47746857592066982</v>
      </c>
      <c r="GO86" s="86">
        <f t="shared" si="83"/>
        <v>0.45967602191784201</v>
      </c>
      <c r="GP86" s="86">
        <f t="shared" si="83"/>
        <v>0.48913169074822987</v>
      </c>
      <c r="GQ86" s="86">
        <f t="shared" si="83"/>
        <v>0.44001557724791474</v>
      </c>
      <c r="GR86" s="86">
        <f t="shared" si="83"/>
        <v>0.45214504159785718</v>
      </c>
      <c r="GS86" s="86">
        <f t="shared" si="83"/>
        <v>0.48346215917950058</v>
      </c>
      <c r="GT86" s="86">
        <f t="shared" si="83"/>
        <v>0.52803872488092851</v>
      </c>
      <c r="GU86" s="86">
        <f t="shared" si="83"/>
        <v>0.47110743095706831</v>
      </c>
      <c r="GV86" s="86">
        <f t="shared" si="83"/>
        <v>0.48033405874108265</v>
      </c>
      <c r="GW86" s="86">
        <f t="shared" si="83"/>
        <v>0.45923469484348561</v>
      </c>
      <c r="GX86" s="86">
        <f t="shared" si="83"/>
        <v>0.49669148223428172</v>
      </c>
      <c r="GY86" s="86">
        <f t="shared" si="83"/>
        <v>0.45861133569242768</v>
      </c>
      <c r="GZ86" s="86">
        <f t="shared" si="83"/>
        <v>0.47483479342371893</v>
      </c>
      <c r="HA86" s="86">
        <f t="shared" si="83"/>
        <v>0.40778106312120543</v>
      </c>
      <c r="HC86" s="86">
        <f t="shared" si="73"/>
        <v>1.465222141954869E-4</v>
      </c>
      <c r="HD86" s="86">
        <f t="shared" si="73"/>
        <v>2.2113826579923441E-5</v>
      </c>
      <c r="HE86" s="86">
        <f t="shared" si="73"/>
        <v>1.6816091992893845E-5</v>
      </c>
      <c r="HF86" s="86">
        <f t="shared" si="73"/>
        <v>1.5844590043878939E-5</v>
      </c>
      <c r="HG86" s="86">
        <f t="shared" si="87"/>
        <v>1.3331484910061586E-5</v>
      </c>
      <c r="HH86" s="86">
        <f t="shared" si="87"/>
        <v>6.281770874291429E-6</v>
      </c>
      <c r="HI86" s="86">
        <f t="shared" si="87"/>
        <v>2.2614916262930275E-5</v>
      </c>
      <c r="HJ86" s="86">
        <f t="shared" si="87"/>
        <v>1.7240823162936229E-5</v>
      </c>
      <c r="HK86" s="86">
        <f t="shared" si="87"/>
        <v>2.4020746519891087E-5</v>
      </c>
      <c r="HL86" s="86">
        <f t="shared" si="87"/>
        <v>2.5443665178077543E-5</v>
      </c>
      <c r="HM86" s="86">
        <f t="shared" si="87"/>
        <v>2.8498199340756931E-5</v>
      </c>
      <c r="HN86" s="86">
        <f t="shared" si="87"/>
        <v>3.4607574639100676E-5</v>
      </c>
      <c r="HO86" s="86">
        <f t="shared" si="87"/>
        <v>1.7915319412096677E-5</v>
      </c>
      <c r="HP86" s="86">
        <f t="shared" si="87"/>
        <v>9.6115401374460277E-6</v>
      </c>
      <c r="HQ86" s="86">
        <f t="shared" si="87"/>
        <v>3.2693566645728839E-8</v>
      </c>
      <c r="HS86" s="86">
        <f t="shared" si="84"/>
        <v>1.3865717729136348E-48</v>
      </c>
      <c r="HT86" s="86">
        <f t="shared" si="84"/>
        <v>1.0527371962165922E-60</v>
      </c>
      <c r="HU86" s="86">
        <f t="shared" si="84"/>
        <v>1.0001659376580201E-63</v>
      </c>
      <c r="HV86" s="86">
        <f t="shared" si="84"/>
        <v>5.408477868382048E-66</v>
      </c>
      <c r="HW86" s="86">
        <f t="shared" si="84"/>
        <v>1.2248174139002948E-66</v>
      </c>
      <c r="HX86" s="86">
        <f t="shared" si="84"/>
        <v>4.7237536930412701E-75</v>
      </c>
      <c r="HY86" s="86">
        <f t="shared" si="84"/>
        <v>2.1780096583679424E-64</v>
      </c>
      <c r="HZ86" s="86">
        <f t="shared" si="84"/>
        <v>2.0157176129159953E-69</v>
      </c>
      <c r="IA86" s="86">
        <f t="shared" si="84"/>
        <v>2.2929449401109935E-62</v>
      </c>
      <c r="IB86" s="86">
        <f t="shared" si="84"/>
        <v>2.0152083230674932E-63</v>
      </c>
      <c r="IC86" s="86">
        <f t="shared" si="84"/>
        <v>1.1087137889657431E-63</v>
      </c>
      <c r="ID86" s="86">
        <f t="shared" si="84"/>
        <v>1.4565960852160084E-62</v>
      </c>
      <c r="IE86" s="86">
        <f t="shared" si="84"/>
        <v>8.1091348228177804E-64</v>
      </c>
      <c r="IF86" s="86">
        <f t="shared" si="84"/>
        <v>6.7712734643402226E-47</v>
      </c>
      <c r="IG86" s="86">
        <f t="shared" si="84"/>
        <v>1.8427437550279282E-35</v>
      </c>
      <c r="II86" s="86">
        <f t="shared" si="85"/>
        <v>9.6144401321449849E-101</v>
      </c>
      <c r="IJ86" s="86">
        <f t="shared" si="85"/>
        <v>9.2171569720579604E-126</v>
      </c>
      <c r="IK86" s="86">
        <f t="shared" si="85"/>
        <v>1.2259084761772535E-133</v>
      </c>
      <c r="IL86" s="86">
        <f t="shared" si="85"/>
        <v>3.6080950648414735E-141</v>
      </c>
      <c r="IM86" s="86">
        <f t="shared" si="85"/>
        <v>4.4710273742752901E-140</v>
      </c>
      <c r="IN86" s="86">
        <f t="shared" si="85"/>
        <v>5.5436896807570466E-157</v>
      </c>
      <c r="IO86" s="86">
        <f t="shared" si="85"/>
        <v>1.989497318200198E-136</v>
      </c>
      <c r="IP86" s="86">
        <f t="shared" si="85"/>
        <v>2.9258002439168955E-147</v>
      </c>
      <c r="IQ86" s="86">
        <f t="shared" si="85"/>
        <v>1.6636470850502828E-132</v>
      </c>
      <c r="IR86" s="86">
        <f t="shared" si="85"/>
        <v>7.3725713864476685E-136</v>
      </c>
      <c r="IS86" s="86">
        <f t="shared" si="85"/>
        <v>2.5000423293312349E-134</v>
      </c>
      <c r="IT86" s="86">
        <f t="shared" si="85"/>
        <v>5.9485764279831604E-134</v>
      </c>
      <c r="IU86" s="86">
        <f t="shared" si="85"/>
        <v>4.4222244224199319E-134</v>
      </c>
      <c r="IV86" s="86">
        <f t="shared" si="85"/>
        <v>6.2386731516599001E-175</v>
      </c>
      <c r="IW86" s="86">
        <f t="shared" si="85"/>
        <v>5.0164912158973185E-138</v>
      </c>
      <c r="IY86" s="86">
        <f t="shared" si="86"/>
        <v>0.50790071441303797</v>
      </c>
      <c r="IZ86" s="86">
        <f t="shared" si="86"/>
        <v>0.47749068974724973</v>
      </c>
      <c r="JA86" s="86">
        <f t="shared" si="86"/>
        <v>0.4596928380098349</v>
      </c>
      <c r="JB86" s="86">
        <f t="shared" si="86"/>
        <v>0.48914753533827376</v>
      </c>
      <c r="JC86" s="86">
        <f t="shared" si="86"/>
        <v>0.4400289087328248</v>
      </c>
      <c r="JD86" s="86">
        <f t="shared" si="86"/>
        <v>0.45215132336873148</v>
      </c>
      <c r="JE86" s="86">
        <f t="shared" si="86"/>
        <v>0.48348477409576351</v>
      </c>
      <c r="JF86" s="86">
        <f t="shared" si="86"/>
        <v>0.52805596570409141</v>
      </c>
      <c r="JG86" s="86">
        <f t="shared" si="86"/>
        <v>0.47113145170358822</v>
      </c>
      <c r="JH86" s="86">
        <f t="shared" si="86"/>
        <v>0.48035950240626074</v>
      </c>
      <c r="JI86" s="86">
        <f t="shared" si="86"/>
        <v>0.45926319304282637</v>
      </c>
      <c r="JJ86" s="86">
        <f t="shared" si="86"/>
        <v>0.4967260898089208</v>
      </c>
      <c r="JK86" s="86">
        <f t="shared" si="86"/>
        <v>0.45862925101183977</v>
      </c>
      <c r="JL86" s="86">
        <f t="shared" si="86"/>
        <v>0.47484440496385638</v>
      </c>
      <c r="JM86" s="86">
        <f t="shared" si="86"/>
        <v>0.40778109581477207</v>
      </c>
    </row>
    <row r="87" spans="2:273" x14ac:dyDescent="0.25">
      <c r="B87" s="2">
        <v>60</v>
      </c>
      <c r="C87" s="37">
        <v>221.70500000000001</v>
      </c>
      <c r="D87" s="37">
        <v>229.96799999999999</v>
      </c>
      <c r="E87" s="37">
        <v>230.71700000000001</v>
      </c>
      <c r="F87" s="37">
        <v>235.04900000000001</v>
      </c>
      <c r="G87" s="37">
        <v>235.541</v>
      </c>
      <c r="H87" s="37">
        <v>235.04900000000001</v>
      </c>
      <c r="I87" s="37">
        <v>237.50800000000001</v>
      </c>
      <c r="J87" s="37">
        <v>234.279</v>
      </c>
      <c r="K87" s="37">
        <v>238.32300000000001</v>
      </c>
      <c r="L87" s="37">
        <v>238.40299999999999</v>
      </c>
      <c r="M87" s="37">
        <v>235.75800000000001</v>
      </c>
      <c r="N87" s="37">
        <v>233.87100000000001</v>
      </c>
      <c r="O87" s="37">
        <v>231.714</v>
      </c>
      <c r="P87" s="37">
        <v>224.279</v>
      </c>
      <c r="Q87" s="37">
        <v>182.328</v>
      </c>
      <c r="S87" s="4">
        <f t="shared" si="88"/>
        <v>227.18137564108773</v>
      </c>
      <c r="T87" s="4">
        <f t="shared" si="88"/>
        <v>238.24989157425017</v>
      </c>
      <c r="U87" s="4">
        <f t="shared" si="88"/>
        <v>239.76026479837435</v>
      </c>
      <c r="V87" s="4">
        <f t="shared" si="88"/>
        <v>243.96372984597662</v>
      </c>
      <c r="W87" s="4">
        <f t="shared" si="88"/>
        <v>242.50113465516824</v>
      </c>
      <c r="X87" s="4">
        <f t="shared" si="88"/>
        <v>244.16248639213708</v>
      </c>
      <c r="Y87" s="4">
        <f t="shared" si="88"/>
        <v>246.60883957041759</v>
      </c>
      <c r="Z87" s="4">
        <f t="shared" si="88"/>
        <v>244.11701894638267</v>
      </c>
      <c r="AA87" s="4">
        <f t="shared" si="88"/>
        <v>249.55729604553488</v>
      </c>
      <c r="AB87" s="4">
        <f t="shared" si="88"/>
        <v>248.08770853109965</v>
      </c>
      <c r="AC87" s="4">
        <f t="shared" si="88"/>
        <v>244.47271429207888</v>
      </c>
      <c r="AD87" s="4">
        <f t="shared" si="88"/>
        <v>243.47451243736251</v>
      </c>
      <c r="AE87" s="4">
        <f t="shared" si="88"/>
        <v>240.46420134797444</v>
      </c>
      <c r="AF87" s="4">
        <f t="shared" si="88"/>
        <v>231.54679628905149</v>
      </c>
      <c r="AG87" s="4">
        <f t="shared" si="88"/>
        <v>185.89808671942467</v>
      </c>
      <c r="AI87" s="4">
        <f t="shared" si="89"/>
        <v>-5.4763756410877136</v>
      </c>
      <c r="AJ87" s="4">
        <f t="shared" si="89"/>
        <v>-8.2818915742501815</v>
      </c>
      <c r="AK87" s="4">
        <f t="shared" si="89"/>
        <v>-9.0432647983743379</v>
      </c>
      <c r="AL87" s="4">
        <f t="shared" si="89"/>
        <v>-8.9147298459766091</v>
      </c>
      <c r="AM87" s="4">
        <f t="shared" si="89"/>
        <v>-6.9601346551682468</v>
      </c>
      <c r="AN87" s="4">
        <f t="shared" si="89"/>
        <v>-9.1134863921370766</v>
      </c>
      <c r="AO87" s="4">
        <f t="shared" si="89"/>
        <v>-9.1008395704175769</v>
      </c>
      <c r="AP87" s="4">
        <f t="shared" si="89"/>
        <v>-9.8380189463826753</v>
      </c>
      <c r="AQ87" s="4">
        <f t="shared" si="89"/>
        <v>-11.234296045534876</v>
      </c>
      <c r="AR87" s="4">
        <f t="shared" si="89"/>
        <v>-9.684708531099659</v>
      </c>
      <c r="AS87" s="4">
        <f t="shared" si="89"/>
        <v>-8.7147142920788667</v>
      </c>
      <c r="AT87" s="4">
        <f t="shared" si="89"/>
        <v>-9.6035124373624967</v>
      </c>
      <c r="AU87" s="4">
        <f t="shared" si="89"/>
        <v>-8.7502013479744392</v>
      </c>
      <c r="AV87" s="4">
        <f t="shared" si="89"/>
        <v>-7.2677962890514891</v>
      </c>
      <c r="AW87" s="4">
        <f t="shared" si="89"/>
        <v>-3.5700867194246655</v>
      </c>
      <c r="AY87" s="2">
        <f t="shared" si="80"/>
        <v>79.773936841147076</v>
      </c>
      <c r="AZ87" s="2">
        <f t="shared" si="80"/>
        <v>82.182970158136797</v>
      </c>
      <c r="BA87" s="2">
        <f t="shared" si="80"/>
        <v>83.551552414258609</v>
      </c>
      <c r="BB87" s="2">
        <f t="shared" si="80"/>
        <v>82.391755052947417</v>
      </c>
      <c r="BC87" s="2">
        <f t="shared" si="80"/>
        <v>82.513014671488747</v>
      </c>
      <c r="BD87" s="2">
        <f t="shared" si="80"/>
        <v>82.237895288440541</v>
      </c>
      <c r="BE87" s="2">
        <f t="shared" si="80"/>
        <v>81.663553400718286</v>
      </c>
      <c r="BF87" s="2">
        <f t="shared" si="80"/>
        <v>80.204434246730557</v>
      </c>
      <c r="BG87" s="2">
        <f t="shared" si="80"/>
        <v>84.138805637014755</v>
      </c>
      <c r="BH87" s="2">
        <f t="shared" si="80"/>
        <v>85.326708568616198</v>
      </c>
      <c r="BI87" s="2">
        <f t="shared" si="80"/>
        <v>81.958501212051445</v>
      </c>
      <c r="BJ87" s="2">
        <f t="shared" si="80"/>
        <v>84.933374952615793</v>
      </c>
      <c r="BK87" s="2">
        <f t="shared" si="80"/>
        <v>86.89472792051788</v>
      </c>
      <c r="BL87" s="2">
        <f t="shared" si="80"/>
        <v>91.252003639435316</v>
      </c>
      <c r="BM87" s="2">
        <f t="shared" si="80"/>
        <v>85.992062347637244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92.541521432622957</v>
      </c>
      <c r="DL87" s="2">
        <f t="shared" si="90"/>
        <v>92.595066931366972</v>
      </c>
      <c r="DM87" s="2">
        <f t="shared" si="90"/>
        <v>100.39838414634144</v>
      </c>
      <c r="DN87" s="2">
        <f t="shared" si="90"/>
        <v>93.057354221388366</v>
      </c>
      <c r="DO87" s="2">
        <f t="shared" si="90"/>
        <v>93.800764087974613</v>
      </c>
      <c r="DP87" s="2">
        <f t="shared" si="90"/>
        <v>95.666940730203876</v>
      </c>
      <c r="DQ87" s="2">
        <f t="shared" si="90"/>
        <v>93.80759875259875</v>
      </c>
      <c r="DR87" s="2">
        <f t="shared" si="90"/>
        <v>88.14193522093521</v>
      </c>
      <c r="DS87" s="2">
        <f t="shared" si="90"/>
        <v>93.341002844950197</v>
      </c>
      <c r="DT87" s="2">
        <f t="shared" si="90"/>
        <v>92.419088904694149</v>
      </c>
      <c r="DU87" s="2">
        <f t="shared" si="90"/>
        <v>99.806084817813755</v>
      </c>
      <c r="DV87" s="2">
        <f t="shared" si="90"/>
        <v>102.76772253711201</v>
      </c>
      <c r="DW87" s="2">
        <f t="shared" si="90"/>
        <v>102.49564634146347</v>
      </c>
      <c r="DX87" s="2">
        <f t="shared" si="90"/>
        <v>104.65645255255257</v>
      </c>
      <c r="DY87" s="2">
        <f t="shared" si="90"/>
        <v>94.580990695128648</v>
      </c>
      <c r="EA87" s="2">
        <f t="shared" si="94"/>
        <v>77.234979201167249</v>
      </c>
      <c r="EB87" s="2">
        <f t="shared" si="91"/>
        <v>79.671668879447694</v>
      </c>
      <c r="EC87" s="2">
        <f t="shared" si="91"/>
        <v>79.090523269043985</v>
      </c>
      <c r="ED87" s="2">
        <f t="shared" si="91"/>
        <v>79.645566868222375</v>
      </c>
      <c r="EE87" s="2">
        <f t="shared" si="91"/>
        <v>79.261289860952317</v>
      </c>
      <c r="EF87" s="2">
        <f t="shared" si="91"/>
        <v>78.252640908367482</v>
      </c>
      <c r="EG87" s="2">
        <f t="shared" si="91"/>
        <v>78.285979707247279</v>
      </c>
      <c r="EH87" s="2">
        <f t="shared" si="91"/>
        <v>77.990008257480923</v>
      </c>
      <c r="EI87" s="2">
        <f t="shared" si="91"/>
        <v>81.438713355272185</v>
      </c>
      <c r="EJ87" s="2">
        <f t="shared" si="91"/>
        <v>83.291075088899106</v>
      </c>
      <c r="EK87" s="2">
        <f t="shared" si="91"/>
        <v>76.794665792518728</v>
      </c>
      <c r="EL87" s="2">
        <f t="shared" si="91"/>
        <v>80.180237020184336</v>
      </c>
      <c r="EM87" s="2">
        <f t="shared" si="91"/>
        <v>82.741483899194961</v>
      </c>
      <c r="EN87" s="2">
        <f t="shared" si="91"/>
        <v>87.278140274470047</v>
      </c>
      <c r="EO87" s="2">
        <f t="shared" si="91"/>
        <v>82.433922532059043</v>
      </c>
      <c r="EQ87" s="2">
        <f t="shared" si="92"/>
        <v>79.459717243921588</v>
      </c>
      <c r="ER87" s="2">
        <f t="shared" si="92"/>
        <v>78.719324608925575</v>
      </c>
      <c r="ES87" s="2">
        <f t="shared" si="92"/>
        <v>78.425033514173734</v>
      </c>
      <c r="ET87" s="2">
        <f t="shared" si="92"/>
        <v>78.87558159880632</v>
      </c>
      <c r="EU87" s="2">
        <f t="shared" si="92"/>
        <v>77.646503302570849</v>
      </c>
      <c r="EV87" s="2">
        <f t="shared" si="92"/>
        <v>77.555529621631692</v>
      </c>
      <c r="EW87" s="2">
        <f t="shared" si="92"/>
        <v>77.007361122207129</v>
      </c>
      <c r="EX87" s="2">
        <f t="shared" si="92"/>
        <v>77.877194740945498</v>
      </c>
      <c r="EY87" s="2">
        <f t="shared" si="92"/>
        <v>79.889619090978968</v>
      </c>
      <c r="EZ87" s="2">
        <f t="shared" si="92"/>
        <v>82.555240287127006</v>
      </c>
      <c r="FA87" s="2">
        <f t="shared" si="92"/>
        <v>76.613583926919787</v>
      </c>
      <c r="FB87" s="2">
        <f t="shared" si="92"/>
        <v>79.790533316723426</v>
      </c>
      <c r="FC87" s="2">
        <f t="shared" si="92"/>
        <v>80.887008632335125</v>
      </c>
      <c r="FD87" s="2">
        <f t="shared" si="92"/>
        <v>84.629208648338519</v>
      </c>
      <c r="FE87" s="2">
        <f t="shared" si="92"/>
        <v>82.102961793416142</v>
      </c>
      <c r="FG87" s="2">
        <f t="shared" si="93"/>
        <v>0.83414140066029563</v>
      </c>
      <c r="FH87" s="2">
        <f t="shared" si="93"/>
        <v>0.80566901933624158</v>
      </c>
      <c r="FI87" s="2">
        <f t="shared" si="93"/>
        <v>0.79063572126023152</v>
      </c>
      <c r="FJ87" s="2">
        <f t="shared" si="93"/>
        <v>0.79523428067755431</v>
      </c>
      <c r="FK87" s="2">
        <f t="shared" si="93"/>
        <v>0.77633927017048054</v>
      </c>
      <c r="FL87" s="2">
        <f t="shared" si="93"/>
        <v>0.77114472537275969</v>
      </c>
      <c r="FM87" s="2">
        <f t="shared" si="93"/>
        <v>0.78238274269779717</v>
      </c>
      <c r="FN87" s="2">
        <f t="shared" si="93"/>
        <v>0.78186901400982955</v>
      </c>
      <c r="FO87" s="2">
        <f t="shared" si="93"/>
        <v>0.77311645578797161</v>
      </c>
      <c r="FP87" s="2">
        <f t="shared" si="93"/>
        <v>0.77697520195561054</v>
      </c>
      <c r="FQ87" s="2">
        <f t="shared" si="93"/>
        <v>0.77559558432769504</v>
      </c>
      <c r="FR87" s="2">
        <f t="shared" si="93"/>
        <v>0.78956530006175463</v>
      </c>
      <c r="FS87" s="2">
        <f t="shared" si="93"/>
        <v>0.78974258610619019</v>
      </c>
      <c r="FT87" s="2">
        <f t="shared" si="93"/>
        <v>0.77131475703856223</v>
      </c>
      <c r="FU87" s="2">
        <f t="shared" si="93"/>
        <v>0.70707565022240038</v>
      </c>
      <c r="FW87" s="2">
        <f t="shared" si="82"/>
        <v>1.0607304411392073E-4</v>
      </c>
      <c r="FX87" s="2">
        <f t="shared" si="82"/>
        <v>1.2110982556122608E-4</v>
      </c>
      <c r="FY87" s="2">
        <f t="shared" si="82"/>
        <v>1.1386929330261308E-4</v>
      </c>
      <c r="FZ87" s="2">
        <f t="shared" si="82"/>
        <v>1.1182038032943988E-4</v>
      </c>
      <c r="GA87" s="2">
        <f t="shared" si="82"/>
        <v>1.1432248795168267E-4</v>
      </c>
      <c r="GB87" s="2">
        <f t="shared" si="82"/>
        <v>1.4343204065329505E-4</v>
      </c>
      <c r="GC87" s="2">
        <f t="shared" si="82"/>
        <v>1.5522382540919825E-4</v>
      </c>
      <c r="GD87" s="2">
        <f t="shared" si="82"/>
        <v>2.1140187434704583E-4</v>
      </c>
      <c r="GE87" s="2">
        <f t="shared" si="82"/>
        <v>2.2034934930865554E-4</v>
      </c>
      <c r="GF87" s="2">
        <f t="shared" si="82"/>
        <v>1.9020314975481601E-4</v>
      </c>
      <c r="GG87" s="2">
        <f t="shared" si="82"/>
        <v>1.5805353611074075E-4</v>
      </c>
      <c r="GH87" s="2">
        <f t="shared" si="82"/>
        <v>1.3549956598399079E-4</v>
      </c>
      <c r="GI87" s="2">
        <f t="shared" si="82"/>
        <v>1.1598290391540867E-4</v>
      </c>
      <c r="GJ87" s="2">
        <f t="shared" si="82"/>
        <v>1.1332893790394832E-4</v>
      </c>
      <c r="GK87" s="2">
        <f t="shared" si="82"/>
        <v>9.7376484199687206E-5</v>
      </c>
      <c r="GM87" s="86">
        <f t="shared" si="83"/>
        <v>0.56521820003755785</v>
      </c>
      <c r="GN87" s="86">
        <f t="shared" si="83"/>
        <v>0.53520648936870552</v>
      </c>
      <c r="GO87" s="86">
        <f t="shared" si="83"/>
        <v>0.52797980171355163</v>
      </c>
      <c r="GP87" s="86">
        <f t="shared" si="83"/>
        <v>0.55492540652498634</v>
      </c>
      <c r="GQ87" s="86">
        <f t="shared" si="83"/>
        <v>0.51168688882737723</v>
      </c>
      <c r="GR87" s="86">
        <f t="shared" si="83"/>
        <v>0.52177950883201574</v>
      </c>
      <c r="GS87" s="86">
        <f t="shared" si="83"/>
        <v>0.55455557043575399</v>
      </c>
      <c r="GT87" s="86">
        <f t="shared" si="83"/>
        <v>0.5904936423653403</v>
      </c>
      <c r="GU87" s="86">
        <f t="shared" si="83"/>
        <v>0.54515768477882243</v>
      </c>
      <c r="GV87" s="86">
        <f t="shared" si="83"/>
        <v>0.55334182925689746</v>
      </c>
      <c r="GW87" s="86">
        <f t="shared" si="83"/>
        <v>0.53339565421101565</v>
      </c>
      <c r="GX87" s="86">
        <f t="shared" si="83"/>
        <v>0.55913150555914226</v>
      </c>
      <c r="GY87" s="86">
        <f t="shared" si="83"/>
        <v>0.52461899996268446</v>
      </c>
      <c r="GZ87" s="86">
        <f t="shared" si="83"/>
        <v>0.54008030411656527</v>
      </c>
      <c r="HA87" s="86">
        <f t="shared" si="83"/>
        <v>0.49476249567840724</v>
      </c>
      <c r="HC87" s="86">
        <f t="shared" si="73"/>
        <v>2.4326919328077117E-4</v>
      </c>
      <c r="HD87" s="86">
        <f t="shared" si="73"/>
        <v>4.1777351259499694E-5</v>
      </c>
      <c r="HE87" s="86">
        <f t="shared" si="73"/>
        <v>3.2538655459940711E-5</v>
      </c>
      <c r="HF87" s="86">
        <f t="shared" si="73"/>
        <v>3.1244286854057686E-5</v>
      </c>
      <c r="HG87" s="86">
        <f t="shared" si="87"/>
        <v>2.6407547422014592E-5</v>
      </c>
      <c r="HH87" s="86">
        <f t="shared" si="87"/>
        <v>1.3529186492944577E-5</v>
      </c>
      <c r="HI87" s="86">
        <f t="shared" si="87"/>
        <v>4.4641236384316548E-5</v>
      </c>
      <c r="HJ87" s="86">
        <f t="shared" si="87"/>
        <v>3.6178482626496573E-5</v>
      </c>
      <c r="HK87" s="86">
        <f t="shared" si="87"/>
        <v>4.8143336559263399E-5</v>
      </c>
      <c r="HL87" s="86">
        <f t="shared" si="87"/>
        <v>5.0740657426186954E-5</v>
      </c>
      <c r="HM87" s="86">
        <f t="shared" si="87"/>
        <v>5.5606272905320307E-5</v>
      </c>
      <c r="HN87" s="86">
        <f t="shared" si="87"/>
        <v>6.6283717952312905E-5</v>
      </c>
      <c r="HO87" s="86">
        <f t="shared" si="87"/>
        <v>3.4679335740268884E-5</v>
      </c>
      <c r="HP87" s="86">
        <f t="shared" si="87"/>
        <v>1.9632145726898482E-5</v>
      </c>
      <c r="HQ87" s="86">
        <f t="shared" si="87"/>
        <v>1.0164426842670789E-7</v>
      </c>
      <c r="HS87" s="86">
        <f t="shared" si="84"/>
        <v>3.0899091070992408E-47</v>
      </c>
      <c r="HT87" s="86">
        <f t="shared" si="84"/>
        <v>5.4761977272841658E-59</v>
      </c>
      <c r="HU87" s="86">
        <f t="shared" si="84"/>
        <v>6.3437253458746801E-62</v>
      </c>
      <c r="HV87" s="86">
        <f t="shared" si="84"/>
        <v>4.128132038720082E-64</v>
      </c>
      <c r="HW87" s="86">
        <f t="shared" si="84"/>
        <v>9.4912158010555284E-65</v>
      </c>
      <c r="HX87" s="86">
        <f t="shared" si="84"/>
        <v>7.1562989841168522E-73</v>
      </c>
      <c r="HY87" s="86">
        <f t="shared" si="84"/>
        <v>1.7077697572543426E-62</v>
      </c>
      <c r="HZ87" s="86">
        <f t="shared" si="84"/>
        <v>2.6556162930531912E-67</v>
      </c>
      <c r="IA87" s="86">
        <f t="shared" si="84"/>
        <v>1.8693151388376117E-60</v>
      </c>
      <c r="IB87" s="86">
        <f t="shared" si="84"/>
        <v>1.6738741167038025E-61</v>
      </c>
      <c r="IC87" s="86">
        <f t="shared" si="84"/>
        <v>8.2715182893193848E-62</v>
      </c>
      <c r="ID87" s="86">
        <f t="shared" si="84"/>
        <v>9.6602820182806988E-61</v>
      </c>
      <c r="IE87" s="86">
        <f t="shared" si="84"/>
        <v>5.2382394283944264E-62</v>
      </c>
      <c r="IF87" s="86">
        <f t="shared" si="84"/>
        <v>1.311570596351502E-45</v>
      </c>
      <c r="IG87" s="86">
        <f t="shared" si="84"/>
        <v>1.5862144200924254E-34</v>
      </c>
      <c r="II87" s="86">
        <f t="shared" si="85"/>
        <v>8.7540282460644441E-99</v>
      </c>
      <c r="IJ87" s="86">
        <f t="shared" si="85"/>
        <v>2.8480499173946173E-123</v>
      </c>
      <c r="IK87" s="86">
        <f t="shared" si="85"/>
        <v>5.2344349286343516E-131</v>
      </c>
      <c r="IL87" s="86">
        <f t="shared" si="85"/>
        <v>2.1501546995037398E-138</v>
      </c>
      <c r="IM87" s="86">
        <f t="shared" si="85"/>
        <v>2.573038952264679E-137</v>
      </c>
      <c r="IN87" s="86">
        <f t="shared" si="85"/>
        <v>8.3079527525938394E-154</v>
      </c>
      <c r="IO87" s="86">
        <f t="shared" si="85"/>
        <v>1.1973769065840753E-133</v>
      </c>
      <c r="IP87" s="86">
        <f t="shared" si="85"/>
        <v>3.7779119326153897E-144</v>
      </c>
      <c r="IQ87" s="86">
        <f t="shared" si="85"/>
        <v>1.0716790941704463E-129</v>
      </c>
      <c r="IR87" s="86">
        <f t="shared" si="85"/>
        <v>5.0116843859359156E-133</v>
      </c>
      <c r="IS87" s="86">
        <f t="shared" si="85"/>
        <v>1.3793068820480669E-131</v>
      </c>
      <c r="IT87" s="86">
        <f t="shared" si="85"/>
        <v>2.8959742843198879E-131</v>
      </c>
      <c r="IU87" s="86">
        <f t="shared" si="85"/>
        <v>1.950575561573329E-131</v>
      </c>
      <c r="IV87" s="86">
        <f t="shared" si="85"/>
        <v>1.7687261234703454E-171</v>
      </c>
      <c r="IW87" s="86">
        <f t="shared" si="85"/>
        <v>2.3604043834998078E-135</v>
      </c>
      <c r="IY87" s="86">
        <f t="shared" si="86"/>
        <v>0.56546146923083862</v>
      </c>
      <c r="IZ87" s="86">
        <f t="shared" si="86"/>
        <v>0.53524826671996506</v>
      </c>
      <c r="JA87" s="86">
        <f t="shared" si="86"/>
        <v>0.52801234036901157</v>
      </c>
      <c r="JB87" s="86">
        <f t="shared" si="86"/>
        <v>0.55495665081184042</v>
      </c>
      <c r="JC87" s="86">
        <f t="shared" si="86"/>
        <v>0.51171329637479923</v>
      </c>
      <c r="JD87" s="86">
        <f t="shared" si="86"/>
        <v>0.52179303801850874</v>
      </c>
      <c r="JE87" s="86">
        <f t="shared" si="86"/>
        <v>0.55460021167213835</v>
      </c>
      <c r="JF87" s="86">
        <f t="shared" si="86"/>
        <v>0.59052982084796679</v>
      </c>
      <c r="JG87" s="86">
        <f t="shared" si="86"/>
        <v>0.54520582811538165</v>
      </c>
      <c r="JH87" s="86">
        <f t="shared" si="86"/>
        <v>0.55339256991432362</v>
      </c>
      <c r="JI87" s="86">
        <f t="shared" si="86"/>
        <v>0.533451260483921</v>
      </c>
      <c r="JJ87" s="86">
        <f t="shared" si="86"/>
        <v>0.55919778927709463</v>
      </c>
      <c r="JK87" s="86">
        <f t="shared" si="86"/>
        <v>0.52465367929842477</v>
      </c>
      <c r="JL87" s="86">
        <f t="shared" si="86"/>
        <v>0.54009993626229214</v>
      </c>
      <c r="JM87" s="86">
        <f t="shared" si="86"/>
        <v>0.49476259732267569</v>
      </c>
    </row>
    <row r="88" spans="2:273" x14ac:dyDescent="0.25">
      <c r="B88" s="2">
        <v>61</v>
      </c>
      <c r="C88" s="37">
        <v>219.36099999999999</v>
      </c>
      <c r="D88" s="37">
        <v>229.339</v>
      </c>
      <c r="E88" s="37">
        <v>231.96700000000001</v>
      </c>
      <c r="F88" s="37">
        <v>234.16399999999999</v>
      </c>
      <c r="G88" s="37">
        <v>235.83600000000001</v>
      </c>
      <c r="H88" s="37">
        <v>235.23</v>
      </c>
      <c r="I88" s="37">
        <v>236.607</v>
      </c>
      <c r="J88" s="37">
        <v>230.41</v>
      </c>
      <c r="K88" s="37">
        <v>238.51599999999999</v>
      </c>
      <c r="L88" s="37">
        <v>237.80600000000001</v>
      </c>
      <c r="M88" s="37">
        <v>236.226</v>
      </c>
      <c r="N88" s="37">
        <v>232.30600000000001</v>
      </c>
      <c r="O88" s="37">
        <v>232.07900000000001</v>
      </c>
      <c r="P88" s="37">
        <v>222.066</v>
      </c>
      <c r="Q88" s="37">
        <v>180.721</v>
      </c>
      <c r="S88" s="4">
        <f t="shared" si="88"/>
        <v>227.36066740901674</v>
      </c>
      <c r="T88" s="4">
        <f t="shared" si="88"/>
        <v>237.17952059945952</v>
      </c>
      <c r="U88" s="4">
        <f t="shared" si="88"/>
        <v>241.8823696099434</v>
      </c>
      <c r="V88" s="4">
        <f t="shared" si="88"/>
        <v>242.83450482823537</v>
      </c>
      <c r="W88" s="4">
        <f t="shared" si="88"/>
        <v>245.83258564458285</v>
      </c>
      <c r="X88" s="4">
        <f t="shared" si="88"/>
        <v>244.21314788889126</v>
      </c>
      <c r="Y88" s="4">
        <f t="shared" si="88"/>
        <v>245.57947783675795</v>
      </c>
      <c r="Z88" s="4">
        <f t="shared" si="88"/>
        <v>234.82654890352077</v>
      </c>
      <c r="AA88" s="4">
        <f t="shared" si="88"/>
        <v>249.28962013661621</v>
      </c>
      <c r="AB88" s="4">
        <f t="shared" si="88"/>
        <v>247.0873561605693</v>
      </c>
      <c r="AC88" s="4">
        <f t="shared" si="88"/>
        <v>246.20126844357605</v>
      </c>
      <c r="AD88" s="4">
        <f t="shared" si="88"/>
        <v>239.36986120870313</v>
      </c>
      <c r="AE88" s="4">
        <f t="shared" si="88"/>
        <v>241.68302985574238</v>
      </c>
      <c r="AF88" s="4">
        <f t="shared" si="88"/>
        <v>227.91626005875372</v>
      </c>
      <c r="AG88" s="4">
        <f t="shared" si="88"/>
        <v>184.00510754914035</v>
      </c>
      <c r="AI88" s="4">
        <f t="shared" si="89"/>
        <v>-7.9996674090167517</v>
      </c>
      <c r="AJ88" s="4">
        <f t="shared" si="89"/>
        <v>-7.8405205994595235</v>
      </c>
      <c r="AK88" s="4">
        <f t="shared" si="89"/>
        <v>-9.915369609943383</v>
      </c>
      <c r="AL88" s="4">
        <f t="shared" si="89"/>
        <v>-8.67050482823538</v>
      </c>
      <c r="AM88" s="4">
        <f t="shared" si="89"/>
        <v>-9.9965856445828365</v>
      </c>
      <c r="AN88" s="4">
        <f t="shared" si="89"/>
        <v>-8.983147888891267</v>
      </c>
      <c r="AO88" s="4">
        <f t="shared" si="89"/>
        <v>-8.9724778367579461</v>
      </c>
      <c r="AP88" s="4">
        <f t="shared" si="89"/>
        <v>-4.416548903520777</v>
      </c>
      <c r="AQ88" s="4">
        <f t="shared" si="89"/>
        <v>-10.773620136616216</v>
      </c>
      <c r="AR88" s="4">
        <f t="shared" si="89"/>
        <v>-9.2813561605692882</v>
      </c>
      <c r="AS88" s="4">
        <f t="shared" si="89"/>
        <v>-9.9752684435760557</v>
      </c>
      <c r="AT88" s="4">
        <f t="shared" si="89"/>
        <v>-7.0638612087031163</v>
      </c>
      <c r="AU88" s="4">
        <f t="shared" si="89"/>
        <v>-9.6040298557423682</v>
      </c>
      <c r="AV88" s="4">
        <f t="shared" si="89"/>
        <v>-5.8502600587537188</v>
      </c>
      <c r="AW88" s="4">
        <f t="shared" si="89"/>
        <v>-3.2841075491403444</v>
      </c>
      <c r="AY88" s="2">
        <f t="shared" si="80"/>
        <v>79.574861132233963</v>
      </c>
      <c r="AZ88" s="2">
        <f t="shared" si="80"/>
        <v>81.925327720266935</v>
      </c>
      <c r="BA88" s="2">
        <f t="shared" si="80"/>
        <v>83.202665205533279</v>
      </c>
      <c r="BB88" s="2">
        <f t="shared" si="80"/>
        <v>82.106224817930453</v>
      </c>
      <c r="BC88" s="2">
        <f t="shared" si="80"/>
        <v>82.184555494170468</v>
      </c>
      <c r="BD88" s="2">
        <f t="shared" si="80"/>
        <v>81.873423187853376</v>
      </c>
      <c r="BE88" s="2">
        <f t="shared" si="80"/>
        <v>81.309122459182632</v>
      </c>
      <c r="BF88" s="2">
        <f t="shared" si="80"/>
        <v>79.905818314771167</v>
      </c>
      <c r="BG88" s="2">
        <f t="shared" si="80"/>
        <v>83.782008288662169</v>
      </c>
      <c r="BH88" s="2">
        <f t="shared" si="80"/>
        <v>84.994428067528119</v>
      </c>
      <c r="BI88" s="2">
        <f t="shared" si="80"/>
        <v>81.52799338213029</v>
      </c>
      <c r="BJ88" s="2">
        <f t="shared" si="80"/>
        <v>84.53458008347522</v>
      </c>
      <c r="BK88" s="2">
        <f t="shared" si="80"/>
        <v>86.561957089893227</v>
      </c>
      <c r="BL88" s="2">
        <f t="shared" si="80"/>
        <v>90.927442336132984</v>
      </c>
      <c r="BM88" s="2">
        <f t="shared" si="80"/>
        <v>85.780692235059121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92.661775139777959</v>
      </c>
      <c r="DL88" s="2">
        <f t="shared" si="90"/>
        <v>92.717489668584378</v>
      </c>
      <c r="DM88" s="2">
        <f t="shared" si="90"/>
        <v>100.74997560975608</v>
      </c>
      <c r="DN88" s="2">
        <f t="shared" si="90"/>
        <v>93.235927579737336</v>
      </c>
      <c r="DO88" s="2">
        <f t="shared" si="90"/>
        <v>93.974021774811249</v>
      </c>
      <c r="DP88" s="2">
        <f t="shared" si="90"/>
        <v>95.881429587482216</v>
      </c>
      <c r="DQ88" s="2">
        <f t="shared" si="90"/>
        <v>93.911742313163359</v>
      </c>
      <c r="DR88" s="2">
        <f t="shared" si="90"/>
        <v>88.092805877305864</v>
      </c>
      <c r="DS88" s="2">
        <f t="shared" si="90"/>
        <v>93.354248276616673</v>
      </c>
      <c r="DT88" s="2">
        <f t="shared" si="90"/>
        <v>92.333917970602158</v>
      </c>
      <c r="DU88" s="2">
        <f t="shared" si="90"/>
        <v>99.991826315789467</v>
      </c>
      <c r="DV88" s="2">
        <f t="shared" si="90"/>
        <v>103.0356201079622</v>
      </c>
      <c r="DW88" s="2">
        <f t="shared" si="90"/>
        <v>102.80945853658542</v>
      </c>
      <c r="DX88" s="2">
        <f t="shared" si="90"/>
        <v>105.01957185757188</v>
      </c>
      <c r="DY88" s="2">
        <f t="shared" si="90"/>
        <v>94.889060207991264</v>
      </c>
      <c r="EA88" s="2">
        <f t="shared" si="94"/>
        <v>77.201354338865585</v>
      </c>
      <c r="EB88" s="2">
        <f t="shared" si="91"/>
        <v>79.55140756107275</v>
      </c>
      <c r="EC88" s="2">
        <f t="shared" si="91"/>
        <v>78.965003032405363</v>
      </c>
      <c r="ED88" s="2">
        <f t="shared" si="91"/>
        <v>79.492699468290922</v>
      </c>
      <c r="EE88" s="2">
        <f t="shared" si="91"/>
        <v>79.087156437871144</v>
      </c>
      <c r="EF88" s="2">
        <f t="shared" si="91"/>
        <v>78.082144481022624</v>
      </c>
      <c r="EG88" s="2">
        <f t="shared" si="91"/>
        <v>78.112446876699849</v>
      </c>
      <c r="EH88" s="2">
        <f t="shared" si="91"/>
        <v>77.822763072627708</v>
      </c>
      <c r="EI88" s="2">
        <f t="shared" si="91"/>
        <v>81.220516934046344</v>
      </c>
      <c r="EJ88" s="2">
        <f t="shared" si="91"/>
        <v>83.073244078034975</v>
      </c>
      <c r="EK88" s="2">
        <f t="shared" si="91"/>
        <v>76.655912853006726</v>
      </c>
      <c r="EL88" s="2">
        <f t="shared" si="91"/>
        <v>80.037624081204044</v>
      </c>
      <c r="EM88" s="2">
        <f t="shared" si="91"/>
        <v>82.617196523159492</v>
      </c>
      <c r="EN88" s="2">
        <f t="shared" si="91"/>
        <v>87.117342127077251</v>
      </c>
      <c r="EO88" s="2">
        <f t="shared" si="91"/>
        <v>82.339379332676188</v>
      </c>
      <c r="EQ88" s="2">
        <f t="shared" si="92"/>
        <v>79.38551151770352</v>
      </c>
      <c r="ER88" s="2">
        <f t="shared" si="92"/>
        <v>78.615959877975442</v>
      </c>
      <c r="ES88" s="2">
        <f t="shared" si="92"/>
        <v>78.311571757986428</v>
      </c>
      <c r="ET88" s="2">
        <f t="shared" si="92"/>
        <v>78.737181667109581</v>
      </c>
      <c r="EU88" s="2">
        <f t="shared" si="92"/>
        <v>77.502604906318339</v>
      </c>
      <c r="EV88" s="2">
        <f t="shared" si="92"/>
        <v>77.398295106795274</v>
      </c>
      <c r="EW88" s="2">
        <f t="shared" si="92"/>
        <v>76.85869315562465</v>
      </c>
      <c r="EX88" s="2">
        <f t="shared" si="92"/>
        <v>77.712184328915086</v>
      </c>
      <c r="EY88" s="2">
        <f t="shared" si="92"/>
        <v>79.70354289355457</v>
      </c>
      <c r="EZ88" s="2">
        <f t="shared" si="92"/>
        <v>82.351764795772553</v>
      </c>
      <c r="FA88" s="2">
        <f t="shared" si="92"/>
        <v>76.47795716508395</v>
      </c>
      <c r="FB88" s="2">
        <f t="shared" si="92"/>
        <v>79.656054252368321</v>
      </c>
      <c r="FC88" s="2">
        <f t="shared" si="92"/>
        <v>80.795498112426799</v>
      </c>
      <c r="FD88" s="2">
        <f t="shared" si="92"/>
        <v>84.520316415979551</v>
      </c>
      <c r="FE88" s="2">
        <f t="shared" si="92"/>
        <v>82.016314869491723</v>
      </c>
      <c r="FG88" s="2">
        <f t="shared" si="93"/>
        <v>0.84649494381554247</v>
      </c>
      <c r="FH88" s="2">
        <f t="shared" si="93"/>
        <v>0.81968482647600294</v>
      </c>
      <c r="FI88" s="2">
        <f t="shared" si="93"/>
        <v>0.80547399169424616</v>
      </c>
      <c r="FJ88" s="2">
        <f t="shared" si="93"/>
        <v>0.80982503088557567</v>
      </c>
      <c r="FK88" s="2">
        <f t="shared" si="93"/>
        <v>0.79192411492373738</v>
      </c>
      <c r="FL88" s="2">
        <f t="shared" si="93"/>
        <v>0.78699221728688484</v>
      </c>
      <c r="FM88" s="2">
        <f t="shared" si="93"/>
        <v>0.79765623217502857</v>
      </c>
      <c r="FN88" s="2">
        <f t="shared" si="93"/>
        <v>0.79716921213286129</v>
      </c>
      <c r="FO88" s="2">
        <f t="shared" si="93"/>
        <v>0.78886479451789604</v>
      </c>
      <c r="FP88" s="2">
        <f t="shared" si="93"/>
        <v>0.79252757670470153</v>
      </c>
      <c r="FQ88" s="2">
        <f t="shared" si="93"/>
        <v>0.79121831350009908</v>
      </c>
      <c r="FR88" s="2">
        <f t="shared" si="93"/>
        <v>0.80446067183364989</v>
      </c>
      <c r="FS88" s="2">
        <f t="shared" si="93"/>
        <v>0.80462851403820546</v>
      </c>
      <c r="FT88" s="2">
        <f t="shared" si="93"/>
        <v>0.78715372462862077</v>
      </c>
      <c r="FU88" s="2">
        <f t="shared" si="93"/>
        <v>0.72578207922357074</v>
      </c>
      <c r="FW88" s="2">
        <f t="shared" si="82"/>
        <v>1.1630558982875178E-4</v>
      </c>
      <c r="FX88" s="2">
        <f t="shared" si="82"/>
        <v>1.3279273145556125E-4</v>
      </c>
      <c r="FY88" s="2">
        <f t="shared" si="82"/>
        <v>1.2485382568440368E-4</v>
      </c>
      <c r="FZ88" s="2">
        <f t="shared" si="82"/>
        <v>1.2260728620023902E-4</v>
      </c>
      <c r="GA88" s="2">
        <f t="shared" si="82"/>
        <v>1.2535073279598292E-4</v>
      </c>
      <c r="GB88" s="2">
        <f t="shared" si="82"/>
        <v>1.5726792892090891E-4</v>
      </c>
      <c r="GC88" s="2">
        <f t="shared" si="82"/>
        <v>1.701969912615428E-4</v>
      </c>
      <c r="GD88" s="2">
        <f t="shared" si="82"/>
        <v>2.3179281827515977E-4</v>
      </c>
      <c r="GE88" s="2">
        <f t="shared" si="82"/>
        <v>2.4160312083282341E-4</v>
      </c>
      <c r="GF88" s="2">
        <f t="shared" si="82"/>
        <v>2.0854977956019484E-4</v>
      </c>
      <c r="GG88" s="2">
        <f t="shared" si="82"/>
        <v>1.7329961357146322E-4</v>
      </c>
      <c r="GH88" s="2">
        <f t="shared" si="82"/>
        <v>1.485703774643583E-4</v>
      </c>
      <c r="GI88" s="2">
        <f t="shared" si="82"/>
        <v>1.2717130224446246E-4</v>
      </c>
      <c r="GJ88" s="2">
        <f t="shared" si="82"/>
        <v>1.2426135075852883E-4</v>
      </c>
      <c r="GK88" s="2">
        <f t="shared" si="82"/>
        <v>1.0677018866734176E-4</v>
      </c>
      <c r="GM88" s="86">
        <f t="shared" si="83"/>
        <v>0.60907252478869389</v>
      </c>
      <c r="GN88" s="86">
        <f t="shared" si="83"/>
        <v>0.5774708056034854</v>
      </c>
      <c r="GO88" s="86">
        <f t="shared" si="83"/>
        <v>0.58322307558029984</v>
      </c>
      <c r="GP88" s="86">
        <f t="shared" si="83"/>
        <v>0.60184336767306068</v>
      </c>
      <c r="GQ88" s="86">
        <f t="shared" si="83"/>
        <v>0.57120602396344611</v>
      </c>
      <c r="GR88" s="86">
        <f t="shared" si="83"/>
        <v>0.57402226163835823</v>
      </c>
      <c r="GS88" s="86">
        <f t="shared" si="83"/>
        <v>0.60510069024402535</v>
      </c>
      <c r="GT88" s="86">
        <f t="shared" si="83"/>
        <v>0.61680121363629081</v>
      </c>
      <c r="GU88" s="86">
        <f t="shared" si="83"/>
        <v>0.59920021616370933</v>
      </c>
      <c r="GV88" s="86">
        <f t="shared" si="83"/>
        <v>0.60507085354891621</v>
      </c>
      <c r="GW88" s="86">
        <f t="shared" si="83"/>
        <v>0.59171436372647923</v>
      </c>
      <c r="GX88" s="86">
        <f t="shared" si="83"/>
        <v>0.59810551171683435</v>
      </c>
      <c r="GY88" s="86">
        <f t="shared" si="83"/>
        <v>0.57664724814928447</v>
      </c>
      <c r="GZ88" s="86">
        <f t="shared" si="83"/>
        <v>0.58146460708574288</v>
      </c>
      <c r="HA88" s="86">
        <f t="shared" si="83"/>
        <v>0.55292972410563956</v>
      </c>
      <c r="HC88" s="86">
        <f t="shared" si="73"/>
        <v>3.9771372122346111E-4</v>
      </c>
      <c r="HD88" s="86">
        <f t="shared" si="73"/>
        <v>7.7357085499653227E-5</v>
      </c>
      <c r="HE88" s="86">
        <f t="shared" si="73"/>
        <v>6.1647659856968248E-5</v>
      </c>
      <c r="HF88" s="86">
        <f t="shared" si="73"/>
        <v>6.0258101539963081E-5</v>
      </c>
      <c r="HG88" s="86">
        <f t="shared" si="87"/>
        <v>5.1163011903638243E-5</v>
      </c>
      <c r="HH88" s="86">
        <f t="shared" si="87"/>
        <v>2.8384366015576722E-5</v>
      </c>
      <c r="HI88" s="86">
        <f t="shared" si="87"/>
        <v>8.6113913822489298E-5</v>
      </c>
      <c r="HJ88" s="86">
        <f t="shared" si="87"/>
        <v>7.3914116637744355E-5</v>
      </c>
      <c r="HK88" s="86">
        <f t="shared" si="87"/>
        <v>9.4180483741926192E-5</v>
      </c>
      <c r="HL88" s="86">
        <f t="shared" si="87"/>
        <v>9.8787776748871279E-5</v>
      </c>
      <c r="HM88" s="86">
        <f t="shared" si="87"/>
        <v>1.0605989718654013E-4</v>
      </c>
      <c r="HN88" s="86">
        <f t="shared" si="87"/>
        <v>1.242033531436089E-4</v>
      </c>
      <c r="HO88" s="86">
        <f t="shared" si="87"/>
        <v>6.57194635079753E-5</v>
      </c>
      <c r="HP88" s="86">
        <f t="shared" si="87"/>
        <v>3.9167762215624316E-5</v>
      </c>
      <c r="HQ88" s="86">
        <f t="shared" si="87"/>
        <v>3.0366969856047808E-7</v>
      </c>
      <c r="HS88" s="86">
        <f t="shared" si="84"/>
        <v>6.5832224138663553E-46</v>
      </c>
      <c r="HT88" s="86">
        <f t="shared" si="84"/>
        <v>2.6881023902771147E-57</v>
      </c>
      <c r="HU88" s="86">
        <f t="shared" si="84"/>
        <v>3.7859541462758066E-60</v>
      </c>
      <c r="HV88" s="86">
        <f t="shared" si="84"/>
        <v>2.9551865817714837E-62</v>
      </c>
      <c r="HW88" s="86">
        <f t="shared" si="84"/>
        <v>6.8993694066580071E-63</v>
      </c>
      <c r="HX88" s="86">
        <f t="shared" si="84"/>
        <v>1.0053397956475E-70</v>
      </c>
      <c r="HY88" s="86">
        <f t="shared" si="84"/>
        <v>1.2527808131919092E-60</v>
      </c>
      <c r="HZ88" s="86">
        <f t="shared" si="84"/>
        <v>3.2384647437885479E-65</v>
      </c>
      <c r="IA88" s="86">
        <f t="shared" si="84"/>
        <v>1.4208094381271151E-58</v>
      </c>
      <c r="IB88" s="86">
        <f t="shared" si="84"/>
        <v>1.2970540180810338E-59</v>
      </c>
      <c r="IC88" s="86">
        <f t="shared" si="84"/>
        <v>5.7778150222045753E-60</v>
      </c>
      <c r="ID88" s="86">
        <f t="shared" si="84"/>
        <v>6.0131693642135136E-59</v>
      </c>
      <c r="IE88" s="86">
        <f t="shared" si="84"/>
        <v>3.1824312958320013E-60</v>
      </c>
      <c r="IF88" s="86">
        <f t="shared" si="84"/>
        <v>2.4348454231534818E-44</v>
      </c>
      <c r="IG88" s="86">
        <f t="shared" si="84"/>
        <v>1.3252520424479083E-33</v>
      </c>
      <c r="II88" s="86">
        <f t="shared" si="85"/>
        <v>7.6200549236701197E-97</v>
      </c>
      <c r="IJ88" s="86">
        <f t="shared" si="85"/>
        <v>8.3040176880883914E-121</v>
      </c>
      <c r="IK88" s="86">
        <f t="shared" si="85"/>
        <v>2.1029252134241633E-128</v>
      </c>
      <c r="IL88" s="86">
        <f t="shared" si="85"/>
        <v>1.201705060796824E-135</v>
      </c>
      <c r="IM88" s="86">
        <f t="shared" si="85"/>
        <v>1.3890166046929375E-134</v>
      </c>
      <c r="IN88" s="86">
        <f t="shared" si="85"/>
        <v>1.1545200456733699E-150</v>
      </c>
      <c r="IO88" s="86">
        <f t="shared" si="85"/>
        <v>6.7418129938837649E-131</v>
      </c>
      <c r="IP88" s="86">
        <f t="shared" si="85"/>
        <v>4.5152404106362258E-141</v>
      </c>
      <c r="IQ88" s="86">
        <f t="shared" si="85"/>
        <v>6.4359358106352829E-127</v>
      </c>
      <c r="IR88" s="86">
        <f t="shared" si="85"/>
        <v>3.1780493518507812E-130</v>
      </c>
      <c r="IS88" s="86">
        <f t="shared" si="85"/>
        <v>7.1247383898694743E-129</v>
      </c>
      <c r="IT88" s="86">
        <f t="shared" si="85"/>
        <v>1.3231839373795274E-128</v>
      </c>
      <c r="IU88" s="86">
        <f t="shared" si="85"/>
        <v>8.0915385263569472E-129</v>
      </c>
      <c r="IV88" s="86">
        <f t="shared" si="85"/>
        <v>4.6290537819074862E-168</v>
      </c>
      <c r="IW88" s="86">
        <f t="shared" si="85"/>
        <v>1.045059778862064E-132</v>
      </c>
      <c r="IY88" s="86">
        <f t="shared" si="86"/>
        <v>0.60947023850991733</v>
      </c>
      <c r="IZ88" s="86">
        <f t="shared" si="86"/>
        <v>0.57754816268898501</v>
      </c>
      <c r="JA88" s="86">
        <f t="shared" si="86"/>
        <v>0.58328472324015679</v>
      </c>
      <c r="JB88" s="86">
        <f t="shared" si="86"/>
        <v>0.60190362577460066</v>
      </c>
      <c r="JC88" s="86">
        <f t="shared" si="86"/>
        <v>0.57125718697534977</v>
      </c>
      <c r="JD88" s="86">
        <f t="shared" si="86"/>
        <v>0.57405064600437383</v>
      </c>
      <c r="JE88" s="86">
        <f t="shared" si="86"/>
        <v>0.60518680415784787</v>
      </c>
      <c r="JF88" s="86">
        <f t="shared" si="86"/>
        <v>0.61687512775292852</v>
      </c>
      <c r="JG88" s="86">
        <f t="shared" si="86"/>
        <v>0.59929439664745121</v>
      </c>
      <c r="JH88" s="86">
        <f t="shared" si="86"/>
        <v>0.60516964132566509</v>
      </c>
      <c r="JI88" s="86">
        <f t="shared" si="86"/>
        <v>0.59182042362366583</v>
      </c>
      <c r="JJ88" s="86">
        <f t="shared" si="86"/>
        <v>0.59822971506997791</v>
      </c>
      <c r="JK88" s="86">
        <f t="shared" si="86"/>
        <v>0.57671296761279245</v>
      </c>
      <c r="JL88" s="86">
        <f t="shared" si="86"/>
        <v>0.58150377484795845</v>
      </c>
      <c r="JM88" s="86">
        <f t="shared" si="86"/>
        <v>0.55293002777533817</v>
      </c>
    </row>
    <row r="89" spans="2:273" x14ac:dyDescent="0.25">
      <c r="B89" s="2">
        <v>62</v>
      </c>
      <c r="C89" s="37">
        <v>214.541</v>
      </c>
      <c r="D89" s="37">
        <v>223.19399999999999</v>
      </c>
      <c r="E89" s="37">
        <v>227.9</v>
      </c>
      <c r="F89" s="37">
        <v>227.95099999999999</v>
      </c>
      <c r="G89" s="37">
        <v>232.50800000000001</v>
      </c>
      <c r="H89" s="37">
        <v>229.96700000000001</v>
      </c>
      <c r="I89" s="37">
        <v>230.91800000000001</v>
      </c>
      <c r="J89" s="37">
        <v>216.90199999999999</v>
      </c>
      <c r="K89" s="37">
        <v>233.19399999999999</v>
      </c>
      <c r="L89" s="37">
        <v>231.40299999999999</v>
      </c>
      <c r="M89" s="37">
        <v>232.339</v>
      </c>
      <c r="N89" s="37">
        <v>223.98400000000001</v>
      </c>
      <c r="O89" s="37">
        <v>228.44399999999999</v>
      </c>
      <c r="P89" s="37">
        <v>214.82</v>
      </c>
      <c r="Q89" s="37">
        <v>172.57400000000001</v>
      </c>
      <c r="S89" s="4">
        <f t="shared" si="88"/>
        <v>220.82291779521074</v>
      </c>
      <c r="T89" s="4">
        <f t="shared" si="88"/>
        <v>228.34185426712281</v>
      </c>
      <c r="U89" s="4">
        <f t="shared" si="88"/>
        <v>235.10145136747681</v>
      </c>
      <c r="V89" s="4">
        <f t="shared" si="88"/>
        <v>231.6415703257629</v>
      </c>
      <c r="W89" s="4">
        <f t="shared" si="88"/>
        <v>239.51579871885349</v>
      </c>
      <c r="X89" s="4">
        <f t="shared" si="88"/>
        <v>233.66717973848893</v>
      </c>
      <c r="Y89" s="4">
        <f t="shared" si="88"/>
        <v>232.8895104060822</v>
      </c>
      <c r="Z89" s="4">
        <f t="shared" si="88"/>
        <v>212.52978793356314</v>
      </c>
      <c r="AA89" s="4">
        <f t="shared" si="88"/>
        <v>236.81639366116212</v>
      </c>
      <c r="AB89" s="4">
        <f t="shared" si="88"/>
        <v>234.03368783510695</v>
      </c>
      <c r="AC89" s="4">
        <f t="shared" si="88"/>
        <v>236.83798214949303</v>
      </c>
      <c r="AD89" s="4">
        <f t="shared" si="88"/>
        <v>225.00353795318685</v>
      </c>
      <c r="AE89" s="4">
        <f t="shared" si="88"/>
        <v>234.29961474400099</v>
      </c>
      <c r="AF89" s="4">
        <f t="shared" si="88"/>
        <v>214.67093701282386</v>
      </c>
      <c r="AG89" s="4">
        <f t="shared" si="88"/>
        <v>171.73851402193992</v>
      </c>
      <c r="AI89" s="4">
        <f t="shared" si="89"/>
        <v>-6.2819177952107452</v>
      </c>
      <c r="AJ89" s="4">
        <f t="shared" si="89"/>
        <v>-5.147854267122824</v>
      </c>
      <c r="AK89" s="4">
        <f t="shared" si="89"/>
        <v>-7.2014513674768068</v>
      </c>
      <c r="AL89" s="4">
        <f t="shared" si="89"/>
        <v>-3.6905703257629057</v>
      </c>
      <c r="AM89" s="4">
        <f t="shared" si="89"/>
        <v>-7.0077987188534792</v>
      </c>
      <c r="AN89" s="4">
        <f t="shared" si="89"/>
        <v>-3.700179738488913</v>
      </c>
      <c r="AO89" s="4">
        <f t="shared" si="89"/>
        <v>-1.9715104060821886</v>
      </c>
      <c r="AP89" s="4">
        <f t="shared" si="89"/>
        <v>4.3722120664368447</v>
      </c>
      <c r="AQ89" s="4">
        <f t="shared" si="89"/>
        <v>-3.6223936611621355</v>
      </c>
      <c r="AR89" s="4">
        <f t="shared" si="89"/>
        <v>-2.6306878351069543</v>
      </c>
      <c r="AS89" s="4">
        <f t="shared" si="89"/>
        <v>-4.4989821494930311</v>
      </c>
      <c r="AT89" s="4">
        <f t="shared" si="89"/>
        <v>-1.0195379531868412</v>
      </c>
      <c r="AU89" s="4">
        <f t="shared" si="89"/>
        <v>-5.8556147440010022</v>
      </c>
      <c r="AV89" s="4">
        <f t="shared" si="89"/>
        <v>0.14906298717613709</v>
      </c>
      <c r="AW89" s="4">
        <f t="shared" si="89"/>
        <v>0.83548597806009184</v>
      </c>
      <c r="AY89" s="2">
        <f t="shared" si="80"/>
        <v>79.383907555551531</v>
      </c>
      <c r="AZ89" s="2">
        <f t="shared" si="80"/>
        <v>81.671625019530595</v>
      </c>
      <c r="BA89" s="2">
        <f t="shared" si="80"/>
        <v>82.85768531956758</v>
      </c>
      <c r="BB89" s="2">
        <f t="shared" si="80"/>
        <v>81.822409469738602</v>
      </c>
      <c r="BC89" s="2">
        <f t="shared" si="80"/>
        <v>81.857691725887165</v>
      </c>
      <c r="BD89" s="2">
        <f t="shared" si="80"/>
        <v>81.51158055773179</v>
      </c>
      <c r="BE89" s="2">
        <f t="shared" si="80"/>
        <v>80.959303705770139</v>
      </c>
      <c r="BF89" s="2">
        <f t="shared" si="80"/>
        <v>79.612050773560242</v>
      </c>
      <c r="BG89" s="2">
        <f t="shared" si="80"/>
        <v>83.428005933838804</v>
      </c>
      <c r="BH89" s="2">
        <f t="shared" si="80"/>
        <v>84.665680750601936</v>
      </c>
      <c r="BI89" s="2">
        <f t="shared" si="80"/>
        <v>81.106644283837355</v>
      </c>
      <c r="BJ89" s="2">
        <f t="shared" si="80"/>
        <v>84.142564252571376</v>
      </c>
      <c r="BK89" s="2">
        <f t="shared" si="80"/>
        <v>86.232893118341664</v>
      </c>
      <c r="BL89" s="2">
        <f t="shared" si="80"/>
        <v>90.601312401189588</v>
      </c>
      <c r="BM89" s="2">
        <f t="shared" si="80"/>
        <v>85.564124010182624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92.782028846932974</v>
      </c>
      <c r="DL89" s="2">
        <f t="shared" si="90"/>
        <v>92.839912405801783</v>
      </c>
      <c r="DM89" s="2">
        <f t="shared" si="90"/>
        <v>101.10156707317071</v>
      </c>
      <c r="DN89" s="2">
        <f t="shared" si="90"/>
        <v>93.414500938086306</v>
      </c>
      <c r="DO89" s="2">
        <f t="shared" si="90"/>
        <v>94.147279461647884</v>
      </c>
      <c r="DP89" s="2">
        <f t="shared" si="90"/>
        <v>96.095918444760542</v>
      </c>
      <c r="DQ89" s="2">
        <f t="shared" si="90"/>
        <v>94.015885873727967</v>
      </c>
      <c r="DR89" s="2">
        <f t="shared" si="90"/>
        <v>88.043676533676518</v>
      </c>
      <c r="DS89" s="2">
        <f t="shared" si="90"/>
        <v>93.367493708283163</v>
      </c>
      <c r="DT89" s="2">
        <f t="shared" si="90"/>
        <v>92.248747036510181</v>
      </c>
      <c r="DU89" s="2">
        <f t="shared" si="90"/>
        <v>100.17756781376518</v>
      </c>
      <c r="DV89" s="2">
        <f t="shared" si="90"/>
        <v>103.30351767881241</v>
      </c>
      <c r="DW89" s="2">
        <f t="shared" si="90"/>
        <v>103.12327073170738</v>
      </c>
      <c r="DX89" s="2">
        <f t="shared" si="90"/>
        <v>105.38269116259119</v>
      </c>
      <c r="DY89" s="2">
        <f t="shared" si="90"/>
        <v>95.19712972085388</v>
      </c>
      <c r="EA89" s="2">
        <f t="shared" si="94"/>
        <v>77.16772947656392</v>
      </c>
      <c r="EB89" s="2">
        <f t="shared" si="91"/>
        <v>79.431146242697821</v>
      </c>
      <c r="EC89" s="2">
        <f t="shared" si="91"/>
        <v>78.839482795766742</v>
      </c>
      <c r="ED89" s="2">
        <f t="shared" si="91"/>
        <v>79.339832068359456</v>
      </c>
      <c r="EE89" s="2">
        <f t="shared" si="91"/>
        <v>78.913023014789957</v>
      </c>
      <c r="EF89" s="2">
        <f t="shared" si="91"/>
        <v>77.911648053677794</v>
      </c>
      <c r="EG89" s="2">
        <f t="shared" si="91"/>
        <v>77.938914046152419</v>
      </c>
      <c r="EH89" s="2">
        <f t="shared" si="91"/>
        <v>77.655517887774494</v>
      </c>
      <c r="EI89" s="2">
        <f t="shared" si="91"/>
        <v>81.002320512820518</v>
      </c>
      <c r="EJ89" s="2">
        <f t="shared" si="91"/>
        <v>82.855413067170872</v>
      </c>
      <c r="EK89" s="2">
        <f t="shared" si="91"/>
        <v>76.517159913494737</v>
      </c>
      <c r="EL89" s="2">
        <f t="shared" si="91"/>
        <v>79.895011142223765</v>
      </c>
      <c r="EM89" s="2">
        <f t="shared" si="91"/>
        <v>82.492909147124024</v>
      </c>
      <c r="EN89" s="2">
        <f t="shared" si="91"/>
        <v>86.95654397968444</v>
      </c>
      <c r="EO89" s="2">
        <f t="shared" si="91"/>
        <v>82.244836133293319</v>
      </c>
      <c r="EQ89" s="2">
        <f t="shared" si="92"/>
        <v>79.311305791485438</v>
      </c>
      <c r="ER89" s="2">
        <f t="shared" si="92"/>
        <v>78.512595147025294</v>
      </c>
      <c r="ES89" s="2">
        <f t="shared" si="92"/>
        <v>78.198110001799122</v>
      </c>
      <c r="ET89" s="2">
        <f t="shared" si="92"/>
        <v>78.598781735412857</v>
      </c>
      <c r="EU89" s="2">
        <f t="shared" si="92"/>
        <v>77.358706510065829</v>
      </c>
      <c r="EV89" s="2">
        <f t="shared" si="92"/>
        <v>77.241060591958856</v>
      </c>
      <c r="EW89" s="2">
        <f t="shared" si="92"/>
        <v>76.710025189042184</v>
      </c>
      <c r="EX89" s="2">
        <f t="shared" si="92"/>
        <v>77.547173916884674</v>
      </c>
      <c r="EY89" s="2">
        <f t="shared" si="92"/>
        <v>79.517466696130157</v>
      </c>
      <c r="EZ89" s="2">
        <f t="shared" si="92"/>
        <v>82.1482893044181</v>
      </c>
      <c r="FA89" s="2">
        <f t="shared" si="92"/>
        <v>76.342330403248127</v>
      </c>
      <c r="FB89" s="2">
        <f t="shared" si="92"/>
        <v>79.521575188013216</v>
      </c>
      <c r="FC89" s="2">
        <f t="shared" si="92"/>
        <v>80.703987592518459</v>
      </c>
      <c r="FD89" s="2">
        <f t="shared" si="92"/>
        <v>84.411424183620568</v>
      </c>
      <c r="FE89" s="2">
        <f t="shared" si="92"/>
        <v>81.929667945567303</v>
      </c>
      <c r="FG89" s="2">
        <f t="shared" si="93"/>
        <v>0.85808490879954347</v>
      </c>
      <c r="FH89" s="2">
        <f t="shared" si="93"/>
        <v>0.83289942617496215</v>
      </c>
      <c r="FI89" s="2">
        <f t="shared" si="93"/>
        <v>0.81950071357716459</v>
      </c>
      <c r="FJ89" s="2">
        <f t="shared" si="93"/>
        <v>0.82360671876669711</v>
      </c>
      <c r="FK89" s="2">
        <f t="shared" si="93"/>
        <v>0.80669339847331056</v>
      </c>
      <c r="FL89" s="2">
        <f t="shared" si="93"/>
        <v>0.80202405367112539</v>
      </c>
      <c r="FM89" s="2">
        <f t="shared" si="93"/>
        <v>0.81211517814696643</v>
      </c>
      <c r="FN89" s="2">
        <f t="shared" si="93"/>
        <v>0.8116547418933302</v>
      </c>
      <c r="FO89" s="2">
        <f t="shared" si="93"/>
        <v>0.8037974292865645</v>
      </c>
      <c r="FP89" s="2">
        <f t="shared" si="93"/>
        <v>0.80726445112244172</v>
      </c>
      <c r="FQ89" s="2">
        <f t="shared" si="93"/>
        <v>0.80602542398659438</v>
      </c>
      <c r="FR89" s="2">
        <f t="shared" si="93"/>
        <v>0.818544000783898</v>
      </c>
      <c r="FS89" s="2">
        <f t="shared" si="93"/>
        <v>0.81870247881764358</v>
      </c>
      <c r="FT89" s="2">
        <f t="shared" si="93"/>
        <v>0.80217702847019201</v>
      </c>
      <c r="FU89" s="2">
        <f t="shared" si="93"/>
        <v>0.74372687345428956</v>
      </c>
      <c r="FW89" s="2">
        <f t="shared" si="82"/>
        <v>1.2752511238344169E-4</v>
      </c>
      <c r="FX89" s="2">
        <f t="shared" si="82"/>
        <v>1.4560246924626066E-4</v>
      </c>
      <c r="FY89" s="2">
        <f t="shared" si="82"/>
        <v>1.3689784854144544E-4</v>
      </c>
      <c r="FZ89" s="2">
        <f t="shared" si="82"/>
        <v>1.3443462578909744E-4</v>
      </c>
      <c r="GA89" s="2">
        <f t="shared" si="82"/>
        <v>1.3744268320280256E-4</v>
      </c>
      <c r="GB89" s="2">
        <f t="shared" si="82"/>
        <v>1.7243823862172247E-4</v>
      </c>
      <c r="GC89" s="2">
        <f t="shared" si="82"/>
        <v>1.8661422570612495E-4</v>
      </c>
      <c r="GD89" s="2">
        <f t="shared" si="82"/>
        <v>2.5415008771482967E-4</v>
      </c>
      <c r="GE89" s="2">
        <f t="shared" si="82"/>
        <v>2.6490637929576431E-4</v>
      </c>
      <c r="GF89" s="2">
        <f t="shared" si="82"/>
        <v>2.2866568522880655E-4</v>
      </c>
      <c r="GG89" s="2">
        <f t="shared" si="82"/>
        <v>1.9001607068197218E-4</v>
      </c>
      <c r="GH89" s="2">
        <f t="shared" si="82"/>
        <v>1.6290184447964446E-4</v>
      </c>
      <c r="GI89" s="2">
        <f t="shared" si="82"/>
        <v>1.39438849274993E-4</v>
      </c>
      <c r="GJ89" s="2">
        <f t="shared" si="82"/>
        <v>1.3624822831664741E-4</v>
      </c>
      <c r="GK89" s="2">
        <f t="shared" si="82"/>
        <v>1.1706997793455308E-4</v>
      </c>
      <c r="GM89" s="86">
        <f t="shared" si="83"/>
        <v>0.62850464667041839</v>
      </c>
      <c r="GN89" s="86">
        <f t="shared" si="83"/>
        <v>0.59427307167217713</v>
      </c>
      <c r="GO89" s="86">
        <f t="shared" si="83"/>
        <v>0.61135692774344697</v>
      </c>
      <c r="GP89" s="86">
        <f t="shared" si="83"/>
        <v>0.61463550409860579</v>
      </c>
      <c r="GQ89" s="86">
        <f t="shared" si="83"/>
        <v>0.60368600161010166</v>
      </c>
      <c r="GR89" s="86">
        <f t="shared" si="83"/>
        <v>0.59381567541219271</v>
      </c>
      <c r="GS89" s="86">
        <f t="shared" si="83"/>
        <v>0.61652941264673289</v>
      </c>
      <c r="GT89" s="86">
        <f t="shared" si="83"/>
        <v>0.58861402319093126</v>
      </c>
      <c r="GU89" s="86">
        <f t="shared" si="83"/>
        <v>0.61360411258004455</v>
      </c>
      <c r="GV89" s="86">
        <f t="shared" si="83"/>
        <v>0.61572079443909644</v>
      </c>
      <c r="GW89" s="86">
        <f t="shared" si="83"/>
        <v>0.61595884434775494</v>
      </c>
      <c r="GX89" s="86">
        <f t="shared" si="83"/>
        <v>0.5991673714534852</v>
      </c>
      <c r="GY89" s="86">
        <f t="shared" si="83"/>
        <v>0.6018188886479382</v>
      </c>
      <c r="GZ89" s="86">
        <f t="shared" si="83"/>
        <v>0.58436563751238335</v>
      </c>
      <c r="HA89" s="86">
        <f t="shared" si="83"/>
        <v>0.55771933651695205</v>
      </c>
      <c r="HC89" s="86">
        <f t="shared" si="73"/>
        <v>6.4028580231239554E-4</v>
      </c>
      <c r="HD89" s="86">
        <f t="shared" si="73"/>
        <v>1.403992647691934E-4</v>
      </c>
      <c r="HE89" s="86">
        <f t="shared" si="73"/>
        <v>1.1436691734089348E-4</v>
      </c>
      <c r="HF89" s="86">
        <f t="shared" si="73"/>
        <v>1.1366891658166606E-4</v>
      </c>
      <c r="HG89" s="86">
        <f t="shared" si="87"/>
        <v>9.6959019794273416E-5</v>
      </c>
      <c r="HH89" s="86">
        <f t="shared" si="87"/>
        <v>5.8014306719861542E-5</v>
      </c>
      <c r="HI89" s="86">
        <f t="shared" si="87"/>
        <v>1.6234366685414814E-4</v>
      </c>
      <c r="HJ89" s="86">
        <f t="shared" si="87"/>
        <v>1.4703630743482428E-4</v>
      </c>
      <c r="HK89" s="86">
        <f t="shared" si="87"/>
        <v>1.798425124984458E-4</v>
      </c>
      <c r="HL89" s="86">
        <f t="shared" si="87"/>
        <v>1.877813614176404E-4</v>
      </c>
      <c r="HM89" s="86">
        <f t="shared" si="87"/>
        <v>1.9775568294576459E-4</v>
      </c>
      <c r="HN89" s="86">
        <f t="shared" si="87"/>
        <v>2.2770829737179309E-4</v>
      </c>
      <c r="HO89" s="86">
        <f t="shared" si="87"/>
        <v>1.2193239459427595E-4</v>
      </c>
      <c r="HP89" s="86">
        <f t="shared" si="87"/>
        <v>7.633135528709808E-5</v>
      </c>
      <c r="HQ89" s="86">
        <f t="shared" si="87"/>
        <v>8.7187316483209057E-7</v>
      </c>
      <c r="HS89" s="86">
        <f t="shared" si="84"/>
        <v>1.3409837068329008E-44</v>
      </c>
      <c r="HT89" s="86">
        <f t="shared" si="84"/>
        <v>1.2451533349276358E-55</v>
      </c>
      <c r="HU89" s="86">
        <f t="shared" si="84"/>
        <v>2.1260222267252315E-58</v>
      </c>
      <c r="HV89" s="86">
        <f t="shared" si="84"/>
        <v>1.9841381870182204E-60</v>
      </c>
      <c r="HW89" s="86">
        <f t="shared" si="84"/>
        <v>4.7047529989993738E-61</v>
      </c>
      <c r="HX89" s="86">
        <f t="shared" si="84"/>
        <v>1.309674794558983E-68</v>
      </c>
      <c r="HY89" s="86">
        <f t="shared" si="84"/>
        <v>8.5980565371449033E-59</v>
      </c>
      <c r="HZ89" s="86">
        <f t="shared" si="84"/>
        <v>3.6555673014496098E-63</v>
      </c>
      <c r="IA89" s="86">
        <f t="shared" si="84"/>
        <v>1.006832342909686E-56</v>
      </c>
      <c r="IB89" s="86">
        <f t="shared" si="84"/>
        <v>9.3762508662169675E-58</v>
      </c>
      <c r="IC89" s="86">
        <f t="shared" si="84"/>
        <v>3.7788339999617844E-58</v>
      </c>
      <c r="ID89" s="86">
        <f t="shared" si="84"/>
        <v>3.5130400798001313E-57</v>
      </c>
      <c r="IE89" s="86">
        <f t="shared" si="84"/>
        <v>1.8184377060083624E-58</v>
      </c>
      <c r="IF89" s="86">
        <f t="shared" si="84"/>
        <v>4.3322360828958124E-43</v>
      </c>
      <c r="IG89" s="86">
        <f t="shared" si="84"/>
        <v>1.0746747280959022E-32</v>
      </c>
      <c r="II89" s="86">
        <f t="shared" si="85"/>
        <v>6.3412569162337551E-95</v>
      </c>
      <c r="IJ89" s="86">
        <f t="shared" si="85"/>
        <v>2.2846512225683734E-118</v>
      </c>
      <c r="IK89" s="86">
        <f t="shared" si="85"/>
        <v>7.9491559704827101E-126</v>
      </c>
      <c r="IL89" s="86">
        <f t="shared" si="85"/>
        <v>6.2988811886261264E-133</v>
      </c>
      <c r="IM89" s="86">
        <f t="shared" si="85"/>
        <v>7.0338234408168258E-132</v>
      </c>
      <c r="IN89" s="86">
        <f t="shared" si="85"/>
        <v>1.4877236575927829E-147</v>
      </c>
      <c r="IO89" s="86">
        <f t="shared" si="85"/>
        <v>3.5512547864102264E-128</v>
      </c>
      <c r="IP89" s="86">
        <f t="shared" si="85"/>
        <v>4.9949706115948525E-138</v>
      </c>
      <c r="IQ89" s="86">
        <f t="shared" si="85"/>
        <v>3.603322815011592E-124</v>
      </c>
      <c r="IR89" s="86">
        <f t="shared" si="85"/>
        <v>1.8799696294354388E-127</v>
      </c>
      <c r="IS89" s="86">
        <f t="shared" si="85"/>
        <v>3.4456600493518891E-126</v>
      </c>
      <c r="IT89" s="86">
        <f t="shared" si="85"/>
        <v>5.6740160425666777E-126</v>
      </c>
      <c r="IU89" s="86">
        <f t="shared" si="85"/>
        <v>3.1567971010694332E-126</v>
      </c>
      <c r="IV89" s="86">
        <f t="shared" si="85"/>
        <v>1.1183765371379785E-164</v>
      </c>
      <c r="IW89" s="86">
        <f t="shared" si="85"/>
        <v>4.353765926634861E-130</v>
      </c>
      <c r="IY89" s="86">
        <f t="shared" si="86"/>
        <v>0.62914493247273073</v>
      </c>
      <c r="IZ89" s="86">
        <f t="shared" si="86"/>
        <v>0.5944134709369463</v>
      </c>
      <c r="JA89" s="86">
        <f t="shared" si="86"/>
        <v>0.61147129466078787</v>
      </c>
      <c r="JB89" s="86">
        <f t="shared" si="86"/>
        <v>0.6147491730151875</v>
      </c>
      <c r="JC89" s="86">
        <f t="shared" si="86"/>
        <v>0.60378296062989589</v>
      </c>
      <c r="JD89" s="86">
        <f t="shared" si="86"/>
        <v>0.59387368971891252</v>
      </c>
      <c r="JE89" s="86">
        <f t="shared" si="86"/>
        <v>0.61669175631358708</v>
      </c>
      <c r="JF89" s="86">
        <f t="shared" si="86"/>
        <v>0.5887610594983661</v>
      </c>
      <c r="JG89" s="86">
        <f t="shared" si="86"/>
        <v>0.61378395509254302</v>
      </c>
      <c r="JH89" s="86">
        <f t="shared" si="86"/>
        <v>0.61590857580051406</v>
      </c>
      <c r="JI89" s="86">
        <f t="shared" si="86"/>
        <v>0.61615660003070072</v>
      </c>
      <c r="JJ89" s="86">
        <f t="shared" si="86"/>
        <v>0.59939507975085704</v>
      </c>
      <c r="JK89" s="86">
        <f t="shared" si="86"/>
        <v>0.60194082104253244</v>
      </c>
      <c r="JL89" s="86">
        <f t="shared" si="86"/>
        <v>0.58444196886767041</v>
      </c>
      <c r="JM89" s="86">
        <f t="shared" si="86"/>
        <v>0.55772020839011693</v>
      </c>
    </row>
    <row r="90" spans="2:273" x14ac:dyDescent="0.25">
      <c r="B90" s="2">
        <v>63</v>
      </c>
      <c r="C90" s="37">
        <v>206.09800000000001</v>
      </c>
      <c r="D90" s="37">
        <v>214.37100000000001</v>
      </c>
      <c r="E90" s="37">
        <v>218.25</v>
      </c>
      <c r="F90" s="37">
        <v>214.607</v>
      </c>
      <c r="G90" s="37">
        <v>222.91800000000001</v>
      </c>
      <c r="H90" s="37">
        <v>217.21299999999999</v>
      </c>
      <c r="I90" s="37">
        <v>215.55699999999999</v>
      </c>
      <c r="J90" s="37">
        <v>190.57400000000001</v>
      </c>
      <c r="K90" s="37">
        <v>219.75800000000001</v>
      </c>
      <c r="L90" s="37">
        <v>216.32300000000001</v>
      </c>
      <c r="M90" s="37">
        <v>220.452</v>
      </c>
      <c r="N90" s="37">
        <v>209.14500000000001</v>
      </c>
      <c r="O90" s="37">
        <v>219.87299999999999</v>
      </c>
      <c r="P90" s="37">
        <v>200.29499999999999</v>
      </c>
      <c r="Q90" s="37">
        <v>155.78700000000001</v>
      </c>
      <c r="S90" s="4">
        <f t="shared" si="88"/>
        <v>206.92075116166629</v>
      </c>
      <c r="T90" s="4">
        <f t="shared" si="88"/>
        <v>211.75653560562839</v>
      </c>
      <c r="U90" s="4">
        <f t="shared" si="88"/>
        <v>218.42879778699628</v>
      </c>
      <c r="V90" s="4">
        <f t="shared" si="88"/>
        <v>210.30264273256807</v>
      </c>
      <c r="W90" s="4">
        <f t="shared" si="88"/>
        <v>222.36680707954955</v>
      </c>
      <c r="X90" s="4">
        <f t="shared" si="88"/>
        <v>212.5451591401654</v>
      </c>
      <c r="Y90" s="4">
        <f t="shared" si="88"/>
        <v>208.53860965776951</v>
      </c>
      <c r="Z90" s="4">
        <f t="shared" si="88"/>
        <v>180.64558429110738</v>
      </c>
      <c r="AA90" s="4">
        <f t="shared" si="88"/>
        <v>212.0436702790366</v>
      </c>
      <c r="AB90" s="4">
        <f t="shared" si="88"/>
        <v>209.02963059969943</v>
      </c>
      <c r="AC90" s="4">
        <f t="shared" si="88"/>
        <v>215.47081816817692</v>
      </c>
      <c r="AD90" s="4">
        <f t="shared" si="88"/>
        <v>201.38891859930868</v>
      </c>
      <c r="AE90" s="4">
        <f t="shared" si="88"/>
        <v>217.74531478261633</v>
      </c>
      <c r="AF90" s="4">
        <f t="shared" si="88"/>
        <v>193.04160407679669</v>
      </c>
      <c r="AG90" s="4">
        <f t="shared" si="88"/>
        <v>151.42674971798948</v>
      </c>
      <c r="AI90" s="4">
        <f t="shared" si="89"/>
        <v>-0.82275116166627527</v>
      </c>
      <c r="AJ90" s="4">
        <f t="shared" si="89"/>
        <v>2.6144643943716233</v>
      </c>
      <c r="AK90" s="4">
        <f t="shared" si="89"/>
        <v>-0.17879778699628446</v>
      </c>
      <c r="AL90" s="4">
        <f t="shared" si="89"/>
        <v>4.304357267431925</v>
      </c>
      <c r="AM90" s="4">
        <f t="shared" si="89"/>
        <v>0.55119292045046109</v>
      </c>
      <c r="AN90" s="4">
        <f t="shared" si="89"/>
        <v>4.6678408598345982</v>
      </c>
      <c r="AO90" s="4">
        <f t="shared" si="89"/>
        <v>7.0183903422304752</v>
      </c>
      <c r="AP90" s="4">
        <f t="shared" si="89"/>
        <v>9.9284157088926293</v>
      </c>
      <c r="AQ90" s="4">
        <f t="shared" si="89"/>
        <v>7.7143297209634056</v>
      </c>
      <c r="AR90" s="4">
        <f t="shared" si="89"/>
        <v>7.2933694003005769</v>
      </c>
      <c r="AS90" s="4">
        <f t="shared" si="89"/>
        <v>4.9811818318230792</v>
      </c>
      <c r="AT90" s="4">
        <f t="shared" si="89"/>
        <v>7.756081400691329</v>
      </c>
      <c r="AU90" s="4">
        <f t="shared" si="89"/>
        <v>2.1276852173836573</v>
      </c>
      <c r="AV90" s="4">
        <f t="shared" si="89"/>
        <v>7.2533959232032998</v>
      </c>
      <c r="AW90" s="4">
        <f t="shared" si="89"/>
        <v>4.3602502820105258</v>
      </c>
      <c r="AY90" s="2">
        <f t="shared" si="80"/>
        <v>79.201050260573538</v>
      </c>
      <c r="AZ90" s="2">
        <f t="shared" si="80"/>
        <v>81.422233694447854</v>
      </c>
      <c r="BA90" s="2">
        <f t="shared" si="80"/>
        <v>82.517543166821184</v>
      </c>
      <c r="BB90" s="2">
        <f t="shared" si="80"/>
        <v>81.540942697652497</v>
      </c>
      <c r="BC90" s="2">
        <f t="shared" si="80"/>
        <v>81.533200812174741</v>
      </c>
      <c r="BD90" s="2">
        <f t="shared" si="80"/>
        <v>81.153261984361052</v>
      </c>
      <c r="BE90" s="2">
        <f t="shared" si="80"/>
        <v>80.614660663859283</v>
      </c>
      <c r="BF90" s="2">
        <f t="shared" si="80"/>
        <v>79.32334854186449</v>
      </c>
      <c r="BG90" s="2">
        <f t="shared" si="80"/>
        <v>83.077322587444328</v>
      </c>
      <c r="BH90" s="2">
        <f t="shared" si="80"/>
        <v>84.340744421354302</v>
      </c>
      <c r="BI90" s="2">
        <f t="shared" si="80"/>
        <v>80.695143503377537</v>
      </c>
      <c r="BJ90" s="2">
        <f t="shared" si="80"/>
        <v>83.758094870494844</v>
      </c>
      <c r="BK90" s="2">
        <f t="shared" si="80"/>
        <v>85.908395926833791</v>
      </c>
      <c r="BL90" s="2">
        <f t="shared" si="80"/>
        <v>90.274846052531373</v>
      </c>
      <c r="BM90" s="2">
        <f t="shared" si="80"/>
        <v>85.34362195237442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92.902282554087989</v>
      </c>
      <c r="DL90" s="2">
        <f t="shared" si="90"/>
        <v>92.962335143019189</v>
      </c>
      <c r="DM90" s="2">
        <f t="shared" si="90"/>
        <v>101.45315853658535</v>
      </c>
      <c r="DN90" s="2">
        <f t="shared" si="90"/>
        <v>93.593074296435276</v>
      </c>
      <c r="DO90" s="2">
        <f t="shared" si="90"/>
        <v>94.320537148484519</v>
      </c>
      <c r="DP90" s="2">
        <f t="shared" si="90"/>
        <v>96.310407302038868</v>
      </c>
      <c r="DQ90" s="2">
        <f t="shared" si="90"/>
        <v>94.12002943429259</v>
      </c>
      <c r="DR90" s="2">
        <f t="shared" si="90"/>
        <v>87.994547190047172</v>
      </c>
      <c r="DS90" s="2">
        <f t="shared" si="90"/>
        <v>93.38073913994964</v>
      </c>
      <c r="DT90" s="2">
        <f t="shared" si="90"/>
        <v>92.16357610241819</v>
      </c>
      <c r="DU90" s="2">
        <f t="shared" si="90"/>
        <v>100.36330931174089</v>
      </c>
      <c r="DV90" s="2">
        <f t="shared" si="90"/>
        <v>103.57141524966261</v>
      </c>
      <c r="DW90" s="2">
        <f t="shared" si="90"/>
        <v>103.43708292682932</v>
      </c>
      <c r="DX90" s="2">
        <f t="shared" si="90"/>
        <v>105.74581046761048</v>
      </c>
      <c r="DY90" s="2">
        <f t="shared" si="90"/>
        <v>95.505199233716496</v>
      </c>
      <c r="EA90" s="2">
        <f t="shared" si="94"/>
        <v>77.13410461426227</v>
      </c>
      <c r="EB90" s="2">
        <f t="shared" si="91"/>
        <v>79.310884924322892</v>
      </c>
      <c r="EC90" s="2">
        <f t="shared" si="91"/>
        <v>78.71396255912812</v>
      </c>
      <c r="ED90" s="2">
        <f t="shared" si="91"/>
        <v>79.18696466842799</v>
      </c>
      <c r="EE90" s="2">
        <f t="shared" si="91"/>
        <v>78.738889591708784</v>
      </c>
      <c r="EF90" s="2">
        <f t="shared" si="91"/>
        <v>77.74115162633295</v>
      </c>
      <c r="EG90" s="2">
        <f t="shared" si="91"/>
        <v>77.765381215605004</v>
      </c>
      <c r="EH90" s="2">
        <f t="shared" si="91"/>
        <v>77.488272702921279</v>
      </c>
      <c r="EI90" s="2">
        <f t="shared" si="91"/>
        <v>80.784124091594677</v>
      </c>
      <c r="EJ90" s="2">
        <f t="shared" si="91"/>
        <v>82.637582056306741</v>
      </c>
      <c r="EK90" s="2">
        <f t="shared" si="91"/>
        <v>76.378406973982749</v>
      </c>
      <c r="EL90" s="2">
        <f t="shared" si="91"/>
        <v>79.752398203243487</v>
      </c>
      <c r="EM90" s="2">
        <f t="shared" si="91"/>
        <v>82.368621771088556</v>
      </c>
      <c r="EN90" s="2">
        <f t="shared" si="91"/>
        <v>86.795745832291644</v>
      </c>
      <c r="EO90" s="2">
        <f t="shared" si="91"/>
        <v>82.15029293391045</v>
      </c>
      <c r="EQ90" s="2">
        <f t="shared" si="92"/>
        <v>79.23710006526737</v>
      </c>
      <c r="ER90" s="2">
        <f t="shared" si="92"/>
        <v>78.409230416075161</v>
      </c>
      <c r="ES90" s="2">
        <f t="shared" si="92"/>
        <v>78.084648245611831</v>
      </c>
      <c r="ET90" s="2">
        <f t="shared" si="92"/>
        <v>78.460381803716132</v>
      </c>
      <c r="EU90" s="2">
        <f t="shared" si="92"/>
        <v>77.214808113813319</v>
      </c>
      <c r="EV90" s="2">
        <f t="shared" si="92"/>
        <v>77.083826077122453</v>
      </c>
      <c r="EW90" s="2">
        <f t="shared" si="92"/>
        <v>76.561357222459705</v>
      </c>
      <c r="EX90" s="2">
        <f t="shared" si="92"/>
        <v>77.382163504854262</v>
      </c>
      <c r="EY90" s="2">
        <f t="shared" si="92"/>
        <v>79.331390498705758</v>
      </c>
      <c r="EZ90" s="2">
        <f t="shared" si="92"/>
        <v>81.944813813063632</v>
      </c>
      <c r="FA90" s="2">
        <f t="shared" si="92"/>
        <v>76.20670364141229</v>
      </c>
      <c r="FB90" s="2">
        <f t="shared" si="92"/>
        <v>79.387096123658097</v>
      </c>
      <c r="FC90" s="2">
        <f t="shared" si="92"/>
        <v>80.612477072610133</v>
      </c>
      <c r="FD90" s="2">
        <f t="shared" si="92"/>
        <v>84.302531951261599</v>
      </c>
      <c r="FE90" s="2">
        <f t="shared" si="92"/>
        <v>81.843021021642869</v>
      </c>
      <c r="FG90" s="2">
        <f t="shared" si="93"/>
        <v>0.8689352949271929</v>
      </c>
      <c r="FH90" s="2">
        <f t="shared" si="93"/>
        <v>0.84532832165385952</v>
      </c>
      <c r="FI90" s="2">
        <f t="shared" si="93"/>
        <v>0.83272605268190913</v>
      </c>
      <c r="FJ90" s="2">
        <f t="shared" si="93"/>
        <v>0.83659119704729634</v>
      </c>
      <c r="FK90" s="2">
        <f t="shared" si="93"/>
        <v>0.82065177056890637</v>
      </c>
      <c r="FL90" s="2">
        <f t="shared" si="93"/>
        <v>0.81624278865948485</v>
      </c>
      <c r="FM90" s="2">
        <f t="shared" si="93"/>
        <v>0.82576660951585712</v>
      </c>
      <c r="FN90" s="2">
        <f t="shared" si="93"/>
        <v>0.82533243254588007</v>
      </c>
      <c r="FO90" s="2">
        <f t="shared" si="93"/>
        <v>0.81791771494395193</v>
      </c>
      <c r="FP90" s="2">
        <f t="shared" si="93"/>
        <v>0.82119072837638041</v>
      </c>
      <c r="FQ90" s="2">
        <f t="shared" si="93"/>
        <v>0.82002126829295463</v>
      </c>
      <c r="FR90" s="2">
        <f t="shared" si="93"/>
        <v>0.83182505356693304</v>
      </c>
      <c r="FS90" s="2">
        <f t="shared" si="93"/>
        <v>0.83197431336635075</v>
      </c>
      <c r="FT90" s="2">
        <f t="shared" si="93"/>
        <v>0.81638729199436988</v>
      </c>
      <c r="FU90" s="2">
        <f t="shared" si="93"/>
        <v>0.76088424814144784</v>
      </c>
      <c r="FW90" s="2">
        <f t="shared" si="82"/>
        <v>1.3982678484529432E-4</v>
      </c>
      <c r="FX90" s="2">
        <f t="shared" si="82"/>
        <v>1.5964769018801873E-4</v>
      </c>
      <c r="FY90" s="2">
        <f t="shared" si="82"/>
        <v>1.5010352350868146E-4</v>
      </c>
      <c r="FZ90" s="2">
        <f t="shared" si="82"/>
        <v>1.4740272416957832E-4</v>
      </c>
      <c r="GA90" s="2">
        <f t="shared" si="82"/>
        <v>1.5070090702378302E-4</v>
      </c>
      <c r="GB90" s="2">
        <f t="shared" si="82"/>
        <v>1.8907162333428113E-4</v>
      </c>
      <c r="GC90" s="2">
        <f t="shared" si="82"/>
        <v>2.0461474565131369E-4</v>
      </c>
      <c r="GD90" s="2">
        <f t="shared" si="82"/>
        <v>2.7866319692175908E-4</v>
      </c>
      <c r="GE90" s="2">
        <f t="shared" si="82"/>
        <v>2.9045664551624736E-4</v>
      </c>
      <c r="GF90" s="2">
        <f t="shared" si="82"/>
        <v>2.5072140683118091E-4</v>
      </c>
      <c r="GG90" s="2">
        <f t="shared" si="82"/>
        <v>2.0834465896034669E-4</v>
      </c>
      <c r="GH90" s="2">
        <f t="shared" si="82"/>
        <v>1.7861551337699074E-4</v>
      </c>
      <c r="GI90" s="2">
        <f t="shared" si="82"/>
        <v>1.5288960113077707E-4</v>
      </c>
      <c r="GJ90" s="2">
        <f t="shared" si="82"/>
        <v>1.4939124786688459E-4</v>
      </c>
      <c r="GK90" s="2">
        <f t="shared" si="82"/>
        <v>1.2836322840400764E-4</v>
      </c>
      <c r="GM90" s="86">
        <f t="shared" si="83"/>
        <v>0.61376299984995508</v>
      </c>
      <c r="GN90" s="86">
        <f t="shared" si="83"/>
        <v>0.57785912669341488</v>
      </c>
      <c r="GO90" s="86">
        <f t="shared" si="83"/>
        <v>0.59924539821067591</v>
      </c>
      <c r="GP90" s="86">
        <f t="shared" si="83"/>
        <v>0.58175065330121478</v>
      </c>
      <c r="GQ90" s="86">
        <f t="shared" si="83"/>
        <v>0.59484874730990789</v>
      </c>
      <c r="GR90" s="86">
        <f t="shared" si="83"/>
        <v>0.56951634423304021</v>
      </c>
      <c r="GS90" s="86">
        <f t="shared" si="83"/>
        <v>0.57514742314464717</v>
      </c>
      <c r="GT90" s="86">
        <f t="shared" si="83"/>
        <v>0.50236115113231694</v>
      </c>
      <c r="GU90" s="86">
        <f t="shared" si="83"/>
        <v>0.57351293777222634</v>
      </c>
      <c r="GV90" s="86">
        <f t="shared" si="83"/>
        <v>0.57096937268055858</v>
      </c>
      <c r="GW90" s="86">
        <f t="shared" si="83"/>
        <v>0.59010143982301777</v>
      </c>
      <c r="GX90" s="86">
        <f t="shared" si="83"/>
        <v>0.55398348041977585</v>
      </c>
      <c r="GY90" s="86">
        <f t="shared" si="83"/>
        <v>0.58883319861614358</v>
      </c>
      <c r="GZ90" s="86">
        <f t="shared" si="83"/>
        <v>0.54076536158734112</v>
      </c>
      <c r="HA90" s="86">
        <f t="shared" si="83"/>
        <v>0.49806787015597026</v>
      </c>
      <c r="HC90" s="86">
        <f t="shared" si="73"/>
        <v>1.0151226575755995E-3</v>
      </c>
      <c r="HD90" s="86">
        <f t="shared" si="73"/>
        <v>2.4978153670553768E-4</v>
      </c>
      <c r="HE90" s="86">
        <f t="shared" si="73"/>
        <v>2.0776741246376153E-4</v>
      </c>
      <c r="HF90" s="86">
        <f t="shared" si="73"/>
        <v>2.0973836887695828E-4</v>
      </c>
      <c r="HG90" s="86">
        <f t="shared" si="87"/>
        <v>1.797430644977745E-4</v>
      </c>
      <c r="HH90" s="86">
        <f t="shared" si="87"/>
        <v>1.1552410577153541E-4</v>
      </c>
      <c r="HI90" s="86">
        <f t="shared" si="87"/>
        <v>2.9912577509976477E-4</v>
      </c>
      <c r="HJ90" s="86">
        <f t="shared" si="87"/>
        <v>2.8482671484383269E-4</v>
      </c>
      <c r="HK90" s="86">
        <f t="shared" si="87"/>
        <v>3.3524709760453312E-4</v>
      </c>
      <c r="HL90" s="86">
        <f t="shared" si="87"/>
        <v>3.4852839237620056E-4</v>
      </c>
      <c r="HM90" s="86">
        <f t="shared" si="87"/>
        <v>3.6048646327756917E-4</v>
      </c>
      <c r="HN90" s="86">
        <f t="shared" si="87"/>
        <v>4.0848320891451368E-4</v>
      </c>
      <c r="HO90" s="86">
        <f t="shared" si="87"/>
        <v>2.2149959379483232E-4</v>
      </c>
      <c r="HP90" s="86">
        <f t="shared" si="87"/>
        <v>1.453181119456389E-4</v>
      </c>
      <c r="HQ90" s="86">
        <f t="shared" si="87"/>
        <v>2.4058981904488945E-6</v>
      </c>
      <c r="HS90" s="86">
        <f t="shared" si="84"/>
        <v>2.6115805019899752E-43</v>
      </c>
      <c r="HT90" s="86">
        <f t="shared" si="84"/>
        <v>5.4426842892672108E-54</v>
      </c>
      <c r="HU90" s="86">
        <f t="shared" si="84"/>
        <v>1.1233747495344934E-56</v>
      </c>
      <c r="HV90" s="86">
        <f t="shared" si="84"/>
        <v>1.2494463680725208E-58</v>
      </c>
      <c r="HW90" s="86">
        <f t="shared" si="84"/>
        <v>3.009588278308333E-59</v>
      </c>
      <c r="HX90" s="86">
        <f t="shared" si="84"/>
        <v>1.5821346267392346E-66</v>
      </c>
      <c r="HY90" s="86">
        <f t="shared" si="84"/>
        <v>5.5208792302625136E-57</v>
      </c>
      <c r="HZ90" s="86">
        <f t="shared" si="84"/>
        <v>3.8195823370298057E-61</v>
      </c>
      <c r="IA90" s="86">
        <f t="shared" si="84"/>
        <v>6.6519698992562445E-55</v>
      </c>
      <c r="IB90" s="86">
        <f t="shared" si="84"/>
        <v>6.3232432446766492E-56</v>
      </c>
      <c r="IC90" s="86">
        <f t="shared" si="84"/>
        <v>2.314041226575246E-56</v>
      </c>
      <c r="ID90" s="86">
        <f t="shared" si="84"/>
        <v>1.9263359369956565E-55</v>
      </c>
      <c r="IE90" s="86">
        <f t="shared" si="84"/>
        <v>9.7725180257918243E-57</v>
      </c>
      <c r="IF90" s="86">
        <f t="shared" si="84"/>
        <v>7.3878239357742126E-42</v>
      </c>
      <c r="IG90" s="86">
        <f t="shared" si="84"/>
        <v>8.4586289603469239E-32</v>
      </c>
      <c r="II90" s="86">
        <f t="shared" si="85"/>
        <v>5.0449932278089206E-93</v>
      </c>
      <c r="IJ90" s="86">
        <f t="shared" si="85"/>
        <v>5.9312124046590465E-116</v>
      </c>
      <c r="IK90" s="86">
        <f t="shared" si="85"/>
        <v>2.8272375868521325E-123</v>
      </c>
      <c r="IL90" s="86">
        <f t="shared" si="85"/>
        <v>3.0964723934459003E-130</v>
      </c>
      <c r="IM90" s="86">
        <f t="shared" si="85"/>
        <v>3.3411761188545561E-129</v>
      </c>
      <c r="IN90" s="86">
        <f t="shared" si="85"/>
        <v>1.7776956132598777E-144</v>
      </c>
      <c r="IO90" s="86">
        <f t="shared" si="85"/>
        <v>1.7500372897528624E-125</v>
      </c>
      <c r="IP90" s="86">
        <f t="shared" si="85"/>
        <v>5.1145703923529446E-135</v>
      </c>
      <c r="IQ90" s="86">
        <f t="shared" si="85"/>
        <v>1.8807901062191001E-121</v>
      </c>
      <c r="IR90" s="86">
        <f t="shared" si="85"/>
        <v>1.0374219022416348E-124</v>
      </c>
      <c r="IS90" s="86">
        <f t="shared" si="85"/>
        <v>1.5601719262695251E-123</v>
      </c>
      <c r="IT90" s="86">
        <f t="shared" si="85"/>
        <v>2.28352991307597E-123</v>
      </c>
      <c r="IU90" s="86">
        <f t="shared" si="85"/>
        <v>1.1582715864977646E-123</v>
      </c>
      <c r="IV90" s="86">
        <f t="shared" si="85"/>
        <v>2.4943017141798387E-161</v>
      </c>
      <c r="IW90" s="86">
        <f t="shared" si="85"/>
        <v>1.7067076066589424E-127</v>
      </c>
      <c r="IY90" s="86">
        <f t="shared" si="86"/>
        <v>0.61477812250753072</v>
      </c>
      <c r="IZ90" s="86">
        <f t="shared" si="86"/>
        <v>0.5781089082301204</v>
      </c>
      <c r="JA90" s="86">
        <f t="shared" si="86"/>
        <v>0.59945316562313966</v>
      </c>
      <c r="JB90" s="86">
        <f t="shared" si="86"/>
        <v>0.58196039167009173</v>
      </c>
      <c r="JC90" s="86">
        <f t="shared" si="86"/>
        <v>0.59502849037440564</v>
      </c>
      <c r="JD90" s="86">
        <f t="shared" si="86"/>
        <v>0.56963186833881174</v>
      </c>
      <c r="JE90" s="86">
        <f t="shared" si="86"/>
        <v>0.57544654891974689</v>
      </c>
      <c r="JF90" s="86">
        <f t="shared" si="86"/>
        <v>0.50264597784716081</v>
      </c>
      <c r="JG90" s="86">
        <f t="shared" si="86"/>
        <v>0.57384818486983091</v>
      </c>
      <c r="JH90" s="86">
        <f t="shared" si="86"/>
        <v>0.57131790107293479</v>
      </c>
      <c r="JI90" s="86">
        <f t="shared" si="86"/>
        <v>0.59046192628629535</v>
      </c>
      <c r="JJ90" s="86">
        <f t="shared" si="86"/>
        <v>0.55439196362869037</v>
      </c>
      <c r="JK90" s="86">
        <f t="shared" si="86"/>
        <v>0.58905469820993839</v>
      </c>
      <c r="JL90" s="86">
        <f t="shared" si="86"/>
        <v>0.54091067969928674</v>
      </c>
      <c r="JM90" s="86">
        <f t="shared" si="86"/>
        <v>0.49807027605416071</v>
      </c>
    </row>
    <row r="91" spans="2:273" x14ac:dyDescent="0.25">
      <c r="B91" s="2">
        <v>64</v>
      </c>
      <c r="C91" s="37">
        <v>191.98400000000001</v>
      </c>
      <c r="D91" s="37">
        <v>197.59700000000001</v>
      </c>
      <c r="E91" s="37">
        <v>201.7</v>
      </c>
      <c r="F91" s="37">
        <v>192.01599999999999</v>
      </c>
      <c r="G91" s="37">
        <v>204.75399999999999</v>
      </c>
      <c r="H91" s="37">
        <v>194.52500000000001</v>
      </c>
      <c r="I91" s="37">
        <v>186.36099999999999</v>
      </c>
      <c r="J91" s="37">
        <v>151.03299999999999</v>
      </c>
      <c r="K91" s="37">
        <v>191.09700000000001</v>
      </c>
      <c r="L91" s="37">
        <v>187.161</v>
      </c>
      <c r="M91" s="37">
        <v>195.74199999999999</v>
      </c>
      <c r="N91" s="37">
        <v>182.661</v>
      </c>
      <c r="O91" s="37">
        <v>204.19</v>
      </c>
      <c r="P91" s="37">
        <v>175.197</v>
      </c>
      <c r="Q91" s="37">
        <v>130.803</v>
      </c>
      <c r="S91" s="4">
        <f t="shared" si="88"/>
        <v>186.64602889799878</v>
      </c>
      <c r="T91" s="4">
        <f t="shared" si="88"/>
        <v>189.16204464707596</v>
      </c>
      <c r="U91" s="4">
        <f t="shared" si="88"/>
        <v>193.45279088513684</v>
      </c>
      <c r="V91" s="4">
        <f t="shared" si="88"/>
        <v>181.78619445980624</v>
      </c>
      <c r="W91" s="4">
        <f t="shared" si="88"/>
        <v>196.10408512328848</v>
      </c>
      <c r="X91" s="4">
        <f t="shared" si="88"/>
        <v>183.93769158797915</v>
      </c>
      <c r="Y91" s="4">
        <f t="shared" si="88"/>
        <v>176.5720646420792</v>
      </c>
      <c r="Z91" s="4">
        <f t="shared" si="88"/>
        <v>146.47300992223273</v>
      </c>
      <c r="AA91" s="4">
        <f t="shared" si="88"/>
        <v>179.26265586899564</v>
      </c>
      <c r="AB91" s="4">
        <f t="shared" si="88"/>
        <v>176.52767866422457</v>
      </c>
      <c r="AC91" s="4">
        <f t="shared" si="88"/>
        <v>185.08207854714826</v>
      </c>
      <c r="AD91" s="4">
        <f t="shared" si="88"/>
        <v>172.40665885240998</v>
      </c>
      <c r="AE91" s="4">
        <f t="shared" si="88"/>
        <v>193.75113754180308</v>
      </c>
      <c r="AF91" s="4">
        <f t="shared" si="88"/>
        <v>166.83443984508824</v>
      </c>
      <c r="AG91" s="4">
        <f t="shared" si="88"/>
        <v>128.63267732169271</v>
      </c>
      <c r="AI91" s="4">
        <f t="shared" si="89"/>
        <v>5.3379711020012337</v>
      </c>
      <c r="AJ91" s="4">
        <f t="shared" si="89"/>
        <v>8.4349553529240495</v>
      </c>
      <c r="AK91" s="4">
        <f t="shared" si="89"/>
        <v>8.2472091148631534</v>
      </c>
      <c r="AL91" s="4">
        <f t="shared" si="89"/>
        <v>10.229805540193752</v>
      </c>
      <c r="AM91" s="4">
        <f t="shared" si="89"/>
        <v>8.6499148767115059</v>
      </c>
      <c r="AN91" s="4">
        <f t="shared" si="89"/>
        <v>10.58730841202086</v>
      </c>
      <c r="AO91" s="4">
        <f t="shared" si="89"/>
        <v>9.7889353579207921</v>
      </c>
      <c r="AP91" s="4">
        <f t="shared" si="89"/>
        <v>4.5599900777672531</v>
      </c>
      <c r="AQ91" s="4">
        <f t="shared" si="89"/>
        <v>11.834344131004372</v>
      </c>
      <c r="AR91" s="4">
        <f t="shared" si="89"/>
        <v>10.633321335775435</v>
      </c>
      <c r="AS91" s="4">
        <f t="shared" si="89"/>
        <v>10.659921452851734</v>
      </c>
      <c r="AT91" s="4">
        <f t="shared" si="89"/>
        <v>10.254341147590026</v>
      </c>
      <c r="AU91" s="4">
        <f t="shared" si="89"/>
        <v>10.438862458196922</v>
      </c>
      <c r="AV91" s="4">
        <f t="shared" si="89"/>
        <v>8.3625601549117619</v>
      </c>
      <c r="AW91" s="4">
        <f t="shared" si="89"/>
        <v>2.1703226783072864</v>
      </c>
      <c r="AY91" s="2">
        <f t="shared" si="80"/>
        <v>79.026202396424907</v>
      </c>
      <c r="AZ91" s="2">
        <f t="shared" si="80"/>
        <v>81.177448195019991</v>
      </c>
      <c r="BA91" s="2">
        <f t="shared" si="80"/>
        <v>82.183027368521465</v>
      </c>
      <c r="BB91" s="2">
        <f t="shared" si="80"/>
        <v>81.2623683345725</v>
      </c>
      <c r="BC91" s="2">
        <f t="shared" si="80"/>
        <v>81.211758268646946</v>
      </c>
      <c r="BD91" s="2">
        <f t="shared" si="80"/>
        <v>80.799239778878658</v>
      </c>
      <c r="BE91" s="2">
        <f t="shared" si="80"/>
        <v>80.275654348996341</v>
      </c>
      <c r="BF91" s="2">
        <f t="shared" si="80"/>
        <v>79.039864545935316</v>
      </c>
      <c r="BG91" s="2">
        <f t="shared" si="80"/>
        <v>82.730400272974492</v>
      </c>
      <c r="BH91" s="2">
        <f t="shared" si="80"/>
        <v>84.019836694065958</v>
      </c>
      <c r="BI91" s="2">
        <f t="shared" si="80"/>
        <v>80.294028403764671</v>
      </c>
      <c r="BJ91" s="2">
        <f t="shared" si="80"/>
        <v>83.381794236820909</v>
      </c>
      <c r="BK91" s="2">
        <f t="shared" si="80"/>
        <v>85.589193830943714</v>
      </c>
      <c r="BL91" s="2">
        <f t="shared" si="80"/>
        <v>89.949148578995135</v>
      </c>
      <c r="BM91" s="2">
        <f t="shared" si="80"/>
        <v>85.120373816221374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93.022536261243005</v>
      </c>
      <c r="DL91" s="2">
        <f t="shared" si="90"/>
        <v>93.084757880236594</v>
      </c>
      <c r="DM91" s="2">
        <f t="shared" si="90"/>
        <v>101.80474999999998</v>
      </c>
      <c r="DN91" s="2">
        <f t="shared" si="90"/>
        <v>93.771647654784232</v>
      </c>
      <c r="DO91" s="2">
        <f t="shared" si="90"/>
        <v>94.493794835321154</v>
      </c>
      <c r="DP91" s="2">
        <f t="shared" si="90"/>
        <v>96.524896159317194</v>
      </c>
      <c r="DQ91" s="2">
        <f t="shared" si="90"/>
        <v>94.224172994857199</v>
      </c>
      <c r="DR91" s="2">
        <f t="shared" si="90"/>
        <v>87.945417846417826</v>
      </c>
      <c r="DS91" s="2">
        <f t="shared" si="90"/>
        <v>93.39398457161613</v>
      </c>
      <c r="DT91" s="2">
        <f t="shared" si="90"/>
        <v>92.078405168326199</v>
      </c>
      <c r="DU91" s="2">
        <f t="shared" si="90"/>
        <v>100.54905080971659</v>
      </c>
      <c r="DV91" s="2">
        <f t="shared" si="90"/>
        <v>103.83931282051282</v>
      </c>
      <c r="DW91" s="2">
        <f t="shared" si="90"/>
        <v>103.75089512195127</v>
      </c>
      <c r="DX91" s="2">
        <f t="shared" si="90"/>
        <v>106.10892977262979</v>
      </c>
      <c r="DY91" s="2">
        <f t="shared" si="90"/>
        <v>95.813268746579112</v>
      </c>
      <c r="EA91" s="2">
        <f t="shared" si="94"/>
        <v>77.100479751960606</v>
      </c>
      <c r="EB91" s="2">
        <f t="shared" si="91"/>
        <v>79.190623605947948</v>
      </c>
      <c r="EC91" s="2">
        <f t="shared" si="91"/>
        <v>78.588442322489499</v>
      </c>
      <c r="ED91" s="2">
        <f t="shared" si="91"/>
        <v>79.034097268496524</v>
      </c>
      <c r="EE91" s="2">
        <f t="shared" si="91"/>
        <v>78.564756168627596</v>
      </c>
      <c r="EF91" s="2">
        <f t="shared" si="91"/>
        <v>77.570655198988106</v>
      </c>
      <c r="EG91" s="2">
        <f t="shared" si="91"/>
        <v>77.591848385057574</v>
      </c>
      <c r="EH91" s="2">
        <f t="shared" si="91"/>
        <v>77.321027518068064</v>
      </c>
      <c r="EI91" s="2">
        <f t="shared" si="91"/>
        <v>80.56592767036885</v>
      </c>
      <c r="EJ91" s="2">
        <f t="shared" si="91"/>
        <v>82.419751045442624</v>
      </c>
      <c r="EK91" s="2">
        <f t="shared" si="91"/>
        <v>76.23965403447076</v>
      </c>
      <c r="EL91" s="2">
        <f t="shared" si="91"/>
        <v>79.609785264263195</v>
      </c>
      <c r="EM91" s="2">
        <f t="shared" si="91"/>
        <v>82.244334395053087</v>
      </c>
      <c r="EN91" s="2">
        <f t="shared" si="91"/>
        <v>86.634947684898847</v>
      </c>
      <c r="EO91" s="2">
        <f t="shared" si="91"/>
        <v>82.055749734527581</v>
      </c>
      <c r="EQ91" s="2">
        <f t="shared" si="92"/>
        <v>79.162894339049302</v>
      </c>
      <c r="ER91" s="2">
        <f t="shared" si="92"/>
        <v>78.305865685125028</v>
      </c>
      <c r="ES91" s="2">
        <f t="shared" si="92"/>
        <v>77.971186489424525</v>
      </c>
      <c r="ET91" s="2">
        <f t="shared" si="92"/>
        <v>78.321981872019393</v>
      </c>
      <c r="EU91" s="2">
        <f t="shared" si="92"/>
        <v>77.070909717560809</v>
      </c>
      <c r="EV91" s="2">
        <f t="shared" si="92"/>
        <v>76.926591562286035</v>
      </c>
      <c r="EW91" s="2">
        <f t="shared" si="92"/>
        <v>76.412689255877225</v>
      </c>
      <c r="EX91" s="2">
        <f t="shared" si="92"/>
        <v>77.21715309282385</v>
      </c>
      <c r="EY91" s="2">
        <f t="shared" si="92"/>
        <v>79.14531430128136</v>
      </c>
      <c r="EZ91" s="2">
        <f t="shared" si="92"/>
        <v>81.741338321709179</v>
      </c>
      <c r="FA91" s="2">
        <f t="shared" si="92"/>
        <v>76.071076879576452</v>
      </c>
      <c r="FB91" s="2">
        <f t="shared" si="92"/>
        <v>79.252617059302992</v>
      </c>
      <c r="FC91" s="2">
        <f t="shared" si="92"/>
        <v>80.520966552701807</v>
      </c>
      <c r="FD91" s="2">
        <f t="shared" si="92"/>
        <v>84.193639718902617</v>
      </c>
      <c r="FE91" s="2">
        <f t="shared" si="92"/>
        <v>81.756374097718449</v>
      </c>
      <c r="FG91" s="2">
        <f t="shared" si="93"/>
        <v>0.87907300515186448</v>
      </c>
      <c r="FH91" s="2">
        <f t="shared" si="93"/>
        <v>0.85699148831283678</v>
      </c>
      <c r="FI91" s="2">
        <f t="shared" si="93"/>
        <v>0.84516544638823965</v>
      </c>
      <c r="FJ91" s="2">
        <f t="shared" si="93"/>
        <v>0.84879534923517153</v>
      </c>
      <c r="FK91" s="2">
        <f t="shared" si="93"/>
        <v>0.83380987419286778</v>
      </c>
      <c r="FL91" s="2">
        <f t="shared" si="93"/>
        <v>0.82965721988440599</v>
      </c>
      <c r="FM91" s="2">
        <f t="shared" si="93"/>
        <v>0.83862324884535833</v>
      </c>
      <c r="FN91" s="2">
        <f t="shared" si="93"/>
        <v>0.83821483280196196</v>
      </c>
      <c r="FO91" s="2">
        <f t="shared" si="93"/>
        <v>0.83123515567036377</v>
      </c>
      <c r="FP91" s="2">
        <f t="shared" si="93"/>
        <v>0.8343172737555955</v>
      </c>
      <c r="FQ91" s="2">
        <f t="shared" si="93"/>
        <v>0.83321622841254772</v>
      </c>
      <c r="FR91" s="2">
        <f t="shared" si="93"/>
        <v>0.84431892395427022</v>
      </c>
      <c r="FS91" s="2">
        <f t="shared" si="93"/>
        <v>0.84445916854445757</v>
      </c>
      <c r="FT91" s="2">
        <f t="shared" si="93"/>
        <v>0.82979337405103615</v>
      </c>
      <c r="FU91" s="2">
        <f t="shared" si="93"/>
        <v>0.77723699928350976</v>
      </c>
      <c r="FW91" s="2">
        <f t="shared" si="82"/>
        <v>1.53314952564781E-4</v>
      </c>
      <c r="FX91" s="2">
        <f t="shared" si="82"/>
        <v>1.7504751518272683E-4</v>
      </c>
      <c r="FY91" s="2">
        <f t="shared" si="82"/>
        <v>1.6458285724914334E-4</v>
      </c>
      <c r="FZ91" s="2">
        <f t="shared" si="82"/>
        <v>1.6162157465956635E-4</v>
      </c>
      <c r="GA91" s="2">
        <f t="shared" si="82"/>
        <v>1.6523785623927882E-4</v>
      </c>
      <c r="GB91" s="2">
        <f t="shared" si="82"/>
        <v>2.0730913090963356E-4</v>
      </c>
      <c r="GC91" s="2">
        <f t="shared" si="82"/>
        <v>2.2435117833049568E-4</v>
      </c>
      <c r="GD91" s="2">
        <f t="shared" si="82"/>
        <v>3.0553990507557326E-4</v>
      </c>
      <c r="GE91" s="2">
        <f t="shared" si="82"/>
        <v>3.1847045432087688E-4</v>
      </c>
      <c r="GF91" s="2">
        <f t="shared" si="82"/>
        <v>2.749039062051688E-4</v>
      </c>
      <c r="GG91" s="2">
        <f t="shared" si="82"/>
        <v>2.2844078400938641E-4</v>
      </c>
      <c r="GH91" s="2">
        <f t="shared" si="82"/>
        <v>1.9584464101751904E-4</v>
      </c>
      <c r="GI91" s="2">
        <f t="shared" si="82"/>
        <v>1.6763764131573031E-4</v>
      </c>
      <c r="GJ91" s="2">
        <f t="shared" si="82"/>
        <v>1.6380188510439994E-4</v>
      </c>
      <c r="GK91" s="2">
        <f t="shared" si="82"/>
        <v>1.4074573810075091E-4</v>
      </c>
      <c r="GM91" s="86">
        <f t="shared" si="83"/>
        <v>0.56063169990227868</v>
      </c>
      <c r="GN91" s="86">
        <f t="shared" si="83"/>
        <v>0.52625685060868821</v>
      </c>
      <c r="GO91" s="86">
        <f t="shared" si="83"/>
        <v>0.54137880648933456</v>
      </c>
      <c r="GP91" s="86">
        <f t="shared" si="83"/>
        <v>0.50274094414794235</v>
      </c>
      <c r="GQ91" s="86">
        <f t="shared" si="83"/>
        <v>0.53834768017220558</v>
      </c>
      <c r="GR91" s="86">
        <f t="shared" si="83"/>
        <v>0.49975616022182007</v>
      </c>
      <c r="GS91" s="86">
        <f t="shared" si="83"/>
        <v>0.48231150930705941</v>
      </c>
      <c r="GT91" s="86">
        <f t="shared" si="83"/>
        <v>0.37648046302265131</v>
      </c>
      <c r="GU91" s="86">
        <f t="shared" si="83"/>
        <v>0.47995905355263302</v>
      </c>
      <c r="GV91" s="86">
        <f t="shared" si="83"/>
        <v>0.47318421290179546</v>
      </c>
      <c r="GW91" s="86">
        <f t="shared" si="83"/>
        <v>0.51064890940712959</v>
      </c>
      <c r="GX91" s="86">
        <f t="shared" si="83"/>
        <v>0.46653057171314005</v>
      </c>
      <c r="GY91" s="86">
        <f t="shared" si="83"/>
        <v>0.53355096298819971</v>
      </c>
      <c r="GZ91" s="86">
        <f t="shared" si="83"/>
        <v>0.45518196623512586</v>
      </c>
      <c r="HA91" s="86">
        <f t="shared" si="83"/>
        <v>0.38747426101527305</v>
      </c>
      <c r="HC91" s="86">
        <f t="shared" si="73"/>
        <v>1.584994169340663E-3</v>
      </c>
      <c r="HD91" s="86">
        <f t="shared" si="73"/>
        <v>4.356261100024969E-4</v>
      </c>
      <c r="HE91" s="86">
        <f t="shared" si="73"/>
        <v>3.6963766866442138E-4</v>
      </c>
      <c r="HF91" s="86">
        <f t="shared" si="73"/>
        <v>3.7857753053456133E-4</v>
      </c>
      <c r="HG91" s="86">
        <f t="shared" si="87"/>
        <v>3.2597026490020791E-4</v>
      </c>
      <c r="HH91" s="86">
        <f t="shared" si="87"/>
        <v>2.2414444506854277E-4</v>
      </c>
      <c r="HI91" s="86">
        <f t="shared" si="87"/>
        <v>5.387200544752428E-4</v>
      </c>
      <c r="HJ91" s="86">
        <f t="shared" si="87"/>
        <v>5.3732653223298682E-4</v>
      </c>
      <c r="HK91" s="86">
        <f t="shared" si="87"/>
        <v>6.1012185269279575E-4</v>
      </c>
      <c r="HL91" s="86">
        <f t="shared" si="87"/>
        <v>6.3168073984845444E-4</v>
      </c>
      <c r="HM91" s="86">
        <f t="shared" si="87"/>
        <v>6.4248924214631157E-4</v>
      </c>
      <c r="HN91" s="86">
        <f t="shared" si="87"/>
        <v>7.1705557290704881E-4</v>
      </c>
      <c r="HO91" s="86">
        <f t="shared" si="87"/>
        <v>3.9398950600282501E-4</v>
      </c>
      <c r="HP91" s="86">
        <f t="shared" si="87"/>
        <v>2.7027817837630888E-4</v>
      </c>
      <c r="HQ91" s="86">
        <f t="shared" si="87"/>
        <v>6.3814001104643843E-6</v>
      </c>
      <c r="HS91" s="86">
        <f t="shared" si="84"/>
        <v>4.8627416371426848E-42</v>
      </c>
      <c r="HT91" s="86">
        <f t="shared" si="84"/>
        <v>2.2450178462220302E-52</v>
      </c>
      <c r="HU91" s="86">
        <f t="shared" si="84"/>
        <v>5.5853319444840409E-55</v>
      </c>
      <c r="HV91" s="86">
        <f t="shared" si="84"/>
        <v>7.3794698968815245E-57</v>
      </c>
      <c r="HW91" s="86">
        <f t="shared" si="84"/>
        <v>1.8060229380737101E-57</v>
      </c>
      <c r="HX91" s="86">
        <f t="shared" si="84"/>
        <v>1.7723769592353135E-64</v>
      </c>
      <c r="HY91" s="86">
        <f t="shared" si="84"/>
        <v>3.3166712203555966E-55</v>
      </c>
      <c r="HZ91" s="86">
        <f t="shared" si="84"/>
        <v>3.6942506236599509E-59</v>
      </c>
      <c r="IA91" s="86">
        <f t="shared" si="84"/>
        <v>4.0975017819346685E-53</v>
      </c>
      <c r="IB91" s="86">
        <f t="shared" si="84"/>
        <v>3.9782665808887678E-54</v>
      </c>
      <c r="IC91" s="86">
        <f t="shared" si="84"/>
        <v>1.3268045159575391E-54</v>
      </c>
      <c r="ID91" s="86">
        <f t="shared" si="84"/>
        <v>9.9141062805806573E-54</v>
      </c>
      <c r="IE91" s="86">
        <f t="shared" si="84"/>
        <v>4.9395375279620803E-55</v>
      </c>
      <c r="IF91" s="86">
        <f t="shared" si="84"/>
        <v>1.2075009593653258E-40</v>
      </c>
      <c r="IG91" s="86">
        <f t="shared" si="84"/>
        <v>6.462042651742975E-31</v>
      </c>
      <c r="II91" s="86">
        <f t="shared" si="85"/>
        <v>3.8372027505101932E-91</v>
      </c>
      <c r="IJ91" s="86">
        <f t="shared" si="85"/>
        <v>1.4529810345343738E-113</v>
      </c>
      <c r="IK91" s="86">
        <f t="shared" si="85"/>
        <v>9.4612528625102289E-121</v>
      </c>
      <c r="IL91" s="86">
        <f t="shared" si="85"/>
        <v>1.4276121369045635E-127</v>
      </c>
      <c r="IM91" s="86">
        <f t="shared" si="85"/>
        <v>1.4887854515699836E-126</v>
      </c>
      <c r="IN91" s="86">
        <f t="shared" si="85"/>
        <v>1.969735507142535E-141</v>
      </c>
      <c r="IO91" s="86">
        <f t="shared" si="85"/>
        <v>8.0681540361317771E-123</v>
      </c>
      <c r="IP91" s="86">
        <f t="shared" si="85"/>
        <v>4.847421017016493E-132</v>
      </c>
      <c r="IQ91" s="86">
        <f t="shared" si="85"/>
        <v>9.1521766418769795E-119</v>
      </c>
      <c r="IR91" s="86">
        <f t="shared" si="85"/>
        <v>5.3404213343173481E-122</v>
      </c>
      <c r="IS91" s="86">
        <f t="shared" si="85"/>
        <v>6.6140898519212299E-121</v>
      </c>
      <c r="IT91" s="86">
        <f t="shared" si="85"/>
        <v>8.6252099404878946E-121</v>
      </c>
      <c r="IU91" s="86">
        <f t="shared" si="85"/>
        <v>3.9968999052992567E-121</v>
      </c>
      <c r="IV91" s="86">
        <f t="shared" si="85"/>
        <v>5.135420404905133E-158</v>
      </c>
      <c r="IW91" s="86">
        <f t="shared" si="85"/>
        <v>6.2954124341852604E-125</v>
      </c>
      <c r="IY91" s="86">
        <f t="shared" si="86"/>
        <v>0.56221669407161934</v>
      </c>
      <c r="IZ91" s="86">
        <f t="shared" si="86"/>
        <v>0.52669247671869068</v>
      </c>
      <c r="JA91" s="86">
        <f t="shared" si="86"/>
        <v>0.54174844415799894</v>
      </c>
      <c r="JB91" s="86">
        <f t="shared" si="86"/>
        <v>0.50311952167847696</v>
      </c>
      <c r="JC91" s="86">
        <f t="shared" si="86"/>
        <v>0.5386736504371058</v>
      </c>
      <c r="JD91" s="86">
        <f t="shared" si="86"/>
        <v>0.49998030466688859</v>
      </c>
      <c r="JE91" s="86">
        <f t="shared" si="86"/>
        <v>0.48285022936153466</v>
      </c>
      <c r="JF91" s="86">
        <f t="shared" si="86"/>
        <v>0.3770177895548843</v>
      </c>
      <c r="JG91" s="86">
        <f t="shared" si="86"/>
        <v>0.48056917540532579</v>
      </c>
      <c r="JH91" s="86">
        <f t="shared" si="86"/>
        <v>0.47381589364164389</v>
      </c>
      <c r="JI91" s="86">
        <f t="shared" si="86"/>
        <v>0.51129139864927586</v>
      </c>
      <c r="JJ91" s="86">
        <f t="shared" si="86"/>
        <v>0.46724762728604707</v>
      </c>
      <c r="JK91" s="86">
        <f t="shared" si="86"/>
        <v>0.53394495249420248</v>
      </c>
      <c r="JL91" s="86">
        <f t="shared" si="86"/>
        <v>0.45545224441350218</v>
      </c>
      <c r="JM91" s="86">
        <f t="shared" si="86"/>
        <v>0.38748064241538349</v>
      </c>
    </row>
    <row r="92" spans="2:273" x14ac:dyDescent="0.25">
      <c r="B92" s="2">
        <v>65</v>
      </c>
      <c r="C92" s="37">
        <v>172.09800000000001</v>
      </c>
      <c r="D92" s="37">
        <v>173.726</v>
      </c>
      <c r="E92" s="37">
        <v>174.96700000000001</v>
      </c>
      <c r="F92" s="37">
        <v>158.08199999999999</v>
      </c>
      <c r="G92" s="37">
        <v>176.672</v>
      </c>
      <c r="H92" s="37">
        <v>160.41</v>
      </c>
      <c r="I92" s="37">
        <v>146.50800000000001</v>
      </c>
      <c r="J92" s="37">
        <v>111.88500000000001</v>
      </c>
      <c r="K92" s="37">
        <v>150.226</v>
      </c>
      <c r="L92" s="37">
        <v>146.01599999999999</v>
      </c>
      <c r="M92" s="37">
        <v>157.30600000000001</v>
      </c>
      <c r="N92" s="37">
        <v>145.74199999999999</v>
      </c>
      <c r="O92" s="37">
        <v>175.50800000000001</v>
      </c>
      <c r="P92" s="37">
        <v>143.131</v>
      </c>
      <c r="Q92" s="37">
        <v>107.21299999999999</v>
      </c>
      <c r="S92" s="4">
        <f t="shared" si="88"/>
        <v>162.7296346769229</v>
      </c>
      <c r="T92" s="4">
        <f t="shared" si="88"/>
        <v>163.75094181166645</v>
      </c>
      <c r="U92" s="4">
        <f t="shared" si="88"/>
        <v>164.37009999861695</v>
      </c>
      <c r="V92" s="4">
        <f t="shared" si="88"/>
        <v>151.4246424705679</v>
      </c>
      <c r="W92" s="4">
        <f t="shared" si="88"/>
        <v>165.38878775131451</v>
      </c>
      <c r="X92" s="4">
        <f t="shared" si="88"/>
        <v>153.23833199155911</v>
      </c>
      <c r="Y92" s="4">
        <f t="shared" si="88"/>
        <v>143.86468006081051</v>
      </c>
      <c r="Z92" s="4">
        <f t="shared" si="88"/>
        <v>117.56014883454358</v>
      </c>
      <c r="AA92" s="4">
        <f t="shared" si="88"/>
        <v>145.81918479052894</v>
      </c>
      <c r="AB92" s="4">
        <f t="shared" si="88"/>
        <v>143.85563096661977</v>
      </c>
      <c r="AC92" s="4">
        <f t="shared" si="88"/>
        <v>152.04434563121387</v>
      </c>
      <c r="AD92" s="4">
        <f t="shared" si="88"/>
        <v>143.53331084160143</v>
      </c>
      <c r="AE92" s="4">
        <f t="shared" si="88"/>
        <v>166.20297327134227</v>
      </c>
      <c r="AF92" s="4">
        <f t="shared" si="88"/>
        <v>141.08765741206267</v>
      </c>
      <c r="AG92" s="4">
        <f t="shared" si="88"/>
        <v>109.14760336982793</v>
      </c>
      <c r="AI92" s="4">
        <f t="shared" si="89"/>
        <v>9.3683653230771142</v>
      </c>
      <c r="AJ92" s="4">
        <f t="shared" si="89"/>
        <v>9.9750581883335485</v>
      </c>
      <c r="AK92" s="4">
        <f t="shared" si="89"/>
        <v>10.596900001383062</v>
      </c>
      <c r="AL92" s="4">
        <f t="shared" si="89"/>
        <v>6.6573575294320904</v>
      </c>
      <c r="AM92" s="4">
        <f t="shared" si="89"/>
        <v>11.283212248685487</v>
      </c>
      <c r="AN92" s="4">
        <f t="shared" si="89"/>
        <v>7.1716680084408893</v>
      </c>
      <c r="AO92" s="4">
        <f t="shared" si="89"/>
        <v>2.6433199391894959</v>
      </c>
      <c r="AP92" s="4">
        <f t="shared" si="89"/>
        <v>-5.6751488345435774</v>
      </c>
      <c r="AQ92" s="4">
        <f t="shared" si="89"/>
        <v>4.4068152094710626</v>
      </c>
      <c r="AR92" s="4">
        <f t="shared" si="89"/>
        <v>2.1603690333802206</v>
      </c>
      <c r="AS92" s="4">
        <f t="shared" si="89"/>
        <v>5.2616543687861395</v>
      </c>
      <c r="AT92" s="4">
        <f t="shared" si="89"/>
        <v>2.2086891583985562</v>
      </c>
      <c r="AU92" s="4">
        <f t="shared" si="89"/>
        <v>9.3050267286577366</v>
      </c>
      <c r="AV92" s="4">
        <f t="shared" si="89"/>
        <v>2.0433425879373317</v>
      </c>
      <c r="AW92" s="4">
        <f t="shared" si="89"/>
        <v>-1.9346033698279399</v>
      </c>
      <c r="AY92" s="2">
        <f t="shared" si="80"/>
        <v>78.859224754255209</v>
      </c>
      <c r="AZ92" s="2">
        <f t="shared" si="80"/>
        <v>80.937491219849676</v>
      </c>
      <c r="BA92" s="2">
        <f t="shared" si="80"/>
        <v>81.854790871672023</v>
      </c>
      <c r="BB92" s="2">
        <f t="shared" si="80"/>
        <v>80.987143846437633</v>
      </c>
      <c r="BC92" s="2">
        <f t="shared" si="80"/>
        <v>80.893940108692703</v>
      </c>
      <c r="BD92" s="2">
        <f t="shared" si="80"/>
        <v>80.450167118141607</v>
      </c>
      <c r="BE92" s="2">
        <f t="shared" si="80"/>
        <v>79.942648742322433</v>
      </c>
      <c r="BF92" s="2">
        <f t="shared" si="80"/>
        <v>78.761692839840592</v>
      </c>
      <c r="BG92" s="2">
        <f t="shared" si="80"/>
        <v>82.387602171798804</v>
      </c>
      <c r="BH92" s="2">
        <f t="shared" si="80"/>
        <v>83.703118765957996</v>
      </c>
      <c r="BI92" s="2">
        <f t="shared" si="80"/>
        <v>79.903693758153523</v>
      </c>
      <c r="BJ92" s="2">
        <f t="shared" si="80"/>
        <v>83.014148059679172</v>
      </c>
      <c r="BK92" s="2">
        <f t="shared" si="80"/>
        <v>85.275889215333521</v>
      </c>
      <c r="BL92" s="2">
        <f t="shared" si="80"/>
        <v>89.625197685775518</v>
      </c>
      <c r="BM92" s="2">
        <f t="shared" si="80"/>
        <v>84.895480874931025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93.142789968398006</v>
      </c>
      <c r="DL92" s="2">
        <f t="shared" si="90"/>
        <v>93.207180617454</v>
      </c>
      <c r="DM92" s="2">
        <f t="shared" si="90"/>
        <v>102.15634146341462</v>
      </c>
      <c r="DN92" s="2">
        <f t="shared" si="90"/>
        <v>93.950221013133202</v>
      </c>
      <c r="DO92" s="2">
        <f t="shared" si="90"/>
        <v>94.667052522157789</v>
      </c>
      <c r="DP92" s="2">
        <f t="shared" si="90"/>
        <v>96.739385016595534</v>
      </c>
      <c r="DQ92" s="2">
        <f t="shared" si="90"/>
        <v>94.328316555421807</v>
      </c>
      <c r="DR92" s="2">
        <f t="shared" si="90"/>
        <v>87.896288502788494</v>
      </c>
      <c r="DS92" s="2">
        <f t="shared" si="90"/>
        <v>93.407230003282606</v>
      </c>
      <c r="DT92" s="2">
        <f t="shared" si="90"/>
        <v>91.993234234234222</v>
      </c>
      <c r="DU92" s="2">
        <f t="shared" si="90"/>
        <v>100.7347923076923</v>
      </c>
      <c r="DV92" s="2">
        <f t="shared" si="90"/>
        <v>104.10721039136301</v>
      </c>
      <c r="DW92" s="2">
        <f t="shared" si="90"/>
        <v>104.06470731707323</v>
      </c>
      <c r="DX92" s="2">
        <f t="shared" si="90"/>
        <v>106.47204907764909</v>
      </c>
      <c r="DY92" s="2">
        <f t="shared" si="90"/>
        <v>96.121338259441728</v>
      </c>
      <c r="EA92" s="2">
        <f t="shared" si="94"/>
        <v>77.066854889658941</v>
      </c>
      <c r="EB92" s="2">
        <f t="shared" si="91"/>
        <v>79.070362287573019</v>
      </c>
      <c r="EC92" s="2">
        <f t="shared" si="91"/>
        <v>78.462922085850877</v>
      </c>
      <c r="ED92" s="2">
        <f t="shared" si="91"/>
        <v>78.881229868565057</v>
      </c>
      <c r="EE92" s="2">
        <f t="shared" si="91"/>
        <v>78.390622745546423</v>
      </c>
      <c r="EF92" s="2">
        <f t="shared" si="91"/>
        <v>77.400158771643262</v>
      </c>
      <c r="EG92" s="2">
        <f t="shared" si="91"/>
        <v>77.418315554510144</v>
      </c>
      <c r="EH92" s="2">
        <f t="shared" si="91"/>
        <v>77.153782333214849</v>
      </c>
      <c r="EI92" s="2">
        <f t="shared" si="91"/>
        <v>80.34773124914301</v>
      </c>
      <c r="EJ92" s="2">
        <f t="shared" si="91"/>
        <v>82.201920034578507</v>
      </c>
      <c r="EK92" s="2">
        <f t="shared" si="91"/>
        <v>76.100901094958758</v>
      </c>
      <c r="EL92" s="2">
        <f t="shared" si="91"/>
        <v>79.467172325282917</v>
      </c>
      <c r="EM92" s="2">
        <f t="shared" si="91"/>
        <v>82.120047019017619</v>
      </c>
      <c r="EN92" s="2">
        <f t="shared" si="91"/>
        <v>86.474149537506051</v>
      </c>
      <c r="EO92" s="2">
        <f t="shared" si="91"/>
        <v>81.961206535144726</v>
      </c>
      <c r="EQ92" s="2">
        <f t="shared" si="92"/>
        <v>79.08868861283122</v>
      </c>
      <c r="ER92" s="2">
        <f t="shared" si="92"/>
        <v>78.20250095417488</v>
      </c>
      <c r="ES92" s="2">
        <f t="shared" si="92"/>
        <v>77.85772473323722</v>
      </c>
      <c r="ET92" s="2">
        <f t="shared" si="92"/>
        <v>78.183581940322668</v>
      </c>
      <c r="EU92" s="2">
        <f t="shared" si="92"/>
        <v>76.927011321308299</v>
      </c>
      <c r="EV92" s="2">
        <f t="shared" si="92"/>
        <v>76.769357047449617</v>
      </c>
      <c r="EW92" s="2">
        <f t="shared" si="92"/>
        <v>76.26402128929476</v>
      </c>
      <c r="EX92" s="2">
        <f t="shared" si="92"/>
        <v>77.052142680793438</v>
      </c>
      <c r="EY92" s="2">
        <f t="shared" si="92"/>
        <v>78.959238103856961</v>
      </c>
      <c r="EZ92" s="2">
        <f t="shared" si="92"/>
        <v>81.537862830354726</v>
      </c>
      <c r="FA92" s="2">
        <f t="shared" si="92"/>
        <v>75.935450117740615</v>
      </c>
      <c r="FB92" s="2">
        <f t="shared" si="92"/>
        <v>79.118137994947887</v>
      </c>
      <c r="FC92" s="2">
        <f t="shared" si="92"/>
        <v>80.429456032793482</v>
      </c>
      <c r="FD92" s="2">
        <f t="shared" si="92"/>
        <v>84.084747486543648</v>
      </c>
      <c r="FE92" s="2">
        <f t="shared" si="92"/>
        <v>81.66972717379403</v>
      </c>
      <c r="FG92" s="2">
        <f t="shared" si="93"/>
        <v>0.88852716949588129</v>
      </c>
      <c r="FH92" s="2">
        <f t="shared" si="93"/>
        <v>0.86791260525985459</v>
      </c>
      <c r="FI92" s="2">
        <f t="shared" si="93"/>
        <v>0.85683881482595226</v>
      </c>
      <c r="FJ92" s="2">
        <f t="shared" si="93"/>
        <v>0.86024030480265334</v>
      </c>
      <c r="FK92" s="2">
        <f t="shared" si="93"/>
        <v>0.84618355683843915</v>
      </c>
      <c r="FL92" s="2">
        <f t="shared" si="93"/>
        <v>0.84228160462573143</v>
      </c>
      <c r="FM92" s="2">
        <f t="shared" si="93"/>
        <v>0.85070272121778046</v>
      </c>
      <c r="FN92" s="2">
        <f t="shared" si="93"/>
        <v>0.85031941975761116</v>
      </c>
      <c r="FO92" s="2">
        <f t="shared" si="93"/>
        <v>0.84376461897218846</v>
      </c>
      <c r="FP92" s="2">
        <f t="shared" si="93"/>
        <v>0.84666012553014725</v>
      </c>
      <c r="FQ92" s="2">
        <f t="shared" si="93"/>
        <v>0.8456259276434368</v>
      </c>
      <c r="FR92" s="2">
        <f t="shared" si="93"/>
        <v>0.85604524331972265</v>
      </c>
      <c r="FS92" s="2">
        <f t="shared" si="93"/>
        <v>0.85617672373716791</v>
      </c>
      <c r="FT92" s="2">
        <f t="shared" si="93"/>
        <v>0.84240958485745243</v>
      </c>
      <c r="FU92" s="2">
        <f t="shared" si="93"/>
        <v>0.79277598692206797</v>
      </c>
      <c r="FW92" s="2">
        <f t="shared" si="82"/>
        <v>1.681040161110385E-4</v>
      </c>
      <c r="FX92" s="2">
        <f t="shared" si="82"/>
        <v>1.9193254227859431E-4</v>
      </c>
      <c r="FY92" s="2">
        <f t="shared" si="82"/>
        <v>1.8045864899160881E-4</v>
      </c>
      <c r="FZ92" s="2">
        <f t="shared" si="82"/>
        <v>1.7721176938486859E-4</v>
      </c>
      <c r="GA92" s="2">
        <f t="shared" si="82"/>
        <v>1.8117681825009644E-4</v>
      </c>
      <c r="GB92" s="2">
        <f t="shared" si="82"/>
        <v>2.2730539561155113E-4</v>
      </c>
      <c r="GC92" s="2">
        <f t="shared" si="82"/>
        <v>2.459908508471941E-4</v>
      </c>
      <c r="GD92" s="2">
        <f t="shared" si="82"/>
        <v>3.3500796862259724E-4</v>
      </c>
      <c r="GE92" s="2">
        <f t="shared" si="82"/>
        <v>3.4918518040512304E-4</v>
      </c>
      <c r="GF92" s="2">
        <f t="shared" si="82"/>
        <v>3.0141814490629461E-4</v>
      </c>
      <c r="GG92" s="2">
        <f t="shared" si="82"/>
        <v>2.5047481842266854E-4</v>
      </c>
      <c r="GH92" s="2">
        <f t="shared" si="82"/>
        <v>2.1473532133962941E-4</v>
      </c>
      <c r="GI92" s="2">
        <f t="shared" si="82"/>
        <v>1.8380804575870641E-4</v>
      </c>
      <c r="GJ92" s="2">
        <f t="shared" si="82"/>
        <v>1.7960235719232637E-4</v>
      </c>
      <c r="GK92" s="2">
        <f t="shared" si="82"/>
        <v>1.5432253749803122E-4</v>
      </c>
      <c r="GM92" s="86">
        <f t="shared" si="83"/>
        <v>0.47393733782901493</v>
      </c>
      <c r="GN92" s="86">
        <f t="shared" si="83"/>
        <v>0.44535452952987836</v>
      </c>
      <c r="GO92" s="86">
        <f t="shared" si="83"/>
        <v>0.44502352401741446</v>
      </c>
      <c r="GP92" s="86">
        <f t="shared" si="83"/>
        <v>0.39158007899704977</v>
      </c>
      <c r="GQ92" s="86">
        <f t="shared" si="83"/>
        <v>0.44154030165934138</v>
      </c>
      <c r="GR92" s="86">
        <f t="shared" si="83"/>
        <v>0.39670405162376732</v>
      </c>
      <c r="GS92" s="86">
        <f t="shared" si="83"/>
        <v>0.35795550175642227</v>
      </c>
      <c r="GT92" s="86">
        <f t="shared" si="83"/>
        <v>0.24416298749636062</v>
      </c>
      <c r="GU92" s="86">
        <f t="shared" si="83"/>
        <v>0.3538525465516173</v>
      </c>
      <c r="GV92" s="86">
        <f t="shared" si="83"/>
        <v>0.34475446834642526</v>
      </c>
      <c r="GW92" s="86">
        <f t="shared" si="83"/>
        <v>0.39273548933923552</v>
      </c>
      <c r="GX92" s="86">
        <f t="shared" si="83"/>
        <v>0.35387483442752238</v>
      </c>
      <c r="GY92" s="86">
        <f t="shared" si="83"/>
        <v>0.44288645269862786</v>
      </c>
      <c r="GZ92" s="86">
        <f t="shared" si="83"/>
        <v>0.34496540444667984</v>
      </c>
      <c r="HA92" s="86">
        <f t="shared" si="83"/>
        <v>0.25930603967805871</v>
      </c>
      <c r="HC92" s="86">
        <f t="shared" si="73"/>
        <v>2.4373968448895204E-3</v>
      </c>
      <c r="HD92" s="86">
        <f t="shared" si="73"/>
        <v>7.4482652513008566E-4</v>
      </c>
      <c r="HE92" s="86">
        <f t="shared" si="73"/>
        <v>6.4406220090999246E-4</v>
      </c>
      <c r="HF92" s="86">
        <f t="shared" si="73"/>
        <v>6.685073247038448E-4</v>
      </c>
      <c r="HG92" s="86">
        <f t="shared" si="87"/>
        <v>5.7836030788161819E-4</v>
      </c>
      <c r="HH92" s="86">
        <f t="shared" si="87"/>
        <v>4.2378039135529882E-4</v>
      </c>
      <c r="HI92" s="86">
        <f t="shared" si="87"/>
        <v>9.484200829291675E-4</v>
      </c>
      <c r="HJ92" s="86">
        <f t="shared" si="87"/>
        <v>9.87288175123944E-4</v>
      </c>
      <c r="HK92" s="86">
        <f t="shared" si="87"/>
        <v>1.0841470964329373E-3</v>
      </c>
      <c r="HL92" s="86">
        <f t="shared" si="87"/>
        <v>1.1180771393373161E-3</v>
      </c>
      <c r="HM92" s="86">
        <f t="shared" si="87"/>
        <v>1.1196892536766948E-3</v>
      </c>
      <c r="HN92" s="86">
        <f t="shared" si="87"/>
        <v>1.2318309063260218E-3</v>
      </c>
      <c r="HO92" s="86">
        <f t="shared" si="87"/>
        <v>6.8625563247494588E-4</v>
      </c>
      <c r="HP92" s="86">
        <f t="shared" si="87"/>
        <v>4.9114693517624301E-4</v>
      </c>
      <c r="HQ92" s="86">
        <f t="shared" si="87"/>
        <v>1.6271089901242975E-5</v>
      </c>
      <c r="HS92" s="86">
        <f t="shared" si="84"/>
        <v>8.6568498820566269E-41</v>
      </c>
      <c r="HT92" s="86">
        <f t="shared" si="84"/>
        <v>8.7386835214966072E-51</v>
      </c>
      <c r="HU92" s="86">
        <f t="shared" si="84"/>
        <v>2.6130276401822963E-53</v>
      </c>
      <c r="HV92" s="86">
        <f t="shared" si="84"/>
        <v>4.0878773039630312E-55</v>
      </c>
      <c r="HW92" s="86">
        <f t="shared" si="84"/>
        <v>1.0166900736663074E-55</v>
      </c>
      <c r="HX92" s="86">
        <f t="shared" si="84"/>
        <v>1.8412168069436389E-62</v>
      </c>
      <c r="HY92" s="86">
        <f t="shared" si="84"/>
        <v>1.8641740934744442E-53</v>
      </c>
      <c r="HZ92" s="86">
        <f t="shared" si="84"/>
        <v>3.3074274204001017E-57</v>
      </c>
      <c r="IA92" s="86">
        <f t="shared" si="84"/>
        <v>2.3532493774771194E-51</v>
      </c>
      <c r="IB92" s="86">
        <f t="shared" si="84"/>
        <v>2.3350446798685905E-52</v>
      </c>
      <c r="IC92" s="86">
        <f t="shared" si="84"/>
        <v>7.1230993801434234E-53</v>
      </c>
      <c r="ID92" s="86">
        <f t="shared" si="84"/>
        <v>4.7890708743381356E-52</v>
      </c>
      <c r="IE92" s="86">
        <f t="shared" si="84"/>
        <v>2.348232508014535E-53</v>
      </c>
      <c r="IF92" s="86">
        <f t="shared" si="84"/>
        <v>1.8915939174416908E-39</v>
      </c>
      <c r="IG92" s="86">
        <f t="shared" si="84"/>
        <v>4.7916953858693522E-30</v>
      </c>
      <c r="II92" s="86">
        <f t="shared" si="85"/>
        <v>2.7902221758266871E-89</v>
      </c>
      <c r="IJ92" s="86">
        <f t="shared" si="85"/>
        <v>3.358693115736958E-111</v>
      </c>
      <c r="IK92" s="86">
        <f t="shared" si="85"/>
        <v>2.9790722656575555E-118</v>
      </c>
      <c r="IL92" s="86">
        <f t="shared" si="85"/>
        <v>6.1729599279400706E-125</v>
      </c>
      <c r="IM92" s="86">
        <f t="shared" si="85"/>
        <v>6.2228695468231048E-124</v>
      </c>
      <c r="IN92" s="86">
        <f t="shared" si="85"/>
        <v>2.0238339780475434E-138</v>
      </c>
      <c r="IO92" s="86">
        <f t="shared" si="85"/>
        <v>3.4798744026041679E-120</v>
      </c>
      <c r="IP92" s="86">
        <f t="shared" si="85"/>
        <v>4.2524470590355715E-129</v>
      </c>
      <c r="IQ92" s="86">
        <f t="shared" si="85"/>
        <v>4.1519929603338563E-116</v>
      </c>
      <c r="IR92" s="86">
        <f t="shared" si="85"/>
        <v>2.5645569491329855E-119</v>
      </c>
      <c r="IS92" s="86">
        <f t="shared" si="85"/>
        <v>2.6252243933989351E-118</v>
      </c>
      <c r="IT92" s="86">
        <f t="shared" si="85"/>
        <v>3.0575989378832738E-118</v>
      </c>
      <c r="IU92" s="86">
        <f t="shared" si="85"/>
        <v>1.2971382704853504E-118</v>
      </c>
      <c r="IV92" s="86">
        <f t="shared" si="85"/>
        <v>9.760455622380092E-155</v>
      </c>
      <c r="IW92" s="86">
        <f t="shared" si="85"/>
        <v>2.1850491220951629E-122</v>
      </c>
      <c r="IY92" s="86">
        <f t="shared" si="86"/>
        <v>0.47637473467390445</v>
      </c>
      <c r="IZ92" s="86">
        <f t="shared" si="86"/>
        <v>0.44609935605500844</v>
      </c>
      <c r="JA92" s="86">
        <f t="shared" si="86"/>
        <v>0.44566758621832447</v>
      </c>
      <c r="JB92" s="86">
        <f t="shared" si="86"/>
        <v>0.39224858632175363</v>
      </c>
      <c r="JC92" s="86">
        <f t="shared" si="86"/>
        <v>0.44211866196722299</v>
      </c>
      <c r="JD92" s="86">
        <f t="shared" si="86"/>
        <v>0.39712783201512264</v>
      </c>
      <c r="JE92" s="86">
        <f t="shared" si="86"/>
        <v>0.35890392183935144</v>
      </c>
      <c r="JF92" s="86">
        <f t="shared" si="86"/>
        <v>0.24515027567148456</v>
      </c>
      <c r="JG92" s="86">
        <f t="shared" si="86"/>
        <v>0.35493669364805025</v>
      </c>
      <c r="JH92" s="86">
        <f t="shared" si="86"/>
        <v>0.34587254548576257</v>
      </c>
      <c r="JI92" s="86">
        <f t="shared" si="86"/>
        <v>0.39385517859291219</v>
      </c>
      <c r="JJ92" s="86">
        <f t="shared" si="86"/>
        <v>0.35510666533384838</v>
      </c>
      <c r="JK92" s="86">
        <f t="shared" si="86"/>
        <v>0.44357270833110279</v>
      </c>
      <c r="JL92" s="86">
        <f t="shared" si="86"/>
        <v>0.3454565513818561</v>
      </c>
      <c r="JM92" s="86">
        <f t="shared" si="86"/>
        <v>0.25932231076795997</v>
      </c>
    </row>
    <row r="93" spans="2:273" x14ac:dyDescent="0.25">
      <c r="B93" s="2">
        <v>66</v>
      </c>
      <c r="C93" s="37">
        <v>143.95099999999999</v>
      </c>
      <c r="D93" s="37">
        <v>142.08099999999999</v>
      </c>
      <c r="E93" s="37">
        <v>140.9</v>
      </c>
      <c r="F93" s="37">
        <v>121.574</v>
      </c>
      <c r="G93" s="37">
        <v>138.11500000000001</v>
      </c>
      <c r="H93" s="37">
        <v>122.672</v>
      </c>
      <c r="I93" s="37">
        <v>109.541</v>
      </c>
      <c r="J93" s="37">
        <v>88.721000000000004</v>
      </c>
      <c r="K93" s="37">
        <v>111.065</v>
      </c>
      <c r="L93" s="37">
        <v>109.806</v>
      </c>
      <c r="M93" s="37">
        <v>116.306</v>
      </c>
      <c r="N93" s="37">
        <v>112</v>
      </c>
      <c r="O93" s="37">
        <v>139.25399999999999</v>
      </c>
      <c r="P93" s="37">
        <v>114.131</v>
      </c>
      <c r="Q93" s="37">
        <v>91.525000000000006</v>
      </c>
      <c r="S93" s="4">
        <f t="shared" si="88"/>
        <v>138.88274961277926</v>
      </c>
      <c r="T93" s="4">
        <f t="shared" si="88"/>
        <v>139.22871062127729</v>
      </c>
      <c r="U93" s="4">
        <f t="shared" si="88"/>
        <v>136.50016659880006</v>
      </c>
      <c r="V93" s="4">
        <f t="shared" si="88"/>
        <v>124.72516767128567</v>
      </c>
      <c r="W93" s="4">
        <f t="shared" si="88"/>
        <v>136.10220920499364</v>
      </c>
      <c r="X93" s="4">
        <f t="shared" si="88"/>
        <v>125.98281260552977</v>
      </c>
      <c r="Y93" s="4">
        <f t="shared" si="88"/>
        <v>116.8557748092348</v>
      </c>
      <c r="Z93" s="4">
        <f t="shared" si="88"/>
        <v>97.981628892928285</v>
      </c>
      <c r="AA93" s="4">
        <f t="shared" si="88"/>
        <v>118.51244196412081</v>
      </c>
      <c r="AB93" s="4">
        <f t="shared" si="88"/>
        <v>117.57659143139253</v>
      </c>
      <c r="AC93" s="4">
        <f t="shared" si="88"/>
        <v>123.22800261803157</v>
      </c>
      <c r="AD93" s="4">
        <f t="shared" si="88"/>
        <v>119.58181042815353</v>
      </c>
      <c r="AE93" s="4">
        <f t="shared" si="88"/>
        <v>139.82374127464882</v>
      </c>
      <c r="AF93" s="4">
        <f t="shared" si="88"/>
        <v>119.98981207637688</v>
      </c>
      <c r="AG93" s="4">
        <f t="shared" si="88"/>
        <v>95.994340154821771</v>
      </c>
      <c r="AI93" s="4">
        <f t="shared" si="89"/>
        <v>5.0682503872207292</v>
      </c>
      <c r="AJ93" s="4">
        <f t="shared" si="89"/>
        <v>2.8522893787227019</v>
      </c>
      <c r="AK93" s="4">
        <f t="shared" si="89"/>
        <v>4.3998334011999418</v>
      </c>
      <c r="AL93" s="4">
        <f t="shared" si="89"/>
        <v>-3.1511676712856769</v>
      </c>
      <c r="AM93" s="4">
        <f t="shared" si="89"/>
        <v>2.0127907950063673</v>
      </c>
      <c r="AN93" s="4">
        <f t="shared" si="89"/>
        <v>-3.310812605529776</v>
      </c>
      <c r="AO93" s="4">
        <f t="shared" si="89"/>
        <v>-7.3147748092348053</v>
      </c>
      <c r="AP93" s="4">
        <f t="shared" si="89"/>
        <v>-9.2606288929282812</v>
      </c>
      <c r="AQ93" s="4">
        <f t="shared" si="89"/>
        <v>-7.4474419641208129</v>
      </c>
      <c r="AR93" s="4">
        <f t="shared" si="89"/>
        <v>-7.7705914313925319</v>
      </c>
      <c r="AS93" s="4">
        <f t="shared" si="89"/>
        <v>-6.9220026180315699</v>
      </c>
      <c r="AT93" s="4">
        <f t="shared" si="89"/>
        <v>-7.5818104281535312</v>
      </c>
      <c r="AU93" s="4">
        <f t="shared" si="89"/>
        <v>-0.56974127464883395</v>
      </c>
      <c r="AV93" s="4">
        <f t="shared" si="89"/>
        <v>-5.8588120763768785</v>
      </c>
      <c r="AW93" s="4">
        <f t="shared" si="89"/>
        <v>-4.4693401548217651</v>
      </c>
      <c r="AY93" s="2">
        <f t="shared" ref="AY93:BM109" si="125">IF(OR($B93 &lt; C$230, $B93 &gt; C$233), #N/A, ((1-FG93)*DK93) + (FG93 - FW93)*EA93 + (FW93*EQ93))</f>
        <v>78.699934079066878</v>
      </c>
      <c r="AZ93" s="2">
        <f t="shared" si="125"/>
        <v>80.70251974008994</v>
      </c>
      <c r="BA93" s="2">
        <f t="shared" si="125"/>
        <v>81.5333588391441</v>
      </c>
      <c r="BB93" s="2">
        <f t="shared" si="125"/>
        <v>80.715644988711787</v>
      </c>
      <c r="BC93" s="2">
        <f t="shared" si="125"/>
        <v>80.580226901906016</v>
      </c>
      <c r="BD93" s="2">
        <f t="shared" si="125"/>
        <v>80.106583130488772</v>
      </c>
      <c r="BE93" s="2">
        <f t="shared" si="125"/>
        <v>79.615917423349728</v>
      </c>
      <c r="BF93" s="2">
        <f t="shared" si="125"/>
        <v>78.488874193690222</v>
      </c>
      <c r="BG93" s="2">
        <f t="shared" si="125"/>
        <v>82.049216915649438</v>
      </c>
      <c r="BH93" s="2">
        <f t="shared" si="125"/>
        <v>83.390699800579696</v>
      </c>
      <c r="BI93" s="2">
        <f t="shared" si="125"/>
        <v>79.524402924500791</v>
      </c>
      <c r="BJ93" s="2">
        <f t="shared" si="125"/>
        <v>82.655515452803002</v>
      </c>
      <c r="BK93" s="2">
        <f t="shared" si="125"/>
        <v>84.968965860913883</v>
      </c>
      <c r="BL93" s="2">
        <f t="shared" si="125"/>
        <v>89.303845439088448</v>
      </c>
      <c r="BM93" s="2">
        <f t="shared" si="125"/>
        <v>84.669950900992248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93.263043675553021</v>
      </c>
      <c r="DL93" s="2">
        <f t="shared" si="90"/>
        <v>93.329603354671406</v>
      </c>
      <c r="DM93" s="2">
        <f t="shared" si="90"/>
        <v>102.50793292682926</v>
      </c>
      <c r="DN93" s="2">
        <f t="shared" si="90"/>
        <v>94.128794371482172</v>
      </c>
      <c r="DO93" s="2">
        <f t="shared" si="90"/>
        <v>94.840310208994424</v>
      </c>
      <c r="DP93" s="2">
        <f t="shared" si="90"/>
        <v>96.95387387387386</v>
      </c>
      <c r="DQ93" s="2">
        <f t="shared" si="90"/>
        <v>94.43246011598643</v>
      </c>
      <c r="DR93" s="2">
        <f t="shared" si="90"/>
        <v>87.847159159159148</v>
      </c>
      <c r="DS93" s="2">
        <f t="shared" si="90"/>
        <v>93.420475434949097</v>
      </c>
      <c r="DT93" s="2">
        <f t="shared" si="90"/>
        <v>91.908063300142231</v>
      </c>
      <c r="DU93" s="2">
        <f t="shared" si="90"/>
        <v>100.92053380566801</v>
      </c>
      <c r="DV93" s="2">
        <f t="shared" si="90"/>
        <v>104.37510796221322</v>
      </c>
      <c r="DW93" s="2">
        <f t="shared" si="90"/>
        <v>104.37851951219517</v>
      </c>
      <c r="DX93" s="2">
        <f t="shared" si="90"/>
        <v>106.8351683826684</v>
      </c>
      <c r="DY93" s="2">
        <f t="shared" si="90"/>
        <v>96.429407772304344</v>
      </c>
      <c r="EA93" s="2">
        <f t="shared" si="94"/>
        <v>77.033230027357291</v>
      </c>
      <c r="EB93" s="2">
        <f t="shared" si="91"/>
        <v>78.95010096919809</v>
      </c>
      <c r="EC93" s="2">
        <f t="shared" si="91"/>
        <v>78.337401849212256</v>
      </c>
      <c r="ED93" s="2">
        <f t="shared" si="91"/>
        <v>78.728362468633605</v>
      </c>
      <c r="EE93" s="2">
        <f t="shared" si="91"/>
        <v>78.21648932246525</v>
      </c>
      <c r="EF93" s="2">
        <f t="shared" si="91"/>
        <v>77.229662344298418</v>
      </c>
      <c r="EG93" s="2">
        <f t="shared" si="91"/>
        <v>77.244782723962714</v>
      </c>
      <c r="EH93" s="2">
        <f t="shared" si="91"/>
        <v>76.986537148361634</v>
      </c>
      <c r="EI93" s="2">
        <f t="shared" si="91"/>
        <v>80.129534827917183</v>
      </c>
      <c r="EJ93" s="2">
        <f t="shared" si="91"/>
        <v>81.98408902371439</v>
      </c>
      <c r="EK93" s="2">
        <f t="shared" si="91"/>
        <v>75.962148155446769</v>
      </c>
      <c r="EL93" s="2">
        <f t="shared" si="91"/>
        <v>79.324559386302639</v>
      </c>
      <c r="EM93" s="2">
        <f t="shared" si="91"/>
        <v>81.995759642982151</v>
      </c>
      <c r="EN93" s="2">
        <f t="shared" si="91"/>
        <v>86.313351390113255</v>
      </c>
      <c r="EO93" s="2">
        <f t="shared" si="91"/>
        <v>81.866663335761857</v>
      </c>
      <c r="EQ93" s="2">
        <f t="shared" si="92"/>
        <v>79.014482886613152</v>
      </c>
      <c r="ER93" s="2">
        <f t="shared" si="92"/>
        <v>78.099136223224747</v>
      </c>
      <c r="ES93" s="2">
        <f t="shared" si="92"/>
        <v>77.744262977049928</v>
      </c>
      <c r="ET93" s="2">
        <f t="shared" si="92"/>
        <v>78.045182008625943</v>
      </c>
      <c r="EU93" s="2">
        <f t="shared" si="92"/>
        <v>76.783112925055789</v>
      </c>
      <c r="EV93" s="2">
        <f t="shared" si="92"/>
        <v>76.612122532613199</v>
      </c>
      <c r="EW93" s="2">
        <f t="shared" si="92"/>
        <v>76.115353322712281</v>
      </c>
      <c r="EX93" s="2">
        <f t="shared" si="92"/>
        <v>76.887132268763025</v>
      </c>
      <c r="EY93" s="2">
        <f t="shared" si="92"/>
        <v>78.773161906432549</v>
      </c>
      <c r="EZ93" s="2">
        <f t="shared" si="92"/>
        <v>81.334387339000273</v>
      </c>
      <c r="FA93" s="2">
        <f t="shared" si="92"/>
        <v>75.799823355904778</v>
      </c>
      <c r="FB93" s="2">
        <f t="shared" si="92"/>
        <v>78.983658930592767</v>
      </c>
      <c r="FC93" s="2">
        <f t="shared" si="92"/>
        <v>80.337945512885142</v>
      </c>
      <c r="FD93" s="2">
        <f t="shared" si="92"/>
        <v>83.975855254184665</v>
      </c>
      <c r="FE93" s="2">
        <f t="shared" si="92"/>
        <v>81.58308024986961</v>
      </c>
      <c r="FG93" s="2">
        <f t="shared" si="93"/>
        <v>0.89732852733287138</v>
      </c>
      <c r="FH93" s="2">
        <f t="shared" si="93"/>
        <v>0.87811832384773669</v>
      </c>
      <c r="FI93" s="2">
        <f t="shared" si="93"/>
        <v>0.8677697920080758</v>
      </c>
      <c r="FJ93" s="2">
        <f t="shared" si="93"/>
        <v>0.87095067993225994</v>
      </c>
      <c r="FK93" s="2">
        <f t="shared" si="93"/>
        <v>0.85779308258678488</v>
      </c>
      <c r="FL93" s="2">
        <f t="shared" si="93"/>
        <v>0.85413486915361103</v>
      </c>
      <c r="FM93" s="2">
        <f t="shared" si="93"/>
        <v>0.86202677233010394</v>
      </c>
      <c r="FN93" s="2">
        <f t="shared" si="93"/>
        <v>0.8616678163605016</v>
      </c>
      <c r="FO93" s="2">
        <f t="shared" si="93"/>
        <v>0.85552554579457063</v>
      </c>
      <c r="FP93" s="2">
        <f t="shared" si="93"/>
        <v>0.85823970751863454</v>
      </c>
      <c r="FQ93" s="2">
        <f t="shared" si="93"/>
        <v>0.85727044213467185</v>
      </c>
      <c r="FR93" s="2">
        <f t="shared" si="93"/>
        <v>0.86702740977342829</v>
      </c>
      <c r="FS93" s="2">
        <f t="shared" si="93"/>
        <v>0.86715041631361744</v>
      </c>
      <c r="FT93" s="2">
        <f t="shared" si="93"/>
        <v>0.85425489539456811</v>
      </c>
      <c r="FU93" s="2">
        <f t="shared" si="93"/>
        <v>0.8074995024328353</v>
      </c>
      <c r="FW93" s="2">
        <f t="shared" ref="FW93:GK109" si="127">POWER(10,($B93-C$232)/C$229)/(1+POWER(10,($B93-C$232)/C$229))</f>
        <v>1.8431939898923305E-4</v>
      </c>
      <c r="FX93" s="2">
        <f t="shared" si="127"/>
        <v>2.1044595084685429E-4</v>
      </c>
      <c r="FY93" s="2">
        <f t="shared" si="127"/>
        <v>1.9786552902160235E-4</v>
      </c>
      <c r="FZ93" s="2">
        <f t="shared" si="127"/>
        <v>1.9430551917504177E-4</v>
      </c>
      <c r="GA93" s="2">
        <f t="shared" si="127"/>
        <v>1.9865295848106975E-4</v>
      </c>
      <c r="GB93" s="2">
        <f t="shared" si="127"/>
        <v>2.4922994453745846E-4</v>
      </c>
      <c r="GC93" s="2">
        <f t="shared" si="127"/>
        <v>2.6971720327274314E-4</v>
      </c>
      <c r="GD93" s="2">
        <f t="shared" si="127"/>
        <v>3.6731706108720434E-4</v>
      </c>
      <c r="GE93" s="2">
        <f t="shared" si="127"/>
        <v>3.8286103861830497E-4</v>
      </c>
      <c r="GF93" s="2">
        <f t="shared" si="127"/>
        <v>3.3048881310481876E-4</v>
      </c>
      <c r="GG93" s="2">
        <f t="shared" si="127"/>
        <v>2.7463354046537415E-4</v>
      </c>
      <c r="GH93" s="2">
        <f t="shared" si="127"/>
        <v>2.3544771995519985E-4</v>
      </c>
      <c r="GI93" s="2">
        <f t="shared" si="127"/>
        <v>2.0153794048335266E-4</v>
      </c>
      <c r="GJ93" s="2">
        <f t="shared" si="127"/>
        <v>1.9692665634902891E-4</v>
      </c>
      <c r="GK93" s="2">
        <f t="shared" si="127"/>
        <v>1.6920877823118412E-4</v>
      </c>
      <c r="GM93" s="86">
        <f t="shared" ref="GM93:HA109" si="128" xml:space="preserve"> _xlfn.NORM.DIST($B93, C$7, ABS(C$11), TRUE) * _xlfn.NORM.DIST(($B93 - C$7)*C$15, 0, ABS(C$11), TRUE) * 2</f>
        <v>0.36742496000722719</v>
      </c>
      <c r="GN93" s="86">
        <f t="shared" si="128"/>
        <v>0.34790673656151949</v>
      </c>
      <c r="GO93" s="86">
        <f t="shared" si="128"/>
        <v>0.32928109680248624</v>
      </c>
      <c r="GP93" s="86">
        <f t="shared" si="128"/>
        <v>0.27201538742149656</v>
      </c>
      <c r="GQ93" s="86">
        <f t="shared" si="128"/>
        <v>0.32456191136771778</v>
      </c>
      <c r="GR93" s="86">
        <f t="shared" si="128"/>
        <v>0.28223735640493874</v>
      </c>
      <c r="GS93" s="86">
        <f t="shared" si="128"/>
        <v>0.23222330392033394</v>
      </c>
      <c r="GT93" s="86">
        <f t="shared" si="128"/>
        <v>0.13553328535001233</v>
      </c>
      <c r="GU93" s="86">
        <f t="shared" si="128"/>
        <v>0.22689710322262971</v>
      </c>
      <c r="GV93" s="86">
        <f t="shared" si="128"/>
        <v>0.21799329957341387</v>
      </c>
      <c r="GW93" s="86">
        <f t="shared" si="128"/>
        <v>0.26496235141153884</v>
      </c>
      <c r="GX93" s="86">
        <f t="shared" si="128"/>
        <v>0.23961845037407889</v>
      </c>
      <c r="GY93" s="86">
        <f t="shared" si="128"/>
        <v>0.33372221222350645</v>
      </c>
      <c r="GZ93" s="86">
        <f t="shared" si="128"/>
        <v>0.23348235561284753</v>
      </c>
      <c r="HA93" s="86">
        <f t="shared" si="128"/>
        <v>0.14791884000875716</v>
      </c>
      <c r="HC93" s="86">
        <f t="shared" si="73"/>
        <v>3.6918252049416306E-3</v>
      </c>
      <c r="HD93" s="86">
        <f t="shared" si="73"/>
        <v>1.2485793668523407E-3</v>
      </c>
      <c r="HE93" s="86">
        <f t="shared" si="73"/>
        <v>1.0991726786199908E-3</v>
      </c>
      <c r="HF93" s="86">
        <f t="shared" si="73"/>
        <v>1.1549641701015E-3</v>
      </c>
      <c r="HG93" s="86">
        <f t="shared" si="87"/>
        <v>1.0040359721900862E-3</v>
      </c>
      <c r="HH93" s="86">
        <f t="shared" si="87"/>
        <v>7.8082678979937595E-4</v>
      </c>
      <c r="HI93" s="86">
        <f t="shared" si="87"/>
        <v>1.6323285315627365E-3</v>
      </c>
      <c r="HJ93" s="86">
        <f t="shared" si="87"/>
        <v>1.7670506027565229E-3</v>
      </c>
      <c r="HK93" s="86">
        <f t="shared" si="87"/>
        <v>1.8811569746522618E-3</v>
      </c>
      <c r="HL93" s="86">
        <f t="shared" si="87"/>
        <v>1.9328818768984983E-3</v>
      </c>
      <c r="HM93" s="86">
        <f t="shared" si="87"/>
        <v>1.908205970614499E-3</v>
      </c>
      <c r="HN93" s="86">
        <f t="shared" si="87"/>
        <v>2.0711368184832967E-3</v>
      </c>
      <c r="HO93" s="86">
        <f t="shared" si="87"/>
        <v>1.1706071434547673E-3</v>
      </c>
      <c r="HP93" s="86">
        <f t="shared" si="87"/>
        <v>8.7208544191714197E-4</v>
      </c>
      <c r="HQ93" s="86">
        <f t="shared" si="87"/>
        <v>3.9887004166816299E-5</v>
      </c>
      <c r="HS93" s="86">
        <f t="shared" ref="HS93:IG109" si="129" xml:space="preserve"> _xlfn.NORM.DIST($B93, C$9, ABS(C$13), TRUE) * _xlfn.NORM.DIST(($B93 - C$9)*C$17, 0, ABS(C$13), TRUE) * 2</f>
        <v>1.4734746943888846E-39</v>
      </c>
      <c r="HT93" s="86">
        <f t="shared" si="129"/>
        <v>3.2099269343685747E-49</v>
      </c>
      <c r="HU93" s="86">
        <f t="shared" si="129"/>
        <v>1.1503051462883643E-51</v>
      </c>
      <c r="HV93" s="86">
        <f t="shared" si="129"/>
        <v>2.1239247841379545E-53</v>
      </c>
      <c r="HW93" s="86">
        <f t="shared" si="129"/>
        <v>5.36916108310712E-54</v>
      </c>
      <c r="HX93" s="86">
        <f t="shared" si="129"/>
        <v>1.7737548290696217E-60</v>
      </c>
      <c r="HY93" s="86">
        <f t="shared" si="129"/>
        <v>9.8031175467697234E-52</v>
      </c>
      <c r="HZ93" s="86">
        <f t="shared" si="129"/>
        <v>2.7410192809926359E-55</v>
      </c>
      <c r="IA93" s="86">
        <f t="shared" si="129"/>
        <v>1.2600885374844966E-49</v>
      </c>
      <c r="IB93" s="86">
        <f t="shared" si="129"/>
        <v>1.2786392449777941E-50</v>
      </c>
      <c r="IC93" s="86">
        <f t="shared" si="129"/>
        <v>3.5806436448681904E-51</v>
      </c>
      <c r="ID93" s="86">
        <f t="shared" si="129"/>
        <v>2.1713448821641467E-50</v>
      </c>
      <c r="IE93" s="86">
        <f t="shared" si="129"/>
        <v>1.0499637218755019E-51</v>
      </c>
      <c r="IF93" s="86">
        <f t="shared" si="129"/>
        <v>2.8401474999071681E-38</v>
      </c>
      <c r="IG93" s="86">
        <f t="shared" si="129"/>
        <v>3.4487432476158713E-29</v>
      </c>
      <c r="II93" s="86">
        <f t="shared" ref="II93:IW109" si="130" xml:space="preserve"> _xlfn.NORM.DIST($B93, C$10, ABS(C$14), TRUE) * _xlfn.NORM.DIST(($B93 - C$10)*C$18, 0, ABS(C$14), TRUE) * 2</f>
        <v>1.9396961015814883E-87</v>
      </c>
      <c r="IJ93" s="86">
        <f t="shared" si="130"/>
        <v>7.3261474208544261E-109</v>
      </c>
      <c r="IK93" s="86">
        <f t="shared" si="130"/>
        <v>8.8259302799934155E-116</v>
      </c>
      <c r="IL93" s="86">
        <f t="shared" si="130"/>
        <v>2.5033288606869854E-122</v>
      </c>
      <c r="IM93" s="86">
        <f t="shared" si="130"/>
        <v>2.4399230677007724E-121</v>
      </c>
      <c r="IN93" s="86">
        <f t="shared" si="130"/>
        <v>1.9282325885940984E-135</v>
      </c>
      <c r="IO93" s="86">
        <f t="shared" si="130"/>
        <v>1.4041600292448044E-117</v>
      </c>
      <c r="IP93" s="86">
        <f t="shared" si="130"/>
        <v>3.4529871257420188E-126</v>
      </c>
      <c r="IQ93" s="86">
        <f t="shared" si="130"/>
        <v>1.7560556301729347E-113</v>
      </c>
      <c r="IR93" s="86">
        <f t="shared" si="130"/>
        <v>1.1488600147576901E-116</v>
      </c>
      <c r="IS93" s="86">
        <f t="shared" si="130"/>
        <v>9.7557941089904719E-116</v>
      </c>
      <c r="IT93" s="86">
        <f t="shared" si="130"/>
        <v>1.017279567656378E-115</v>
      </c>
      <c r="IU93" s="86">
        <f t="shared" si="130"/>
        <v>3.9591360994058662E-116</v>
      </c>
      <c r="IV93" s="86">
        <f t="shared" si="130"/>
        <v>1.7125066854616363E-151</v>
      </c>
      <c r="IW93" s="86">
        <f t="shared" si="130"/>
        <v>7.1362678722219498E-120</v>
      </c>
      <c r="IY93" s="86">
        <f t="shared" ref="IY93:JM109" si="131">GM93+HC93+HS93+II93</f>
        <v>0.37111678521216884</v>
      </c>
      <c r="IZ93" s="86">
        <f t="shared" si="131"/>
        <v>0.34915531592837185</v>
      </c>
      <c r="JA93" s="86">
        <f t="shared" si="131"/>
        <v>0.33038026948110621</v>
      </c>
      <c r="JB93" s="86">
        <f t="shared" si="131"/>
        <v>0.27317035159159808</v>
      </c>
      <c r="JC93" s="86">
        <f t="shared" si="131"/>
        <v>0.32556594733990785</v>
      </c>
      <c r="JD93" s="86">
        <f t="shared" si="131"/>
        <v>0.28301818319473809</v>
      </c>
      <c r="JE93" s="86">
        <f t="shared" si="131"/>
        <v>0.23385563245189667</v>
      </c>
      <c r="JF93" s="86">
        <f t="shared" si="131"/>
        <v>0.13730033595276886</v>
      </c>
      <c r="JG93" s="86">
        <f t="shared" si="131"/>
        <v>0.22877826019728198</v>
      </c>
      <c r="JH93" s="86">
        <f t="shared" si="131"/>
        <v>0.21992618145031237</v>
      </c>
      <c r="JI93" s="86">
        <f t="shared" si="131"/>
        <v>0.26687055738215332</v>
      </c>
      <c r="JJ93" s="86">
        <f t="shared" si="131"/>
        <v>0.2416895871925622</v>
      </c>
      <c r="JK93" s="86">
        <f t="shared" si="131"/>
        <v>0.33489281936696125</v>
      </c>
      <c r="JL93" s="86">
        <f t="shared" si="131"/>
        <v>0.23435444105476466</v>
      </c>
      <c r="JM93" s="86">
        <f t="shared" si="131"/>
        <v>0.14795872701292398</v>
      </c>
    </row>
    <row r="94" spans="2:273" x14ac:dyDescent="0.25">
      <c r="B94" s="2">
        <v>67</v>
      </c>
      <c r="C94" s="37">
        <v>113.934</v>
      </c>
      <c r="D94" s="37">
        <v>112.59699999999999</v>
      </c>
      <c r="E94" s="37">
        <v>107.033</v>
      </c>
      <c r="F94" s="37">
        <v>94.442999999999998</v>
      </c>
      <c r="G94" s="37">
        <v>102.574</v>
      </c>
      <c r="H94" s="37">
        <v>95.671999999999997</v>
      </c>
      <c r="I94" s="37">
        <v>89.688999999999993</v>
      </c>
      <c r="J94" s="37">
        <v>82.557000000000002</v>
      </c>
      <c r="K94" s="37">
        <v>89.194000000000003</v>
      </c>
      <c r="L94" s="37">
        <v>91.71</v>
      </c>
      <c r="M94" s="37">
        <v>92.564999999999998</v>
      </c>
      <c r="N94" s="37">
        <v>93.613</v>
      </c>
      <c r="O94" s="37">
        <v>108.508</v>
      </c>
      <c r="P94" s="37">
        <v>97.688999999999993</v>
      </c>
      <c r="Q94" s="37">
        <v>86.245999999999995</v>
      </c>
      <c r="S94" s="4">
        <f t="shared" si="88"/>
        <v>118.50863141769928</v>
      </c>
      <c r="T94" s="4">
        <f t="shared" si="88"/>
        <v>118.6436687666959</v>
      </c>
      <c r="U94" s="4">
        <f t="shared" si="88"/>
        <v>114.11341040859705</v>
      </c>
      <c r="V94" s="4">
        <f t="shared" si="88"/>
        <v>105.12429076187128</v>
      </c>
      <c r="W94" s="4">
        <f t="shared" si="88"/>
        <v>112.86192509570466</v>
      </c>
      <c r="X94" s="4">
        <f t="shared" si="88"/>
        <v>105.67968720751108</v>
      </c>
      <c r="Y94" s="4">
        <f t="shared" si="88"/>
        <v>98.718773564640273</v>
      </c>
      <c r="Z94" s="4">
        <f t="shared" si="88"/>
        <v>87.481403637457461</v>
      </c>
      <c r="AA94" s="4">
        <f t="shared" si="88"/>
        <v>100.54496281251689</v>
      </c>
      <c r="AB94" s="4">
        <f t="shared" si="88"/>
        <v>100.57496235706743</v>
      </c>
      <c r="AC94" s="4">
        <f t="shared" si="88"/>
        <v>102.81623317085261</v>
      </c>
      <c r="AD94" s="4">
        <f t="shared" si="88"/>
        <v>102.96048188603126</v>
      </c>
      <c r="AE94" s="4">
        <f t="shared" si="88"/>
        <v>118.39454588400515</v>
      </c>
      <c r="AF94" s="4">
        <f t="shared" si="88"/>
        <v>105.44003863678398</v>
      </c>
      <c r="AG94" s="4">
        <f t="shared" si="88"/>
        <v>88.860028737365894</v>
      </c>
      <c r="AI94" s="4">
        <f t="shared" si="89"/>
        <v>-4.5746314176992797</v>
      </c>
      <c r="AJ94" s="4">
        <f t="shared" si="89"/>
        <v>-6.0466687666959018</v>
      </c>
      <c r="AK94" s="4">
        <f t="shared" si="89"/>
        <v>-7.0804104085970465</v>
      </c>
      <c r="AL94" s="4">
        <f t="shared" si="89"/>
        <v>-10.681290761871281</v>
      </c>
      <c r="AM94" s="4">
        <f t="shared" si="89"/>
        <v>-10.287925095704665</v>
      </c>
      <c r="AN94" s="4">
        <f t="shared" si="89"/>
        <v>-10.007687207511083</v>
      </c>
      <c r="AO94" s="4">
        <f t="shared" si="89"/>
        <v>-9.0297735646402799</v>
      </c>
      <c r="AP94" s="4">
        <f t="shared" si="89"/>
        <v>-4.9244036374574591</v>
      </c>
      <c r="AQ94" s="4">
        <f t="shared" si="89"/>
        <v>-11.350962812516883</v>
      </c>
      <c r="AR94" s="4">
        <f t="shared" si="89"/>
        <v>-8.8649623570674407</v>
      </c>
      <c r="AS94" s="4">
        <f t="shared" si="89"/>
        <v>-10.251233170852615</v>
      </c>
      <c r="AT94" s="4">
        <f t="shared" si="89"/>
        <v>-9.347481886031261</v>
      </c>
      <c r="AU94" s="4">
        <f t="shared" si="89"/>
        <v>-9.8865458840051588</v>
      </c>
      <c r="AV94" s="4">
        <f t="shared" si="89"/>
        <v>-7.7510386367839885</v>
      </c>
      <c r="AW94" s="4">
        <f t="shared" si="89"/>
        <v>-2.6140287373658992</v>
      </c>
      <c r="AY94" s="2">
        <f t="shared" si="125"/>
        <v>78.548110907700263</v>
      </c>
      <c r="AZ94" s="2">
        <f t="shared" si="125"/>
        <v>80.472631363865176</v>
      </c>
      <c r="BA94" s="2">
        <f t="shared" si="125"/>
        <v>81.21913783350206</v>
      </c>
      <c r="BB94" s="2">
        <f t="shared" si="125"/>
        <v>80.448171326534961</v>
      </c>
      <c r="BC94" s="2">
        <f t="shared" si="125"/>
        <v>80.271009108588501</v>
      </c>
      <c r="BD94" s="2">
        <f t="shared" si="125"/>
        <v>79.768919499027234</v>
      </c>
      <c r="BE94" s="2">
        <f t="shared" si="125"/>
        <v>79.295651009993477</v>
      </c>
      <c r="BF94" s="2">
        <f t="shared" si="125"/>
        <v>78.221401931093666</v>
      </c>
      <c r="BG94" s="2">
        <f t="shared" si="125"/>
        <v>81.715463735931664</v>
      </c>
      <c r="BH94" s="2">
        <f t="shared" si="125"/>
        <v>83.082641713540156</v>
      </c>
      <c r="BI94" s="2">
        <f t="shared" si="125"/>
        <v>79.156300031638352</v>
      </c>
      <c r="BJ94" s="2">
        <f t="shared" si="125"/>
        <v>82.306139920503554</v>
      </c>
      <c r="BK94" s="2">
        <f t="shared" si="125"/>
        <v>84.668797477194545</v>
      </c>
      <c r="BL94" s="2">
        <f t="shared" si="125"/>
        <v>88.985822368556697</v>
      </c>
      <c r="BM94" s="2">
        <f t="shared" si="125"/>
        <v>84.444693913090504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93.383297382708037</v>
      </c>
      <c r="DL94" s="2">
        <f t="shared" si="90"/>
        <v>93.452026091888811</v>
      </c>
      <c r="DM94" s="2">
        <f t="shared" si="90"/>
        <v>102.85952439024389</v>
      </c>
      <c r="DN94" s="2">
        <f t="shared" si="90"/>
        <v>94.307367729831142</v>
      </c>
      <c r="DO94" s="2">
        <f t="shared" si="90"/>
        <v>95.013567895831059</v>
      </c>
      <c r="DP94" s="2">
        <f t="shared" si="90"/>
        <v>97.1683627311522</v>
      </c>
      <c r="DQ94" s="2">
        <f t="shared" si="90"/>
        <v>94.536603676551039</v>
      </c>
      <c r="DR94" s="2">
        <f t="shared" si="90"/>
        <v>87.798029815529802</v>
      </c>
      <c r="DS94" s="2">
        <f t="shared" si="90"/>
        <v>93.433720866615587</v>
      </c>
      <c r="DT94" s="2">
        <f t="shared" si="90"/>
        <v>91.82289236605024</v>
      </c>
      <c r="DU94" s="2">
        <f t="shared" si="90"/>
        <v>101.10627530364371</v>
      </c>
      <c r="DV94" s="2">
        <f t="shared" si="90"/>
        <v>104.64300553306342</v>
      </c>
      <c r="DW94" s="2">
        <f t="shared" si="90"/>
        <v>104.69233170731712</v>
      </c>
      <c r="DX94" s="2">
        <f t="shared" si="90"/>
        <v>107.1982876876877</v>
      </c>
      <c r="DY94" s="2">
        <f t="shared" si="90"/>
        <v>96.73747728516696</v>
      </c>
      <c r="EA94" s="2">
        <f t="shared" si="94"/>
        <v>76.999605165055627</v>
      </c>
      <c r="EB94" s="2">
        <f t="shared" si="91"/>
        <v>78.829839650823146</v>
      </c>
      <c r="EC94" s="2">
        <f t="shared" si="91"/>
        <v>78.211881612573634</v>
      </c>
      <c r="ED94" s="2">
        <f t="shared" si="91"/>
        <v>78.575495068702139</v>
      </c>
      <c r="EE94" s="2">
        <f t="shared" si="91"/>
        <v>78.042355899384063</v>
      </c>
      <c r="EF94" s="2">
        <f t="shared" si="91"/>
        <v>77.059165916953575</v>
      </c>
      <c r="EG94" s="2">
        <f t="shared" si="91"/>
        <v>77.071249893415285</v>
      </c>
      <c r="EH94" s="2">
        <f t="shared" si="91"/>
        <v>76.819291963508419</v>
      </c>
      <c r="EI94" s="2">
        <f t="shared" si="91"/>
        <v>79.911338406691357</v>
      </c>
      <c r="EJ94" s="2">
        <f t="shared" si="91"/>
        <v>81.766258012850273</v>
      </c>
      <c r="EK94" s="2">
        <f t="shared" si="91"/>
        <v>75.823395215934767</v>
      </c>
      <c r="EL94" s="2">
        <f t="shared" si="91"/>
        <v>79.18194644732236</v>
      </c>
      <c r="EM94" s="2">
        <f t="shared" si="91"/>
        <v>81.871472266946682</v>
      </c>
      <c r="EN94" s="2">
        <f t="shared" si="91"/>
        <v>86.152553242720458</v>
      </c>
      <c r="EO94" s="2">
        <f t="shared" si="91"/>
        <v>81.772120136378987</v>
      </c>
      <c r="EQ94" s="2">
        <f t="shared" si="92"/>
        <v>78.94027716039507</v>
      </c>
      <c r="ER94" s="2">
        <f t="shared" si="92"/>
        <v>77.995771492274599</v>
      </c>
      <c r="ES94" s="2">
        <f t="shared" si="92"/>
        <v>77.630801220862622</v>
      </c>
      <c r="ET94" s="2">
        <f t="shared" si="92"/>
        <v>77.906782076929204</v>
      </c>
      <c r="EU94" s="2">
        <f t="shared" si="92"/>
        <v>76.639214528803279</v>
      </c>
      <c r="EV94" s="2">
        <f t="shared" si="92"/>
        <v>76.454888017776796</v>
      </c>
      <c r="EW94" s="2">
        <f t="shared" si="92"/>
        <v>75.966685356129801</v>
      </c>
      <c r="EX94" s="2">
        <f t="shared" si="92"/>
        <v>76.722121856732628</v>
      </c>
      <c r="EY94" s="2">
        <f t="shared" si="92"/>
        <v>78.58708570900815</v>
      </c>
      <c r="EZ94" s="2">
        <f t="shared" si="92"/>
        <v>81.130911847645805</v>
      </c>
      <c r="FA94" s="2">
        <f t="shared" si="92"/>
        <v>75.66419659406894</v>
      </c>
      <c r="FB94" s="2">
        <f t="shared" si="92"/>
        <v>78.849179866237662</v>
      </c>
      <c r="FC94" s="2">
        <f t="shared" si="92"/>
        <v>80.246434992976816</v>
      </c>
      <c r="FD94" s="2">
        <f t="shared" si="92"/>
        <v>83.866963021825697</v>
      </c>
      <c r="FE94" s="2">
        <f t="shared" si="92"/>
        <v>81.496433325945191</v>
      </c>
      <c r="FG94" s="2">
        <f t="shared" si="93"/>
        <v>0.90550887339867558</v>
      </c>
      <c r="FH94" s="2">
        <f t="shared" si="93"/>
        <v>0.8876375857686678</v>
      </c>
      <c r="FI94" s="2">
        <f t="shared" si="93"/>
        <v>0.87798499377468653</v>
      </c>
      <c r="FJ94" s="2">
        <f t="shared" si="93"/>
        <v>0.88095385934105486</v>
      </c>
      <c r="FK94" s="2">
        <f t="shared" si="93"/>
        <v>0.86866236576649647</v>
      </c>
      <c r="FL94" s="2">
        <f t="shared" si="93"/>
        <v>0.86523983343017374</v>
      </c>
      <c r="FM94" s="2">
        <f t="shared" si="93"/>
        <v>0.87262051496066351</v>
      </c>
      <c r="FN94" s="2">
        <f t="shared" si="93"/>
        <v>0.87228503669016733</v>
      </c>
      <c r="FO94" s="2">
        <f t="shared" si="93"/>
        <v>0.86654117839638534</v>
      </c>
      <c r="FP94" s="2">
        <f t="shared" si="93"/>
        <v>0.86908006397585635</v>
      </c>
      <c r="FQ94" s="2">
        <f t="shared" si="93"/>
        <v>0.86817353314564838</v>
      </c>
      <c r="FR94" s="2">
        <f t="shared" si="93"/>
        <v>0.87729185306768032</v>
      </c>
      <c r="FS94" s="2">
        <f t="shared" si="93"/>
        <v>0.87740670703075541</v>
      </c>
      <c r="FT94" s="2">
        <f t="shared" si="93"/>
        <v>0.86535216237131052</v>
      </c>
      <c r="FU94" s="2">
        <f t="shared" si="93"/>
        <v>0.82141255310456329</v>
      </c>
      <c r="FW94" s="2">
        <f t="shared" si="127"/>
        <v>2.020986082381473E-4</v>
      </c>
      <c r="FX94" s="2">
        <f t="shared" si="127"/>
        <v>2.3074471165746656E-4</v>
      </c>
      <c r="FY94" s="2">
        <f t="shared" si="127"/>
        <v>2.16951096807149E-4</v>
      </c>
      <c r="FZ94" s="2">
        <f t="shared" si="127"/>
        <v>2.130477713197858E-4</v>
      </c>
      <c r="GA94" s="2">
        <f t="shared" si="127"/>
        <v>2.1781446301173045E-4</v>
      </c>
      <c r="GB94" s="2">
        <f t="shared" si="127"/>
        <v>2.7326862919729638E-4</v>
      </c>
      <c r="GC94" s="2">
        <f t="shared" si="127"/>
        <v>2.9573133704292843E-4</v>
      </c>
      <c r="GD94" s="2">
        <f t="shared" si="127"/>
        <v>4.0274087618711761E-4</v>
      </c>
      <c r="GE94" s="2">
        <f t="shared" si="127"/>
        <v>4.1978327515123249E-4</v>
      </c>
      <c r="GF94" s="2">
        <f t="shared" si="127"/>
        <v>3.6236222373202203E-4</v>
      </c>
      <c r="GG94" s="2">
        <f t="shared" si="127"/>
        <v>3.0112171048430676E-4</v>
      </c>
      <c r="GH94" s="2">
        <f t="shared" si="127"/>
        <v>2.5815742706906014E-4</v>
      </c>
      <c r="GI94" s="2">
        <f t="shared" si="127"/>
        <v>2.2097766074221785E-4</v>
      </c>
      <c r="GJ94" s="2">
        <f t="shared" si="127"/>
        <v>2.1592168260228174E-4</v>
      </c>
      <c r="GK94" s="2">
        <f t="shared" si="127"/>
        <v>1.8553070714557557E-4</v>
      </c>
      <c r="GM94" s="86">
        <f t="shared" si="128"/>
        <v>0.25927865023040547</v>
      </c>
      <c r="GN94" s="86">
        <f t="shared" si="128"/>
        <v>0.24952490793287338</v>
      </c>
      <c r="GO94" s="86">
        <f t="shared" si="128"/>
        <v>0.21742994656557038</v>
      </c>
      <c r="GP94" s="86">
        <f t="shared" si="128"/>
        <v>0.16714542933378634</v>
      </c>
      <c r="GQ94" s="86">
        <f t="shared" si="128"/>
        <v>0.2119430112171099</v>
      </c>
      <c r="GR94" s="86">
        <f t="shared" si="128"/>
        <v>0.17867716592646973</v>
      </c>
      <c r="GS94" s="86">
        <f t="shared" si="128"/>
        <v>0.13045756290420132</v>
      </c>
      <c r="GT94" s="86">
        <f t="shared" si="128"/>
        <v>6.3876912767727861E-2</v>
      </c>
      <c r="GU94" s="86">
        <f t="shared" si="128"/>
        <v>0.12531953032953555</v>
      </c>
      <c r="GV94" s="86">
        <f t="shared" si="128"/>
        <v>0.11846938528213813</v>
      </c>
      <c r="GW94" s="86">
        <f t="shared" si="128"/>
        <v>0.15524463749419967</v>
      </c>
      <c r="GX94" s="86">
        <f t="shared" si="128"/>
        <v>0.14384312932209661</v>
      </c>
      <c r="GY94" s="86">
        <f t="shared" si="128"/>
        <v>0.22661055793116369</v>
      </c>
      <c r="GZ94" s="86">
        <f t="shared" si="128"/>
        <v>0.14025537968038224</v>
      </c>
      <c r="HA94" s="86">
        <f t="shared" si="128"/>
        <v>7.1473101334761563E-2</v>
      </c>
      <c r="HC94" s="86">
        <f t="shared" si="73"/>
        <v>5.5080940441942956E-3</v>
      </c>
      <c r="HD94" s="86">
        <f t="shared" si="73"/>
        <v>2.0522576302864459E-3</v>
      </c>
      <c r="HE94" s="86">
        <f t="shared" si="73"/>
        <v>1.8374997249625182E-3</v>
      </c>
      <c r="HF94" s="86">
        <f t="shared" si="73"/>
        <v>1.9524585401237034E-3</v>
      </c>
      <c r="HG94" s="86">
        <f t="shared" si="87"/>
        <v>1.7055688072077986E-3</v>
      </c>
      <c r="HH94" s="86">
        <f t="shared" si="87"/>
        <v>1.4022234843496925E-3</v>
      </c>
      <c r="HI94" s="86">
        <f t="shared" si="87"/>
        <v>2.746808826285346E-3</v>
      </c>
      <c r="HJ94" s="86">
        <f t="shared" si="87"/>
        <v>3.0811298145955348E-3</v>
      </c>
      <c r="HK94" s="86">
        <f t="shared" si="87"/>
        <v>3.1876935961512053E-3</v>
      </c>
      <c r="HL94" s="86">
        <f t="shared" si="87"/>
        <v>3.2639791008856403E-3</v>
      </c>
      <c r="HM94" s="86">
        <f t="shared" si="87"/>
        <v>3.1804920945878155E-3</v>
      </c>
      <c r="HN94" s="86">
        <f t="shared" si="87"/>
        <v>3.4085472615787722E-3</v>
      </c>
      <c r="HO94" s="86">
        <f t="shared" si="87"/>
        <v>1.9556805137617107E-3</v>
      </c>
      <c r="HP94" s="86">
        <f t="shared" si="87"/>
        <v>1.5131961652672826E-3</v>
      </c>
      <c r="HQ94" s="86">
        <f t="shared" si="87"/>
        <v>9.4019550359801551E-5</v>
      </c>
      <c r="HS94" s="86">
        <f t="shared" si="129"/>
        <v>2.3979102365486434E-38</v>
      </c>
      <c r="HT94" s="86">
        <f t="shared" si="129"/>
        <v>1.1126811433879845E-47</v>
      </c>
      <c r="HU94" s="86">
        <f t="shared" si="129"/>
        <v>4.7649647031136091E-50</v>
      </c>
      <c r="HV94" s="86">
        <f t="shared" si="129"/>
        <v>1.0350292610525647E-51</v>
      </c>
      <c r="HW94" s="86">
        <f t="shared" si="129"/>
        <v>2.6599921655257616E-52</v>
      </c>
      <c r="HX94" s="86">
        <f t="shared" si="129"/>
        <v>1.5846228234148254E-58</v>
      </c>
      <c r="HY94" s="86">
        <f t="shared" si="129"/>
        <v>4.8232487962685785E-50</v>
      </c>
      <c r="HZ94" s="86">
        <f t="shared" si="129"/>
        <v>2.1027914186813077E-53</v>
      </c>
      <c r="IA94" s="86">
        <f t="shared" si="129"/>
        <v>6.2910492862671817E-48</v>
      </c>
      <c r="IB94" s="86">
        <f t="shared" si="129"/>
        <v>6.5321598572502538E-49</v>
      </c>
      <c r="IC94" s="86">
        <f t="shared" si="129"/>
        <v>1.6853389025585789E-49</v>
      </c>
      <c r="ID94" s="86">
        <f t="shared" si="129"/>
        <v>9.2403854834553611E-49</v>
      </c>
      <c r="IE94" s="86">
        <f t="shared" si="129"/>
        <v>4.4155970940138528E-50</v>
      </c>
      <c r="IF94" s="86">
        <f t="shared" si="129"/>
        <v>4.0872355894130347E-37</v>
      </c>
      <c r="IG94" s="86">
        <f t="shared" si="129"/>
        <v>2.4092821868835237E-28</v>
      </c>
      <c r="II94" s="86">
        <f t="shared" si="130"/>
        <v>1.2891411981321858E-85</v>
      </c>
      <c r="IJ94" s="86">
        <f t="shared" si="130"/>
        <v>1.5079155106447452E-106</v>
      </c>
      <c r="IK94" s="86">
        <f t="shared" si="130"/>
        <v>2.4602999905683008E-113</v>
      </c>
      <c r="IL94" s="86">
        <f t="shared" si="130"/>
        <v>9.521045157211052E-120</v>
      </c>
      <c r="IM94" s="86">
        <f t="shared" si="130"/>
        <v>8.9740705730384367E-119</v>
      </c>
      <c r="IN94" s="86">
        <f t="shared" si="130"/>
        <v>1.7035805261390225E-132</v>
      </c>
      <c r="IO94" s="86">
        <f t="shared" si="130"/>
        <v>5.300715165861602E-115</v>
      </c>
      <c r="IP94" s="86">
        <f t="shared" si="130"/>
        <v>2.5952559363449913E-123</v>
      </c>
      <c r="IQ94" s="86">
        <f t="shared" si="130"/>
        <v>6.9242177407076842E-111</v>
      </c>
      <c r="IR94" s="86">
        <f t="shared" si="130"/>
        <v>4.8011037416064646E-114</v>
      </c>
      <c r="IS94" s="86">
        <f t="shared" si="130"/>
        <v>3.3943753091672977E-113</v>
      </c>
      <c r="IT94" s="86">
        <f t="shared" si="130"/>
        <v>3.1765098256069889E-113</v>
      </c>
      <c r="IU94" s="86">
        <f t="shared" si="130"/>
        <v>1.1364931114794654E-113</v>
      </c>
      <c r="IV94" s="86">
        <f t="shared" si="130"/>
        <v>2.7737263517000933E-148</v>
      </c>
      <c r="IW94" s="86">
        <f t="shared" si="130"/>
        <v>2.1930826664845101E-117</v>
      </c>
      <c r="IY94" s="86">
        <f t="shared" si="131"/>
        <v>0.26478674427459975</v>
      </c>
      <c r="IZ94" s="86">
        <f t="shared" si="131"/>
        <v>0.25157716556315984</v>
      </c>
      <c r="JA94" s="86">
        <f t="shared" si="131"/>
        <v>0.21926744629053291</v>
      </c>
      <c r="JB94" s="86">
        <f t="shared" si="131"/>
        <v>0.16909788787391006</v>
      </c>
      <c r="JC94" s="86">
        <f t="shared" si="131"/>
        <v>0.21364858002431769</v>
      </c>
      <c r="JD94" s="86">
        <f t="shared" si="131"/>
        <v>0.18007938941081941</v>
      </c>
      <c r="JE94" s="86">
        <f t="shared" si="131"/>
        <v>0.13320437173048666</v>
      </c>
      <c r="JF94" s="86">
        <f t="shared" si="131"/>
        <v>6.6958042582323393E-2</v>
      </c>
      <c r="JG94" s="86">
        <f t="shared" si="131"/>
        <v>0.12850722392568675</v>
      </c>
      <c r="JH94" s="86">
        <f t="shared" si="131"/>
        <v>0.12173336438302376</v>
      </c>
      <c r="JI94" s="86">
        <f t="shared" si="131"/>
        <v>0.15842512958878749</v>
      </c>
      <c r="JJ94" s="86">
        <f t="shared" si="131"/>
        <v>0.14725167658367538</v>
      </c>
      <c r="JK94" s="86">
        <f t="shared" si="131"/>
        <v>0.22856623844492541</v>
      </c>
      <c r="JL94" s="86">
        <f t="shared" si="131"/>
        <v>0.14176857584564953</v>
      </c>
      <c r="JM94" s="86">
        <f t="shared" si="131"/>
        <v>7.1567120885121363E-2</v>
      </c>
    </row>
    <row r="95" spans="2:273" x14ac:dyDescent="0.25">
      <c r="B95" s="2">
        <v>68</v>
      </c>
      <c r="C95" s="37">
        <v>94.638999999999996</v>
      </c>
      <c r="D95" s="37">
        <v>93.79</v>
      </c>
      <c r="E95" s="37">
        <v>89.667000000000002</v>
      </c>
      <c r="F95" s="37">
        <v>86.311000000000007</v>
      </c>
      <c r="G95" s="37">
        <v>87.18</v>
      </c>
      <c r="H95" s="37">
        <v>85.081999999999994</v>
      </c>
      <c r="I95" s="37">
        <v>84.197000000000003</v>
      </c>
      <c r="J95" s="37">
        <v>82.376999999999995</v>
      </c>
      <c r="K95" s="37">
        <v>85.064999999999998</v>
      </c>
      <c r="L95" s="37">
        <v>87.21</v>
      </c>
      <c r="M95" s="37">
        <v>89.305999999999997</v>
      </c>
      <c r="N95" s="37">
        <v>89.935000000000002</v>
      </c>
      <c r="O95" s="37">
        <v>95.635000000000005</v>
      </c>
      <c r="P95" s="37">
        <v>91.918000000000006</v>
      </c>
      <c r="Q95" s="37">
        <v>85.704999999999998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103.61949053607627</v>
      </c>
      <c r="T95" s="4">
        <f t="shared" si="132"/>
        <v>103.59509995816471</v>
      </c>
      <c r="U95" s="4">
        <f t="shared" si="132"/>
        <v>99.012213362550213</v>
      </c>
      <c r="V95" s="4">
        <f t="shared" si="132"/>
        <v>93.17872053475277</v>
      </c>
      <c r="W95" s="4">
        <f t="shared" si="132"/>
        <v>97.472823960757992</v>
      </c>
      <c r="X95" s="4">
        <f t="shared" si="132"/>
        <v>93.015211136610532</v>
      </c>
      <c r="Y95" s="4">
        <f t="shared" si="132"/>
        <v>88.983171589933278</v>
      </c>
      <c r="Z95" s="4">
        <f t="shared" si="132"/>
        <v>83.389204758369601</v>
      </c>
      <c r="AA95" s="4">
        <f t="shared" si="132"/>
        <v>91.239579292791234</v>
      </c>
      <c r="AB95" s="4">
        <f t="shared" si="132"/>
        <v>91.961551840020235</v>
      </c>
      <c r="AC95" s="4">
        <f t="shared" si="132"/>
        <v>91.218078668929707</v>
      </c>
      <c r="AD95" s="4">
        <f t="shared" si="132"/>
        <v>93.478632720491717</v>
      </c>
      <c r="AE95" s="4">
        <f t="shared" si="132"/>
        <v>103.60645713630987</v>
      </c>
      <c r="AF95" s="4">
        <f t="shared" si="132"/>
        <v>97.045008267344485</v>
      </c>
      <c r="AG95" s="4">
        <f t="shared" si="132"/>
        <v>85.701507553090266</v>
      </c>
      <c r="AI95" s="4">
        <f t="shared" ref="AI95:AW111" si="133">IF(OR($B95 &lt; C$230, $B95 &gt; C$233), 0, C95-S95)</f>
        <v>-8.9804905360762746</v>
      </c>
      <c r="AJ95" s="4">
        <f t="shared" si="133"/>
        <v>-9.8050999581647034</v>
      </c>
      <c r="AK95" s="4">
        <f t="shared" si="133"/>
        <v>-9.3452133625502114</v>
      </c>
      <c r="AL95" s="4">
        <f t="shared" si="133"/>
        <v>-6.8677205347527632</v>
      </c>
      <c r="AM95" s="4">
        <f t="shared" si="133"/>
        <v>-10.292823960757985</v>
      </c>
      <c r="AN95" s="4">
        <f t="shared" si="133"/>
        <v>-7.933211136610538</v>
      </c>
      <c r="AO95" s="4">
        <f t="shared" si="133"/>
        <v>-4.7861715899332751</v>
      </c>
      <c r="AP95" s="4">
        <f t="shared" si="133"/>
        <v>-1.0122047583696059</v>
      </c>
      <c r="AQ95" s="4">
        <f t="shared" si="133"/>
        <v>-6.1745792927912362</v>
      </c>
      <c r="AR95" s="4">
        <f t="shared" si="133"/>
        <v>-4.751551840020241</v>
      </c>
      <c r="AS95" s="4">
        <f t="shared" si="133"/>
        <v>-1.9120786689297091</v>
      </c>
      <c r="AT95" s="4">
        <f t="shared" si="133"/>
        <v>-3.5436327204917148</v>
      </c>
      <c r="AU95" s="4">
        <f t="shared" si="133"/>
        <v>-7.9714571363098656</v>
      </c>
      <c r="AV95" s="4">
        <f t="shared" si="133"/>
        <v>-5.127008267344479</v>
      </c>
      <c r="AW95" s="4">
        <f t="shared" si="133"/>
        <v>3.4924469097319388E-3</v>
      </c>
      <c r="AY95" s="2">
        <f t="shared" si="125"/>
        <v>78.403506831534898</v>
      </c>
      <c r="AZ95" s="2">
        <f t="shared" si="125"/>
        <v>80.247870828450658</v>
      </c>
      <c r="BA95" s="2">
        <f t="shared" si="125"/>
        <v>80.912425854952559</v>
      </c>
      <c r="BB95" s="2">
        <f t="shared" si="125"/>
        <v>80.184952340504637</v>
      </c>
      <c r="BC95" s="2">
        <f t="shared" si="125"/>
        <v>79.966593352855583</v>
      </c>
      <c r="BD95" s="2">
        <f t="shared" si="125"/>
        <v>79.43750817529498</v>
      </c>
      <c r="BE95" s="2">
        <f t="shared" si="125"/>
        <v>78.981965087648476</v>
      </c>
      <c r="BF95" s="2">
        <f t="shared" si="125"/>
        <v>77.95922782678268</v>
      </c>
      <c r="BG95" s="2">
        <f t="shared" si="125"/>
        <v>81.38649820287624</v>
      </c>
      <c r="BH95" s="2">
        <f t="shared" si="125"/>
        <v>82.778964173932366</v>
      </c>
      <c r="BI95" s="2">
        <f t="shared" si="125"/>
        <v>78.799422703199085</v>
      </c>
      <c r="BJ95" s="2">
        <f t="shared" si="125"/>
        <v>81.966160894257058</v>
      </c>
      <c r="BK95" s="2">
        <f t="shared" si="125"/>
        <v>84.375657030865653</v>
      </c>
      <c r="BL95" s="2">
        <f t="shared" si="125"/>
        <v>88.671743286259542</v>
      </c>
      <c r="BM95" s="2">
        <f t="shared" si="125"/>
        <v>84.220520438218628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93.503551089863052</v>
      </c>
      <c r="DL95" s="2">
        <f t="shared" si="134"/>
        <v>93.574448829106217</v>
      </c>
      <c r="DM95" s="2">
        <f t="shared" si="134"/>
        <v>103.21111585365853</v>
      </c>
      <c r="DN95" s="2">
        <f t="shared" si="134"/>
        <v>94.485941088180113</v>
      </c>
      <c r="DO95" s="2">
        <f t="shared" si="134"/>
        <v>95.186825582667694</v>
      </c>
      <c r="DP95" s="2">
        <f t="shared" si="134"/>
        <v>97.382851588430526</v>
      </c>
      <c r="DQ95" s="2">
        <f t="shared" si="134"/>
        <v>94.640747237115647</v>
      </c>
      <c r="DR95" s="2">
        <f t="shared" si="134"/>
        <v>87.748900471900455</v>
      </c>
      <c r="DS95" s="2">
        <f t="shared" si="134"/>
        <v>93.446966298282064</v>
      </c>
      <c r="DT95" s="2">
        <f t="shared" si="134"/>
        <v>91.737721431958249</v>
      </c>
      <c r="DU95" s="2">
        <f t="shared" si="134"/>
        <v>101.29201680161943</v>
      </c>
      <c r="DV95" s="2">
        <f t="shared" si="134"/>
        <v>104.91090310391363</v>
      </c>
      <c r="DW95" s="2">
        <f t="shared" si="134"/>
        <v>105.00614390243908</v>
      </c>
      <c r="DX95" s="2">
        <f t="shared" si="134"/>
        <v>107.56140699270701</v>
      </c>
      <c r="DY95" s="2">
        <f t="shared" si="134"/>
        <v>97.045546798029577</v>
      </c>
      <c r="EA95" s="2">
        <f t="shared" si="94"/>
        <v>76.965980302753962</v>
      </c>
      <c r="EB95" s="2">
        <f t="shared" si="91"/>
        <v>78.709578332448217</v>
      </c>
      <c r="EC95" s="2">
        <f t="shared" si="91"/>
        <v>78.086361375935013</v>
      </c>
      <c r="ED95" s="2">
        <f t="shared" si="91"/>
        <v>78.422627668770673</v>
      </c>
      <c r="EE95" s="2">
        <f t="shared" si="91"/>
        <v>77.86822247630289</v>
      </c>
      <c r="EF95" s="2">
        <f t="shared" si="91"/>
        <v>76.888669489608731</v>
      </c>
      <c r="EG95" s="2">
        <f t="shared" si="91"/>
        <v>76.897717062867855</v>
      </c>
      <c r="EH95" s="2">
        <f t="shared" si="91"/>
        <v>76.652046778655205</v>
      </c>
      <c r="EI95" s="2">
        <f t="shared" si="91"/>
        <v>79.693141985465516</v>
      </c>
      <c r="EJ95" s="2">
        <f t="shared" si="91"/>
        <v>81.548427001986155</v>
      </c>
      <c r="EK95" s="2">
        <f t="shared" si="91"/>
        <v>75.684642276422778</v>
      </c>
      <c r="EL95" s="2">
        <f t="shared" si="91"/>
        <v>79.039333508342068</v>
      </c>
      <c r="EM95" s="2">
        <f t="shared" ref="EM95:EO158" si="135">CQ$228*$B95+CQ$229</f>
        <v>81.747184890911214</v>
      </c>
      <c r="EN95" s="2">
        <f t="shared" si="135"/>
        <v>85.991755095327662</v>
      </c>
      <c r="EO95" s="2">
        <f t="shared" si="135"/>
        <v>81.677576936996118</v>
      </c>
      <c r="EQ95" s="2">
        <f t="shared" ref="EQ95:FE111" si="136">CU$228*$B95+CU$229</f>
        <v>78.866071434177002</v>
      </c>
      <c r="ER95" s="2">
        <f t="shared" si="136"/>
        <v>77.892406761324466</v>
      </c>
      <c r="ES95" s="2">
        <f t="shared" si="136"/>
        <v>77.517339464675331</v>
      </c>
      <c r="ET95" s="2">
        <f t="shared" si="136"/>
        <v>77.768382145232479</v>
      </c>
      <c r="EU95" s="2">
        <f t="shared" si="136"/>
        <v>76.495316132550769</v>
      </c>
      <c r="EV95" s="2">
        <f t="shared" si="136"/>
        <v>76.297653502940378</v>
      </c>
      <c r="EW95" s="2">
        <f t="shared" si="136"/>
        <v>75.818017389547336</v>
      </c>
      <c r="EX95" s="2">
        <f t="shared" si="136"/>
        <v>76.557111444702201</v>
      </c>
      <c r="EY95" s="2">
        <f t="shared" si="136"/>
        <v>78.401009511583737</v>
      </c>
      <c r="EZ95" s="2">
        <f t="shared" si="136"/>
        <v>80.927436356291352</v>
      </c>
      <c r="FA95" s="2">
        <f t="shared" si="136"/>
        <v>75.528569832233103</v>
      </c>
      <c r="FB95" s="2">
        <f t="shared" si="136"/>
        <v>78.714700801882557</v>
      </c>
      <c r="FC95" s="2">
        <f t="shared" si="136"/>
        <v>80.15492447306849</v>
      </c>
      <c r="FD95" s="2">
        <f t="shared" si="136"/>
        <v>83.758070789466714</v>
      </c>
      <c r="FE95" s="2">
        <f t="shared" si="136"/>
        <v>81.409786402020771</v>
      </c>
      <c r="FG95" s="2">
        <f t="shared" ref="FG95:FU111" si="137">POWER(10,($B95-C$231)/C$229)/(1+POWER(10,($B95-C$231)/C$229))</f>
        <v>0.9131005695133142</v>
      </c>
      <c r="FH95" s="2">
        <f t="shared" si="137"/>
        <v>0.89650099935267857</v>
      </c>
      <c r="FI95" s="2">
        <f t="shared" si="137"/>
        <v>0.88751333515142239</v>
      </c>
      <c r="FJ95" s="2">
        <f t="shared" si="137"/>
        <v>0.89027933055952224</v>
      </c>
      <c r="FK95" s="2">
        <f t="shared" si="137"/>
        <v>0.87881824265152242</v>
      </c>
      <c r="FL95" s="2">
        <f t="shared" si="137"/>
        <v>0.87562246901707097</v>
      </c>
      <c r="FM95" s="2">
        <f t="shared" si="137"/>
        <v>0.88251171863346201</v>
      </c>
      <c r="FN95" s="2">
        <f t="shared" si="137"/>
        <v>0.88219877401699898</v>
      </c>
      <c r="FO95" s="2">
        <f t="shared" si="137"/>
        <v>0.87683782330805071</v>
      </c>
      <c r="FP95" s="2">
        <f t="shared" si="137"/>
        <v>0.87920813308545664</v>
      </c>
      <c r="FQ95" s="2">
        <f t="shared" si="137"/>
        <v>0.87836191667433938</v>
      </c>
      <c r="FR95" s="2">
        <f t="shared" si="137"/>
        <v>0.88686734816597612</v>
      </c>
      <c r="FS95" s="2">
        <f t="shared" si="137"/>
        <v>0.88697439422604663</v>
      </c>
      <c r="FT95" s="2">
        <f t="shared" si="137"/>
        <v>0.87572738655864402</v>
      </c>
      <c r="FU95" s="2">
        <f t="shared" si="137"/>
        <v>0.83452609551087664</v>
      </c>
      <c r="FW95" s="2">
        <f t="shared" si="127"/>
        <v>2.215923967712693E-4</v>
      </c>
      <c r="FX95" s="2">
        <f t="shared" si="127"/>
        <v>2.5300091294354663E-4</v>
      </c>
      <c r="FY95" s="2">
        <f t="shared" si="127"/>
        <v>2.3787716825937334E-4</v>
      </c>
      <c r="FZ95" s="2">
        <f t="shared" si="127"/>
        <v>2.3359743451882979E-4</v>
      </c>
      <c r="GA95" s="2">
        <f t="shared" si="127"/>
        <v>2.3882379077111044E-4</v>
      </c>
      <c r="GB95" s="2">
        <f t="shared" si="127"/>
        <v>2.9962519414700569E-4</v>
      </c>
      <c r="GC95" s="2">
        <f t="shared" si="127"/>
        <v>3.2425371149823591E-4</v>
      </c>
      <c r="GD95" s="2">
        <f t="shared" si="127"/>
        <v>4.4157943155100787E-4</v>
      </c>
      <c r="GE95" s="2">
        <f t="shared" si="127"/>
        <v>4.6026456762467827E-4</v>
      </c>
      <c r="GF95" s="2">
        <f t="shared" si="127"/>
        <v>3.973083875055594E-4</v>
      </c>
      <c r="GG95" s="2">
        <f t="shared" si="127"/>
        <v>3.3016379811855499E-4</v>
      </c>
      <c r="GH95" s="2">
        <f t="shared" si="127"/>
        <v>2.8305693997817338E-4</v>
      </c>
      <c r="GI95" s="2">
        <f t="shared" si="127"/>
        <v>2.422920212874969E-4</v>
      </c>
      <c r="GJ95" s="2">
        <f t="shared" si="127"/>
        <v>2.3674848516637811E-4</v>
      </c>
      <c r="GK95" s="2">
        <f t="shared" si="127"/>
        <v>2.0342673382916157E-4</v>
      </c>
      <c r="GM95" s="86">
        <f t="shared" si="128"/>
        <v>0.16554697950352026</v>
      </c>
      <c r="GN95" s="86">
        <f t="shared" si="128"/>
        <v>0.163601196737372</v>
      </c>
      <c r="GO95" s="86">
        <f t="shared" si="128"/>
        <v>0.12727976879293806</v>
      </c>
      <c r="GP95" s="86">
        <f t="shared" si="128"/>
        <v>9.0284949719765903E-2</v>
      </c>
      <c r="GQ95" s="86">
        <f t="shared" si="128"/>
        <v>0.12212572211923747</v>
      </c>
      <c r="GR95" s="86">
        <f t="shared" si="128"/>
        <v>0.1001060485219353</v>
      </c>
      <c r="GS95" s="86">
        <f t="shared" si="128"/>
        <v>6.3022690659760197E-2</v>
      </c>
      <c r="GT95" s="86">
        <f t="shared" si="128"/>
        <v>2.5413871566675964E-2</v>
      </c>
      <c r="GU95" s="86">
        <f t="shared" si="128"/>
        <v>5.9198039467418556E-2</v>
      </c>
      <c r="GV95" s="86">
        <f t="shared" si="128"/>
        <v>5.4942201025536687E-2</v>
      </c>
      <c r="GW95" s="86">
        <f t="shared" si="128"/>
        <v>7.8407243693793566E-2</v>
      </c>
      <c r="GX95" s="86">
        <f t="shared" si="128"/>
        <v>7.6154228759660672E-2</v>
      </c>
      <c r="GY95" s="86">
        <f t="shared" si="128"/>
        <v>0.13788217526350577</v>
      </c>
      <c r="GZ95" s="86">
        <f t="shared" si="128"/>
        <v>7.4432132877883139E-2</v>
      </c>
      <c r="HA95" s="86">
        <f t="shared" si="128"/>
        <v>2.9133886204632944E-2</v>
      </c>
      <c r="HC95" s="86">
        <f t="shared" si="73"/>
        <v>8.0953989633706872E-3</v>
      </c>
      <c r="HD95" s="86">
        <f t="shared" si="73"/>
        <v>3.3078082413022609E-3</v>
      </c>
      <c r="HE95" s="86">
        <f t="shared" si="73"/>
        <v>3.0092060708644748E-3</v>
      </c>
      <c r="HF95" s="86">
        <f t="shared" si="73"/>
        <v>3.2299052414057621E-3</v>
      </c>
      <c r="HG95" s="86">
        <f t="shared" si="87"/>
        <v>2.8353121237711669E-3</v>
      </c>
      <c r="HH95" s="86">
        <f t="shared" si="87"/>
        <v>2.4546011651918683E-3</v>
      </c>
      <c r="HI95" s="86">
        <f t="shared" si="87"/>
        <v>4.5197294590454381E-3</v>
      </c>
      <c r="HJ95" s="86">
        <f t="shared" si="87"/>
        <v>5.2346713571729143E-3</v>
      </c>
      <c r="HK95" s="86">
        <f t="shared" si="87"/>
        <v>5.2759082947737828E-3</v>
      </c>
      <c r="HL95" s="86">
        <f t="shared" si="87"/>
        <v>5.3845806577920586E-3</v>
      </c>
      <c r="HM95" s="86">
        <f t="shared" si="87"/>
        <v>5.1850662435128231E-3</v>
      </c>
      <c r="HN95" s="86">
        <f t="shared" si="87"/>
        <v>5.4913638684215968E-3</v>
      </c>
      <c r="HO95" s="86">
        <f t="shared" si="87"/>
        <v>3.2002732581868608E-3</v>
      </c>
      <c r="HP95" s="86">
        <f t="shared" si="87"/>
        <v>2.5660517665262342E-3</v>
      </c>
      <c r="HQ95" s="86">
        <f t="shared" si="87"/>
        <v>2.1312837548987835E-4</v>
      </c>
      <c r="HS95" s="86">
        <f t="shared" si="129"/>
        <v>3.7310760887711339E-37</v>
      </c>
      <c r="HT95" s="86">
        <f t="shared" si="129"/>
        <v>3.6397910222201243E-46</v>
      </c>
      <c r="HU95" s="86">
        <f t="shared" si="129"/>
        <v>1.8573235769545681E-48</v>
      </c>
      <c r="HV95" s="86">
        <f t="shared" si="129"/>
        <v>4.7308822142242608E-50</v>
      </c>
      <c r="HW95" s="86">
        <f t="shared" si="129"/>
        <v>1.2362721116828018E-50</v>
      </c>
      <c r="HX95" s="86">
        <f t="shared" si="129"/>
        <v>1.3128221657786165E-56</v>
      </c>
      <c r="HY95" s="86">
        <f t="shared" si="129"/>
        <v>2.2203275724223822E-48</v>
      </c>
      <c r="HZ95" s="86">
        <f t="shared" si="129"/>
        <v>1.493301210419327E-51</v>
      </c>
      <c r="IA95" s="86">
        <f t="shared" si="129"/>
        <v>2.9284572525324107E-46</v>
      </c>
      <c r="IB95" s="86">
        <f t="shared" si="129"/>
        <v>3.1133372500673404E-47</v>
      </c>
      <c r="IC95" s="86">
        <f t="shared" si="129"/>
        <v>7.4276538074466364E-48</v>
      </c>
      <c r="ID95" s="86">
        <f t="shared" si="129"/>
        <v>3.6909586690645273E-47</v>
      </c>
      <c r="IE95" s="86">
        <f t="shared" si="129"/>
        <v>1.7465871521826607E-48</v>
      </c>
      <c r="IF95" s="86">
        <f t="shared" si="129"/>
        <v>5.6376435824711598E-36</v>
      </c>
      <c r="IG95" s="86">
        <f t="shared" si="129"/>
        <v>1.6337011464946132E-27</v>
      </c>
      <c r="II95" s="86">
        <f t="shared" si="130"/>
        <v>8.1910621822792862E-84</v>
      </c>
      <c r="IJ95" s="86">
        <f t="shared" si="130"/>
        <v>2.9287041224775704E-104</v>
      </c>
      <c r="IK95" s="86">
        <f t="shared" si="130"/>
        <v>6.4530472212286292E-111</v>
      </c>
      <c r="IL95" s="86">
        <f t="shared" si="130"/>
        <v>3.3962112420619544E-117</v>
      </c>
      <c r="IM95" s="86">
        <f t="shared" si="130"/>
        <v>3.0962201264385007E-116</v>
      </c>
      <c r="IN95" s="86">
        <f t="shared" si="130"/>
        <v>1.3956798658198477E-129</v>
      </c>
      <c r="IO95" s="86">
        <f t="shared" si="130"/>
        <v>1.8720539951081145E-112</v>
      </c>
      <c r="IP95" s="86">
        <f t="shared" si="130"/>
        <v>1.8054937310806147E-120</v>
      </c>
      <c r="IQ95" s="86">
        <f t="shared" si="130"/>
        <v>2.5453958630676597E-108</v>
      </c>
      <c r="IR95" s="86">
        <f t="shared" si="130"/>
        <v>1.871697181755157E-111</v>
      </c>
      <c r="IS95" s="86">
        <f t="shared" si="130"/>
        <v>1.1057561292063348E-110</v>
      </c>
      <c r="IT95" s="86">
        <f t="shared" si="130"/>
        <v>9.3091776880259537E-111</v>
      </c>
      <c r="IU95" s="86">
        <f t="shared" si="130"/>
        <v>3.0682199993315455E-111</v>
      </c>
      <c r="IV95" s="86">
        <f t="shared" si="130"/>
        <v>4.1472975320822428E-145</v>
      </c>
      <c r="IW95" s="86">
        <f t="shared" si="130"/>
        <v>6.3418185341630587E-115</v>
      </c>
      <c r="IY95" s="86">
        <f t="shared" si="131"/>
        <v>0.17364237846689096</v>
      </c>
      <c r="IZ95" s="86">
        <f t="shared" si="131"/>
        <v>0.16690900497867425</v>
      </c>
      <c r="JA95" s="86">
        <f t="shared" si="131"/>
        <v>0.13028897486380253</v>
      </c>
      <c r="JB95" s="86">
        <f t="shared" si="131"/>
        <v>9.3514854961171665E-2</v>
      </c>
      <c r="JC95" s="86">
        <f t="shared" si="131"/>
        <v>0.12496103424300864</v>
      </c>
      <c r="JD95" s="86">
        <f t="shared" si="131"/>
        <v>0.10256064968712718</v>
      </c>
      <c r="JE95" s="86">
        <f t="shared" si="131"/>
        <v>6.7542420118805638E-2</v>
      </c>
      <c r="JF95" s="86">
        <f t="shared" si="131"/>
        <v>3.064854292384888E-2</v>
      </c>
      <c r="JG95" s="86">
        <f t="shared" si="131"/>
        <v>6.4473947762192341E-2</v>
      </c>
      <c r="JH95" s="86">
        <f t="shared" si="131"/>
        <v>6.0326781683328744E-2</v>
      </c>
      <c r="JI95" s="86">
        <f t="shared" si="131"/>
        <v>8.3592309937306389E-2</v>
      </c>
      <c r="JJ95" s="86">
        <f t="shared" si="131"/>
        <v>8.164559262808227E-2</v>
      </c>
      <c r="JK95" s="86">
        <f t="shared" si="131"/>
        <v>0.14108244852169263</v>
      </c>
      <c r="JL95" s="86">
        <f t="shared" si="131"/>
        <v>7.699818464440937E-2</v>
      </c>
      <c r="JM95" s="86">
        <f t="shared" si="131"/>
        <v>2.9347014580122822E-2</v>
      </c>
    </row>
    <row r="96" spans="2:273" x14ac:dyDescent="0.25">
      <c r="B96" s="2">
        <v>69</v>
      </c>
      <c r="C96" s="37">
        <v>89.393000000000001</v>
      </c>
      <c r="D96" s="37">
        <v>86.661000000000001</v>
      </c>
      <c r="E96" s="37">
        <v>84.332999999999998</v>
      </c>
      <c r="F96" s="37">
        <v>84.245999999999995</v>
      </c>
      <c r="G96" s="37">
        <v>84.704999999999998</v>
      </c>
      <c r="H96" s="37">
        <v>82.704999999999998</v>
      </c>
      <c r="I96" s="37">
        <v>84.623000000000005</v>
      </c>
      <c r="J96" s="37">
        <v>83.902000000000001</v>
      </c>
      <c r="K96" s="37">
        <v>83.403000000000006</v>
      </c>
      <c r="L96" s="37">
        <v>87.161000000000001</v>
      </c>
      <c r="M96" s="37">
        <v>86.403000000000006</v>
      </c>
      <c r="N96" s="37">
        <v>88.968000000000004</v>
      </c>
      <c r="O96" s="37">
        <v>92.570999999999998</v>
      </c>
      <c r="P96" s="37">
        <v>91.343999999999994</v>
      </c>
      <c r="Q96" s="37">
        <v>85.918000000000006</v>
      </c>
      <c r="S96" s="4">
        <f t="shared" si="132"/>
        <v>94.530030838290614</v>
      </c>
      <c r="T96" s="4">
        <f t="shared" si="132"/>
        <v>94.156508182543419</v>
      </c>
      <c r="U96" s="4">
        <f t="shared" si="132"/>
        <v>90.626042479622356</v>
      </c>
      <c r="V96" s="4">
        <f t="shared" si="132"/>
        <v>87.393007976462883</v>
      </c>
      <c r="W96" s="4">
        <f t="shared" si="132"/>
        <v>89.142976896050754</v>
      </c>
      <c r="X96" s="4">
        <f t="shared" si="132"/>
        <v>86.620111228523797</v>
      </c>
      <c r="Y96" s="4">
        <f t="shared" si="132"/>
        <v>85.232493258086535</v>
      </c>
      <c r="Z96" s="4">
        <f t="shared" si="132"/>
        <v>82.980372647420992</v>
      </c>
      <c r="AA96" s="4">
        <f t="shared" si="132"/>
        <v>87.978076987229187</v>
      </c>
      <c r="AB96" s="4">
        <f t="shared" si="132"/>
        <v>89.084162033696941</v>
      </c>
      <c r="AC96" s="4">
        <f t="shared" si="132"/>
        <v>86.35853603812528</v>
      </c>
      <c r="AD96" s="4">
        <f t="shared" si="132"/>
        <v>89.430233707469711</v>
      </c>
      <c r="AE96" s="4">
        <f t="shared" si="132"/>
        <v>95.10654527446836</v>
      </c>
      <c r="AF96" s="4">
        <f t="shared" si="132"/>
        <v>93.176384072087004</v>
      </c>
      <c r="AG96" s="4">
        <f t="shared" si="132"/>
        <v>84.538485013571474</v>
      </c>
      <c r="AI96" s="4">
        <f t="shared" si="133"/>
        <v>-5.1370308382906131</v>
      </c>
      <c r="AJ96" s="4">
        <f t="shared" si="133"/>
        <v>-7.4955081825434178</v>
      </c>
      <c r="AK96" s="4">
        <f t="shared" si="133"/>
        <v>-6.2930424796223576</v>
      </c>
      <c r="AL96" s="4">
        <f t="shared" si="133"/>
        <v>-3.1470079764628878</v>
      </c>
      <c r="AM96" s="4">
        <f t="shared" si="133"/>
        <v>-4.4379768960507562</v>
      </c>
      <c r="AN96" s="4">
        <f t="shared" si="133"/>
        <v>-3.9151112285237986</v>
      </c>
      <c r="AO96" s="4">
        <f t="shared" si="133"/>
        <v>-0.60949325808653043</v>
      </c>
      <c r="AP96" s="4">
        <f t="shared" si="133"/>
        <v>0.92162735257900863</v>
      </c>
      <c r="AQ96" s="4">
        <f t="shared" si="133"/>
        <v>-4.5750769872291812</v>
      </c>
      <c r="AR96" s="4">
        <f t="shared" si="133"/>
        <v>-1.9231620336969399</v>
      </c>
      <c r="AS96" s="4">
        <f t="shared" si="133"/>
        <v>4.446396187472601E-2</v>
      </c>
      <c r="AT96" s="4">
        <f t="shared" si="133"/>
        <v>-0.46223370746970716</v>
      </c>
      <c r="AU96" s="4">
        <f t="shared" si="133"/>
        <v>-2.5355452744683618</v>
      </c>
      <c r="AV96" s="4">
        <f t="shared" si="133"/>
        <v>-1.8323840720870095</v>
      </c>
      <c r="AW96" s="4">
        <f t="shared" si="133"/>
        <v>1.3795149864285321</v>
      </c>
      <c r="AY96" s="2">
        <f t="shared" si="125"/>
        <v>78.265851119345569</v>
      </c>
      <c r="AZ96" s="2">
        <f t="shared" si="125"/>
        <v>80.02823644298806</v>
      </c>
      <c r="BA96" s="2">
        <f t="shared" si="125"/>
        <v>80.613422845737972</v>
      </c>
      <c r="BB96" s="2">
        <f t="shared" si="125"/>
        <v>79.926153871934829</v>
      </c>
      <c r="BC96" s="2">
        <f t="shared" si="125"/>
        <v>79.667209325291168</v>
      </c>
      <c r="BD96" s="2">
        <f t="shared" si="125"/>
        <v>79.112589830203191</v>
      </c>
      <c r="BE96" s="2">
        <f t="shared" si="125"/>
        <v>78.674908349920941</v>
      </c>
      <c r="BF96" s="2">
        <f t="shared" si="125"/>
        <v>77.702267907205552</v>
      </c>
      <c r="BG96" s="2">
        <f t="shared" si="125"/>
        <v>81.062418314794783</v>
      </c>
      <c r="BH96" s="2">
        <f t="shared" si="125"/>
        <v>82.479649660738886</v>
      </c>
      <c r="BI96" s="2">
        <f t="shared" si="125"/>
        <v>78.453714911717597</v>
      </c>
      <c r="BJ96" s="2">
        <f t="shared" si="125"/>
        <v>81.635625445657269</v>
      </c>
      <c r="BK96" s="2">
        <f t="shared" si="125"/>
        <v>84.089726509764148</v>
      </c>
      <c r="BL96" s="2">
        <f t="shared" si="125"/>
        <v>88.362114400932271</v>
      </c>
      <c r="BM96" s="2">
        <f t="shared" si="125"/>
        <v>83.998141983312394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93.623804797018053</v>
      </c>
      <c r="DL96" s="2">
        <f t="shared" si="134"/>
        <v>93.696871566323622</v>
      </c>
      <c r="DM96" s="2">
        <f t="shared" si="134"/>
        <v>103.56270731707315</v>
      </c>
      <c r="DN96" s="2">
        <f t="shared" si="134"/>
        <v>94.664514446529083</v>
      </c>
      <c r="DO96" s="2">
        <f t="shared" si="134"/>
        <v>95.360083269504315</v>
      </c>
      <c r="DP96" s="2">
        <f t="shared" si="134"/>
        <v>97.597340445708852</v>
      </c>
      <c r="DQ96" s="2">
        <f t="shared" si="134"/>
        <v>94.74489079768027</v>
      </c>
      <c r="DR96" s="2">
        <f t="shared" si="134"/>
        <v>87.699771128271109</v>
      </c>
      <c r="DS96" s="2">
        <f t="shared" si="134"/>
        <v>93.460211729948554</v>
      </c>
      <c r="DT96" s="2">
        <f t="shared" si="134"/>
        <v>91.652550497866272</v>
      </c>
      <c r="DU96" s="2">
        <f t="shared" si="134"/>
        <v>101.47775829959514</v>
      </c>
      <c r="DV96" s="2">
        <f t="shared" si="134"/>
        <v>105.17880067476382</v>
      </c>
      <c r="DW96" s="2">
        <f t="shared" si="134"/>
        <v>105.31995609756103</v>
      </c>
      <c r="DX96" s="2">
        <f t="shared" si="134"/>
        <v>107.92452629772632</v>
      </c>
      <c r="DY96" s="2">
        <f t="shared" si="134"/>
        <v>97.353616310892193</v>
      </c>
      <c r="EA96" s="2">
        <f t="shared" si="94"/>
        <v>76.932355440452312</v>
      </c>
      <c r="EB96" s="2">
        <f t="shared" si="94"/>
        <v>78.589317014073288</v>
      </c>
      <c r="EC96" s="2">
        <f t="shared" si="94"/>
        <v>77.960841139296392</v>
      </c>
      <c r="ED96" s="2">
        <f t="shared" si="94"/>
        <v>78.269760268839207</v>
      </c>
      <c r="EE96" s="2">
        <f t="shared" si="94"/>
        <v>77.694089053221703</v>
      </c>
      <c r="EF96" s="2">
        <f t="shared" si="94"/>
        <v>76.718173062263887</v>
      </c>
      <c r="EG96" s="2">
        <f t="shared" si="94"/>
        <v>76.724184232320425</v>
      </c>
      <c r="EH96" s="2">
        <f t="shared" si="94"/>
        <v>76.48480159380199</v>
      </c>
      <c r="EI96" s="2">
        <f t="shared" si="94"/>
        <v>79.47494556423969</v>
      </c>
      <c r="EJ96" s="2">
        <f t="shared" si="94"/>
        <v>81.330595991122038</v>
      </c>
      <c r="EK96" s="2">
        <f t="shared" si="94"/>
        <v>75.54588933691079</v>
      </c>
      <c r="EL96" s="2">
        <f t="shared" si="94"/>
        <v>78.89672056936179</v>
      </c>
      <c r="EM96" s="2">
        <f t="shared" si="135"/>
        <v>81.622897514875746</v>
      </c>
      <c r="EN96" s="2">
        <f t="shared" si="135"/>
        <v>85.830956947934865</v>
      </c>
      <c r="EO96" s="2">
        <f t="shared" si="135"/>
        <v>81.583033737613249</v>
      </c>
      <c r="EQ96" s="2">
        <f t="shared" si="136"/>
        <v>78.791865707958934</v>
      </c>
      <c r="ER96" s="2">
        <f t="shared" si="136"/>
        <v>77.789042030374333</v>
      </c>
      <c r="ES96" s="2">
        <f t="shared" si="136"/>
        <v>77.403877708488025</v>
      </c>
      <c r="ET96" s="2">
        <f t="shared" si="136"/>
        <v>77.629982213535754</v>
      </c>
      <c r="EU96" s="2">
        <f t="shared" si="136"/>
        <v>76.351417736298259</v>
      </c>
      <c r="EV96" s="2">
        <f t="shared" si="136"/>
        <v>76.14041898810396</v>
      </c>
      <c r="EW96" s="2">
        <f t="shared" si="136"/>
        <v>75.669349422964856</v>
      </c>
      <c r="EX96" s="2">
        <f t="shared" si="136"/>
        <v>76.392101032671803</v>
      </c>
      <c r="EY96" s="2">
        <f t="shared" si="136"/>
        <v>78.214933314159339</v>
      </c>
      <c r="EZ96" s="2">
        <f t="shared" si="136"/>
        <v>80.723960864936899</v>
      </c>
      <c r="FA96" s="2">
        <f t="shared" si="136"/>
        <v>75.39294307039728</v>
      </c>
      <c r="FB96" s="2">
        <f t="shared" si="136"/>
        <v>78.580221737527438</v>
      </c>
      <c r="FC96" s="2">
        <f t="shared" si="136"/>
        <v>80.063413953160165</v>
      </c>
      <c r="FD96" s="2">
        <f t="shared" si="136"/>
        <v>83.649178557107746</v>
      </c>
      <c r="FE96" s="2">
        <f t="shared" si="136"/>
        <v>81.323139478096351</v>
      </c>
      <c r="FG96" s="2">
        <f t="shared" si="137"/>
        <v>0.92013612164074077</v>
      </c>
      <c r="FH96" s="2">
        <f t="shared" si="137"/>
        <v>0.90474027925634326</v>
      </c>
      <c r="FI96" s="2">
        <f t="shared" si="137"/>
        <v>0.89638540581926007</v>
      </c>
      <c r="FJ96" s="2">
        <f t="shared" si="137"/>
        <v>0.89895807825621055</v>
      </c>
      <c r="FK96" s="2">
        <f t="shared" si="137"/>
        <v>0.88828979345638492</v>
      </c>
      <c r="FL96" s="2">
        <f t="shared" si="137"/>
        <v>0.88531120377256112</v>
      </c>
      <c r="FM96" s="2">
        <f t="shared" si="137"/>
        <v>0.89173015321418136</v>
      </c>
      <c r="FN96" s="2">
        <f t="shared" si="137"/>
        <v>0.8914387425027952</v>
      </c>
      <c r="FO96" s="2">
        <f t="shared" si="137"/>
        <v>0.88644416245185775</v>
      </c>
      <c r="FP96" s="2">
        <f t="shared" si="137"/>
        <v>0.88865307115499181</v>
      </c>
      <c r="FQ96" s="2">
        <f t="shared" si="137"/>
        <v>0.88786458290228965</v>
      </c>
      <c r="FR96" s="2">
        <f t="shared" si="137"/>
        <v>0.89578438643250868</v>
      </c>
      <c r="FS96" s="2">
        <f t="shared" si="137"/>
        <v>0.89588398571296513</v>
      </c>
      <c r="FT96" s="2">
        <f t="shared" si="137"/>
        <v>0.88540901803356109</v>
      </c>
      <c r="FU96" s="2">
        <f t="shared" si="137"/>
        <v>0.84685624620854605</v>
      </c>
      <c r="FW96" s="2">
        <f t="shared" si="127"/>
        <v>2.4296603716005536E-4</v>
      </c>
      <c r="FX96" s="2">
        <f t="shared" si="127"/>
        <v>2.7740321349199005E-4</v>
      </c>
      <c r="FY96" s="2">
        <f t="shared" si="127"/>
        <v>2.6082114252187359E-4</v>
      </c>
      <c r="FZ96" s="2">
        <f t="shared" si="127"/>
        <v>2.5612872123675337E-4</v>
      </c>
      <c r="GA96" s="2">
        <f t="shared" si="127"/>
        <v>2.6185904573095768E-4</v>
      </c>
      <c r="GB96" s="2">
        <f t="shared" si="127"/>
        <v>3.2852299568514239E-4</v>
      </c>
      <c r="GC96" s="2">
        <f t="shared" si="127"/>
        <v>3.5552600260948343E-4</v>
      </c>
      <c r="GD96" s="2">
        <f t="shared" si="127"/>
        <v>4.841615919278032E-4</v>
      </c>
      <c r="GE96" s="2">
        <f t="shared" si="127"/>
        <v>5.0464765372874843E-4</v>
      </c>
      <c r="GF96" s="2">
        <f t="shared" si="127"/>
        <v>4.3562328590861503E-4</v>
      </c>
      <c r="GG96" s="2">
        <f t="shared" si="127"/>
        <v>3.6200587459971073E-4</v>
      </c>
      <c r="GH96" s="2">
        <f t="shared" si="127"/>
        <v>3.103572874608555E-4</v>
      </c>
      <c r="GI96" s="2">
        <f t="shared" si="127"/>
        <v>2.656617083604283E-4</v>
      </c>
      <c r="GJ96" s="2">
        <f t="shared" si="127"/>
        <v>2.5958362278799649E-4</v>
      </c>
      <c r="GK96" s="2">
        <f t="shared" si="127"/>
        <v>2.2304860054996801E-4</v>
      </c>
      <c r="GM96" s="86">
        <f t="shared" si="128"/>
        <v>9.5193034596386256E-2</v>
      </c>
      <c r="GN96" s="86">
        <f t="shared" si="128"/>
        <v>9.7728563338919619E-2</v>
      </c>
      <c r="GO96" s="86">
        <f t="shared" si="128"/>
        <v>6.5722175270172614E-2</v>
      </c>
      <c r="GP96" s="86">
        <f t="shared" si="128"/>
        <v>4.2671612724337595E-2</v>
      </c>
      <c r="GQ96" s="86">
        <f t="shared" si="128"/>
        <v>6.1783629267958079E-2</v>
      </c>
      <c r="GR96" s="86">
        <f t="shared" si="128"/>
        <v>4.9435322690557164E-2</v>
      </c>
      <c r="GS96" s="86">
        <f t="shared" si="128"/>
        <v>2.6049290140958858E-2</v>
      </c>
      <c r="GT96" s="86">
        <f t="shared" si="128"/>
        <v>8.5008936945464471E-3</v>
      </c>
      <c r="GU96" s="86">
        <f t="shared" si="128"/>
        <v>2.3794521702898096E-2</v>
      </c>
      <c r="GV96" s="86">
        <f t="shared" si="128"/>
        <v>2.1633184761724142E-2</v>
      </c>
      <c r="GW96" s="86">
        <f t="shared" si="128"/>
        <v>3.3950208508957441E-2</v>
      </c>
      <c r="GX96" s="86">
        <f t="shared" si="128"/>
        <v>3.5421189880142666E-2</v>
      </c>
      <c r="GY96" s="86">
        <f t="shared" si="128"/>
        <v>7.4849694296740987E-2</v>
      </c>
      <c r="GZ96" s="86">
        <f t="shared" si="128"/>
        <v>3.4778843053212702E-2</v>
      </c>
      <c r="HA96" s="86">
        <f t="shared" si="128"/>
        <v>9.9937469267740425E-3</v>
      </c>
      <c r="HC96" s="86">
        <f t="shared" si="73"/>
        <v>1.1721570260812872E-2</v>
      </c>
      <c r="HD96" s="86">
        <f t="shared" si="73"/>
        <v>5.2285701184187341E-3</v>
      </c>
      <c r="HE96" s="86">
        <f t="shared" si="73"/>
        <v>4.8281816339148026E-3</v>
      </c>
      <c r="HF96" s="86">
        <f t="shared" si="73"/>
        <v>5.2292598600506193E-3</v>
      </c>
      <c r="HG96" s="86">
        <f t="shared" si="87"/>
        <v>4.6130764095814562E-3</v>
      </c>
      <c r="HH96" s="86">
        <f t="shared" si="87"/>
        <v>4.1889352727763774E-3</v>
      </c>
      <c r="HI96" s="86">
        <f t="shared" si="87"/>
        <v>7.2729987608719385E-3</v>
      </c>
      <c r="HJ96" s="86">
        <f t="shared" si="87"/>
        <v>8.6667518923576933E-3</v>
      </c>
      <c r="HK96" s="86">
        <f t="shared" si="87"/>
        <v>8.5299597403039155E-3</v>
      </c>
      <c r="HL96" s="86">
        <f t="shared" si="87"/>
        <v>8.6791713451696423E-3</v>
      </c>
      <c r="HM96" s="86">
        <f t="shared" si="87"/>
        <v>8.269127043151735E-3</v>
      </c>
      <c r="HN96" s="86">
        <f t="shared" si="87"/>
        <v>8.6615098878779391E-3</v>
      </c>
      <c r="HO96" s="86">
        <f t="shared" si="87"/>
        <v>5.130070727058263E-3</v>
      </c>
      <c r="HP96" s="86">
        <f t="shared" si="87"/>
        <v>4.2532348558926908E-3</v>
      </c>
      <c r="HQ96" s="86">
        <f t="shared" si="87"/>
        <v>4.6469985760462957E-4</v>
      </c>
      <c r="HS96" s="86">
        <f t="shared" si="129"/>
        <v>5.5507274309896285E-36</v>
      </c>
      <c r="HT96" s="86">
        <f t="shared" si="129"/>
        <v>1.1236115314539093E-44</v>
      </c>
      <c r="HU96" s="86">
        <f t="shared" si="129"/>
        <v>6.8124070389000838E-47</v>
      </c>
      <c r="HV96" s="86">
        <f t="shared" si="129"/>
        <v>2.0282040389095906E-48</v>
      </c>
      <c r="HW96" s="86">
        <f t="shared" si="129"/>
        <v>5.3902819153001578E-49</v>
      </c>
      <c r="HX96" s="86">
        <f t="shared" si="129"/>
        <v>1.0086437457202506E-54</v>
      </c>
      <c r="HY96" s="86">
        <f t="shared" si="129"/>
        <v>9.5631465563423217E-47</v>
      </c>
      <c r="HZ96" s="86">
        <f t="shared" si="129"/>
        <v>9.8168191328368653E-50</v>
      </c>
      <c r="IA96" s="86">
        <f t="shared" si="129"/>
        <v>1.2710235123329335E-44</v>
      </c>
      <c r="IB96" s="86">
        <f t="shared" si="129"/>
        <v>1.3843981759901987E-45</v>
      </c>
      <c r="IC96" s="86">
        <f t="shared" si="129"/>
        <v>3.0651995901245902E-46</v>
      </c>
      <c r="ID96" s="86">
        <f t="shared" si="129"/>
        <v>1.3838224586380223E-45</v>
      </c>
      <c r="IE96" s="86">
        <f t="shared" si="129"/>
        <v>6.4980144835282719E-47</v>
      </c>
      <c r="IF96" s="86">
        <f t="shared" si="129"/>
        <v>7.4532942736612947E-35</v>
      </c>
      <c r="IG96" s="86">
        <f t="shared" si="129"/>
        <v>1.0752732057133721E-26</v>
      </c>
      <c r="II96" s="86">
        <f t="shared" si="130"/>
        <v>4.9756976791709447E-82</v>
      </c>
      <c r="IJ96" s="86">
        <f t="shared" si="130"/>
        <v>5.3675026812585399E-102</v>
      </c>
      <c r="IK96" s="86">
        <f t="shared" si="130"/>
        <v>1.5925458690495622E-108</v>
      </c>
      <c r="IL96" s="86">
        <f t="shared" si="130"/>
        <v>1.1361854781835226E-114</v>
      </c>
      <c r="IM96" s="86">
        <f t="shared" si="130"/>
        <v>1.0020844088783075E-113</v>
      </c>
      <c r="IN96" s="86">
        <f t="shared" si="130"/>
        <v>1.0603032262326333E-126</v>
      </c>
      <c r="IO96" s="86">
        <f t="shared" si="130"/>
        <v>6.185425382181513E-110</v>
      </c>
      <c r="IP96" s="86">
        <f t="shared" si="130"/>
        <v>1.1626359562994909E-117</v>
      </c>
      <c r="IQ96" s="86">
        <f t="shared" si="130"/>
        <v>8.7235560891235864E-106</v>
      </c>
      <c r="IR96" s="86">
        <f t="shared" si="130"/>
        <v>6.8069405887799064E-109</v>
      </c>
      <c r="IS96" s="86">
        <f t="shared" si="130"/>
        <v>3.3725809195595934E-108</v>
      </c>
      <c r="IT96" s="86">
        <f t="shared" si="130"/>
        <v>2.5605005181658205E-108</v>
      </c>
      <c r="IU96" s="86">
        <f t="shared" si="130"/>
        <v>7.7904156178164412E-109</v>
      </c>
      <c r="IV96" s="86">
        <f t="shared" si="130"/>
        <v>5.7245077156302271E-142</v>
      </c>
      <c r="IW96" s="86">
        <f t="shared" si="130"/>
        <v>1.7256337751082269E-112</v>
      </c>
      <c r="IY96" s="86">
        <f t="shared" si="131"/>
        <v>0.10691460485719913</v>
      </c>
      <c r="IZ96" s="86">
        <f t="shared" si="131"/>
        <v>0.10295713345733835</v>
      </c>
      <c r="JA96" s="86">
        <f t="shared" si="131"/>
        <v>7.0550356904087411E-2</v>
      </c>
      <c r="JB96" s="86">
        <f t="shared" si="131"/>
        <v>4.7900872584388215E-2</v>
      </c>
      <c r="JC96" s="86">
        <f t="shared" si="131"/>
        <v>6.6396705677539539E-2</v>
      </c>
      <c r="JD96" s="86">
        <f t="shared" si="131"/>
        <v>5.362425796333354E-2</v>
      </c>
      <c r="JE96" s="86">
        <f t="shared" si="131"/>
        <v>3.3322288901830796E-2</v>
      </c>
      <c r="JF96" s="86">
        <f t="shared" si="131"/>
        <v>1.7167645586904139E-2</v>
      </c>
      <c r="JG96" s="86">
        <f t="shared" si="131"/>
        <v>3.2324481443202012E-2</v>
      </c>
      <c r="JH96" s="86">
        <f t="shared" si="131"/>
        <v>3.0312356106893784E-2</v>
      </c>
      <c r="JI96" s="86">
        <f t="shared" si="131"/>
        <v>4.2219335552109175E-2</v>
      </c>
      <c r="JJ96" s="86">
        <f t="shared" si="131"/>
        <v>4.4082699768020608E-2</v>
      </c>
      <c r="JK96" s="86">
        <f t="shared" si="131"/>
        <v>7.9979765023799249E-2</v>
      </c>
      <c r="JL96" s="86">
        <f t="shared" si="131"/>
        <v>3.9032077909105393E-2</v>
      </c>
      <c r="JM96" s="86">
        <f t="shared" si="131"/>
        <v>1.0458446784378673E-2</v>
      </c>
    </row>
    <row r="97" spans="2:273" x14ac:dyDescent="0.25">
      <c r="B97" s="2">
        <v>70</v>
      </c>
      <c r="C97" s="37">
        <v>89.245999999999995</v>
      </c>
      <c r="D97" s="37">
        <v>85.774000000000001</v>
      </c>
      <c r="E97" s="37">
        <v>84.417000000000002</v>
      </c>
      <c r="F97" s="37">
        <v>85.492000000000004</v>
      </c>
      <c r="G97" s="37">
        <v>84.738</v>
      </c>
      <c r="H97" s="37">
        <v>83.474999999999994</v>
      </c>
      <c r="I97" s="37">
        <v>84.704999999999998</v>
      </c>
      <c r="J97" s="37">
        <v>86</v>
      </c>
      <c r="K97" s="37">
        <v>85.983999999999995</v>
      </c>
      <c r="L97" s="37">
        <v>88.742000000000004</v>
      </c>
      <c r="M97" s="37">
        <v>87.305999999999997</v>
      </c>
      <c r="N97" s="37">
        <v>89.629000000000005</v>
      </c>
      <c r="O97" s="37">
        <v>92.507999999999996</v>
      </c>
      <c r="P97" s="37">
        <v>91.656000000000006</v>
      </c>
      <c r="Q97" s="37">
        <v>85.787000000000006</v>
      </c>
      <c r="S97" s="4">
        <f t="shared" si="132"/>
        <v>90.326236676438214</v>
      </c>
      <c r="T97" s="4">
        <f t="shared" si="132"/>
        <v>89.388834242510384</v>
      </c>
      <c r="U97" s="4">
        <f t="shared" si="132"/>
        <v>87.165124668168332</v>
      </c>
      <c r="V97" s="4">
        <f t="shared" si="132"/>
        <v>85.681077057907601</v>
      </c>
      <c r="W97" s="4">
        <f t="shared" si="132"/>
        <v>85.8482181577197</v>
      </c>
      <c r="X97" s="4">
        <f t="shared" si="132"/>
        <v>84.474507850612909</v>
      </c>
      <c r="Y97" s="4">
        <f t="shared" si="132"/>
        <v>85.034727476388611</v>
      </c>
      <c r="Z97" s="4">
        <f t="shared" si="132"/>
        <v>84.603698632845251</v>
      </c>
      <c r="AA97" s="4">
        <f t="shared" si="132"/>
        <v>88.260956002783502</v>
      </c>
      <c r="AB97" s="4">
        <f t="shared" si="132"/>
        <v>89.522142052808675</v>
      </c>
      <c r="AC97" s="4">
        <f t="shared" si="132"/>
        <v>85.700391075676464</v>
      </c>
      <c r="AD97" s="4">
        <f t="shared" si="132"/>
        <v>88.90848353327624</v>
      </c>
      <c r="AE97" s="4">
        <f t="shared" si="132"/>
        <v>91.40887825661234</v>
      </c>
      <c r="AF97" s="4">
        <f t="shared" si="132"/>
        <v>92.128279647736989</v>
      </c>
      <c r="AG97" s="4">
        <f t="shared" si="132"/>
        <v>84.203773619844725</v>
      </c>
      <c r="AI97" s="4">
        <f t="shared" si="133"/>
        <v>-1.0802366764382185</v>
      </c>
      <c r="AJ97" s="4">
        <f t="shared" si="133"/>
        <v>-3.6148342425103834</v>
      </c>
      <c r="AK97" s="4">
        <f t="shared" si="133"/>
        <v>-2.7481246681683302</v>
      </c>
      <c r="AL97" s="4">
        <f t="shared" si="133"/>
        <v>-0.18907705790759621</v>
      </c>
      <c r="AM97" s="4">
        <f t="shared" si="133"/>
        <v>-1.1102181577197001</v>
      </c>
      <c r="AN97" s="4">
        <f t="shared" si="133"/>
        <v>-0.99950785061291469</v>
      </c>
      <c r="AO97" s="4">
        <f t="shared" si="133"/>
        <v>-0.32972747638861222</v>
      </c>
      <c r="AP97" s="4">
        <f t="shared" si="133"/>
        <v>1.3963013671547486</v>
      </c>
      <c r="AQ97" s="4">
        <f t="shared" si="133"/>
        <v>-2.276956002783507</v>
      </c>
      <c r="AR97" s="4">
        <f t="shared" si="133"/>
        <v>-0.78014205280867088</v>
      </c>
      <c r="AS97" s="4">
        <f t="shared" si="133"/>
        <v>1.6056089243235334</v>
      </c>
      <c r="AT97" s="4">
        <f t="shared" si="133"/>
        <v>0.72051646672376535</v>
      </c>
      <c r="AU97" s="4">
        <f t="shared" si="133"/>
        <v>1.0991217433876557</v>
      </c>
      <c r="AV97" s="4">
        <f t="shared" si="133"/>
        <v>-0.47227964773698261</v>
      </c>
      <c r="AW97" s="4">
        <f t="shared" si="133"/>
        <v>1.5832263801552813</v>
      </c>
      <c r="AY97" s="2">
        <f t="shared" si="125"/>
        <v>78.134856667093231</v>
      </c>
      <c r="AZ97" s="2">
        <f t="shared" si="125"/>
        <v>79.813686339669829</v>
      </c>
      <c r="BA97" s="2">
        <f t="shared" si="125"/>
        <v>80.322241330514075</v>
      </c>
      <c r="BB97" s="2">
        <f t="shared" si="125"/>
        <v>79.671884696778392</v>
      </c>
      <c r="BC97" s="2">
        <f t="shared" si="125"/>
        <v>79.373017041818912</v>
      </c>
      <c r="BD97" s="2">
        <f t="shared" si="125"/>
        <v>78.794322712280021</v>
      </c>
      <c r="BE97" s="2">
        <f t="shared" si="125"/>
        <v>78.374470717755301</v>
      </c>
      <c r="BF97" s="2">
        <f t="shared" si="125"/>
        <v>77.450408028894444</v>
      </c>
      <c r="BG97" s="2">
        <f t="shared" si="125"/>
        <v>80.743270729659642</v>
      </c>
      <c r="BH97" s="2">
        <f t="shared" si="125"/>
        <v>82.184648441010495</v>
      </c>
      <c r="BI97" s="2">
        <f t="shared" si="125"/>
        <v>78.119039625121516</v>
      </c>
      <c r="BJ97" s="2">
        <f t="shared" si="125"/>
        <v>81.314499864513365</v>
      </c>
      <c r="BK97" s="2">
        <f t="shared" si="125"/>
        <v>83.811106814495247</v>
      </c>
      <c r="BL97" s="2">
        <f t="shared" si="125"/>
        <v>88.057341339328687</v>
      </c>
      <c r="BM97" s="2">
        <f t="shared" si="125"/>
        <v>83.778173379953856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85.787000000000006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85.787000000000006</v>
      </c>
      <c r="DK97" s="2">
        <f t="shared" si="134"/>
        <v>93.744058504173069</v>
      </c>
      <c r="DL97" s="2">
        <f t="shared" si="134"/>
        <v>93.819294303541028</v>
      </c>
      <c r="DM97" s="2">
        <f t="shared" si="134"/>
        <v>103.9142987804878</v>
      </c>
      <c r="DN97" s="2">
        <f t="shared" si="134"/>
        <v>94.843087804878053</v>
      </c>
      <c r="DO97" s="2">
        <f t="shared" si="134"/>
        <v>95.533340956340965</v>
      </c>
      <c r="DP97" s="2">
        <f t="shared" si="134"/>
        <v>97.811829302987192</v>
      </c>
      <c r="DQ97" s="2">
        <f t="shared" si="134"/>
        <v>94.849034358244879</v>
      </c>
      <c r="DR97" s="2">
        <f t="shared" si="134"/>
        <v>87.650641784641778</v>
      </c>
      <c r="DS97" s="2">
        <f t="shared" si="134"/>
        <v>93.47345716161503</v>
      </c>
      <c r="DT97" s="2">
        <f t="shared" si="134"/>
        <v>91.567379563774281</v>
      </c>
      <c r="DU97" s="2">
        <f t="shared" si="134"/>
        <v>101.66349979757085</v>
      </c>
      <c r="DV97" s="2">
        <f t="shared" si="134"/>
        <v>105.44669824561403</v>
      </c>
      <c r="DW97" s="2">
        <f t="shared" si="134"/>
        <v>105.63376829268299</v>
      </c>
      <c r="DX97" s="2">
        <f t="shared" si="134"/>
        <v>108.28764560274561</v>
      </c>
      <c r="DY97" s="2">
        <f t="shared" si="134"/>
        <v>97.661685823754809</v>
      </c>
      <c r="EA97" s="2">
        <f t="shared" si="94"/>
        <v>76.898730578150648</v>
      </c>
      <c r="EB97" s="2">
        <f t="shared" si="94"/>
        <v>78.469055695698358</v>
      </c>
      <c r="EC97" s="2">
        <f t="shared" si="94"/>
        <v>77.83532090265777</v>
      </c>
      <c r="ED97" s="2">
        <f t="shared" si="94"/>
        <v>78.11689286890774</v>
      </c>
      <c r="EE97" s="2">
        <f t="shared" si="94"/>
        <v>77.519955630140529</v>
      </c>
      <c r="EF97" s="2">
        <f t="shared" si="94"/>
        <v>76.547676634919043</v>
      </c>
      <c r="EG97" s="2">
        <f t="shared" si="94"/>
        <v>76.550651401772996</v>
      </c>
      <c r="EH97" s="2">
        <f t="shared" si="94"/>
        <v>76.317556408948775</v>
      </c>
      <c r="EI97" s="2">
        <f t="shared" si="94"/>
        <v>79.256749143013849</v>
      </c>
      <c r="EJ97" s="2">
        <f t="shared" si="94"/>
        <v>81.112764980257921</v>
      </c>
      <c r="EK97" s="2">
        <f t="shared" si="94"/>
        <v>75.407136397398801</v>
      </c>
      <c r="EL97" s="2">
        <f t="shared" si="94"/>
        <v>78.754107630381512</v>
      </c>
      <c r="EM97" s="2">
        <f t="shared" si="135"/>
        <v>81.498610138840277</v>
      </c>
      <c r="EN97" s="2">
        <f t="shared" si="135"/>
        <v>85.670158800542069</v>
      </c>
      <c r="EO97" s="2">
        <f t="shared" si="135"/>
        <v>81.488490538230394</v>
      </c>
      <c r="EQ97" s="2">
        <f t="shared" si="136"/>
        <v>78.717659981740852</v>
      </c>
      <c r="ER97" s="2">
        <f t="shared" si="136"/>
        <v>77.685677299424185</v>
      </c>
      <c r="ES97" s="2">
        <f t="shared" si="136"/>
        <v>77.290415952300719</v>
      </c>
      <c r="ET97" s="2">
        <f t="shared" si="136"/>
        <v>77.491582281839015</v>
      </c>
      <c r="EU97" s="2">
        <f t="shared" si="136"/>
        <v>76.207519340045749</v>
      </c>
      <c r="EV97" s="2">
        <f t="shared" si="136"/>
        <v>75.983184473267542</v>
      </c>
      <c r="EW97" s="2">
        <f t="shared" si="136"/>
        <v>75.520681456382377</v>
      </c>
      <c r="EX97" s="2">
        <f t="shared" si="136"/>
        <v>76.227090620641391</v>
      </c>
      <c r="EY97" s="2">
        <f t="shared" si="136"/>
        <v>78.02885711673494</v>
      </c>
      <c r="EZ97" s="2">
        <f t="shared" si="136"/>
        <v>80.520485373582446</v>
      </c>
      <c r="FA97" s="2">
        <f t="shared" si="136"/>
        <v>75.257316308561442</v>
      </c>
      <c r="FB97" s="2">
        <f t="shared" si="136"/>
        <v>78.445742673172333</v>
      </c>
      <c r="FC97" s="2">
        <f t="shared" si="136"/>
        <v>79.971903433251839</v>
      </c>
      <c r="FD97" s="2">
        <f t="shared" si="136"/>
        <v>83.540286324748763</v>
      </c>
      <c r="FE97" s="2">
        <f t="shared" si="136"/>
        <v>81.236492554171932</v>
      </c>
      <c r="FG97" s="2">
        <f t="shared" si="137"/>
        <v>0.92664782007979651</v>
      </c>
      <c r="FH97" s="2">
        <f t="shared" si="137"/>
        <v>0.91238775178183606</v>
      </c>
      <c r="FI97" s="2">
        <f t="shared" si="137"/>
        <v>0.90463290892524417</v>
      </c>
      <c r="FJ97" s="2">
        <f t="shared" si="137"/>
        <v>0.90702204288341548</v>
      </c>
      <c r="FK97" s="2">
        <f t="shared" si="137"/>
        <v>0.8971077230131389</v>
      </c>
      <c r="FL97" s="2">
        <f t="shared" si="137"/>
        <v>0.89433628292661416</v>
      </c>
      <c r="FM97" s="2">
        <f t="shared" si="137"/>
        <v>0.90030699345731868</v>
      </c>
      <c r="FN97" s="2">
        <f t="shared" si="137"/>
        <v>0.90003607967666643</v>
      </c>
      <c r="FO97" s="2">
        <f t="shared" si="137"/>
        <v>0.89539062155325266</v>
      </c>
      <c r="FP97" s="2">
        <f t="shared" si="137"/>
        <v>0.89744563575231706</v>
      </c>
      <c r="FQ97" s="2">
        <f t="shared" si="137"/>
        <v>0.89671217401158154</v>
      </c>
      <c r="FR97" s="2">
        <f t="shared" si="137"/>
        <v>0.90407460989855282</v>
      </c>
      <c r="FS97" s="2">
        <f t="shared" si="137"/>
        <v>0.90416713379805669</v>
      </c>
      <c r="FT97" s="2">
        <f t="shared" si="137"/>
        <v>0.89442731788167651</v>
      </c>
      <c r="FU97" s="2">
        <f t="shared" si="137"/>
        <v>0.85842349451680289</v>
      </c>
      <c r="FW97" s="2">
        <f t="shared" si="127"/>
        <v>2.664007174700806E-4</v>
      </c>
      <c r="FX97" s="2">
        <f t="shared" si="127"/>
        <v>3.0415843483183206E-4</v>
      </c>
      <c r="FY97" s="2">
        <f t="shared" si="127"/>
        <v>2.8597749965831979E-4</v>
      </c>
      <c r="FZ97" s="2">
        <f t="shared" si="127"/>
        <v>2.808326186330711E-4</v>
      </c>
      <c r="GA97" s="2">
        <f t="shared" si="127"/>
        <v>2.8711548051082867E-4</v>
      </c>
      <c r="GB97" s="2">
        <f t="shared" si="127"/>
        <v>3.6020688483295627E-4</v>
      </c>
      <c r="GC97" s="2">
        <f t="shared" si="127"/>
        <v>3.8981313923477153E-4</v>
      </c>
      <c r="GD97" s="2">
        <f t="shared" si="127"/>
        <v>5.308478325060477E-4</v>
      </c>
      <c r="GE97" s="2">
        <f t="shared" si="127"/>
        <v>5.5330820985751079E-4</v>
      </c>
      <c r="GF97" s="2">
        <f t="shared" si="127"/>
        <v>4.7763136076913192E-4</v>
      </c>
      <c r="GG97" s="2">
        <f t="shared" si="127"/>
        <v>3.9691768575671866E-4</v>
      </c>
      <c r="GH97" s="2">
        <f t="shared" si="127"/>
        <v>3.4028980951546163E-4</v>
      </c>
      <c r="GI97" s="2">
        <f t="shared" si="127"/>
        <v>2.9128480497398715E-4</v>
      </c>
      <c r="GJ97" s="2">
        <f t="shared" si="127"/>
        <v>2.8462065437778023E-4</v>
      </c>
      <c r="GK97" s="2">
        <f t="shared" si="127"/>
        <v>2.4456266435943398E-4</v>
      </c>
      <c r="GM97" s="86">
        <f t="shared" si="128"/>
        <v>4.9119643428544642E-2</v>
      </c>
      <c r="GN97" s="86">
        <f t="shared" si="128"/>
        <v>5.3051952292016348E-2</v>
      </c>
      <c r="GO97" s="86">
        <f t="shared" si="128"/>
        <v>2.9823701369721768E-2</v>
      </c>
      <c r="GP97" s="86">
        <f t="shared" si="128"/>
        <v>1.7586717126057663E-2</v>
      </c>
      <c r="GQ97" s="86">
        <f t="shared" si="128"/>
        <v>2.7340852738288235E-2</v>
      </c>
      <c r="GR97" s="86">
        <f t="shared" si="128"/>
        <v>2.1455280804710795E-2</v>
      </c>
      <c r="GS97" s="86">
        <f t="shared" si="128"/>
        <v>9.1790536067700521E-3</v>
      </c>
      <c r="GT97" s="86">
        <f t="shared" si="128"/>
        <v>2.3839920701585631E-3</v>
      </c>
      <c r="GU97" s="86">
        <f t="shared" si="128"/>
        <v>8.1088425340175106E-3</v>
      </c>
      <c r="GV97" s="86">
        <f t="shared" si="128"/>
        <v>7.2056996896325502E-3</v>
      </c>
      <c r="GW97" s="86">
        <f t="shared" si="128"/>
        <v>1.2554037218962217E-2</v>
      </c>
      <c r="GX97" s="86">
        <f t="shared" si="128"/>
        <v>1.4433840552854705E-2</v>
      </c>
      <c r="GY97" s="86">
        <f t="shared" si="128"/>
        <v>3.6134394481728192E-2</v>
      </c>
      <c r="GZ97" s="86">
        <f t="shared" si="128"/>
        <v>1.4274061554671908E-2</v>
      </c>
      <c r="HA97" s="86">
        <f t="shared" si="128"/>
        <v>2.8811825507586595E-3</v>
      </c>
      <c r="HC97" s="86">
        <f t="shared" si="73"/>
        <v>1.6721711160018009E-2</v>
      </c>
      <c r="HD97" s="86">
        <f t="shared" si="73"/>
        <v>8.1059694896451033E-3</v>
      </c>
      <c r="HE97" s="86">
        <f t="shared" si="73"/>
        <v>7.5904956192154923E-3</v>
      </c>
      <c r="HF97" s="86">
        <f t="shared" si="73"/>
        <v>8.2867760759660625E-3</v>
      </c>
      <c r="HG97" s="86">
        <f t="shared" si="87"/>
        <v>7.3466527839101082E-3</v>
      </c>
      <c r="HH97" s="86">
        <f t="shared" si="87"/>
        <v>6.9702643972698146E-3</v>
      </c>
      <c r="HI97" s="86">
        <f t="shared" si="87"/>
        <v>1.1446981136532676E-2</v>
      </c>
      <c r="HJ97" s="86">
        <f t="shared" si="87"/>
        <v>1.3985803821576086E-2</v>
      </c>
      <c r="HK97" s="86">
        <f t="shared" si="87"/>
        <v>1.3473856717347859E-2</v>
      </c>
      <c r="HL97" s="86">
        <f t="shared" si="87"/>
        <v>1.3670739145105857E-2</v>
      </c>
      <c r="HM97" s="86">
        <f t="shared" si="87"/>
        <v>1.2902392987644304E-2</v>
      </c>
      <c r="HN97" s="86">
        <f t="shared" si="87"/>
        <v>1.3377245331080746E-2</v>
      </c>
      <c r="HO97" s="86">
        <f t="shared" si="87"/>
        <v>8.0566727350741846E-3</v>
      </c>
      <c r="HP97" s="86">
        <f t="shared" si="87"/>
        <v>6.89146860381967E-3</v>
      </c>
      <c r="HQ97" s="86">
        <f t="shared" si="87"/>
        <v>9.7474784322517641E-4</v>
      </c>
      <c r="HS97" s="86">
        <f t="shared" si="129"/>
        <v>7.895582154745815E-35</v>
      </c>
      <c r="HT97" s="86">
        <f t="shared" si="129"/>
        <v>3.2733618285474389E-43</v>
      </c>
      <c r="HU97" s="86">
        <f t="shared" si="129"/>
        <v>2.351271657454919E-45</v>
      </c>
      <c r="HV97" s="86">
        <f t="shared" si="129"/>
        <v>8.1557769632792332E-47</v>
      </c>
      <c r="HW97" s="86">
        <f t="shared" si="129"/>
        <v>2.2048379581685162E-47</v>
      </c>
      <c r="HX97" s="86">
        <f t="shared" si="129"/>
        <v>7.1866426513182522E-53</v>
      </c>
      <c r="HY97" s="86">
        <f t="shared" si="129"/>
        <v>3.8538571654992502E-45</v>
      </c>
      <c r="HZ97" s="86">
        <f t="shared" si="129"/>
        <v>5.9740881390460597E-48</v>
      </c>
      <c r="IA97" s="86">
        <f t="shared" si="129"/>
        <v>5.1436638238743472E-43</v>
      </c>
      <c r="IB97" s="86">
        <f t="shared" si="129"/>
        <v>5.7433663602215927E-44</v>
      </c>
      <c r="IC97" s="86">
        <f t="shared" si="129"/>
        <v>1.1844404420023202E-44</v>
      </c>
      <c r="ID97" s="86">
        <f t="shared" si="129"/>
        <v>4.869879061714791E-44</v>
      </c>
      <c r="IE97" s="86">
        <f t="shared" si="129"/>
        <v>2.2738656005669422E-45</v>
      </c>
      <c r="IF97" s="86">
        <f t="shared" si="129"/>
        <v>9.444638503646607E-34</v>
      </c>
      <c r="IG97" s="86">
        <f t="shared" si="129"/>
        <v>6.869570296098867E-26</v>
      </c>
      <c r="II97" s="86">
        <f t="shared" si="130"/>
        <v>2.8896343820832194E-80</v>
      </c>
      <c r="IJ97" s="86">
        <f t="shared" si="130"/>
        <v>9.2825758697751213E-100</v>
      </c>
      <c r="IK97" s="86">
        <f t="shared" si="130"/>
        <v>3.6980309814944565E-106</v>
      </c>
      <c r="IL97" s="86">
        <f t="shared" si="130"/>
        <v>3.5649167775775905E-112</v>
      </c>
      <c r="IM97" s="86">
        <f t="shared" si="130"/>
        <v>3.0423422654866618E-111</v>
      </c>
      <c r="IN97" s="86">
        <f t="shared" si="130"/>
        <v>7.4695896208220786E-124</v>
      </c>
      <c r="IO97" s="86">
        <f t="shared" si="130"/>
        <v>1.9120065376504098E-107</v>
      </c>
      <c r="IP97" s="86">
        <f t="shared" si="130"/>
        <v>6.9298678896773302E-115</v>
      </c>
      <c r="IQ97" s="86">
        <f t="shared" si="130"/>
        <v>2.7873202805808809E-103</v>
      </c>
      <c r="IR97" s="86">
        <f t="shared" si="130"/>
        <v>2.3093598784671897E-106</v>
      </c>
      <c r="IS97" s="86">
        <f t="shared" si="130"/>
        <v>9.6309746300966484E-106</v>
      </c>
      <c r="IT97" s="86">
        <f t="shared" si="130"/>
        <v>6.6098572995087984E-106</v>
      </c>
      <c r="IU97" s="86">
        <f t="shared" si="130"/>
        <v>1.8603316289429596E-106</v>
      </c>
      <c r="IV97" s="86">
        <f t="shared" si="130"/>
        <v>7.2943001935421023E-139</v>
      </c>
      <c r="IW97" s="86">
        <f t="shared" si="130"/>
        <v>4.418354570117814E-110</v>
      </c>
      <c r="IY97" s="86">
        <f t="shared" si="131"/>
        <v>6.5841354588562648E-2</v>
      </c>
      <c r="IZ97" s="86">
        <f t="shared" si="131"/>
        <v>6.1157921781661448E-2</v>
      </c>
      <c r="JA97" s="86">
        <f t="shared" si="131"/>
        <v>3.7414196988937262E-2</v>
      </c>
      <c r="JB97" s="86">
        <f t="shared" si="131"/>
        <v>2.5873493202023725E-2</v>
      </c>
      <c r="JC97" s="86">
        <f t="shared" si="131"/>
        <v>3.4687505522198341E-2</v>
      </c>
      <c r="JD97" s="86">
        <f t="shared" si="131"/>
        <v>2.8425545201980609E-2</v>
      </c>
      <c r="JE97" s="86">
        <f t="shared" si="131"/>
        <v>2.0626034743302726E-2</v>
      </c>
      <c r="JF97" s="86">
        <f t="shared" si="131"/>
        <v>1.6369795891734651E-2</v>
      </c>
      <c r="JG97" s="86">
        <f t="shared" si="131"/>
        <v>2.158269925136537E-2</v>
      </c>
      <c r="JH97" s="86">
        <f t="shared" si="131"/>
        <v>2.0876438834738408E-2</v>
      </c>
      <c r="JI97" s="86">
        <f t="shared" si="131"/>
        <v>2.5456430206606519E-2</v>
      </c>
      <c r="JJ97" s="86">
        <f t="shared" si="131"/>
        <v>2.7811085883935452E-2</v>
      </c>
      <c r="JK97" s="86">
        <f t="shared" si="131"/>
        <v>4.4191067216802375E-2</v>
      </c>
      <c r="JL97" s="86">
        <f t="shared" si="131"/>
        <v>2.1165530158491579E-2</v>
      </c>
      <c r="JM97" s="86">
        <f t="shared" si="131"/>
        <v>3.855930393983836E-3</v>
      </c>
    </row>
    <row r="98" spans="2:273" x14ac:dyDescent="0.25">
      <c r="B98" s="2">
        <v>71</v>
      </c>
      <c r="C98" s="37">
        <v>89.507999999999996</v>
      </c>
      <c r="D98" s="37">
        <v>86.081000000000003</v>
      </c>
      <c r="E98" s="37">
        <v>85.716999999999999</v>
      </c>
      <c r="F98" s="37">
        <v>85.540999999999997</v>
      </c>
      <c r="G98" s="37">
        <v>84.671999999999997</v>
      </c>
      <c r="H98" s="37">
        <v>83.41</v>
      </c>
      <c r="I98" s="37">
        <v>85.885000000000005</v>
      </c>
      <c r="J98" s="37">
        <v>89.459000000000003</v>
      </c>
      <c r="K98" s="37">
        <v>87.870999999999995</v>
      </c>
      <c r="L98" s="37">
        <v>90.161000000000001</v>
      </c>
      <c r="M98" s="37">
        <v>86.983999999999995</v>
      </c>
      <c r="N98" s="37">
        <v>89.338999999999999</v>
      </c>
      <c r="O98" s="37">
        <v>90.54</v>
      </c>
      <c r="P98" s="37">
        <v>91.114999999999995</v>
      </c>
      <c r="Q98" s="37">
        <v>85.656000000000006</v>
      </c>
      <c r="S98" s="4">
        <f t="shared" si="132"/>
        <v>89.648036475378845</v>
      </c>
      <c r="T98" s="4">
        <f t="shared" si="132"/>
        <v>88.034372850442182</v>
      </c>
      <c r="U98" s="4">
        <f t="shared" si="132"/>
        <v>86.82228637721137</v>
      </c>
      <c r="V98" s="4">
        <f t="shared" si="132"/>
        <v>86.406102276780985</v>
      </c>
      <c r="W98" s="4">
        <f t="shared" si="132"/>
        <v>85.655647639584302</v>
      </c>
      <c r="X98" s="4">
        <f t="shared" si="132"/>
        <v>84.950110221802305</v>
      </c>
      <c r="Y98" s="4">
        <f t="shared" si="132"/>
        <v>86.869757327778231</v>
      </c>
      <c r="Z98" s="4">
        <f t="shared" si="132"/>
        <v>87.630702573322338</v>
      </c>
      <c r="AA98" s="4">
        <f t="shared" si="132"/>
        <v>90.605409323275879</v>
      </c>
      <c r="AB98" s="4">
        <f t="shared" si="132"/>
        <v>91.886026520986306</v>
      </c>
      <c r="AC98" s="4">
        <f t="shared" si="132"/>
        <v>87.470099769321706</v>
      </c>
      <c r="AD98" s="4">
        <f t="shared" si="132"/>
        <v>90.566079712310923</v>
      </c>
      <c r="AE98" s="4">
        <f t="shared" si="132"/>
        <v>90.90535166957757</v>
      </c>
      <c r="AF98" s="4">
        <f t="shared" si="132"/>
        <v>92.737559297564715</v>
      </c>
      <c r="AG98" s="4">
        <f t="shared" si="132"/>
        <v>84.238312475746071</v>
      </c>
      <c r="AI98" s="4">
        <f t="shared" si="133"/>
        <v>-0.14003647537884945</v>
      </c>
      <c r="AJ98" s="4">
        <f t="shared" si="133"/>
        <v>-1.9533728504421788</v>
      </c>
      <c r="AK98" s="4">
        <f t="shared" si="133"/>
        <v>-1.105286377211371</v>
      </c>
      <c r="AL98" s="4">
        <f t="shared" si="133"/>
        <v>-0.86510227678098772</v>
      </c>
      <c r="AM98" s="4">
        <f t="shared" si="133"/>
        <v>-0.98364763958430501</v>
      </c>
      <c r="AN98" s="4">
        <f t="shared" si="133"/>
        <v>-1.5401102218023084</v>
      </c>
      <c r="AO98" s="4">
        <f t="shared" si="133"/>
        <v>-0.984757327778226</v>
      </c>
      <c r="AP98" s="4">
        <f t="shared" si="133"/>
        <v>1.8282974266776648</v>
      </c>
      <c r="AQ98" s="4">
        <f t="shared" si="133"/>
        <v>-2.7344093232758837</v>
      </c>
      <c r="AR98" s="4">
        <f t="shared" si="133"/>
        <v>-1.7250265209863045</v>
      </c>
      <c r="AS98" s="4">
        <f t="shared" si="133"/>
        <v>-0.48609976932171151</v>
      </c>
      <c r="AT98" s="4">
        <f t="shared" si="133"/>
        <v>-1.2270797123109247</v>
      </c>
      <c r="AU98" s="4">
        <f t="shared" si="133"/>
        <v>-0.3653516695775636</v>
      </c>
      <c r="AV98" s="4">
        <f t="shared" si="133"/>
        <v>-1.6225592975647203</v>
      </c>
      <c r="AW98" s="4">
        <f t="shared" si="133"/>
        <v>1.4176875242539353</v>
      </c>
      <c r="AY98" s="2">
        <f t="shared" si="125"/>
        <v>78.010225267124397</v>
      </c>
      <c r="AZ98" s="2">
        <f t="shared" si="125"/>
        <v>79.60414442452128</v>
      </c>
      <c r="BA98" s="2">
        <f t="shared" si="125"/>
        <v>80.038916920719657</v>
      </c>
      <c r="BB98" s="2">
        <f t="shared" si="125"/>
        <v>79.422203053657483</v>
      </c>
      <c r="BC98" s="2">
        <f t="shared" si="125"/>
        <v>79.084114225052403</v>
      </c>
      <c r="BD98" s="2">
        <f t="shared" si="125"/>
        <v>78.482791631214752</v>
      </c>
      <c r="BE98" s="2">
        <f t="shared" si="125"/>
        <v>78.080591248164936</v>
      </c>
      <c r="BF98" s="2">
        <f t="shared" si="125"/>
        <v>77.203509139885014</v>
      </c>
      <c r="BG98" s="2">
        <f t="shared" si="125"/>
        <v>80.429056965227062</v>
      </c>
      <c r="BH98" s="2">
        <f t="shared" si="125"/>
        <v>81.893883363924019</v>
      </c>
      <c r="BI98" s="2">
        <f t="shared" si="125"/>
        <v>77.795190977277414</v>
      </c>
      <c r="BJ98" s="2">
        <f t="shared" si="125"/>
        <v>81.002680854009029</v>
      </c>
      <c r="BK98" s="2">
        <f t="shared" si="125"/>
        <v>83.539827524325759</v>
      </c>
      <c r="BL98" s="2">
        <f t="shared" si="125"/>
        <v>87.757737729478038</v>
      </c>
      <c r="BM98" s="2">
        <f t="shared" si="125"/>
        <v>83.561136655794215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85.656000000000006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85.656000000000006</v>
      </c>
      <c r="DK98" s="2">
        <f t="shared" si="134"/>
        <v>93.864312211328084</v>
      </c>
      <c r="DL98" s="2">
        <f t="shared" si="134"/>
        <v>93.941717040758434</v>
      </c>
      <c r="DM98" s="2">
        <f t="shared" si="134"/>
        <v>104.26589024390242</v>
      </c>
      <c r="DN98" s="2">
        <f t="shared" si="134"/>
        <v>95.021661163227009</v>
      </c>
      <c r="DO98" s="2">
        <f t="shared" si="134"/>
        <v>95.706598643177585</v>
      </c>
      <c r="DP98" s="2">
        <f t="shared" si="134"/>
        <v>98.026318160265518</v>
      </c>
      <c r="DQ98" s="2">
        <f t="shared" si="134"/>
        <v>94.953177918809487</v>
      </c>
      <c r="DR98" s="2">
        <f t="shared" si="134"/>
        <v>87.601512441012432</v>
      </c>
      <c r="DS98" s="2">
        <f t="shared" si="134"/>
        <v>93.486702593281521</v>
      </c>
      <c r="DT98" s="2">
        <f t="shared" si="134"/>
        <v>91.48220862968229</v>
      </c>
      <c r="DU98" s="2">
        <f t="shared" si="134"/>
        <v>101.84924129554655</v>
      </c>
      <c r="DV98" s="2">
        <f t="shared" si="134"/>
        <v>105.71459581646423</v>
      </c>
      <c r="DW98" s="2">
        <f t="shared" si="134"/>
        <v>105.94758048780493</v>
      </c>
      <c r="DX98" s="2">
        <f t="shared" si="134"/>
        <v>108.65076490776492</v>
      </c>
      <c r="DY98" s="2">
        <f t="shared" si="134"/>
        <v>97.969755336617425</v>
      </c>
      <c r="EA98" s="2">
        <f t="shared" si="94"/>
        <v>76.865105715848983</v>
      </c>
      <c r="EB98" s="2">
        <f t="shared" si="94"/>
        <v>78.348794377323415</v>
      </c>
      <c r="EC98" s="2">
        <f t="shared" si="94"/>
        <v>77.709800666019149</v>
      </c>
      <c r="ED98" s="2">
        <f t="shared" si="94"/>
        <v>77.964025468976274</v>
      </c>
      <c r="EE98" s="2">
        <f t="shared" si="94"/>
        <v>77.345822207059356</v>
      </c>
      <c r="EF98" s="2">
        <f t="shared" si="94"/>
        <v>76.377180207574199</v>
      </c>
      <c r="EG98" s="2">
        <f t="shared" si="94"/>
        <v>76.377118571225566</v>
      </c>
      <c r="EH98" s="2">
        <f t="shared" si="94"/>
        <v>76.15031122409556</v>
      </c>
      <c r="EI98" s="2">
        <f t="shared" si="94"/>
        <v>79.038552721788022</v>
      </c>
      <c r="EJ98" s="2">
        <f t="shared" si="94"/>
        <v>80.894933969393804</v>
      </c>
      <c r="EK98" s="2">
        <f t="shared" si="94"/>
        <v>75.268383457886799</v>
      </c>
      <c r="EL98" s="2">
        <f t="shared" si="94"/>
        <v>78.611494691401219</v>
      </c>
      <c r="EM98" s="2">
        <f t="shared" si="135"/>
        <v>81.374322762804809</v>
      </c>
      <c r="EN98" s="2">
        <f t="shared" si="135"/>
        <v>85.509360653149272</v>
      </c>
      <c r="EO98" s="2">
        <f t="shared" si="135"/>
        <v>81.393947338847525</v>
      </c>
      <c r="EQ98" s="2">
        <f t="shared" si="136"/>
        <v>78.643454255522784</v>
      </c>
      <c r="ER98" s="2">
        <f t="shared" si="136"/>
        <v>77.582312568474052</v>
      </c>
      <c r="ES98" s="2">
        <f t="shared" si="136"/>
        <v>77.176954196113428</v>
      </c>
      <c r="ET98" s="2">
        <f t="shared" si="136"/>
        <v>77.353182350142291</v>
      </c>
      <c r="EU98" s="2">
        <f t="shared" si="136"/>
        <v>76.063620943793239</v>
      </c>
      <c r="EV98" s="2">
        <f t="shared" si="136"/>
        <v>75.825949958431138</v>
      </c>
      <c r="EW98" s="2">
        <f t="shared" si="136"/>
        <v>75.372013489799912</v>
      </c>
      <c r="EX98" s="2">
        <f t="shared" si="136"/>
        <v>76.062080208610979</v>
      </c>
      <c r="EY98" s="2">
        <f t="shared" si="136"/>
        <v>77.842780919310542</v>
      </c>
      <c r="EZ98" s="2">
        <f t="shared" si="136"/>
        <v>80.317009882227978</v>
      </c>
      <c r="FA98" s="2">
        <f t="shared" si="136"/>
        <v>75.121689546725605</v>
      </c>
      <c r="FB98" s="2">
        <f t="shared" si="136"/>
        <v>78.311263608817228</v>
      </c>
      <c r="FC98" s="2">
        <f t="shared" si="136"/>
        <v>79.880392913343499</v>
      </c>
      <c r="FD98" s="2">
        <f t="shared" si="136"/>
        <v>83.431394092389795</v>
      </c>
      <c r="FE98" s="2">
        <f t="shared" si="136"/>
        <v>81.149845630247512</v>
      </c>
      <c r="FG98" s="2">
        <f t="shared" si="137"/>
        <v>0.93266743922798434</v>
      </c>
      <c r="FH98" s="2">
        <f t="shared" si="137"/>
        <v>0.91947592565860503</v>
      </c>
      <c r="FI98" s="2">
        <f t="shared" si="137"/>
        <v>0.91228816551055691</v>
      </c>
      <c r="FJ98" s="2">
        <f t="shared" si="137"/>
        <v>0.91450364512886095</v>
      </c>
      <c r="FK98" s="2">
        <f t="shared" si="137"/>
        <v>0.90530380508907238</v>
      </c>
      <c r="FL98" s="2">
        <f t="shared" si="137"/>
        <v>0.90272919254235684</v>
      </c>
      <c r="FM98" s="2">
        <f t="shared" si="137"/>
        <v>0.9082742882906043</v>
      </c>
      <c r="FN98" s="2">
        <f t="shared" si="137"/>
        <v>0.90802281357003001</v>
      </c>
      <c r="FO98" s="2">
        <f t="shared" si="137"/>
        <v>0.90370880144883781</v>
      </c>
      <c r="FP98" s="2">
        <f t="shared" si="137"/>
        <v>0.90561763261637007</v>
      </c>
      <c r="FQ98" s="2">
        <f t="shared" si="137"/>
        <v>0.90493642548075004</v>
      </c>
      <c r="FR98" s="2">
        <f t="shared" si="137"/>
        <v>0.9117703110716201</v>
      </c>
      <c r="FS98" s="2">
        <f t="shared" si="137"/>
        <v>0.91185613585392777</v>
      </c>
      <c r="FT98" s="2">
        <f t="shared" si="137"/>
        <v>0.90281378233183096</v>
      </c>
      <c r="FU98" s="2">
        <f t="shared" si="137"/>
        <v>0.86925193791884736</v>
      </c>
      <c r="FW98" s="2">
        <f t="shared" si="127"/>
        <v>2.920950707560323E-4</v>
      </c>
      <c r="FX98" s="2">
        <f t="shared" si="127"/>
        <v>3.334933057194287E-4</v>
      </c>
      <c r="FY98" s="2">
        <f t="shared" si="127"/>
        <v>3.1355944167186074E-4</v>
      </c>
      <c r="FZ98" s="2">
        <f t="shared" si="127"/>
        <v>3.0791850028399345E-4</v>
      </c>
      <c r="GA98" s="2">
        <f t="shared" si="127"/>
        <v>3.1480714387663826E-4</v>
      </c>
      <c r="GB98" s="2">
        <f t="shared" si="127"/>
        <v>3.9494527013833163E-4</v>
      </c>
      <c r="GC98" s="2">
        <f t="shared" si="127"/>
        <v>4.2740553367350188E-4</v>
      </c>
      <c r="GD98" s="2">
        <f t="shared" si="127"/>
        <v>5.8203326483864388E-4</v>
      </c>
      <c r="GE98" s="2">
        <f t="shared" si="127"/>
        <v>6.0665800313027148E-4</v>
      </c>
      <c r="GF98" s="2">
        <f t="shared" si="127"/>
        <v>5.2368824079338785E-4</v>
      </c>
      <c r="GG98" s="2">
        <f t="shared" si="127"/>
        <v>4.3519492278398304E-4</v>
      </c>
      <c r="GH98" s="2">
        <f t="shared" si="127"/>
        <v>3.7310810716017752E-4</v>
      </c>
      <c r="GI98" s="2">
        <f t="shared" si="127"/>
        <v>3.1937846214623197E-4</v>
      </c>
      <c r="GJ98" s="2">
        <f t="shared" si="127"/>
        <v>3.1207177230395259E-4</v>
      </c>
      <c r="GK98" s="2">
        <f t="shared" si="127"/>
        <v>2.6815130204029702E-4</v>
      </c>
      <c r="GM98" s="86">
        <f t="shared" si="128"/>
        <v>2.2681751886467778E-2</v>
      </c>
      <c r="GN98" s="86">
        <f t="shared" si="128"/>
        <v>2.6120620185353324E-2</v>
      </c>
      <c r="GO98" s="86">
        <f t="shared" si="128"/>
        <v>1.1861089816538136E-2</v>
      </c>
      <c r="GP98" s="86">
        <f t="shared" si="128"/>
        <v>6.304918423900927E-3</v>
      </c>
      <c r="GQ98" s="86">
        <f t="shared" si="128"/>
        <v>1.0555143936121981E-2</v>
      </c>
      <c r="GR98" s="86">
        <f t="shared" si="128"/>
        <v>8.166884142620302E-3</v>
      </c>
      <c r="GS98" s="86">
        <f t="shared" si="128"/>
        <v>2.7504104506630754E-3</v>
      </c>
      <c r="GT98" s="86">
        <f t="shared" si="128"/>
        <v>5.5945279719132792E-4</v>
      </c>
      <c r="GU98" s="86">
        <f t="shared" si="128"/>
        <v>2.3370162370329323E-3</v>
      </c>
      <c r="GV98" s="86">
        <f t="shared" si="128"/>
        <v>2.0252411331714336E-3</v>
      </c>
      <c r="GW98" s="86">
        <f t="shared" si="128"/>
        <v>3.9535236525135064E-3</v>
      </c>
      <c r="GX98" s="86">
        <f t="shared" si="128"/>
        <v>5.1426123595173156E-3</v>
      </c>
      <c r="GY98" s="86">
        <f t="shared" si="128"/>
        <v>1.5476273115213697E-2</v>
      </c>
      <c r="GZ98" s="86">
        <f t="shared" si="128"/>
        <v>5.1374226253753201E-3</v>
      </c>
      <c r="HA98" s="86">
        <f t="shared" si="128"/>
        <v>6.9774831969063355E-4</v>
      </c>
      <c r="HC98" s="86">
        <f t="shared" si="73"/>
        <v>2.3505141957215845E-2</v>
      </c>
      <c r="HD98" s="86">
        <f t="shared" si="73"/>
        <v>1.2326957032912377E-2</v>
      </c>
      <c r="HE98" s="86">
        <f t="shared" si="73"/>
        <v>1.1694022955525329E-2</v>
      </c>
      <c r="HF98" s="86">
        <f t="shared" si="73"/>
        <v>1.2855339142726933E-2</v>
      </c>
      <c r="HG98" s="86">
        <f t="shared" si="87"/>
        <v>1.1453900577572109E-2</v>
      </c>
      <c r="HH98" s="86">
        <f t="shared" si="87"/>
        <v>1.1310672029286777E-2</v>
      </c>
      <c r="HI98" s="86">
        <f t="shared" si="87"/>
        <v>1.7624229604739656E-2</v>
      </c>
      <c r="HJ98" s="86">
        <f t="shared" si="87"/>
        <v>2.2002281144793561E-2</v>
      </c>
      <c r="HK98" s="86">
        <f t="shared" si="87"/>
        <v>2.0797213033765579E-2</v>
      </c>
      <c r="HL98" s="86">
        <f t="shared" si="87"/>
        <v>2.1045800258572521E-2</v>
      </c>
      <c r="HM98" s="86">
        <f t="shared" si="87"/>
        <v>1.9699358061736609E-2</v>
      </c>
      <c r="HN98" s="86">
        <f t="shared" si="87"/>
        <v>2.023309912733336E-2</v>
      </c>
      <c r="HO98" s="86">
        <f t="shared" si="87"/>
        <v>1.2397605732711267E-2</v>
      </c>
      <c r="HP98" s="86">
        <f t="shared" si="87"/>
        <v>1.0916988787245542E-2</v>
      </c>
      <c r="HQ98" s="86">
        <f t="shared" si="87"/>
        <v>1.9673906407772076E-3</v>
      </c>
      <c r="HS98" s="86">
        <f t="shared" si="129"/>
        <v>1.0738432937149643E-33</v>
      </c>
      <c r="HT98" s="86">
        <f t="shared" si="129"/>
        <v>8.9994134758138719E-42</v>
      </c>
      <c r="HU98" s="86">
        <f t="shared" si="129"/>
        <v>7.6365730001409226E-44</v>
      </c>
      <c r="HV98" s="86">
        <f t="shared" si="129"/>
        <v>3.0761508781425943E-45</v>
      </c>
      <c r="HW98" s="86">
        <f t="shared" si="129"/>
        <v>8.460849531625038E-46</v>
      </c>
      <c r="HX98" s="86">
        <f t="shared" si="129"/>
        <v>4.7487065508565346E-51</v>
      </c>
      <c r="HY98" s="86">
        <f t="shared" si="129"/>
        <v>1.4531364036701098E-43</v>
      </c>
      <c r="HZ98" s="86">
        <f t="shared" si="129"/>
        <v>3.3655460336772052E-46</v>
      </c>
      <c r="IA98" s="86">
        <f t="shared" si="129"/>
        <v>1.9408928946308865E-41</v>
      </c>
      <c r="IB98" s="86">
        <f t="shared" si="129"/>
        <v>2.2230443274849767E-42</v>
      </c>
      <c r="IC98" s="86">
        <f t="shared" si="129"/>
        <v>4.2856823272837387E-43</v>
      </c>
      <c r="ID98" s="86">
        <f t="shared" si="129"/>
        <v>1.6086343319338287E-42</v>
      </c>
      <c r="IE98" s="86">
        <f t="shared" si="129"/>
        <v>7.4842266760122805E-44</v>
      </c>
      <c r="IF98" s="86">
        <f t="shared" si="129"/>
        <v>1.1471302233170016E-32</v>
      </c>
      <c r="IG98" s="86">
        <f t="shared" si="129"/>
        <v>4.2599870865300712E-25</v>
      </c>
      <c r="II98" s="86">
        <f t="shared" si="130"/>
        <v>1.6043832356769952E-78</v>
      </c>
      <c r="IJ98" s="86">
        <f t="shared" si="130"/>
        <v>1.5148353650150402E-97</v>
      </c>
      <c r="IK98" s="86">
        <f t="shared" si="130"/>
        <v>8.0798226515266586E-104</v>
      </c>
      <c r="IL98" s="86">
        <f t="shared" si="130"/>
        <v>1.0490504457679518E-109</v>
      </c>
      <c r="IM98" s="86">
        <f t="shared" si="130"/>
        <v>8.6645164118360048E-109</v>
      </c>
      <c r="IN98" s="86">
        <f t="shared" si="130"/>
        <v>4.8796323581407468E-121</v>
      </c>
      <c r="IO98" s="86">
        <f t="shared" si="130"/>
        <v>5.5294141457230377E-105</v>
      </c>
      <c r="IP98" s="86">
        <f t="shared" si="130"/>
        <v>3.8233241546074384E-112</v>
      </c>
      <c r="IQ98" s="86">
        <f t="shared" si="130"/>
        <v>8.303034184908099E-101</v>
      </c>
      <c r="IR98" s="86">
        <f t="shared" si="130"/>
        <v>7.3089671612976965E-104</v>
      </c>
      <c r="IS98" s="86">
        <f t="shared" si="130"/>
        <v>2.5750418451373866E-103</v>
      </c>
      <c r="IT98" s="86">
        <f t="shared" si="130"/>
        <v>1.6014531757667361E-103</v>
      </c>
      <c r="IU98" s="86">
        <f t="shared" si="130"/>
        <v>4.1780817157848954E-104</v>
      </c>
      <c r="IV98" s="86">
        <f t="shared" si="130"/>
        <v>8.5803076426438228E-136</v>
      </c>
      <c r="IW98" s="86">
        <f t="shared" si="130"/>
        <v>1.0645124419765693E-107</v>
      </c>
      <c r="IY98" s="86">
        <f t="shared" si="131"/>
        <v>4.6186893843683623E-2</v>
      </c>
      <c r="IZ98" s="86">
        <f t="shared" si="131"/>
        <v>3.8447577218265701E-2</v>
      </c>
      <c r="JA98" s="86">
        <f t="shared" si="131"/>
        <v>2.3555112772063465E-2</v>
      </c>
      <c r="JB98" s="86">
        <f t="shared" si="131"/>
        <v>1.9160257566627859E-2</v>
      </c>
      <c r="JC98" s="86">
        <f t="shared" si="131"/>
        <v>2.2009044513694093E-2</v>
      </c>
      <c r="JD98" s="86">
        <f t="shared" si="131"/>
        <v>1.9477556171907079E-2</v>
      </c>
      <c r="JE98" s="86">
        <f t="shared" si="131"/>
        <v>2.037464005540273E-2</v>
      </c>
      <c r="JF98" s="86">
        <f t="shared" si="131"/>
        <v>2.256173394198489E-2</v>
      </c>
      <c r="JG98" s="86">
        <f t="shared" si="131"/>
        <v>2.3134229270798511E-2</v>
      </c>
      <c r="JH98" s="86">
        <f t="shared" si="131"/>
        <v>2.3071041391743954E-2</v>
      </c>
      <c r="JI98" s="86">
        <f t="shared" si="131"/>
        <v>2.3652881714250115E-2</v>
      </c>
      <c r="JJ98" s="86">
        <f t="shared" si="131"/>
        <v>2.5375711486850677E-2</v>
      </c>
      <c r="JK98" s="86">
        <f t="shared" si="131"/>
        <v>2.7873878847924964E-2</v>
      </c>
      <c r="JL98" s="86">
        <f t="shared" si="131"/>
        <v>1.6054411412620862E-2</v>
      </c>
      <c r="JM98" s="86">
        <f t="shared" si="131"/>
        <v>2.6651389604678412E-3</v>
      </c>
    </row>
    <row r="99" spans="2:273" x14ac:dyDescent="0.25">
      <c r="B99" s="2">
        <v>72</v>
      </c>
      <c r="C99" s="37">
        <v>89.688999999999993</v>
      </c>
      <c r="D99" s="37">
        <v>86.5</v>
      </c>
      <c r="E99" s="37">
        <v>86.65</v>
      </c>
      <c r="F99" s="37">
        <v>86.459000000000003</v>
      </c>
      <c r="G99" s="37">
        <v>85</v>
      </c>
      <c r="H99" s="37">
        <v>84.918000000000006</v>
      </c>
      <c r="I99" s="37">
        <v>89.442999999999998</v>
      </c>
      <c r="J99" s="37">
        <v>91.623000000000005</v>
      </c>
      <c r="K99" s="37">
        <v>90.694000000000003</v>
      </c>
      <c r="L99" s="37">
        <v>91.855000000000004</v>
      </c>
      <c r="M99" s="37">
        <v>87.338999999999999</v>
      </c>
      <c r="N99" s="37">
        <v>90.387</v>
      </c>
      <c r="O99" s="37">
        <v>89</v>
      </c>
      <c r="P99" s="37">
        <v>91.966999999999999</v>
      </c>
      <c r="Q99" s="37">
        <v>84.59</v>
      </c>
      <c r="S99" s="4">
        <f t="shared" si="132"/>
        <v>91.302380265654094</v>
      </c>
      <c r="T99" s="4">
        <f t="shared" si="132"/>
        <v>89.028068427257665</v>
      </c>
      <c r="U99" s="4">
        <f t="shared" si="132"/>
        <v>88.388805162875059</v>
      </c>
      <c r="V99" s="4">
        <f t="shared" si="132"/>
        <v>88.678863561000995</v>
      </c>
      <c r="W99" s="4">
        <f t="shared" si="132"/>
        <v>87.336685823385935</v>
      </c>
      <c r="X99" s="4">
        <f t="shared" si="132"/>
        <v>87.149266192051613</v>
      </c>
      <c r="Y99" s="4">
        <f t="shared" si="132"/>
        <v>90.106566334014872</v>
      </c>
      <c r="Z99" s="4">
        <f t="shared" si="132"/>
        <v>92.003926602190177</v>
      </c>
      <c r="AA99" s="4">
        <f t="shared" si="132"/>
        <v>94.443820761910317</v>
      </c>
      <c r="AB99" s="4">
        <f t="shared" si="132"/>
        <v>95.665975857211805</v>
      </c>
      <c r="AC99" s="4">
        <f t="shared" si="132"/>
        <v>90.834465064174225</v>
      </c>
      <c r="AD99" s="4">
        <f t="shared" si="132"/>
        <v>93.732496364061888</v>
      </c>
      <c r="AE99" s="4">
        <f t="shared" si="132"/>
        <v>92.446598651295091</v>
      </c>
      <c r="AF99" s="4">
        <f t="shared" si="132"/>
        <v>94.4489854262211</v>
      </c>
      <c r="AG99" s="4">
        <f t="shared" si="132"/>
        <v>84.566302543587597</v>
      </c>
      <c r="AI99" s="4">
        <f t="shared" si="133"/>
        <v>-1.6133802656541008</v>
      </c>
      <c r="AJ99" s="4">
        <f t="shared" si="133"/>
        <v>-2.528068427257665</v>
      </c>
      <c r="AK99" s="4">
        <f t="shared" si="133"/>
        <v>-1.7388051628750532</v>
      </c>
      <c r="AL99" s="4">
        <f t="shared" si="133"/>
        <v>-2.2198635610009916</v>
      </c>
      <c r="AM99" s="4">
        <f t="shared" si="133"/>
        <v>-2.3366858233859347</v>
      </c>
      <c r="AN99" s="4">
        <f t="shared" si="133"/>
        <v>-2.2312661920516064</v>
      </c>
      <c r="AO99" s="4">
        <f t="shared" si="133"/>
        <v>-0.66356633401487386</v>
      </c>
      <c r="AP99" s="4">
        <f t="shared" si="133"/>
        <v>-0.38092660219017205</v>
      </c>
      <c r="AQ99" s="4">
        <f t="shared" si="133"/>
        <v>-3.7498207619103141</v>
      </c>
      <c r="AR99" s="4">
        <f t="shared" si="133"/>
        <v>-3.8109758572118011</v>
      </c>
      <c r="AS99" s="4">
        <f t="shared" si="133"/>
        <v>-3.4954650641742262</v>
      </c>
      <c r="AT99" s="4">
        <f t="shared" si="133"/>
        <v>-3.3454963640618871</v>
      </c>
      <c r="AU99" s="4">
        <f t="shared" si="133"/>
        <v>-3.4465986512950906</v>
      </c>
      <c r="AV99" s="4">
        <f t="shared" si="133"/>
        <v>-2.481985426221101</v>
      </c>
      <c r="AW99" s="4">
        <f t="shared" si="133"/>
        <v>2.3697456412406837E-2</v>
      </c>
      <c r="AY99" s="2">
        <f t="shared" si="125"/>
        <v>77.891652209524935</v>
      </c>
      <c r="AZ99" s="2">
        <f t="shared" si="125"/>
        <v>79.399505949050052</v>
      </c>
      <c r="BA99" s="2">
        <f t="shared" si="125"/>
        <v>79.763418467546316</v>
      </c>
      <c r="BB99" s="2">
        <f t="shared" si="125"/>
        <v>79.177122986681027</v>
      </c>
      <c r="BC99" s="2">
        <f t="shared" si="125"/>
        <v>78.80054361501054</v>
      </c>
      <c r="BD99" s="2">
        <f t="shared" si="125"/>
        <v>78.178016834042268</v>
      </c>
      <c r="BE99" s="2">
        <f t="shared" si="125"/>
        <v>77.793165686327342</v>
      </c>
      <c r="BF99" s="2">
        <f t="shared" si="125"/>
        <v>76.961412157271795</v>
      </c>
      <c r="BG99" s="2">
        <f t="shared" si="125"/>
        <v>80.1197394278026</v>
      </c>
      <c r="BH99" s="2">
        <f t="shared" si="125"/>
        <v>81.60725439064457</v>
      </c>
      <c r="BI99" s="2">
        <f t="shared" si="125"/>
        <v>77.481905759908514</v>
      </c>
      <c r="BJ99" s="2">
        <f t="shared" si="125"/>
        <v>80.7000061542266</v>
      </c>
      <c r="BK99" s="2">
        <f t="shared" si="125"/>
        <v>83.275856336628593</v>
      </c>
      <c r="BL99" s="2">
        <f t="shared" si="125"/>
        <v>87.463534048271327</v>
      </c>
      <c r="BM99" s="2">
        <f t="shared" si="125"/>
        <v>83.3474660936498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84.59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84.59</v>
      </c>
      <c r="DK99" s="2">
        <f t="shared" si="134"/>
        <v>93.984565918483099</v>
      </c>
      <c r="DL99" s="2">
        <f t="shared" si="134"/>
        <v>94.064139777975839</v>
      </c>
      <c r="DM99" s="2">
        <f t="shared" si="134"/>
        <v>104.61748170731705</v>
      </c>
      <c r="DN99" s="2">
        <f t="shared" si="134"/>
        <v>95.200234521575979</v>
      </c>
      <c r="DO99" s="2">
        <f t="shared" si="134"/>
        <v>95.879856330014221</v>
      </c>
      <c r="DP99" s="2">
        <f t="shared" si="134"/>
        <v>98.240807017543844</v>
      </c>
      <c r="DQ99" s="2">
        <f t="shared" si="134"/>
        <v>95.05732147937411</v>
      </c>
      <c r="DR99" s="2">
        <f t="shared" si="134"/>
        <v>87.552383097383085</v>
      </c>
      <c r="DS99" s="2">
        <f t="shared" si="134"/>
        <v>93.499948024947997</v>
      </c>
      <c r="DT99" s="2">
        <f t="shared" si="134"/>
        <v>91.397037695590313</v>
      </c>
      <c r="DU99" s="2">
        <f t="shared" si="134"/>
        <v>102.03498279352226</v>
      </c>
      <c r="DV99" s="2">
        <f t="shared" si="134"/>
        <v>105.98249338731443</v>
      </c>
      <c r="DW99" s="2">
        <f t="shared" si="134"/>
        <v>106.26139268292688</v>
      </c>
      <c r="DX99" s="2">
        <f t="shared" si="134"/>
        <v>109.01388421278423</v>
      </c>
      <c r="DY99" s="2">
        <f t="shared" si="134"/>
        <v>98.277824849480041</v>
      </c>
      <c r="EA99" s="2">
        <f t="shared" si="94"/>
        <v>76.831480853547333</v>
      </c>
      <c r="EB99" s="2">
        <f t="shared" si="94"/>
        <v>78.228533058948486</v>
      </c>
      <c r="EC99" s="2">
        <f t="shared" si="94"/>
        <v>77.584280429380527</v>
      </c>
      <c r="ED99" s="2">
        <f t="shared" si="94"/>
        <v>77.811158069044822</v>
      </c>
      <c r="EE99" s="2">
        <f t="shared" si="94"/>
        <v>77.171688783978169</v>
      </c>
      <c r="EF99" s="2">
        <f t="shared" si="94"/>
        <v>76.206683780229355</v>
      </c>
      <c r="EG99" s="2">
        <f t="shared" si="94"/>
        <v>76.203585740678136</v>
      </c>
      <c r="EH99" s="2">
        <f t="shared" si="94"/>
        <v>75.983066039242345</v>
      </c>
      <c r="EI99" s="2">
        <f t="shared" si="94"/>
        <v>78.820356300562182</v>
      </c>
      <c r="EJ99" s="2">
        <f t="shared" si="94"/>
        <v>80.677102958529687</v>
      </c>
      <c r="EK99" s="2">
        <f t="shared" si="94"/>
        <v>75.12963051837481</v>
      </c>
      <c r="EL99" s="2">
        <f t="shared" si="94"/>
        <v>78.468881752420941</v>
      </c>
      <c r="EM99" s="2">
        <f t="shared" si="135"/>
        <v>81.250035386769341</v>
      </c>
      <c r="EN99" s="2">
        <f t="shared" si="135"/>
        <v>85.348562505756476</v>
      </c>
      <c r="EO99" s="2">
        <f t="shared" si="135"/>
        <v>81.299404139464656</v>
      </c>
      <c r="EQ99" s="2">
        <f t="shared" si="136"/>
        <v>78.569248529304716</v>
      </c>
      <c r="ER99" s="2">
        <f t="shared" si="136"/>
        <v>77.478947837523918</v>
      </c>
      <c r="ES99" s="2">
        <f t="shared" si="136"/>
        <v>77.063492439926122</v>
      </c>
      <c r="ET99" s="2">
        <f t="shared" si="136"/>
        <v>77.214782418445566</v>
      </c>
      <c r="EU99" s="2">
        <f t="shared" si="136"/>
        <v>75.919722547540729</v>
      </c>
      <c r="EV99" s="2">
        <f t="shared" si="136"/>
        <v>75.668715443594721</v>
      </c>
      <c r="EW99" s="2">
        <f t="shared" si="136"/>
        <v>75.223345523217432</v>
      </c>
      <c r="EX99" s="2">
        <f t="shared" si="136"/>
        <v>75.897069796580567</v>
      </c>
      <c r="EY99" s="2">
        <f t="shared" si="136"/>
        <v>77.656704721886129</v>
      </c>
      <c r="EZ99" s="2">
        <f t="shared" si="136"/>
        <v>80.113534390873525</v>
      </c>
      <c r="FA99" s="2">
        <f t="shared" si="136"/>
        <v>74.986062784889768</v>
      </c>
      <c r="FB99" s="2">
        <f t="shared" si="136"/>
        <v>78.176784544462123</v>
      </c>
      <c r="FC99" s="2">
        <f t="shared" si="136"/>
        <v>79.788882393435173</v>
      </c>
      <c r="FD99" s="2">
        <f t="shared" si="136"/>
        <v>83.322501860030812</v>
      </c>
      <c r="FE99" s="2">
        <f t="shared" si="136"/>
        <v>81.063198706323092</v>
      </c>
      <c r="FG99" s="2">
        <f t="shared" si="137"/>
        <v>0.93822599243313198</v>
      </c>
      <c r="FH99" s="2">
        <f t="shared" si="137"/>
        <v>0.92603712623730272</v>
      </c>
      <c r="FI99" s="2">
        <f t="shared" si="137"/>
        <v>0.91938368441717511</v>
      </c>
      <c r="FJ99" s="2">
        <f t="shared" si="137"/>
        <v>0.92143537540576936</v>
      </c>
      <c r="FK99" s="2">
        <f t="shared" si="137"/>
        <v>0.91291039239607119</v>
      </c>
      <c r="FL99" s="2">
        <f t="shared" si="137"/>
        <v>0.91052214829307077</v>
      </c>
      <c r="FM99" s="2">
        <f t="shared" si="137"/>
        <v>0.91566449591996957</v>
      </c>
      <c r="FN99" s="2">
        <f t="shared" si="137"/>
        <v>0.9154313956738741</v>
      </c>
      <c r="FO99" s="2">
        <f t="shared" si="137"/>
        <v>0.91143097488200708</v>
      </c>
      <c r="FP99" s="2">
        <f t="shared" si="137"/>
        <v>0.91320142828866235</v>
      </c>
      <c r="FQ99" s="2">
        <f t="shared" si="137"/>
        <v>0.91256967303372916</v>
      </c>
      <c r="FR99" s="2">
        <f t="shared" si="137"/>
        <v>0.91890399830043257</v>
      </c>
      <c r="FS99" s="2">
        <f t="shared" si="137"/>
        <v>0.91898350043592869</v>
      </c>
      <c r="FT99" s="2">
        <f t="shared" si="137"/>
        <v>0.91060063222251231</v>
      </c>
      <c r="FU99" s="2">
        <f t="shared" si="137"/>
        <v>0.87936855629997546</v>
      </c>
      <c r="FW99" s="2">
        <f t="shared" si="127"/>
        <v>3.2026685090704745E-4</v>
      </c>
      <c r="FX99" s="2">
        <f t="shared" si="127"/>
        <v>3.6565637334847942E-4</v>
      </c>
      <c r="FY99" s="2">
        <f t="shared" si="127"/>
        <v>3.4380069045010422E-4</v>
      </c>
      <c r="FZ99" s="2">
        <f t="shared" si="127"/>
        <v>3.3761589205290901E-4</v>
      </c>
      <c r="GA99" s="2">
        <f t="shared" si="127"/>
        <v>3.4516868577876139E-4</v>
      </c>
      <c r="GB99" s="2">
        <f t="shared" si="127"/>
        <v>4.3303237728093558E-4</v>
      </c>
      <c r="GC99" s="2">
        <f t="shared" si="127"/>
        <v>4.6862152482778666E-4</v>
      </c>
      <c r="GD99" s="2">
        <f t="shared" si="127"/>
        <v>6.3815094990380349E-4</v>
      </c>
      <c r="GE99" s="2">
        <f t="shared" si="127"/>
        <v>6.6514834230131095E-4</v>
      </c>
      <c r="GF99" s="2">
        <f t="shared" si="127"/>
        <v>5.7418372726263339E-4</v>
      </c>
      <c r="GG99" s="2">
        <f t="shared" si="127"/>
        <v>4.7716170940151586E-4</v>
      </c>
      <c r="GH99" s="2">
        <f t="shared" si="127"/>
        <v>4.0909017836922496E-4</v>
      </c>
      <c r="GI99" s="2">
        <f t="shared" si="127"/>
        <v>3.5018072992197303E-4</v>
      </c>
      <c r="GJ99" s="2">
        <f t="shared" si="127"/>
        <v>3.4216959187934444E-4</v>
      </c>
      <c r="GK99" s="2">
        <f t="shared" si="127"/>
        <v>2.9401444957911883E-4</v>
      </c>
      <c r="GM99" s="86">
        <f t="shared" si="128"/>
        <v>9.3532547023971267E-3</v>
      </c>
      <c r="GN99" s="86">
        <f t="shared" si="128"/>
        <v>1.1647789026542923E-2</v>
      </c>
      <c r="GO99" s="86">
        <f t="shared" si="128"/>
        <v>4.1261601376261338E-3</v>
      </c>
      <c r="GP99" s="86">
        <f t="shared" si="128"/>
        <v>1.9627135765458406E-3</v>
      </c>
      <c r="GQ99" s="86">
        <f t="shared" si="128"/>
        <v>3.5482051806763125E-3</v>
      </c>
      <c r="GR99" s="86">
        <f t="shared" si="128"/>
        <v>2.7226386873387682E-3</v>
      </c>
      <c r="GS99" s="86">
        <f t="shared" si="128"/>
        <v>6.9956652218559966E-4</v>
      </c>
      <c r="GT99" s="86">
        <f t="shared" si="128"/>
        <v>1.0972216518494885E-4</v>
      </c>
      <c r="GU99" s="86">
        <f t="shared" si="128"/>
        <v>5.6864676198342288E-4</v>
      </c>
      <c r="GV99" s="86">
        <f t="shared" si="128"/>
        <v>4.7948275783156116E-4</v>
      </c>
      <c r="GW99" s="86">
        <f t="shared" si="128"/>
        <v>1.0583186018647513E-3</v>
      </c>
      <c r="GX99" s="86">
        <f t="shared" si="128"/>
        <v>1.599794966696595E-3</v>
      </c>
      <c r="GY99" s="86">
        <f t="shared" si="128"/>
        <v>5.8705524867555771E-3</v>
      </c>
      <c r="GZ99" s="86">
        <f t="shared" si="128"/>
        <v>1.6197113471508302E-3</v>
      </c>
      <c r="HA99" s="86">
        <f t="shared" si="128"/>
        <v>1.4193522258987634E-4</v>
      </c>
      <c r="HC99" s="86">
        <f t="shared" si="73"/>
        <v>3.2559335819714021E-2</v>
      </c>
      <c r="HD99" s="86">
        <f t="shared" si="73"/>
        <v>1.8390343123053352E-2</v>
      </c>
      <c r="HE99" s="86">
        <f t="shared" si="73"/>
        <v>1.7657228038799509E-2</v>
      </c>
      <c r="HF99" s="86">
        <f t="shared" si="73"/>
        <v>1.952528662850591E-2</v>
      </c>
      <c r="HG99" s="86">
        <f t="shared" si="87"/>
        <v>1.7484122196663999E-2</v>
      </c>
      <c r="HH99" s="86">
        <f t="shared" si="87"/>
        <v>1.790191319481382E-2</v>
      </c>
      <c r="HI99" s="86">
        <f t="shared" si="87"/>
        <v>2.6548692545267209E-2</v>
      </c>
      <c r="HJ99" s="86">
        <f t="shared" si="87"/>
        <v>3.3751405913710612E-2</v>
      </c>
      <c r="HK99" s="86">
        <f t="shared" si="87"/>
        <v>3.1373828053693049E-2</v>
      </c>
      <c r="HL99" s="86">
        <f t="shared" si="87"/>
        <v>3.1672231481183678E-2</v>
      </c>
      <c r="HM99" s="86">
        <f t="shared" si="87"/>
        <v>2.9435936746789456E-2</v>
      </c>
      <c r="HN99" s="86">
        <f t="shared" si="87"/>
        <v>2.9974370158441229E-2</v>
      </c>
      <c r="HO99" s="86">
        <f t="shared" si="87"/>
        <v>1.8695132132122077E-2</v>
      </c>
      <c r="HP99" s="86">
        <f t="shared" si="87"/>
        <v>1.6910598329581944E-2</v>
      </c>
      <c r="HQ99" s="86">
        <f t="shared" si="87"/>
        <v>3.8218078390944194E-3</v>
      </c>
      <c r="HS99" s="86">
        <f t="shared" si="129"/>
        <v>1.3964468203415852E-32</v>
      </c>
      <c r="HT99" s="86">
        <f t="shared" si="129"/>
        <v>2.3349697777658198E-40</v>
      </c>
      <c r="HU99" s="86">
        <f t="shared" si="129"/>
        <v>2.3339534149575973E-42</v>
      </c>
      <c r="HV99" s="86">
        <f t="shared" si="129"/>
        <v>1.0882862844519111E-43</v>
      </c>
      <c r="HW99" s="86">
        <f t="shared" si="129"/>
        <v>3.0459859396493228E-44</v>
      </c>
      <c r="HX99" s="86">
        <f t="shared" si="129"/>
        <v>2.9099838475731858E-49</v>
      </c>
      <c r="HY99" s="86">
        <f t="shared" si="129"/>
        <v>5.1267047332217575E-42</v>
      </c>
      <c r="HZ99" s="86">
        <f t="shared" si="129"/>
        <v>1.755207423297559E-44</v>
      </c>
      <c r="IA99" s="86">
        <f t="shared" si="129"/>
        <v>6.8288346462370606E-40</v>
      </c>
      <c r="IB99" s="86">
        <f t="shared" si="129"/>
        <v>8.0280779798697827E-41</v>
      </c>
      <c r="IC99" s="86">
        <f t="shared" si="129"/>
        <v>1.4520587467903653E-41</v>
      </c>
      <c r="ID99" s="86">
        <f t="shared" si="129"/>
        <v>4.987728991184723E-41</v>
      </c>
      <c r="IE99" s="86">
        <f t="shared" si="129"/>
        <v>2.3170299314189546E-42</v>
      </c>
      <c r="IF99" s="86">
        <f t="shared" si="129"/>
        <v>1.3354711245163219E-31</v>
      </c>
      <c r="IG99" s="86">
        <f t="shared" si="129"/>
        <v>2.5642392427108758E-24</v>
      </c>
      <c r="II99" s="86">
        <f t="shared" si="130"/>
        <v>8.5162978220226896E-77</v>
      </c>
      <c r="IJ99" s="86">
        <f t="shared" si="130"/>
        <v>2.3327291703098331E-95</v>
      </c>
      <c r="IK99" s="86">
        <f t="shared" si="130"/>
        <v>1.6610665725851187E-101</v>
      </c>
      <c r="IL99" s="86">
        <f t="shared" si="130"/>
        <v>2.8952855161875436E-107</v>
      </c>
      <c r="IM99" s="86">
        <f t="shared" si="130"/>
        <v>2.3148045180793556E-106</v>
      </c>
      <c r="IN99" s="86">
        <f t="shared" si="130"/>
        <v>2.9559870024962874E-118</v>
      </c>
      <c r="IO99" s="86">
        <f t="shared" si="130"/>
        <v>1.4960296630907931E-102</v>
      </c>
      <c r="IP99" s="86">
        <f t="shared" si="130"/>
        <v>1.9525124933187246E-109</v>
      </c>
      <c r="IQ99" s="86">
        <f t="shared" si="130"/>
        <v>2.3059241062945459E-98</v>
      </c>
      <c r="IR99" s="86">
        <f t="shared" si="130"/>
        <v>2.1579762019446069E-101</v>
      </c>
      <c r="IS99" s="86">
        <f t="shared" si="130"/>
        <v>6.446232084649165E-101</v>
      </c>
      <c r="IT99" s="86">
        <f t="shared" si="130"/>
        <v>3.6416036457519415E-101</v>
      </c>
      <c r="IU99" s="86">
        <f t="shared" si="130"/>
        <v>8.8251390217896341E-102</v>
      </c>
      <c r="IV99" s="86">
        <f t="shared" si="130"/>
        <v>9.3174499987148179E-133</v>
      </c>
      <c r="IW99" s="86">
        <f t="shared" si="130"/>
        <v>2.4133501355422746E-105</v>
      </c>
      <c r="IY99" s="86">
        <f t="shared" si="131"/>
        <v>4.1912590522111146E-2</v>
      </c>
      <c r="IZ99" s="86">
        <f t="shared" si="131"/>
        <v>3.0038132149596275E-2</v>
      </c>
      <c r="JA99" s="86">
        <f t="shared" si="131"/>
        <v>2.1783388176425642E-2</v>
      </c>
      <c r="JB99" s="86">
        <f t="shared" si="131"/>
        <v>2.148800020505175E-2</v>
      </c>
      <c r="JC99" s="86">
        <f t="shared" si="131"/>
        <v>2.1032327377340312E-2</v>
      </c>
      <c r="JD99" s="86">
        <f t="shared" si="131"/>
        <v>2.0624551882152588E-2</v>
      </c>
      <c r="JE99" s="86">
        <f t="shared" si="131"/>
        <v>2.7248259067452808E-2</v>
      </c>
      <c r="JF99" s="86">
        <f t="shared" si="131"/>
        <v>3.3861128078895561E-2</v>
      </c>
      <c r="JG99" s="86">
        <f t="shared" si="131"/>
        <v>3.1942474815676469E-2</v>
      </c>
      <c r="JH99" s="86">
        <f t="shared" si="131"/>
        <v>3.2151714239015236E-2</v>
      </c>
      <c r="JI99" s="86">
        <f t="shared" si="131"/>
        <v>3.0494255348654208E-2</v>
      </c>
      <c r="JJ99" s="86">
        <f t="shared" si="131"/>
        <v>3.1574165125137825E-2</v>
      </c>
      <c r="JK99" s="86">
        <f t="shared" si="131"/>
        <v>2.4565684618877655E-2</v>
      </c>
      <c r="JL99" s="86">
        <f t="shared" si="131"/>
        <v>1.8530309676732776E-2</v>
      </c>
      <c r="JM99" s="86">
        <f t="shared" si="131"/>
        <v>3.9637430616842953E-3</v>
      </c>
    </row>
    <row r="100" spans="2:273" x14ac:dyDescent="0.25">
      <c r="B100" s="2">
        <v>73</v>
      </c>
      <c r="C100" s="37">
        <v>92.245999999999995</v>
      </c>
      <c r="D100" s="37">
        <v>87.870999999999995</v>
      </c>
      <c r="E100" s="37">
        <v>88.8</v>
      </c>
      <c r="F100" s="37">
        <v>89.114999999999995</v>
      </c>
      <c r="G100" s="37">
        <v>86.41</v>
      </c>
      <c r="H100" s="37">
        <v>87.131</v>
      </c>
      <c r="I100" s="37">
        <v>92.573999999999998</v>
      </c>
      <c r="J100" s="37">
        <v>95.262</v>
      </c>
      <c r="K100" s="37">
        <v>96.435000000000002</v>
      </c>
      <c r="L100" s="37">
        <v>97.483999999999995</v>
      </c>
      <c r="M100" s="37">
        <v>92.096999999999994</v>
      </c>
      <c r="N100" s="37">
        <v>93.613</v>
      </c>
      <c r="O100" s="37">
        <v>90.078999999999994</v>
      </c>
      <c r="P100" s="37">
        <v>93.23</v>
      </c>
      <c r="Q100" s="37">
        <v>85.557000000000002</v>
      </c>
      <c r="S100" s="4">
        <f t="shared" si="132"/>
        <v>94.511927478549751</v>
      </c>
      <c r="T100" s="4">
        <f t="shared" si="132"/>
        <v>91.699104987282553</v>
      </c>
      <c r="U100" s="4">
        <f t="shared" si="132"/>
        <v>91.29419395243805</v>
      </c>
      <c r="V100" s="4">
        <f t="shared" si="132"/>
        <v>92.189872897801592</v>
      </c>
      <c r="W100" s="4">
        <f t="shared" si="132"/>
        <v>90.350890557582417</v>
      </c>
      <c r="X100" s="4">
        <f t="shared" si="132"/>
        <v>90.770289271651549</v>
      </c>
      <c r="Y100" s="4">
        <f t="shared" si="132"/>
        <v>94.631087975385057</v>
      </c>
      <c r="Z100" s="4">
        <f t="shared" si="132"/>
        <v>97.876585186552688</v>
      </c>
      <c r="AA100" s="4">
        <f t="shared" si="132"/>
        <v>99.70533922190063</v>
      </c>
      <c r="AB100" s="4">
        <f t="shared" si="132"/>
        <v>100.81291872306291</v>
      </c>
      <c r="AC100" s="4">
        <f t="shared" si="132"/>
        <v>95.569045386116869</v>
      </c>
      <c r="AD100" s="4">
        <f t="shared" si="132"/>
        <v>98.202390848792049</v>
      </c>
      <c r="AE100" s="4">
        <f t="shared" si="132"/>
        <v>95.441916655007844</v>
      </c>
      <c r="AF100" s="4">
        <f t="shared" si="132"/>
        <v>97.119699010481966</v>
      </c>
      <c r="AG100" s="4">
        <f t="shared" si="132"/>
        <v>85.279884042207868</v>
      </c>
      <c r="AI100" s="4">
        <f t="shared" si="133"/>
        <v>-2.2659274785497558</v>
      </c>
      <c r="AJ100" s="4">
        <f t="shared" si="133"/>
        <v>-3.8281049872825577</v>
      </c>
      <c r="AK100" s="4">
        <f t="shared" si="133"/>
        <v>-2.494193952438053</v>
      </c>
      <c r="AL100" s="4">
        <f t="shared" si="133"/>
        <v>-3.0748728978015976</v>
      </c>
      <c r="AM100" s="4">
        <f t="shared" si="133"/>
        <v>-3.9408905575824207</v>
      </c>
      <c r="AN100" s="4">
        <f t="shared" si="133"/>
        <v>-3.639289271651549</v>
      </c>
      <c r="AO100" s="4">
        <f t="shared" si="133"/>
        <v>-2.0570879753850591</v>
      </c>
      <c r="AP100" s="4">
        <f t="shared" si="133"/>
        <v>-2.6145851865526879</v>
      </c>
      <c r="AQ100" s="4">
        <f t="shared" si="133"/>
        <v>-3.2703392219006275</v>
      </c>
      <c r="AR100" s="4">
        <f t="shared" si="133"/>
        <v>-3.3289187230629125</v>
      </c>
      <c r="AS100" s="4">
        <f t="shared" si="133"/>
        <v>-3.472045386116875</v>
      </c>
      <c r="AT100" s="4">
        <f t="shared" si="133"/>
        <v>-4.5893908487920498</v>
      </c>
      <c r="AU100" s="4">
        <f t="shared" si="133"/>
        <v>-5.3629166550078509</v>
      </c>
      <c r="AV100" s="4">
        <f t="shared" si="133"/>
        <v>-3.8896990104819622</v>
      </c>
      <c r="AW100" s="4">
        <f t="shared" si="133"/>
        <v>0.27711595779213383</v>
      </c>
      <c r="AY100" s="2">
        <f t="shared" si="125"/>
        <v>77.778830243673255</v>
      </c>
      <c r="AZ100" s="2">
        <f t="shared" si="125"/>
        <v>79.199642650462735</v>
      </c>
      <c r="BA100" s="2">
        <f t="shared" si="125"/>
        <v>79.495657700627831</v>
      </c>
      <c r="BB100" s="2">
        <f t="shared" si="125"/>
        <v>78.936620396534011</v>
      </c>
      <c r="BC100" s="2">
        <f t="shared" si="125"/>
        <v>78.522300055543269</v>
      </c>
      <c r="BD100" s="2">
        <f t="shared" si="125"/>
        <v>77.879962589299595</v>
      </c>
      <c r="BE100" s="2">
        <f t="shared" si="125"/>
        <v>77.512053553850066</v>
      </c>
      <c r="BF100" s="2">
        <f t="shared" si="125"/>
        <v>76.723942418409194</v>
      </c>
      <c r="BG100" s="2">
        <f t="shared" si="125"/>
        <v>79.815247161897148</v>
      </c>
      <c r="BH100" s="2">
        <f t="shared" si="125"/>
        <v>81.32464280333852</v>
      </c>
      <c r="BI100" s="2">
        <f t="shared" si="125"/>
        <v>77.178874092762356</v>
      </c>
      <c r="BJ100" s="2">
        <f t="shared" si="125"/>
        <v>80.406264459060907</v>
      </c>
      <c r="BK100" s="2">
        <f t="shared" si="125"/>
        <v>83.019108028049061</v>
      </c>
      <c r="BL100" s="2">
        <f t="shared" si="125"/>
        <v>87.174886485037703</v>
      </c>
      <c r="BM100" s="2">
        <f t="shared" si="125"/>
        <v>83.137514159710435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85.557000000000002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85.557000000000002</v>
      </c>
      <c r="DK100" s="2">
        <f t="shared" si="134"/>
        <v>94.1048196256381</v>
      </c>
      <c r="DL100" s="2">
        <f t="shared" si="134"/>
        <v>94.186562515193245</v>
      </c>
      <c r="DM100" s="2">
        <f t="shared" si="134"/>
        <v>104.96907317073169</v>
      </c>
      <c r="DN100" s="2">
        <f t="shared" si="134"/>
        <v>95.378807879924949</v>
      </c>
      <c r="DO100" s="2">
        <f t="shared" si="134"/>
        <v>96.053114016850856</v>
      </c>
      <c r="DP100" s="2">
        <f t="shared" si="134"/>
        <v>98.455295874822184</v>
      </c>
      <c r="DQ100" s="2">
        <f t="shared" si="134"/>
        <v>95.161465039938719</v>
      </c>
      <c r="DR100" s="2">
        <f t="shared" si="134"/>
        <v>87.503253753753739</v>
      </c>
      <c r="DS100" s="2">
        <f t="shared" si="134"/>
        <v>93.513193456614488</v>
      </c>
      <c r="DT100" s="2">
        <f t="shared" si="134"/>
        <v>91.311866761498322</v>
      </c>
      <c r="DU100" s="2">
        <f t="shared" si="134"/>
        <v>102.22072429149797</v>
      </c>
      <c r="DV100" s="2">
        <f t="shared" si="134"/>
        <v>106.25039095816463</v>
      </c>
      <c r="DW100" s="2">
        <f t="shared" si="134"/>
        <v>106.57520487804884</v>
      </c>
      <c r="DX100" s="2">
        <f t="shared" si="134"/>
        <v>109.37700351780353</v>
      </c>
      <c r="DY100" s="2">
        <f t="shared" si="134"/>
        <v>98.585894362342657</v>
      </c>
      <c r="EA100" s="2">
        <f t="shared" si="94"/>
        <v>76.797855991245669</v>
      </c>
      <c r="EB100" s="2">
        <f t="shared" si="94"/>
        <v>78.108271740573556</v>
      </c>
      <c r="EC100" s="2">
        <f t="shared" si="94"/>
        <v>77.458760192741906</v>
      </c>
      <c r="ED100" s="2">
        <f t="shared" si="94"/>
        <v>77.658290669113356</v>
      </c>
      <c r="EE100" s="2">
        <f t="shared" si="94"/>
        <v>76.997555360896996</v>
      </c>
      <c r="EF100" s="2">
        <f t="shared" si="94"/>
        <v>76.036187352884511</v>
      </c>
      <c r="EG100" s="2">
        <f t="shared" si="94"/>
        <v>76.030052910130706</v>
      </c>
      <c r="EH100" s="2">
        <f t="shared" si="94"/>
        <v>75.815820854389145</v>
      </c>
      <c r="EI100" s="2">
        <f t="shared" si="94"/>
        <v>78.602159879336355</v>
      </c>
      <c r="EJ100" s="2">
        <f t="shared" si="94"/>
        <v>80.45927194766557</v>
      </c>
      <c r="EK100" s="2">
        <f t="shared" si="94"/>
        <v>74.990877578862822</v>
      </c>
      <c r="EL100" s="2">
        <f t="shared" si="94"/>
        <v>78.326268813440663</v>
      </c>
      <c r="EM100" s="2">
        <f t="shared" si="135"/>
        <v>81.125748010733872</v>
      </c>
      <c r="EN100" s="2">
        <f t="shared" si="135"/>
        <v>85.18776435836368</v>
      </c>
      <c r="EO100" s="2">
        <f t="shared" si="135"/>
        <v>81.204860940081787</v>
      </c>
      <c r="EQ100" s="2">
        <f t="shared" si="136"/>
        <v>78.495042803086633</v>
      </c>
      <c r="ER100" s="2">
        <f t="shared" si="136"/>
        <v>77.375583106573771</v>
      </c>
      <c r="ES100" s="2">
        <f t="shared" si="136"/>
        <v>76.950030683738817</v>
      </c>
      <c r="ET100" s="2">
        <f t="shared" si="136"/>
        <v>77.076382486748827</v>
      </c>
      <c r="EU100" s="2">
        <f t="shared" si="136"/>
        <v>75.775824151288219</v>
      </c>
      <c r="EV100" s="2">
        <f t="shared" si="136"/>
        <v>75.511480928758303</v>
      </c>
      <c r="EW100" s="2">
        <f t="shared" si="136"/>
        <v>75.074677556634953</v>
      </c>
      <c r="EX100" s="2">
        <f t="shared" si="136"/>
        <v>75.732059384550155</v>
      </c>
      <c r="EY100" s="2">
        <f t="shared" si="136"/>
        <v>77.470628524461731</v>
      </c>
      <c r="EZ100" s="2">
        <f t="shared" si="136"/>
        <v>79.910058899519072</v>
      </c>
      <c r="FA100" s="2">
        <f t="shared" si="136"/>
        <v>74.850436023053931</v>
      </c>
      <c r="FB100" s="2">
        <f t="shared" si="136"/>
        <v>78.042305480107004</v>
      </c>
      <c r="FC100" s="2">
        <f t="shared" si="136"/>
        <v>79.697371873526848</v>
      </c>
      <c r="FD100" s="2">
        <f t="shared" si="136"/>
        <v>83.213609627671843</v>
      </c>
      <c r="FE100" s="2">
        <f t="shared" si="136"/>
        <v>80.976551782398658</v>
      </c>
      <c r="FG100" s="2">
        <f t="shared" si="137"/>
        <v>0.94335353688286472</v>
      </c>
      <c r="FH100" s="2">
        <f t="shared" si="137"/>
        <v>0.93210318964932182</v>
      </c>
      <c r="FI100" s="2">
        <f t="shared" si="137"/>
        <v>0.92595179564485464</v>
      </c>
      <c r="FJ100" s="2">
        <f t="shared" si="137"/>
        <v>0.92784944587731444</v>
      </c>
      <c r="FK100" s="2">
        <f t="shared" si="137"/>
        <v>0.91995999197288236</v>
      </c>
      <c r="FL100" s="2">
        <f t="shared" si="137"/>
        <v>0.91774764994095737</v>
      </c>
      <c r="FM100" s="2">
        <f t="shared" si="137"/>
        <v>0.92251008367168619</v>
      </c>
      <c r="FN100" s="2">
        <f t="shared" si="137"/>
        <v>0.92229429869755009</v>
      </c>
      <c r="FO100" s="2">
        <f t="shared" si="137"/>
        <v>0.91858964889971151</v>
      </c>
      <c r="FP100" s="2">
        <f t="shared" si="137"/>
        <v>0.92022952806341085</v>
      </c>
      <c r="FQ100" s="2">
        <f t="shared" si="137"/>
        <v>0.91964442502131094</v>
      </c>
      <c r="FR100" s="2">
        <f t="shared" si="137"/>
        <v>0.92550802478344152</v>
      </c>
      <c r="FS100" s="2">
        <f t="shared" si="137"/>
        <v>0.92558157701091104</v>
      </c>
      <c r="FT100" s="2">
        <f t="shared" si="137"/>
        <v>0.91782036816254298</v>
      </c>
      <c r="FU100" s="2">
        <f t="shared" si="137"/>
        <v>0.88880253705336465</v>
      </c>
      <c r="FW100" s="2">
        <f t="shared" si="127"/>
        <v>3.5115476871726623E-4</v>
      </c>
      <c r="FX100" s="2">
        <f t="shared" si="127"/>
        <v>4.0092009705141479E-4</v>
      </c>
      <c r="FY100" s="2">
        <f t="shared" si="127"/>
        <v>3.7695745749365681E-4</v>
      </c>
      <c r="FZ100" s="2">
        <f t="shared" si="127"/>
        <v>3.7017640670969105E-4</v>
      </c>
      <c r="GA100" s="2">
        <f t="shared" si="127"/>
        <v>3.7845733484466709E-4</v>
      </c>
      <c r="GB100" s="2">
        <f t="shared" si="127"/>
        <v>4.7479072401901537E-4</v>
      </c>
      <c r="GC100" s="2">
        <f t="shared" si="127"/>
        <v>5.1381005396050866E-4</v>
      </c>
      <c r="GD100" s="2">
        <f t="shared" si="127"/>
        <v>6.9967552503798496E-4</v>
      </c>
      <c r="GE100" s="2">
        <f t="shared" si="127"/>
        <v>7.2927385534462316E-4</v>
      </c>
      <c r="GF100" s="2">
        <f t="shared" si="127"/>
        <v>6.2954506311301808E-4</v>
      </c>
      <c r="GG100" s="2">
        <f t="shared" si="127"/>
        <v>5.2317332574238233E-4</v>
      </c>
      <c r="GH100" s="2">
        <f t="shared" si="127"/>
        <v>4.485407577048575E-4</v>
      </c>
      <c r="GI100" s="2">
        <f t="shared" si="127"/>
        <v>3.8395256330641205E-4</v>
      </c>
      <c r="GJ100" s="2">
        <f t="shared" si="127"/>
        <v>3.7516911183183509E-4</v>
      </c>
      <c r="GK100" s="2">
        <f t="shared" si="127"/>
        <v>3.2237128893580471E-4</v>
      </c>
      <c r="GM100" s="86">
        <f t="shared" si="128"/>
        <v>3.4389877069225276E-3</v>
      </c>
      <c r="GN100" s="86">
        <f t="shared" si="128"/>
        <v>4.6992457698006194E-3</v>
      </c>
      <c r="GO100" s="86">
        <f t="shared" si="128"/>
        <v>1.253772997597231E-3</v>
      </c>
      <c r="GP100" s="86">
        <f t="shared" si="128"/>
        <v>5.298833409419822E-4</v>
      </c>
      <c r="GQ100" s="86">
        <f t="shared" si="128"/>
        <v>1.037236063952601E-3</v>
      </c>
      <c r="GR100" s="86">
        <f t="shared" si="128"/>
        <v>7.9419987961816421E-4</v>
      </c>
      <c r="GS100" s="86">
        <f t="shared" si="128"/>
        <v>1.508601793521977E-4</v>
      </c>
      <c r="GT100" s="86">
        <f t="shared" si="128"/>
        <v>1.7970149646683868E-5</v>
      </c>
      <c r="GU100" s="86">
        <f t="shared" si="128"/>
        <v>1.1668370849625618E-4</v>
      </c>
      <c r="GV100" s="86">
        <f t="shared" si="128"/>
        <v>9.5513935283681711E-5</v>
      </c>
      <c r="GW100" s="86">
        <f t="shared" si="128"/>
        <v>2.4050173172960045E-4</v>
      </c>
      <c r="GX100" s="86">
        <f t="shared" si="128"/>
        <v>4.3412449989848906E-4</v>
      </c>
      <c r="GY100" s="86">
        <f t="shared" si="128"/>
        <v>1.9698311827992827E-3</v>
      </c>
      <c r="GZ100" s="86">
        <f t="shared" si="128"/>
        <v>4.4702434919202102E-4</v>
      </c>
      <c r="HA100" s="86">
        <f t="shared" si="128"/>
        <v>2.4256511282544076E-5</v>
      </c>
      <c r="HC100" s="86">
        <f t="shared" si="73"/>
        <v>4.4449378497604483E-2</v>
      </c>
      <c r="HD100" s="86">
        <f t="shared" si="73"/>
        <v>2.6919442044803846E-2</v>
      </c>
      <c r="HE100" s="86">
        <f t="shared" si="73"/>
        <v>2.6134191254903436E-2</v>
      </c>
      <c r="HF100" s="86">
        <f t="shared" si="73"/>
        <v>2.9040031687311087E-2</v>
      </c>
      <c r="HG100" s="86">
        <f t="shared" si="87"/>
        <v>2.61353616832346E-2</v>
      </c>
      <c r="HH100" s="86">
        <f t="shared" si="87"/>
        <v>2.7641991868184897E-2</v>
      </c>
      <c r="HI100" s="86">
        <f t="shared" ref="HI100:HQ128" si="138" xml:space="preserve"> _xlfn.NORM.DIST($B100, I$8, ABS(I$12), TRUE) * _xlfn.NORM.DIST(($B100 - I$8)*I$16, 0, ABS(I$12), TRUE) * 2</f>
        <v>3.9135386997415617E-2</v>
      </c>
      <c r="HJ100" s="86">
        <f t="shared" si="138"/>
        <v>5.0496981855089489E-2</v>
      </c>
      <c r="HK100" s="86">
        <f t="shared" si="138"/>
        <v>4.6266719647320029E-2</v>
      </c>
      <c r="HL100" s="86">
        <f t="shared" si="138"/>
        <v>4.6603696870550146E-2</v>
      </c>
      <c r="HM100" s="86">
        <f t="shared" si="138"/>
        <v>4.3055439917622472E-2</v>
      </c>
      <c r="HN100" s="86">
        <f t="shared" si="138"/>
        <v>4.3501687695151274E-2</v>
      </c>
      <c r="HO100" s="86">
        <f t="shared" si="138"/>
        <v>2.7630746596390671E-2</v>
      </c>
      <c r="HP100" s="86">
        <f t="shared" si="138"/>
        <v>2.5618481790763568E-2</v>
      </c>
      <c r="HQ100" s="86">
        <f t="shared" si="138"/>
        <v>7.1472893696909933E-3</v>
      </c>
      <c r="HS100" s="86">
        <f t="shared" si="129"/>
        <v>1.7363572852005899E-31</v>
      </c>
      <c r="HT100" s="86">
        <f t="shared" si="129"/>
        <v>5.7174177278533305E-39</v>
      </c>
      <c r="HU100" s="86">
        <f t="shared" si="129"/>
        <v>6.7125660331747522E-41</v>
      </c>
      <c r="HV100" s="86">
        <f t="shared" si="129"/>
        <v>3.6114099694925453E-42</v>
      </c>
      <c r="HW100" s="86">
        <f t="shared" si="129"/>
        <v>1.0287816649096148E-42</v>
      </c>
      <c r="HX100" s="86">
        <f t="shared" si="129"/>
        <v>1.6537771496792224E-47</v>
      </c>
      <c r="HY100" s="86">
        <f t="shared" si="129"/>
        <v>1.6923760039046036E-40</v>
      </c>
      <c r="HZ100" s="86">
        <f t="shared" si="129"/>
        <v>8.4741595030926029E-43</v>
      </c>
      <c r="IA100" s="86">
        <f t="shared" si="129"/>
        <v>2.2403405477309367E-38</v>
      </c>
      <c r="IB100" s="86">
        <f t="shared" si="129"/>
        <v>2.7049733182987441E-39</v>
      </c>
      <c r="IC100" s="86">
        <f t="shared" si="129"/>
        <v>4.6069269983568448E-40</v>
      </c>
      <c r="ID100" s="86">
        <f t="shared" si="129"/>
        <v>1.451643571235528E-39</v>
      </c>
      <c r="IE100" s="86">
        <f t="shared" si="129"/>
        <v>6.7472020036673491E-41</v>
      </c>
      <c r="IF100" s="86">
        <f t="shared" si="129"/>
        <v>1.4902357336987027E-30</v>
      </c>
      <c r="IG100" s="86">
        <f t="shared" si="129"/>
        <v>1.4982493907154684E-23</v>
      </c>
      <c r="II100" s="86">
        <f t="shared" si="130"/>
        <v>4.321876080324024E-75</v>
      </c>
      <c r="IJ100" s="86">
        <f t="shared" si="130"/>
        <v>3.3897406495202517E-93</v>
      </c>
      <c r="IK100" s="86">
        <f t="shared" si="130"/>
        <v>3.2131237928988757E-99</v>
      </c>
      <c r="IL100" s="86">
        <f t="shared" si="130"/>
        <v>7.4943806247422373E-105</v>
      </c>
      <c r="IM100" s="86">
        <f t="shared" si="130"/>
        <v>5.8012199845693564E-104</v>
      </c>
      <c r="IN100" s="86">
        <f t="shared" si="130"/>
        <v>1.6605211042265194E-115</v>
      </c>
      <c r="IO100" s="86">
        <f t="shared" si="130"/>
        <v>3.7868148608555049E-100</v>
      </c>
      <c r="IP100" s="86">
        <f t="shared" si="130"/>
        <v>9.2296385225776996E-107</v>
      </c>
      <c r="IQ100" s="86">
        <f t="shared" si="130"/>
        <v>5.9705327223101581E-96</v>
      </c>
      <c r="IR100" s="86">
        <f t="shared" si="130"/>
        <v>5.9438124970765099E-99</v>
      </c>
      <c r="IS100" s="86">
        <f t="shared" si="130"/>
        <v>1.5109031669840749E-98</v>
      </c>
      <c r="IT100" s="86">
        <f t="shared" si="130"/>
        <v>7.7719275442026707E-99</v>
      </c>
      <c r="IU100" s="86">
        <f t="shared" si="130"/>
        <v>1.7531760866663883E-99</v>
      </c>
      <c r="IV100" s="86">
        <f t="shared" si="130"/>
        <v>9.340444708469786E-130</v>
      </c>
      <c r="IW100" s="86">
        <f t="shared" si="130"/>
        <v>5.1483795396489409E-103</v>
      </c>
      <c r="IY100" s="86">
        <f t="shared" si="131"/>
        <v>4.7888366204527008E-2</v>
      </c>
      <c r="IZ100" s="86">
        <f t="shared" si="131"/>
        <v>3.1618687814604467E-2</v>
      </c>
      <c r="JA100" s="86">
        <f t="shared" si="131"/>
        <v>2.7387964252500667E-2</v>
      </c>
      <c r="JB100" s="86">
        <f t="shared" si="131"/>
        <v>2.9569915028253069E-2</v>
      </c>
      <c r="JC100" s="86">
        <f t="shared" si="131"/>
        <v>2.7172597747187201E-2</v>
      </c>
      <c r="JD100" s="86">
        <f t="shared" si="131"/>
        <v>2.8436191747803062E-2</v>
      </c>
      <c r="JE100" s="86">
        <f t="shared" si="131"/>
        <v>3.9286247176767812E-2</v>
      </c>
      <c r="JF100" s="86">
        <f t="shared" si="131"/>
        <v>5.0514952004736172E-2</v>
      </c>
      <c r="JG100" s="86">
        <f t="shared" si="131"/>
        <v>4.6383403355816283E-2</v>
      </c>
      <c r="JH100" s="86">
        <f t="shared" si="131"/>
        <v>4.6699210805833828E-2</v>
      </c>
      <c r="JI100" s="86">
        <f t="shared" si="131"/>
        <v>4.329594164935207E-2</v>
      </c>
      <c r="JJ100" s="86">
        <f t="shared" si="131"/>
        <v>4.3935812195049766E-2</v>
      </c>
      <c r="JK100" s="86">
        <f t="shared" si="131"/>
        <v>2.9600577779189952E-2</v>
      </c>
      <c r="JL100" s="86">
        <f t="shared" si="131"/>
        <v>2.6065506139955587E-2</v>
      </c>
      <c r="JM100" s="86">
        <f t="shared" si="131"/>
        <v>7.1715458809735377E-3</v>
      </c>
    </row>
    <row r="101" spans="2:273" x14ac:dyDescent="0.25">
      <c r="B101" s="2">
        <v>74</v>
      </c>
      <c r="C101" s="37">
        <v>96.885000000000005</v>
      </c>
      <c r="D101" s="37">
        <v>91.564999999999998</v>
      </c>
      <c r="E101" s="37">
        <v>91.1</v>
      </c>
      <c r="F101" s="37">
        <v>93.311000000000007</v>
      </c>
      <c r="G101" s="37">
        <v>91.081999999999994</v>
      </c>
      <c r="H101" s="37">
        <v>92.18</v>
      </c>
      <c r="I101" s="37">
        <v>97.442999999999998</v>
      </c>
      <c r="J101" s="37">
        <v>103.508</v>
      </c>
      <c r="K101" s="37">
        <v>103.065</v>
      </c>
      <c r="L101" s="37">
        <v>104.952</v>
      </c>
      <c r="M101" s="37">
        <v>96.968000000000004</v>
      </c>
      <c r="N101" s="37">
        <v>99.855000000000004</v>
      </c>
      <c r="O101" s="37">
        <v>92.475999999999999</v>
      </c>
      <c r="P101" s="37">
        <v>95.852000000000004</v>
      </c>
      <c r="Q101" s="37">
        <v>85.474999999999994</v>
      </c>
      <c r="S101" s="4">
        <f t="shared" si="132"/>
        <v>98.880911623503991</v>
      </c>
      <c r="T101" s="4">
        <f t="shared" si="132"/>
        <v>95.737509365568968</v>
      </c>
      <c r="U101" s="4">
        <f t="shared" si="132"/>
        <v>95.386266863716926</v>
      </c>
      <c r="V101" s="4">
        <f t="shared" si="132"/>
        <v>96.937146891491523</v>
      </c>
      <c r="W101" s="4">
        <f t="shared" si="132"/>
        <v>94.582250962137522</v>
      </c>
      <c r="X101" s="4">
        <f t="shared" si="132"/>
        <v>95.841521712696078</v>
      </c>
      <c r="Y101" s="4">
        <f t="shared" si="132"/>
        <v>100.53005156858761</v>
      </c>
      <c r="Z101" s="4">
        <f t="shared" si="132"/>
        <v>105.42250265490094</v>
      </c>
      <c r="AA101" s="4">
        <f t="shared" si="132"/>
        <v>106.48898863197226</v>
      </c>
      <c r="AB101" s="4">
        <f t="shared" si="132"/>
        <v>107.42846753873599</v>
      </c>
      <c r="AC101" s="4">
        <f t="shared" si="132"/>
        <v>101.70798499975437</v>
      </c>
      <c r="AD101" s="4">
        <f t="shared" si="132"/>
        <v>103.98831276504401</v>
      </c>
      <c r="AE101" s="4">
        <f t="shared" si="132"/>
        <v>99.70141148304711</v>
      </c>
      <c r="AF101" s="4">
        <f t="shared" si="132"/>
        <v>100.80920974561468</v>
      </c>
      <c r="AG101" s="4">
        <f t="shared" si="132"/>
        <v>86.550838367843824</v>
      </c>
      <c r="AI101" s="4">
        <f t="shared" si="133"/>
        <v>-1.9959116235039858</v>
      </c>
      <c r="AJ101" s="4">
        <f t="shared" si="133"/>
        <v>-4.1725093655689705</v>
      </c>
      <c r="AK101" s="4">
        <f t="shared" si="133"/>
        <v>-4.2862668637169321</v>
      </c>
      <c r="AL101" s="4">
        <f t="shared" si="133"/>
        <v>-3.6261468914915156</v>
      </c>
      <c r="AM101" s="4">
        <f t="shared" si="133"/>
        <v>-3.5002509621375282</v>
      </c>
      <c r="AN101" s="4">
        <f t="shared" si="133"/>
        <v>-3.6615217126960715</v>
      </c>
      <c r="AO101" s="4">
        <f t="shared" si="133"/>
        <v>-3.0870515685876114</v>
      </c>
      <c r="AP101" s="4">
        <f t="shared" si="133"/>
        <v>-1.914502654900943</v>
      </c>
      <c r="AQ101" s="4">
        <f t="shared" si="133"/>
        <v>-3.4239886319722643</v>
      </c>
      <c r="AR101" s="4">
        <f t="shared" si="133"/>
        <v>-2.4764675387359887</v>
      </c>
      <c r="AS101" s="4">
        <f t="shared" si="133"/>
        <v>-4.7399849997543697</v>
      </c>
      <c r="AT101" s="4">
        <f t="shared" si="133"/>
        <v>-4.1333127650440105</v>
      </c>
      <c r="AU101" s="4">
        <f t="shared" si="133"/>
        <v>-7.225411483047111</v>
      </c>
      <c r="AV101" s="4">
        <f t="shared" si="133"/>
        <v>-4.9572097456146764</v>
      </c>
      <c r="AW101" s="4">
        <f t="shared" si="133"/>
        <v>-1.0758383678438292</v>
      </c>
      <c r="AY101" s="2">
        <f t="shared" si="125"/>
        <v>77.67145293895166</v>
      </c>
      <c r="AZ101" s="2">
        <f t="shared" si="125"/>
        <v>79.004407430594213</v>
      </c>
      <c r="BA101" s="2">
        <f t="shared" si="125"/>
        <v>79.235498236564439</v>
      </c>
      <c r="BB101" s="2">
        <f t="shared" si="125"/>
        <v>78.700638722796285</v>
      </c>
      <c r="BC101" s="2">
        <f t="shared" si="125"/>
        <v>78.249337239526682</v>
      </c>
      <c r="BD101" s="2">
        <f t="shared" si="125"/>
        <v>77.588545339170409</v>
      </c>
      <c r="BE101" s="2">
        <f t="shared" si="125"/>
        <v>77.23708470057322</v>
      </c>
      <c r="BF101" s="2">
        <f t="shared" si="125"/>
        <v>76.490913683976601</v>
      </c>
      <c r="BG101" s="2">
        <f t="shared" si="125"/>
        <v>79.515481242323744</v>
      </c>
      <c r="BH101" s="2">
        <f t="shared" si="125"/>
        <v>81.045915057175506</v>
      </c>
      <c r="BI101" s="2">
        <f t="shared" si="125"/>
        <v>76.885749181007242</v>
      </c>
      <c r="BJ101" s="2">
        <f t="shared" si="125"/>
        <v>80.121204538488655</v>
      </c>
      <c r="BK101" s="2">
        <f t="shared" si="125"/>
        <v>82.769452829345838</v>
      </c>
      <c r="BL101" s="2">
        <f t="shared" si="125"/>
        <v>86.891885620835993</v>
      </c>
      <c r="BM101" s="2">
        <f t="shared" si="125"/>
        <v>82.931558012051582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94.225073332793116</v>
      </c>
      <c r="DL101" s="2">
        <f t="shared" si="134"/>
        <v>94.30898525241065</v>
      </c>
      <c r="DM101" s="2">
        <f t="shared" si="134"/>
        <v>105.32066463414633</v>
      </c>
      <c r="DN101" s="2">
        <f t="shared" si="134"/>
        <v>95.557381238273919</v>
      </c>
      <c r="DO101" s="2">
        <f t="shared" si="134"/>
        <v>96.226371703687491</v>
      </c>
      <c r="DP101" s="2">
        <f t="shared" si="134"/>
        <v>98.66978473210051</v>
      </c>
      <c r="DQ101" s="2">
        <f t="shared" si="134"/>
        <v>95.265608600503327</v>
      </c>
      <c r="DR101" s="2">
        <f t="shared" si="134"/>
        <v>87.454124410124393</v>
      </c>
      <c r="DS101" s="2">
        <f t="shared" si="134"/>
        <v>93.526438888280978</v>
      </c>
      <c r="DT101" s="2">
        <f t="shared" si="134"/>
        <v>91.226695827406331</v>
      </c>
      <c r="DU101" s="2">
        <f t="shared" si="134"/>
        <v>102.40646578947369</v>
      </c>
      <c r="DV101" s="2">
        <f t="shared" si="134"/>
        <v>106.51828852901484</v>
      </c>
      <c r="DW101" s="2">
        <f t="shared" si="134"/>
        <v>106.88901707317079</v>
      </c>
      <c r="DX101" s="2">
        <f t="shared" si="134"/>
        <v>109.74012282282284</v>
      </c>
      <c r="DY101" s="2">
        <f t="shared" si="134"/>
        <v>98.893963875205273</v>
      </c>
      <c r="EA101" s="2">
        <f t="shared" si="94"/>
        <v>76.764231128944004</v>
      </c>
      <c r="EB101" s="2">
        <f t="shared" si="94"/>
        <v>77.988010422198613</v>
      </c>
      <c r="EC101" s="2">
        <f t="shared" si="94"/>
        <v>77.333239956103284</v>
      </c>
      <c r="ED101" s="2">
        <f t="shared" si="94"/>
        <v>77.50542326918189</v>
      </c>
      <c r="EE101" s="2">
        <f t="shared" si="94"/>
        <v>76.823421937815809</v>
      </c>
      <c r="EF101" s="2">
        <f t="shared" si="94"/>
        <v>75.865690925539667</v>
      </c>
      <c r="EG101" s="2">
        <f t="shared" si="94"/>
        <v>75.856520079583277</v>
      </c>
      <c r="EH101" s="2">
        <f t="shared" si="94"/>
        <v>75.64857566953593</v>
      </c>
      <c r="EI101" s="2">
        <f t="shared" si="94"/>
        <v>78.383963458110514</v>
      </c>
      <c r="EJ101" s="2">
        <f t="shared" si="94"/>
        <v>80.241440936801453</v>
      </c>
      <c r="EK101" s="2">
        <f t="shared" si="94"/>
        <v>74.852124639350819</v>
      </c>
      <c r="EL101" s="2">
        <f t="shared" si="94"/>
        <v>78.183655874460385</v>
      </c>
      <c r="EM101" s="2">
        <f t="shared" si="135"/>
        <v>81.001460634698404</v>
      </c>
      <c r="EN101" s="2">
        <f t="shared" si="135"/>
        <v>85.026966210970869</v>
      </c>
      <c r="EO101" s="2">
        <f t="shared" si="135"/>
        <v>81.110317740698932</v>
      </c>
      <c r="EQ101" s="2">
        <f t="shared" si="136"/>
        <v>78.420837076868565</v>
      </c>
      <c r="ER101" s="2">
        <f t="shared" si="136"/>
        <v>77.272218375623638</v>
      </c>
      <c r="ES101" s="2">
        <f t="shared" si="136"/>
        <v>76.836568927551525</v>
      </c>
      <c r="ET101" s="2">
        <f t="shared" si="136"/>
        <v>76.937982555052102</v>
      </c>
      <c r="EU101" s="2">
        <f t="shared" si="136"/>
        <v>75.631925755035709</v>
      </c>
      <c r="EV101" s="2">
        <f t="shared" si="136"/>
        <v>75.354246413921885</v>
      </c>
      <c r="EW101" s="2">
        <f t="shared" si="136"/>
        <v>74.926009590052473</v>
      </c>
      <c r="EX101" s="2">
        <f t="shared" si="136"/>
        <v>75.567048972519743</v>
      </c>
      <c r="EY101" s="2">
        <f t="shared" si="136"/>
        <v>77.284552327037332</v>
      </c>
      <c r="EZ101" s="2">
        <f t="shared" si="136"/>
        <v>79.706583408164619</v>
      </c>
      <c r="FA101" s="2">
        <f t="shared" si="136"/>
        <v>74.714809261218093</v>
      </c>
      <c r="FB101" s="2">
        <f t="shared" si="136"/>
        <v>77.907826415751899</v>
      </c>
      <c r="FC101" s="2">
        <f t="shared" si="136"/>
        <v>79.605861353618522</v>
      </c>
      <c r="FD101" s="2">
        <f t="shared" si="136"/>
        <v>83.104717395312861</v>
      </c>
      <c r="FE101" s="2">
        <f t="shared" si="136"/>
        <v>80.889904858474239</v>
      </c>
      <c r="FG101" s="2">
        <f t="shared" si="137"/>
        <v>0.94807902321275839</v>
      </c>
      <c r="FH101" s="2">
        <f t="shared" si="137"/>
        <v>0.93770521252013772</v>
      </c>
      <c r="FI101" s="2">
        <f t="shared" si="137"/>
        <v>0.93202434372765508</v>
      </c>
      <c r="FJ101" s="2">
        <f t="shared" si="137"/>
        <v>0.93377750124663039</v>
      </c>
      <c r="FK101" s="2">
        <f t="shared" si="137"/>
        <v>0.92648490377502624</v>
      </c>
      <c r="FL101" s="2">
        <f t="shared" si="137"/>
        <v>0.92443809989223913</v>
      </c>
      <c r="FM101" s="2">
        <f t="shared" si="137"/>
        <v>0.92884318983188385</v>
      </c>
      <c r="FN101" s="2">
        <f t="shared" si="137"/>
        <v>0.92864367643588719</v>
      </c>
      <c r="FO101" s="2">
        <f t="shared" si="137"/>
        <v>0.92521719101504796</v>
      </c>
      <c r="FP101" s="2">
        <f t="shared" si="137"/>
        <v>0.92673421702789049</v>
      </c>
      <c r="FQ101" s="2">
        <f t="shared" si="137"/>
        <v>0.92619299814455913</v>
      </c>
      <c r="FR101" s="2">
        <f t="shared" si="137"/>
        <v>0.93161427787361162</v>
      </c>
      <c r="FS101" s="2">
        <f t="shared" si="137"/>
        <v>0.93168224593682269</v>
      </c>
      <c r="FT101" s="2">
        <f t="shared" si="137"/>
        <v>0.92450538974226915</v>
      </c>
      <c r="FU101" s="2">
        <f t="shared" si="137"/>
        <v>0.89758465923261777</v>
      </c>
      <c r="FW101" s="2">
        <f t="shared" si="127"/>
        <v>3.8502050334577557E-4</v>
      </c>
      <c r="FX101" s="2">
        <f t="shared" si="127"/>
        <v>4.3958314171556957E-4</v>
      </c>
      <c r="FY101" s="2">
        <f t="shared" si="127"/>
        <v>4.1331060166285974E-4</v>
      </c>
      <c r="FZ101" s="2">
        <f t="shared" si="127"/>
        <v>4.0587586325272054E-4</v>
      </c>
      <c r="GA101" s="2">
        <f t="shared" si="127"/>
        <v>4.1495506462275029E-4</v>
      </c>
      <c r="GB101" s="2">
        <f t="shared" si="127"/>
        <v>5.2057383071709915E-4</v>
      </c>
      <c r="GC101" s="2">
        <f t="shared" si="127"/>
        <v>5.633535948626208E-4</v>
      </c>
      <c r="GD101" s="2">
        <f t="shared" si="127"/>
        <v>7.6712717386175392E-4</v>
      </c>
      <c r="GE101" s="2">
        <f t="shared" si="127"/>
        <v>7.9957662397013682E-4</v>
      </c>
      <c r="GF101" s="2">
        <f t="shared" si="127"/>
        <v>6.9024051179821964E-4</v>
      </c>
      <c r="GG101" s="2">
        <f t="shared" si="127"/>
        <v>5.7361919115553935E-4</v>
      </c>
      <c r="GH101" s="2">
        <f t="shared" si="127"/>
        <v>4.9179387881831654E-4</v>
      </c>
      <c r="GI101" s="2">
        <f t="shared" si="127"/>
        <v>4.2098001963455039E-4</v>
      </c>
      <c r="GJ101" s="2">
        <f t="shared" si="127"/>
        <v>4.1134986191884184E-4</v>
      </c>
      <c r="GK101" s="2">
        <f t="shared" si="127"/>
        <v>3.5346209607310794E-4</v>
      </c>
      <c r="GM101" s="86">
        <f t="shared" si="128"/>
        <v>1.1260813197290736E-3</v>
      </c>
      <c r="GN101" s="86">
        <f t="shared" si="128"/>
        <v>1.714024587360729E-3</v>
      </c>
      <c r="GO101" s="86">
        <f t="shared" si="128"/>
        <v>3.3244648313715249E-4</v>
      </c>
      <c r="GP101" s="86">
        <f t="shared" si="128"/>
        <v>1.2396035969792241E-4</v>
      </c>
      <c r="GQ101" s="86">
        <f t="shared" si="128"/>
        <v>2.6344500774878459E-4</v>
      </c>
      <c r="GR101" s="86">
        <f t="shared" si="128"/>
        <v>2.025923727019725E-4</v>
      </c>
      <c r="GS101" s="86">
        <f t="shared" si="128"/>
        <v>2.7561047127954228E-5</v>
      </c>
      <c r="GT101" s="86">
        <f t="shared" si="128"/>
        <v>2.4565695741315403E-6</v>
      </c>
      <c r="GU101" s="86">
        <f t="shared" si="128"/>
        <v>2.017685234896957E-5</v>
      </c>
      <c r="GV101" s="86">
        <f t="shared" si="128"/>
        <v>1.5997028813482703E-5</v>
      </c>
      <c r="GW101" s="86">
        <f t="shared" si="128"/>
        <v>4.6357686571751224E-5</v>
      </c>
      <c r="GX101" s="86">
        <f t="shared" si="128"/>
        <v>1.0269944228080925E-4</v>
      </c>
      <c r="GY101" s="86">
        <f t="shared" si="128"/>
        <v>5.8418704782599589E-4</v>
      </c>
      <c r="GZ101" s="86">
        <f t="shared" si="128"/>
        <v>1.0795907886841137E-4</v>
      </c>
      <c r="HA101" s="86">
        <f t="shared" si="128"/>
        <v>3.483620604774904E-6</v>
      </c>
      <c r="HC101" s="86">
        <f t="shared" si="73"/>
        <v>5.9811466225354638E-2</v>
      </c>
      <c r="HD101" s="86">
        <f t="shared" si="73"/>
        <v>3.8667764138384804E-2</v>
      </c>
      <c r="HE101" s="86">
        <f t="shared" si="73"/>
        <v>3.7922160197757619E-2</v>
      </c>
      <c r="HF101" s="86">
        <f t="shared" si="73"/>
        <v>4.2301874078291508E-2</v>
      </c>
      <c r="HG101" s="86">
        <f t="shared" si="73"/>
        <v>3.8263275562126768E-2</v>
      </c>
      <c r="HH101" s="86">
        <f t="shared" si="73"/>
        <v>4.1648062986056278E-2</v>
      </c>
      <c r="HI101" s="86">
        <f t="shared" si="138"/>
        <v>5.6464801268559232E-2</v>
      </c>
      <c r="HJ101" s="86">
        <f t="shared" si="138"/>
        <v>7.3706553887659884E-2</v>
      </c>
      <c r="HK101" s="86">
        <f t="shared" si="138"/>
        <v>6.6712664252521994E-2</v>
      </c>
      <c r="HL101" s="86">
        <f t="shared" si="138"/>
        <v>6.7063932422016248E-2</v>
      </c>
      <c r="HM101" s="86">
        <f t="shared" si="138"/>
        <v>6.1658299843125972E-2</v>
      </c>
      <c r="HN101" s="86">
        <f t="shared" si="138"/>
        <v>6.1860716972644558E-2</v>
      </c>
      <c r="HO101" s="86">
        <f t="shared" si="138"/>
        <v>4.0031451201220716E-2</v>
      </c>
      <c r="HP101" s="86">
        <f t="shared" si="138"/>
        <v>3.7963578804177521E-2</v>
      </c>
      <c r="HQ101" s="86">
        <f t="shared" si="138"/>
        <v>1.2871747971561258E-2</v>
      </c>
      <c r="HS101" s="86">
        <f t="shared" si="129"/>
        <v>2.064380167371778E-30</v>
      </c>
      <c r="HT101" s="86">
        <f t="shared" si="129"/>
        <v>1.3212201135841309E-37</v>
      </c>
      <c r="HU101" s="86">
        <f t="shared" si="129"/>
        <v>1.8167395008767872E-39</v>
      </c>
      <c r="HV101" s="86">
        <f t="shared" si="129"/>
        <v>1.1241226294387738E-40</v>
      </c>
      <c r="HW101" s="86">
        <f t="shared" si="129"/>
        <v>3.2599051381367591E-41</v>
      </c>
      <c r="HX101" s="86">
        <f t="shared" si="129"/>
        <v>8.7164581139382338E-46</v>
      </c>
      <c r="HY101" s="86">
        <f t="shared" si="129"/>
        <v>5.2274252078815164E-39</v>
      </c>
      <c r="HZ101" s="86">
        <f t="shared" si="129"/>
        <v>3.7876229599291125E-41</v>
      </c>
      <c r="IA101" s="86">
        <f t="shared" si="129"/>
        <v>6.8534722508111253E-37</v>
      </c>
      <c r="IB101" s="86">
        <f t="shared" si="129"/>
        <v>8.503716524525126E-38</v>
      </c>
      <c r="IC101" s="86">
        <f t="shared" si="129"/>
        <v>1.3686965841288233E-38</v>
      </c>
      <c r="ID101" s="86">
        <f t="shared" si="129"/>
        <v>3.9658322738067069E-38</v>
      </c>
      <c r="IE101" s="86">
        <f t="shared" si="129"/>
        <v>1.8481115549806747E-39</v>
      </c>
      <c r="IF101" s="86">
        <f t="shared" si="129"/>
        <v>1.5939645143470535E-29</v>
      </c>
      <c r="IG101" s="86">
        <f t="shared" si="129"/>
        <v>8.4974560495774215E-23</v>
      </c>
      <c r="II101" s="86">
        <f t="shared" si="130"/>
        <v>2.0968810987744404E-73</v>
      </c>
      <c r="IJ101" s="86">
        <f t="shared" si="130"/>
        <v>4.6480762608372393E-91</v>
      </c>
      <c r="IK101" s="86">
        <f t="shared" si="130"/>
        <v>5.8482295830043386E-97</v>
      </c>
      <c r="IL101" s="86">
        <f t="shared" si="130"/>
        <v>1.8194106705006321E-102</v>
      </c>
      <c r="IM101" s="86">
        <f t="shared" si="130"/>
        <v>1.3638314399603163E-101</v>
      </c>
      <c r="IN101" s="86">
        <f t="shared" si="130"/>
        <v>8.6499619244977225E-113</v>
      </c>
      <c r="IO101" s="86">
        <f t="shared" si="130"/>
        <v>8.9677236947892229E-98</v>
      </c>
      <c r="IP101" s="86">
        <f t="shared" si="130"/>
        <v>4.0384566837024423E-104</v>
      </c>
      <c r="IQ101" s="86">
        <f t="shared" si="130"/>
        <v>1.4412614368688764E-93</v>
      </c>
      <c r="IR101" s="86">
        <f t="shared" si="130"/>
        <v>1.527260013234685E-96</v>
      </c>
      <c r="IS101" s="86">
        <f t="shared" si="130"/>
        <v>3.3157202264497663E-96</v>
      </c>
      <c r="IT101" s="86">
        <f t="shared" si="130"/>
        <v>1.5567678946357105E-96</v>
      </c>
      <c r="IU101" s="86">
        <f t="shared" si="130"/>
        <v>3.2755951073688954E-97</v>
      </c>
      <c r="IV101" s="86">
        <f t="shared" si="130"/>
        <v>8.6440175744845438E-127</v>
      </c>
      <c r="IW101" s="86">
        <f t="shared" si="130"/>
        <v>1.0334813781153217E-100</v>
      </c>
      <c r="IY101" s="86">
        <f t="shared" si="131"/>
        <v>6.0937547545083709E-2</v>
      </c>
      <c r="IZ101" s="86">
        <f t="shared" si="131"/>
        <v>4.0381788725745535E-2</v>
      </c>
      <c r="JA101" s="86">
        <f t="shared" si="131"/>
        <v>3.8254606680894775E-2</v>
      </c>
      <c r="JB101" s="86">
        <f t="shared" si="131"/>
        <v>4.2425834437989432E-2</v>
      </c>
      <c r="JC101" s="86">
        <f t="shared" si="131"/>
        <v>3.852672056987555E-2</v>
      </c>
      <c r="JD101" s="86">
        <f t="shared" si="131"/>
        <v>4.1850655358758253E-2</v>
      </c>
      <c r="JE101" s="86">
        <f t="shared" si="131"/>
        <v>5.6492362315687189E-2</v>
      </c>
      <c r="JF101" s="86">
        <f t="shared" si="131"/>
        <v>7.370901045723402E-2</v>
      </c>
      <c r="JG101" s="86">
        <f t="shared" si="131"/>
        <v>6.673284110487096E-2</v>
      </c>
      <c r="JH101" s="86">
        <f t="shared" si="131"/>
        <v>6.7079929450829731E-2</v>
      </c>
      <c r="JI101" s="86">
        <f t="shared" si="131"/>
        <v>6.1704657529697726E-2</v>
      </c>
      <c r="JJ101" s="86">
        <f t="shared" si="131"/>
        <v>6.1963416414925365E-2</v>
      </c>
      <c r="JK101" s="86">
        <f t="shared" si="131"/>
        <v>4.0615638249046709E-2</v>
      </c>
      <c r="JL101" s="86">
        <f t="shared" si="131"/>
        <v>3.8071537883045931E-2</v>
      </c>
      <c r="JM101" s="86">
        <f t="shared" si="131"/>
        <v>1.2875231592166032E-2</v>
      </c>
    </row>
    <row r="102" spans="2:273" x14ac:dyDescent="0.25">
      <c r="B102" s="2">
        <v>75</v>
      </c>
      <c r="C102" s="37">
        <v>99.902000000000001</v>
      </c>
      <c r="D102" s="37">
        <v>97.064999999999998</v>
      </c>
      <c r="E102" s="37">
        <v>97.332999999999998</v>
      </c>
      <c r="F102" s="37">
        <v>99.442999999999998</v>
      </c>
      <c r="G102" s="37">
        <v>96.59</v>
      </c>
      <c r="H102" s="37">
        <v>100.11499999999999</v>
      </c>
      <c r="I102" s="37">
        <v>105.04900000000001</v>
      </c>
      <c r="J102" s="37">
        <v>114.82</v>
      </c>
      <c r="K102" s="37">
        <v>113.774</v>
      </c>
      <c r="L102" s="37">
        <v>114.532</v>
      </c>
      <c r="M102" s="37">
        <v>105.82299999999999</v>
      </c>
      <c r="N102" s="37">
        <v>108.32299999999999</v>
      </c>
      <c r="O102" s="37">
        <v>100.206</v>
      </c>
      <c r="P102" s="37">
        <v>101.31100000000001</v>
      </c>
      <c r="Q102" s="37">
        <v>87.097999999999999</v>
      </c>
      <c r="S102" s="4">
        <f t="shared" si="132"/>
        <v>104.25027657140072</v>
      </c>
      <c r="T102" s="4">
        <f t="shared" si="132"/>
        <v>101.06313244525015</v>
      </c>
      <c r="U102" s="4">
        <f t="shared" si="132"/>
        <v>100.70516108630743</v>
      </c>
      <c r="V102" s="4">
        <f t="shared" si="132"/>
        <v>103.0262940815132</v>
      </c>
      <c r="W102" s="4">
        <f t="shared" si="132"/>
        <v>100.09668868886219</v>
      </c>
      <c r="X102" s="4">
        <f t="shared" si="132"/>
        <v>102.50835701145874</v>
      </c>
      <c r="Y102" s="4">
        <f t="shared" si="132"/>
        <v>107.91661045270217</v>
      </c>
      <c r="Z102" s="4">
        <f t="shared" si="132"/>
        <v>114.74213479198281</v>
      </c>
      <c r="AA102" s="4">
        <f t="shared" si="132"/>
        <v>114.89045870603849</v>
      </c>
      <c r="AB102" s="4">
        <f t="shared" si="132"/>
        <v>115.60535728854434</v>
      </c>
      <c r="AC102" s="4">
        <f t="shared" si="132"/>
        <v>109.33345552450011</v>
      </c>
      <c r="AD102" s="4">
        <f t="shared" si="132"/>
        <v>111.15315080460434</v>
      </c>
      <c r="AE102" s="4">
        <f t="shared" si="132"/>
        <v>105.23667665724082</v>
      </c>
      <c r="AF102" s="4">
        <f t="shared" si="132"/>
        <v>105.64150583984019</v>
      </c>
      <c r="AG102" s="4">
        <f t="shared" si="132"/>
        <v>88.598798276174392</v>
      </c>
      <c r="AI102" s="4">
        <f t="shared" si="133"/>
        <v>-4.3482765714007172</v>
      </c>
      <c r="AJ102" s="4">
        <f t="shared" si="133"/>
        <v>-3.9981324452501497</v>
      </c>
      <c r="AK102" s="4">
        <f t="shared" si="133"/>
        <v>-3.3721610863074289</v>
      </c>
      <c r="AL102" s="4">
        <f t="shared" si="133"/>
        <v>-3.5832940815132019</v>
      </c>
      <c r="AM102" s="4">
        <f t="shared" si="133"/>
        <v>-3.5066886888621838</v>
      </c>
      <c r="AN102" s="4">
        <f t="shared" si="133"/>
        <v>-2.3933570114587468</v>
      </c>
      <c r="AO102" s="4">
        <f t="shared" si="133"/>
        <v>-2.8676104527021664</v>
      </c>
      <c r="AP102" s="4">
        <f t="shared" si="133"/>
        <v>7.786520801718666E-2</v>
      </c>
      <c r="AQ102" s="4">
        <f t="shared" si="133"/>
        <v>-1.1164587060384861</v>
      </c>
      <c r="AR102" s="4">
        <f t="shared" si="133"/>
        <v>-1.0733572885443436</v>
      </c>
      <c r="AS102" s="4">
        <f t="shared" si="133"/>
        <v>-3.5104555245001166</v>
      </c>
      <c r="AT102" s="4">
        <f t="shared" si="133"/>
        <v>-2.8301508046043438</v>
      </c>
      <c r="AU102" s="4">
        <f t="shared" si="133"/>
        <v>-5.0306766572408179</v>
      </c>
      <c r="AV102" s="4">
        <f t="shared" si="133"/>
        <v>-4.3305058398401854</v>
      </c>
      <c r="AW102" s="4">
        <f t="shared" si="133"/>
        <v>-1.5007982761743932</v>
      </c>
      <c r="AY102" s="2">
        <f t="shared" si="125"/>
        <v>77.56921749074229</v>
      </c>
      <c r="AZ102" s="2">
        <f t="shared" si="125"/>
        <v>78.813638562156598</v>
      </c>
      <c r="BA102" s="2">
        <f t="shared" si="125"/>
        <v>78.982763882119485</v>
      </c>
      <c r="BB102" s="2">
        <f t="shared" si="125"/>
        <v>78.469094206097068</v>
      </c>
      <c r="BC102" s="2">
        <f t="shared" si="125"/>
        <v>77.981574028839177</v>
      </c>
      <c r="BD102" s="2">
        <f t="shared" si="125"/>
        <v>77.303641319742425</v>
      </c>
      <c r="BE102" s="2">
        <f t="shared" si="125"/>
        <v>76.968065276859392</v>
      </c>
      <c r="BF102" s="2">
        <f t="shared" si="125"/>
        <v>76.262131688073268</v>
      </c>
      <c r="BG102" s="2">
        <f t="shared" si="125"/>
        <v>79.220319756080443</v>
      </c>
      <c r="BH102" s="2">
        <f t="shared" si="125"/>
        <v>80.770926256482596</v>
      </c>
      <c r="BI102" s="2">
        <f t="shared" si="125"/>
        <v>76.602156112873402</v>
      </c>
      <c r="BJ102" s="2">
        <f t="shared" si="125"/>
        <v>79.84454351786421</v>
      </c>
      <c r="BK102" s="2">
        <f t="shared" si="125"/>
        <v>82.526724143812345</v>
      </c>
      <c r="BL102" s="2">
        <f t="shared" si="125"/>
        <v>86.61456476815529</v>
      </c>
      <c r="BM102" s="2">
        <f t="shared" si="125"/>
        <v>82.729806336088927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94.345327039948131</v>
      </c>
      <c r="DL102" s="2">
        <f t="shared" si="134"/>
        <v>94.431407989628056</v>
      </c>
      <c r="DM102" s="2">
        <f t="shared" si="134"/>
        <v>105.67225609756096</v>
      </c>
      <c r="DN102" s="2">
        <f t="shared" si="134"/>
        <v>95.735954596622889</v>
      </c>
      <c r="DO102" s="2">
        <f t="shared" si="134"/>
        <v>96.399629390524126</v>
      </c>
      <c r="DP102" s="2">
        <f t="shared" si="134"/>
        <v>98.884273589378836</v>
      </c>
      <c r="DQ102" s="2">
        <f t="shared" si="134"/>
        <v>95.36975216106795</v>
      </c>
      <c r="DR102" s="2">
        <f t="shared" si="134"/>
        <v>87.404995066495047</v>
      </c>
      <c r="DS102" s="2">
        <f t="shared" si="134"/>
        <v>93.539684319947455</v>
      </c>
      <c r="DT102" s="2">
        <f t="shared" si="134"/>
        <v>91.14152489331434</v>
      </c>
      <c r="DU102" s="2">
        <f t="shared" si="134"/>
        <v>102.59220728744938</v>
      </c>
      <c r="DV102" s="2">
        <f t="shared" si="134"/>
        <v>106.78618609986503</v>
      </c>
      <c r="DW102" s="2">
        <f t="shared" si="134"/>
        <v>107.20282926829273</v>
      </c>
      <c r="DX102" s="2">
        <f t="shared" si="134"/>
        <v>110.10324212784215</v>
      </c>
      <c r="DY102" s="2">
        <f t="shared" si="134"/>
        <v>99.202033388067889</v>
      </c>
      <c r="EA102" s="2">
        <f t="shared" si="94"/>
        <v>76.730606266642354</v>
      </c>
      <c r="EB102" s="2">
        <f t="shared" si="94"/>
        <v>77.867749103823684</v>
      </c>
      <c r="EC102" s="2">
        <f t="shared" si="94"/>
        <v>77.207719719464663</v>
      </c>
      <c r="ED102" s="2">
        <f t="shared" si="94"/>
        <v>77.352555869250423</v>
      </c>
      <c r="EE102" s="2">
        <f t="shared" si="94"/>
        <v>76.649288514734636</v>
      </c>
      <c r="EF102" s="2">
        <f t="shared" si="94"/>
        <v>75.695194498194837</v>
      </c>
      <c r="EG102" s="2">
        <f t="shared" si="94"/>
        <v>75.682987249035847</v>
      </c>
      <c r="EH102" s="2">
        <f t="shared" si="94"/>
        <v>75.481330484682715</v>
      </c>
      <c r="EI102" s="2">
        <f t="shared" si="94"/>
        <v>78.165767036884688</v>
      </c>
      <c r="EJ102" s="2">
        <f t="shared" si="94"/>
        <v>80.023609925937336</v>
      </c>
      <c r="EK102" s="2">
        <f t="shared" si="94"/>
        <v>74.713371699838831</v>
      </c>
      <c r="EL102" s="2">
        <f t="shared" si="94"/>
        <v>78.041042935480093</v>
      </c>
      <c r="EM102" s="2">
        <f t="shared" si="135"/>
        <v>80.877173258662935</v>
      </c>
      <c r="EN102" s="2">
        <f t="shared" si="135"/>
        <v>84.866168063578073</v>
      </c>
      <c r="EO102" s="2">
        <f t="shared" si="135"/>
        <v>81.015774541316063</v>
      </c>
      <c r="EQ102" s="2">
        <f t="shared" si="136"/>
        <v>78.346631350650497</v>
      </c>
      <c r="ER102" s="2">
        <f t="shared" si="136"/>
        <v>77.168853644673504</v>
      </c>
      <c r="ES102" s="2">
        <f t="shared" si="136"/>
        <v>76.723107171364219</v>
      </c>
      <c r="ET102" s="2">
        <f t="shared" si="136"/>
        <v>76.799582623355377</v>
      </c>
      <c r="EU102" s="2">
        <f t="shared" si="136"/>
        <v>75.488027358783199</v>
      </c>
      <c r="EV102" s="2">
        <f t="shared" si="136"/>
        <v>75.197011899085481</v>
      </c>
      <c r="EW102" s="2">
        <f t="shared" si="136"/>
        <v>74.777341623470008</v>
      </c>
      <c r="EX102" s="2">
        <f t="shared" si="136"/>
        <v>75.402038560489331</v>
      </c>
      <c r="EY102" s="2">
        <f t="shared" si="136"/>
        <v>77.098476129612919</v>
      </c>
      <c r="EZ102" s="2">
        <f t="shared" si="136"/>
        <v>79.503107916810151</v>
      </c>
      <c r="FA102" s="2">
        <f t="shared" si="136"/>
        <v>74.57918249938227</v>
      </c>
      <c r="FB102" s="2">
        <f t="shared" si="136"/>
        <v>77.773347351396779</v>
      </c>
      <c r="FC102" s="2">
        <f t="shared" si="136"/>
        <v>79.514350833710182</v>
      </c>
      <c r="FD102" s="2">
        <f t="shared" si="136"/>
        <v>82.995825162953892</v>
      </c>
      <c r="FE102" s="2">
        <f t="shared" si="136"/>
        <v>80.803257934549819</v>
      </c>
      <c r="FG102" s="2">
        <f t="shared" si="137"/>
        <v>0.9524301844786065</v>
      </c>
      <c r="FH102" s="2">
        <f t="shared" si="137"/>
        <v>0.94287335222727142</v>
      </c>
      <c r="FI102" s="2">
        <f t="shared" si="137"/>
        <v>0.9376324367286536</v>
      </c>
      <c r="FJ102" s="2">
        <f t="shared" si="137"/>
        <v>0.93925038369198932</v>
      </c>
      <c r="FK102" s="2">
        <f t="shared" si="137"/>
        <v>0.93251691894347533</v>
      </c>
      <c r="FL102" s="2">
        <f t="shared" si="137"/>
        <v>0.9306254826895205</v>
      </c>
      <c r="FM102" s="2">
        <f t="shared" si="137"/>
        <v>0.93469534355007133</v>
      </c>
      <c r="FN102" s="2">
        <f t="shared" si="137"/>
        <v>0.93451108184359954</v>
      </c>
      <c r="FO102" s="2">
        <f t="shared" si="137"/>
        <v>0.93134551584402869</v>
      </c>
      <c r="FP102" s="2">
        <f t="shared" si="137"/>
        <v>0.93274726061908053</v>
      </c>
      <c r="FQ102" s="2">
        <f t="shared" si="137"/>
        <v>0.93224721304470348</v>
      </c>
      <c r="FR102" s="2">
        <f t="shared" si="137"/>
        <v>0.93725392433336641</v>
      </c>
      <c r="FS102" s="2">
        <f t="shared" si="137"/>
        <v>0.9373166643377755</v>
      </c>
      <c r="FT102" s="2">
        <f t="shared" si="137"/>
        <v>0.93068767564279264</v>
      </c>
      <c r="FU102" s="2">
        <f t="shared" si="137"/>
        <v>0.90574674153247337</v>
      </c>
      <c r="FW102" s="2">
        <f t="shared" si="127"/>
        <v>4.2215090573386339E-4</v>
      </c>
      <c r="FX102" s="2">
        <f t="shared" si="127"/>
        <v>4.8197288972210399E-4</v>
      </c>
      <c r="FY102" s="2">
        <f t="shared" si="127"/>
        <v>4.5316799267539461E-4</v>
      </c>
      <c r="FZ102" s="2">
        <f t="shared" si="127"/>
        <v>4.4501660836088853E-4</v>
      </c>
      <c r="GA102" s="2">
        <f t="shared" si="127"/>
        <v>4.5497096637753481E-4</v>
      </c>
      <c r="GB102" s="2">
        <f t="shared" si="127"/>
        <v>5.707691885385249E-4</v>
      </c>
      <c r="GC102" s="2">
        <f t="shared" si="127"/>
        <v>6.1767136222037899E-4</v>
      </c>
      <c r="GD102" s="2">
        <f t="shared" si="127"/>
        <v>8.4107597089602942E-4</v>
      </c>
      <c r="GE102" s="2">
        <f t="shared" si="127"/>
        <v>8.7665070799403187E-4</v>
      </c>
      <c r="GF102" s="2">
        <f t="shared" si="127"/>
        <v>7.5678327469215511E-4</v>
      </c>
      <c r="GG102" s="2">
        <f t="shared" si="127"/>
        <v>6.2892613012192531E-4</v>
      </c>
      <c r="GH102" s="2">
        <f t="shared" si="127"/>
        <v>5.3921568074626329E-4</v>
      </c>
      <c r="GI102" s="2">
        <f t="shared" si="127"/>
        <v>4.6157666542359193E-4</v>
      </c>
      <c r="GJ102" s="2">
        <f t="shared" si="127"/>
        <v>4.5101825533804262E-4</v>
      </c>
      <c r="GK102" s="2">
        <f t="shared" si="127"/>
        <v>3.8755026550625139E-4</v>
      </c>
      <c r="GM102" s="86">
        <f t="shared" si="128"/>
        <v>3.2809741261742006E-4</v>
      </c>
      <c r="GN102" s="86">
        <f t="shared" si="128"/>
        <v>5.6492605908712743E-4</v>
      </c>
      <c r="GO102" s="86">
        <f t="shared" si="128"/>
        <v>7.6872519251052615E-5</v>
      </c>
      <c r="GP102" s="86">
        <f t="shared" si="128"/>
        <v>2.5114409288356018E-5</v>
      </c>
      <c r="GQ102" s="86">
        <f t="shared" si="128"/>
        <v>5.8103433710370802E-5</v>
      </c>
      <c r="GR102" s="86">
        <f t="shared" si="128"/>
        <v>4.5177857931397919E-5</v>
      </c>
      <c r="GS102" s="86">
        <f t="shared" si="128"/>
        <v>4.2636475340691035E-6</v>
      </c>
      <c r="GT102" s="86">
        <f t="shared" si="128"/>
        <v>2.8022967637249068E-7</v>
      </c>
      <c r="GU102" s="86">
        <f t="shared" si="128"/>
        <v>2.938913088491194E-6</v>
      </c>
      <c r="GV102" s="86">
        <f t="shared" si="128"/>
        <v>2.2516357497450478E-6</v>
      </c>
      <c r="GW102" s="86">
        <f t="shared" si="128"/>
        <v>7.5752541362309543E-6</v>
      </c>
      <c r="GX102" s="86">
        <f t="shared" si="128"/>
        <v>2.1172083857983369E-5</v>
      </c>
      <c r="GY102" s="86">
        <f t="shared" si="128"/>
        <v>1.5304047867146606E-4</v>
      </c>
      <c r="GZ102" s="86">
        <f t="shared" si="128"/>
        <v>2.2810853448174792E-5</v>
      </c>
      <c r="HA102" s="86">
        <f t="shared" si="128"/>
        <v>4.2053552939582857E-7</v>
      </c>
      <c r="HC102" s="86">
        <f t="shared" si="73"/>
        <v>7.9339118322917054E-2</v>
      </c>
      <c r="HD102" s="86">
        <f t="shared" si="73"/>
        <v>5.4513972784879274E-2</v>
      </c>
      <c r="HE102" s="86">
        <f t="shared" si="73"/>
        <v>5.3957406730076082E-2</v>
      </c>
      <c r="HF102" s="86">
        <f t="shared" si="73"/>
        <v>6.0362904034994405E-2</v>
      </c>
      <c r="HG102" s="86">
        <f t="shared" si="73"/>
        <v>5.4876601959946647E-2</v>
      </c>
      <c r="HH102" s="86">
        <f t="shared" si="73"/>
        <v>6.1246828559105598E-2</v>
      </c>
      <c r="HI102" s="86">
        <f t="shared" si="138"/>
        <v>7.9756366062041603E-2</v>
      </c>
      <c r="HJ102" s="86">
        <f t="shared" si="138"/>
        <v>0.1049892855056036</v>
      </c>
      <c r="HK102" s="86">
        <f t="shared" si="138"/>
        <v>9.407991459059932E-2</v>
      </c>
      <c r="HL102" s="86">
        <f t="shared" si="138"/>
        <v>9.4404781687107198E-2</v>
      </c>
      <c r="HM102" s="86">
        <f t="shared" si="138"/>
        <v>8.6470297813743727E-2</v>
      </c>
      <c r="HN102" s="86">
        <f t="shared" si="138"/>
        <v>8.6212428756870046E-2</v>
      </c>
      <c r="HO102" s="86">
        <f t="shared" si="138"/>
        <v>5.6863451309404935E-2</v>
      </c>
      <c r="HP102" s="86">
        <f t="shared" si="138"/>
        <v>5.5041464866601983E-2</v>
      </c>
      <c r="HQ102" s="86">
        <f t="shared" si="138"/>
        <v>2.2330791197014237E-2</v>
      </c>
      <c r="HS102" s="86">
        <f t="shared" si="129"/>
        <v>2.3468271120103824E-29</v>
      </c>
      <c r="HT102" s="86">
        <f t="shared" si="129"/>
        <v>2.8814579318792449E-36</v>
      </c>
      <c r="HU102" s="86">
        <f t="shared" si="129"/>
        <v>4.6271087647036193E-38</v>
      </c>
      <c r="HV102" s="86">
        <f t="shared" si="129"/>
        <v>3.2821564687163985E-39</v>
      </c>
      <c r="HW102" s="86">
        <f t="shared" si="129"/>
        <v>9.6912196502087199E-40</v>
      </c>
      <c r="HX102" s="86">
        <f t="shared" si="129"/>
        <v>4.2607451574758543E-44</v>
      </c>
      <c r="HY102" s="86">
        <f t="shared" si="129"/>
        <v>1.5108360151798201E-37</v>
      </c>
      <c r="HZ102" s="86">
        <f t="shared" si="129"/>
        <v>1.5672771801096173E-39</v>
      </c>
      <c r="IA102" s="86">
        <f t="shared" si="129"/>
        <v>1.9549858824469212E-35</v>
      </c>
      <c r="IB102" s="86">
        <f t="shared" si="129"/>
        <v>2.4943407030956631E-36</v>
      </c>
      <c r="IC102" s="86">
        <f t="shared" si="129"/>
        <v>3.807832662386652E-37</v>
      </c>
      <c r="ID102" s="86">
        <f t="shared" si="129"/>
        <v>1.0170253403240599E-36</v>
      </c>
      <c r="IE102" s="86">
        <f t="shared" si="129"/>
        <v>4.7615721935553016E-38</v>
      </c>
      <c r="IF102" s="86">
        <f t="shared" si="129"/>
        <v>1.6342190907875475E-28</v>
      </c>
      <c r="IG102" s="86">
        <f t="shared" si="129"/>
        <v>4.6781821882578743E-22</v>
      </c>
      <c r="II102" s="86">
        <f t="shared" si="130"/>
        <v>9.7265013059472465E-72</v>
      </c>
      <c r="IJ102" s="86">
        <f t="shared" si="130"/>
        <v>6.0143132478849968E-89</v>
      </c>
      <c r="IK102" s="86">
        <f t="shared" si="130"/>
        <v>1.0015653175850906E-94</v>
      </c>
      <c r="IL102" s="86">
        <f t="shared" si="130"/>
        <v>4.1426451741197999E-100</v>
      </c>
      <c r="IM102" s="86">
        <f t="shared" si="130"/>
        <v>3.00773651628761E-99</v>
      </c>
      <c r="IN102" s="86">
        <f t="shared" si="130"/>
        <v>4.1784327447089084E-110</v>
      </c>
      <c r="IO102" s="86">
        <f t="shared" si="130"/>
        <v>1.9868550866521188E-95</v>
      </c>
      <c r="IP102" s="86">
        <f t="shared" si="130"/>
        <v>1.6356402614934972E-101</v>
      </c>
      <c r="IQ102" s="86">
        <f t="shared" si="130"/>
        <v>3.2436638952104952E-91</v>
      </c>
      <c r="IR102" s="86">
        <f t="shared" si="130"/>
        <v>3.6609346324001811E-94</v>
      </c>
      <c r="IS102" s="86">
        <f t="shared" si="130"/>
        <v>6.8128878376152692E-94</v>
      </c>
      <c r="IT102" s="86">
        <f t="shared" si="130"/>
        <v>2.9267088027742887E-94</v>
      </c>
      <c r="IU102" s="86">
        <f t="shared" si="130"/>
        <v>5.7559493654574716E-95</v>
      </c>
      <c r="IV102" s="86">
        <f t="shared" si="130"/>
        <v>7.3848675711729066E-124</v>
      </c>
      <c r="IW102" s="86">
        <f t="shared" si="130"/>
        <v>1.9521713293427615E-98</v>
      </c>
      <c r="IY102" s="86">
        <f t="shared" si="131"/>
        <v>7.966721573553448E-2</v>
      </c>
      <c r="IZ102" s="86">
        <f t="shared" si="131"/>
        <v>5.5078898843966398E-2</v>
      </c>
      <c r="JA102" s="86">
        <f t="shared" si="131"/>
        <v>5.4034279249327133E-2</v>
      </c>
      <c r="JB102" s="86">
        <f t="shared" si="131"/>
        <v>6.0388018444282758E-2</v>
      </c>
      <c r="JC102" s="86">
        <f t="shared" si="131"/>
        <v>5.4934705393657017E-2</v>
      </c>
      <c r="JD102" s="86">
        <f t="shared" si="131"/>
        <v>6.1292006417036998E-2</v>
      </c>
      <c r="JE102" s="86">
        <f t="shared" si="131"/>
        <v>7.9760629709575676E-2</v>
      </c>
      <c r="JF102" s="86">
        <f t="shared" si="131"/>
        <v>0.10498956573527997</v>
      </c>
      <c r="JG102" s="86">
        <f t="shared" si="131"/>
        <v>9.4082853503687808E-2</v>
      </c>
      <c r="JH102" s="86">
        <f t="shared" si="131"/>
        <v>9.4407033322856937E-2</v>
      </c>
      <c r="JI102" s="86">
        <f t="shared" si="131"/>
        <v>8.6477873067879962E-2</v>
      </c>
      <c r="JJ102" s="86">
        <f t="shared" si="131"/>
        <v>8.6233600840728036E-2</v>
      </c>
      <c r="JK102" s="86">
        <f t="shared" si="131"/>
        <v>5.7016491788076398E-2</v>
      </c>
      <c r="JL102" s="86">
        <f t="shared" si="131"/>
        <v>5.5064275720050154E-2</v>
      </c>
      <c r="JM102" s="86">
        <f t="shared" si="131"/>
        <v>2.2331211732543634E-2</v>
      </c>
    </row>
    <row r="103" spans="2:273" x14ac:dyDescent="0.25">
      <c r="B103" s="2">
        <v>76</v>
      </c>
      <c r="C103" s="37">
        <v>108.95099999999999</v>
      </c>
      <c r="D103" s="37">
        <v>106.32299999999999</v>
      </c>
      <c r="E103" s="37">
        <v>105.167</v>
      </c>
      <c r="F103" s="37">
        <v>108.541</v>
      </c>
      <c r="G103" s="37">
        <v>104.426</v>
      </c>
      <c r="H103" s="37">
        <v>109.95099999999999</v>
      </c>
      <c r="I103" s="37">
        <v>116.47499999999999</v>
      </c>
      <c r="J103" s="37">
        <v>127</v>
      </c>
      <c r="K103" s="37">
        <v>127.468</v>
      </c>
      <c r="L103" s="37">
        <v>126.081</v>
      </c>
      <c r="M103" s="37">
        <v>117.242</v>
      </c>
      <c r="N103" s="37">
        <v>120.435</v>
      </c>
      <c r="O103" s="37">
        <v>109.333</v>
      </c>
      <c r="P103" s="37">
        <v>109.77</v>
      </c>
      <c r="Q103" s="37">
        <v>88.869</v>
      </c>
      <c r="S103" s="4">
        <f t="shared" si="132"/>
        <v>110.56201044642164</v>
      </c>
      <c r="T103" s="4">
        <f t="shared" si="132"/>
        <v>107.69454991193504</v>
      </c>
      <c r="U103" s="4">
        <f t="shared" si="132"/>
        <v>107.3372683306855</v>
      </c>
      <c r="V103" s="4">
        <f t="shared" si="132"/>
        <v>110.55889258935187</v>
      </c>
      <c r="W103" s="4">
        <f t="shared" si="132"/>
        <v>106.99417931179359</v>
      </c>
      <c r="X103" s="4">
        <f t="shared" si="132"/>
        <v>110.90192393389138</v>
      </c>
      <c r="Y103" s="4">
        <f t="shared" si="132"/>
        <v>116.84630533110351</v>
      </c>
      <c r="Z103" s="4">
        <f t="shared" si="132"/>
        <v>125.80393654058338</v>
      </c>
      <c r="AA103" s="4">
        <f t="shared" si="132"/>
        <v>124.91869467282942</v>
      </c>
      <c r="AB103" s="4">
        <f t="shared" si="132"/>
        <v>125.35121380209728</v>
      </c>
      <c r="AC103" s="4">
        <f t="shared" si="132"/>
        <v>118.47361026587765</v>
      </c>
      <c r="AD103" s="4">
        <f t="shared" si="132"/>
        <v>119.71847421049333</v>
      </c>
      <c r="AE103" s="4">
        <f t="shared" si="132"/>
        <v>112.11554821585379</v>
      </c>
      <c r="AF103" s="4">
        <f t="shared" si="132"/>
        <v>111.72870509710705</v>
      </c>
      <c r="AG103" s="4">
        <f t="shared" si="132"/>
        <v>91.666803735296781</v>
      </c>
      <c r="AI103" s="4">
        <f t="shared" si="133"/>
        <v>-1.6110104464216448</v>
      </c>
      <c r="AJ103" s="4">
        <f t="shared" si="133"/>
        <v>-1.3715499119350483</v>
      </c>
      <c r="AK103" s="4">
        <f t="shared" si="133"/>
        <v>-2.1702683306855022</v>
      </c>
      <c r="AL103" s="4">
        <f t="shared" si="133"/>
        <v>-2.0178925893518738</v>
      </c>
      <c r="AM103" s="4">
        <f t="shared" si="133"/>
        <v>-2.5681793117935854</v>
      </c>
      <c r="AN103" s="4">
        <f t="shared" si="133"/>
        <v>-0.95092393389138863</v>
      </c>
      <c r="AO103" s="4">
        <f t="shared" si="133"/>
        <v>-0.37130533110351394</v>
      </c>
      <c r="AP103" s="4">
        <f t="shared" si="133"/>
        <v>1.1960634594166208</v>
      </c>
      <c r="AQ103" s="4">
        <f t="shared" si="133"/>
        <v>2.5493053271705861</v>
      </c>
      <c r="AR103" s="4">
        <f t="shared" si="133"/>
        <v>0.72978619790272603</v>
      </c>
      <c r="AS103" s="4">
        <f t="shared" si="133"/>
        <v>-1.2316102658776487</v>
      </c>
      <c r="AT103" s="4">
        <f t="shared" si="133"/>
        <v>0.71652578950667589</v>
      </c>
      <c r="AU103" s="4">
        <f t="shared" si="133"/>
        <v>-2.7825482158537937</v>
      </c>
      <c r="AV103" s="4">
        <f t="shared" si="133"/>
        <v>-1.9587050971070568</v>
      </c>
      <c r="AW103" s="4">
        <f t="shared" si="133"/>
        <v>-2.7978037352967817</v>
      </c>
      <c r="AY103" s="2">
        <f t="shared" si="125"/>
        <v>77.471827021913626</v>
      </c>
      <c r="AZ103" s="2">
        <f t="shared" si="125"/>
        <v>78.627163425598667</v>
      </c>
      <c r="BA103" s="2">
        <f t="shared" si="125"/>
        <v>78.737246191146724</v>
      </c>
      <c r="BB103" s="2">
        <f t="shared" si="125"/>
        <v>78.241880700374395</v>
      </c>
      <c r="BC103" s="2">
        <f t="shared" si="125"/>
        <v>77.718900293767945</v>
      </c>
      <c r="BD103" s="2">
        <f t="shared" si="125"/>
        <v>77.025093584338066</v>
      </c>
      <c r="BE103" s="2">
        <f t="shared" si="125"/>
        <v>76.704783107846708</v>
      </c>
      <c r="BF103" s="2">
        <f t="shared" si="125"/>
        <v>76.037397243861449</v>
      </c>
      <c r="BG103" s="2">
        <f t="shared" si="125"/>
        <v>78.929622343339545</v>
      </c>
      <c r="BH103" s="2">
        <f t="shared" si="125"/>
        <v>80.499523250373528</v>
      </c>
      <c r="BI103" s="2">
        <f t="shared" si="125"/>
        <v>76.327699686518272</v>
      </c>
      <c r="BJ103" s="2">
        <f t="shared" si="125"/>
        <v>79.575974298426701</v>
      </c>
      <c r="BK103" s="2">
        <f t="shared" si="125"/>
        <v>82.290725571090448</v>
      </c>
      <c r="BL103" s="2">
        <f t="shared" si="125"/>
        <v>86.342907856325454</v>
      </c>
      <c r="BM103" s="2">
        <f t="shared" si="125"/>
        <v>82.532406291713187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94.465580747103132</v>
      </c>
      <c r="DL103" s="2">
        <f t="shared" si="134"/>
        <v>94.553830726845462</v>
      </c>
      <c r="DM103" s="2">
        <f t="shared" si="134"/>
        <v>106.0238475609756</v>
      </c>
      <c r="DN103" s="2">
        <f t="shared" si="134"/>
        <v>95.914527954971859</v>
      </c>
      <c r="DO103" s="2">
        <f t="shared" si="134"/>
        <v>96.572887077360761</v>
      </c>
      <c r="DP103" s="2">
        <f t="shared" si="134"/>
        <v>99.098762446657176</v>
      </c>
      <c r="DQ103" s="2">
        <f t="shared" si="134"/>
        <v>95.473895721632559</v>
      </c>
      <c r="DR103" s="2">
        <f t="shared" si="134"/>
        <v>87.355865722865701</v>
      </c>
      <c r="DS103" s="2">
        <f t="shared" si="134"/>
        <v>93.552929751613945</v>
      </c>
      <c r="DT103" s="2">
        <f t="shared" si="134"/>
        <v>91.056353959222363</v>
      </c>
      <c r="DU103" s="2">
        <f t="shared" si="134"/>
        <v>102.7779487854251</v>
      </c>
      <c r="DV103" s="2">
        <f t="shared" si="134"/>
        <v>107.05408367071524</v>
      </c>
      <c r="DW103" s="2">
        <f t="shared" si="134"/>
        <v>107.51664146341469</v>
      </c>
      <c r="DX103" s="2">
        <f t="shared" si="134"/>
        <v>110.46636143286145</v>
      </c>
      <c r="DY103" s="2">
        <f t="shared" si="134"/>
        <v>99.510102900930505</v>
      </c>
      <c r="EA103" s="2">
        <f t="shared" si="94"/>
        <v>76.69698140434069</v>
      </c>
      <c r="EB103" s="2">
        <f t="shared" si="94"/>
        <v>77.747487785448754</v>
      </c>
      <c r="EC103" s="2">
        <f t="shared" si="94"/>
        <v>77.082199482826042</v>
      </c>
      <c r="ED103" s="2">
        <f t="shared" si="94"/>
        <v>77.199688469318957</v>
      </c>
      <c r="EE103" s="2">
        <f t="shared" si="94"/>
        <v>76.475155091653463</v>
      </c>
      <c r="EF103" s="2">
        <f t="shared" si="94"/>
        <v>75.524698070849993</v>
      </c>
      <c r="EG103" s="2">
        <f t="shared" si="94"/>
        <v>75.509454418488417</v>
      </c>
      <c r="EH103" s="2">
        <f t="shared" si="94"/>
        <v>75.3140852998295</v>
      </c>
      <c r="EI103" s="2">
        <f t="shared" si="94"/>
        <v>77.947570615658861</v>
      </c>
      <c r="EJ103" s="2">
        <f t="shared" si="94"/>
        <v>79.805778915073219</v>
      </c>
      <c r="EK103" s="2">
        <f t="shared" si="94"/>
        <v>74.574618760326842</v>
      </c>
      <c r="EL103" s="2">
        <f t="shared" si="94"/>
        <v>77.898429996499814</v>
      </c>
      <c r="EM103" s="2">
        <f t="shared" si="135"/>
        <v>80.752885882627467</v>
      </c>
      <c r="EN103" s="2">
        <f t="shared" si="135"/>
        <v>84.705369916185276</v>
      </c>
      <c r="EO103" s="2">
        <f t="shared" si="135"/>
        <v>80.921231341933193</v>
      </c>
      <c r="EQ103" s="2">
        <f t="shared" si="136"/>
        <v>78.272425624432415</v>
      </c>
      <c r="ER103" s="2">
        <f t="shared" si="136"/>
        <v>77.065488913723357</v>
      </c>
      <c r="ES103" s="2">
        <f t="shared" si="136"/>
        <v>76.609645415176928</v>
      </c>
      <c r="ET103" s="2">
        <f t="shared" si="136"/>
        <v>76.661182691658638</v>
      </c>
      <c r="EU103" s="2">
        <f t="shared" si="136"/>
        <v>75.344128962530689</v>
      </c>
      <c r="EV103" s="2">
        <f t="shared" si="136"/>
        <v>75.039777384249064</v>
      </c>
      <c r="EW103" s="2">
        <f t="shared" si="136"/>
        <v>74.628673656887528</v>
      </c>
      <c r="EX103" s="2">
        <f t="shared" si="136"/>
        <v>75.237028148458919</v>
      </c>
      <c r="EY103" s="2">
        <f t="shared" si="136"/>
        <v>76.912399932188521</v>
      </c>
      <c r="EZ103" s="2">
        <f t="shared" si="136"/>
        <v>79.299632425455698</v>
      </c>
      <c r="FA103" s="2">
        <f t="shared" si="136"/>
        <v>74.443555737546433</v>
      </c>
      <c r="FB103" s="2">
        <f t="shared" si="136"/>
        <v>77.638868287041674</v>
      </c>
      <c r="FC103" s="2">
        <f t="shared" si="136"/>
        <v>79.422840313801856</v>
      </c>
      <c r="FD103" s="2">
        <f t="shared" si="136"/>
        <v>82.886932930594909</v>
      </c>
      <c r="FE103" s="2">
        <f t="shared" si="136"/>
        <v>80.7166110106254</v>
      </c>
      <c r="FG103" s="2">
        <f t="shared" si="137"/>
        <v>0.95643345927953827</v>
      </c>
      <c r="FH103" s="2">
        <f t="shared" si="137"/>
        <v>0.94763667239867433</v>
      </c>
      <c r="FI103" s="2">
        <f t="shared" si="137"/>
        <v>0.94280624584957751</v>
      </c>
      <c r="FJ103" s="2">
        <f t="shared" si="137"/>
        <v>0.94429794682393842</v>
      </c>
      <c r="FK103" s="2">
        <f t="shared" si="137"/>
        <v>0.93808707328639462</v>
      </c>
      <c r="FL103" s="2">
        <f t="shared" si="137"/>
        <v>0.9363411012347207</v>
      </c>
      <c r="FM103" s="2">
        <f t="shared" si="137"/>
        <v>0.94009723808275325</v>
      </c>
      <c r="FN103" s="2">
        <f t="shared" si="137"/>
        <v>0.93992723861324057</v>
      </c>
      <c r="FO103" s="2">
        <f t="shared" si="137"/>
        <v>0.93700582790745668</v>
      </c>
      <c r="FP103" s="2">
        <f t="shared" si="137"/>
        <v>0.93829966020156186</v>
      </c>
      <c r="FQ103" s="2">
        <f t="shared" si="137"/>
        <v>0.93783814532877763</v>
      </c>
      <c r="FR103" s="2">
        <f t="shared" si="137"/>
        <v>0.94245720656796772</v>
      </c>
      <c r="FS103" s="2">
        <f t="shared" si="137"/>
        <v>0.94251506289753706</v>
      </c>
      <c r="FT103" s="2">
        <f t="shared" si="137"/>
        <v>0.93639852042753469</v>
      </c>
      <c r="FU103" s="2">
        <f t="shared" si="137"/>
        <v>0.91332115600111141</v>
      </c>
      <c r="FW103" s="2">
        <f t="shared" si="127"/>
        <v>4.6286041207476417E-4</v>
      </c>
      <c r="FX103" s="2">
        <f t="shared" si="127"/>
        <v>5.2844819193754717E-4</v>
      </c>
      <c r="FY103" s="2">
        <f t="shared" si="127"/>
        <v>4.9686709971630565E-4</v>
      </c>
      <c r="FZ103" s="2">
        <f t="shared" si="127"/>
        <v>4.8793005900516135E-4</v>
      </c>
      <c r="GA103" s="2">
        <f t="shared" si="127"/>
        <v>4.9884384787113561E-4</v>
      </c>
      <c r="GB103" s="2">
        <f t="shared" si="127"/>
        <v>6.2580150938771131E-4</v>
      </c>
      <c r="GC103" s="2">
        <f t="shared" si="127"/>
        <v>6.7722282411685863E-4</v>
      </c>
      <c r="GD103" s="2">
        <f t="shared" si="127"/>
        <v>9.2214663534458162E-4</v>
      </c>
      <c r="GE103" s="2">
        <f t="shared" si="127"/>
        <v>9.6114709535848216E-4</v>
      </c>
      <c r="GF103" s="2">
        <f t="shared" si="127"/>
        <v>8.2973577833669789E-4</v>
      </c>
      <c r="GG103" s="2">
        <f t="shared" si="127"/>
        <v>6.8956194765899912E-4</v>
      </c>
      <c r="GH103" s="2">
        <f t="shared" si="127"/>
        <v>5.9120748083237831E-4</v>
      </c>
      <c r="GI103" s="2">
        <f t="shared" si="127"/>
        <v>5.0608621241169261E-4</v>
      </c>
      <c r="GJ103" s="2">
        <f t="shared" si="127"/>
        <v>4.9451016520838168E-4</v>
      </c>
      <c r="GK103" s="2">
        <f t="shared" si="127"/>
        <v>4.249245280450392E-4</v>
      </c>
      <c r="GM103" s="86">
        <f t="shared" si="128"/>
        <v>8.5007015254426148E-5</v>
      </c>
      <c r="GN103" s="86">
        <f t="shared" si="128"/>
        <v>1.6819387465386157E-4</v>
      </c>
      <c r="GO103" s="86">
        <f t="shared" si="128"/>
        <v>1.5494747841101695E-5</v>
      </c>
      <c r="GP103" s="86">
        <f t="shared" si="128"/>
        <v>4.4050343177609524E-6</v>
      </c>
      <c r="GQ103" s="86">
        <f t="shared" si="128"/>
        <v>1.1124149752817111E-5</v>
      </c>
      <c r="GR103" s="86">
        <f t="shared" si="128"/>
        <v>8.8057700027581316E-6</v>
      </c>
      <c r="GS103" s="86">
        <f t="shared" si="128"/>
        <v>5.5835302312618607E-7</v>
      </c>
      <c r="GT103" s="86">
        <f t="shared" si="128"/>
        <v>2.6671924825822982E-8</v>
      </c>
      <c r="GU103" s="86">
        <f t="shared" si="128"/>
        <v>3.6050381960301315E-7</v>
      </c>
      <c r="GV103" s="86">
        <f t="shared" si="128"/>
        <v>2.6627857711313464E-7</v>
      </c>
      <c r="GW103" s="86">
        <f t="shared" si="128"/>
        <v>1.0490851443664255E-6</v>
      </c>
      <c r="GX103" s="86">
        <f t="shared" si="128"/>
        <v>3.8028667137264827E-6</v>
      </c>
      <c r="GY103" s="86">
        <f t="shared" si="128"/>
        <v>3.5403080296991061E-5</v>
      </c>
      <c r="GZ103" s="86">
        <f t="shared" si="128"/>
        <v>4.2165165323905352E-6</v>
      </c>
      <c r="HA103" s="86">
        <f t="shared" si="128"/>
        <v>4.2678653371829491E-8</v>
      </c>
      <c r="HC103" s="86">
        <f t="shared" si="73"/>
        <v>0.10376112180845619</v>
      </c>
      <c r="HD103" s="86">
        <f t="shared" si="73"/>
        <v>7.5441780259762864E-2</v>
      </c>
      <c r="HE103" s="86">
        <f t="shared" si="73"/>
        <v>7.5295179401777976E-2</v>
      </c>
      <c r="HF103" s="86">
        <f t="shared" si="73"/>
        <v>8.4396168218660431E-2</v>
      </c>
      <c r="HG103" s="86">
        <f t="shared" si="73"/>
        <v>7.7114299575540335E-2</v>
      </c>
      <c r="HH103" s="86">
        <f t="shared" si="73"/>
        <v>8.7933759299845496E-2</v>
      </c>
      <c r="HI103" s="86">
        <f t="shared" si="138"/>
        <v>0.11031653358319769</v>
      </c>
      <c r="HJ103" s="86">
        <f t="shared" si="138"/>
        <v>0.14599038139281503</v>
      </c>
      <c r="HK103" s="86">
        <f t="shared" si="138"/>
        <v>0.12979493344973378</v>
      </c>
      <c r="HL103" s="86">
        <f t="shared" si="138"/>
        <v>0.13003396630368244</v>
      </c>
      <c r="HM103" s="86">
        <f t="shared" si="138"/>
        <v>0.11878552331144522</v>
      </c>
      <c r="HN103" s="86">
        <f t="shared" si="138"/>
        <v>0.11778056048209574</v>
      </c>
      <c r="HO103" s="86">
        <f t="shared" si="138"/>
        <v>7.9209034662974437E-2</v>
      </c>
      <c r="HP103" s="86">
        <f t="shared" si="138"/>
        <v>7.8094650126791648E-2</v>
      </c>
      <c r="HQ103" s="86">
        <f t="shared" si="138"/>
        <v>3.7334303616508073E-2</v>
      </c>
      <c r="HS103" s="86">
        <f t="shared" si="129"/>
        <v>2.5510475741093038E-28</v>
      </c>
      <c r="HT103" s="86">
        <f t="shared" si="129"/>
        <v>5.9308480598220988E-35</v>
      </c>
      <c r="HU103" s="86">
        <f t="shared" si="129"/>
        <v>1.1090350472016861E-36</v>
      </c>
      <c r="HV103" s="86">
        <f t="shared" si="129"/>
        <v>8.9891639310351068E-38</v>
      </c>
      <c r="HW103" s="86">
        <f t="shared" si="129"/>
        <v>2.7030198571940293E-38</v>
      </c>
      <c r="HX103" s="86">
        <f t="shared" si="129"/>
        <v>1.9316109307745991E-42</v>
      </c>
      <c r="HY103" s="86">
        <f t="shared" si="129"/>
        <v>4.085938602922032E-36</v>
      </c>
      <c r="HZ103" s="86">
        <f t="shared" si="129"/>
        <v>6.0040088022488447E-38</v>
      </c>
      <c r="IA103" s="86">
        <f t="shared" si="129"/>
        <v>5.2002060515621991E-34</v>
      </c>
      <c r="IB103" s="86">
        <f t="shared" si="129"/>
        <v>6.8267063597221997E-35</v>
      </c>
      <c r="IC103" s="86">
        <f t="shared" si="129"/>
        <v>9.9204143105746527E-36</v>
      </c>
      <c r="ID103" s="86">
        <f t="shared" si="129"/>
        <v>2.448265491016787E-35</v>
      </c>
      <c r="IE103" s="86">
        <f t="shared" si="129"/>
        <v>1.1539736759478002E-36</v>
      </c>
      <c r="IF103" s="86">
        <f t="shared" si="129"/>
        <v>1.6060344927136857E-27</v>
      </c>
      <c r="IG103" s="86">
        <f t="shared" si="129"/>
        <v>2.5000751703807963E-21</v>
      </c>
      <c r="II103" s="86">
        <f t="shared" si="130"/>
        <v>4.3134246390706507E-70</v>
      </c>
      <c r="IJ103" s="86">
        <f t="shared" si="130"/>
        <v>7.3435545008018325E-87</v>
      </c>
      <c r="IK103" s="86">
        <f t="shared" si="130"/>
        <v>1.613962618310612E-92</v>
      </c>
      <c r="IL103" s="86">
        <f t="shared" si="130"/>
        <v>8.8466359897012947E-98</v>
      </c>
      <c r="IM103" s="86">
        <f t="shared" si="130"/>
        <v>6.2224015212108585E-97</v>
      </c>
      <c r="IN103" s="86">
        <f t="shared" si="130"/>
        <v>1.8717318206807042E-107</v>
      </c>
      <c r="IO103" s="86">
        <f t="shared" si="130"/>
        <v>4.1183912408068461E-93</v>
      </c>
      <c r="IP103" s="86">
        <f t="shared" si="130"/>
        <v>6.1320206750770162E-99</v>
      </c>
      <c r="IQ103" s="86">
        <f t="shared" si="130"/>
        <v>6.8060350127294602E-89</v>
      </c>
      <c r="IR103" s="86">
        <f t="shared" si="130"/>
        <v>8.1866048138543775E-92</v>
      </c>
      <c r="IS103" s="86">
        <f t="shared" si="130"/>
        <v>1.3106850066942797E-91</v>
      </c>
      <c r="IT103" s="86">
        <f t="shared" si="130"/>
        <v>5.1641304779688449E-92</v>
      </c>
      <c r="IU103" s="86">
        <f t="shared" si="130"/>
        <v>9.5127749704221742E-93</v>
      </c>
      <c r="IV103" s="86">
        <f t="shared" si="130"/>
        <v>5.8243865977566391E-121</v>
      </c>
      <c r="IW103" s="86">
        <f t="shared" si="130"/>
        <v>3.4699060770850302E-96</v>
      </c>
      <c r="IY103" s="86">
        <f t="shared" si="131"/>
        <v>0.10384612882371061</v>
      </c>
      <c r="IZ103" s="86">
        <f t="shared" si="131"/>
        <v>7.5609974134416724E-2</v>
      </c>
      <c r="JA103" s="86">
        <f t="shared" si="131"/>
        <v>7.5310674149619075E-2</v>
      </c>
      <c r="JB103" s="86">
        <f t="shared" si="131"/>
        <v>8.4400573252978187E-2</v>
      </c>
      <c r="JC103" s="86">
        <f t="shared" si="131"/>
        <v>7.7125423725293157E-2</v>
      </c>
      <c r="JD103" s="86">
        <f t="shared" si="131"/>
        <v>8.7942565069848253E-2</v>
      </c>
      <c r="JE103" s="86">
        <f t="shared" si="131"/>
        <v>0.11031709193622082</v>
      </c>
      <c r="JF103" s="86">
        <f t="shared" si="131"/>
        <v>0.14599040806473987</v>
      </c>
      <c r="JG103" s="86">
        <f t="shared" si="131"/>
        <v>0.12979529395355338</v>
      </c>
      <c r="JH103" s="86">
        <f t="shared" si="131"/>
        <v>0.13003423258225955</v>
      </c>
      <c r="JI103" s="86">
        <f t="shared" si="131"/>
        <v>0.11878657239658959</v>
      </c>
      <c r="JJ103" s="86">
        <f t="shared" si="131"/>
        <v>0.11778436334880947</v>
      </c>
      <c r="JK103" s="86">
        <f t="shared" si="131"/>
        <v>7.9244437743271431E-2</v>
      </c>
      <c r="JL103" s="86">
        <f t="shared" si="131"/>
        <v>7.8098866643324036E-2</v>
      </c>
      <c r="JM103" s="86">
        <f t="shared" si="131"/>
        <v>3.7334346295161448E-2</v>
      </c>
    </row>
    <row r="104" spans="2:273" x14ac:dyDescent="0.25">
      <c r="B104" s="2">
        <v>77</v>
      </c>
      <c r="C104" s="37">
        <v>118.672</v>
      </c>
      <c r="D104" s="37">
        <v>117.5</v>
      </c>
      <c r="E104" s="37">
        <v>114.93300000000001</v>
      </c>
      <c r="F104" s="37">
        <v>120.361</v>
      </c>
      <c r="G104" s="37">
        <v>115</v>
      </c>
      <c r="H104" s="37">
        <v>122.47499999999999</v>
      </c>
      <c r="I104" s="37">
        <v>128.59</v>
      </c>
      <c r="J104" s="37">
        <v>141.98400000000001</v>
      </c>
      <c r="K104" s="37">
        <v>141.08099999999999</v>
      </c>
      <c r="L104" s="37">
        <v>140.69399999999999</v>
      </c>
      <c r="M104" s="37">
        <v>131.274</v>
      </c>
      <c r="N104" s="37">
        <v>132.79</v>
      </c>
      <c r="O104" s="37">
        <v>122.571</v>
      </c>
      <c r="P104" s="37">
        <v>120.098</v>
      </c>
      <c r="Q104" s="37">
        <v>93.507999999999996</v>
      </c>
      <c r="S104" s="4">
        <f t="shared" si="132"/>
        <v>117.77188547684662</v>
      </c>
      <c r="T104" s="4">
        <f t="shared" si="132"/>
        <v>115.6531820027011</v>
      </c>
      <c r="U104" s="4">
        <f t="shared" si="132"/>
        <v>115.33623990505058</v>
      </c>
      <c r="V104" s="4">
        <f t="shared" si="132"/>
        <v>119.57242263385271</v>
      </c>
      <c r="W104" s="4">
        <f t="shared" si="132"/>
        <v>115.33066116543716</v>
      </c>
      <c r="X104" s="4">
        <f t="shared" si="132"/>
        <v>121.05958369140106</v>
      </c>
      <c r="Y104" s="4">
        <f t="shared" si="132"/>
        <v>127.27110036066463</v>
      </c>
      <c r="Z104" s="4">
        <f t="shared" si="132"/>
        <v>138.39783768241884</v>
      </c>
      <c r="AA104" s="4">
        <f t="shared" si="132"/>
        <v>136.44983637308729</v>
      </c>
      <c r="AB104" s="4">
        <f t="shared" si="132"/>
        <v>136.54571768203476</v>
      </c>
      <c r="AC104" s="4">
        <f t="shared" si="132"/>
        <v>129.05184281970293</v>
      </c>
      <c r="AD104" s="4">
        <f t="shared" si="132"/>
        <v>129.6154045050485</v>
      </c>
      <c r="AE104" s="4">
        <f t="shared" si="132"/>
        <v>120.37642957762922</v>
      </c>
      <c r="AF104" s="4">
        <f t="shared" si="132"/>
        <v>119.12570045780831</v>
      </c>
      <c r="AG104" s="4">
        <f t="shared" si="132"/>
        <v>95.984298973311851</v>
      </c>
      <c r="AI104" s="4">
        <f t="shared" si="133"/>
        <v>0.90011452315337692</v>
      </c>
      <c r="AJ104" s="4">
        <f t="shared" si="133"/>
        <v>1.8468179972988992</v>
      </c>
      <c r="AK104" s="4">
        <f t="shared" si="133"/>
        <v>-0.40323990505056884</v>
      </c>
      <c r="AL104" s="4">
        <f t="shared" si="133"/>
        <v>0.7885773661472939</v>
      </c>
      <c r="AM104" s="4">
        <f t="shared" si="133"/>
        <v>-0.33066116543716362</v>
      </c>
      <c r="AN104" s="4">
        <f t="shared" si="133"/>
        <v>1.4154163085989353</v>
      </c>
      <c r="AO104" s="4">
        <f t="shared" si="133"/>
        <v>1.3188996393353705</v>
      </c>
      <c r="AP104" s="4">
        <f t="shared" si="133"/>
        <v>3.5861623175811701</v>
      </c>
      <c r="AQ104" s="4">
        <f t="shared" si="133"/>
        <v>4.631163626912695</v>
      </c>
      <c r="AR104" s="4">
        <f t="shared" si="133"/>
        <v>4.1482823179652257</v>
      </c>
      <c r="AS104" s="4">
        <f t="shared" si="133"/>
        <v>2.2221571802970743</v>
      </c>
      <c r="AT104" s="4">
        <f t="shared" si="133"/>
        <v>3.1745954949514896</v>
      </c>
      <c r="AU104" s="4">
        <f t="shared" si="133"/>
        <v>2.1945704223707736</v>
      </c>
      <c r="AV104" s="4">
        <f t="shared" si="133"/>
        <v>0.97229954219169201</v>
      </c>
      <c r="AW104" s="4">
        <f t="shared" si="133"/>
        <v>-2.4762989733118559</v>
      </c>
      <c r="AY104" s="2">
        <f t="shared" si="125"/>
        <v>77.378992431608069</v>
      </c>
      <c r="AZ104" s="2">
        <f t="shared" si="125"/>
        <v>78.444801791114159</v>
      </c>
      <c r="BA104" s="2">
        <f t="shared" si="125"/>
        <v>78.49871126219179</v>
      </c>
      <c r="BB104" s="2">
        <f t="shared" si="125"/>
        <v>78.018874023267216</v>
      </c>
      <c r="BC104" s="2">
        <f t="shared" si="125"/>
        <v>77.461182240637669</v>
      </c>
      <c r="BD104" s="2">
        <f t="shared" si="125"/>
        <v>76.752718394214938</v>
      </c>
      <c r="BE104" s="2">
        <f t="shared" si="125"/>
        <v>76.447012470794405</v>
      </c>
      <c r="BF104" s="2">
        <f t="shared" si="125"/>
        <v>75.816508923344102</v>
      </c>
      <c r="BG104" s="2">
        <f t="shared" si="125"/>
        <v>78.643234285005477</v>
      </c>
      <c r="BH104" s="2">
        <f t="shared" si="125"/>
        <v>80.231547354328455</v>
      </c>
      <c r="BI104" s="2">
        <f t="shared" si="125"/>
        <v>76.061971283405256</v>
      </c>
      <c r="BJ104" s="2">
        <f t="shared" si="125"/>
        <v>79.315172128928694</v>
      </c>
      <c r="BK104" s="2">
        <f t="shared" si="125"/>
        <v>82.061237224193491</v>
      </c>
      <c r="BL104" s="2">
        <f t="shared" si="125"/>
        <v>86.076856783483976</v>
      </c>
      <c r="BM104" s="2">
        <f t="shared" si="125"/>
        <v>82.339450395144866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94.585834454258148</v>
      </c>
      <c r="DL104" s="2">
        <f t="shared" si="134"/>
        <v>94.676253464062867</v>
      </c>
      <c r="DM104" s="2">
        <f t="shared" si="134"/>
        <v>106.37543902439023</v>
      </c>
      <c r="DN104" s="2">
        <f t="shared" si="134"/>
        <v>96.09310131332083</v>
      </c>
      <c r="DO104" s="2">
        <f t="shared" si="134"/>
        <v>96.746144764197396</v>
      </c>
      <c r="DP104" s="2">
        <f t="shared" si="134"/>
        <v>99.313251303935502</v>
      </c>
      <c r="DQ104" s="2">
        <f t="shared" si="134"/>
        <v>95.578039282197167</v>
      </c>
      <c r="DR104" s="2">
        <f t="shared" si="134"/>
        <v>87.306736379236369</v>
      </c>
      <c r="DS104" s="2">
        <f t="shared" si="134"/>
        <v>93.566175183280421</v>
      </c>
      <c r="DT104" s="2">
        <f t="shared" si="134"/>
        <v>90.971183025130372</v>
      </c>
      <c r="DU104" s="2">
        <f t="shared" si="134"/>
        <v>102.96369028340081</v>
      </c>
      <c r="DV104" s="2">
        <f t="shared" si="134"/>
        <v>107.32198124156545</v>
      </c>
      <c r="DW104" s="2">
        <f t="shared" si="134"/>
        <v>107.83045365853664</v>
      </c>
      <c r="DX104" s="2">
        <f t="shared" si="134"/>
        <v>110.82948073788076</v>
      </c>
      <c r="DY104" s="2">
        <f t="shared" si="134"/>
        <v>99.818172413793121</v>
      </c>
      <c r="EA104" s="2">
        <f t="shared" si="94"/>
        <v>76.663356542039025</v>
      </c>
      <c r="EB104" s="2">
        <f t="shared" si="94"/>
        <v>77.627226467073825</v>
      </c>
      <c r="EC104" s="2">
        <f t="shared" si="94"/>
        <v>76.95667924618742</v>
      </c>
      <c r="ED104" s="2">
        <f t="shared" si="94"/>
        <v>77.046821069387505</v>
      </c>
      <c r="EE104" s="2">
        <f t="shared" si="94"/>
        <v>76.301021668572275</v>
      </c>
      <c r="EF104" s="2">
        <f t="shared" si="94"/>
        <v>75.354201643505149</v>
      </c>
      <c r="EG104" s="2">
        <f t="shared" si="94"/>
        <v>75.335921587940987</v>
      </c>
      <c r="EH104" s="2">
        <f t="shared" si="94"/>
        <v>75.146840114976285</v>
      </c>
      <c r="EI104" s="2">
        <f t="shared" si="94"/>
        <v>77.729374194433021</v>
      </c>
      <c r="EJ104" s="2">
        <f t="shared" si="94"/>
        <v>79.587947904209102</v>
      </c>
      <c r="EK104" s="2">
        <f t="shared" si="94"/>
        <v>74.43586582081484</v>
      </c>
      <c r="EL104" s="2">
        <f t="shared" si="94"/>
        <v>77.755817057519536</v>
      </c>
      <c r="EM104" s="2">
        <f t="shared" si="135"/>
        <v>80.628598506591999</v>
      </c>
      <c r="EN104" s="2">
        <f t="shared" si="135"/>
        <v>84.54457176879248</v>
      </c>
      <c r="EO104" s="2">
        <f t="shared" si="135"/>
        <v>80.826688142550324</v>
      </c>
      <c r="EQ104" s="2">
        <f t="shared" si="136"/>
        <v>78.198219898214347</v>
      </c>
      <c r="ER104" s="2">
        <f t="shared" si="136"/>
        <v>76.962124182773223</v>
      </c>
      <c r="ES104" s="2">
        <f t="shared" si="136"/>
        <v>76.496183658989622</v>
      </c>
      <c r="ET104" s="2">
        <f t="shared" si="136"/>
        <v>76.522782759961913</v>
      </c>
      <c r="EU104" s="2">
        <f t="shared" si="136"/>
        <v>75.200230566278179</v>
      </c>
      <c r="EV104" s="2">
        <f t="shared" si="136"/>
        <v>74.882542869412646</v>
      </c>
      <c r="EW104" s="2">
        <f t="shared" si="136"/>
        <v>74.480005690305049</v>
      </c>
      <c r="EX104" s="2">
        <f t="shared" si="136"/>
        <v>75.072017736428506</v>
      </c>
      <c r="EY104" s="2">
        <f t="shared" si="136"/>
        <v>76.726323734764122</v>
      </c>
      <c r="EZ104" s="2">
        <f t="shared" si="136"/>
        <v>79.096156934101245</v>
      </c>
      <c r="FA104" s="2">
        <f t="shared" si="136"/>
        <v>74.307928975710595</v>
      </c>
      <c r="FB104" s="2">
        <f t="shared" si="136"/>
        <v>77.504389222686569</v>
      </c>
      <c r="FC104" s="2">
        <f t="shared" si="136"/>
        <v>79.331329793893531</v>
      </c>
      <c r="FD104" s="2">
        <f t="shared" si="136"/>
        <v>82.778040698235941</v>
      </c>
      <c r="FE104" s="2">
        <f t="shared" si="136"/>
        <v>80.62996408670098</v>
      </c>
      <c r="FG104" s="2">
        <f t="shared" si="137"/>
        <v>0.96011394408705808</v>
      </c>
      <c r="FH104" s="2">
        <f t="shared" si="137"/>
        <v>0.95202302829179863</v>
      </c>
      <c r="FI104" s="2">
        <f t="shared" si="137"/>
        <v>0.94757485035340983</v>
      </c>
      <c r="FJ104" s="2">
        <f t="shared" si="137"/>
        <v>0.94894891332204556</v>
      </c>
      <c r="FK104" s="2">
        <f t="shared" si="137"/>
        <v>0.94322545093452781</v>
      </c>
      <c r="FL104" s="2">
        <f t="shared" si="137"/>
        <v>0.94161536485236463</v>
      </c>
      <c r="FM104" s="2">
        <f t="shared" si="137"/>
        <v>0.94507855220078796</v>
      </c>
      <c r="FN104" s="2">
        <f t="shared" si="137"/>
        <v>0.94492186109048892</v>
      </c>
      <c r="FO104" s="2">
        <f t="shared" si="137"/>
        <v>0.94222841564757109</v>
      </c>
      <c r="FP104" s="2">
        <f t="shared" si="137"/>
        <v>0.94342145861100213</v>
      </c>
      <c r="FQ104" s="2">
        <f t="shared" si="137"/>
        <v>0.94299592701113688</v>
      </c>
      <c r="FR104" s="2">
        <f t="shared" si="137"/>
        <v>0.9472532845477788</v>
      </c>
      <c r="FS104" s="2">
        <f t="shared" si="137"/>
        <v>0.94730658827976588</v>
      </c>
      <c r="FT104" s="2">
        <f t="shared" si="137"/>
        <v>0.94166832312056026</v>
      </c>
      <c r="FU104" s="2">
        <f t="shared" si="137"/>
        <v>0.92034040704788889</v>
      </c>
      <c r="FW104" s="2">
        <f t="shared" si="127"/>
        <v>5.0749368709139412E-4</v>
      </c>
      <c r="FX104" s="2">
        <f t="shared" si="127"/>
        <v>5.7940238015727504E-4</v>
      </c>
      <c r="FY104" s="2">
        <f t="shared" si="127"/>
        <v>5.4477782629151707E-4</v>
      </c>
      <c r="FZ104" s="2">
        <f t="shared" si="127"/>
        <v>5.3497948699027286E-4</v>
      </c>
      <c r="GA104" s="2">
        <f t="shared" si="127"/>
        <v>5.4694507934169886E-4</v>
      </c>
      <c r="GB104" s="2">
        <f t="shared" si="127"/>
        <v>6.8613628385509075E-4</v>
      </c>
      <c r="GC104" s="2">
        <f t="shared" si="127"/>
        <v>7.4251154692213308E-4</v>
      </c>
      <c r="GD104" s="2">
        <f t="shared" si="127"/>
        <v>1.0110237315093713E-3</v>
      </c>
      <c r="GE104" s="2">
        <f t="shared" si="127"/>
        <v>1.0537791166855429E-3</v>
      </c>
      <c r="GF104" s="2">
        <f t="shared" si="127"/>
        <v>9.097143655873584E-4</v>
      </c>
      <c r="GG104" s="2">
        <f t="shared" si="127"/>
        <v>7.5603934294493939E-4</v>
      </c>
      <c r="GH104" s="2">
        <f t="shared" si="127"/>
        <v>6.48209139167351E-4</v>
      </c>
      <c r="GI104" s="2">
        <f t="shared" si="127"/>
        <v>5.5488540428529098E-4</v>
      </c>
      <c r="GJ104" s="2">
        <f t="shared" si="127"/>
        <v>5.4219374615742876E-4</v>
      </c>
      <c r="GK104" s="2">
        <f t="shared" si="127"/>
        <v>4.6590137993722736E-4</v>
      </c>
      <c r="GM104" s="86">
        <f t="shared" si="128"/>
        <v>1.9576226940605251E-5</v>
      </c>
      <c r="GN104" s="86">
        <f t="shared" si="128"/>
        <v>4.5225957172893241E-5</v>
      </c>
      <c r="GO104" s="86">
        <f t="shared" si="128"/>
        <v>2.7217716405386668E-6</v>
      </c>
      <c r="GP104" s="86">
        <f t="shared" si="128"/>
        <v>6.6876541331253838E-7</v>
      </c>
      <c r="GQ104" s="86">
        <f t="shared" si="128"/>
        <v>1.8484439212881923E-6</v>
      </c>
      <c r="GR104" s="86">
        <f t="shared" si="128"/>
        <v>1.5001178796862576E-6</v>
      </c>
      <c r="GS104" s="86">
        <f t="shared" si="128"/>
        <v>6.1889187954933069E-8</v>
      </c>
      <c r="GT104" s="86">
        <f t="shared" si="128"/>
        <v>2.1180287505077785E-9</v>
      </c>
      <c r="GU104" s="86">
        <f t="shared" si="128"/>
        <v>3.7237177575073304E-8</v>
      </c>
      <c r="GV104" s="86">
        <f t="shared" si="128"/>
        <v>2.6454645352337612E-8</v>
      </c>
      <c r="GW104" s="86">
        <f t="shared" si="128"/>
        <v>1.2310979995596121E-7</v>
      </c>
      <c r="GX104" s="86">
        <f t="shared" si="128"/>
        <v>5.9507119458929515E-7</v>
      </c>
      <c r="GY104" s="86">
        <f t="shared" si="128"/>
        <v>7.2305171021756755E-6</v>
      </c>
      <c r="GZ104" s="86">
        <f t="shared" si="128"/>
        <v>6.8187260049504281E-7</v>
      </c>
      <c r="HA104" s="86">
        <f t="shared" si="128"/>
        <v>3.6414546430147582E-9</v>
      </c>
      <c r="HC104" s="86">
        <f t="shared" si="73"/>
        <v>0.13381054698997599</v>
      </c>
      <c r="HD104" s="86">
        <f t="shared" si="73"/>
        <v>0.10249895792738156</v>
      </c>
      <c r="HE104" s="86">
        <f t="shared" si="73"/>
        <v>0.10307005303133834</v>
      </c>
      <c r="HF104" s="86">
        <f t="shared" si="73"/>
        <v>0.11564340009174048</v>
      </c>
      <c r="HG104" s="86">
        <f t="shared" si="73"/>
        <v>0.10620041092879519</v>
      </c>
      <c r="HH104" s="86">
        <f t="shared" si="73"/>
        <v>0.12329416966127474</v>
      </c>
      <c r="HI104" s="86">
        <f t="shared" si="138"/>
        <v>0.14945930143333491</v>
      </c>
      <c r="HJ104" s="86">
        <f t="shared" si="138"/>
        <v>0.19823271119069749</v>
      </c>
      <c r="HK104" s="86">
        <f t="shared" si="138"/>
        <v>0.17523766042429048</v>
      </c>
      <c r="HL104" s="86">
        <f t="shared" si="138"/>
        <v>0.17531168032366734</v>
      </c>
      <c r="HM104" s="86">
        <f t="shared" si="138"/>
        <v>0.15988289485400753</v>
      </c>
      <c r="HN104" s="86">
        <f t="shared" si="138"/>
        <v>0.15777427496937468</v>
      </c>
      <c r="HO104" s="86">
        <f t="shared" si="138"/>
        <v>0.10822311217325213</v>
      </c>
      <c r="HP104" s="86">
        <f t="shared" si="138"/>
        <v>0.10846018833838501</v>
      </c>
      <c r="HQ104" s="86">
        <f t="shared" si="138"/>
        <v>6.0178215988686362E-2</v>
      </c>
      <c r="HS104" s="86">
        <f t="shared" si="129"/>
        <v>2.6515972196595638E-27</v>
      </c>
      <c r="HT104" s="86">
        <f t="shared" si="129"/>
        <v>1.1521117013955855E-33</v>
      </c>
      <c r="HU104" s="86">
        <f t="shared" si="129"/>
        <v>2.5015271045706242E-35</v>
      </c>
      <c r="HV104" s="86">
        <f t="shared" si="129"/>
        <v>2.3094034639760723E-36</v>
      </c>
      <c r="HW104" s="86">
        <f t="shared" si="129"/>
        <v>7.0733194891000034E-37</v>
      </c>
      <c r="HX104" s="86">
        <f t="shared" si="129"/>
        <v>8.1217352026433591E-41</v>
      </c>
      <c r="HY104" s="86">
        <f t="shared" si="129"/>
        <v>1.0339944554106314E-34</v>
      </c>
      <c r="HZ104" s="86">
        <f t="shared" si="129"/>
        <v>2.1294194484128149E-36</v>
      </c>
      <c r="IA104" s="86">
        <f t="shared" si="129"/>
        <v>1.2898806576018295E-32</v>
      </c>
      <c r="IB104" s="86">
        <f t="shared" si="129"/>
        <v>1.7433428642942849E-33</v>
      </c>
      <c r="IC104" s="86">
        <f t="shared" si="129"/>
        <v>2.4203038951789009E-34</v>
      </c>
      <c r="ID104" s="86">
        <f t="shared" si="129"/>
        <v>5.532496419914924E-34</v>
      </c>
      <c r="IE104" s="86">
        <f t="shared" si="129"/>
        <v>2.6306962338324105E-35</v>
      </c>
      <c r="IF104" s="86">
        <f t="shared" si="129"/>
        <v>1.512926006468725E-26</v>
      </c>
      <c r="IG104" s="86">
        <f t="shared" si="129"/>
        <v>1.2969442298393817E-20</v>
      </c>
      <c r="II104" s="86">
        <f t="shared" si="130"/>
        <v>1.8288240341218905E-68</v>
      </c>
      <c r="IJ104" s="86">
        <f t="shared" si="130"/>
        <v>8.4612706295453816E-85</v>
      </c>
      <c r="IK104" s="86">
        <f t="shared" si="130"/>
        <v>2.4471943931529872E-90</v>
      </c>
      <c r="IL104" s="86">
        <f t="shared" si="130"/>
        <v>1.7718765695349725E-95</v>
      </c>
      <c r="IM104" s="86">
        <f t="shared" si="130"/>
        <v>1.2075827623715273E-94</v>
      </c>
      <c r="IN104" s="86">
        <f t="shared" si="130"/>
        <v>7.7751081547751748E-105</v>
      </c>
      <c r="IO104" s="86">
        <f t="shared" si="130"/>
        <v>7.9867136370621636E-91</v>
      </c>
      <c r="IP104" s="86">
        <f t="shared" si="130"/>
        <v>2.1279664861389204E-96</v>
      </c>
      <c r="IQ104" s="86">
        <f t="shared" si="130"/>
        <v>1.3314341483107399E-86</v>
      </c>
      <c r="IR104" s="86">
        <f t="shared" si="130"/>
        <v>1.7078524640186901E-89</v>
      </c>
      <c r="IS104" s="86">
        <f t="shared" si="130"/>
        <v>2.3609176264217547E-89</v>
      </c>
      <c r="IT104" s="86">
        <f t="shared" si="130"/>
        <v>8.5522132753892006E-90</v>
      </c>
      <c r="IU104" s="86">
        <f t="shared" si="130"/>
        <v>1.4786400762261256E-90</v>
      </c>
      <c r="IV104" s="86">
        <f t="shared" si="130"/>
        <v>4.2407196948947176E-118</v>
      </c>
      <c r="IW104" s="86">
        <f t="shared" si="130"/>
        <v>5.8036793646499743E-94</v>
      </c>
      <c r="IY104" s="86">
        <f t="shared" si="131"/>
        <v>0.13383012321691659</v>
      </c>
      <c r="IZ104" s="86">
        <f t="shared" si="131"/>
        <v>0.10254418388455445</v>
      </c>
      <c r="JA104" s="86">
        <f t="shared" si="131"/>
        <v>0.10307277480297888</v>
      </c>
      <c r="JB104" s="86">
        <f t="shared" si="131"/>
        <v>0.1156440688571538</v>
      </c>
      <c r="JC104" s="86">
        <f t="shared" si="131"/>
        <v>0.10620225937271648</v>
      </c>
      <c r="JD104" s="86">
        <f t="shared" si="131"/>
        <v>0.12329566977915442</v>
      </c>
      <c r="JE104" s="86">
        <f t="shared" si="131"/>
        <v>0.14945936332252285</v>
      </c>
      <c r="JF104" s="86">
        <f t="shared" si="131"/>
        <v>0.19823271330872624</v>
      </c>
      <c r="JG104" s="86">
        <f t="shared" si="131"/>
        <v>0.17523769766146804</v>
      </c>
      <c r="JH104" s="86">
        <f t="shared" si="131"/>
        <v>0.1753117067783127</v>
      </c>
      <c r="JI104" s="86">
        <f t="shared" si="131"/>
        <v>0.15988301796380749</v>
      </c>
      <c r="JJ104" s="86">
        <f t="shared" si="131"/>
        <v>0.15777487004056928</v>
      </c>
      <c r="JK104" s="86">
        <f t="shared" si="131"/>
        <v>0.10823034269035431</v>
      </c>
      <c r="JL104" s="86">
        <f t="shared" si="131"/>
        <v>0.10846087021098551</v>
      </c>
      <c r="JM104" s="86">
        <f t="shared" si="131"/>
        <v>6.0178219630141007E-2</v>
      </c>
    </row>
    <row r="105" spans="2:273" x14ac:dyDescent="0.25">
      <c r="B105" s="2">
        <v>78</v>
      </c>
      <c r="C105" s="37">
        <v>127.88500000000001</v>
      </c>
      <c r="D105" s="37">
        <v>130.08099999999999</v>
      </c>
      <c r="E105" s="37">
        <v>127.717</v>
      </c>
      <c r="F105" s="37">
        <v>133.934</v>
      </c>
      <c r="G105" s="37">
        <v>128.131</v>
      </c>
      <c r="H105" s="37">
        <v>137.262</v>
      </c>
      <c r="I105" s="37">
        <v>142.738</v>
      </c>
      <c r="J105" s="37">
        <v>154.98400000000001</v>
      </c>
      <c r="K105" s="37">
        <v>155.21</v>
      </c>
      <c r="L105" s="37">
        <v>153.71</v>
      </c>
      <c r="M105" s="37">
        <v>146.37100000000001</v>
      </c>
      <c r="N105" s="37">
        <v>146.839</v>
      </c>
      <c r="O105" s="37">
        <v>134.429</v>
      </c>
      <c r="P105" s="37">
        <v>131.934</v>
      </c>
      <c r="Q105" s="37">
        <v>101.91800000000001</v>
      </c>
      <c r="S105" s="4">
        <f t="shared" si="132"/>
        <v>125.80343289698978</v>
      </c>
      <c r="T105" s="4">
        <f t="shared" si="132"/>
        <v>124.89878469530285</v>
      </c>
      <c r="U105" s="4">
        <f t="shared" si="132"/>
        <v>124.67866646711579</v>
      </c>
      <c r="V105" s="4">
        <f t="shared" si="132"/>
        <v>130.00252927234871</v>
      </c>
      <c r="W105" s="4">
        <f t="shared" si="132"/>
        <v>125.07397809180191</v>
      </c>
      <c r="X105" s="4">
        <f t="shared" si="132"/>
        <v>132.86987638087135</v>
      </c>
      <c r="Y105" s="4">
        <f t="shared" si="132"/>
        <v>139.00873010766873</v>
      </c>
      <c r="Z105" s="4">
        <f t="shared" si="132"/>
        <v>152.08594534576252</v>
      </c>
      <c r="AA105" s="4">
        <f t="shared" si="132"/>
        <v>149.19896626692685</v>
      </c>
      <c r="AB105" s="4">
        <f t="shared" si="132"/>
        <v>148.91249419083962</v>
      </c>
      <c r="AC105" s="4">
        <f t="shared" si="132"/>
        <v>140.85759866080079</v>
      </c>
      <c r="AD105" s="4">
        <f t="shared" si="132"/>
        <v>140.65436804548472</v>
      </c>
      <c r="AE105" s="4">
        <f t="shared" si="132"/>
        <v>129.97906556163608</v>
      </c>
      <c r="AF105" s="4">
        <f t="shared" si="132"/>
        <v>127.79701560491968</v>
      </c>
      <c r="AG105" s="4">
        <f t="shared" si="132"/>
        <v>101.71351835419873</v>
      </c>
      <c r="AI105" s="4">
        <f t="shared" si="133"/>
        <v>2.0815671030102294</v>
      </c>
      <c r="AJ105" s="4">
        <f t="shared" si="133"/>
        <v>5.182215304697138</v>
      </c>
      <c r="AK105" s="4">
        <f t="shared" si="133"/>
        <v>3.0383335328842094</v>
      </c>
      <c r="AL105" s="4">
        <f t="shared" si="133"/>
        <v>3.9314707276512877</v>
      </c>
      <c r="AM105" s="4">
        <f t="shared" si="133"/>
        <v>3.0570219081980952</v>
      </c>
      <c r="AN105" s="4">
        <f t="shared" si="133"/>
        <v>4.3921236191286539</v>
      </c>
      <c r="AO105" s="4">
        <f t="shared" si="133"/>
        <v>3.7292698923312741</v>
      </c>
      <c r="AP105" s="4">
        <f t="shared" si="133"/>
        <v>2.8980546542374839</v>
      </c>
      <c r="AQ105" s="4">
        <f t="shared" si="133"/>
        <v>6.0110337330731625</v>
      </c>
      <c r="AR105" s="4">
        <f t="shared" si="133"/>
        <v>4.7975058091603842</v>
      </c>
      <c r="AS105" s="4">
        <f t="shared" si="133"/>
        <v>5.5134013391992198</v>
      </c>
      <c r="AT105" s="4">
        <f t="shared" si="133"/>
        <v>6.1846319545152824</v>
      </c>
      <c r="AU105" s="4">
        <f t="shared" si="133"/>
        <v>4.4499344383639254</v>
      </c>
      <c r="AV105" s="4">
        <f t="shared" si="133"/>
        <v>4.1369843950803187</v>
      </c>
      <c r="AW105" s="4">
        <f t="shared" si="133"/>
        <v>0.20448164580128037</v>
      </c>
      <c r="AY105" s="2">
        <f t="shared" si="125"/>
        <v>77.290433842835014</v>
      </c>
      <c r="AZ105" s="2">
        <f t="shared" si="125"/>
        <v>78.266368668557547</v>
      </c>
      <c r="BA105" s="2">
        <f t="shared" si="125"/>
        <v>78.266905785693822</v>
      </c>
      <c r="BB105" s="2">
        <f t="shared" si="125"/>
        <v>77.799935846778183</v>
      </c>
      <c r="BC105" s="2">
        <f t="shared" si="125"/>
        <v>77.208267216200113</v>
      </c>
      <c r="BD105" s="2">
        <f t="shared" si="125"/>
        <v>76.486310964875727</v>
      </c>
      <c r="BE105" s="2">
        <f t="shared" si="125"/>
        <v>76.194518291827777</v>
      </c>
      <c r="BF105" s="2">
        <f t="shared" si="125"/>
        <v>75.599265337043121</v>
      </c>
      <c r="BG105" s="2">
        <f t="shared" si="125"/>
        <v>78.360990138785169</v>
      </c>
      <c r="BH105" s="2">
        <f t="shared" si="125"/>
        <v>79.966836712625749</v>
      </c>
      <c r="BI105" s="2">
        <f t="shared" si="125"/>
        <v>75.804554826835584</v>
      </c>
      <c r="BJ105" s="2">
        <f t="shared" si="125"/>
        <v>79.061800357865522</v>
      </c>
      <c r="BK105" s="2">
        <f t="shared" si="125"/>
        <v>81.838021348061176</v>
      </c>
      <c r="BL105" s="2">
        <f t="shared" si="125"/>
        <v>85.816318186169781</v>
      </c>
      <c r="BM105" s="2">
        <f t="shared" si="125"/>
        <v>82.150983195214508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94.706088161413163</v>
      </c>
      <c r="DL105" s="2">
        <f t="shared" si="134"/>
        <v>94.798676201280273</v>
      </c>
      <c r="DM105" s="2">
        <f t="shared" si="134"/>
        <v>106.72703048780487</v>
      </c>
      <c r="DN105" s="2">
        <f t="shared" si="134"/>
        <v>96.271674671669786</v>
      </c>
      <c r="DO105" s="2">
        <f t="shared" si="134"/>
        <v>96.919402451034031</v>
      </c>
      <c r="DP105" s="2">
        <f t="shared" si="134"/>
        <v>99.527740161213842</v>
      </c>
      <c r="DQ105" s="2">
        <f t="shared" si="134"/>
        <v>95.68218284276179</v>
      </c>
      <c r="DR105" s="2">
        <f t="shared" si="134"/>
        <v>87.257607035607023</v>
      </c>
      <c r="DS105" s="2">
        <f t="shared" si="134"/>
        <v>93.579420614946912</v>
      </c>
      <c r="DT105" s="2">
        <f t="shared" si="134"/>
        <v>90.886012091038381</v>
      </c>
      <c r="DU105" s="2">
        <f t="shared" si="134"/>
        <v>103.14943178137651</v>
      </c>
      <c r="DV105" s="2">
        <f t="shared" si="134"/>
        <v>107.58987881241565</v>
      </c>
      <c r="DW105" s="2">
        <f t="shared" si="134"/>
        <v>108.1442658536586</v>
      </c>
      <c r="DX105" s="2">
        <f t="shared" si="134"/>
        <v>111.19260004290007</v>
      </c>
      <c r="DY105" s="2">
        <f t="shared" si="134"/>
        <v>100.12624192665574</v>
      </c>
      <c r="EA105" s="2">
        <f t="shared" si="94"/>
        <v>76.629731679737361</v>
      </c>
      <c r="EB105" s="2">
        <f t="shared" si="94"/>
        <v>77.506965148698882</v>
      </c>
      <c r="EC105" s="2">
        <f t="shared" si="94"/>
        <v>76.831159009548799</v>
      </c>
      <c r="ED105" s="2">
        <f t="shared" si="94"/>
        <v>76.893953669456039</v>
      </c>
      <c r="EE105" s="2">
        <f t="shared" si="94"/>
        <v>76.126888245491102</v>
      </c>
      <c r="EF105" s="2">
        <f t="shared" si="94"/>
        <v>75.183705216160305</v>
      </c>
      <c r="EG105" s="2">
        <f t="shared" si="94"/>
        <v>75.162388757393558</v>
      </c>
      <c r="EH105" s="2">
        <f t="shared" si="94"/>
        <v>74.979594930123071</v>
      </c>
      <c r="EI105" s="2">
        <f t="shared" si="94"/>
        <v>77.51117777320718</v>
      </c>
      <c r="EJ105" s="2">
        <f t="shared" si="94"/>
        <v>79.370116893344985</v>
      </c>
      <c r="EK105" s="2">
        <f t="shared" si="94"/>
        <v>74.297112881302851</v>
      </c>
      <c r="EL105" s="2">
        <f t="shared" si="94"/>
        <v>77.613204118539244</v>
      </c>
      <c r="EM105" s="2">
        <f t="shared" si="135"/>
        <v>80.50431113055653</v>
      </c>
      <c r="EN105" s="2">
        <f t="shared" si="135"/>
        <v>84.383773621399683</v>
      </c>
      <c r="EO105" s="2">
        <f t="shared" si="135"/>
        <v>80.732144943167455</v>
      </c>
      <c r="EQ105" s="2">
        <f t="shared" si="136"/>
        <v>78.124014171996265</v>
      </c>
      <c r="ER105" s="2">
        <f t="shared" si="136"/>
        <v>76.85875945182309</v>
      </c>
      <c r="ES105" s="2">
        <f t="shared" si="136"/>
        <v>76.382721902802317</v>
      </c>
      <c r="ET105" s="2">
        <f t="shared" si="136"/>
        <v>76.384382828265188</v>
      </c>
      <c r="EU105" s="2">
        <f t="shared" si="136"/>
        <v>75.056332170025669</v>
      </c>
      <c r="EV105" s="2">
        <f t="shared" si="136"/>
        <v>74.725308354576228</v>
      </c>
      <c r="EW105" s="2">
        <f t="shared" si="136"/>
        <v>74.331337723722584</v>
      </c>
      <c r="EX105" s="2">
        <f t="shared" si="136"/>
        <v>74.907007324398094</v>
      </c>
      <c r="EY105" s="2">
        <f t="shared" si="136"/>
        <v>76.54024753733971</v>
      </c>
      <c r="EZ105" s="2">
        <f t="shared" si="136"/>
        <v>78.892681442746778</v>
      </c>
      <c r="FA105" s="2">
        <f t="shared" si="136"/>
        <v>74.172302213874758</v>
      </c>
      <c r="FB105" s="2">
        <f t="shared" si="136"/>
        <v>77.369910158331464</v>
      </c>
      <c r="FC105" s="2">
        <f t="shared" si="136"/>
        <v>79.239819273985205</v>
      </c>
      <c r="FD105" s="2">
        <f t="shared" si="136"/>
        <v>82.669148465876958</v>
      </c>
      <c r="FE105" s="2">
        <f t="shared" si="136"/>
        <v>80.54331716277656</v>
      </c>
      <c r="FG105" s="2">
        <f t="shared" si="137"/>
        <v>0.96349537018851661</v>
      </c>
      <c r="FH105" s="2">
        <f t="shared" si="137"/>
        <v>0.95605898682004731</v>
      </c>
      <c r="FI105" s="2">
        <f t="shared" si="137"/>
        <v>0.95196612243964795</v>
      </c>
      <c r="FJ105" s="2">
        <f t="shared" si="137"/>
        <v>0.95323077091188269</v>
      </c>
      <c r="FK105" s="2">
        <f t="shared" si="137"/>
        <v>0.94796103285487432</v>
      </c>
      <c r="FL105" s="2">
        <f t="shared" si="137"/>
        <v>0.94647762393817347</v>
      </c>
      <c r="FM105" s="2">
        <f t="shared" si="137"/>
        <v>0.9496678144050773</v>
      </c>
      <c r="FN105" s="2">
        <f t="shared" si="137"/>
        <v>0.949523517173534</v>
      </c>
      <c r="FO105" s="2">
        <f t="shared" si="137"/>
        <v>0.94704249137864638</v>
      </c>
      <c r="FP105" s="2">
        <f t="shared" si="137"/>
        <v>0.94814159034215739</v>
      </c>
      <c r="FQ105" s="2">
        <f t="shared" si="137"/>
        <v>0.94774959306264495</v>
      </c>
      <c r="FR105" s="2">
        <f t="shared" si="137"/>
        <v>0.95167011805659718</v>
      </c>
      <c r="FS105" s="2">
        <f t="shared" si="137"/>
        <v>0.95171918581252546</v>
      </c>
      <c r="FT105" s="2">
        <f t="shared" si="137"/>
        <v>0.94652642231424744</v>
      </c>
      <c r="FU105" s="2">
        <f t="shared" si="137"/>
        <v>0.92683677349226312</v>
      </c>
      <c r="FW105" s="2">
        <f t="shared" si="127"/>
        <v>5.5642851868089216E-4</v>
      </c>
      <c r="FX105" s="2">
        <f t="shared" si="127"/>
        <v>6.3526656542772677E-4</v>
      </c>
      <c r="FY105" s="2">
        <f t="shared" si="127"/>
        <v>5.9730561437644492E-4</v>
      </c>
      <c r="FZ105" s="2">
        <f t="shared" si="127"/>
        <v>5.8656306808704123E-4</v>
      </c>
      <c r="GA105" s="2">
        <f t="shared" si="127"/>
        <v>5.9968170981681483E-4</v>
      </c>
      <c r="GB105" s="2">
        <f t="shared" si="127"/>
        <v>7.5228367576366689E-4</v>
      </c>
      <c r="GC105" s="2">
        <f t="shared" si="127"/>
        <v>8.1408940333397802E-4</v>
      </c>
      <c r="GD105" s="2">
        <f t="shared" si="127"/>
        <v>1.1084573565175663E-3</v>
      </c>
      <c r="GE105" s="2">
        <f t="shared" si="127"/>
        <v>1.1553283665646753E-3</v>
      </c>
      <c r="GF105" s="2">
        <f t="shared" si="127"/>
        <v>9.9739442766860341E-4</v>
      </c>
      <c r="GG105" s="2">
        <f t="shared" si="127"/>
        <v>8.2892019243914949E-4</v>
      </c>
      <c r="GH105" s="2">
        <f t="shared" si="127"/>
        <v>7.1070274167523643E-4</v>
      </c>
      <c r="GI105" s="2">
        <f t="shared" si="127"/>
        <v>6.0838717754915642E-4</v>
      </c>
      <c r="GJ105" s="2">
        <f t="shared" si="127"/>
        <v>5.9447252396363851E-4</v>
      </c>
      <c r="GK105" s="2">
        <f t="shared" si="127"/>
        <v>5.108277432920844E-4</v>
      </c>
      <c r="GM105" s="86">
        <f t="shared" si="128"/>
        <v>4.0057917338120278E-6</v>
      </c>
      <c r="GN105" s="86">
        <f t="shared" si="128"/>
        <v>1.0981957828582831E-5</v>
      </c>
      <c r="GO105" s="86">
        <f t="shared" si="128"/>
        <v>4.1659331731590021E-7</v>
      </c>
      <c r="GP105" s="86">
        <f t="shared" si="128"/>
        <v>8.7872115730180518E-8</v>
      </c>
      <c r="GQ105" s="86">
        <f t="shared" si="128"/>
        <v>2.665541463353383E-7</v>
      </c>
      <c r="GR105" s="86">
        <f t="shared" si="128"/>
        <v>2.2335918080092987E-7</v>
      </c>
      <c r="GS105" s="86">
        <f t="shared" si="128"/>
        <v>5.8059301957522879E-9</v>
      </c>
      <c r="GT105" s="86">
        <f t="shared" si="128"/>
        <v>1.4032824041334154E-10</v>
      </c>
      <c r="GU105" s="86">
        <f t="shared" si="128"/>
        <v>3.2387149405923324E-9</v>
      </c>
      <c r="GV105" s="86">
        <f t="shared" si="128"/>
        <v>2.2078838133161562E-9</v>
      </c>
      <c r="GW105" s="86">
        <f t="shared" si="128"/>
        <v>1.2240893815497258E-8</v>
      </c>
      <c r="GX105" s="86">
        <f t="shared" si="128"/>
        <v>8.1119430098112949E-8</v>
      </c>
      <c r="GY105" s="86">
        <f t="shared" si="128"/>
        <v>1.3036122338066315E-6</v>
      </c>
      <c r="GZ105" s="86">
        <f t="shared" si="128"/>
        <v>9.647417367442906E-8</v>
      </c>
      <c r="HA105" s="86">
        <f t="shared" si="128"/>
        <v>2.611989282798416E-10</v>
      </c>
      <c r="HC105" s="86">
        <f t="shared" si="73"/>
        <v>0.17018352876820333</v>
      </c>
      <c r="HD105" s="86">
        <f t="shared" si="73"/>
        <v>0.13672463252139311</v>
      </c>
      <c r="HE105" s="86">
        <f t="shared" si="73"/>
        <v>0.13843294313764751</v>
      </c>
      <c r="HF105" s="86">
        <f t="shared" si="73"/>
        <v>0.15533673873531251</v>
      </c>
      <c r="HG105" s="86">
        <f t="shared" si="73"/>
        <v>0.14337469555801258</v>
      </c>
      <c r="HH105" s="86">
        <f t="shared" si="73"/>
        <v>0.1688794884392297</v>
      </c>
      <c r="HI105" s="86">
        <f t="shared" si="138"/>
        <v>0.19839833585483135</v>
      </c>
      <c r="HJ105" s="86">
        <f t="shared" si="138"/>
        <v>0.2628524548940297</v>
      </c>
      <c r="HK105" s="86">
        <f t="shared" si="138"/>
        <v>0.23160757108639191</v>
      </c>
      <c r="HL105" s="86">
        <f t="shared" si="138"/>
        <v>0.23141382806925376</v>
      </c>
      <c r="HM105" s="86">
        <f t="shared" si="138"/>
        <v>0.21091708828112793</v>
      </c>
      <c r="HN105" s="86">
        <f t="shared" si="138"/>
        <v>0.20728057863394123</v>
      </c>
      <c r="HO105" s="86">
        <f t="shared" si="138"/>
        <v>0.14506619648067229</v>
      </c>
      <c r="HP105" s="86">
        <f t="shared" si="138"/>
        <v>0.14748651090102879</v>
      </c>
      <c r="HQ105" s="86">
        <f t="shared" si="138"/>
        <v>9.3564443140688736E-2</v>
      </c>
      <c r="HS105" s="86">
        <f t="shared" si="129"/>
        <v>2.6354445865582604E-26</v>
      </c>
      <c r="HT105" s="86">
        <f t="shared" si="129"/>
        <v>2.1122817928372248E-32</v>
      </c>
      <c r="HU105" s="86">
        <f t="shared" si="129"/>
        <v>5.310014880831173E-34</v>
      </c>
      <c r="HV105" s="86">
        <f t="shared" si="129"/>
        <v>5.5655390654012818E-35</v>
      </c>
      <c r="HW105" s="86">
        <f t="shared" si="129"/>
        <v>1.7366280399982626E-35</v>
      </c>
      <c r="HX105" s="86">
        <f t="shared" si="129"/>
        <v>3.1672325642385019E-39</v>
      </c>
      <c r="HY105" s="86">
        <f t="shared" si="129"/>
        <v>2.4485203929232988E-33</v>
      </c>
      <c r="HZ105" s="86">
        <f t="shared" si="129"/>
        <v>6.9922017672403395E-35</v>
      </c>
      <c r="IA105" s="86">
        <f t="shared" si="129"/>
        <v>2.9835901879133237E-31</v>
      </c>
      <c r="IB105" s="86">
        <f t="shared" si="129"/>
        <v>4.1541167944370565E-32</v>
      </c>
      <c r="IC105" s="86">
        <f t="shared" si="129"/>
        <v>5.5297486244103954E-33</v>
      </c>
      <c r="ID105" s="86">
        <f t="shared" si="129"/>
        <v>1.1736176895528917E-32</v>
      </c>
      <c r="IE105" s="86">
        <f t="shared" si="129"/>
        <v>5.6413241407875357E-34</v>
      </c>
      <c r="IF105" s="86">
        <f t="shared" si="129"/>
        <v>1.3661686101401918E-25</v>
      </c>
      <c r="IG105" s="86">
        <f t="shared" si="129"/>
        <v>6.5311045784409465E-20</v>
      </c>
      <c r="II105" s="86">
        <f t="shared" si="130"/>
        <v>7.4132259434331715E-67</v>
      </c>
      <c r="IJ105" s="86">
        <f t="shared" si="130"/>
        <v>9.1997366589936156E-83</v>
      </c>
      <c r="IK105" s="86">
        <f t="shared" si="130"/>
        <v>3.4914497455522062E-88</v>
      </c>
      <c r="IL105" s="86">
        <f t="shared" si="130"/>
        <v>3.3284740586943453E-93</v>
      </c>
      <c r="IM105" s="86">
        <f t="shared" si="130"/>
        <v>2.1984568111517584E-92</v>
      </c>
      <c r="IN105" s="86">
        <f t="shared" si="130"/>
        <v>2.9950463212774616E-102</v>
      </c>
      <c r="IO105" s="86">
        <f t="shared" si="130"/>
        <v>1.449070308414793E-88</v>
      </c>
      <c r="IP105" s="86">
        <f t="shared" si="130"/>
        <v>6.8355472204554301E-94</v>
      </c>
      <c r="IQ105" s="86">
        <f t="shared" si="130"/>
        <v>2.4283673741301637E-84</v>
      </c>
      <c r="IR105" s="86">
        <f t="shared" si="130"/>
        <v>3.3237888814950388E-87</v>
      </c>
      <c r="IS105" s="86">
        <f t="shared" si="130"/>
        <v>3.9818096179665203E-87</v>
      </c>
      <c r="IT105" s="86">
        <f t="shared" si="130"/>
        <v>1.329306407857553E-87</v>
      </c>
      <c r="IU105" s="86">
        <f t="shared" si="130"/>
        <v>2.161644392711941E-88</v>
      </c>
      <c r="IV105" s="86">
        <f t="shared" si="130"/>
        <v>2.8504430293826961E-115</v>
      </c>
      <c r="IW105" s="86">
        <f t="shared" si="130"/>
        <v>9.1343246116120773E-92</v>
      </c>
      <c r="IY105" s="86">
        <f t="shared" si="131"/>
        <v>0.17018753455993715</v>
      </c>
      <c r="IZ105" s="86">
        <f t="shared" si="131"/>
        <v>0.1367356144792217</v>
      </c>
      <c r="JA105" s="86">
        <f t="shared" si="131"/>
        <v>0.13843335973096482</v>
      </c>
      <c r="JB105" s="86">
        <f t="shared" si="131"/>
        <v>0.15533682660742823</v>
      </c>
      <c r="JC105" s="86">
        <f t="shared" si="131"/>
        <v>0.14337496211215892</v>
      </c>
      <c r="JD105" s="86">
        <f t="shared" si="131"/>
        <v>0.16887971179841049</v>
      </c>
      <c r="JE105" s="86">
        <f t="shared" si="131"/>
        <v>0.19839834166076156</v>
      </c>
      <c r="JF105" s="86">
        <f t="shared" si="131"/>
        <v>0.26285245503435795</v>
      </c>
      <c r="JG105" s="86">
        <f t="shared" si="131"/>
        <v>0.23160757432510684</v>
      </c>
      <c r="JH105" s="86">
        <f t="shared" si="131"/>
        <v>0.23141383027713758</v>
      </c>
      <c r="JI105" s="86">
        <f t="shared" si="131"/>
        <v>0.21091710052202176</v>
      </c>
      <c r="JJ105" s="86">
        <f t="shared" si="131"/>
        <v>0.20728065975337132</v>
      </c>
      <c r="JK105" s="86">
        <f t="shared" si="131"/>
        <v>0.14506750009290609</v>
      </c>
      <c r="JL105" s="86">
        <f t="shared" si="131"/>
        <v>0.14748660737520247</v>
      </c>
      <c r="JM105" s="86">
        <f t="shared" si="131"/>
        <v>9.3564443401887659E-2</v>
      </c>
    </row>
    <row r="106" spans="2:273" x14ac:dyDescent="0.25">
      <c r="B106" s="2">
        <v>79</v>
      </c>
      <c r="C106" s="37">
        <v>139.49199999999999</v>
      </c>
      <c r="D106" s="37">
        <v>141.161</v>
      </c>
      <c r="E106" s="37">
        <v>140.017</v>
      </c>
      <c r="F106" s="37">
        <v>147.279</v>
      </c>
      <c r="G106" s="37">
        <v>141.328</v>
      </c>
      <c r="H106" s="37">
        <v>151.29499999999999</v>
      </c>
      <c r="I106" s="37">
        <v>156.95099999999999</v>
      </c>
      <c r="J106" s="37">
        <v>167.328</v>
      </c>
      <c r="K106" s="37">
        <v>167.48400000000001</v>
      </c>
      <c r="L106" s="37">
        <v>167.03200000000001</v>
      </c>
      <c r="M106" s="37">
        <v>159.161</v>
      </c>
      <c r="N106" s="37">
        <v>158.03200000000001</v>
      </c>
      <c r="O106" s="37">
        <v>147.429</v>
      </c>
      <c r="P106" s="37">
        <v>143.04900000000001</v>
      </c>
      <c r="Q106" s="37">
        <v>110.279</v>
      </c>
      <c r="S106" s="4">
        <f t="shared" si="132"/>
        <v>134.52442411704948</v>
      </c>
      <c r="T106" s="4">
        <f t="shared" si="132"/>
        <v>135.27912710300669</v>
      </c>
      <c r="U106" s="4">
        <f t="shared" si="132"/>
        <v>135.23271594687591</v>
      </c>
      <c r="V106" s="4">
        <f t="shared" si="132"/>
        <v>141.65413516158191</v>
      </c>
      <c r="W106" s="4">
        <f t="shared" si="132"/>
        <v>136.07520546909217</v>
      </c>
      <c r="X106" s="4">
        <f t="shared" si="132"/>
        <v>146.02538466049344</v>
      </c>
      <c r="Y106" s="4">
        <f t="shared" si="132"/>
        <v>151.71864468216319</v>
      </c>
      <c r="Z106" s="4">
        <f t="shared" si="132"/>
        <v>166.10142132928974</v>
      </c>
      <c r="AA106" s="4">
        <f t="shared" si="132"/>
        <v>162.70157673887553</v>
      </c>
      <c r="AB106" s="4">
        <f t="shared" si="132"/>
        <v>161.99265696064867</v>
      </c>
      <c r="AC106" s="4">
        <f t="shared" si="132"/>
        <v>153.52708071618366</v>
      </c>
      <c r="AD106" s="4">
        <f t="shared" si="132"/>
        <v>152.49677618982213</v>
      </c>
      <c r="AE106" s="4">
        <f t="shared" si="132"/>
        <v>140.77162877408503</v>
      </c>
      <c r="AF106" s="4">
        <f t="shared" si="132"/>
        <v>137.58829648667009</v>
      </c>
      <c r="AG106" s="4">
        <f t="shared" si="132"/>
        <v>108.88323881547227</v>
      </c>
      <c r="AI106" s="4">
        <f t="shared" si="133"/>
        <v>4.9675758829505128</v>
      </c>
      <c r="AJ106" s="4">
        <f t="shared" si="133"/>
        <v>5.8818728969933147</v>
      </c>
      <c r="AK106" s="4">
        <f t="shared" si="133"/>
        <v>4.7842840531240824</v>
      </c>
      <c r="AL106" s="4">
        <f t="shared" si="133"/>
        <v>5.624864838418091</v>
      </c>
      <c r="AM106" s="4">
        <f t="shared" si="133"/>
        <v>5.2527945309078348</v>
      </c>
      <c r="AN106" s="4">
        <f t="shared" si="133"/>
        <v>5.2696153395065437</v>
      </c>
      <c r="AO106" s="4">
        <f t="shared" si="133"/>
        <v>5.2323553178368059</v>
      </c>
      <c r="AP106" s="4">
        <f t="shared" si="133"/>
        <v>1.2265786707102677</v>
      </c>
      <c r="AQ106" s="4">
        <f t="shared" si="133"/>
        <v>4.7824232611244781</v>
      </c>
      <c r="AR106" s="4">
        <f t="shared" si="133"/>
        <v>5.039343039351337</v>
      </c>
      <c r="AS106" s="4">
        <f t="shared" si="133"/>
        <v>5.6339192838163399</v>
      </c>
      <c r="AT106" s="4">
        <f t="shared" si="133"/>
        <v>5.5352238101778823</v>
      </c>
      <c r="AU106" s="4">
        <f t="shared" si="133"/>
        <v>6.6573712259149715</v>
      </c>
      <c r="AV106" s="4">
        <f t="shared" si="133"/>
        <v>5.4607035133299178</v>
      </c>
      <c r="AW106" s="4">
        <f t="shared" si="133"/>
        <v>1.3957611845277285</v>
      </c>
      <c r="AY106" s="2">
        <f t="shared" si="125"/>
        <v>77.205881698652746</v>
      </c>
      <c r="AZ106" s="2">
        <f t="shared" si="125"/>
        <v>78.091676753665837</v>
      </c>
      <c r="BA106" s="2">
        <f t="shared" si="125"/>
        <v>78.041562366399162</v>
      </c>
      <c r="BB106" s="2">
        <f t="shared" si="125"/>
        <v>77.584917141162265</v>
      </c>
      <c r="BC106" s="2">
        <f t="shared" si="125"/>
        <v>76.95998799295873</v>
      </c>
      <c r="BD106" s="2">
        <f t="shared" si="125"/>
        <v>76.225650575134793</v>
      </c>
      <c r="BE106" s="2">
        <f t="shared" si="125"/>
        <v>75.947059789591634</v>
      </c>
      <c r="BF106" s="2">
        <f t="shared" si="125"/>
        <v>75.385467044060718</v>
      </c>
      <c r="BG106" s="2">
        <f t="shared" si="125"/>
        <v>78.082716936855533</v>
      </c>
      <c r="BH106" s="2">
        <f t="shared" si="125"/>
        <v>79.705228322555868</v>
      </c>
      <c r="BI106" s="2">
        <f t="shared" si="125"/>
        <v>75.555031879523099</v>
      </c>
      <c r="BJ106" s="2">
        <f t="shared" si="125"/>
        <v>78.815515409956177</v>
      </c>
      <c r="BK106" s="2">
        <f t="shared" si="125"/>
        <v>81.620827263535574</v>
      </c>
      <c r="BL106" s="2">
        <f t="shared" si="125"/>
        <v>85.561169602598909</v>
      </c>
      <c r="BM106" s="2">
        <f t="shared" si="125"/>
        <v>81.967007637524816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94.826341868568178</v>
      </c>
      <c r="DL106" s="2">
        <f t="shared" si="134"/>
        <v>94.921098938497678</v>
      </c>
      <c r="DM106" s="2">
        <f t="shared" si="134"/>
        <v>107.0786219512195</v>
      </c>
      <c r="DN106" s="2">
        <f t="shared" si="134"/>
        <v>96.450248030018756</v>
      </c>
      <c r="DO106" s="2">
        <f t="shared" si="134"/>
        <v>97.092660137870666</v>
      </c>
      <c r="DP106" s="2">
        <f t="shared" si="134"/>
        <v>99.742229018492168</v>
      </c>
      <c r="DQ106" s="2">
        <f t="shared" si="134"/>
        <v>95.786326403326399</v>
      </c>
      <c r="DR106" s="2">
        <f t="shared" si="134"/>
        <v>87.208477691977677</v>
      </c>
      <c r="DS106" s="2">
        <f t="shared" si="134"/>
        <v>93.592666046613388</v>
      </c>
      <c r="DT106" s="2">
        <f t="shared" si="134"/>
        <v>90.800841156946404</v>
      </c>
      <c r="DU106" s="2">
        <f t="shared" si="134"/>
        <v>103.33517327935222</v>
      </c>
      <c r="DV106" s="2">
        <f t="shared" si="134"/>
        <v>107.85777638326584</v>
      </c>
      <c r="DW106" s="2">
        <f t="shared" si="134"/>
        <v>108.45807804878055</v>
      </c>
      <c r="DX106" s="2">
        <f t="shared" si="134"/>
        <v>111.55571934791936</v>
      </c>
      <c r="DY106" s="2">
        <f t="shared" si="134"/>
        <v>100.43431143951835</v>
      </c>
      <c r="EA106" s="2">
        <f t="shared" si="94"/>
        <v>76.596106817435711</v>
      </c>
      <c r="EB106" s="2">
        <f t="shared" si="94"/>
        <v>77.386703830323953</v>
      </c>
      <c r="EC106" s="2">
        <f t="shared" si="94"/>
        <v>76.705638772910177</v>
      </c>
      <c r="ED106" s="2">
        <f t="shared" si="94"/>
        <v>76.741086269524573</v>
      </c>
      <c r="EE106" s="2">
        <f t="shared" si="94"/>
        <v>75.952754822409915</v>
      </c>
      <c r="EF106" s="2">
        <f t="shared" si="94"/>
        <v>75.013208788815462</v>
      </c>
      <c r="EG106" s="2">
        <f t="shared" si="94"/>
        <v>74.988855926846128</v>
      </c>
      <c r="EH106" s="2">
        <f t="shared" si="94"/>
        <v>74.812349745269856</v>
      </c>
      <c r="EI106" s="2">
        <f t="shared" si="94"/>
        <v>77.292981351981354</v>
      </c>
      <c r="EJ106" s="2">
        <f t="shared" si="94"/>
        <v>79.152285882480868</v>
      </c>
      <c r="EK106" s="2">
        <f t="shared" si="94"/>
        <v>74.158359941790863</v>
      </c>
      <c r="EL106" s="2">
        <f t="shared" si="94"/>
        <v>77.470591179558966</v>
      </c>
      <c r="EM106" s="2">
        <f t="shared" si="135"/>
        <v>80.380023754521062</v>
      </c>
      <c r="EN106" s="2">
        <f t="shared" si="135"/>
        <v>84.222975474006887</v>
      </c>
      <c r="EO106" s="2">
        <f t="shared" si="135"/>
        <v>80.6376017437846</v>
      </c>
      <c r="EQ106" s="2">
        <f t="shared" si="136"/>
        <v>78.049808445778197</v>
      </c>
      <c r="ER106" s="2">
        <f t="shared" si="136"/>
        <v>76.755394720872943</v>
      </c>
      <c r="ES106" s="2">
        <f t="shared" si="136"/>
        <v>76.269260146615025</v>
      </c>
      <c r="ET106" s="2">
        <f t="shared" si="136"/>
        <v>76.245982896568449</v>
      </c>
      <c r="EU106" s="2">
        <f t="shared" si="136"/>
        <v>74.912433773773159</v>
      </c>
      <c r="EV106" s="2">
        <f t="shared" si="136"/>
        <v>74.568073839739824</v>
      </c>
      <c r="EW106" s="2">
        <f t="shared" si="136"/>
        <v>74.182669757140104</v>
      </c>
      <c r="EX106" s="2">
        <f t="shared" si="136"/>
        <v>74.741996912367682</v>
      </c>
      <c r="EY106" s="2">
        <f t="shared" si="136"/>
        <v>76.354171339915311</v>
      </c>
      <c r="EZ106" s="2">
        <f t="shared" si="136"/>
        <v>78.689205951392324</v>
      </c>
      <c r="FA106" s="2">
        <f t="shared" si="136"/>
        <v>74.036675452038921</v>
      </c>
      <c r="FB106" s="2">
        <f t="shared" si="136"/>
        <v>77.235431093976345</v>
      </c>
      <c r="FC106" s="2">
        <f t="shared" si="136"/>
        <v>79.148308754076879</v>
      </c>
      <c r="FD106" s="2">
        <f t="shared" si="136"/>
        <v>82.56025623351799</v>
      </c>
      <c r="FE106" s="2">
        <f t="shared" si="136"/>
        <v>80.456670238852141</v>
      </c>
      <c r="FG106" s="2">
        <f t="shared" si="137"/>
        <v>0.96660010105784433</v>
      </c>
      <c r="FH106" s="2">
        <f t="shared" si="137"/>
        <v>0.95976977625125348</v>
      </c>
      <c r="FI106" s="2">
        <f t="shared" si="137"/>
        <v>0.95600664683621883</v>
      </c>
      <c r="FJ106" s="2">
        <f t="shared" si="137"/>
        <v>0.95716970151237968</v>
      </c>
      <c r="FK106" s="2">
        <f t="shared" si="137"/>
        <v>0.95232158486654761</v>
      </c>
      <c r="FL106" s="2">
        <f t="shared" si="137"/>
        <v>0.95095604582791637</v>
      </c>
      <c r="FM106" s="2">
        <f t="shared" si="137"/>
        <v>0.95389230462875352</v>
      </c>
      <c r="FN106" s="2">
        <f t="shared" si="137"/>
        <v>0.95375952887084625</v>
      </c>
      <c r="FO106" s="2">
        <f t="shared" si="137"/>
        <v>0.95147607180759108</v>
      </c>
      <c r="FP106" s="2">
        <f t="shared" si="137"/>
        <v>0.95248777102769622</v>
      </c>
      <c r="FQ106" s="2">
        <f t="shared" si="137"/>
        <v>0.95212696770895089</v>
      </c>
      <c r="FR106" s="2">
        <f t="shared" si="137"/>
        <v>0.95573438401649491</v>
      </c>
      <c r="FS106" s="2">
        <f t="shared" si="137"/>
        <v>0.9557795171897111</v>
      </c>
      <c r="FT106" s="2">
        <f t="shared" si="137"/>
        <v>0.95100097244123893</v>
      </c>
      <c r="FU106" s="2">
        <f t="shared" si="137"/>
        <v>0.93284201006160516</v>
      </c>
      <c r="FW106" s="2">
        <f t="shared" si="127"/>
        <v>6.1007898744149284E-4</v>
      </c>
      <c r="FX106" s="2">
        <f t="shared" si="127"/>
        <v>6.9651324887044666E-4</v>
      </c>
      <c r="FY106" s="2">
        <f t="shared" si="127"/>
        <v>6.5489484299337546E-4</v>
      </c>
      <c r="FZ106" s="2">
        <f t="shared" si="127"/>
        <v>6.431172204651712E-4</v>
      </c>
      <c r="GA106" s="2">
        <f t="shared" si="127"/>
        <v>6.574998789891758E-4</v>
      </c>
      <c r="GB106" s="2">
        <f t="shared" si="127"/>
        <v>8.2480278445109059E-4</v>
      </c>
      <c r="GC106" s="2">
        <f t="shared" si="127"/>
        <v>8.9256117703662196E-4</v>
      </c>
      <c r="GD106" s="2">
        <f t="shared" si="127"/>
        <v>1.2152693594811874E-3</v>
      </c>
      <c r="GE106" s="2">
        <f t="shared" si="127"/>
        <v>1.2666511773211631E-3</v>
      </c>
      <c r="GF106" s="2">
        <f t="shared" si="127"/>
        <v>1.0935160173295908E-3</v>
      </c>
      <c r="GG106" s="2">
        <f t="shared" si="127"/>
        <v>9.0882023652156922E-4</v>
      </c>
      <c r="GH106" s="2">
        <f t="shared" si="127"/>
        <v>7.7921663139112471E-4</v>
      </c>
      <c r="GI106" s="2">
        <f t="shared" si="127"/>
        <v>6.6704412210895044E-4</v>
      </c>
      <c r="GJ106" s="2">
        <f t="shared" si="127"/>
        <v>6.5178877827549704E-4</v>
      </c>
      <c r="GK106" s="2">
        <f t="shared" si="127"/>
        <v>5.60083879476945E-4</v>
      </c>
      <c r="GM106" s="86">
        <f t="shared" si="128"/>
        <v>7.2818285256880255E-7</v>
      </c>
      <c r="GN106" s="86">
        <f t="shared" si="128"/>
        <v>2.4080685491375857E-6</v>
      </c>
      <c r="GO106" s="86">
        <f t="shared" si="128"/>
        <v>5.5556981778634921E-8</v>
      </c>
      <c r="GP106" s="86">
        <f t="shared" si="128"/>
        <v>9.9922291299518738E-9</v>
      </c>
      <c r="GQ106" s="86">
        <f t="shared" si="128"/>
        <v>3.3357677030559486E-8</v>
      </c>
      <c r="GR106" s="86">
        <f t="shared" si="128"/>
        <v>2.9068213160686529E-8</v>
      </c>
      <c r="GS106" s="86">
        <f t="shared" si="128"/>
        <v>4.6096991269510697E-10</v>
      </c>
      <c r="GT106" s="86">
        <f t="shared" si="128"/>
        <v>7.757047967737437E-12</v>
      </c>
      <c r="GU106" s="86">
        <f t="shared" si="128"/>
        <v>2.371908261126596E-10</v>
      </c>
      <c r="GV106" s="86">
        <f t="shared" si="128"/>
        <v>1.5479469681490888E-10</v>
      </c>
      <c r="GW106" s="86">
        <f t="shared" si="128"/>
        <v>1.0312514556028553E-9</v>
      </c>
      <c r="GX106" s="86">
        <f t="shared" si="128"/>
        <v>9.6334595107253001E-9</v>
      </c>
      <c r="GY106" s="86">
        <f t="shared" si="128"/>
        <v>2.0747390328925139E-7</v>
      </c>
      <c r="GZ106" s="86">
        <f t="shared" si="128"/>
        <v>1.1942632674036659E-8</v>
      </c>
      <c r="HA106" s="86">
        <f t="shared" si="128"/>
        <v>1.5748592866455286E-11</v>
      </c>
      <c r="HC106" s="86">
        <f t="shared" si="73"/>
        <v>0.21348163993100952</v>
      </c>
      <c r="HD106" s="86">
        <f t="shared" si="73"/>
        <v>0.1790210600810434</v>
      </c>
      <c r="HE106" s="86">
        <f t="shared" si="73"/>
        <v>0.18245563216076929</v>
      </c>
      <c r="HF106" s="86">
        <f t="shared" si="73"/>
        <v>0.20458727757088638</v>
      </c>
      <c r="HG106" s="86">
        <f t="shared" si="73"/>
        <v>0.18979908281789754</v>
      </c>
      <c r="HH106" s="86">
        <f t="shared" si="73"/>
        <v>0.22601394275242048</v>
      </c>
      <c r="HI106" s="86">
        <f t="shared" si="138"/>
        <v>0.25809658801676705</v>
      </c>
      <c r="HJ106" s="86">
        <f t="shared" si="138"/>
        <v>0.33998910571630847</v>
      </c>
      <c r="HK106" s="86">
        <f t="shared" si="138"/>
        <v>0.29974410776853605</v>
      </c>
      <c r="HL106" s="86">
        <f t="shared" si="138"/>
        <v>0.29912138026042767</v>
      </c>
      <c r="HM106" s="86">
        <f t="shared" si="138"/>
        <v>0.27277339544072482</v>
      </c>
      <c r="HN106" s="86">
        <f t="shared" si="138"/>
        <v>0.26709147348254841</v>
      </c>
      <c r="HO106" s="86">
        <f t="shared" si="138"/>
        <v>0.19080534590985221</v>
      </c>
      <c r="HP106" s="86">
        <f t="shared" si="138"/>
        <v>0.1964099701497099</v>
      </c>
      <c r="HQ106" s="86">
        <f t="shared" si="138"/>
        <v>0.14039028828599578</v>
      </c>
      <c r="HS106" s="86">
        <f t="shared" si="129"/>
        <v>2.5047459927428134E-25</v>
      </c>
      <c r="HT106" s="86">
        <f t="shared" si="129"/>
        <v>3.6550655433765065E-31</v>
      </c>
      <c r="HU106" s="86">
        <f t="shared" si="129"/>
        <v>1.0607753358365667E-32</v>
      </c>
      <c r="HV106" s="86">
        <f t="shared" si="129"/>
        <v>1.2581961912006892E-33</v>
      </c>
      <c r="HW106" s="86">
        <f t="shared" si="129"/>
        <v>4.0004280395699177E-34</v>
      </c>
      <c r="HX106" s="86">
        <f t="shared" si="129"/>
        <v>1.1455665885817223E-37</v>
      </c>
      <c r="HY106" s="86">
        <f t="shared" si="129"/>
        <v>5.4257041531953045E-32</v>
      </c>
      <c r="HZ106" s="86">
        <f t="shared" si="129"/>
        <v>2.1257321088096267E-33</v>
      </c>
      <c r="IA106" s="86">
        <f t="shared" si="129"/>
        <v>6.4357423147827183E-30</v>
      </c>
      <c r="IB106" s="86">
        <f t="shared" si="129"/>
        <v>9.2365035912074181E-31</v>
      </c>
      <c r="IC106" s="86">
        <f t="shared" si="129"/>
        <v>1.1831614031561087E-31</v>
      </c>
      <c r="ID106" s="86">
        <f t="shared" si="129"/>
        <v>2.3371276540784921E-31</v>
      </c>
      <c r="IE106" s="86">
        <f t="shared" si="129"/>
        <v>1.1379773091785722E-32</v>
      </c>
      <c r="IF106" s="86">
        <f t="shared" si="129"/>
        <v>1.1825529225841463E-24</v>
      </c>
      <c r="IG106" s="86">
        <f t="shared" si="129"/>
        <v>3.1926707507508186E-19</v>
      </c>
      <c r="II106" s="86">
        <f t="shared" si="130"/>
        <v>2.8729607147065731E-65</v>
      </c>
      <c r="IJ106" s="86">
        <f t="shared" si="130"/>
        <v>9.4390301011435222E-81</v>
      </c>
      <c r="IK106" s="86">
        <f t="shared" si="130"/>
        <v>4.6871303664326608E-86</v>
      </c>
      <c r="IL106" s="86">
        <f t="shared" si="130"/>
        <v>5.8642822479224633E-91</v>
      </c>
      <c r="IM106" s="86">
        <f t="shared" si="130"/>
        <v>3.7545917235123221E-90</v>
      </c>
      <c r="IN106" s="86">
        <f t="shared" si="130"/>
        <v>1.069883976235042E-99</v>
      </c>
      <c r="IO106" s="86">
        <f t="shared" si="130"/>
        <v>2.4597639514814327E-86</v>
      </c>
      <c r="IP106" s="86">
        <f t="shared" si="130"/>
        <v>2.0325029140309288E-91</v>
      </c>
      <c r="IQ106" s="86">
        <f t="shared" si="130"/>
        <v>4.1293372945662088E-82</v>
      </c>
      <c r="IR106" s="86">
        <f t="shared" si="130"/>
        <v>6.034690827184017E-85</v>
      </c>
      <c r="IS106" s="86">
        <f t="shared" si="130"/>
        <v>6.2878056733306392E-85</v>
      </c>
      <c r="IT106" s="86">
        <f t="shared" si="130"/>
        <v>1.9392715707151406E-85</v>
      </c>
      <c r="IU106" s="86">
        <f t="shared" si="130"/>
        <v>2.9721734527411641E-86</v>
      </c>
      <c r="IV106" s="86">
        <f t="shared" si="130"/>
        <v>1.7687651733656558E-112</v>
      </c>
      <c r="IW106" s="86">
        <f t="shared" si="130"/>
        <v>1.3528146536556948E-89</v>
      </c>
      <c r="IY106" s="86">
        <f t="shared" si="131"/>
        <v>0.21348236811386209</v>
      </c>
      <c r="IZ106" s="86">
        <f t="shared" si="131"/>
        <v>0.17902346814959255</v>
      </c>
      <c r="JA106" s="86">
        <f t="shared" si="131"/>
        <v>0.18245568771775106</v>
      </c>
      <c r="JB106" s="86">
        <f t="shared" si="131"/>
        <v>0.20458728756311551</v>
      </c>
      <c r="JC106" s="86">
        <f t="shared" si="131"/>
        <v>0.18979911617557457</v>
      </c>
      <c r="JD106" s="86">
        <f t="shared" si="131"/>
        <v>0.22601397182063365</v>
      </c>
      <c r="JE106" s="86">
        <f t="shared" si="131"/>
        <v>0.25809658847773698</v>
      </c>
      <c r="JF106" s="86">
        <f t="shared" si="131"/>
        <v>0.33998910572406554</v>
      </c>
      <c r="JG106" s="86">
        <f t="shared" si="131"/>
        <v>0.29974410800572687</v>
      </c>
      <c r="JH106" s="86">
        <f t="shared" si="131"/>
        <v>0.29912138041522235</v>
      </c>
      <c r="JI106" s="86">
        <f t="shared" si="131"/>
        <v>0.27277339647197629</v>
      </c>
      <c r="JJ106" s="86">
        <f t="shared" si="131"/>
        <v>0.26709148311600794</v>
      </c>
      <c r="JK106" s="86">
        <f t="shared" si="131"/>
        <v>0.19080555338375549</v>
      </c>
      <c r="JL106" s="86">
        <f t="shared" si="131"/>
        <v>0.19640998209234256</v>
      </c>
      <c r="JM106" s="86">
        <f t="shared" si="131"/>
        <v>0.14039028830174438</v>
      </c>
    </row>
    <row r="107" spans="2:273" x14ac:dyDescent="0.25">
      <c r="B107" s="2">
        <v>80</v>
      </c>
      <c r="C107" s="37">
        <v>149.459</v>
      </c>
      <c r="D107" s="37">
        <v>152.30600000000001</v>
      </c>
      <c r="E107" s="37">
        <v>152.85</v>
      </c>
      <c r="F107" s="37">
        <v>158.95099999999999</v>
      </c>
      <c r="G107" s="37">
        <v>153.83600000000001</v>
      </c>
      <c r="H107" s="37">
        <v>164.23</v>
      </c>
      <c r="I107" s="37">
        <v>168.852</v>
      </c>
      <c r="J107" s="37">
        <v>178.11500000000001</v>
      </c>
      <c r="K107" s="37">
        <v>178.64500000000001</v>
      </c>
      <c r="L107" s="37">
        <v>176.90299999999999</v>
      </c>
      <c r="M107" s="37">
        <v>170.435</v>
      </c>
      <c r="N107" s="37">
        <v>168.14500000000001</v>
      </c>
      <c r="O107" s="37">
        <v>159.69800000000001</v>
      </c>
      <c r="P107" s="37">
        <v>153.34399999999999</v>
      </c>
      <c r="Q107" s="37">
        <v>120.836</v>
      </c>
      <c r="S107" s="4">
        <f t="shared" si="132"/>
        <v>143.72871663496915</v>
      </c>
      <c r="T107" s="4">
        <f t="shared" si="132"/>
        <v>146.47602794261442</v>
      </c>
      <c r="U107" s="4">
        <f t="shared" si="132"/>
        <v>146.72476816509123</v>
      </c>
      <c r="V107" s="4">
        <f t="shared" si="132"/>
        <v>154.16941387264484</v>
      </c>
      <c r="W107" s="4">
        <f t="shared" si="132"/>
        <v>148.04846567939973</v>
      </c>
      <c r="X107" s="4">
        <f t="shared" si="132"/>
        <v>159.95459507637685</v>
      </c>
      <c r="Y107" s="4">
        <f t="shared" si="132"/>
        <v>164.86128412368689</v>
      </c>
      <c r="Z107" s="4">
        <f t="shared" si="132"/>
        <v>179.08910518405642</v>
      </c>
      <c r="AA107" s="4">
        <f t="shared" si="132"/>
        <v>176.26527974902524</v>
      </c>
      <c r="AB107" s="4">
        <f t="shared" si="132"/>
        <v>175.06841493871951</v>
      </c>
      <c r="AC107" s="4">
        <f t="shared" si="132"/>
        <v>166.50933832668795</v>
      </c>
      <c r="AD107" s="4">
        <f t="shared" si="132"/>
        <v>164.59587489706735</v>
      </c>
      <c r="AE107" s="4">
        <f t="shared" si="132"/>
        <v>152.45766429653654</v>
      </c>
      <c r="AF107" s="4">
        <f t="shared" si="132"/>
        <v>148.19330172835203</v>
      </c>
      <c r="AG107" s="4">
        <f t="shared" si="132"/>
        <v>117.31294705335124</v>
      </c>
      <c r="AI107" s="4">
        <f t="shared" si="133"/>
        <v>5.7302833650308571</v>
      </c>
      <c r="AJ107" s="4">
        <f t="shared" si="133"/>
        <v>5.8299720573855893</v>
      </c>
      <c r="AK107" s="4">
        <f t="shared" si="133"/>
        <v>6.1252318349087602</v>
      </c>
      <c r="AL107" s="4">
        <f t="shared" si="133"/>
        <v>4.7815861273551548</v>
      </c>
      <c r="AM107" s="4">
        <f t="shared" si="133"/>
        <v>5.7875343206002867</v>
      </c>
      <c r="AN107" s="4">
        <f t="shared" si="133"/>
        <v>4.2754049236231424</v>
      </c>
      <c r="AO107" s="4">
        <f t="shared" si="133"/>
        <v>3.9907158763131179</v>
      </c>
      <c r="AP107" s="4">
        <f t="shared" si="133"/>
        <v>-0.97410518405641255</v>
      </c>
      <c r="AQ107" s="4">
        <f t="shared" si="133"/>
        <v>2.3797202509747706</v>
      </c>
      <c r="AR107" s="4">
        <f t="shared" si="133"/>
        <v>1.8345850612804782</v>
      </c>
      <c r="AS107" s="4">
        <f t="shared" si="133"/>
        <v>3.9256616733120495</v>
      </c>
      <c r="AT107" s="4">
        <f t="shared" si="133"/>
        <v>3.5491251029326634</v>
      </c>
      <c r="AU107" s="4">
        <f t="shared" si="133"/>
        <v>7.2403357034634723</v>
      </c>
      <c r="AV107" s="4">
        <f t="shared" si="133"/>
        <v>5.1506982716479683</v>
      </c>
      <c r="AW107" s="4">
        <f t="shared" si="133"/>
        <v>3.523052946648761</v>
      </c>
      <c r="AY107" s="2">
        <f t="shared" si="125"/>
        <v>77.12507755399912</v>
      </c>
      <c r="AZ107" s="2">
        <f t="shared" si="125"/>
        <v>77.920538502480937</v>
      </c>
      <c r="BA107" s="2">
        <f t="shared" si="125"/>
        <v>77.822404158672654</v>
      </c>
      <c r="BB107" s="2">
        <f t="shared" si="125"/>
        <v>77.373661192938869</v>
      </c>
      <c r="BC107" s="2">
        <f t="shared" si="125"/>
        <v>76.716166551541832</v>
      </c>
      <c r="BD107" s="2">
        <f t="shared" si="125"/>
        <v>75.970505060460098</v>
      </c>
      <c r="BE107" s="2">
        <f t="shared" si="125"/>
        <v>75.70439360110548</v>
      </c>
      <c r="BF107" s="2">
        <f t="shared" si="125"/>
        <v>75.174918125695015</v>
      </c>
      <c r="BG107" s="2">
        <f t="shared" si="125"/>
        <v>77.808236966401537</v>
      </c>
      <c r="BH107" s="2">
        <f t="shared" si="125"/>
        <v>79.446559745344132</v>
      </c>
      <c r="BI107" s="2">
        <f t="shared" si="125"/>
        <v>75.312985944170578</v>
      </c>
      <c r="BJ107" s="2">
        <f t="shared" si="125"/>
        <v>78.57597104010749</v>
      </c>
      <c r="BK107" s="2">
        <f t="shared" si="125"/>
        <v>81.409395671912037</v>
      </c>
      <c r="BL107" s="2">
        <f t="shared" si="125"/>
        <v>85.311265025731686</v>
      </c>
      <c r="BM107" s="2">
        <f t="shared" si="125"/>
        <v>81.787491039998002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94.946595575723194</v>
      </c>
      <c r="DL107" s="2">
        <f t="shared" si="134"/>
        <v>95.043521675715084</v>
      </c>
      <c r="DM107" s="2">
        <f t="shared" si="134"/>
        <v>107.43021341463412</v>
      </c>
      <c r="DN107" s="2">
        <f t="shared" si="134"/>
        <v>96.628821388367726</v>
      </c>
      <c r="DO107" s="2">
        <f t="shared" si="134"/>
        <v>97.265917824707302</v>
      </c>
      <c r="DP107" s="2">
        <f t="shared" si="134"/>
        <v>99.956717875770494</v>
      </c>
      <c r="DQ107" s="2">
        <f t="shared" si="134"/>
        <v>95.890469963891007</v>
      </c>
      <c r="DR107" s="2">
        <f t="shared" si="134"/>
        <v>87.159348348348331</v>
      </c>
      <c r="DS107" s="2">
        <f t="shared" si="134"/>
        <v>93.605911478279879</v>
      </c>
      <c r="DT107" s="2">
        <f t="shared" si="134"/>
        <v>90.715670222854413</v>
      </c>
      <c r="DU107" s="2">
        <f t="shared" si="134"/>
        <v>103.52091477732793</v>
      </c>
      <c r="DV107" s="2">
        <f t="shared" si="134"/>
        <v>108.12567395411605</v>
      </c>
      <c r="DW107" s="2">
        <f t="shared" si="134"/>
        <v>108.77189024390249</v>
      </c>
      <c r="DX107" s="2">
        <f t="shared" si="134"/>
        <v>111.91883865293867</v>
      </c>
      <c r="DY107" s="2">
        <f t="shared" si="134"/>
        <v>100.74238095238097</v>
      </c>
      <c r="EA107" s="2">
        <f t="shared" si="94"/>
        <v>76.562481955134047</v>
      </c>
      <c r="EB107" s="2">
        <f t="shared" si="94"/>
        <v>77.266442511949009</v>
      </c>
      <c r="EC107" s="2">
        <f t="shared" si="94"/>
        <v>76.580118536271556</v>
      </c>
      <c r="ED107" s="2">
        <f t="shared" si="94"/>
        <v>76.588218869593106</v>
      </c>
      <c r="EE107" s="2">
        <f t="shared" si="94"/>
        <v>75.778621399328742</v>
      </c>
      <c r="EF107" s="2">
        <f t="shared" si="94"/>
        <v>74.842712361470618</v>
      </c>
      <c r="EG107" s="2">
        <f t="shared" si="94"/>
        <v>74.815323096298698</v>
      </c>
      <c r="EH107" s="2">
        <f t="shared" si="94"/>
        <v>74.645104560416641</v>
      </c>
      <c r="EI107" s="2">
        <f t="shared" si="94"/>
        <v>77.074784930755527</v>
      </c>
      <c r="EJ107" s="2">
        <f t="shared" si="94"/>
        <v>78.934454871616751</v>
      </c>
      <c r="EK107" s="2">
        <f t="shared" si="94"/>
        <v>74.01960700227886</v>
      </c>
      <c r="EL107" s="2">
        <f t="shared" si="94"/>
        <v>77.327978240578688</v>
      </c>
      <c r="EM107" s="2">
        <f t="shared" si="135"/>
        <v>80.255736378485594</v>
      </c>
      <c r="EN107" s="2">
        <f t="shared" si="135"/>
        <v>84.062177326614091</v>
      </c>
      <c r="EO107" s="2">
        <f t="shared" si="135"/>
        <v>80.543058544401731</v>
      </c>
      <c r="EQ107" s="2">
        <f t="shared" si="136"/>
        <v>77.975602719560129</v>
      </c>
      <c r="ER107" s="2">
        <f t="shared" si="136"/>
        <v>76.652029989922809</v>
      </c>
      <c r="ES107" s="2">
        <f t="shared" si="136"/>
        <v>76.155798390427719</v>
      </c>
      <c r="ET107" s="2">
        <f t="shared" si="136"/>
        <v>76.107582964871725</v>
      </c>
      <c r="EU107" s="2">
        <f t="shared" si="136"/>
        <v>74.768535377520649</v>
      </c>
      <c r="EV107" s="2">
        <f t="shared" si="136"/>
        <v>74.410839324903407</v>
      </c>
      <c r="EW107" s="2">
        <f t="shared" si="136"/>
        <v>74.034001790557625</v>
      </c>
      <c r="EX107" s="2">
        <f t="shared" si="136"/>
        <v>74.57698650033727</v>
      </c>
      <c r="EY107" s="2">
        <f t="shared" si="136"/>
        <v>76.168095142490913</v>
      </c>
      <c r="EZ107" s="2">
        <f t="shared" si="136"/>
        <v>78.485730460037871</v>
      </c>
      <c r="FA107" s="2">
        <f t="shared" si="136"/>
        <v>73.901048690203083</v>
      </c>
      <c r="FB107" s="2">
        <f t="shared" si="136"/>
        <v>77.10095202962124</v>
      </c>
      <c r="FC107" s="2">
        <f t="shared" si="136"/>
        <v>79.056798234168539</v>
      </c>
      <c r="FD107" s="2">
        <f t="shared" si="136"/>
        <v>82.451364001159007</v>
      </c>
      <c r="FE107" s="2">
        <f t="shared" si="136"/>
        <v>80.370023314927721</v>
      </c>
      <c r="FG107" s="2">
        <f t="shared" si="137"/>
        <v>0.9694491463945657</v>
      </c>
      <c r="FH107" s="2">
        <f t="shared" si="137"/>
        <v>0.96317926094962669</v>
      </c>
      <c r="FI107" s="2">
        <f t="shared" si="137"/>
        <v>0.95972167012853005</v>
      </c>
      <c r="FJ107" s="2">
        <f t="shared" si="137"/>
        <v>0.96079053867150843</v>
      </c>
      <c r="FK107" s="2">
        <f t="shared" si="137"/>
        <v>0.95633357994006618</v>
      </c>
      <c r="FL107" s="2">
        <f t="shared" si="137"/>
        <v>0.95507752660727052</v>
      </c>
      <c r="FM107" s="2">
        <f t="shared" si="137"/>
        <v>0.95777798829580529</v>
      </c>
      <c r="FN107" s="2">
        <f t="shared" si="137"/>
        <v>0.95765590537900114</v>
      </c>
      <c r="FO107" s="2">
        <f t="shared" si="137"/>
        <v>0.95555589386649387</v>
      </c>
      <c r="FP107" s="2">
        <f t="shared" si="137"/>
        <v>0.95648642099752823</v>
      </c>
      <c r="FQ107" s="2">
        <f t="shared" si="137"/>
        <v>0.95615458524953389</v>
      </c>
      <c r="FR107" s="2">
        <f t="shared" si="137"/>
        <v>0.95947142388831075</v>
      </c>
      <c r="FS107" s="2">
        <f t="shared" si="137"/>
        <v>0.95951290819203527</v>
      </c>
      <c r="FT107" s="2">
        <f t="shared" si="137"/>
        <v>0.95511885593316992</v>
      </c>
      <c r="FU107" s="2">
        <f t="shared" si="137"/>
        <v>0.93838710383092916</v>
      </c>
      <c r="FW107" s="2">
        <f t="shared" si="127"/>
        <v>6.6889893671800245E-4</v>
      </c>
      <c r="FX107" s="2">
        <f t="shared" si="127"/>
        <v>7.6366027400715311E-4</v>
      </c>
      <c r="FY107" s="2">
        <f t="shared" si="127"/>
        <v>7.1803254860583314E-4</v>
      </c>
      <c r="FZ107" s="2">
        <f t="shared" si="127"/>
        <v>7.0512025935607953E-4</v>
      </c>
      <c r="GA107" s="2">
        <f t="shared" si="127"/>
        <v>7.2088855214399192E-4</v>
      </c>
      <c r="GB107" s="2">
        <f t="shared" si="127"/>
        <v>9.0430630865587355E-4</v>
      </c>
      <c r="GC107" s="2">
        <f t="shared" si="127"/>
        <v>9.7858960035940041E-4</v>
      </c>
      <c r="GD107" s="2">
        <f t="shared" si="127"/>
        <v>1.3323601398885167E-3</v>
      </c>
      <c r="GE107" s="2">
        <f t="shared" si="127"/>
        <v>1.3886856947985774E-3</v>
      </c>
      <c r="GF107" s="2">
        <f t="shared" si="127"/>
        <v>1.1988899866987679E-3</v>
      </c>
      <c r="GG107" s="2">
        <f t="shared" si="127"/>
        <v>9.9641420662971263E-4</v>
      </c>
      <c r="GH107" s="2">
        <f t="shared" si="127"/>
        <v>8.5432982008507745E-4</v>
      </c>
      <c r="GI107" s="2">
        <f t="shared" si="127"/>
        <v>7.3135226942638474E-4</v>
      </c>
      <c r="GJ107" s="2">
        <f t="shared" si="127"/>
        <v>7.1462724567494936E-4</v>
      </c>
      <c r="GK107" s="2">
        <f t="shared" si="127"/>
        <v>6.1408657914759567E-4</v>
      </c>
      <c r="GM107" s="86">
        <f t="shared" si="128"/>
        <v>1.1757788452986372E-7</v>
      </c>
      <c r="GN107" s="86">
        <f t="shared" si="128"/>
        <v>4.7682007999563114E-7</v>
      </c>
      <c r="GO107" s="86">
        <f t="shared" si="128"/>
        <v>6.4553886672259746E-9</v>
      </c>
      <c r="GP107" s="86">
        <f t="shared" si="128"/>
        <v>9.8333984599789567E-10</v>
      </c>
      <c r="GQ107" s="86">
        <f t="shared" si="128"/>
        <v>3.6227783066942528E-9</v>
      </c>
      <c r="GR107" s="86">
        <f t="shared" si="128"/>
        <v>3.3066318746408183E-9</v>
      </c>
      <c r="GS107" s="86">
        <f t="shared" si="128"/>
        <v>3.0975458500530563E-11</v>
      </c>
      <c r="GT107" s="86">
        <f t="shared" si="128"/>
        <v>3.5775412202441406E-13</v>
      </c>
      <c r="GU107" s="86">
        <f t="shared" si="128"/>
        <v>1.4627016308807921E-11</v>
      </c>
      <c r="GV107" s="86">
        <f t="shared" si="128"/>
        <v>9.1168170085345275E-12</v>
      </c>
      <c r="GW107" s="86">
        <f t="shared" si="128"/>
        <v>7.3611981040751019E-11</v>
      </c>
      <c r="GX107" s="86">
        <f t="shared" si="128"/>
        <v>9.9666622083395144E-10</v>
      </c>
      <c r="GY107" s="86">
        <f t="shared" si="128"/>
        <v>2.9148455547933464E-8</v>
      </c>
      <c r="GZ107" s="86">
        <f t="shared" si="128"/>
        <v>1.2935601722312417E-9</v>
      </c>
      <c r="HA107" s="86">
        <f t="shared" si="128"/>
        <v>7.9800322336736719E-13</v>
      </c>
      <c r="HC107" s="86">
        <f t="shared" si="73"/>
        <v>0.2641143564408498</v>
      </c>
      <c r="HD107" s="86">
        <f t="shared" si="73"/>
        <v>0.22992199264140711</v>
      </c>
      <c r="HE107" s="86">
        <f t="shared" si="73"/>
        <v>0.23596846159421697</v>
      </c>
      <c r="HF107" s="86">
        <f t="shared" si="73"/>
        <v>0.26420052405090683</v>
      </c>
      <c r="HG107" s="86">
        <f t="shared" si="73"/>
        <v>0.24643451801786112</v>
      </c>
      <c r="HH107" s="86">
        <f t="shared" si="73"/>
        <v>0.29541204839168128</v>
      </c>
      <c r="HI107" s="86">
        <f t="shared" si="138"/>
        <v>0.32897356355548862</v>
      </c>
      <c r="HJ107" s="86">
        <f t="shared" si="138"/>
        <v>0.42717237182818069</v>
      </c>
      <c r="HK107" s="86">
        <f t="shared" si="138"/>
        <v>0.37973228859876446</v>
      </c>
      <c r="HL107" s="86">
        <f t="shared" si="138"/>
        <v>0.37829667399869787</v>
      </c>
      <c r="HM107" s="86">
        <f t="shared" si="138"/>
        <v>0.34578788019159007</v>
      </c>
      <c r="HN107" s="86">
        <f t="shared" si="138"/>
        <v>0.33731786150779158</v>
      </c>
      <c r="HO107" s="86">
        <f t="shared" si="138"/>
        <v>0.24624717088666775</v>
      </c>
      <c r="HP107" s="86">
        <f t="shared" si="138"/>
        <v>0.25614502271876816</v>
      </c>
      <c r="HQ107" s="86">
        <f t="shared" si="138"/>
        <v>0.20333286124127795</v>
      </c>
      <c r="HS107" s="86">
        <f t="shared" si="129"/>
        <v>2.276373096288608E-24</v>
      </c>
      <c r="HT107" s="86">
        <f t="shared" si="129"/>
        <v>5.9694110747843264E-30</v>
      </c>
      <c r="HU107" s="86">
        <f t="shared" si="129"/>
        <v>1.9943216205858893E-31</v>
      </c>
      <c r="HV107" s="86">
        <f t="shared" si="129"/>
        <v>2.6682739349565871E-32</v>
      </c>
      <c r="HW107" s="86">
        <f t="shared" si="129"/>
        <v>8.6462792322686416E-33</v>
      </c>
      <c r="HX107" s="86">
        <f t="shared" si="129"/>
        <v>3.8430650255505351E-36</v>
      </c>
      <c r="HY107" s="86">
        <f t="shared" si="129"/>
        <v>1.1250804433734988E-30</v>
      </c>
      <c r="HZ107" s="86">
        <f t="shared" si="129"/>
        <v>5.9834899263069282E-32</v>
      </c>
      <c r="IA107" s="86">
        <f t="shared" si="129"/>
        <v>1.294606396436659E-28</v>
      </c>
      <c r="IB107" s="86">
        <f t="shared" si="129"/>
        <v>1.9163674258129908E-29</v>
      </c>
      <c r="IC107" s="86">
        <f t="shared" si="129"/>
        <v>2.3707945212875525E-30</v>
      </c>
      <c r="ID107" s="86">
        <f t="shared" si="129"/>
        <v>4.3691441295757629E-30</v>
      </c>
      <c r="IE107" s="86">
        <f t="shared" si="129"/>
        <v>2.1594114165334487E-31</v>
      </c>
      <c r="IF107" s="86">
        <f t="shared" si="129"/>
        <v>9.812343591354854E-24</v>
      </c>
      <c r="IG107" s="86">
        <f t="shared" si="129"/>
        <v>1.5150575011071927E-18</v>
      </c>
      <c r="II107" s="86">
        <f t="shared" si="130"/>
        <v>1.06448819889197E-63</v>
      </c>
      <c r="IJ107" s="86">
        <f t="shared" si="130"/>
        <v>9.138884547639144E-79</v>
      </c>
      <c r="IK107" s="86">
        <f t="shared" si="130"/>
        <v>5.920710453754097E-84</v>
      </c>
      <c r="IL107" s="86">
        <f t="shared" si="130"/>
        <v>9.6904548292060097E-89</v>
      </c>
      <c r="IM107" s="86">
        <f t="shared" si="130"/>
        <v>6.0152390541191313E-88</v>
      </c>
      <c r="IN107" s="86">
        <f t="shared" si="130"/>
        <v>3.5441138966711748E-97</v>
      </c>
      <c r="IO107" s="86">
        <f t="shared" si="130"/>
        <v>3.9064467072115874E-84</v>
      </c>
      <c r="IP107" s="86">
        <f t="shared" si="130"/>
        <v>5.5942334991513266E-89</v>
      </c>
      <c r="IQ107" s="86">
        <f t="shared" si="130"/>
        <v>6.5466597545999752E-80</v>
      </c>
      <c r="IR107" s="86">
        <f t="shared" si="130"/>
        <v>1.0221559709867239E-82</v>
      </c>
      <c r="IS107" s="86">
        <f t="shared" si="130"/>
        <v>9.2969088827495293E-83</v>
      </c>
      <c r="IT107" s="86">
        <f t="shared" si="130"/>
        <v>2.6553445565093257E-83</v>
      </c>
      <c r="IU107" s="86">
        <f t="shared" si="130"/>
        <v>3.8435614299236074E-84</v>
      </c>
      <c r="IV107" s="86">
        <f t="shared" si="130"/>
        <v>1.0132454356668054E-109</v>
      </c>
      <c r="IW107" s="86">
        <f t="shared" si="130"/>
        <v>1.8853436664893258E-87</v>
      </c>
      <c r="IY107" s="86">
        <f t="shared" si="131"/>
        <v>0.26411447401873434</v>
      </c>
      <c r="IZ107" s="86">
        <f t="shared" si="131"/>
        <v>0.22992246946148712</v>
      </c>
      <c r="JA107" s="86">
        <f t="shared" si="131"/>
        <v>0.23596846804960564</v>
      </c>
      <c r="JB107" s="86">
        <f t="shared" si="131"/>
        <v>0.26420052503424668</v>
      </c>
      <c r="JC107" s="86">
        <f t="shared" si="131"/>
        <v>0.24643452164063942</v>
      </c>
      <c r="JD107" s="86">
        <f t="shared" si="131"/>
        <v>0.29541205169831314</v>
      </c>
      <c r="JE107" s="86">
        <f t="shared" si="131"/>
        <v>0.32897356358646407</v>
      </c>
      <c r="JF107" s="86">
        <f t="shared" si="131"/>
        <v>0.42717237182853846</v>
      </c>
      <c r="JG107" s="86">
        <f t="shared" si="131"/>
        <v>0.37973228861339148</v>
      </c>
      <c r="JH107" s="86">
        <f t="shared" si="131"/>
        <v>0.37829667400781469</v>
      </c>
      <c r="JI107" s="86">
        <f t="shared" si="131"/>
        <v>0.34578788026520207</v>
      </c>
      <c r="JJ107" s="86">
        <f t="shared" si="131"/>
        <v>0.33731786250445778</v>
      </c>
      <c r="JK107" s="86">
        <f t="shared" si="131"/>
        <v>0.24624720003512329</v>
      </c>
      <c r="JL107" s="86">
        <f t="shared" si="131"/>
        <v>0.2561450240123283</v>
      </c>
      <c r="JM107" s="86">
        <f t="shared" si="131"/>
        <v>0.20333286124207595</v>
      </c>
    </row>
    <row r="108" spans="2:273" x14ac:dyDescent="0.25">
      <c r="B108" s="2">
        <v>81</v>
      </c>
      <c r="C108" s="37">
        <v>157.066</v>
      </c>
      <c r="D108" s="37">
        <v>161.74199999999999</v>
      </c>
      <c r="E108" s="37">
        <v>163.86699999999999</v>
      </c>
      <c r="F108" s="37">
        <v>170.541</v>
      </c>
      <c r="G108" s="37">
        <v>165.279</v>
      </c>
      <c r="H108" s="37">
        <v>174.65600000000001</v>
      </c>
      <c r="I108" s="37">
        <v>178.607</v>
      </c>
      <c r="J108" s="37">
        <v>184.803</v>
      </c>
      <c r="K108" s="37">
        <v>187.29</v>
      </c>
      <c r="L108" s="37">
        <v>185.74199999999999</v>
      </c>
      <c r="M108" s="37">
        <v>178.952</v>
      </c>
      <c r="N108" s="37">
        <v>176.37100000000001</v>
      </c>
      <c r="O108" s="37">
        <v>168.82499999999999</v>
      </c>
      <c r="P108" s="37">
        <v>162.852</v>
      </c>
      <c r="Q108" s="37">
        <v>127.754</v>
      </c>
      <c r="S108" s="4">
        <f t="shared" si="132"/>
        <v>153.10581972599908</v>
      </c>
      <c r="T108" s="4">
        <f t="shared" si="132"/>
        <v>157.93545215387473</v>
      </c>
      <c r="U108" s="4">
        <f t="shared" si="132"/>
        <v>158.68184825650621</v>
      </c>
      <c r="V108" s="4">
        <f t="shared" si="132"/>
        <v>166.95993420508375</v>
      </c>
      <c r="W108" s="4">
        <f t="shared" si="132"/>
        <v>160.5456027923249</v>
      </c>
      <c r="X108" s="4">
        <f t="shared" si="132"/>
        <v>173.66024438820284</v>
      </c>
      <c r="Y108" s="4">
        <f t="shared" si="132"/>
        <v>177.56294761660845</v>
      </c>
      <c r="Z108" s="4">
        <f t="shared" si="132"/>
        <v>188.66119546312211</v>
      </c>
      <c r="AA108" s="4">
        <f t="shared" si="132"/>
        <v>188.73906117852295</v>
      </c>
      <c r="AB108" s="4">
        <f t="shared" si="132"/>
        <v>186.89920092502095</v>
      </c>
      <c r="AC108" s="4">
        <f t="shared" si="132"/>
        <v>178.92909453141706</v>
      </c>
      <c r="AD108" s="4">
        <f t="shared" si="132"/>
        <v>176.0409424034801</v>
      </c>
      <c r="AE108" s="4">
        <f t="shared" si="132"/>
        <v>164.53666989635755</v>
      </c>
      <c r="AF108" s="4">
        <f t="shared" si="132"/>
        <v>159.08795711192249</v>
      </c>
      <c r="AG108" s="4">
        <f t="shared" si="132"/>
        <v>126.5040809814754</v>
      </c>
      <c r="AI108" s="4">
        <f t="shared" si="133"/>
        <v>3.9601802740009191</v>
      </c>
      <c r="AJ108" s="4">
        <f t="shared" si="133"/>
        <v>3.8065478461252553</v>
      </c>
      <c r="AK108" s="4">
        <f t="shared" si="133"/>
        <v>5.1851517434937762</v>
      </c>
      <c r="AL108" s="4">
        <f t="shared" si="133"/>
        <v>3.5810657949162419</v>
      </c>
      <c r="AM108" s="4">
        <f t="shared" si="133"/>
        <v>4.7333972076750968</v>
      </c>
      <c r="AN108" s="4">
        <f t="shared" si="133"/>
        <v>0.99575561179716487</v>
      </c>
      <c r="AO108" s="4">
        <f t="shared" si="133"/>
        <v>1.0440523833915449</v>
      </c>
      <c r="AP108" s="4">
        <f t="shared" si="133"/>
        <v>-3.8581954631221151</v>
      </c>
      <c r="AQ108" s="4">
        <f t="shared" si="133"/>
        <v>-1.4490611785229532</v>
      </c>
      <c r="AR108" s="4">
        <f t="shared" si="133"/>
        <v>-1.1572009250209589</v>
      </c>
      <c r="AS108" s="4">
        <f t="shared" si="133"/>
        <v>2.2905468582933963E-2</v>
      </c>
      <c r="AT108" s="4">
        <f t="shared" si="133"/>
        <v>0.33005759651990729</v>
      </c>
      <c r="AU108" s="4">
        <f t="shared" si="133"/>
        <v>4.2883301036424371</v>
      </c>
      <c r="AV108" s="4">
        <f t="shared" si="133"/>
        <v>3.7640428880775119</v>
      </c>
      <c r="AW108" s="4">
        <f t="shared" si="133"/>
        <v>1.2499190185246078</v>
      </c>
      <c r="AY108" s="2">
        <f t="shared" si="125"/>
        <v>77.047774606855512</v>
      </c>
      <c r="AZ108" s="2">
        <f t="shared" si="125"/>
        <v>77.75276786763655</v>
      </c>
      <c r="BA108" s="2">
        <f t="shared" si="125"/>
        <v>77.609148860565938</v>
      </c>
      <c r="BB108" s="2">
        <f t="shared" si="125"/>
        <v>77.166006223421022</v>
      </c>
      <c r="BC108" s="2">
        <f t="shared" si="125"/>
        <v>76.476617384944603</v>
      </c>
      <c r="BD108" s="2">
        <f t="shared" si="125"/>
        <v>75.720634722523741</v>
      </c>
      <c r="BE108" s="2">
        <f t="shared" si="125"/>
        <v>75.466276430045014</v>
      </c>
      <c r="BF108" s="2">
        <f t="shared" si="125"/>
        <v>74.967427456846991</v>
      </c>
      <c r="BG108" s="2">
        <f t="shared" si="125"/>
        <v>77.53737015996164</v>
      </c>
      <c r="BH108" s="2">
        <f t="shared" si="125"/>
        <v>79.190670531027649</v>
      </c>
      <c r="BI108" s="2">
        <f t="shared" si="125"/>
        <v>75.078006036804965</v>
      </c>
      <c r="BJ108" s="2">
        <f t="shared" si="125"/>
        <v>78.342821923883633</v>
      </c>
      <c r="BK108" s="2">
        <f t="shared" si="125"/>
        <v>81.203462362847304</v>
      </c>
      <c r="BL108" s="2">
        <f t="shared" si="125"/>
        <v>85.066439857826083</v>
      </c>
      <c r="BM108" s="2">
        <f t="shared" si="125"/>
        <v>81.612370629269094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95.066849282878195</v>
      </c>
      <c r="DL108" s="2">
        <f t="shared" si="134"/>
        <v>95.16594441293249</v>
      </c>
      <c r="DM108" s="2">
        <f t="shared" si="134"/>
        <v>107.78180487804877</v>
      </c>
      <c r="DN108" s="2">
        <f t="shared" si="134"/>
        <v>96.807394746716696</v>
      </c>
      <c r="DO108" s="2">
        <f t="shared" si="134"/>
        <v>97.439175511543937</v>
      </c>
      <c r="DP108" s="2">
        <f t="shared" si="134"/>
        <v>100.17120673304882</v>
      </c>
      <c r="DQ108" s="2">
        <f t="shared" si="134"/>
        <v>95.99461352445563</v>
      </c>
      <c r="DR108" s="2">
        <f t="shared" si="134"/>
        <v>87.110219004718985</v>
      </c>
      <c r="DS108" s="2">
        <f t="shared" si="134"/>
        <v>93.619156909946355</v>
      </c>
      <c r="DT108" s="2">
        <f t="shared" si="134"/>
        <v>90.630499288762422</v>
      </c>
      <c r="DU108" s="2">
        <f t="shared" si="134"/>
        <v>103.70665627530363</v>
      </c>
      <c r="DV108" s="2">
        <f t="shared" si="134"/>
        <v>108.39357152496626</v>
      </c>
      <c r="DW108" s="2">
        <f t="shared" si="134"/>
        <v>109.08570243902444</v>
      </c>
      <c r="DX108" s="2">
        <f t="shared" si="134"/>
        <v>112.28195795795797</v>
      </c>
      <c r="DY108" s="2">
        <f t="shared" si="134"/>
        <v>101.05045046524359</v>
      </c>
      <c r="EA108" s="2">
        <f t="shared" si="94"/>
        <v>76.528857092832382</v>
      </c>
      <c r="EB108" s="2">
        <f t="shared" si="94"/>
        <v>77.14618119357408</v>
      </c>
      <c r="EC108" s="2">
        <f t="shared" si="94"/>
        <v>76.454598299632934</v>
      </c>
      <c r="ED108" s="2">
        <f t="shared" si="94"/>
        <v>76.43535146966164</v>
      </c>
      <c r="EE108" s="2">
        <f t="shared" si="94"/>
        <v>75.604487976247569</v>
      </c>
      <c r="EF108" s="2">
        <f t="shared" si="94"/>
        <v>74.672215934125774</v>
      </c>
      <c r="EG108" s="2">
        <f t="shared" si="94"/>
        <v>74.641790265751268</v>
      </c>
      <c r="EH108" s="2">
        <f t="shared" si="94"/>
        <v>74.477859375563426</v>
      </c>
      <c r="EI108" s="2">
        <f t="shared" si="94"/>
        <v>76.856588509529686</v>
      </c>
      <c r="EJ108" s="2">
        <f t="shared" si="94"/>
        <v>78.716623860752634</v>
      </c>
      <c r="EK108" s="2">
        <f t="shared" si="94"/>
        <v>73.880854062766872</v>
      </c>
      <c r="EL108" s="2">
        <f t="shared" si="94"/>
        <v>77.185365301598409</v>
      </c>
      <c r="EM108" s="2">
        <f t="shared" si="135"/>
        <v>80.131449002450125</v>
      </c>
      <c r="EN108" s="2">
        <f t="shared" si="135"/>
        <v>83.901379179221294</v>
      </c>
      <c r="EO108" s="2">
        <f t="shared" si="135"/>
        <v>80.448515345018862</v>
      </c>
      <c r="EQ108" s="2">
        <f t="shared" si="136"/>
        <v>77.901396993342047</v>
      </c>
      <c r="ER108" s="2">
        <f t="shared" si="136"/>
        <v>76.548665258972662</v>
      </c>
      <c r="ES108" s="2">
        <f t="shared" si="136"/>
        <v>76.042336634240428</v>
      </c>
      <c r="ET108" s="2">
        <f t="shared" si="136"/>
        <v>75.969183033175</v>
      </c>
      <c r="EU108" s="2">
        <f t="shared" si="136"/>
        <v>74.624636981268139</v>
      </c>
      <c r="EV108" s="2">
        <f t="shared" si="136"/>
        <v>74.253604810066989</v>
      </c>
      <c r="EW108" s="2">
        <f t="shared" si="136"/>
        <v>73.885333823975145</v>
      </c>
      <c r="EX108" s="2">
        <f t="shared" si="136"/>
        <v>74.411976088306858</v>
      </c>
      <c r="EY108" s="2">
        <f t="shared" si="136"/>
        <v>75.9820189450665</v>
      </c>
      <c r="EZ108" s="2">
        <f t="shared" si="136"/>
        <v>78.282254968683418</v>
      </c>
      <c r="FA108" s="2">
        <f t="shared" si="136"/>
        <v>73.76542192836726</v>
      </c>
      <c r="FB108" s="2">
        <f t="shared" si="136"/>
        <v>76.966472965266135</v>
      </c>
      <c r="FC108" s="2">
        <f t="shared" si="136"/>
        <v>78.965287714260214</v>
      </c>
      <c r="FD108" s="2">
        <f t="shared" si="136"/>
        <v>82.342471768800038</v>
      </c>
      <c r="FE108" s="2">
        <f t="shared" si="136"/>
        <v>80.283376391003301</v>
      </c>
      <c r="FG108" s="2">
        <f t="shared" si="137"/>
        <v>0.97206218950356726</v>
      </c>
      <c r="FH108" s="2">
        <f t="shared" si="137"/>
        <v>0.96630993693328171</v>
      </c>
      <c r="FI108" s="2">
        <f t="shared" si="137"/>
        <v>0.96313507519198138</v>
      </c>
      <c r="FJ108" s="2">
        <f t="shared" si="137"/>
        <v>0.96411674877396825</v>
      </c>
      <c r="FK108" s="2">
        <f t="shared" si="137"/>
        <v>0.9600221498269329</v>
      </c>
      <c r="FL108" s="2">
        <f t="shared" si="137"/>
        <v>0.9588676338127089</v>
      </c>
      <c r="FM108" s="2">
        <f t="shared" si="137"/>
        <v>0.9613494779090811</v>
      </c>
      <c r="FN108" s="2">
        <f t="shared" si="137"/>
        <v>0.96123730384224371</v>
      </c>
      <c r="FO108" s="2">
        <f t="shared" si="137"/>
        <v>0.95930736084257939</v>
      </c>
      <c r="FP108" s="2">
        <f t="shared" si="137"/>
        <v>0.96016261797809466</v>
      </c>
      <c r="FQ108" s="2">
        <f t="shared" si="137"/>
        <v>0.95985764042983024</v>
      </c>
      <c r="FR108" s="2">
        <f t="shared" si="137"/>
        <v>0.96290521648774341</v>
      </c>
      <c r="FS108" s="2">
        <f t="shared" si="137"/>
        <v>0.96294332177185982</v>
      </c>
      <c r="FT108" s="2">
        <f t="shared" si="137"/>
        <v>0.95890562621917907</v>
      </c>
      <c r="FU108" s="2">
        <f t="shared" si="137"/>
        <v>0.9435020805423121</v>
      </c>
      <c r="FW108" s="2">
        <f t="shared" si="127"/>
        <v>7.333857710978901E-4</v>
      </c>
      <c r="FX108" s="2">
        <f t="shared" si="127"/>
        <v>8.3727515215181497E-4</v>
      </c>
      <c r="FY108" s="2">
        <f t="shared" si="127"/>
        <v>7.8725249715606372E-4</v>
      </c>
      <c r="FZ108" s="2">
        <f t="shared" si="127"/>
        <v>7.7309639727616327E-4</v>
      </c>
      <c r="GA108" s="2">
        <f t="shared" si="127"/>
        <v>7.9038360807373012E-4</v>
      </c>
      <c r="GB108" s="2">
        <f t="shared" si="127"/>
        <v>9.9146564882112418E-4</v>
      </c>
      <c r="GC108" s="2">
        <f t="shared" si="127"/>
        <v>1.0729008644499536E-3</v>
      </c>
      <c r="GD108" s="2">
        <f t="shared" si="127"/>
        <v>1.4607160769446121E-3</v>
      </c>
      <c r="GE108" s="2">
        <f t="shared" si="127"/>
        <v>1.5224596097151858E-3</v>
      </c>
      <c r="GF108" s="2">
        <f t="shared" si="127"/>
        <v>1.3144046970789156E-3</v>
      </c>
      <c r="GG108" s="2">
        <f t="shared" si="127"/>
        <v>1.0924414330490079E-3</v>
      </c>
      <c r="GH108" s="2">
        <f t="shared" si="127"/>
        <v>9.3667681520111028E-4</v>
      </c>
      <c r="GI108" s="2">
        <f t="shared" si="127"/>
        <v>8.018552385829124E-4</v>
      </c>
      <c r="GJ108" s="2">
        <f t="shared" si="127"/>
        <v>7.8351917278062823E-4</v>
      </c>
      <c r="GK108" s="2">
        <f t="shared" si="127"/>
        <v>6.7329265470614892E-4</v>
      </c>
      <c r="GM108" s="86">
        <f t="shared" si="128"/>
        <v>1.686195046969706E-8</v>
      </c>
      <c r="GN108" s="86">
        <f t="shared" si="128"/>
        <v>8.5259985702730901E-8</v>
      </c>
      <c r="GO108" s="86">
        <f t="shared" si="128"/>
        <v>6.5352886608669336E-10</v>
      </c>
      <c r="GP108" s="86">
        <f t="shared" si="128"/>
        <v>8.3748445097236666E-11</v>
      </c>
      <c r="GQ108" s="86">
        <f t="shared" si="128"/>
        <v>3.4145323678448246E-10</v>
      </c>
      <c r="GR108" s="86">
        <f t="shared" si="128"/>
        <v>3.2878925505170148E-10</v>
      </c>
      <c r="GS108" s="86">
        <f t="shared" si="128"/>
        <v>1.7616029188588859E-12</v>
      </c>
      <c r="GT108" s="86">
        <f t="shared" si="128"/>
        <v>1.3765760942287112E-14</v>
      </c>
      <c r="GU108" s="86">
        <f t="shared" si="128"/>
        <v>7.5953189057686568E-13</v>
      </c>
      <c r="GV108" s="86">
        <f t="shared" si="128"/>
        <v>4.5106252871268395E-13</v>
      </c>
      <c r="GW108" s="86">
        <f t="shared" si="128"/>
        <v>4.4521217066710363E-12</v>
      </c>
      <c r="GX108" s="86">
        <f t="shared" si="128"/>
        <v>8.9832705529046825E-11</v>
      </c>
      <c r="GY108" s="86">
        <f t="shared" si="128"/>
        <v>3.6150345477057222E-9</v>
      </c>
      <c r="GZ108" s="86">
        <f t="shared" si="128"/>
        <v>1.2259603432011905E-10</v>
      </c>
      <c r="HA108" s="86">
        <f t="shared" si="128"/>
        <v>3.3975556923061281E-14</v>
      </c>
      <c r="HC108" s="86">
        <f t="shared" si="73"/>
        <v>0.32209561335833731</v>
      </c>
      <c r="HD108" s="86">
        <f t="shared" si="73"/>
        <v>0.28918416024916827</v>
      </c>
      <c r="HE108" s="86">
        <f t="shared" si="73"/>
        <v>0.29922647702244676</v>
      </c>
      <c r="HF108" s="86">
        <f t="shared" si="73"/>
        <v>0.33426340735164839</v>
      </c>
      <c r="HG108" s="86">
        <f t="shared" si="73"/>
        <v>0.31383257369202189</v>
      </c>
      <c r="HH108" s="86">
        <f t="shared" si="73"/>
        <v>0.37622059394490726</v>
      </c>
      <c r="HI108" s="86">
        <f t="shared" si="138"/>
        <v>0.41007764492115045</v>
      </c>
      <c r="HJ108" s="86">
        <f t="shared" si="138"/>
        <v>0.5158982501575281</v>
      </c>
      <c r="HK108" s="86">
        <f t="shared" si="138"/>
        <v>0.46951723225804431</v>
      </c>
      <c r="HL108" s="86">
        <f t="shared" si="138"/>
        <v>0.46625705341173002</v>
      </c>
      <c r="HM108" s="86">
        <f t="shared" si="138"/>
        <v>0.4288917705830409</v>
      </c>
      <c r="HN108" s="86">
        <f t="shared" si="138"/>
        <v>0.41639143906151782</v>
      </c>
      <c r="HO108" s="86">
        <f t="shared" si="138"/>
        <v>0.31158474554669546</v>
      </c>
      <c r="HP108" s="86">
        <f t="shared" si="138"/>
        <v>0.32681860355797582</v>
      </c>
      <c r="HQ108" s="86">
        <f t="shared" si="138"/>
        <v>0.28393273441312444</v>
      </c>
      <c r="HS108" s="86">
        <f t="shared" si="129"/>
        <v>1.9783358332983938E-23</v>
      </c>
      <c r="HT108" s="86">
        <f t="shared" si="129"/>
        <v>9.201702546744052E-29</v>
      </c>
      <c r="HU108" s="86">
        <f t="shared" si="129"/>
        <v>3.5287303513090508E-30</v>
      </c>
      <c r="HV108" s="86">
        <f t="shared" si="129"/>
        <v>5.3083681130368155E-31</v>
      </c>
      <c r="HW108" s="86">
        <f t="shared" si="129"/>
        <v>1.753406620976454E-31</v>
      </c>
      <c r="HX108" s="86">
        <f t="shared" si="129"/>
        <v>1.1958050462655182E-34</v>
      </c>
      <c r="HY108" s="86">
        <f t="shared" si="129"/>
        <v>2.1832067610914796E-29</v>
      </c>
      <c r="HZ108" s="86">
        <f t="shared" si="129"/>
        <v>1.5594171523037629E-30</v>
      </c>
      <c r="IA108" s="86">
        <f t="shared" si="129"/>
        <v>2.428661189906524E-27</v>
      </c>
      <c r="IB108" s="86">
        <f t="shared" si="129"/>
        <v>3.7102410362370313E-28</v>
      </c>
      <c r="IC108" s="86">
        <f t="shared" si="129"/>
        <v>4.4490151274187103E-29</v>
      </c>
      <c r="ID108" s="86">
        <f t="shared" si="129"/>
        <v>7.6679067962995064E-29</v>
      </c>
      <c r="IE108" s="86">
        <f t="shared" si="129"/>
        <v>3.8547294513852166E-30</v>
      </c>
      <c r="IF108" s="86">
        <f t="shared" si="129"/>
        <v>7.8049002329309782E-23</v>
      </c>
      <c r="IG108" s="86">
        <f t="shared" si="129"/>
        <v>6.9793857610714275E-18</v>
      </c>
      <c r="II108" s="86">
        <f t="shared" si="130"/>
        <v>3.7708769915630348E-62</v>
      </c>
      <c r="IJ108" s="86">
        <f t="shared" si="130"/>
        <v>8.3497716494186067E-77</v>
      </c>
      <c r="IK108" s="86">
        <f t="shared" si="130"/>
        <v>7.0373292039521895E-82</v>
      </c>
      <c r="IL108" s="86">
        <f t="shared" si="130"/>
        <v>1.5018783597254904E-86</v>
      </c>
      <c r="IM108" s="86">
        <f t="shared" si="130"/>
        <v>9.0404524295008242E-86</v>
      </c>
      <c r="IN108" s="86">
        <f t="shared" si="130"/>
        <v>1.0887254838915604E-94</v>
      </c>
      <c r="IO108" s="86">
        <f t="shared" si="130"/>
        <v>5.804393032848333E-82</v>
      </c>
      <c r="IP108" s="86">
        <f t="shared" si="130"/>
        <v>1.4252916868327037E-86</v>
      </c>
      <c r="IQ108" s="86">
        <f t="shared" si="130"/>
        <v>9.6768695197023781E-78</v>
      </c>
      <c r="IR108" s="86">
        <f t="shared" si="130"/>
        <v>1.6151839286786639E-80</v>
      </c>
      <c r="IS108" s="86">
        <f t="shared" si="130"/>
        <v>1.2870660522932007E-80</v>
      </c>
      <c r="IT108" s="86">
        <f t="shared" si="130"/>
        <v>3.4125080533571295E-81</v>
      </c>
      <c r="IU108" s="86">
        <f t="shared" si="130"/>
        <v>4.6748210826014735E-82</v>
      </c>
      <c r="IV108" s="86">
        <f t="shared" si="130"/>
        <v>5.3585527458186439E-107</v>
      </c>
      <c r="IW108" s="86">
        <f t="shared" si="130"/>
        <v>2.4724910216176925E-85</v>
      </c>
      <c r="IY108" s="86">
        <f t="shared" si="131"/>
        <v>0.32209563022028775</v>
      </c>
      <c r="IZ108" s="86">
        <f t="shared" si="131"/>
        <v>0.28918424550915395</v>
      </c>
      <c r="JA108" s="86">
        <f t="shared" si="131"/>
        <v>0.2992264776759756</v>
      </c>
      <c r="JB108" s="86">
        <f t="shared" si="131"/>
        <v>0.33426340743539684</v>
      </c>
      <c r="JC108" s="86">
        <f t="shared" si="131"/>
        <v>0.31383257403347514</v>
      </c>
      <c r="JD108" s="86">
        <f t="shared" si="131"/>
        <v>0.37622059427369653</v>
      </c>
      <c r="JE108" s="86">
        <f t="shared" si="131"/>
        <v>0.41007764492291204</v>
      </c>
      <c r="JF108" s="86">
        <f t="shared" si="131"/>
        <v>0.51589825015754187</v>
      </c>
      <c r="JG108" s="86">
        <f t="shared" si="131"/>
        <v>0.46951723225880387</v>
      </c>
      <c r="JH108" s="86">
        <f t="shared" si="131"/>
        <v>0.4662570534121811</v>
      </c>
      <c r="JI108" s="86">
        <f t="shared" si="131"/>
        <v>0.428891770587493</v>
      </c>
      <c r="JJ108" s="86">
        <f t="shared" si="131"/>
        <v>0.41639143915135052</v>
      </c>
      <c r="JK108" s="86">
        <f t="shared" si="131"/>
        <v>0.31158474916173001</v>
      </c>
      <c r="JL108" s="86">
        <f t="shared" si="131"/>
        <v>0.32681860368057186</v>
      </c>
      <c r="JM108" s="86">
        <f t="shared" si="131"/>
        <v>0.28393273441315842</v>
      </c>
    </row>
    <row r="109" spans="2:273" x14ac:dyDescent="0.25">
      <c r="B109" s="2">
        <v>82</v>
      </c>
      <c r="C109" s="37">
        <v>164.68899999999999</v>
      </c>
      <c r="D109" s="37">
        <v>168.75800000000001</v>
      </c>
      <c r="E109" s="37">
        <v>171.583</v>
      </c>
      <c r="F109" s="37">
        <v>178.607</v>
      </c>
      <c r="G109" s="37">
        <v>174.18</v>
      </c>
      <c r="H109" s="37">
        <v>182.803</v>
      </c>
      <c r="I109" s="37">
        <v>185.738</v>
      </c>
      <c r="J109" s="37">
        <v>186.91800000000001</v>
      </c>
      <c r="K109" s="37">
        <v>192.935</v>
      </c>
      <c r="L109" s="37">
        <v>190.75800000000001</v>
      </c>
      <c r="M109" s="37">
        <v>185.435</v>
      </c>
      <c r="N109" s="37">
        <v>181.452</v>
      </c>
      <c r="O109" s="37">
        <v>177.048</v>
      </c>
      <c r="P109" s="37">
        <v>170.24600000000001</v>
      </c>
      <c r="Q109" s="37">
        <v>135.721</v>
      </c>
      <c r="S109" s="4">
        <f t="shared" si="132"/>
        <v>162.17758188517843</v>
      </c>
      <c r="T109" s="4">
        <f t="shared" si="132"/>
        <v>168.7867525124268</v>
      </c>
      <c r="U109" s="4">
        <f t="shared" si="132"/>
        <v>170.31693390109035</v>
      </c>
      <c r="V109" s="4">
        <f t="shared" si="132"/>
        <v>179.0388826601731</v>
      </c>
      <c r="W109" s="4">
        <f t="shared" si="132"/>
        <v>172.87169632541048</v>
      </c>
      <c r="X109" s="4">
        <f t="shared" si="132"/>
        <v>185.38585621796886</v>
      </c>
      <c r="Y109" s="4">
        <f t="shared" si="132"/>
        <v>188.26329567929909</v>
      </c>
      <c r="Z109" s="4">
        <f t="shared" si="132"/>
        <v>191.23381720164775</v>
      </c>
      <c r="AA109" s="4">
        <f t="shared" si="132"/>
        <v>197.86039900547095</v>
      </c>
      <c r="AB109" s="4">
        <f t="shared" si="132"/>
        <v>195.16816709139209</v>
      </c>
      <c r="AC109" s="4">
        <f t="shared" si="132"/>
        <v>189.18522519760808</v>
      </c>
      <c r="AD109" s="4">
        <f t="shared" si="132"/>
        <v>185.26322779722926</v>
      </c>
      <c r="AE109" s="4">
        <f t="shared" si="132"/>
        <v>176.17728034093813</v>
      </c>
      <c r="AF109" s="4">
        <f t="shared" si="132"/>
        <v>169.37881276817723</v>
      </c>
      <c r="AG109" s="4">
        <f t="shared" si="132"/>
        <v>135.42175566278078</v>
      </c>
      <c r="AI109" s="4">
        <f t="shared" si="133"/>
        <v>2.5114181148215664</v>
      </c>
      <c r="AJ109" s="4">
        <f t="shared" si="133"/>
        <v>-2.8752512426791554E-2</v>
      </c>
      <c r="AK109" s="4">
        <f t="shared" si="133"/>
        <v>1.2660660989096471</v>
      </c>
      <c r="AL109" s="4">
        <f t="shared" si="133"/>
        <v>-0.43188266017310184</v>
      </c>
      <c r="AM109" s="4">
        <f t="shared" si="133"/>
        <v>1.3083036745895242</v>
      </c>
      <c r="AN109" s="4">
        <f t="shared" si="133"/>
        <v>-2.5828562179688674</v>
      </c>
      <c r="AO109" s="4">
        <f t="shared" si="133"/>
        <v>-2.5252956792990915</v>
      </c>
      <c r="AP109" s="4">
        <f t="shared" si="133"/>
        <v>-4.3158172016477465</v>
      </c>
      <c r="AQ109" s="4">
        <f t="shared" si="133"/>
        <v>-4.9253990054709504</v>
      </c>
      <c r="AR109" s="4">
        <f t="shared" si="133"/>
        <v>-4.4101670913920827</v>
      </c>
      <c r="AS109" s="4">
        <f t="shared" si="133"/>
        <v>-3.7502251976080743</v>
      </c>
      <c r="AT109" s="4">
        <f t="shared" si="133"/>
        <v>-3.8112277972292645</v>
      </c>
      <c r="AU109" s="4">
        <f t="shared" si="133"/>
        <v>0.87071965906187643</v>
      </c>
      <c r="AV109" s="4">
        <f t="shared" si="133"/>
        <v>0.86718723182278268</v>
      </c>
      <c r="AW109" s="4">
        <f t="shared" si="133"/>
        <v>0.29924433721922128</v>
      </c>
      <c r="AY109" s="2">
        <f t="shared" si="125"/>
        <v>76.973738008675113</v>
      </c>
      <c r="AZ109" s="2">
        <f t="shared" si="125"/>
        <v>77.588181730587948</v>
      </c>
      <c r="BA109" s="2">
        <f t="shared" si="125"/>
        <v>77.401512117464563</v>
      </c>
      <c r="BB109" s="2">
        <f t="shared" si="125"/>
        <v>76.961787637627367</v>
      </c>
      <c r="BC109" s="2">
        <f t="shared" si="125"/>
        <v>76.241150355430619</v>
      </c>
      <c r="BD109" s="2">
        <f t="shared" si="125"/>
        <v>75.475795693959768</v>
      </c>
      <c r="BE109" s="2">
        <f t="shared" si="125"/>
        <v>75.232467260290179</v>
      </c>
      <c r="BF109" s="2">
        <f t="shared" si="125"/>
        <v>74.762809709269249</v>
      </c>
      <c r="BG109" s="2">
        <f t="shared" si="125"/>
        <v>77.269936126077056</v>
      </c>
      <c r="BH109" s="2">
        <f t="shared" si="125"/>
        <v>78.937403385509825</v>
      </c>
      <c r="BI109" s="2">
        <f t="shared" si="125"/>
        <v>74.849689605017844</v>
      </c>
      <c r="BJ109" s="2">
        <f t="shared" si="125"/>
        <v>78.115726646244468</v>
      </c>
      <c r="BK109" s="2">
        <f t="shared" si="125"/>
        <v>81.002761373035554</v>
      </c>
      <c r="BL109" s="2">
        <f t="shared" si="125"/>
        <v>84.826515289827057</v>
      </c>
      <c r="BM109" s="2">
        <f t="shared" si="125"/>
        <v>81.44155860917563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95.18710299003321</v>
      </c>
      <c r="DL109" s="2">
        <f t="shared" si="134"/>
        <v>95.288367150149895</v>
      </c>
      <c r="DM109" s="2">
        <f t="shared" si="134"/>
        <v>108.1333963414634</v>
      </c>
      <c r="DN109" s="2">
        <f t="shared" si="134"/>
        <v>96.985968105065666</v>
      </c>
      <c r="DO109" s="2">
        <f t="shared" si="134"/>
        <v>97.612433198380572</v>
      </c>
      <c r="DP109" s="2">
        <f t="shared" si="134"/>
        <v>100.38569559032716</v>
      </c>
      <c r="DQ109" s="2">
        <f t="shared" si="134"/>
        <v>96.098757085020239</v>
      </c>
      <c r="DR109" s="2">
        <f t="shared" si="134"/>
        <v>87.061089661089639</v>
      </c>
      <c r="DS109" s="2">
        <f t="shared" si="134"/>
        <v>93.632402341612845</v>
      </c>
      <c r="DT109" s="2">
        <f t="shared" si="134"/>
        <v>90.545328354670445</v>
      </c>
      <c r="DU109" s="2">
        <f t="shared" si="134"/>
        <v>103.89239777327934</v>
      </c>
      <c r="DV109" s="2">
        <f t="shared" si="134"/>
        <v>108.66146909581646</v>
      </c>
      <c r="DW109" s="2">
        <f t="shared" si="134"/>
        <v>109.3995146341464</v>
      </c>
      <c r="DX109" s="2">
        <f t="shared" si="134"/>
        <v>112.64507726297728</v>
      </c>
      <c r="DY109" s="2">
        <f t="shared" si="134"/>
        <v>101.3585199781062</v>
      </c>
      <c r="EA109" s="2">
        <f t="shared" si="94"/>
        <v>76.495232230530732</v>
      </c>
      <c r="EB109" s="2">
        <f t="shared" si="94"/>
        <v>77.025919875199151</v>
      </c>
      <c r="EC109" s="2">
        <f t="shared" si="94"/>
        <v>76.329078062994313</v>
      </c>
      <c r="ED109" s="2">
        <f t="shared" si="94"/>
        <v>76.282484069730174</v>
      </c>
      <c r="EE109" s="2">
        <f t="shared" si="94"/>
        <v>75.430354553166381</v>
      </c>
      <c r="EF109" s="2">
        <f t="shared" si="94"/>
        <v>74.50171950678093</v>
      </c>
      <c r="EG109" s="2">
        <f t="shared" si="94"/>
        <v>74.468257435203839</v>
      </c>
      <c r="EH109" s="2">
        <f t="shared" si="94"/>
        <v>74.310614190710211</v>
      </c>
      <c r="EI109" s="2">
        <f t="shared" si="94"/>
        <v>76.63839208830386</v>
      </c>
      <c r="EJ109" s="2">
        <f t="shared" si="94"/>
        <v>78.498792849888517</v>
      </c>
      <c r="EK109" s="2">
        <f t="shared" si="94"/>
        <v>73.742101123254884</v>
      </c>
      <c r="EL109" s="2">
        <f t="shared" si="94"/>
        <v>77.042752362618117</v>
      </c>
      <c r="EM109" s="2">
        <f t="shared" si="135"/>
        <v>80.007161626414657</v>
      </c>
      <c r="EN109" s="2">
        <f t="shared" si="135"/>
        <v>83.740581031828498</v>
      </c>
      <c r="EO109" s="2">
        <f t="shared" si="135"/>
        <v>80.353972145635993</v>
      </c>
      <c r="EQ109" s="2">
        <f t="shared" si="136"/>
        <v>77.827191267123979</v>
      </c>
      <c r="ER109" s="2">
        <f t="shared" si="136"/>
        <v>76.445300528022528</v>
      </c>
      <c r="ES109" s="2">
        <f t="shared" si="136"/>
        <v>75.928874878053122</v>
      </c>
      <c r="ET109" s="2">
        <f t="shared" si="136"/>
        <v>75.830783101478261</v>
      </c>
      <c r="EU109" s="2">
        <f t="shared" si="136"/>
        <v>74.480738585015629</v>
      </c>
      <c r="EV109" s="2">
        <f t="shared" si="136"/>
        <v>74.096370295230571</v>
      </c>
      <c r="EW109" s="2">
        <f t="shared" si="136"/>
        <v>73.73666585739268</v>
      </c>
      <c r="EX109" s="2">
        <f t="shared" si="136"/>
        <v>74.24696567627646</v>
      </c>
      <c r="EY109" s="2">
        <f t="shared" si="136"/>
        <v>75.795942747642101</v>
      </c>
      <c r="EZ109" s="2">
        <f t="shared" si="136"/>
        <v>78.078779477328951</v>
      </c>
      <c r="FA109" s="2">
        <f t="shared" si="136"/>
        <v>73.629795166531423</v>
      </c>
      <c r="FB109" s="2">
        <f t="shared" si="136"/>
        <v>76.831993900911016</v>
      </c>
      <c r="FC109" s="2">
        <f t="shared" si="136"/>
        <v>78.873777194351888</v>
      </c>
      <c r="FD109" s="2">
        <f t="shared" si="136"/>
        <v>82.233579536441056</v>
      </c>
      <c r="FE109" s="2">
        <f t="shared" si="136"/>
        <v>80.196729467078882</v>
      </c>
      <c r="FG109" s="2">
        <f t="shared" si="137"/>
        <v>0.97445762510774059</v>
      </c>
      <c r="FH109" s="2">
        <f t="shared" si="137"/>
        <v>0.96918294444632558</v>
      </c>
      <c r="FI109" s="2">
        <f t="shared" si="137"/>
        <v>0.96626937649440015</v>
      </c>
      <c r="FJ109" s="2">
        <f t="shared" si="137"/>
        <v>0.96717043191538044</v>
      </c>
      <c r="FK109" s="2">
        <f t="shared" si="137"/>
        <v>0.96341106141804611</v>
      </c>
      <c r="FL109" s="2">
        <f t="shared" si="137"/>
        <v>0.96235057530150547</v>
      </c>
      <c r="FM109" s="2">
        <f t="shared" si="137"/>
        <v>0.96463001771567258</v>
      </c>
      <c r="FN109" s="2">
        <f t="shared" si="137"/>
        <v>0.96452701332872615</v>
      </c>
      <c r="FO109" s="2">
        <f t="shared" si="137"/>
        <v>0.96275451412846746</v>
      </c>
      <c r="FP109" s="2">
        <f t="shared" si="137"/>
        <v>0.96354007434543998</v>
      </c>
      <c r="FQ109" s="2">
        <f t="shared" si="137"/>
        <v>0.96325996374727163</v>
      </c>
      <c r="FR109" s="2">
        <f t="shared" si="137"/>
        <v>0.96605837195432387</v>
      </c>
      <c r="FS109" s="2">
        <f t="shared" si="137"/>
        <v>0.9660933522439723</v>
      </c>
      <c r="FT109" s="2">
        <f t="shared" si="137"/>
        <v>0.96238547684611275</v>
      </c>
      <c r="FU109" s="2">
        <f t="shared" si="137"/>
        <v>0.94821585548068743</v>
      </c>
      <c r="FW109" s="2">
        <f t="shared" si="127"/>
        <v>8.0408461377162082E-4</v>
      </c>
      <c r="FX109" s="2">
        <f t="shared" si="127"/>
        <v>9.1797979520399833E-4</v>
      </c>
      <c r="FY109" s="2">
        <f t="shared" si="127"/>
        <v>8.6313964020402778E-4</v>
      </c>
      <c r="FZ109" s="2">
        <f t="shared" si="127"/>
        <v>8.4762012173403853E-4</v>
      </c>
      <c r="GA109" s="2">
        <f t="shared" si="127"/>
        <v>8.6657231255664595E-4</v>
      </c>
      <c r="GB109" s="2">
        <f t="shared" si="127"/>
        <v>1.0870164877937374E-3</v>
      </c>
      <c r="GC109" s="2">
        <f t="shared" si="127"/>
        <v>1.1762906448363635E-3</v>
      </c>
      <c r="GD109" s="2">
        <f t="shared" si="127"/>
        <v>1.6014176457371698E-3</v>
      </c>
      <c r="GE109" s="2">
        <f t="shared" si="127"/>
        <v>1.669098602420454E-3</v>
      </c>
      <c r="GF109" s="2">
        <f t="shared" si="127"/>
        <v>1.4410333518068198E-3</v>
      </c>
      <c r="GG109" s="2">
        <f t="shared" si="127"/>
        <v>1.1977119769172925E-3</v>
      </c>
      <c r="GH109" s="2">
        <f t="shared" si="127"/>
        <v>1.0269529001077052E-3</v>
      </c>
      <c r="GI109" s="2">
        <f t="shared" si="127"/>
        <v>8.7914877326022414E-4</v>
      </c>
      <c r="GJ109" s="2">
        <f t="shared" si="127"/>
        <v>8.5904675170840876E-4</v>
      </c>
      <c r="GK109" s="2">
        <f t="shared" si="127"/>
        <v>7.3820276328867183E-4</v>
      </c>
      <c r="GM109" s="86">
        <f t="shared" si="128"/>
        <v>2.1476664099011513E-9</v>
      </c>
      <c r="GN109" s="86">
        <f t="shared" si="128"/>
        <v>1.3767411726471706E-8</v>
      </c>
      <c r="GO109" s="86">
        <f t="shared" si="128"/>
        <v>5.7646048654843079E-11</v>
      </c>
      <c r="GP109" s="86">
        <f t="shared" si="128"/>
        <v>6.1728205364949423E-12</v>
      </c>
      <c r="GQ109" s="86">
        <f t="shared" si="128"/>
        <v>2.7929903936323572E-11</v>
      </c>
      <c r="GR109" s="86">
        <f t="shared" si="128"/>
        <v>2.8576937168631566E-11</v>
      </c>
      <c r="GS109" s="86">
        <f t="shared" si="128"/>
        <v>8.4788977569377965E-14</v>
      </c>
      <c r="GT109" s="86">
        <f t="shared" si="128"/>
        <v>4.4190045453890401E-16</v>
      </c>
      <c r="GU109" s="86">
        <f t="shared" si="128"/>
        <v>3.3209380216279157E-14</v>
      </c>
      <c r="GV109" s="86">
        <f t="shared" si="128"/>
        <v>1.8746877809715525E-14</v>
      </c>
      <c r="GW109" s="86">
        <f t="shared" si="128"/>
        <v>2.2814844183449154E-13</v>
      </c>
      <c r="GX109" s="86">
        <f t="shared" si="128"/>
        <v>7.0540431061945652E-12</v>
      </c>
      <c r="GY109" s="86">
        <f t="shared" si="128"/>
        <v>3.9578780348412797E-10</v>
      </c>
      <c r="GZ109" s="86">
        <f t="shared" si="128"/>
        <v>1.0166300402360614E-11</v>
      </c>
      <c r="HA109" s="86">
        <f t="shared" si="128"/>
        <v>1.2151517829939185E-15</v>
      </c>
      <c r="HC109" s="86">
        <f t="shared" si="73"/>
        <v>0.38660147062804034</v>
      </c>
      <c r="HD109" s="86">
        <f t="shared" si="73"/>
        <v>0.35514101003316889</v>
      </c>
      <c r="HE109" s="86">
        <f t="shared" si="73"/>
        <v>0.3711824222646285</v>
      </c>
      <c r="HF109" s="86">
        <f t="shared" si="73"/>
        <v>0.41311300271856244</v>
      </c>
      <c r="HG109" s="86">
        <f t="shared" si="73"/>
        <v>0.39157891857789717</v>
      </c>
      <c r="HH109" s="86">
        <f t="shared" si="73"/>
        <v>0.46378167240367157</v>
      </c>
      <c r="HI109" s="86">
        <f t="shared" si="138"/>
        <v>0.49684649284017873</v>
      </c>
      <c r="HJ109" s="86">
        <f t="shared" si="138"/>
        <v>0.58747197563152842</v>
      </c>
      <c r="HK109" s="86">
        <f t="shared" si="138"/>
        <v>0.56073839584756402</v>
      </c>
      <c r="HL109" s="86">
        <f t="shared" si="138"/>
        <v>0.55381801803266517</v>
      </c>
      <c r="HM109" s="86">
        <f t="shared" si="138"/>
        <v>0.51708560109371327</v>
      </c>
      <c r="HN109" s="86">
        <f t="shared" si="138"/>
        <v>0.49888711055297547</v>
      </c>
      <c r="HO109" s="86">
        <f t="shared" si="138"/>
        <v>0.3855943409605595</v>
      </c>
      <c r="HP109" s="86">
        <f t="shared" si="138"/>
        <v>0.40664530921120501</v>
      </c>
      <c r="HQ109" s="86">
        <f t="shared" si="138"/>
        <v>0.3802581182469662</v>
      </c>
      <c r="HS109" s="86">
        <f t="shared" si="129"/>
        <v>1.6441471703973412E-22</v>
      </c>
      <c r="HT109" s="86">
        <f t="shared" si="129"/>
        <v>1.3387920276423922E-27</v>
      </c>
      <c r="HU109" s="86">
        <f t="shared" si="129"/>
        <v>5.8762610384205308E-29</v>
      </c>
      <c r="HV109" s="86">
        <f t="shared" si="129"/>
        <v>9.9071412350468987E-30</v>
      </c>
      <c r="HW109" s="86">
        <f t="shared" si="129"/>
        <v>3.3363724965411118E-30</v>
      </c>
      <c r="HX109" s="86">
        <f t="shared" si="129"/>
        <v>3.4512551176098529E-33</v>
      </c>
      <c r="HY109" s="86">
        <f t="shared" si="129"/>
        <v>3.9645993302656402E-28</v>
      </c>
      <c r="HZ109" s="86">
        <f t="shared" si="129"/>
        <v>3.763073789053812E-29</v>
      </c>
      <c r="IA109" s="86">
        <f t="shared" si="129"/>
        <v>4.2491042617286255E-26</v>
      </c>
      <c r="IB109" s="86">
        <f t="shared" si="129"/>
        <v>6.7032930537107497E-27</v>
      </c>
      <c r="IC109" s="86">
        <f t="shared" si="129"/>
        <v>7.8192158004135375E-28</v>
      </c>
      <c r="ID109" s="86">
        <f t="shared" si="129"/>
        <v>1.2633762376876889E-27</v>
      </c>
      <c r="IE109" s="86">
        <f t="shared" si="129"/>
        <v>6.4731708668861468E-29</v>
      </c>
      <c r="IF109" s="86">
        <f t="shared" si="129"/>
        <v>5.9512935081687267E-22</v>
      </c>
      <c r="IG109" s="86">
        <f t="shared" si="129"/>
        <v>3.1212195893571361E-17</v>
      </c>
      <c r="II109" s="86">
        <f t="shared" si="130"/>
        <v>1.2771324212162565E-60</v>
      </c>
      <c r="IJ109" s="86">
        <f t="shared" si="130"/>
        <v>7.1990203959510521E-75</v>
      </c>
      <c r="IK109" s="86">
        <f t="shared" si="130"/>
        <v>7.870656067299544E-80</v>
      </c>
      <c r="IL109" s="86">
        <f t="shared" si="130"/>
        <v>2.1831743319352073E-84</v>
      </c>
      <c r="IM109" s="86">
        <f t="shared" si="130"/>
        <v>1.2746070402344557E-83</v>
      </c>
      <c r="IN109" s="86">
        <f t="shared" si="130"/>
        <v>3.1014929324538774E-92</v>
      </c>
      <c r="IO109" s="86">
        <f t="shared" si="130"/>
        <v>8.0690085300190526E-80</v>
      </c>
      <c r="IP109" s="86">
        <f t="shared" si="130"/>
        <v>3.3614215809320879E-84</v>
      </c>
      <c r="IQ109" s="86">
        <f t="shared" si="130"/>
        <v>1.333607592583594E-75</v>
      </c>
      <c r="IR109" s="86">
        <f t="shared" si="130"/>
        <v>2.3810673243668945E-78</v>
      </c>
      <c r="IS109" s="86">
        <f t="shared" si="130"/>
        <v>1.668352922233284E-78</v>
      </c>
      <c r="IT109" s="86">
        <f t="shared" si="130"/>
        <v>4.1162234140032505E-79</v>
      </c>
      <c r="IU109" s="86">
        <f t="shared" si="130"/>
        <v>5.3477295328685781E-80</v>
      </c>
      <c r="IV109" s="86">
        <f t="shared" si="130"/>
        <v>2.6161974469521207E-104</v>
      </c>
      <c r="IW109" s="86">
        <f t="shared" si="130"/>
        <v>3.0512131588180987E-83</v>
      </c>
      <c r="IY109" s="86">
        <f t="shared" si="131"/>
        <v>0.38660147277570678</v>
      </c>
      <c r="IZ109" s="86">
        <f t="shared" si="131"/>
        <v>0.3551410238005806</v>
      </c>
      <c r="JA109" s="86">
        <f t="shared" si="131"/>
        <v>0.37118242232227455</v>
      </c>
      <c r="JB109" s="86">
        <f t="shared" si="131"/>
        <v>0.41311300272473528</v>
      </c>
      <c r="JC109" s="86">
        <f t="shared" si="131"/>
        <v>0.39157891860582705</v>
      </c>
      <c r="JD109" s="86">
        <f t="shared" si="131"/>
        <v>0.46378167243224849</v>
      </c>
      <c r="JE109" s="86">
        <f t="shared" si="131"/>
        <v>0.4968464928402635</v>
      </c>
      <c r="JF109" s="86">
        <f t="shared" si="131"/>
        <v>0.58747197563152886</v>
      </c>
      <c r="JG109" s="86">
        <f t="shared" si="131"/>
        <v>0.56073839584759722</v>
      </c>
      <c r="JH109" s="86">
        <f t="shared" si="131"/>
        <v>0.55381801803268393</v>
      </c>
      <c r="JI109" s="86">
        <f t="shared" si="131"/>
        <v>0.51708560109394142</v>
      </c>
      <c r="JJ109" s="86">
        <f t="shared" si="131"/>
        <v>0.49888711056002949</v>
      </c>
      <c r="JK109" s="86">
        <f t="shared" si="131"/>
        <v>0.38559434135634729</v>
      </c>
      <c r="JL109" s="86">
        <f t="shared" si="131"/>
        <v>0.40664530922137132</v>
      </c>
      <c r="JM109" s="86">
        <f t="shared" si="131"/>
        <v>0.38025811824696748</v>
      </c>
    </row>
    <row r="110" spans="2:273" x14ac:dyDescent="0.25">
      <c r="B110" s="2">
        <v>83</v>
      </c>
      <c r="C110" s="37">
        <v>169.24600000000001</v>
      </c>
      <c r="D110" s="37">
        <v>174.90299999999999</v>
      </c>
      <c r="E110" s="37">
        <v>177.35</v>
      </c>
      <c r="F110" s="37">
        <v>185.21299999999999</v>
      </c>
      <c r="G110" s="37">
        <v>182.03299999999999</v>
      </c>
      <c r="H110" s="37">
        <v>187.36099999999999</v>
      </c>
      <c r="I110" s="37">
        <v>189.197</v>
      </c>
      <c r="J110" s="37">
        <v>183.11500000000001</v>
      </c>
      <c r="K110" s="37">
        <v>193.40299999999999</v>
      </c>
      <c r="L110" s="37">
        <v>191.048</v>
      </c>
      <c r="M110" s="37">
        <v>187.90299999999999</v>
      </c>
      <c r="N110" s="37">
        <v>183.64500000000001</v>
      </c>
      <c r="O110" s="37">
        <v>182.65100000000001</v>
      </c>
      <c r="P110" s="37">
        <v>173.279</v>
      </c>
      <c r="Q110" s="37">
        <v>139.803</v>
      </c>
      <c r="S110" s="4">
        <f t="shared" si="132"/>
        <v>170.19265013202022</v>
      </c>
      <c r="T110" s="4">
        <f t="shared" si="132"/>
        <v>177.79336523433636</v>
      </c>
      <c r="U110" s="4">
        <f t="shared" si="132"/>
        <v>180.35080085610781</v>
      </c>
      <c r="V110" s="4">
        <f t="shared" si="132"/>
        <v>188.72618549915597</v>
      </c>
      <c r="W110" s="4">
        <f t="shared" si="132"/>
        <v>183.8240400021337</v>
      </c>
      <c r="X110" s="4">
        <f t="shared" si="132"/>
        <v>192.27024463260466</v>
      </c>
      <c r="Y110" s="4">
        <f t="shared" si="132"/>
        <v>194.23161640407898</v>
      </c>
      <c r="Z110" s="4">
        <f t="shared" si="132"/>
        <v>183.21023274729816</v>
      </c>
      <c r="AA110" s="4">
        <f t="shared" si="132"/>
        <v>199.5172760229031</v>
      </c>
      <c r="AB110" s="4">
        <f t="shared" si="132"/>
        <v>196.129235432558</v>
      </c>
      <c r="AC110" s="4">
        <f t="shared" si="132"/>
        <v>194.35348679851529</v>
      </c>
      <c r="AD110" s="4">
        <f t="shared" si="132"/>
        <v>189.79598211193371</v>
      </c>
      <c r="AE110" s="4">
        <f t="shared" si="132"/>
        <v>186.01118466473929</v>
      </c>
      <c r="AF110" s="4">
        <f t="shared" si="132"/>
        <v>177.5562092622329</v>
      </c>
      <c r="AG110" s="4">
        <f t="shared" si="132"/>
        <v>142.15093517072543</v>
      </c>
      <c r="AI110" s="4">
        <f t="shared" si="133"/>
        <v>-0.94665013202020987</v>
      </c>
      <c r="AJ110" s="4">
        <f t="shared" si="133"/>
        <v>-2.8903652343363717</v>
      </c>
      <c r="AK110" s="4">
        <f t="shared" si="133"/>
        <v>-3.0008008561078157</v>
      </c>
      <c r="AL110" s="4">
        <f t="shared" si="133"/>
        <v>-3.5131854991559806</v>
      </c>
      <c r="AM110" s="4">
        <f t="shared" si="133"/>
        <v>-1.7910400021337125</v>
      </c>
      <c r="AN110" s="4">
        <f t="shared" si="133"/>
        <v>-4.9092446326046684</v>
      </c>
      <c r="AO110" s="4">
        <f t="shared" si="133"/>
        <v>-5.0346164040789745</v>
      </c>
      <c r="AP110" s="4">
        <f t="shared" si="133"/>
        <v>-9.5232747298155118E-2</v>
      </c>
      <c r="AQ110" s="4">
        <f t="shared" si="133"/>
        <v>-6.1142760229031126</v>
      </c>
      <c r="AR110" s="4">
        <f t="shared" si="133"/>
        <v>-5.0812354325580031</v>
      </c>
      <c r="AS110" s="4">
        <f t="shared" si="133"/>
        <v>-6.4504867985152998</v>
      </c>
      <c r="AT110" s="4">
        <f t="shared" si="133"/>
        <v>-6.1509821119337005</v>
      </c>
      <c r="AU110" s="4">
        <f t="shared" si="133"/>
        <v>-3.360184664739279</v>
      </c>
      <c r="AV110" s="4">
        <f t="shared" si="133"/>
        <v>-4.2772092622329012</v>
      </c>
      <c r="AW110" s="4">
        <f t="shared" si="133"/>
        <v>-2.3479351707254352</v>
      </c>
      <c r="AY110" s="2">
        <f t="shared" ref="AY110:BM126" si="139">IF(OR($B110 &lt; C$230, $B110 &gt; C$233), #N/A, ((1-FG110)*DK110) + (FG110 - FW110)*EA110 + (FW110*EQ110))</f>
        <v>76.90274499009054</v>
      </c>
      <c r="AZ110" s="2">
        <f t="shared" si="139"/>
        <v>77.426601063254637</v>
      </c>
      <c r="BA110" s="2">
        <f t="shared" si="139"/>
        <v>77.199210388521962</v>
      </c>
      <c r="BB110" s="2">
        <f t="shared" si="139"/>
        <v>76.760839935280515</v>
      </c>
      <c r="BC110" s="2">
        <f t="shared" si="139"/>
        <v>76.009573138588337</v>
      </c>
      <c r="BD110" s="2">
        <f t="shared" si="139"/>
        <v>75.235742801627765</v>
      </c>
      <c r="BE110" s="2">
        <f t="shared" si="139"/>
        <v>75.002729178371027</v>
      </c>
      <c r="BF110" s="2">
        <f t="shared" si="139"/>
        <v>74.560886119590805</v>
      </c>
      <c r="BG110" s="2">
        <f t="shared" si="139"/>
        <v>77.005755852601709</v>
      </c>
      <c r="BH110" s="2">
        <f t="shared" si="139"/>
        <v>78.686605107957476</v>
      </c>
      <c r="BI110" s="2">
        <f t="shared" si="139"/>
        <v>74.627644863010119</v>
      </c>
      <c r="BJ110" s="2">
        <f t="shared" si="139"/>
        <v>77.894350150686563</v>
      </c>
      <c r="BK110" s="2">
        <f t="shared" si="139"/>
        <v>80.807027645291768</v>
      </c>
      <c r="BL110" s="2">
        <f t="shared" si="139"/>
        <v>84.591302137234649</v>
      </c>
      <c r="BM110" s="2">
        <f t="shared" si="139"/>
        <v>81.27494675036958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95.307356697188226</v>
      </c>
      <c r="DL110" s="2">
        <f t="shared" si="134"/>
        <v>95.410789887367301</v>
      </c>
      <c r="DM110" s="2">
        <f t="shared" si="134"/>
        <v>108.48498780487803</v>
      </c>
      <c r="DN110" s="2">
        <f t="shared" si="134"/>
        <v>97.164541463414636</v>
      </c>
      <c r="DO110" s="2">
        <f t="shared" si="134"/>
        <v>97.785690885217207</v>
      </c>
      <c r="DP110" s="2">
        <f t="shared" si="134"/>
        <v>100.60018444760549</v>
      </c>
      <c r="DQ110" s="2">
        <f t="shared" si="134"/>
        <v>96.202900645584847</v>
      </c>
      <c r="DR110" s="2">
        <f t="shared" si="134"/>
        <v>87.011960317460307</v>
      </c>
      <c r="DS110" s="2">
        <f t="shared" si="134"/>
        <v>93.645647773279336</v>
      </c>
      <c r="DT110" s="2">
        <f t="shared" si="134"/>
        <v>90.460157420578454</v>
      </c>
      <c r="DU110" s="2">
        <f t="shared" si="134"/>
        <v>104.07813927125505</v>
      </c>
      <c r="DV110" s="2">
        <f t="shared" si="134"/>
        <v>108.92936666666665</v>
      </c>
      <c r="DW110" s="2">
        <f t="shared" si="134"/>
        <v>109.71332682926834</v>
      </c>
      <c r="DX110" s="2">
        <f t="shared" si="134"/>
        <v>113.00819656799658</v>
      </c>
      <c r="DY110" s="2">
        <f t="shared" si="134"/>
        <v>101.66658949096882</v>
      </c>
      <c r="EA110" s="2">
        <f t="shared" si="94"/>
        <v>76.461607368229068</v>
      </c>
      <c r="EB110" s="2">
        <f t="shared" si="94"/>
        <v>76.905658556824221</v>
      </c>
      <c r="EC110" s="2">
        <f t="shared" si="94"/>
        <v>76.203557826355691</v>
      </c>
      <c r="ED110" s="2">
        <f t="shared" si="94"/>
        <v>76.129616669798722</v>
      </c>
      <c r="EE110" s="2">
        <f t="shared" si="94"/>
        <v>75.256221130085208</v>
      </c>
      <c r="EF110" s="2">
        <f t="shared" si="94"/>
        <v>74.331223079436086</v>
      </c>
      <c r="EG110" s="2">
        <f t="shared" si="94"/>
        <v>74.294724604656409</v>
      </c>
      <c r="EH110" s="2">
        <f t="shared" si="94"/>
        <v>74.143369005856997</v>
      </c>
      <c r="EI110" s="2">
        <f t="shared" si="94"/>
        <v>76.420195667078019</v>
      </c>
      <c r="EJ110" s="2">
        <f t="shared" si="94"/>
        <v>78.2809618390244</v>
      </c>
      <c r="EK110" s="2">
        <f t="shared" si="94"/>
        <v>73.603348183742881</v>
      </c>
      <c r="EL110" s="2">
        <f t="shared" si="94"/>
        <v>76.900139423637839</v>
      </c>
      <c r="EM110" s="2">
        <f t="shared" si="135"/>
        <v>79.882874250379189</v>
      </c>
      <c r="EN110" s="2">
        <f t="shared" si="135"/>
        <v>83.579782884435701</v>
      </c>
      <c r="EO110" s="2">
        <f t="shared" si="135"/>
        <v>80.259428946253138</v>
      </c>
      <c r="EQ110" s="2">
        <f t="shared" si="136"/>
        <v>77.752985540905911</v>
      </c>
      <c r="ER110" s="2">
        <f t="shared" si="136"/>
        <v>76.341935797072395</v>
      </c>
      <c r="ES110" s="2">
        <f t="shared" si="136"/>
        <v>75.815413121865816</v>
      </c>
      <c r="ET110" s="2">
        <f t="shared" si="136"/>
        <v>75.692383169781536</v>
      </c>
      <c r="EU110" s="2">
        <f t="shared" si="136"/>
        <v>74.336840188763119</v>
      </c>
      <c r="EV110" s="2">
        <f t="shared" si="136"/>
        <v>73.939135780394167</v>
      </c>
      <c r="EW110" s="2">
        <f t="shared" si="136"/>
        <v>73.5879978908102</v>
      </c>
      <c r="EX110" s="2">
        <f t="shared" si="136"/>
        <v>74.081955264246034</v>
      </c>
      <c r="EY110" s="2">
        <f t="shared" si="136"/>
        <v>75.609866550217703</v>
      </c>
      <c r="EZ110" s="2">
        <f t="shared" si="136"/>
        <v>77.875303985974497</v>
      </c>
      <c r="FA110" s="2">
        <f t="shared" si="136"/>
        <v>73.494168404695586</v>
      </c>
      <c r="FB110" s="2">
        <f t="shared" si="136"/>
        <v>76.697514836555911</v>
      </c>
      <c r="FC110" s="2">
        <f t="shared" si="136"/>
        <v>78.782266674443562</v>
      </c>
      <c r="FD110" s="2">
        <f t="shared" si="136"/>
        <v>82.124687304082087</v>
      </c>
      <c r="FE110" s="2">
        <f t="shared" si="136"/>
        <v>80.110082543154448</v>
      </c>
      <c r="FG110" s="2">
        <f t="shared" si="137"/>
        <v>0.97665260508298646</v>
      </c>
      <c r="FH110" s="2">
        <f t="shared" si="137"/>
        <v>0.971818094176367</v>
      </c>
      <c r="FI110" s="2">
        <f t="shared" si="137"/>
        <v>0.96914573246153679</v>
      </c>
      <c r="FJ110" s="2">
        <f t="shared" si="137"/>
        <v>0.96997233876774003</v>
      </c>
      <c r="FK110" s="2">
        <f t="shared" si="137"/>
        <v>0.96652271363285946</v>
      </c>
      <c r="FL110" s="2">
        <f t="shared" si="137"/>
        <v>0.96554918995897698</v>
      </c>
      <c r="FM110" s="2">
        <f t="shared" si="137"/>
        <v>0.96764148741323597</v>
      </c>
      <c r="FN110" s="2">
        <f t="shared" si="137"/>
        <v>0.96754695797300627</v>
      </c>
      <c r="FO110" s="2">
        <f t="shared" si="137"/>
        <v>0.96592002631104135</v>
      </c>
      <c r="FP110" s="2">
        <f t="shared" si="137"/>
        <v>0.96664113475069646</v>
      </c>
      <c r="FQ110" s="2">
        <f t="shared" si="137"/>
        <v>0.96638401747368685</v>
      </c>
      <c r="FR110" s="2">
        <f t="shared" si="137"/>
        <v>0.96895214303611432</v>
      </c>
      <c r="FS110" s="2">
        <f t="shared" si="137"/>
        <v>0.96898423675015943</v>
      </c>
      <c r="FT110" s="2">
        <f t="shared" si="137"/>
        <v>0.96558123239283888</v>
      </c>
      <c r="FU110" s="2">
        <f t="shared" si="137"/>
        <v>0.95255612355339003</v>
      </c>
      <c r="FW110" s="2">
        <f t="shared" ref="FW110:GK126" si="141">POWER(10,($B110-C$232)/C$229)/(1+POWER(10,($B110-C$232)/C$229))</f>
        <v>8.8159285584928895E-4</v>
      </c>
      <c r="FX110" s="2">
        <f t="shared" si="141"/>
        <v>1.0064556931577444E-3</v>
      </c>
      <c r="FY110" s="2">
        <f t="shared" si="141"/>
        <v>9.4633499046343258E-4</v>
      </c>
      <c r="FZ110" s="2">
        <f t="shared" si="141"/>
        <v>9.2932098514117412E-4</v>
      </c>
      <c r="GA110" s="2">
        <f t="shared" si="141"/>
        <v>9.5009821282175753E-4</v>
      </c>
      <c r="GB110" s="2">
        <f t="shared" si="141"/>
        <v>1.1917648932896288E-3</v>
      </c>
      <c r="GC110" s="2">
        <f t="shared" si="141"/>
        <v>1.2896306888466492E-3</v>
      </c>
      <c r="GD110" s="2">
        <f t="shared" si="141"/>
        <v>1.7556482804997366E-3</v>
      </c>
      <c r="GE110" s="2">
        <f t="shared" si="141"/>
        <v>1.8298355633776929E-3</v>
      </c>
      <c r="GF110" s="2">
        <f t="shared" si="141"/>
        <v>1.5798420074253333E-3</v>
      </c>
      <c r="GG110" s="2">
        <f t="shared" si="141"/>
        <v>1.3131133336447822E-3</v>
      </c>
      <c r="GH110" s="2">
        <f t="shared" si="141"/>
        <v>1.1259199089071145E-3</v>
      </c>
      <c r="GI110" s="2">
        <f t="shared" si="141"/>
        <v>9.6388570552514703E-4</v>
      </c>
      <c r="GJ110" s="2">
        <f t="shared" si="141"/>
        <v>9.418479730330749E-4</v>
      </c>
      <c r="GK110" s="2">
        <f t="shared" si="141"/>
        <v>8.0936559088009077E-4</v>
      </c>
      <c r="GM110" s="86">
        <f t="shared" ref="GM110:HA126" si="142" xml:space="preserve"> _xlfn.NORM.DIST($B110, C$7, ABS(C$11), TRUE) * _xlfn.NORM.DIST(($B110 - C$7)*C$15, 0, ABS(C$11), TRUE) * 2</f>
        <v>2.4293648973151715E-10</v>
      </c>
      <c r="GN110" s="86">
        <f t="shared" si="142"/>
        <v>2.0076391183317208E-9</v>
      </c>
      <c r="GO110" s="86">
        <f t="shared" si="142"/>
        <v>4.4303533007074162E-12</v>
      </c>
      <c r="GP110" s="86">
        <f t="shared" si="142"/>
        <v>3.9375178893135642E-13</v>
      </c>
      <c r="GQ110" s="86">
        <f t="shared" si="142"/>
        <v>1.9826922480744911E-12</v>
      </c>
      <c r="GR110" s="86">
        <f t="shared" si="142"/>
        <v>2.1710588683383849E-12</v>
      </c>
      <c r="GS110" s="86">
        <f t="shared" si="142"/>
        <v>3.4538284109501619E-15</v>
      </c>
      <c r="GT110" s="86">
        <f t="shared" si="142"/>
        <v>1.1833946204635678E-17</v>
      </c>
      <c r="GU110" s="86">
        <f t="shared" si="142"/>
        <v>1.2225963665161461E-15</v>
      </c>
      <c r="GV110" s="86">
        <f t="shared" si="142"/>
        <v>6.5449122780577529E-16</v>
      </c>
      <c r="GW110" s="86">
        <f t="shared" si="142"/>
        <v>9.9058080845135192E-15</v>
      </c>
      <c r="GX110" s="86">
        <f t="shared" si="142"/>
        <v>4.8256369646619237E-13</v>
      </c>
      <c r="GY110" s="86">
        <f t="shared" si="142"/>
        <v>3.8253389307846007E-11</v>
      </c>
      <c r="GZ110" s="86">
        <f t="shared" si="142"/>
        <v>7.3761213559533338E-13</v>
      </c>
      <c r="HA110" s="86">
        <f t="shared" si="142"/>
        <v>3.6500745948451839E-17</v>
      </c>
      <c r="HC110" s="86">
        <f t="shared" si="73"/>
        <v>0.45512837584191412</v>
      </c>
      <c r="HD110" s="86">
        <f t="shared" si="73"/>
        <v>0.4238789739608308</v>
      </c>
      <c r="HE110" s="86">
        <f t="shared" si="73"/>
        <v>0.44811482031550148</v>
      </c>
      <c r="HF110" s="86">
        <f t="shared" si="73"/>
        <v>0.49518826530946314</v>
      </c>
      <c r="HG110" s="86">
        <f t="shared" si="73"/>
        <v>0.47665928762338466</v>
      </c>
      <c r="HH110" s="86">
        <f t="shared" si="73"/>
        <v>0.54598930901338538</v>
      </c>
      <c r="HI110" s="86">
        <f t="shared" si="138"/>
        <v>0.57693433982675812</v>
      </c>
      <c r="HJ110" s="86">
        <f t="shared" si="138"/>
        <v>0.61391067609665284</v>
      </c>
      <c r="HK110" s="86">
        <f t="shared" si="138"/>
        <v>0.63152549479286169</v>
      </c>
      <c r="HL110" s="86">
        <f t="shared" si="138"/>
        <v>0.61997023467256629</v>
      </c>
      <c r="HM110" s="86">
        <f t="shared" si="138"/>
        <v>0.59645962850002499</v>
      </c>
      <c r="HN110" s="86">
        <f t="shared" si="138"/>
        <v>0.57240413202351237</v>
      </c>
      <c r="HO110" s="86">
        <f t="shared" si="138"/>
        <v>0.46406858770381282</v>
      </c>
      <c r="HP110" s="86">
        <f t="shared" si="138"/>
        <v>0.48967997982840394</v>
      </c>
      <c r="HQ110" s="86">
        <f t="shared" si="138"/>
        <v>0.48187083336775921</v>
      </c>
      <c r="HS110" s="86">
        <f t="shared" ref="HS110:IG126" si="143" xml:space="preserve"> _xlfn.NORM.DIST($B110, C$9, ABS(C$13), TRUE) * _xlfn.NORM.DIST(($B110 - C$9)*C$17, 0, ABS(C$13), TRUE) * 2</f>
        <v>1.3066918571108129E-21</v>
      </c>
      <c r="HT110" s="86">
        <f t="shared" si="143"/>
        <v>1.8385464341099254E-26</v>
      </c>
      <c r="HU110" s="86">
        <f t="shared" si="143"/>
        <v>9.2098245163842266E-28</v>
      </c>
      <c r="HV110" s="86">
        <f t="shared" si="143"/>
        <v>1.7346067722403454E-28</v>
      </c>
      <c r="HW110" s="86">
        <f t="shared" si="143"/>
        <v>5.9568044758094044E-29</v>
      </c>
      <c r="HX110" s="86">
        <f t="shared" si="143"/>
        <v>9.2392588920257369E-32</v>
      </c>
      <c r="HY110" s="86">
        <f t="shared" si="143"/>
        <v>6.7376248568827391E-27</v>
      </c>
      <c r="HZ110" s="86">
        <f t="shared" si="143"/>
        <v>8.4082884484183257E-28</v>
      </c>
      <c r="IA110" s="86">
        <f t="shared" si="143"/>
        <v>6.9333176772328115E-25</v>
      </c>
      <c r="IB110" s="86">
        <f t="shared" si="143"/>
        <v>1.1301818684309928E-25</v>
      </c>
      <c r="IC110" s="86">
        <f t="shared" si="143"/>
        <v>1.2870688888544865E-26</v>
      </c>
      <c r="ID110" s="86">
        <f t="shared" si="143"/>
        <v>1.9542202293134312E-26</v>
      </c>
      <c r="IE110" s="86">
        <f t="shared" si="143"/>
        <v>1.0226177959393538E-27</v>
      </c>
      <c r="IF110" s="86">
        <f t="shared" si="143"/>
        <v>4.350229441284493E-21</v>
      </c>
      <c r="IG110" s="86">
        <f t="shared" si="143"/>
        <v>1.3550544338906033E-16</v>
      </c>
      <c r="II110" s="86">
        <f t="shared" ref="II110:IW126" si="144" xml:space="preserve"> _xlfn.NORM.DIST($B110, C$10, ABS(C$14), TRUE) * _xlfn.NORM.DIST(($B110 - C$10)*C$18, 0, ABS(C$14), TRUE) * 2</f>
        <v>4.1354550779450812E-59</v>
      </c>
      <c r="IJ110" s="86">
        <f t="shared" si="144"/>
        <v>5.8572193403451098E-73</v>
      </c>
      <c r="IK110" s="86">
        <f t="shared" si="144"/>
        <v>8.2829465836292721E-78</v>
      </c>
      <c r="IL110" s="86">
        <f t="shared" si="144"/>
        <v>2.9765073360084133E-82</v>
      </c>
      <c r="IM110" s="86">
        <f t="shared" si="144"/>
        <v>1.6858276636195663E-81</v>
      </c>
      <c r="IN110" s="86">
        <f t="shared" si="144"/>
        <v>8.1934522714077088E-90</v>
      </c>
      <c r="IO110" s="86">
        <f t="shared" si="144"/>
        <v>1.0494798150031854E-77</v>
      </c>
      <c r="IP110" s="86">
        <f t="shared" si="144"/>
        <v>7.3383885527139864E-82</v>
      </c>
      <c r="IQ110" s="86">
        <f t="shared" si="144"/>
        <v>1.7135696001463382E-73</v>
      </c>
      <c r="IR110" s="86">
        <f t="shared" si="144"/>
        <v>3.2746775270458544E-76</v>
      </c>
      <c r="IS110" s="86">
        <f t="shared" si="144"/>
        <v>2.0248924530919805E-76</v>
      </c>
      <c r="IT110" s="86">
        <f t="shared" si="144"/>
        <v>4.6601363222758953E-77</v>
      </c>
      <c r="IU110" s="86">
        <f t="shared" si="144"/>
        <v>5.7537236329291171E-78</v>
      </c>
      <c r="IV110" s="86">
        <f t="shared" si="144"/>
        <v>1.1791947174426127E-101</v>
      </c>
      <c r="IW110" s="86">
        <f t="shared" si="144"/>
        <v>3.5432820535733874E-81</v>
      </c>
      <c r="IY110" s="86">
        <f t="shared" ref="IY110:JM126" si="145">GM110+HC110+HS110+II110</f>
        <v>0.45512837608485063</v>
      </c>
      <c r="IZ110" s="86">
        <f t="shared" si="145"/>
        <v>0.42387897596846991</v>
      </c>
      <c r="JA110" s="86">
        <f t="shared" si="145"/>
        <v>0.44811482031993183</v>
      </c>
      <c r="JB110" s="86">
        <f t="shared" si="145"/>
        <v>0.49518826530985688</v>
      </c>
      <c r="JC110" s="86">
        <f t="shared" si="145"/>
        <v>0.47665928762536736</v>
      </c>
      <c r="JD110" s="86">
        <f t="shared" si="145"/>
        <v>0.54598930901555642</v>
      </c>
      <c r="JE110" s="86">
        <f t="shared" si="145"/>
        <v>0.57693433982676157</v>
      </c>
      <c r="JF110" s="86">
        <f t="shared" si="145"/>
        <v>0.61391067609665284</v>
      </c>
      <c r="JG110" s="86">
        <f t="shared" si="145"/>
        <v>0.63152549479286291</v>
      </c>
      <c r="JH110" s="86">
        <f t="shared" si="145"/>
        <v>0.61997023467256696</v>
      </c>
      <c r="JI110" s="86">
        <f t="shared" si="145"/>
        <v>0.59645962850003487</v>
      </c>
      <c r="JJ110" s="86">
        <f t="shared" si="145"/>
        <v>0.57240413202399498</v>
      </c>
      <c r="JK110" s="86">
        <f t="shared" si="145"/>
        <v>0.46406858774206622</v>
      </c>
      <c r="JL110" s="86">
        <f t="shared" si="145"/>
        <v>0.48967997982914158</v>
      </c>
      <c r="JM110" s="86">
        <f t="shared" si="145"/>
        <v>0.48187083336775938</v>
      </c>
    </row>
    <row r="111" spans="2:273" x14ac:dyDescent="0.25">
      <c r="B111" s="2">
        <v>84</v>
      </c>
      <c r="C111" s="37">
        <v>172.18</v>
      </c>
      <c r="D111" s="37">
        <v>177.839</v>
      </c>
      <c r="E111" s="37">
        <v>182.18299999999999</v>
      </c>
      <c r="F111" s="37">
        <v>188.09800000000001</v>
      </c>
      <c r="G111" s="37">
        <v>185.77</v>
      </c>
      <c r="H111" s="37">
        <v>186.672</v>
      </c>
      <c r="I111" s="37">
        <v>187.41</v>
      </c>
      <c r="J111" s="37">
        <v>168.934</v>
      </c>
      <c r="K111" s="37">
        <v>187.87100000000001</v>
      </c>
      <c r="L111" s="37">
        <v>184.58099999999999</v>
      </c>
      <c r="M111" s="37">
        <v>185.952</v>
      </c>
      <c r="N111" s="37">
        <v>182.274</v>
      </c>
      <c r="O111" s="37">
        <v>185.095</v>
      </c>
      <c r="P111" s="37">
        <v>175.131</v>
      </c>
      <c r="Q111" s="37">
        <v>142.62299999999999</v>
      </c>
      <c r="S111" s="4">
        <f t="shared" si="132"/>
        <v>176.0210457084028</v>
      </c>
      <c r="T111" s="4">
        <f t="shared" si="132"/>
        <v>183.42296487824865</v>
      </c>
      <c r="U111" s="4">
        <f t="shared" si="132"/>
        <v>186.88365425493981</v>
      </c>
      <c r="V111" s="4">
        <f t="shared" si="132"/>
        <v>193.44342312881327</v>
      </c>
      <c r="W111" s="4">
        <f t="shared" si="132"/>
        <v>191.2153535432555</v>
      </c>
      <c r="X111" s="4">
        <f t="shared" si="132"/>
        <v>190.69260238469894</v>
      </c>
      <c r="Y111" s="4">
        <f t="shared" si="132"/>
        <v>191.72020068051637</v>
      </c>
      <c r="Z111" s="4">
        <f t="shared" si="132"/>
        <v>163.81101740786062</v>
      </c>
      <c r="AA111" s="4">
        <f t="shared" si="132"/>
        <v>188.82071626929101</v>
      </c>
      <c r="AB111" s="4">
        <f t="shared" si="132"/>
        <v>185.88092714071928</v>
      </c>
      <c r="AC111" s="4">
        <f t="shared" si="132"/>
        <v>190.34366066444065</v>
      </c>
      <c r="AD111" s="4">
        <f t="shared" si="132"/>
        <v>186.68246074903527</v>
      </c>
      <c r="AE111" s="4">
        <f t="shared" si="132"/>
        <v>191.98293910347368</v>
      </c>
      <c r="AF111" s="4">
        <f t="shared" si="132"/>
        <v>181.36195404976084</v>
      </c>
      <c r="AG111" s="4">
        <f t="shared" si="132"/>
        <v>143.86967335606934</v>
      </c>
      <c r="AI111" s="4">
        <f t="shared" si="133"/>
        <v>-3.8410457084027883</v>
      </c>
      <c r="AJ111" s="4">
        <f t="shared" si="133"/>
        <v>-5.5839648782486506</v>
      </c>
      <c r="AK111" s="4">
        <f t="shared" si="133"/>
        <v>-4.7006542549398205</v>
      </c>
      <c r="AL111" s="4">
        <f t="shared" si="133"/>
        <v>-5.3454231288132519</v>
      </c>
      <c r="AM111" s="4">
        <f t="shared" si="133"/>
        <v>-5.4453535432554929</v>
      </c>
      <c r="AN111" s="4">
        <f t="shared" si="133"/>
        <v>-4.0206023846989467</v>
      </c>
      <c r="AO111" s="4">
        <f t="shared" si="133"/>
        <v>-4.310200680516374</v>
      </c>
      <c r="AP111" s="4">
        <f t="shared" si="133"/>
        <v>5.1229825921393797</v>
      </c>
      <c r="AQ111" s="4">
        <f t="shared" si="133"/>
        <v>-0.94971626929100239</v>
      </c>
      <c r="AR111" s="4">
        <f t="shared" si="133"/>
        <v>-1.2999271407192907</v>
      </c>
      <c r="AS111" s="4">
        <f t="shared" si="133"/>
        <v>-4.39166066444065</v>
      </c>
      <c r="AT111" s="4">
        <f t="shared" si="133"/>
        <v>-4.408460749035271</v>
      </c>
      <c r="AU111" s="4">
        <f t="shared" si="133"/>
        <v>-6.8879391034736841</v>
      </c>
      <c r="AV111" s="4">
        <f t="shared" si="133"/>
        <v>-6.2309540497608396</v>
      </c>
      <c r="AW111" s="4">
        <f t="shared" si="133"/>
        <v>-1.2466733560693513</v>
      </c>
      <c r="AY111" s="2">
        <f t="shared" si="139"/>
        <v>76.834584834002357</v>
      </c>
      <c r="AZ111" s="2">
        <f t="shared" si="139"/>
        <v>77.267851851190187</v>
      </c>
      <c r="BA111" s="2">
        <f t="shared" si="139"/>
        <v>77.001963329473</v>
      </c>
      <c r="BB111" s="2">
        <f t="shared" si="139"/>
        <v>76.562998316151763</v>
      </c>
      <c r="BC111" s="2">
        <f t="shared" si="139"/>
        <v>75.78169329092259</v>
      </c>
      <c r="BD111" s="2">
        <f t="shared" si="139"/>
        <v>75.000231973762851</v>
      </c>
      <c r="BE111" s="2">
        <f t="shared" si="139"/>
        <v>74.776830847845616</v>
      </c>
      <c r="BF111" s="2">
        <f t="shared" si="139"/>
        <v>74.361485053280646</v>
      </c>
      <c r="BG111" s="2">
        <f t="shared" si="139"/>
        <v>76.744653115554271</v>
      </c>
      <c r="BH111" s="2">
        <f t="shared" si="139"/>
        <v>78.438127325873495</v>
      </c>
      <c r="BI111" s="2">
        <f t="shared" si="139"/>
        <v>74.411492613130605</v>
      </c>
      <c r="BJ111" s="2">
        <f t="shared" si="139"/>
        <v>77.678365709506778</v>
      </c>
      <c r="BK111" s="2">
        <f t="shared" si="139"/>
        <v>80.615999238039905</v>
      </c>
      <c r="BL111" s="2">
        <f t="shared" si="139"/>
        <v>84.360604169579844</v>
      </c>
      <c r="BM111" s="2">
        <f t="shared" si="139"/>
        <v>81.112410504137515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95.427610404343227</v>
      </c>
      <c r="DL111" s="2">
        <f t="shared" si="134"/>
        <v>95.533212624584706</v>
      </c>
      <c r="DM111" s="2">
        <f t="shared" si="134"/>
        <v>108.83657926829267</v>
      </c>
      <c r="DN111" s="2">
        <f t="shared" si="134"/>
        <v>97.343114821763606</v>
      </c>
      <c r="DO111" s="2">
        <f t="shared" si="134"/>
        <v>97.958948572053842</v>
      </c>
      <c r="DP111" s="2">
        <f t="shared" si="134"/>
        <v>100.81467330488383</v>
      </c>
      <c r="DQ111" s="2">
        <f t="shared" si="134"/>
        <v>96.30704420614947</v>
      </c>
      <c r="DR111" s="2">
        <f t="shared" si="134"/>
        <v>86.962830973830961</v>
      </c>
      <c r="DS111" s="2">
        <f t="shared" si="134"/>
        <v>93.658893204945812</v>
      </c>
      <c r="DT111" s="2">
        <f t="shared" si="134"/>
        <v>90.374986486486463</v>
      </c>
      <c r="DU111" s="2">
        <f t="shared" si="134"/>
        <v>104.26388076923077</v>
      </c>
      <c r="DV111" s="2">
        <f t="shared" si="134"/>
        <v>109.19726423751686</v>
      </c>
      <c r="DW111" s="2">
        <f t="shared" si="134"/>
        <v>110.02713902439029</v>
      </c>
      <c r="DX111" s="2">
        <f t="shared" si="134"/>
        <v>113.37131587301589</v>
      </c>
      <c r="DY111" s="2">
        <f t="shared" si="134"/>
        <v>101.97465900383143</v>
      </c>
      <c r="EA111" s="2">
        <f t="shared" si="94"/>
        <v>76.427982505927403</v>
      </c>
      <c r="EB111" s="2">
        <f t="shared" si="94"/>
        <v>76.785397238449278</v>
      </c>
      <c r="EC111" s="2">
        <f t="shared" si="94"/>
        <v>76.07803758971707</v>
      </c>
      <c r="ED111" s="2">
        <f t="shared" si="94"/>
        <v>75.976749269867256</v>
      </c>
      <c r="EE111" s="2">
        <f t="shared" si="94"/>
        <v>75.082087707004021</v>
      </c>
      <c r="EF111" s="2">
        <f t="shared" si="94"/>
        <v>74.160726652091242</v>
      </c>
      <c r="EG111" s="2">
        <f t="shared" si="94"/>
        <v>74.121191774108993</v>
      </c>
      <c r="EH111" s="2">
        <f t="shared" si="94"/>
        <v>73.976123821003782</v>
      </c>
      <c r="EI111" s="2">
        <f t="shared" si="94"/>
        <v>76.201999245852193</v>
      </c>
      <c r="EJ111" s="2">
        <f t="shared" si="94"/>
        <v>78.063130828160268</v>
      </c>
      <c r="EK111" s="2">
        <f t="shared" si="94"/>
        <v>73.464595244230892</v>
      </c>
      <c r="EL111" s="2">
        <f t="shared" si="94"/>
        <v>76.757526484657561</v>
      </c>
      <c r="EM111" s="2">
        <f t="shared" si="135"/>
        <v>79.75858687434372</v>
      </c>
      <c r="EN111" s="2">
        <f t="shared" si="135"/>
        <v>83.418984737042905</v>
      </c>
      <c r="EO111" s="2">
        <f t="shared" si="135"/>
        <v>80.164885746870269</v>
      </c>
      <c r="EQ111" s="2">
        <f t="shared" si="136"/>
        <v>77.678779814687829</v>
      </c>
      <c r="ER111" s="2">
        <f t="shared" si="136"/>
        <v>76.238571066122248</v>
      </c>
      <c r="ES111" s="2">
        <f t="shared" si="136"/>
        <v>75.701951365678525</v>
      </c>
      <c r="ET111" s="2">
        <f t="shared" si="136"/>
        <v>75.553983238084811</v>
      </c>
      <c r="EU111" s="2">
        <f t="shared" si="136"/>
        <v>74.192941792510609</v>
      </c>
      <c r="EV111" s="2">
        <f t="shared" si="136"/>
        <v>73.78190126555775</v>
      </c>
      <c r="EW111" s="2">
        <f t="shared" si="136"/>
        <v>73.439329924227721</v>
      </c>
      <c r="EX111" s="2">
        <f t="shared" si="136"/>
        <v>73.916944852215636</v>
      </c>
      <c r="EY111" s="2">
        <f t="shared" si="136"/>
        <v>75.42379035279329</v>
      </c>
      <c r="EZ111" s="2">
        <f t="shared" si="136"/>
        <v>77.671828494620044</v>
      </c>
      <c r="FA111" s="2">
        <f t="shared" si="136"/>
        <v>73.358541642859748</v>
      </c>
      <c r="FB111" s="2">
        <f t="shared" si="136"/>
        <v>76.563035772200806</v>
      </c>
      <c r="FC111" s="2">
        <f t="shared" si="136"/>
        <v>78.690756154535222</v>
      </c>
      <c r="FD111" s="2">
        <f t="shared" si="136"/>
        <v>82.015795071723105</v>
      </c>
      <c r="FE111" s="2">
        <f t="shared" si="136"/>
        <v>80.023435619230028</v>
      </c>
      <c r="FG111" s="2">
        <f t="shared" si="137"/>
        <v>0.97866308997341422</v>
      </c>
      <c r="FH111" s="2">
        <f t="shared" si="137"/>
        <v>0.97423390416962419</v>
      </c>
      <c r="FI111" s="2">
        <f t="shared" si="137"/>
        <v>0.97178397153068263</v>
      </c>
      <c r="FJ111" s="2">
        <f t="shared" si="137"/>
        <v>0.97254190019106324</v>
      </c>
      <c r="FK111" s="2">
        <f t="shared" si="137"/>
        <v>0.96937815106905811</v>
      </c>
      <c r="FL111" s="2">
        <f t="shared" si="137"/>
        <v>0.96848495633360276</v>
      </c>
      <c r="FM111" s="2">
        <f t="shared" si="137"/>
        <v>0.97040442129221127</v>
      </c>
      <c r="FN111" s="2">
        <f t="shared" si="137"/>
        <v>0.97031771566560354</v>
      </c>
      <c r="FO111" s="2">
        <f t="shared" si="137"/>
        <v>0.96882521174203107</v>
      </c>
      <c r="FP111" s="2">
        <f t="shared" si="137"/>
        <v>0.96948679036497987</v>
      </c>
      <c r="FQ111" s="2">
        <f t="shared" si="137"/>
        <v>0.96925090860374341</v>
      </c>
      <c r="FR111" s="2">
        <f t="shared" si="137"/>
        <v>0.97160645028511339</v>
      </c>
      <c r="FS111" s="2">
        <f t="shared" si="137"/>
        <v>0.97163588059753581</v>
      </c>
      <c r="FT111" s="2">
        <f t="shared" si="137"/>
        <v>0.96851435727381874</v>
      </c>
      <c r="FU111" s="2">
        <f t="shared" si="137"/>
        <v>0.95654928336667167</v>
      </c>
      <c r="FW111" s="2">
        <f t="shared" si="141"/>
        <v>9.6656513361134048E-4</v>
      </c>
      <c r="FX111" s="2">
        <f t="shared" si="141"/>
        <v>1.103449576841428E-3</v>
      </c>
      <c r="FY111" s="2">
        <f t="shared" si="141"/>
        <v>1.0375409550824879E-3</v>
      </c>
      <c r="FZ111" s="2">
        <f t="shared" si="141"/>
        <v>1.0188888446543854E-3</v>
      </c>
      <c r="GA111" s="2">
        <f t="shared" si="141"/>
        <v>1.0416664914845856E-3</v>
      </c>
      <c r="GB111" s="2">
        <f t="shared" si="141"/>
        <v>1.3065939891232848E-3</v>
      </c>
      <c r="GC111" s="2">
        <f t="shared" si="141"/>
        <v>1.4138760151868439E-3</v>
      </c>
      <c r="GD111" s="2">
        <f t="shared" si="141"/>
        <v>1.9247040498679051E-3</v>
      </c>
      <c r="GE111" s="2">
        <f t="shared" si="141"/>
        <v>2.0060206564201594E-3</v>
      </c>
      <c r="GF111" s="2">
        <f t="shared" si="141"/>
        <v>1.7319983227767587E-3</v>
      </c>
      <c r="GG111" s="2">
        <f t="shared" si="141"/>
        <v>1.4396177588310117E-3</v>
      </c>
      <c r="GH111" s="2">
        <f t="shared" si="141"/>
        <v>1.2344125405325285E-3</v>
      </c>
      <c r="GI111" s="2">
        <f t="shared" si="141"/>
        <v>1.0567813854027055E-3</v>
      </c>
      <c r="GJ111" s="2">
        <f t="shared" si="141"/>
        <v>1.0326219344357409E-3</v>
      </c>
      <c r="GK111" s="2">
        <f t="shared" si="141"/>
        <v>8.8738243084673333E-4</v>
      </c>
      <c r="GM111" s="86">
        <f t="shared" si="142"/>
        <v>2.4405143766686846E-11</v>
      </c>
      <c r="GN111" s="86">
        <f t="shared" si="142"/>
        <v>2.6439379660464628E-10</v>
      </c>
      <c r="GO111" s="86">
        <f t="shared" si="142"/>
        <v>2.9666619035754587E-13</v>
      </c>
      <c r="GP111" s="86">
        <f t="shared" si="142"/>
        <v>2.1736317092548194E-14</v>
      </c>
      <c r="GQ111" s="86">
        <f t="shared" si="142"/>
        <v>1.2214618545986036E-13</v>
      </c>
      <c r="GR111" s="86">
        <f t="shared" si="142"/>
        <v>1.4416734561474007E-13</v>
      </c>
      <c r="GS111" s="86">
        <f t="shared" si="142"/>
        <v>1.1906203533069938E-16</v>
      </c>
      <c r="GT111" s="86">
        <f t="shared" si="142"/>
        <v>2.6435070918457898E-19</v>
      </c>
      <c r="GU111" s="86">
        <f t="shared" si="142"/>
        <v>3.7895483182714718E-17</v>
      </c>
      <c r="GV111" s="86">
        <f t="shared" si="142"/>
        <v>1.9192747975387425E-17</v>
      </c>
      <c r="GW111" s="86">
        <f t="shared" si="142"/>
        <v>3.64389697374703E-16</v>
      </c>
      <c r="GX111" s="86">
        <f t="shared" si="142"/>
        <v>2.8758756040545966E-14</v>
      </c>
      <c r="GY111" s="86">
        <f t="shared" si="142"/>
        <v>3.2638748840643646E-12</v>
      </c>
      <c r="GZ111" s="86">
        <f t="shared" si="142"/>
        <v>4.682133288898326E-14</v>
      </c>
      <c r="HA111" s="86">
        <f t="shared" si="142"/>
        <v>9.2064300662754512E-19</v>
      </c>
      <c r="HC111" s="86">
        <f t="shared" si="73"/>
        <v>0.52227353569008028</v>
      </c>
      <c r="HD111" s="86">
        <f t="shared" si="73"/>
        <v>0.48856838620838938</v>
      </c>
      <c r="HE111" s="86">
        <f t="shared" si="73"/>
        <v>0.5217721054932023</v>
      </c>
      <c r="HF111" s="86">
        <f t="shared" si="73"/>
        <v>0.56811596941864995</v>
      </c>
      <c r="HG111" s="86">
        <f t="shared" si="73"/>
        <v>0.55986196369549612</v>
      </c>
      <c r="HH111" s="86">
        <f t="shared" si="73"/>
        <v>0.60098636747255274</v>
      </c>
      <c r="HI111" s="86">
        <f t="shared" si="138"/>
        <v>0.62695936670192709</v>
      </c>
      <c r="HJ111" s="86">
        <f t="shared" si="138"/>
        <v>0.57107262433316408</v>
      </c>
      <c r="HK111" s="86">
        <f t="shared" si="138"/>
        <v>0.64512316000469838</v>
      </c>
      <c r="HL111" s="86">
        <f t="shared" si="138"/>
        <v>0.63290001863973155</v>
      </c>
      <c r="HM111" s="86">
        <f t="shared" si="138"/>
        <v>0.64036498631995276</v>
      </c>
      <c r="HN111" s="86">
        <f t="shared" si="138"/>
        <v>0.61635467624580997</v>
      </c>
      <c r="HO111" s="86">
        <f t="shared" si="138"/>
        <v>0.53768343272261454</v>
      </c>
      <c r="HP111" s="86">
        <f t="shared" si="138"/>
        <v>0.56294730083474942</v>
      </c>
      <c r="HQ111" s="86">
        <f t="shared" si="138"/>
        <v>0.56380686007677716</v>
      </c>
      <c r="HS111" s="86">
        <f t="shared" si="143"/>
        <v>9.9312910460292961E-21</v>
      </c>
      <c r="HT111" s="86">
        <f t="shared" si="143"/>
        <v>2.383205635875195E-25</v>
      </c>
      <c r="HU111" s="86">
        <f t="shared" si="143"/>
        <v>1.3585579660485357E-26</v>
      </c>
      <c r="HV111" s="86">
        <f t="shared" si="143"/>
        <v>2.8492352229119153E-27</v>
      </c>
      <c r="HW111" s="86">
        <f t="shared" si="143"/>
        <v>9.9794830249871247E-28</v>
      </c>
      <c r="HX111" s="86">
        <f t="shared" si="143"/>
        <v>2.2943020346963527E-30</v>
      </c>
      <c r="HY111" s="86">
        <f t="shared" si="143"/>
        <v>1.0715885448714396E-25</v>
      </c>
      <c r="HZ111" s="86">
        <f t="shared" si="143"/>
        <v>1.7396805975800388E-26</v>
      </c>
      <c r="IA111" s="86">
        <f t="shared" si="143"/>
        <v>1.0551420488422186E-23</v>
      </c>
      <c r="IB111" s="86">
        <f t="shared" si="143"/>
        <v>1.778257434858977E-24</v>
      </c>
      <c r="IC111" s="86">
        <f t="shared" si="143"/>
        <v>1.9842220427297606E-25</v>
      </c>
      <c r="ID111" s="86">
        <f t="shared" si="143"/>
        <v>2.8379802191043898E-25</v>
      </c>
      <c r="IE111" s="86">
        <f t="shared" si="143"/>
        <v>1.5198184843715204E-26</v>
      </c>
      <c r="IF111" s="86">
        <f t="shared" si="143"/>
        <v>3.0484393925947432E-20</v>
      </c>
      <c r="IG111" s="86">
        <f t="shared" si="143"/>
        <v>5.7111172704837724E-16</v>
      </c>
      <c r="II111" s="86">
        <f t="shared" si="144"/>
        <v>1.2802840339608884E-57</v>
      </c>
      <c r="IJ111" s="86">
        <f t="shared" si="144"/>
        <v>4.4970819749806202E-71</v>
      </c>
      <c r="IK111" s="86">
        <f t="shared" si="144"/>
        <v>8.2022226139236658E-76</v>
      </c>
      <c r="IL111" s="86">
        <f t="shared" si="144"/>
        <v>3.8062058981738167E-80</v>
      </c>
      <c r="IM111" s="86">
        <f t="shared" si="144"/>
        <v>2.0917157594501892E-79</v>
      </c>
      <c r="IN111" s="86">
        <f t="shared" si="144"/>
        <v>2.0072843767343664E-87</v>
      </c>
      <c r="IO111" s="86">
        <f t="shared" si="144"/>
        <v>1.277087762425819E-75</v>
      </c>
      <c r="IP111" s="86">
        <f t="shared" si="144"/>
        <v>1.4829941259846726E-79</v>
      </c>
      <c r="IQ111" s="86">
        <f t="shared" si="144"/>
        <v>2.0528561389965945E-71</v>
      </c>
      <c r="IR111" s="86">
        <f t="shared" si="144"/>
        <v>4.2016025896673841E-74</v>
      </c>
      <c r="IS111" s="86">
        <f t="shared" si="144"/>
        <v>2.3011511329977698E-74</v>
      </c>
      <c r="IT111" s="86">
        <f t="shared" si="144"/>
        <v>4.9519333290590167E-75</v>
      </c>
      <c r="IU111" s="86">
        <f t="shared" si="144"/>
        <v>5.8224478468831592E-76</v>
      </c>
      <c r="IV111" s="86">
        <f t="shared" si="144"/>
        <v>4.9067558736966587E-99</v>
      </c>
      <c r="IW111" s="86">
        <f t="shared" si="144"/>
        <v>3.8720061518340734E-79</v>
      </c>
      <c r="IY111" s="86">
        <f t="shared" si="145"/>
        <v>0.52227353571448543</v>
      </c>
      <c r="IZ111" s="86">
        <f t="shared" si="145"/>
        <v>0.48856838647278317</v>
      </c>
      <c r="JA111" s="86">
        <f t="shared" si="145"/>
        <v>0.52177210549349895</v>
      </c>
      <c r="JB111" s="86">
        <f t="shared" si="145"/>
        <v>0.56811596941867171</v>
      </c>
      <c r="JC111" s="86">
        <f t="shared" si="145"/>
        <v>0.55986196369561825</v>
      </c>
      <c r="JD111" s="86">
        <f t="shared" si="145"/>
        <v>0.60098636747269696</v>
      </c>
      <c r="JE111" s="86">
        <f t="shared" si="145"/>
        <v>0.6269593667019272</v>
      </c>
      <c r="JF111" s="86">
        <f t="shared" si="145"/>
        <v>0.57107262433316408</v>
      </c>
      <c r="JG111" s="86">
        <f t="shared" si="145"/>
        <v>0.64512316000469838</v>
      </c>
      <c r="JH111" s="86">
        <f t="shared" si="145"/>
        <v>0.63290001863973155</v>
      </c>
      <c r="JI111" s="86">
        <f t="shared" si="145"/>
        <v>0.64036498631995309</v>
      </c>
      <c r="JJ111" s="86">
        <f t="shared" si="145"/>
        <v>0.61635467624583873</v>
      </c>
      <c r="JK111" s="86">
        <f t="shared" si="145"/>
        <v>0.53768343272587837</v>
      </c>
      <c r="JL111" s="86">
        <f t="shared" si="145"/>
        <v>0.56294730083479627</v>
      </c>
      <c r="JM111" s="86">
        <f t="shared" si="145"/>
        <v>0.56380686007677772</v>
      </c>
    </row>
    <row r="112" spans="2:273" x14ac:dyDescent="0.25">
      <c r="B112" s="2">
        <v>85</v>
      </c>
      <c r="C112" s="37">
        <v>172.70500000000001</v>
      </c>
      <c r="D112" s="37">
        <v>177.774</v>
      </c>
      <c r="E112" s="37">
        <v>182.167</v>
      </c>
      <c r="F112" s="37">
        <v>186.16399999999999</v>
      </c>
      <c r="G112" s="37">
        <v>185.96700000000001</v>
      </c>
      <c r="H112" s="37">
        <v>178.08199999999999</v>
      </c>
      <c r="I112" s="37">
        <v>178.36099999999999</v>
      </c>
      <c r="J112" s="37">
        <v>142.607</v>
      </c>
      <c r="K112" s="37">
        <v>169.32300000000001</v>
      </c>
      <c r="L112" s="37">
        <v>167.548</v>
      </c>
      <c r="M112" s="37">
        <v>176.64500000000001</v>
      </c>
      <c r="N112" s="37">
        <v>174.30600000000001</v>
      </c>
      <c r="O112" s="37">
        <v>185.714</v>
      </c>
      <c r="P112" s="37">
        <v>173.68899999999999</v>
      </c>
      <c r="Q112" s="37">
        <v>137.16399999999999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178.18136374891753</v>
      </c>
      <c r="T112" s="4">
        <f t="shared" si="146"/>
        <v>184.13252849193503</v>
      </c>
      <c r="U112" s="4">
        <f t="shared" si="146"/>
        <v>187.60695828827608</v>
      </c>
      <c r="V112" s="4">
        <f t="shared" si="146"/>
        <v>190.18707260050462</v>
      </c>
      <c r="W112" s="4">
        <f t="shared" si="146"/>
        <v>191.66558611464438</v>
      </c>
      <c r="X112" s="4">
        <f t="shared" si="146"/>
        <v>178.09980689381808</v>
      </c>
      <c r="Y112" s="4">
        <f t="shared" si="146"/>
        <v>177.87869651071753</v>
      </c>
      <c r="Z112" s="4">
        <f t="shared" si="146"/>
        <v>137.26555848130897</v>
      </c>
      <c r="AA112" s="4">
        <f t="shared" si="146"/>
        <v>164.53536328764272</v>
      </c>
      <c r="AB112" s="4">
        <f t="shared" si="146"/>
        <v>163.84074088864656</v>
      </c>
      <c r="AC112" s="4">
        <f t="shared" si="146"/>
        <v>174.25331675819987</v>
      </c>
      <c r="AD112" s="4">
        <f t="shared" si="146"/>
        <v>174.04871421387435</v>
      </c>
      <c r="AE112" s="4">
        <f t="shared" si="146"/>
        <v>191.61289432855631</v>
      </c>
      <c r="AF112" s="4">
        <f t="shared" si="146"/>
        <v>178.27295967109984</v>
      </c>
      <c r="AG112" s="4">
        <f t="shared" si="146"/>
        <v>138.08573443449015</v>
      </c>
      <c r="AI112" s="4">
        <f t="shared" ref="AI112:AW128" si="147">IF(OR($B112 &lt; C$230, $B112 &gt; C$233), 0, C112-S112)</f>
        <v>-5.476363748917521</v>
      </c>
      <c r="AJ112" s="4">
        <f t="shared" si="147"/>
        <v>-6.3585284919350329</v>
      </c>
      <c r="AK112" s="4">
        <f t="shared" si="147"/>
        <v>-5.439958288276074</v>
      </c>
      <c r="AL112" s="4">
        <f t="shared" si="147"/>
        <v>-4.0230726005046336</v>
      </c>
      <c r="AM112" s="4">
        <f t="shared" si="147"/>
        <v>-5.698586114644371</v>
      </c>
      <c r="AN112" s="4">
        <f t="shared" si="147"/>
        <v>-1.7806893818089975E-2</v>
      </c>
      <c r="AO112" s="4">
        <f t="shared" si="147"/>
        <v>0.48230348928245803</v>
      </c>
      <c r="AP112" s="4">
        <f t="shared" si="147"/>
        <v>5.3414415186910276</v>
      </c>
      <c r="AQ112" s="4">
        <f t="shared" si="147"/>
        <v>4.7876367123572834</v>
      </c>
      <c r="AR112" s="4">
        <f t="shared" si="147"/>
        <v>3.7072591113534372</v>
      </c>
      <c r="AS112" s="4">
        <f t="shared" si="147"/>
        <v>2.3916832418001377</v>
      </c>
      <c r="AT112" s="4">
        <f t="shared" si="147"/>
        <v>0.25728578612566366</v>
      </c>
      <c r="AU112" s="4">
        <f t="shared" si="147"/>
        <v>-5.8988943285563096</v>
      </c>
      <c r="AV112" s="4">
        <f t="shared" si="147"/>
        <v>-4.5839596710998478</v>
      </c>
      <c r="AW112" s="4">
        <f t="shared" si="147"/>
        <v>-0.9217344344901619</v>
      </c>
      <c r="AY112" s="2">
        <f t="shared" si="139"/>
        <v>76.769058724351083</v>
      </c>
      <c r="AZ112" s="2">
        <f t="shared" si="139"/>
        <v>77.111765808527451</v>
      </c>
      <c r="BA112" s="2">
        <f t="shared" si="139"/>
        <v>76.809495744292903</v>
      </c>
      <c r="BB112" s="2">
        <f t="shared" si="139"/>
        <v>76.368100011592517</v>
      </c>
      <c r="BC112" s="2">
        <f t="shared" si="139"/>
        <v>75.557319977823781</v>
      </c>
      <c r="BD112" s="2">
        <f t="shared" si="139"/>
        <v>74.769022236749578</v>
      </c>
      <c r="BE112" s="2">
        <f t="shared" si="139"/>
        <v>74.554547677028282</v>
      </c>
      <c r="BF112" s="2">
        <f t="shared" si="139"/>
        <v>74.16444239351047</v>
      </c>
      <c r="BG112" s="2">
        <f t="shared" si="139"/>
        <v>76.486455625902295</v>
      </c>
      <c r="BH112" s="2">
        <f t="shared" si="139"/>
        <v>78.191827053797752</v>
      </c>
      <c r="BI112" s="2">
        <f t="shared" si="139"/>
        <v>74.200867620000324</v>
      </c>
      <c r="BJ112" s="2">
        <f t="shared" si="139"/>
        <v>77.467456473207193</v>
      </c>
      <c r="BK112" s="2">
        <f t="shared" si="139"/>
        <v>80.429419134152468</v>
      </c>
      <c r="BL112" s="2">
        <f t="shared" si="139"/>
        <v>84.134220973840982</v>
      </c>
      <c r="BM112" s="2">
        <f t="shared" si="139"/>
        <v>80.953812654258059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95.547864111498242</v>
      </c>
      <c r="DL112" s="2">
        <f t="shared" si="148"/>
        <v>95.655635361802112</v>
      </c>
      <c r="DM112" s="2">
        <f t="shared" si="148"/>
        <v>109.1881707317073</v>
      </c>
      <c r="DN112" s="2">
        <f t="shared" si="148"/>
        <v>97.521688180112562</v>
      </c>
      <c r="DO112" s="2">
        <f t="shared" si="148"/>
        <v>98.132206258890477</v>
      </c>
      <c r="DP112" s="2">
        <f t="shared" si="148"/>
        <v>101.02916216216215</v>
      </c>
      <c r="DQ112" s="2">
        <f t="shared" si="148"/>
        <v>96.411187766714079</v>
      </c>
      <c r="DR112" s="2">
        <f t="shared" si="148"/>
        <v>86.913701630201615</v>
      </c>
      <c r="DS112" s="2">
        <f t="shared" si="148"/>
        <v>93.672138636612303</v>
      </c>
      <c r="DT112" s="2">
        <f t="shared" si="148"/>
        <v>90.289815552394487</v>
      </c>
      <c r="DU112" s="2">
        <f t="shared" si="148"/>
        <v>104.44962226720646</v>
      </c>
      <c r="DV112" s="2">
        <f t="shared" si="148"/>
        <v>109.46516180836707</v>
      </c>
      <c r="DW112" s="2">
        <f t="shared" si="148"/>
        <v>110.34095121951225</v>
      </c>
      <c r="DX112" s="2">
        <f t="shared" si="148"/>
        <v>113.7344351780352</v>
      </c>
      <c r="DY112" s="2">
        <f t="shared" si="148"/>
        <v>102.28272851669405</v>
      </c>
      <c r="EA112" s="2">
        <f t="shared" si="94"/>
        <v>76.394357643625753</v>
      </c>
      <c r="EB112" s="2">
        <f t="shared" si="94"/>
        <v>76.665135920074349</v>
      </c>
      <c r="EC112" s="2">
        <f t="shared" si="94"/>
        <v>75.952517353078449</v>
      </c>
      <c r="ED112" s="2">
        <f t="shared" si="94"/>
        <v>75.823881869935789</v>
      </c>
      <c r="EE112" s="2">
        <f t="shared" si="94"/>
        <v>74.907954283922848</v>
      </c>
      <c r="EF112" s="2">
        <f t="shared" si="94"/>
        <v>73.990230224746398</v>
      </c>
      <c r="EG112" s="2">
        <f t="shared" si="94"/>
        <v>73.947658943561564</v>
      </c>
      <c r="EH112" s="2">
        <f t="shared" si="94"/>
        <v>73.808878636150567</v>
      </c>
      <c r="EI112" s="2">
        <f t="shared" si="94"/>
        <v>75.983802824626352</v>
      </c>
      <c r="EJ112" s="2">
        <f t="shared" si="94"/>
        <v>77.845299817296166</v>
      </c>
      <c r="EK112" s="2">
        <f t="shared" si="94"/>
        <v>73.325842304718904</v>
      </c>
      <c r="EL112" s="2">
        <f t="shared" si="94"/>
        <v>76.614913545677268</v>
      </c>
      <c r="EM112" s="2">
        <f t="shared" si="135"/>
        <v>79.634299498308252</v>
      </c>
      <c r="EN112" s="2">
        <f t="shared" si="135"/>
        <v>83.258186589650109</v>
      </c>
      <c r="EO112" s="2">
        <f t="shared" si="135"/>
        <v>80.0703425474874</v>
      </c>
      <c r="EQ112" s="2">
        <f t="shared" ref="EQ112:FE128" si="149">CU$228*$B112+CU$229</f>
        <v>77.604574088469761</v>
      </c>
      <c r="ER112" s="2">
        <f t="shared" si="149"/>
        <v>76.135206335172114</v>
      </c>
      <c r="ES112" s="2">
        <f t="shared" si="149"/>
        <v>75.588489609491219</v>
      </c>
      <c r="ET112" s="2">
        <f t="shared" si="149"/>
        <v>75.415583306388072</v>
      </c>
      <c r="EU112" s="2">
        <f t="shared" si="149"/>
        <v>74.049043396258099</v>
      </c>
      <c r="EV112" s="2">
        <f t="shared" si="149"/>
        <v>73.624666750721332</v>
      </c>
      <c r="EW112" s="2">
        <f t="shared" si="149"/>
        <v>73.290661957645256</v>
      </c>
      <c r="EX112" s="2">
        <f t="shared" si="149"/>
        <v>73.751934440185224</v>
      </c>
      <c r="EY112" s="2">
        <f t="shared" si="149"/>
        <v>75.237714155368892</v>
      </c>
      <c r="EZ112" s="2">
        <f t="shared" si="149"/>
        <v>77.468353003265577</v>
      </c>
      <c r="FA112" s="2">
        <f t="shared" si="149"/>
        <v>73.222914881023911</v>
      </c>
      <c r="FB112" s="2">
        <f t="shared" si="149"/>
        <v>76.428556707845701</v>
      </c>
      <c r="FC112" s="2">
        <f t="shared" si="149"/>
        <v>78.599245634626897</v>
      </c>
      <c r="FD112" s="2">
        <f t="shared" si="149"/>
        <v>81.906902839364136</v>
      </c>
      <c r="FE112" s="2">
        <f t="shared" si="149"/>
        <v>79.936788695305609</v>
      </c>
      <c r="FG112" s="2">
        <f t="shared" ref="FG112:FU128" si="150">POWER(10,($B112-C$231)/C$229)/(1+POWER(10,($B112-C$231)/C$229))</f>
        <v>0.98050390448005087</v>
      </c>
      <c r="FH112" s="2">
        <f t="shared" si="150"/>
        <v>0.97644764489570057</v>
      </c>
      <c r="FI112" s="2">
        <f t="shared" si="150"/>
        <v>0.97420262893901421</v>
      </c>
      <c r="FJ112" s="2">
        <f t="shared" si="150"/>
        <v>0.97489726676219701</v>
      </c>
      <c r="FK112" s="2">
        <f t="shared" si="150"/>
        <v>0.97199709107410415</v>
      </c>
      <c r="FL112" s="2">
        <f t="shared" si="150"/>
        <v>0.97117801572295293</v>
      </c>
      <c r="FM112" s="2">
        <f t="shared" si="150"/>
        <v>0.97293803963762726</v>
      </c>
      <c r="FN112" s="2">
        <f t="shared" si="150"/>
        <v>0.97285854909945779</v>
      </c>
      <c r="FO112" s="2">
        <f t="shared" si="150"/>
        <v>0.97149005116563791</v>
      </c>
      <c r="FP112" s="2">
        <f t="shared" si="150"/>
        <v>0.9720967064220688</v>
      </c>
      <c r="FQ112" s="2">
        <f t="shared" si="150"/>
        <v>0.97188041537089065</v>
      </c>
      <c r="FR112" s="2">
        <f t="shared" si="150"/>
        <v>0.97403991818102131</v>
      </c>
      <c r="FS112" s="2">
        <f t="shared" si="150"/>
        <v>0.97406689349307884</v>
      </c>
      <c r="FT112" s="2">
        <f t="shared" si="150"/>
        <v>0.97120497895937719</v>
      </c>
      <c r="FU112" s="2">
        <f t="shared" si="150"/>
        <v>0.96022039036387941</v>
      </c>
      <c r="FW112" s="2">
        <f t="shared" si="141"/>
        <v>1.0597187727740111E-3</v>
      </c>
      <c r="FX112" s="2">
        <f t="shared" si="141"/>
        <v>1.2097796098346301E-3</v>
      </c>
      <c r="FY112" s="2">
        <f t="shared" si="141"/>
        <v>1.1375271682932354E-3</v>
      </c>
      <c r="FZ112" s="2">
        <f t="shared" si="141"/>
        <v>1.1170795929099611E-3</v>
      </c>
      <c r="GA112" s="2">
        <f t="shared" si="141"/>
        <v>1.1420498217239686E-3</v>
      </c>
      <c r="GB112" s="2">
        <f t="shared" si="141"/>
        <v>1.432471246066947E-3</v>
      </c>
      <c r="GC112" s="2">
        <f t="shared" si="141"/>
        <v>1.5500727800527405E-3</v>
      </c>
      <c r="GD112" s="2">
        <f t="shared" si="141"/>
        <v>2.1100042138592488E-3</v>
      </c>
      <c r="GE112" s="2">
        <f t="shared" si="141"/>
        <v>2.1991322967508634E-3</v>
      </c>
      <c r="GF112" s="2">
        <f t="shared" si="141"/>
        <v>1.8987811102174378E-3</v>
      </c>
      <c r="GG112" s="2">
        <f t="shared" si="141"/>
        <v>1.5782902718810869E-3</v>
      </c>
      <c r="GH112" s="2">
        <f t="shared" si="141"/>
        <v>1.3533452605809916E-3</v>
      </c>
      <c r="GI112" s="2">
        <f t="shared" si="141"/>
        <v>1.1586196185430601E-3</v>
      </c>
      <c r="GJ112" s="2">
        <f t="shared" si="141"/>
        <v>1.1321346464860287E-3</v>
      </c>
      <c r="GK112" s="2">
        <f t="shared" si="141"/>
        <v>9.7291219307770068E-4</v>
      </c>
      <c r="GM112" s="86">
        <f t="shared" si="142"/>
        <v>2.1773630414184685E-12</v>
      </c>
      <c r="GN112" s="86">
        <f t="shared" si="142"/>
        <v>3.1444856552217766E-11</v>
      </c>
      <c r="GO112" s="86">
        <f t="shared" si="142"/>
        <v>1.7308100119736106E-14</v>
      </c>
      <c r="GP112" s="86">
        <f t="shared" si="142"/>
        <v>1.0383892291392938E-15</v>
      </c>
      <c r="GQ112" s="86">
        <f t="shared" si="142"/>
        <v>6.5301984898339201E-15</v>
      </c>
      <c r="GR112" s="86">
        <f t="shared" si="142"/>
        <v>8.3670927158841052E-15</v>
      </c>
      <c r="GS112" s="86">
        <f t="shared" si="142"/>
        <v>3.4732111037895897E-18</v>
      </c>
      <c r="GT112" s="86">
        <f t="shared" si="142"/>
        <v>4.9253437442473829E-21</v>
      </c>
      <c r="GU112" s="86">
        <f t="shared" si="142"/>
        <v>9.8887413974548098E-19</v>
      </c>
      <c r="GV112" s="86">
        <f t="shared" si="142"/>
        <v>4.7271311892836212E-19</v>
      </c>
      <c r="GW112" s="86">
        <f t="shared" si="142"/>
        <v>1.135586925778867E-17</v>
      </c>
      <c r="GX112" s="86">
        <f t="shared" si="142"/>
        <v>1.4930113536043153E-15</v>
      </c>
      <c r="GY112" s="86">
        <f t="shared" si="142"/>
        <v>2.4583561307156629E-13</v>
      </c>
      <c r="GZ112" s="86">
        <f t="shared" si="142"/>
        <v>2.6000075883105016E-15</v>
      </c>
      <c r="HA112" s="86">
        <f t="shared" si="142"/>
        <v>1.9494744614072912E-20</v>
      </c>
      <c r="HC112" s="86">
        <f t="shared" si="73"/>
        <v>0.57871644661043686</v>
      </c>
      <c r="HD112" s="86">
        <f t="shared" si="73"/>
        <v>0.53959608682046301</v>
      </c>
      <c r="HE112" s="86">
        <f t="shared" si="73"/>
        <v>0.57831449101085786</v>
      </c>
      <c r="HF112" s="86">
        <f t="shared" si="73"/>
        <v>0.61181205230805935</v>
      </c>
      <c r="HG112" s="86">
        <f t="shared" si="73"/>
        <v>0.62151281993983476</v>
      </c>
      <c r="HH112" s="86">
        <f t="shared" si="73"/>
        <v>0.60242220996632334</v>
      </c>
      <c r="HI112" s="86">
        <f t="shared" si="138"/>
        <v>0.61810216440960852</v>
      </c>
      <c r="HJ112" s="86">
        <f t="shared" si="138"/>
        <v>0.45952505121325266</v>
      </c>
      <c r="HK112" s="86">
        <f t="shared" si="138"/>
        <v>0.57047729115178147</v>
      </c>
      <c r="HL112" s="86">
        <f t="shared" si="138"/>
        <v>0.56744082321840039</v>
      </c>
      <c r="HM112" s="86">
        <f t="shared" si="138"/>
        <v>0.61713061281357706</v>
      </c>
      <c r="HN112" s="86">
        <f t="shared" si="138"/>
        <v>0.60776438669505461</v>
      </c>
      <c r="HO112" s="86">
        <f t="shared" si="138"/>
        <v>0.59091884729280331</v>
      </c>
      <c r="HP112" s="86">
        <f t="shared" si="138"/>
        <v>0.60590704735614398</v>
      </c>
      <c r="HQ112" s="86">
        <f t="shared" si="138"/>
        <v>0.5891600088386475</v>
      </c>
      <c r="HS112" s="86">
        <f t="shared" si="143"/>
        <v>7.2185005079727768E-20</v>
      </c>
      <c r="HT112" s="86">
        <f t="shared" si="143"/>
        <v>2.9159717716309205E-24</v>
      </c>
      <c r="HU112" s="86">
        <f t="shared" si="143"/>
        <v>1.8862141294985567E-25</v>
      </c>
      <c r="HV112" s="86">
        <f t="shared" si="143"/>
        <v>4.3907629844856325E-26</v>
      </c>
      <c r="HW112" s="86">
        <f t="shared" si="143"/>
        <v>1.5688021827869679E-26</v>
      </c>
      <c r="HX112" s="86">
        <f t="shared" si="143"/>
        <v>5.2847944832390984E-29</v>
      </c>
      <c r="HY112" s="86">
        <f t="shared" si="143"/>
        <v>1.5950502961300216E-24</v>
      </c>
      <c r="HZ112" s="86">
        <f t="shared" si="143"/>
        <v>3.3330516093188277E-25</v>
      </c>
      <c r="IA112" s="86">
        <f t="shared" si="143"/>
        <v>1.4976857720392584E-22</v>
      </c>
      <c r="IB112" s="86">
        <f t="shared" si="143"/>
        <v>2.6111998223475502E-23</v>
      </c>
      <c r="IC112" s="86">
        <f t="shared" si="143"/>
        <v>2.8651012971540994E-24</v>
      </c>
      <c r="ID112" s="86">
        <f t="shared" si="143"/>
        <v>3.8694667442175353E-24</v>
      </c>
      <c r="IE112" s="86">
        <f t="shared" si="143"/>
        <v>2.1250139653889311E-25</v>
      </c>
      <c r="IF112" s="86">
        <f t="shared" si="143"/>
        <v>2.0479336946104312E-19</v>
      </c>
      <c r="IG112" s="86">
        <f t="shared" si="143"/>
        <v>2.3368150501835846E-15</v>
      </c>
      <c r="II112" s="86">
        <f t="shared" si="144"/>
        <v>3.7895435143072342E-56</v>
      </c>
      <c r="IJ112" s="86">
        <f t="shared" si="144"/>
        <v>3.2583173853516691E-69</v>
      </c>
      <c r="IK112" s="86">
        <f t="shared" si="144"/>
        <v>7.6428087585797601E-74</v>
      </c>
      <c r="IL112" s="86">
        <f t="shared" si="144"/>
        <v>4.5650585255879634E-78</v>
      </c>
      <c r="IM112" s="86">
        <f t="shared" si="144"/>
        <v>2.4347074218130419E-77</v>
      </c>
      <c r="IN112" s="86">
        <f t="shared" si="144"/>
        <v>4.5603579256583414E-85</v>
      </c>
      <c r="IO112" s="86">
        <f t="shared" si="144"/>
        <v>1.4539933145702088E-73</v>
      </c>
      <c r="IP112" s="86">
        <f t="shared" si="144"/>
        <v>2.7742257524992375E-77</v>
      </c>
      <c r="IQ112" s="86">
        <f t="shared" si="144"/>
        <v>2.2929840518271198E-69</v>
      </c>
      <c r="IR112" s="86">
        <f t="shared" si="144"/>
        <v>5.029368651759394E-72</v>
      </c>
      <c r="IS112" s="86">
        <f t="shared" si="144"/>
        <v>2.4486108093600738E-72</v>
      </c>
      <c r="IT112" s="86">
        <f t="shared" si="144"/>
        <v>4.9388925914669433E-73</v>
      </c>
      <c r="IU112" s="86">
        <f t="shared" si="144"/>
        <v>5.5416776708201456E-74</v>
      </c>
      <c r="IV112" s="86">
        <f t="shared" si="144"/>
        <v>1.8849476390926435E-96</v>
      </c>
      <c r="IW112" s="86">
        <f t="shared" si="144"/>
        <v>3.9816707783560776E-77</v>
      </c>
      <c r="IY112" s="86">
        <f t="shared" si="145"/>
        <v>0.57871644661261423</v>
      </c>
      <c r="IZ112" s="86">
        <f t="shared" si="145"/>
        <v>0.53959608685190785</v>
      </c>
      <c r="JA112" s="86">
        <f t="shared" si="145"/>
        <v>0.57831449101087518</v>
      </c>
      <c r="JB112" s="86">
        <f t="shared" si="145"/>
        <v>0.61181205230806035</v>
      </c>
      <c r="JC112" s="86">
        <f t="shared" si="145"/>
        <v>0.62151281993984131</v>
      </c>
      <c r="JD112" s="86">
        <f t="shared" si="145"/>
        <v>0.60242220996633167</v>
      </c>
      <c r="JE112" s="86">
        <f t="shared" si="145"/>
        <v>0.61810216440960852</v>
      </c>
      <c r="JF112" s="86">
        <f t="shared" si="145"/>
        <v>0.45952505121325266</v>
      </c>
      <c r="JG112" s="86">
        <f t="shared" si="145"/>
        <v>0.57047729115178147</v>
      </c>
      <c r="JH112" s="86">
        <f t="shared" si="145"/>
        <v>0.56744082321840039</v>
      </c>
      <c r="JI112" s="86">
        <f t="shared" si="145"/>
        <v>0.61713061281357706</v>
      </c>
      <c r="JJ112" s="86">
        <f t="shared" si="145"/>
        <v>0.60776438669505606</v>
      </c>
      <c r="JK112" s="86">
        <f t="shared" si="145"/>
        <v>0.59091884729304911</v>
      </c>
      <c r="JL112" s="86">
        <f t="shared" si="145"/>
        <v>0.60590704735614653</v>
      </c>
      <c r="JM112" s="86">
        <f t="shared" si="145"/>
        <v>0.58916000883864983</v>
      </c>
    </row>
    <row r="113" spans="2:273" x14ac:dyDescent="0.25">
      <c r="B113" s="2">
        <v>86</v>
      </c>
      <c r="C113" s="37">
        <v>169.934</v>
      </c>
      <c r="D113" s="37">
        <v>176.01599999999999</v>
      </c>
      <c r="E113" s="37">
        <v>177.36699999999999</v>
      </c>
      <c r="F113" s="37">
        <v>177.50800000000001</v>
      </c>
      <c r="G113" s="37">
        <v>180.459</v>
      </c>
      <c r="H113" s="37">
        <v>160.11500000000001</v>
      </c>
      <c r="I113" s="37">
        <v>158.82</v>
      </c>
      <c r="J113" s="37">
        <v>109.033</v>
      </c>
      <c r="K113" s="37">
        <v>136.85499999999999</v>
      </c>
      <c r="L113" s="37">
        <v>140.03200000000001</v>
      </c>
      <c r="M113" s="37">
        <v>155.09700000000001</v>
      </c>
      <c r="N113" s="37">
        <v>159.41900000000001</v>
      </c>
      <c r="O113" s="37">
        <v>180.98400000000001</v>
      </c>
      <c r="P113" s="37">
        <v>167.18</v>
      </c>
      <c r="Q113" s="37">
        <v>126.705</v>
      </c>
      <c r="S113" s="4">
        <f t="shared" si="146"/>
        <v>175.17730569090804</v>
      </c>
      <c r="T113" s="4">
        <f t="shared" si="146"/>
        <v>178.87501235303483</v>
      </c>
      <c r="U113" s="4">
        <f t="shared" si="146"/>
        <v>180.63538987399664</v>
      </c>
      <c r="V113" s="4">
        <f t="shared" si="146"/>
        <v>177.13076760676208</v>
      </c>
      <c r="W113" s="4">
        <f t="shared" si="146"/>
        <v>181.79690182554589</v>
      </c>
      <c r="X113" s="4">
        <f t="shared" si="146"/>
        <v>155.62621511261216</v>
      </c>
      <c r="Y113" s="4">
        <f t="shared" si="146"/>
        <v>153.87290372860667</v>
      </c>
      <c r="Z113" s="4">
        <f t="shared" si="146"/>
        <v>111.18283555074126</v>
      </c>
      <c r="AA113" s="4">
        <f t="shared" si="146"/>
        <v>133.02327242180104</v>
      </c>
      <c r="AB113" s="4">
        <f t="shared" si="146"/>
        <v>135.34019039703884</v>
      </c>
      <c r="AC113" s="4">
        <f t="shared" si="146"/>
        <v>148.06185484541527</v>
      </c>
      <c r="AD113" s="4">
        <f t="shared" si="146"/>
        <v>153.13137482019329</v>
      </c>
      <c r="AE113" s="4">
        <f t="shared" si="146"/>
        <v>183.00248115509277</v>
      </c>
      <c r="AF113" s="4">
        <f t="shared" si="146"/>
        <v>166.91053568429953</v>
      </c>
      <c r="AG113" s="4">
        <f t="shared" si="146"/>
        <v>125.06130437100366</v>
      </c>
      <c r="AI113" s="4">
        <f t="shared" si="147"/>
        <v>-5.2433056909080449</v>
      </c>
      <c r="AJ113" s="4">
        <f t="shared" si="147"/>
        <v>-2.8590123530348421</v>
      </c>
      <c r="AK113" s="4">
        <f t="shared" si="147"/>
        <v>-3.2683898739966537</v>
      </c>
      <c r="AL113" s="4">
        <f t="shared" si="147"/>
        <v>0.37723239323793223</v>
      </c>
      <c r="AM113" s="4">
        <f t="shared" si="147"/>
        <v>-1.3379018255458845</v>
      </c>
      <c r="AN113" s="4">
        <f t="shared" si="147"/>
        <v>4.4887848873878511</v>
      </c>
      <c r="AO113" s="4">
        <f t="shared" si="147"/>
        <v>4.9470962713933204</v>
      </c>
      <c r="AP113" s="4">
        <f t="shared" si="147"/>
        <v>-2.1498355507412583</v>
      </c>
      <c r="AQ113" s="4">
        <f t="shared" si="147"/>
        <v>3.8317275781989508</v>
      </c>
      <c r="AR113" s="4">
        <f t="shared" si="147"/>
        <v>4.6918096029611718</v>
      </c>
      <c r="AS113" s="4">
        <f t="shared" si="147"/>
        <v>7.0351451545847397</v>
      </c>
      <c r="AT113" s="4">
        <f t="shared" si="147"/>
        <v>6.2876251798067244</v>
      </c>
      <c r="AU113" s="4">
        <f t="shared" si="147"/>
        <v>-2.0184811550927577</v>
      </c>
      <c r="AV113" s="4">
        <f t="shared" si="147"/>
        <v>0.2694643157004748</v>
      </c>
      <c r="AW113" s="4">
        <f t="shared" si="147"/>
        <v>1.6436956289963405</v>
      </c>
      <c r="AY113" s="2">
        <f t="shared" si="139"/>
        <v>76.705979495280644</v>
      </c>
      <c r="AZ113" s="2">
        <f t="shared" si="139"/>
        <v>76.958180912754827</v>
      </c>
      <c r="BA113" s="2">
        <f t="shared" si="139"/>
        <v>76.621539155950458</v>
      </c>
      <c r="BB113" s="2">
        <f t="shared" si="139"/>
        <v>76.175985372957868</v>
      </c>
      <c r="BC113" s="2">
        <f t="shared" si="139"/>
        <v>75.33626539813902</v>
      </c>
      <c r="BD113" s="2">
        <f t="shared" si="139"/>
        <v>74.541877346309136</v>
      </c>
      <c r="BE113" s="2">
        <f t="shared" si="139"/>
        <v>74.335662719165995</v>
      </c>
      <c r="BF113" s="2">
        <f t="shared" si="139"/>
        <v>73.969601781426476</v>
      </c>
      <c r="BG113" s="2">
        <f t="shared" si="139"/>
        <v>76.230995945438337</v>
      </c>
      <c r="BH113" s="2">
        <f t="shared" si="139"/>
        <v>77.947567099845131</v>
      </c>
      <c r="BI113" s="2">
        <f t="shared" si="139"/>
        <v>73.995419598796616</v>
      </c>
      <c r="BJ113" s="2">
        <f t="shared" si="139"/>
        <v>77.261316653486332</v>
      </c>
      <c r="BK113" s="2">
        <f t="shared" si="139"/>
        <v>80.247036696021098</v>
      </c>
      <c r="BL113" s="2">
        <f t="shared" si="139"/>
        <v>83.911950393525245</v>
      </c>
      <c r="BM113" s="2">
        <f t="shared" si="139"/>
        <v>80.799006528584599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95.668117818653258</v>
      </c>
      <c r="DL113" s="2">
        <f t="shared" si="148"/>
        <v>95.778058099019518</v>
      </c>
      <c r="DM113" s="2">
        <f t="shared" si="148"/>
        <v>109.53976219512194</v>
      </c>
      <c r="DN113" s="2">
        <f t="shared" si="148"/>
        <v>97.700261538461532</v>
      </c>
      <c r="DO113" s="2">
        <f t="shared" si="148"/>
        <v>98.305463945727098</v>
      </c>
      <c r="DP113" s="2">
        <f t="shared" si="148"/>
        <v>101.24365101944048</v>
      </c>
      <c r="DQ113" s="2">
        <f t="shared" si="148"/>
        <v>96.515331327278687</v>
      </c>
      <c r="DR113" s="2">
        <f t="shared" si="148"/>
        <v>86.864572286572269</v>
      </c>
      <c r="DS113" s="2">
        <f t="shared" si="148"/>
        <v>93.685384068278779</v>
      </c>
      <c r="DT113" s="2">
        <f t="shared" si="148"/>
        <v>90.204644618302495</v>
      </c>
      <c r="DU113" s="2">
        <f t="shared" si="148"/>
        <v>104.63536376518218</v>
      </c>
      <c r="DV113" s="2">
        <f t="shared" si="148"/>
        <v>109.73305937921727</v>
      </c>
      <c r="DW113" s="2">
        <f t="shared" si="148"/>
        <v>110.6547634146342</v>
      </c>
      <c r="DX113" s="2">
        <f t="shared" si="148"/>
        <v>114.09755448305449</v>
      </c>
      <c r="DY113" s="2">
        <f t="shared" si="148"/>
        <v>102.59079802955667</v>
      </c>
      <c r="EA113" s="2">
        <f t="shared" si="94"/>
        <v>76.360732781324089</v>
      </c>
      <c r="EB113" s="2">
        <f t="shared" si="94"/>
        <v>76.544874601699419</v>
      </c>
      <c r="EC113" s="2">
        <f t="shared" si="94"/>
        <v>75.826997116439827</v>
      </c>
      <c r="ED113" s="2">
        <f t="shared" si="94"/>
        <v>75.671014470004323</v>
      </c>
      <c r="EE113" s="2">
        <f t="shared" si="94"/>
        <v>74.733820860841675</v>
      </c>
      <c r="EF113" s="2">
        <f t="shared" si="94"/>
        <v>73.819733797401554</v>
      </c>
      <c r="EG113" s="2">
        <f t="shared" si="94"/>
        <v>73.774126113014134</v>
      </c>
      <c r="EH113" s="2">
        <f t="shared" si="94"/>
        <v>73.641633451297352</v>
      </c>
      <c r="EI113" s="2">
        <f t="shared" si="94"/>
        <v>75.765606403400525</v>
      </c>
      <c r="EJ113" s="2">
        <f t="shared" si="94"/>
        <v>77.627468806432034</v>
      </c>
      <c r="EK113" s="2">
        <f t="shared" si="94"/>
        <v>73.187089365206901</v>
      </c>
      <c r="EL113" s="2">
        <f t="shared" si="94"/>
        <v>76.47230060669699</v>
      </c>
      <c r="EM113" s="2">
        <f t="shared" si="135"/>
        <v>79.510012122272784</v>
      </c>
      <c r="EN113" s="2">
        <f t="shared" si="135"/>
        <v>83.097388442257312</v>
      </c>
      <c r="EO113" s="2">
        <f t="shared" si="135"/>
        <v>79.97579934810453</v>
      </c>
      <c r="EQ113" s="2">
        <f t="shared" si="149"/>
        <v>77.530368362251693</v>
      </c>
      <c r="ER113" s="2">
        <f t="shared" si="149"/>
        <v>76.031841604221981</v>
      </c>
      <c r="ES113" s="2">
        <f t="shared" si="149"/>
        <v>75.475027853303914</v>
      </c>
      <c r="ET113" s="2">
        <f t="shared" si="149"/>
        <v>75.277183374691347</v>
      </c>
      <c r="EU113" s="2">
        <f t="shared" si="149"/>
        <v>73.905145000005589</v>
      </c>
      <c r="EV113" s="2">
        <f t="shared" si="149"/>
        <v>73.467432235884914</v>
      </c>
      <c r="EW113" s="2">
        <f t="shared" si="149"/>
        <v>73.141993991062776</v>
      </c>
      <c r="EX113" s="2">
        <f t="shared" si="149"/>
        <v>73.586924028154812</v>
      </c>
      <c r="EY113" s="2">
        <f t="shared" si="149"/>
        <v>75.051637957944479</v>
      </c>
      <c r="EZ113" s="2">
        <f t="shared" si="149"/>
        <v>77.264877511911124</v>
      </c>
      <c r="FA113" s="2">
        <f t="shared" si="149"/>
        <v>73.087288119188074</v>
      </c>
      <c r="FB113" s="2">
        <f t="shared" si="149"/>
        <v>76.294077643490581</v>
      </c>
      <c r="FC113" s="2">
        <f t="shared" si="149"/>
        <v>78.507735114718571</v>
      </c>
      <c r="FD113" s="2">
        <f t="shared" si="149"/>
        <v>81.798010607005153</v>
      </c>
      <c r="FE113" s="2">
        <f t="shared" si="149"/>
        <v>79.850141771381189</v>
      </c>
      <c r="FG113" s="2">
        <f t="shared" si="150"/>
        <v>0.98218879541740678</v>
      </c>
      <c r="FH113" s="2">
        <f t="shared" si="150"/>
        <v>0.97847539028545771</v>
      </c>
      <c r="FI113" s="2">
        <f t="shared" si="150"/>
        <v>0.97641899169350632</v>
      </c>
      <c r="FJ113" s="2">
        <f t="shared" si="150"/>
        <v>0.97705535578393998</v>
      </c>
      <c r="FK113" s="2">
        <f t="shared" si="150"/>
        <v>0.97439796132010559</v>
      </c>
      <c r="FL113" s="2">
        <f t="shared" si="150"/>
        <v>0.97364720665851934</v>
      </c>
      <c r="FM113" s="2">
        <f t="shared" si="150"/>
        <v>0.97526028962688827</v>
      </c>
      <c r="FN113" s="2">
        <f t="shared" si="150"/>
        <v>0.97518744639653909</v>
      </c>
      <c r="FO113" s="2">
        <f t="shared" si="150"/>
        <v>0.97393322740191235</v>
      </c>
      <c r="FP113" s="2">
        <f t="shared" si="150"/>
        <v>0.97448926015664994</v>
      </c>
      <c r="FQ113" s="2">
        <f t="shared" si="150"/>
        <v>0.97429102439316873</v>
      </c>
      <c r="FR113" s="2">
        <f t="shared" si="150"/>
        <v>0.97626991960302234</v>
      </c>
      <c r="FS113" s="2">
        <f t="shared" si="150"/>
        <v>0.97629463409852535</v>
      </c>
      <c r="FT113" s="2">
        <f t="shared" si="150"/>
        <v>0.97367192256513113</v>
      </c>
      <c r="FU113" s="2">
        <f t="shared" si="150"/>
        <v>0.96359313444543271</v>
      </c>
      <c r="FW113" s="2">
        <f t="shared" si="141"/>
        <v>1.1618397421790123E-3</v>
      </c>
      <c r="FX113" s="2">
        <f t="shared" si="141"/>
        <v>1.326342157174551E-3</v>
      </c>
      <c r="FY113" s="2">
        <f t="shared" si="141"/>
        <v>1.2471368685613093E-3</v>
      </c>
      <c r="FZ113" s="2">
        <f t="shared" si="141"/>
        <v>1.2247214240709815E-3</v>
      </c>
      <c r="GA113" s="2">
        <f t="shared" si="141"/>
        <v>1.2520947689884257E-3</v>
      </c>
      <c r="GB113" s="2">
        <f t="shared" si="141"/>
        <v>1.5704564473127238E-3</v>
      </c>
      <c r="GC113" s="2">
        <f t="shared" si="141"/>
        <v>1.6993668684628707E-3</v>
      </c>
      <c r="GD113" s="2">
        <f t="shared" si="141"/>
        <v>2.3131027373295898E-3</v>
      </c>
      <c r="GE113" s="2">
        <f t="shared" si="141"/>
        <v>2.4107891207510428E-3</v>
      </c>
      <c r="GF113" s="2">
        <f t="shared" si="141"/>
        <v>2.081590757958586E-3</v>
      </c>
      <c r="GG113" s="2">
        <f t="shared" si="141"/>
        <v>1.7302973968824416E-3</v>
      </c>
      <c r="GH113" s="2">
        <f t="shared" si="141"/>
        <v>1.4837198432890637E-3</v>
      </c>
      <c r="GI113" s="2">
        <f t="shared" si="141"/>
        <v>1.270259157843006E-3</v>
      </c>
      <c r="GJ113" s="2">
        <f t="shared" si="141"/>
        <v>1.2412253805038948E-3</v>
      </c>
      <c r="GK113" s="2">
        <f t="shared" si="141"/>
        <v>1.0666768830449684E-3</v>
      </c>
      <c r="GM113" s="86">
        <f t="shared" si="142"/>
        <v>1.7251996942252039E-13</v>
      </c>
      <c r="GN113" s="86">
        <f t="shared" si="142"/>
        <v>3.3773434717733758E-12</v>
      </c>
      <c r="GO113" s="86">
        <f t="shared" si="142"/>
        <v>8.7976560401826309E-16</v>
      </c>
      <c r="GP113" s="86">
        <f t="shared" si="142"/>
        <v>4.2926500172051152E-17</v>
      </c>
      <c r="GQ113" s="86">
        <f t="shared" si="142"/>
        <v>3.0294990457681137E-16</v>
      </c>
      <c r="GR113" s="86">
        <f t="shared" si="142"/>
        <v>4.2438606434066182E-16</v>
      </c>
      <c r="GS113" s="86">
        <f t="shared" si="142"/>
        <v>8.5731971220012674E-20</v>
      </c>
      <c r="GT113" s="86">
        <f t="shared" si="142"/>
        <v>7.6533915614039175E-23</v>
      </c>
      <c r="GU113" s="86">
        <f t="shared" si="142"/>
        <v>2.1722293341967182E-20</v>
      </c>
      <c r="GV113" s="86">
        <f t="shared" si="142"/>
        <v>9.7779700280211403E-21</v>
      </c>
      <c r="GW113" s="86">
        <f t="shared" si="142"/>
        <v>2.9979265206418175E-19</v>
      </c>
      <c r="GX113" s="86">
        <f t="shared" si="142"/>
        <v>6.7515934464058566E-17</v>
      </c>
      <c r="GY113" s="86">
        <f t="shared" si="142"/>
        <v>1.6345143641633988E-14</v>
      </c>
      <c r="GZ113" s="86">
        <f t="shared" si="142"/>
        <v>1.2629323990271512E-16</v>
      </c>
      <c r="HA113" s="86">
        <f t="shared" si="142"/>
        <v>3.4650295784792906E-22</v>
      </c>
      <c r="HC113" s="86">
        <f t="shared" si="73"/>
        <v>0.61170323447922625</v>
      </c>
      <c r="HD113" s="86">
        <f t="shared" si="73"/>
        <v>0.5661819233612696</v>
      </c>
      <c r="HE113" s="86">
        <f t="shared" si="73"/>
        <v>0.60044037959669583</v>
      </c>
      <c r="HF113" s="86">
        <f t="shared" si="73"/>
        <v>0.60422601284407795</v>
      </c>
      <c r="HG113" s="86">
        <f t="shared" si="73"/>
        <v>0.63312366294501254</v>
      </c>
      <c r="HH113" s="86">
        <f t="shared" si="73"/>
        <v>0.53518278136495023</v>
      </c>
      <c r="HI113" s="86">
        <f t="shared" si="138"/>
        <v>0.53506083121795278</v>
      </c>
      <c r="HJ113" s="86">
        <f t="shared" si="138"/>
        <v>0.3123834814588477</v>
      </c>
      <c r="HK113" s="86">
        <f t="shared" si="138"/>
        <v>0.41783805905851867</v>
      </c>
      <c r="HL113" s="86">
        <f t="shared" si="138"/>
        <v>0.43138909086678784</v>
      </c>
      <c r="HM113" s="86">
        <f t="shared" si="138"/>
        <v>0.51415680560185706</v>
      </c>
      <c r="HN113" s="86">
        <f t="shared" si="138"/>
        <v>0.53528204085020203</v>
      </c>
      <c r="HO113" s="86">
        <f t="shared" si="138"/>
        <v>0.6049808413367247</v>
      </c>
      <c r="HP113" s="86">
        <f t="shared" si="138"/>
        <v>0.59674823483311046</v>
      </c>
      <c r="HQ113" s="86">
        <f t="shared" si="138"/>
        <v>0.5306696178809801</v>
      </c>
      <c r="HS113" s="86">
        <f t="shared" si="143"/>
        <v>5.0177188537906282E-19</v>
      </c>
      <c r="HT113" s="86">
        <f t="shared" si="143"/>
        <v>3.3678294252983886E-23</v>
      </c>
      <c r="HU113" s="86">
        <f t="shared" si="143"/>
        <v>2.4649034496898136E-24</v>
      </c>
      <c r="HV113" s="86">
        <f t="shared" si="143"/>
        <v>6.3481417810403445E-25</v>
      </c>
      <c r="HW113" s="86">
        <f t="shared" si="143"/>
        <v>2.3142164248096917E-25</v>
      </c>
      <c r="HX113" s="86">
        <f t="shared" si="143"/>
        <v>1.1292266149913537E-27</v>
      </c>
      <c r="HY113" s="86">
        <f t="shared" si="143"/>
        <v>2.2220711996777269E-23</v>
      </c>
      <c r="HZ113" s="86">
        <f t="shared" si="143"/>
        <v>5.9134338201686327E-24</v>
      </c>
      <c r="IA113" s="86">
        <f t="shared" si="143"/>
        <v>1.9828291762479178E-21</v>
      </c>
      <c r="IB113" s="86">
        <f t="shared" si="143"/>
        <v>3.5784812241266068E-22</v>
      </c>
      <c r="IC113" s="86">
        <f t="shared" si="143"/>
        <v>3.8749231126339085E-23</v>
      </c>
      <c r="ID113" s="86">
        <f t="shared" si="143"/>
        <v>4.9534794660036613E-23</v>
      </c>
      <c r="IE113" s="86">
        <f t="shared" si="143"/>
        <v>2.795334490741648E-24</v>
      </c>
      <c r="IF113" s="86">
        <f t="shared" si="143"/>
        <v>1.3189732538488578E-18</v>
      </c>
      <c r="IG113" s="86">
        <f t="shared" si="143"/>
        <v>9.2826923016655841E-15</v>
      </c>
      <c r="II113" s="86">
        <f t="shared" si="144"/>
        <v>1.0724251521009378E-54</v>
      </c>
      <c r="IJ113" s="86">
        <f t="shared" si="144"/>
        <v>2.2278264034831359E-67</v>
      </c>
      <c r="IK113" s="86">
        <f t="shared" si="144"/>
        <v>6.701179397335845E-72</v>
      </c>
      <c r="IL113" s="86">
        <f t="shared" si="144"/>
        <v>5.1353638873551642E-76</v>
      </c>
      <c r="IM113" s="86">
        <f t="shared" si="144"/>
        <v>2.6585668122549405E-75</v>
      </c>
      <c r="IN113" s="86">
        <f t="shared" si="144"/>
        <v>9.6081395733667275E-83</v>
      </c>
      <c r="IO113" s="86">
        <f t="shared" si="144"/>
        <v>1.5488218254988361E-71</v>
      </c>
      <c r="IP113" s="86">
        <f t="shared" si="144"/>
        <v>4.8040835851480509E-75</v>
      </c>
      <c r="IQ113" s="86">
        <f t="shared" si="144"/>
        <v>2.3879877627860905E-67</v>
      </c>
      <c r="IR113" s="86">
        <f t="shared" si="144"/>
        <v>5.6165113414214529E-70</v>
      </c>
      <c r="IS113" s="86">
        <f t="shared" si="144"/>
        <v>2.439653843036267E-70</v>
      </c>
      <c r="IT113" s="86">
        <f t="shared" si="144"/>
        <v>4.6234400084816452E-71</v>
      </c>
      <c r="IU113" s="86">
        <f t="shared" si="144"/>
        <v>4.9608722184325675E-72</v>
      </c>
      <c r="IV113" s="86">
        <f t="shared" si="144"/>
        <v>6.6850108940892226E-94</v>
      </c>
      <c r="IW113" s="86">
        <f t="shared" si="144"/>
        <v>3.8529695958378529E-75</v>
      </c>
      <c r="IY113" s="86">
        <f t="shared" si="145"/>
        <v>0.61170323447939878</v>
      </c>
      <c r="IZ113" s="86">
        <f t="shared" si="145"/>
        <v>0.5661819233646469</v>
      </c>
      <c r="JA113" s="86">
        <f t="shared" si="145"/>
        <v>0.60044037959669672</v>
      </c>
      <c r="JB113" s="86">
        <f t="shared" si="145"/>
        <v>0.60422601284407795</v>
      </c>
      <c r="JC113" s="86">
        <f t="shared" si="145"/>
        <v>0.63312366294501288</v>
      </c>
      <c r="JD113" s="86">
        <f t="shared" si="145"/>
        <v>0.53518278136495068</v>
      </c>
      <c r="JE113" s="86">
        <f t="shared" si="145"/>
        <v>0.53506083121795278</v>
      </c>
      <c r="JF113" s="86">
        <f t="shared" si="145"/>
        <v>0.3123834814588477</v>
      </c>
      <c r="JG113" s="86">
        <f t="shared" si="145"/>
        <v>0.41783805905851867</v>
      </c>
      <c r="JH113" s="86">
        <f t="shared" si="145"/>
        <v>0.43138909086678784</v>
      </c>
      <c r="JI113" s="86">
        <f t="shared" si="145"/>
        <v>0.51415680560185706</v>
      </c>
      <c r="JJ113" s="86">
        <f t="shared" si="145"/>
        <v>0.53528204085020215</v>
      </c>
      <c r="JK113" s="86">
        <f t="shared" si="145"/>
        <v>0.60498084133674102</v>
      </c>
      <c r="JL113" s="86">
        <f t="shared" si="145"/>
        <v>0.59674823483311057</v>
      </c>
      <c r="JM113" s="86">
        <f t="shared" si="145"/>
        <v>0.53066961788098943</v>
      </c>
    </row>
    <row r="114" spans="2:273" x14ac:dyDescent="0.25">
      <c r="B114" s="2">
        <v>87</v>
      </c>
      <c r="C114" s="37">
        <v>165.16399999999999</v>
      </c>
      <c r="D114" s="37">
        <v>169.339</v>
      </c>
      <c r="E114" s="37">
        <v>168.21700000000001</v>
      </c>
      <c r="F114" s="37">
        <v>160.98400000000001</v>
      </c>
      <c r="G114" s="37">
        <v>165.29499999999999</v>
      </c>
      <c r="H114" s="37">
        <v>133</v>
      </c>
      <c r="I114" s="37">
        <v>129.34399999999999</v>
      </c>
      <c r="J114" s="37">
        <v>84.442999999999998</v>
      </c>
      <c r="K114" s="37">
        <v>103.274</v>
      </c>
      <c r="L114" s="37">
        <v>108.17700000000001</v>
      </c>
      <c r="M114" s="37">
        <v>124.065</v>
      </c>
      <c r="N114" s="37">
        <v>133.90299999999999</v>
      </c>
      <c r="O114" s="37">
        <v>170.87299999999999</v>
      </c>
      <c r="P114" s="37">
        <v>154.262</v>
      </c>
      <c r="Q114" s="37">
        <v>110.967</v>
      </c>
      <c r="S114" s="4">
        <f t="shared" si="146"/>
        <v>166.17849623508593</v>
      </c>
      <c r="T114" s="4">
        <f t="shared" si="146"/>
        <v>167.65459830166955</v>
      </c>
      <c r="U114" s="4">
        <f t="shared" si="146"/>
        <v>165.76728150950674</v>
      </c>
      <c r="V114" s="4">
        <f t="shared" si="146"/>
        <v>155.59747945986817</v>
      </c>
      <c r="W114" s="4">
        <f t="shared" si="146"/>
        <v>161.13139839690484</v>
      </c>
      <c r="X114" s="4">
        <f t="shared" si="146"/>
        <v>128.8381649902158</v>
      </c>
      <c r="Y114" s="4">
        <f t="shared" si="146"/>
        <v>125.89583218373791</v>
      </c>
      <c r="Z114" s="4">
        <f t="shared" si="146"/>
        <v>91.77815675698703</v>
      </c>
      <c r="AA114" s="4">
        <f t="shared" si="146"/>
        <v>104.98392350685637</v>
      </c>
      <c r="AB114" s="4">
        <f t="shared" si="146"/>
        <v>109.09946396824914</v>
      </c>
      <c r="AC114" s="4">
        <f t="shared" si="146"/>
        <v>119.27542350918236</v>
      </c>
      <c r="AD114" s="4">
        <f t="shared" si="146"/>
        <v>128.70713086759531</v>
      </c>
      <c r="AE114" s="4">
        <f t="shared" si="146"/>
        <v>166.28596330260888</v>
      </c>
      <c r="AF114" s="4">
        <f t="shared" si="146"/>
        <v>148.62899264365984</v>
      </c>
      <c r="AG114" s="4">
        <f t="shared" si="146"/>
        <v>108.87930818534873</v>
      </c>
      <c r="AI114" s="4">
        <f t="shared" si="147"/>
        <v>-1.014496235085943</v>
      </c>
      <c r="AJ114" s="4">
        <f t="shared" si="147"/>
        <v>1.6844016983304471</v>
      </c>
      <c r="AK114" s="4">
        <f t="shared" si="147"/>
        <v>2.4497184904932681</v>
      </c>
      <c r="AL114" s="4">
        <f t="shared" si="147"/>
        <v>5.3865205401318406</v>
      </c>
      <c r="AM114" s="4">
        <f t="shared" si="147"/>
        <v>4.1636016030951453</v>
      </c>
      <c r="AN114" s="4">
        <f t="shared" si="147"/>
        <v>4.1618350097841983</v>
      </c>
      <c r="AO114" s="4">
        <f t="shared" si="147"/>
        <v>3.4481678162620852</v>
      </c>
      <c r="AP114" s="4">
        <f t="shared" si="147"/>
        <v>-7.3351567569870326</v>
      </c>
      <c r="AQ114" s="4">
        <f t="shared" si="147"/>
        <v>-1.7099235068563701</v>
      </c>
      <c r="AR114" s="4">
        <f t="shared" si="147"/>
        <v>-0.9224639682491329</v>
      </c>
      <c r="AS114" s="4">
        <f t="shared" si="147"/>
        <v>4.7895764908176375</v>
      </c>
      <c r="AT114" s="4">
        <f t="shared" si="147"/>
        <v>5.1958691324046811</v>
      </c>
      <c r="AU114" s="4">
        <f t="shared" si="147"/>
        <v>4.5870366973911132</v>
      </c>
      <c r="AV114" s="4">
        <f t="shared" si="147"/>
        <v>5.6330073563401584</v>
      </c>
      <c r="AW114" s="4">
        <f t="shared" si="147"/>
        <v>2.0876918146512651</v>
      </c>
      <c r="AY114" s="2">
        <f t="shared" si="139"/>
        <v>76.645171302055374</v>
      </c>
      <c r="AZ114" s="2">
        <f t="shared" si="139"/>
        <v>76.806941785011574</v>
      </c>
      <c r="BA114" s="2">
        <f t="shared" si="139"/>
        <v>76.437833043541048</v>
      </c>
      <c r="BB114" s="2">
        <f t="shared" si="139"/>
        <v>75.986498745994069</v>
      </c>
      <c r="BC114" s="2">
        <f t="shared" si="139"/>
        <v>75.118345940168496</v>
      </c>
      <c r="BD114" s="2">
        <f t="shared" si="139"/>
        <v>74.318567096001615</v>
      </c>
      <c r="BE114" s="2">
        <f t="shared" si="139"/>
        <v>74.119967341383941</v>
      </c>
      <c r="BF114" s="2">
        <f t="shared" si="139"/>
        <v>73.77681473178076</v>
      </c>
      <c r="BG114" s="2">
        <f t="shared" si="139"/>
        <v>75.978112201162986</v>
      </c>
      <c r="BH114" s="2">
        <f t="shared" si="139"/>
        <v>77.705216342329948</v>
      </c>
      <c r="BI114" s="2">
        <f t="shared" si="139"/>
        <v>73.794813874213304</v>
      </c>
      <c r="BJ114" s="2">
        <f t="shared" si="139"/>
        <v>77.059652390147235</v>
      </c>
      <c r="BK114" s="2">
        <f t="shared" si="139"/>
        <v>80.068608810974311</v>
      </c>
      <c r="BL114" s="2">
        <f t="shared" si="139"/>
        <v>83.69359058513372</v>
      </c>
      <c r="BM114" s="2">
        <f t="shared" si="139"/>
        <v>80.647838797463834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95.788371525808273</v>
      </c>
      <c r="DL114" s="2">
        <f t="shared" si="148"/>
        <v>95.900480836236923</v>
      </c>
      <c r="DM114" s="2">
        <f t="shared" si="148"/>
        <v>109.89135365853657</v>
      </c>
      <c r="DN114" s="2">
        <f t="shared" si="148"/>
        <v>97.878834896810503</v>
      </c>
      <c r="DO114" s="2">
        <f t="shared" si="148"/>
        <v>98.478721632563733</v>
      </c>
      <c r="DP114" s="2">
        <f t="shared" si="148"/>
        <v>101.4581398767188</v>
      </c>
      <c r="DQ114" s="2">
        <f t="shared" si="148"/>
        <v>96.619474887843296</v>
      </c>
      <c r="DR114" s="2">
        <f t="shared" si="148"/>
        <v>86.815442942942923</v>
      </c>
      <c r="DS114" s="2">
        <f t="shared" si="148"/>
        <v>93.69862949994527</v>
      </c>
      <c r="DT114" s="2">
        <f t="shared" si="148"/>
        <v>90.119473684210504</v>
      </c>
      <c r="DU114" s="2">
        <f t="shared" si="148"/>
        <v>104.82110526315789</v>
      </c>
      <c r="DV114" s="2">
        <f t="shared" si="148"/>
        <v>110.00095695006746</v>
      </c>
      <c r="DW114" s="2">
        <f t="shared" si="148"/>
        <v>110.96857560975616</v>
      </c>
      <c r="DX114" s="2">
        <f t="shared" si="148"/>
        <v>114.46067378807381</v>
      </c>
      <c r="DY114" s="2">
        <f t="shared" si="148"/>
        <v>102.89886754241928</v>
      </c>
      <c r="EA114" s="2">
        <f t="shared" si="94"/>
        <v>76.327107919022424</v>
      </c>
      <c r="EB114" s="2">
        <f t="shared" si="94"/>
        <v>76.424613283324476</v>
      </c>
      <c r="EC114" s="2">
        <f t="shared" si="94"/>
        <v>75.701476879801206</v>
      </c>
      <c r="ED114" s="2">
        <f t="shared" si="94"/>
        <v>75.518147070072857</v>
      </c>
      <c r="EE114" s="2">
        <f t="shared" si="94"/>
        <v>74.559687437760488</v>
      </c>
      <c r="EF114" s="2">
        <f t="shared" si="94"/>
        <v>73.64923737005671</v>
      </c>
      <c r="EG114" s="2">
        <f t="shared" si="94"/>
        <v>73.600593282466704</v>
      </c>
      <c r="EH114" s="2">
        <f t="shared" si="94"/>
        <v>73.474388266444137</v>
      </c>
      <c r="EI114" s="2">
        <f t="shared" si="94"/>
        <v>75.547409982174685</v>
      </c>
      <c r="EJ114" s="2">
        <f t="shared" si="94"/>
        <v>77.409637795567932</v>
      </c>
      <c r="EK114" s="2">
        <f t="shared" si="94"/>
        <v>73.048336425694913</v>
      </c>
      <c r="EL114" s="2">
        <f t="shared" si="94"/>
        <v>76.329687667716712</v>
      </c>
      <c r="EM114" s="2">
        <f t="shared" si="135"/>
        <v>79.385724746237315</v>
      </c>
      <c r="EN114" s="2">
        <f t="shared" si="135"/>
        <v>82.936590294864516</v>
      </c>
      <c r="EO114" s="2">
        <f t="shared" si="135"/>
        <v>79.881256148721661</v>
      </c>
      <c r="EQ114" s="2">
        <f t="shared" si="149"/>
        <v>77.456162636033611</v>
      </c>
      <c r="ER114" s="2">
        <f t="shared" si="149"/>
        <v>75.928476873271833</v>
      </c>
      <c r="ES114" s="2">
        <f t="shared" si="149"/>
        <v>75.361566097116622</v>
      </c>
      <c r="ET114" s="2">
        <f t="shared" si="149"/>
        <v>75.138783442994608</v>
      </c>
      <c r="EU114" s="2">
        <f t="shared" si="149"/>
        <v>73.761246603753079</v>
      </c>
      <c r="EV114" s="2">
        <f t="shared" si="149"/>
        <v>73.31019772104851</v>
      </c>
      <c r="EW114" s="2">
        <f t="shared" si="149"/>
        <v>72.993326024480297</v>
      </c>
      <c r="EX114" s="2">
        <f t="shared" si="149"/>
        <v>73.421913616124399</v>
      </c>
      <c r="EY114" s="2">
        <f t="shared" si="149"/>
        <v>74.86556176052008</v>
      </c>
      <c r="EZ114" s="2">
        <f t="shared" si="149"/>
        <v>77.06140202055667</v>
      </c>
      <c r="FA114" s="2">
        <f t="shared" si="149"/>
        <v>72.951661357352236</v>
      </c>
      <c r="FB114" s="2">
        <f t="shared" si="149"/>
        <v>76.159598579135476</v>
      </c>
      <c r="FC114" s="2">
        <f t="shared" si="149"/>
        <v>78.416224594810245</v>
      </c>
      <c r="FD114" s="2">
        <f t="shared" si="149"/>
        <v>81.689118374646185</v>
      </c>
      <c r="FE114" s="2">
        <f t="shared" si="149"/>
        <v>79.763494847456769</v>
      </c>
      <c r="FG114" s="2">
        <f t="shared" si="150"/>
        <v>0.98373049089886788</v>
      </c>
      <c r="FH114" s="2">
        <f t="shared" si="150"/>
        <v>0.98033207290420554</v>
      </c>
      <c r="FI114" s="2">
        <f t="shared" si="150"/>
        <v>0.97844914954103246</v>
      </c>
      <c r="FJ114" s="2">
        <f t="shared" si="150"/>
        <v>0.97903190369982662</v>
      </c>
      <c r="FK114" s="2">
        <f t="shared" si="150"/>
        <v>0.97659794536151423</v>
      </c>
      <c r="FL114" s="2">
        <f t="shared" si="150"/>
        <v>0.97591010814360557</v>
      </c>
      <c r="FM114" s="2">
        <f t="shared" si="150"/>
        <v>0.97738789334759935</v>
      </c>
      <c r="FN114" s="2">
        <f t="shared" si="150"/>
        <v>0.97732116892643583</v>
      </c>
      <c r="FO114" s="2">
        <f t="shared" si="150"/>
        <v>0.97617216948772778</v>
      </c>
      <c r="FP114" s="2">
        <f t="shared" si="150"/>
        <v>0.97668158663291038</v>
      </c>
      <c r="FQ114" s="2">
        <f t="shared" si="150"/>
        <v>0.97649997591050053</v>
      </c>
      <c r="FR114" s="2">
        <f t="shared" si="150"/>
        <v>0.97831262644317607</v>
      </c>
      <c r="FS114" s="2">
        <f t="shared" si="150"/>
        <v>0.97833526070337895</v>
      </c>
      <c r="FT114" s="2">
        <f t="shared" si="150"/>
        <v>0.97593275416884806</v>
      </c>
      <c r="FU114" s="2">
        <f t="shared" si="150"/>
        <v>0.96668983789613794</v>
      </c>
      <c r="FW114" s="2">
        <f t="shared" si="141"/>
        <v>1.2737891628790757E-3</v>
      </c>
      <c r="FX114" s="2">
        <f t="shared" si="141"/>
        <v>1.4541191823708214E-3</v>
      </c>
      <c r="FY114" s="2">
        <f t="shared" si="141"/>
        <v>1.3672938691134035E-3</v>
      </c>
      <c r="FZ114" s="2">
        <f t="shared" si="141"/>
        <v>1.342721683307664E-3</v>
      </c>
      <c r="GA114" s="2">
        <f t="shared" si="141"/>
        <v>1.3727287882762918E-3</v>
      </c>
      <c r="GB114" s="2">
        <f t="shared" si="141"/>
        <v>1.721710387856936E-3</v>
      </c>
      <c r="GC114" s="2">
        <f t="shared" si="141"/>
        <v>1.8630132740447066E-3</v>
      </c>
      <c r="GD114" s="2">
        <f t="shared" si="141"/>
        <v>2.535700839830542E-3</v>
      </c>
      <c r="GE114" s="2">
        <f t="shared" si="141"/>
        <v>2.6427630298873862E-3</v>
      </c>
      <c r="GF114" s="2">
        <f t="shared" si="141"/>
        <v>2.281960597534763E-3</v>
      </c>
      <c r="GG114" s="2">
        <f t="shared" si="141"/>
        <v>1.8969167048916501E-3</v>
      </c>
      <c r="GH114" s="2">
        <f t="shared" si="141"/>
        <v>1.6266336102578141E-3</v>
      </c>
      <c r="GI114" s="2">
        <f t="shared" si="141"/>
        <v>1.3926407986761433E-3</v>
      </c>
      <c r="GJ114" s="2">
        <f t="shared" si="141"/>
        <v>1.3608136071790473E-3</v>
      </c>
      <c r="GK114" s="2">
        <f t="shared" si="141"/>
        <v>1.1694675934373012E-3</v>
      </c>
      <c r="GM114" s="86">
        <f t="shared" si="142"/>
        <v>1.2139578298908424E-14</v>
      </c>
      <c r="GN114" s="86">
        <f t="shared" si="142"/>
        <v>3.2757960547672394E-13</v>
      </c>
      <c r="GO114" s="86">
        <f t="shared" si="142"/>
        <v>3.8958282282040841E-17</v>
      </c>
      <c r="GP114" s="86">
        <f t="shared" si="142"/>
        <v>1.5355258264697772E-18</v>
      </c>
      <c r="GQ114" s="86">
        <f t="shared" si="142"/>
        <v>1.219505307088702E-17</v>
      </c>
      <c r="GR114" s="86">
        <f t="shared" si="142"/>
        <v>1.8809991441016199E-17</v>
      </c>
      <c r="GS114" s="86">
        <f t="shared" si="142"/>
        <v>1.7904924671415091E-21</v>
      </c>
      <c r="GT114" s="86">
        <f t="shared" si="142"/>
        <v>9.9171620375077019E-25</v>
      </c>
      <c r="GU114" s="86">
        <f t="shared" si="142"/>
        <v>4.0164273617567273E-22</v>
      </c>
      <c r="GV114" s="86">
        <f t="shared" si="142"/>
        <v>1.6984400780530419E-22</v>
      </c>
      <c r="GW114" s="86">
        <f t="shared" si="142"/>
        <v>6.7039635435874465E-21</v>
      </c>
      <c r="GX114" s="86">
        <f t="shared" si="142"/>
        <v>2.6593024749881871E-18</v>
      </c>
      <c r="GY114" s="86">
        <f t="shared" si="142"/>
        <v>9.5927779375663006E-16</v>
      </c>
      <c r="GZ114" s="86">
        <f t="shared" si="142"/>
        <v>5.3655846835497758E-18</v>
      </c>
      <c r="HA114" s="86">
        <f t="shared" si="142"/>
        <v>5.168843411670636E-24</v>
      </c>
      <c r="HC114" s="86">
        <f t="shared" si="73"/>
        <v>0.60834908313867986</v>
      </c>
      <c r="HD114" s="86">
        <f t="shared" si="73"/>
        <v>0.55957119618307827</v>
      </c>
      <c r="HE114" s="86">
        <f t="shared" si="73"/>
        <v>0.57416259564812866</v>
      </c>
      <c r="HF114" s="86">
        <f t="shared" si="73"/>
        <v>0.53451807275610186</v>
      </c>
      <c r="HG114" s="86">
        <f t="shared" si="73"/>
        <v>0.5724379842083992</v>
      </c>
      <c r="HH114" s="86">
        <f t="shared" si="73"/>
        <v>0.4113310769693449</v>
      </c>
      <c r="HI114" s="86">
        <f t="shared" si="138"/>
        <v>0.39504454176721943</v>
      </c>
      <c r="HJ114" s="86">
        <f t="shared" si="138"/>
        <v>0.17621716485414007</v>
      </c>
      <c r="HK114" s="86">
        <f t="shared" si="138"/>
        <v>0.24468683824825038</v>
      </c>
      <c r="HL114" s="86">
        <f t="shared" si="138"/>
        <v>0.27028850584344588</v>
      </c>
      <c r="HM114" s="86">
        <f t="shared" si="138"/>
        <v>0.35839003203339609</v>
      </c>
      <c r="HN114" s="86">
        <f t="shared" si="138"/>
        <v>0.41186490008391735</v>
      </c>
      <c r="HO114" s="86">
        <f t="shared" si="138"/>
        <v>0.56620176050213189</v>
      </c>
      <c r="HP114" s="86">
        <f t="shared" si="138"/>
        <v>0.52569338426308798</v>
      </c>
      <c r="HQ114" s="86">
        <f t="shared" si="138"/>
        <v>0.39923628399337757</v>
      </c>
      <c r="HS114" s="86">
        <f t="shared" si="143"/>
        <v>3.3357509247889844E-18</v>
      </c>
      <c r="HT114" s="86">
        <f t="shared" si="143"/>
        <v>3.6717458625151358E-22</v>
      </c>
      <c r="HU114" s="86">
        <f t="shared" si="143"/>
        <v>3.0319059106135668E-23</v>
      </c>
      <c r="HV114" s="86">
        <f t="shared" si="143"/>
        <v>8.6111155965668595E-24</v>
      </c>
      <c r="HW114" s="86">
        <f t="shared" si="143"/>
        <v>3.2035116782000672E-24</v>
      </c>
      <c r="HX114" s="86">
        <f t="shared" si="143"/>
        <v>2.2383183375697148E-26</v>
      </c>
      <c r="HY114" s="86">
        <f t="shared" si="143"/>
        <v>2.8972895911794844E-22</v>
      </c>
      <c r="HZ114" s="86">
        <f t="shared" si="143"/>
        <v>9.7157951601918465E-23</v>
      </c>
      <c r="IA114" s="86">
        <f t="shared" si="143"/>
        <v>2.4486164769225256E-20</v>
      </c>
      <c r="IB114" s="86">
        <f t="shared" si="143"/>
        <v>4.5770493693693077E-21</v>
      </c>
      <c r="IC114" s="86">
        <f t="shared" si="143"/>
        <v>4.908769595636651E-22</v>
      </c>
      <c r="ID114" s="86">
        <f t="shared" si="143"/>
        <v>5.9538726884132965E-22</v>
      </c>
      <c r="IE114" s="86">
        <f t="shared" si="143"/>
        <v>3.4595423471213827E-23</v>
      </c>
      <c r="IF114" s="86">
        <f t="shared" si="143"/>
        <v>8.1441784023298824E-18</v>
      </c>
      <c r="IG114" s="86">
        <f t="shared" si="143"/>
        <v>3.5799568508632096E-14</v>
      </c>
      <c r="II114" s="86">
        <f t="shared" si="144"/>
        <v>2.9016743068933662E-53</v>
      </c>
      <c r="IJ114" s="86">
        <f t="shared" si="144"/>
        <v>1.4374637070675276E-65</v>
      </c>
      <c r="IK114" s="86">
        <f t="shared" si="144"/>
        <v>5.5287691214958731E-70</v>
      </c>
      <c r="IL114" s="86">
        <f t="shared" si="144"/>
        <v>5.4183746445114229E-74</v>
      </c>
      <c r="IM114" s="86">
        <f t="shared" si="144"/>
        <v>2.7233735823591021E-73</v>
      </c>
      <c r="IN114" s="86">
        <f t="shared" si="144"/>
        <v>1.8772945454449917E-80</v>
      </c>
      <c r="IO114" s="86">
        <f t="shared" si="144"/>
        <v>1.5436198907551826E-69</v>
      </c>
      <c r="IP114" s="86">
        <f t="shared" si="144"/>
        <v>7.7010256559338918E-73</v>
      </c>
      <c r="IQ114" s="86">
        <f t="shared" si="144"/>
        <v>2.318753715207111E-65</v>
      </c>
      <c r="IR114" s="86">
        <f t="shared" si="144"/>
        <v>5.8516346302978296E-68</v>
      </c>
      <c r="IS114" s="86">
        <f t="shared" si="144"/>
        <v>2.2760037648311349E-68</v>
      </c>
      <c r="IT114" s="86">
        <f t="shared" si="144"/>
        <v>4.0624127421536631E-69</v>
      </c>
      <c r="IU114" s="86">
        <f t="shared" si="144"/>
        <v>4.1769387650207756E-70</v>
      </c>
      <c r="IV114" s="86">
        <f t="shared" si="144"/>
        <v>2.1887950460688416E-91</v>
      </c>
      <c r="IW114" s="86">
        <f t="shared" si="144"/>
        <v>3.5085587047847064E-73</v>
      </c>
      <c r="IY114" s="86">
        <f t="shared" si="145"/>
        <v>0.60834908313869196</v>
      </c>
      <c r="IZ114" s="86">
        <f t="shared" si="145"/>
        <v>0.55957119618340589</v>
      </c>
      <c r="JA114" s="86">
        <f t="shared" si="145"/>
        <v>0.57416259564812866</v>
      </c>
      <c r="JB114" s="86">
        <f t="shared" si="145"/>
        <v>0.53451807275610186</v>
      </c>
      <c r="JC114" s="86">
        <f t="shared" si="145"/>
        <v>0.5724379842083992</v>
      </c>
      <c r="JD114" s="86">
        <f t="shared" si="145"/>
        <v>0.4113310769693449</v>
      </c>
      <c r="JE114" s="86">
        <f t="shared" si="145"/>
        <v>0.39504454176721943</v>
      </c>
      <c r="JF114" s="86">
        <f t="shared" si="145"/>
        <v>0.17621716485414007</v>
      </c>
      <c r="JG114" s="86">
        <f t="shared" si="145"/>
        <v>0.24468683824825038</v>
      </c>
      <c r="JH114" s="86">
        <f t="shared" si="145"/>
        <v>0.27028850584344588</v>
      </c>
      <c r="JI114" s="86">
        <f t="shared" si="145"/>
        <v>0.35839003203339609</v>
      </c>
      <c r="JJ114" s="86">
        <f t="shared" si="145"/>
        <v>0.41186490008391735</v>
      </c>
      <c r="JK114" s="86">
        <f t="shared" si="145"/>
        <v>0.56620176050213289</v>
      </c>
      <c r="JL114" s="86">
        <f t="shared" si="145"/>
        <v>0.52569338426308798</v>
      </c>
      <c r="JM114" s="86">
        <f t="shared" si="145"/>
        <v>0.39923628399341338</v>
      </c>
    </row>
    <row r="115" spans="2:273" x14ac:dyDescent="0.25">
      <c r="B115" s="2">
        <v>88</v>
      </c>
      <c r="C115" s="37">
        <v>155.63900000000001</v>
      </c>
      <c r="D115" s="37">
        <v>158.274</v>
      </c>
      <c r="E115" s="37">
        <v>151.667</v>
      </c>
      <c r="F115" s="37">
        <v>134.75399999999999</v>
      </c>
      <c r="G115" s="37">
        <v>139.262</v>
      </c>
      <c r="H115" s="37">
        <v>103.95099999999999</v>
      </c>
      <c r="I115" s="37">
        <v>99.885000000000005</v>
      </c>
      <c r="J115" s="37">
        <v>75.245999999999995</v>
      </c>
      <c r="K115" s="37">
        <v>81.629000000000005</v>
      </c>
      <c r="L115" s="37">
        <v>86.742000000000004</v>
      </c>
      <c r="M115" s="37">
        <v>92.71</v>
      </c>
      <c r="N115" s="37">
        <v>105.629</v>
      </c>
      <c r="O115" s="37">
        <v>151.82499999999999</v>
      </c>
      <c r="P115" s="37">
        <v>132.75399999999999</v>
      </c>
      <c r="Q115" s="37">
        <v>94.573999999999998</v>
      </c>
      <c r="S115" s="4">
        <f t="shared" si="146"/>
        <v>151.74191435595287</v>
      </c>
      <c r="T115" s="4">
        <f t="shared" si="146"/>
        <v>151.81040515614595</v>
      </c>
      <c r="U115" s="4">
        <f t="shared" si="146"/>
        <v>145.29044963464568</v>
      </c>
      <c r="V115" s="4">
        <f t="shared" si="146"/>
        <v>130.42265171810297</v>
      </c>
      <c r="W115" s="4">
        <f t="shared" si="146"/>
        <v>134.21418373796666</v>
      </c>
      <c r="X115" s="4">
        <f t="shared" si="146"/>
        <v>104.87795218056513</v>
      </c>
      <c r="Y115" s="4">
        <f t="shared" si="146"/>
        <v>101.73659262625836</v>
      </c>
      <c r="Z115" s="4">
        <f t="shared" si="146"/>
        <v>80.62904879108153</v>
      </c>
      <c r="AA115" s="4">
        <f t="shared" si="146"/>
        <v>87.151482519253307</v>
      </c>
      <c r="AB115" s="4">
        <f t="shared" si="146"/>
        <v>91.178500803931271</v>
      </c>
      <c r="AC115" s="4">
        <f t="shared" si="146"/>
        <v>96.16574025179348</v>
      </c>
      <c r="AD115" s="4">
        <f t="shared" si="146"/>
        <v>106.76690998067181</v>
      </c>
      <c r="AE115" s="4">
        <f t="shared" si="146"/>
        <v>144.39248044061802</v>
      </c>
      <c r="AF115" s="4">
        <f t="shared" si="146"/>
        <v>127.63316566023214</v>
      </c>
      <c r="AG115" s="4">
        <f t="shared" si="146"/>
        <v>94.938768923491608</v>
      </c>
      <c r="AI115" s="4">
        <f t="shared" si="147"/>
        <v>3.897085644047138</v>
      </c>
      <c r="AJ115" s="4">
        <f t="shared" si="147"/>
        <v>6.4635948438540538</v>
      </c>
      <c r="AK115" s="4">
        <f t="shared" si="147"/>
        <v>6.3765503653543192</v>
      </c>
      <c r="AL115" s="4">
        <f t="shared" si="147"/>
        <v>4.3313482818970215</v>
      </c>
      <c r="AM115" s="4">
        <f t="shared" si="147"/>
        <v>5.0478162620333364</v>
      </c>
      <c r="AN115" s="4">
        <f t="shared" si="147"/>
        <v>-0.92695218056513795</v>
      </c>
      <c r="AO115" s="4">
        <f t="shared" si="147"/>
        <v>-1.851592626258352</v>
      </c>
      <c r="AP115" s="4">
        <f t="shared" si="147"/>
        <v>-5.383048791081535</v>
      </c>
      <c r="AQ115" s="4">
        <f t="shared" si="147"/>
        <v>-5.5224825192533018</v>
      </c>
      <c r="AR115" s="4">
        <f t="shared" si="147"/>
        <v>-4.436500803931267</v>
      </c>
      <c r="AS115" s="4">
        <f t="shared" si="147"/>
        <v>-3.4557402517934861</v>
      </c>
      <c r="AT115" s="4">
        <f t="shared" si="147"/>
        <v>-1.1379099806718074</v>
      </c>
      <c r="AU115" s="4">
        <f t="shared" si="147"/>
        <v>7.4325195593819728</v>
      </c>
      <c r="AV115" s="4">
        <f t="shared" si="147"/>
        <v>5.1208343397678533</v>
      </c>
      <c r="AW115" s="4">
        <f t="shared" si="147"/>
        <v>-0.36476892349161005</v>
      </c>
      <c r="AY115" s="2">
        <f t="shared" si="139"/>
        <v>76.58646923202825</v>
      </c>
      <c r="AZ115" s="2">
        <f t="shared" si="139"/>
        <v>76.657899939161226</v>
      </c>
      <c r="BA115" s="2">
        <f t="shared" si="139"/>
        <v>76.258125789654571</v>
      </c>
      <c r="BB115" s="2">
        <f t="shared" si="139"/>
        <v>75.799489158303288</v>
      </c>
      <c r="BC115" s="2">
        <f t="shared" si="139"/>
        <v>74.903383101965574</v>
      </c>
      <c r="BD115" s="2">
        <f t="shared" si="139"/>
        <v>74.098868343413002</v>
      </c>
      <c r="BE115" s="2">
        <f t="shared" si="139"/>
        <v>73.907261695694288</v>
      </c>
      <c r="BF115" s="2">
        <f t="shared" si="139"/>
        <v>73.58594064531168</v>
      </c>
      <c r="BG115" s="2">
        <f t="shared" si="139"/>
        <v>75.727648625518796</v>
      </c>
      <c r="BH115" s="2">
        <f t="shared" si="139"/>
        <v>77.46464989666589</v>
      </c>
      <c r="BI115" s="2">
        <f t="shared" si="139"/>
        <v>73.598731761308414</v>
      </c>
      <c r="BJ115" s="2">
        <f t="shared" si="139"/>
        <v>76.862182347859772</v>
      </c>
      <c r="BK115" s="2">
        <f t="shared" si="139"/>
        <v>79.89390076796056</v>
      </c>
      <c r="BL115" s="2">
        <f t="shared" si="139"/>
        <v>83.478941732680326</v>
      </c>
      <c r="BM115" s="2">
        <f t="shared" si="139"/>
        <v>80.500151889511145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95.908625232963288</v>
      </c>
      <c r="DL115" s="2">
        <f t="shared" si="148"/>
        <v>96.022903573454329</v>
      </c>
      <c r="DM115" s="2">
        <f t="shared" si="148"/>
        <v>110.24294512195121</v>
      </c>
      <c r="DN115" s="2">
        <f t="shared" si="148"/>
        <v>98.057408255159473</v>
      </c>
      <c r="DO115" s="2">
        <f t="shared" si="148"/>
        <v>98.651979319400368</v>
      </c>
      <c r="DP115" s="2">
        <f t="shared" si="148"/>
        <v>101.67262873399714</v>
      </c>
      <c r="DQ115" s="2">
        <f t="shared" si="148"/>
        <v>96.723618448407919</v>
      </c>
      <c r="DR115" s="2">
        <f t="shared" si="148"/>
        <v>86.766313599313577</v>
      </c>
      <c r="DS115" s="2">
        <f t="shared" si="148"/>
        <v>93.711874931611746</v>
      </c>
      <c r="DT115" s="2">
        <f t="shared" si="148"/>
        <v>90.034302750118513</v>
      </c>
      <c r="DU115" s="2">
        <f t="shared" si="148"/>
        <v>105.0068467611336</v>
      </c>
      <c r="DV115" s="2">
        <f t="shared" si="148"/>
        <v>110.26885452091767</v>
      </c>
      <c r="DW115" s="2">
        <f t="shared" si="148"/>
        <v>111.28238780487811</v>
      </c>
      <c r="DX115" s="2">
        <f t="shared" si="148"/>
        <v>114.82379309309312</v>
      </c>
      <c r="DY115" s="2">
        <f t="shared" si="148"/>
        <v>103.20693705528191</v>
      </c>
      <c r="EA115" s="2">
        <f t="shared" si="94"/>
        <v>76.293483056720774</v>
      </c>
      <c r="EB115" s="2">
        <f t="shared" si="94"/>
        <v>76.304351964949547</v>
      </c>
      <c r="EC115" s="2">
        <f t="shared" si="94"/>
        <v>75.575956643162584</v>
      </c>
      <c r="ED115" s="2">
        <f t="shared" si="94"/>
        <v>75.365279670141405</v>
      </c>
      <c r="EE115" s="2">
        <f t="shared" si="94"/>
        <v>74.385554014679315</v>
      </c>
      <c r="EF115" s="2">
        <f t="shared" si="94"/>
        <v>73.47874094271188</v>
      </c>
      <c r="EG115" s="2">
        <f t="shared" si="94"/>
        <v>73.427060451919274</v>
      </c>
      <c r="EH115" s="2">
        <f t="shared" si="94"/>
        <v>73.307143081590922</v>
      </c>
      <c r="EI115" s="2">
        <f t="shared" si="94"/>
        <v>75.329213560948858</v>
      </c>
      <c r="EJ115" s="2">
        <f t="shared" si="94"/>
        <v>77.1918067847038</v>
      </c>
      <c r="EK115" s="2">
        <f t="shared" si="94"/>
        <v>72.909583486182925</v>
      </c>
      <c r="EL115" s="2">
        <f t="shared" si="94"/>
        <v>76.187074728736434</v>
      </c>
      <c r="EM115" s="2">
        <f t="shared" si="135"/>
        <v>79.261437370201847</v>
      </c>
      <c r="EN115" s="2">
        <f t="shared" si="135"/>
        <v>82.775792147471719</v>
      </c>
      <c r="EO115" s="2">
        <f t="shared" si="135"/>
        <v>79.786712949338806</v>
      </c>
      <c r="EQ115" s="2">
        <f t="shared" si="149"/>
        <v>77.381956909815543</v>
      </c>
      <c r="ER115" s="2">
        <f t="shared" si="149"/>
        <v>75.8251121423217</v>
      </c>
      <c r="ES115" s="2">
        <f t="shared" si="149"/>
        <v>75.248104340929316</v>
      </c>
      <c r="ET115" s="2">
        <f t="shared" si="149"/>
        <v>75.000383511297883</v>
      </c>
      <c r="EU115" s="2">
        <f t="shared" si="149"/>
        <v>73.617348207500569</v>
      </c>
      <c r="EV115" s="2">
        <f t="shared" si="149"/>
        <v>73.152963206212092</v>
      </c>
      <c r="EW115" s="2">
        <f t="shared" si="149"/>
        <v>72.844658057897831</v>
      </c>
      <c r="EX115" s="2">
        <f t="shared" si="149"/>
        <v>73.256903204093987</v>
      </c>
      <c r="EY115" s="2">
        <f t="shared" si="149"/>
        <v>74.679485563095682</v>
      </c>
      <c r="EZ115" s="2">
        <f t="shared" si="149"/>
        <v>76.857926529202217</v>
      </c>
      <c r="FA115" s="2">
        <f t="shared" si="149"/>
        <v>72.816034595516413</v>
      </c>
      <c r="FB115" s="2">
        <f t="shared" si="149"/>
        <v>76.025119514780357</v>
      </c>
      <c r="FC115" s="2">
        <f t="shared" si="149"/>
        <v>78.32471407490192</v>
      </c>
      <c r="FD115" s="2">
        <f t="shared" si="149"/>
        <v>81.580226142287202</v>
      </c>
      <c r="FE115" s="2">
        <f t="shared" si="149"/>
        <v>79.67684792353235</v>
      </c>
      <c r="FG115" s="2">
        <f t="shared" si="150"/>
        <v>0.98514075974528847</v>
      </c>
      <c r="FH115" s="2">
        <f t="shared" si="150"/>
        <v>0.98203154172682128</v>
      </c>
      <c r="FI115" s="2">
        <f t="shared" si="150"/>
        <v>0.98030805009652022</v>
      </c>
      <c r="FJ115" s="2">
        <f t="shared" si="150"/>
        <v>0.98084152216881937</v>
      </c>
      <c r="FK115" s="2">
        <f t="shared" si="150"/>
        <v>0.97861303402431232</v>
      </c>
      <c r="FL115" s="2">
        <f t="shared" si="150"/>
        <v>0.97798308937744838</v>
      </c>
      <c r="FM115" s="2">
        <f t="shared" si="150"/>
        <v>0.97933640091644636</v>
      </c>
      <c r="FN115" s="2">
        <f t="shared" si="150"/>
        <v>0.97927530428677823</v>
      </c>
      <c r="FO115" s="2">
        <f t="shared" si="150"/>
        <v>0.97822310305253279</v>
      </c>
      <c r="FP115" s="2">
        <f t="shared" si="150"/>
        <v>0.9786896303261714</v>
      </c>
      <c r="FQ115" s="2">
        <f t="shared" si="150"/>
        <v>0.97852331494568257</v>
      </c>
      <c r="FR115" s="2">
        <f t="shared" si="150"/>
        <v>0.98018306449661963</v>
      </c>
      <c r="FS115" s="2">
        <f t="shared" si="150"/>
        <v>0.98020378615498549</v>
      </c>
      <c r="FT115" s="2">
        <f t="shared" si="150"/>
        <v>0.97800383059171114</v>
      </c>
      <c r="FU115" s="2">
        <f t="shared" si="150"/>
        <v>0.96953146987393846</v>
      </c>
      <c r="FW115" s="2">
        <f t="shared" si="141"/>
        <v>1.39651042239165E-3</v>
      </c>
      <c r="FX115" s="2">
        <f t="shared" si="141"/>
        <v>1.59418632839467E-3</v>
      </c>
      <c r="FY115" s="2">
        <f t="shared" si="141"/>
        <v>1.4990101747058267E-3</v>
      </c>
      <c r="FZ115" s="2">
        <f t="shared" si="141"/>
        <v>1.4720743517691048E-3</v>
      </c>
      <c r="GA115" s="2">
        <f t="shared" si="141"/>
        <v>1.5049678700303334E-3</v>
      </c>
      <c r="GB115" s="2">
        <f t="shared" si="141"/>
        <v>1.887504371702337E-3</v>
      </c>
      <c r="GC115" s="2">
        <f t="shared" si="141"/>
        <v>2.0423863352685215E-3</v>
      </c>
      <c r="GD115" s="2">
        <f t="shared" si="141"/>
        <v>2.7796606670670082E-3</v>
      </c>
      <c r="GE115" s="2">
        <f t="shared" si="141"/>
        <v>2.896993396306711E-3</v>
      </c>
      <c r="GF115" s="2">
        <f t="shared" si="141"/>
        <v>2.5015692955542056E-3</v>
      </c>
      <c r="GG115" s="2">
        <f t="shared" si="141"/>
        <v>2.079547226584036E-3</v>
      </c>
      <c r="GH115" s="2">
        <f t="shared" si="141"/>
        <v>1.7832884269689652E-3</v>
      </c>
      <c r="GI115" s="2">
        <f t="shared" si="141"/>
        <v>1.5267951314199104E-3</v>
      </c>
      <c r="GJ115" s="2">
        <f t="shared" si="141"/>
        <v>1.4919065785995462E-3</v>
      </c>
      <c r="GK115" s="2">
        <f t="shared" si="141"/>
        <v>1.2821510546020436E-3</v>
      </c>
      <c r="GM115" s="86">
        <f t="shared" si="142"/>
        <v>7.5860855833866266E-16</v>
      </c>
      <c r="GN115" s="86">
        <f t="shared" si="142"/>
        <v>2.869182586815694E-14</v>
      </c>
      <c r="GO115" s="86">
        <f t="shared" si="142"/>
        <v>1.5028731569078283E-18</v>
      </c>
      <c r="GP115" s="86">
        <f t="shared" si="142"/>
        <v>4.7525477511682695E-20</v>
      </c>
      <c r="GQ115" s="86">
        <f t="shared" si="142"/>
        <v>4.2592338982378209E-19</v>
      </c>
      <c r="GR115" s="86">
        <f t="shared" si="142"/>
        <v>7.2847847091336136E-19</v>
      </c>
      <c r="GS115" s="86">
        <f t="shared" si="142"/>
        <v>3.1636037833476078E-23</v>
      </c>
      <c r="GT115" s="86">
        <f t="shared" si="142"/>
        <v>1.0714993601671059E-26</v>
      </c>
      <c r="GU115" s="86">
        <f t="shared" si="142"/>
        <v>6.2502978257593653E-24</v>
      </c>
      <c r="GV115" s="86">
        <f t="shared" si="142"/>
        <v>2.4771964838595808E-24</v>
      </c>
      <c r="GW115" s="86">
        <f t="shared" si="142"/>
        <v>1.2697359429845054E-22</v>
      </c>
      <c r="GX115" s="86">
        <f t="shared" si="142"/>
        <v>9.1224759883757554E-20</v>
      </c>
      <c r="GY115" s="86">
        <f t="shared" si="142"/>
        <v>4.9691959113715388E-17</v>
      </c>
      <c r="GZ115" s="86">
        <f t="shared" si="142"/>
        <v>1.9936157813878923E-19</v>
      </c>
      <c r="HA115" s="86">
        <f t="shared" si="142"/>
        <v>6.4702006640441395E-26</v>
      </c>
      <c r="HC115" s="86">
        <f t="shared" si="73"/>
        <v>0.56145462932570234</v>
      </c>
      <c r="HD115" s="86">
        <f t="shared" si="73"/>
        <v>0.516760071208475</v>
      </c>
      <c r="HE115" s="86">
        <f t="shared" si="73"/>
        <v>0.49767518829678559</v>
      </c>
      <c r="HF115" s="86">
        <f t="shared" si="73"/>
        <v>0.41480502004024078</v>
      </c>
      <c r="HG115" s="86">
        <f t="shared" si="73"/>
        <v>0.44526491480980285</v>
      </c>
      <c r="HH115" s="86">
        <f t="shared" si="73"/>
        <v>0.26827633818582286</v>
      </c>
      <c r="HI115" s="86">
        <f t="shared" si="138"/>
        <v>0.24309753753059379</v>
      </c>
      <c r="HJ115" s="86">
        <f t="shared" si="138"/>
        <v>8.1434058826475711E-2</v>
      </c>
      <c r="HK115" s="86">
        <f t="shared" si="138"/>
        <v>0.11167640439023317</v>
      </c>
      <c r="HL115" s="86">
        <f t="shared" si="138"/>
        <v>0.13666558518951399</v>
      </c>
      <c r="HM115" s="86">
        <f t="shared" si="138"/>
        <v>0.20377446158403978</v>
      </c>
      <c r="HN115" s="86">
        <f t="shared" si="138"/>
        <v>0.27195486214757125</v>
      </c>
      <c r="HO115" s="86">
        <f t="shared" si="138"/>
        <v>0.47603556643631229</v>
      </c>
      <c r="HP115" s="86">
        <f t="shared" si="138"/>
        <v>0.40601632017826067</v>
      </c>
      <c r="HQ115" s="86">
        <f t="shared" si="138"/>
        <v>0.24479623303512404</v>
      </c>
      <c r="HS115" s="86">
        <f t="shared" si="143"/>
        <v>2.1208963377423902E-17</v>
      </c>
      <c r="HT115" s="86">
        <f t="shared" si="143"/>
        <v>3.7788741976466555E-21</v>
      </c>
      <c r="HU115" s="86">
        <f t="shared" si="143"/>
        <v>3.5103463024226412E-22</v>
      </c>
      <c r="HV115" s="86">
        <f t="shared" si="143"/>
        <v>1.0959492520573847E-22</v>
      </c>
      <c r="HW115" s="86">
        <f t="shared" si="143"/>
        <v>4.161471095399426E-23</v>
      </c>
      <c r="HX115" s="86">
        <f t="shared" si="143"/>
        <v>4.1158875669981255E-25</v>
      </c>
      <c r="HY115" s="86">
        <f t="shared" si="143"/>
        <v>3.5358208167955935E-21</v>
      </c>
      <c r="HZ115" s="86">
        <f t="shared" si="143"/>
        <v>1.4783417686879581E-21</v>
      </c>
      <c r="IA115" s="86">
        <f t="shared" si="143"/>
        <v>2.8206190862159359E-19</v>
      </c>
      <c r="IB115" s="86">
        <f t="shared" si="143"/>
        <v>5.4640782655599798E-20</v>
      </c>
      <c r="IC115" s="86">
        <f t="shared" si="143"/>
        <v>5.824822396658071E-21</v>
      </c>
      <c r="ID115" s="86">
        <f t="shared" si="143"/>
        <v>6.7194232719457094E-21</v>
      </c>
      <c r="IE115" s="86">
        <f t="shared" si="143"/>
        <v>4.0283584652951862E-22</v>
      </c>
      <c r="IF115" s="86">
        <f t="shared" si="143"/>
        <v>4.8212517035220178E-17</v>
      </c>
      <c r="IG115" s="86">
        <f t="shared" si="143"/>
        <v>1.3404302177999939E-13</v>
      </c>
      <c r="II115" s="86">
        <f t="shared" si="144"/>
        <v>7.5064406801412858E-52</v>
      </c>
      <c r="IJ115" s="86">
        <f t="shared" si="144"/>
        <v>8.752705240464157E-64</v>
      </c>
      <c r="IK115" s="86">
        <f t="shared" si="144"/>
        <v>4.2922682594140556E-68</v>
      </c>
      <c r="IL115" s="86">
        <f t="shared" si="144"/>
        <v>5.3621874684125089E-72</v>
      </c>
      <c r="IM115" s="86">
        <f t="shared" si="144"/>
        <v>2.6171459716798805E-71</v>
      </c>
      <c r="IN115" s="86">
        <f t="shared" si="144"/>
        <v>3.4015806511852605E-78</v>
      </c>
      <c r="IO115" s="86">
        <f t="shared" si="144"/>
        <v>1.4394006917363309E-67</v>
      </c>
      <c r="IP115" s="86">
        <f t="shared" si="144"/>
        <v>1.1427700411098984E-70</v>
      </c>
      <c r="IQ115" s="86">
        <f t="shared" si="144"/>
        <v>2.0992862627897222E-63</v>
      </c>
      <c r="IR115" s="86">
        <f t="shared" si="144"/>
        <v>5.6878481821801124E-66</v>
      </c>
      <c r="IS115" s="86">
        <f t="shared" si="144"/>
        <v>1.98818439630195E-66</v>
      </c>
      <c r="IT115" s="86">
        <f t="shared" si="144"/>
        <v>3.3503367191540819E-67</v>
      </c>
      <c r="IU115" s="86">
        <f t="shared" si="144"/>
        <v>3.3078340889097777E-68</v>
      </c>
      <c r="IV115" s="86">
        <f t="shared" si="144"/>
        <v>6.6162281609470904E-89</v>
      </c>
      <c r="IW115" s="86">
        <f t="shared" si="144"/>
        <v>3.00653962229205E-71</v>
      </c>
      <c r="IY115" s="86">
        <f t="shared" si="145"/>
        <v>0.56145462932570311</v>
      </c>
      <c r="IZ115" s="86">
        <f t="shared" si="145"/>
        <v>0.51676007120850365</v>
      </c>
      <c r="JA115" s="86">
        <f t="shared" si="145"/>
        <v>0.49767518829678559</v>
      </c>
      <c r="JB115" s="86">
        <f t="shared" si="145"/>
        <v>0.41480502004024078</v>
      </c>
      <c r="JC115" s="86">
        <f t="shared" si="145"/>
        <v>0.44526491480980285</v>
      </c>
      <c r="JD115" s="86">
        <f t="shared" si="145"/>
        <v>0.26827633818582286</v>
      </c>
      <c r="JE115" s="86">
        <f t="shared" si="145"/>
        <v>0.24309753753059379</v>
      </c>
      <c r="JF115" s="86">
        <f t="shared" si="145"/>
        <v>8.1434058826475711E-2</v>
      </c>
      <c r="JG115" s="86">
        <f t="shared" si="145"/>
        <v>0.11167640439023317</v>
      </c>
      <c r="JH115" s="86">
        <f t="shared" si="145"/>
        <v>0.13666558518951399</v>
      </c>
      <c r="JI115" s="86">
        <f t="shared" si="145"/>
        <v>0.20377446158403978</v>
      </c>
      <c r="JJ115" s="86">
        <f t="shared" si="145"/>
        <v>0.27195486214757125</v>
      </c>
      <c r="JK115" s="86">
        <f t="shared" si="145"/>
        <v>0.47603556643631234</v>
      </c>
      <c r="JL115" s="86">
        <f t="shared" si="145"/>
        <v>0.40601632017826073</v>
      </c>
      <c r="JM115" s="86">
        <f t="shared" si="145"/>
        <v>0.24479623303525808</v>
      </c>
    </row>
    <row r="116" spans="2:273" x14ac:dyDescent="0.25">
      <c r="B116" s="2">
        <v>89</v>
      </c>
      <c r="C116" s="37">
        <v>140.41</v>
      </c>
      <c r="D116" s="37">
        <v>140.274</v>
      </c>
      <c r="E116" s="37">
        <v>128.63300000000001</v>
      </c>
      <c r="F116" s="37">
        <v>106.639</v>
      </c>
      <c r="G116" s="37">
        <v>109.738</v>
      </c>
      <c r="H116" s="37">
        <v>82.721000000000004</v>
      </c>
      <c r="I116" s="37">
        <v>80.59</v>
      </c>
      <c r="J116" s="37">
        <v>72.902000000000001</v>
      </c>
      <c r="K116" s="37">
        <v>75.983999999999995</v>
      </c>
      <c r="L116" s="37">
        <v>77.581000000000003</v>
      </c>
      <c r="M116" s="37">
        <v>76.951999999999998</v>
      </c>
      <c r="N116" s="37">
        <v>85.370999999999995</v>
      </c>
      <c r="O116" s="37">
        <v>124.68300000000001</v>
      </c>
      <c r="P116" s="37">
        <v>109.098</v>
      </c>
      <c r="Q116" s="37">
        <v>83.18</v>
      </c>
      <c r="S116" s="4">
        <f t="shared" si="146"/>
        <v>134.01872799549503</v>
      </c>
      <c r="T116" s="4">
        <f t="shared" si="146"/>
        <v>133.76556773800735</v>
      </c>
      <c r="U116" s="4">
        <f t="shared" si="146"/>
        <v>123.40093348803626</v>
      </c>
      <c r="V116" s="4">
        <f t="shared" si="146"/>
        <v>107.65337874099514</v>
      </c>
      <c r="W116" s="4">
        <f t="shared" si="146"/>
        <v>108.68930263806939</v>
      </c>
      <c r="X116" s="4">
        <f t="shared" si="146"/>
        <v>88.247627808553858</v>
      </c>
      <c r="Y116" s="4">
        <f t="shared" si="146"/>
        <v>85.829155539158705</v>
      </c>
      <c r="Z116" s="4">
        <f t="shared" si="146"/>
        <v>75.603099115598042</v>
      </c>
      <c r="AA116" s="4">
        <f t="shared" si="146"/>
        <v>78.885422673159624</v>
      </c>
      <c r="AB116" s="4">
        <f t="shared" si="146"/>
        <v>81.934751162722748</v>
      </c>
      <c r="AC116" s="4">
        <f t="shared" si="146"/>
        <v>82.283409070480047</v>
      </c>
      <c r="AD116" s="4">
        <f t="shared" si="146"/>
        <v>91.186857991854907</v>
      </c>
      <c r="AE116" s="4">
        <f t="shared" si="146"/>
        <v>122.08426674483742</v>
      </c>
      <c r="AF116" s="4">
        <f t="shared" si="146"/>
        <v>108.92398046449773</v>
      </c>
      <c r="AG116" s="4">
        <f t="shared" si="146"/>
        <v>86.162350070436148</v>
      </c>
      <c r="AI116" s="4">
        <f t="shared" si="147"/>
        <v>6.3912720045049696</v>
      </c>
      <c r="AJ116" s="4">
        <f t="shared" si="147"/>
        <v>6.5084322619926525</v>
      </c>
      <c r="AK116" s="4">
        <f t="shared" si="147"/>
        <v>5.2320665119637511</v>
      </c>
      <c r="AL116" s="4">
        <f t="shared" si="147"/>
        <v>-1.0143787409951415</v>
      </c>
      <c r="AM116" s="4">
        <f t="shared" si="147"/>
        <v>1.048697361930607</v>
      </c>
      <c r="AN116" s="4">
        <f t="shared" si="147"/>
        <v>-5.5266278085538545</v>
      </c>
      <c r="AO116" s="4">
        <f t="shared" si="147"/>
        <v>-5.2391555391587019</v>
      </c>
      <c r="AP116" s="4">
        <f t="shared" si="147"/>
        <v>-2.7010991155980406</v>
      </c>
      <c r="AQ116" s="4">
        <f t="shared" si="147"/>
        <v>-2.9014226731596295</v>
      </c>
      <c r="AR116" s="4">
        <f t="shared" si="147"/>
        <v>-4.3537511627227445</v>
      </c>
      <c r="AS116" s="4">
        <f t="shared" si="147"/>
        <v>-5.3314090704800492</v>
      </c>
      <c r="AT116" s="4">
        <f t="shared" si="147"/>
        <v>-5.8158579918549123</v>
      </c>
      <c r="AU116" s="4">
        <f t="shared" si="147"/>
        <v>2.5987332551625855</v>
      </c>
      <c r="AV116" s="4">
        <f t="shared" si="147"/>
        <v>0.17401953550226779</v>
      </c>
      <c r="AW116" s="4">
        <f t="shared" si="147"/>
        <v>-2.9823500704361408</v>
      </c>
      <c r="AY116" s="2">
        <f t="shared" si="139"/>
        <v>76.529718871188265</v>
      </c>
      <c r="AZ116" s="2">
        <f t="shared" si="139"/>
        <v>76.510913920495952</v>
      </c>
      <c r="BA116" s="2">
        <f t="shared" si="139"/>
        <v>76.082175378153181</v>
      </c>
      <c r="BB116" s="2">
        <f t="shared" si="139"/>
        <v>75.614810844855683</v>
      </c>
      <c r="BC116" s="2">
        <f t="shared" si="139"/>
        <v>74.691204206528298</v>
      </c>
      <c r="BD116" s="2">
        <f t="shared" si="139"/>
        <v>73.882565791459925</v>
      </c>
      <c r="BE116" s="2">
        <f t="shared" si="139"/>
        <v>73.697355022235186</v>
      </c>
      <c r="BF116" s="2">
        <f t="shared" si="139"/>
        <v>73.39684673677759</v>
      </c>
      <c r="BG116" s="2">
        <f t="shared" si="139"/>
        <v>75.479455947566336</v>
      </c>
      <c r="BH116" s="2">
        <f t="shared" si="139"/>
        <v>77.225749190661134</v>
      </c>
      <c r="BI116" s="2">
        <f t="shared" si="139"/>
        <v>73.406870714122789</v>
      </c>
      <c r="BJ116" s="2">
        <f t="shared" si="139"/>
        <v>76.668638084242033</v>
      </c>
      <c r="BK116" s="2">
        <f t="shared" si="139"/>
        <v>79.722686902986027</v>
      </c>
      <c r="BL116" s="2">
        <f t="shared" si="139"/>
        <v>83.267807459138211</v>
      </c>
      <c r="BM116" s="2">
        <f t="shared" si="139"/>
        <v>80.355786057057088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96.02887894011829</v>
      </c>
      <c r="DL116" s="2">
        <f t="shared" si="148"/>
        <v>96.145326310671734</v>
      </c>
      <c r="DM116" s="2">
        <f t="shared" si="148"/>
        <v>110.59453658536584</v>
      </c>
      <c r="DN116" s="2">
        <f t="shared" si="148"/>
        <v>98.235981613508443</v>
      </c>
      <c r="DO116" s="2">
        <f t="shared" si="148"/>
        <v>98.825237006237003</v>
      </c>
      <c r="DP116" s="2">
        <f t="shared" si="148"/>
        <v>101.88711759127547</v>
      </c>
      <c r="DQ116" s="2">
        <f t="shared" si="148"/>
        <v>96.827762008972527</v>
      </c>
      <c r="DR116" s="2">
        <f t="shared" si="148"/>
        <v>86.717184255684245</v>
      </c>
      <c r="DS116" s="2">
        <f t="shared" si="148"/>
        <v>93.725120363278236</v>
      </c>
      <c r="DT116" s="2">
        <f t="shared" si="148"/>
        <v>89.949131816026537</v>
      </c>
      <c r="DU116" s="2">
        <f t="shared" si="148"/>
        <v>105.1925882591093</v>
      </c>
      <c r="DV116" s="2">
        <f t="shared" si="148"/>
        <v>110.53675209176788</v>
      </c>
      <c r="DW116" s="2">
        <f t="shared" si="148"/>
        <v>111.59620000000005</v>
      </c>
      <c r="DX116" s="2">
        <f t="shared" si="148"/>
        <v>115.18691239811241</v>
      </c>
      <c r="DY116" s="2">
        <f t="shared" si="148"/>
        <v>103.51500656814451</v>
      </c>
      <c r="EA116" s="2">
        <f t="shared" si="94"/>
        <v>76.25985819441911</v>
      </c>
      <c r="EB116" s="2">
        <f t="shared" si="94"/>
        <v>76.184090646574617</v>
      </c>
      <c r="EC116" s="2">
        <f t="shared" si="94"/>
        <v>75.450436406523963</v>
      </c>
      <c r="ED116" s="2">
        <f t="shared" si="94"/>
        <v>75.212412270209938</v>
      </c>
      <c r="EE116" s="2">
        <f t="shared" ref="EE116:EL147" si="151">CI$228*$B116+CI$229</f>
        <v>74.211420591598127</v>
      </c>
      <c r="EF116" s="2">
        <f t="shared" si="151"/>
        <v>73.308244515367036</v>
      </c>
      <c r="EG116" s="2">
        <f t="shared" si="151"/>
        <v>73.253527621371845</v>
      </c>
      <c r="EH116" s="2">
        <f t="shared" si="151"/>
        <v>73.139897896737708</v>
      </c>
      <c r="EI116" s="2">
        <f t="shared" si="151"/>
        <v>75.111017139723032</v>
      </c>
      <c r="EJ116" s="2">
        <f t="shared" si="151"/>
        <v>76.973975773839683</v>
      </c>
      <c r="EK116" s="2">
        <f t="shared" si="151"/>
        <v>72.770830546670936</v>
      </c>
      <c r="EL116" s="2">
        <f t="shared" si="151"/>
        <v>76.044461789756141</v>
      </c>
      <c r="EM116" s="2">
        <f t="shared" si="135"/>
        <v>79.137149994166379</v>
      </c>
      <c r="EN116" s="2">
        <f t="shared" si="135"/>
        <v>82.614994000078909</v>
      </c>
      <c r="EO116" s="2">
        <f t="shared" si="135"/>
        <v>79.692169749955937</v>
      </c>
      <c r="EQ116" s="2">
        <f t="shared" si="149"/>
        <v>77.30775118359746</v>
      </c>
      <c r="ER116" s="2">
        <f t="shared" si="149"/>
        <v>75.721747411371553</v>
      </c>
      <c r="ES116" s="2">
        <f t="shared" si="149"/>
        <v>75.134642584742011</v>
      </c>
      <c r="ET116" s="2">
        <f t="shared" si="149"/>
        <v>74.861983579601159</v>
      </c>
      <c r="EU116" s="2">
        <f t="shared" si="149"/>
        <v>73.473449811248059</v>
      </c>
      <c r="EV116" s="2">
        <f t="shared" si="149"/>
        <v>72.995728691375675</v>
      </c>
      <c r="EW116" s="2">
        <f t="shared" si="149"/>
        <v>72.695990091315352</v>
      </c>
      <c r="EX116" s="2">
        <f t="shared" si="149"/>
        <v>73.091892792063575</v>
      </c>
      <c r="EY116" s="2">
        <f t="shared" si="149"/>
        <v>74.493409365671283</v>
      </c>
      <c r="EZ116" s="2">
        <f t="shared" si="149"/>
        <v>76.65445103784775</v>
      </c>
      <c r="FA116" s="2">
        <f t="shared" si="149"/>
        <v>72.680407833680576</v>
      </c>
      <c r="FB116" s="2">
        <f t="shared" si="149"/>
        <v>75.890640450425252</v>
      </c>
      <c r="FC116" s="2">
        <f t="shared" si="149"/>
        <v>78.23320355499358</v>
      </c>
      <c r="FD116" s="2">
        <f t="shared" si="149"/>
        <v>81.471333909928234</v>
      </c>
      <c r="FE116" s="2">
        <f t="shared" si="149"/>
        <v>79.59020099960793</v>
      </c>
      <c r="FG116" s="2">
        <f t="shared" si="150"/>
        <v>0.98643047031332554</v>
      </c>
      <c r="FH116" s="2">
        <f t="shared" si="150"/>
        <v>0.98358662125134055</v>
      </c>
      <c r="FI116" s="2">
        <f t="shared" si="150"/>
        <v>0.98200955659188871</v>
      </c>
      <c r="FJ116" s="2">
        <f t="shared" si="150"/>
        <v>0.98249775634848124</v>
      </c>
      <c r="FK116" s="2">
        <f t="shared" si="150"/>
        <v>0.98045808081171415</v>
      </c>
      <c r="FL116" s="2">
        <f t="shared" si="150"/>
        <v>0.97988136404594861</v>
      </c>
      <c r="FM116" s="2">
        <f t="shared" si="150"/>
        <v>0.98112024700347222</v>
      </c>
      <c r="FN116" s="2">
        <f t="shared" si="150"/>
        <v>0.98106432273980193</v>
      </c>
      <c r="FO116" s="2">
        <f t="shared" si="150"/>
        <v>0.98010110504920378</v>
      </c>
      <c r="FP116" s="2">
        <f t="shared" si="150"/>
        <v>0.98052820065527302</v>
      </c>
      <c r="FQ116" s="2">
        <f t="shared" si="150"/>
        <v>0.98037594655923943</v>
      </c>
      <c r="FR116" s="2">
        <f t="shared" si="150"/>
        <v>0.98189517107107616</v>
      </c>
      <c r="FS116" s="2">
        <f t="shared" si="150"/>
        <v>0.98191413549153006</v>
      </c>
      <c r="FT116" s="2">
        <f t="shared" si="150"/>
        <v>0.97990035372782436</v>
      </c>
      <c r="FU116" s="2">
        <f t="shared" si="150"/>
        <v>0.97213767414548857</v>
      </c>
      <c r="FW116" s="2">
        <f t="shared" si="141"/>
        <v>1.5310369479343831E-3</v>
      </c>
      <c r="FX116" s="2">
        <f t="shared" si="141"/>
        <v>1.7477217426926657E-3</v>
      </c>
      <c r="FY116" s="2">
        <f t="shared" si="141"/>
        <v>1.643394301723552E-3</v>
      </c>
      <c r="FZ116" s="2">
        <f t="shared" si="141"/>
        <v>1.6138682232838023E-3</v>
      </c>
      <c r="GA116" s="2">
        <f t="shared" si="141"/>
        <v>1.6499248919239144E-3</v>
      </c>
      <c r="GB116" s="2">
        <f t="shared" si="141"/>
        <v>2.0692305755658884E-3</v>
      </c>
      <c r="GC116" s="2">
        <f t="shared" si="141"/>
        <v>2.238990901082595E-3</v>
      </c>
      <c r="GD116" s="2">
        <f t="shared" si="141"/>
        <v>3.0470201744619177E-3</v>
      </c>
      <c r="GE116" s="2">
        <f t="shared" si="141"/>
        <v>3.175602523004572E-3</v>
      </c>
      <c r="GF116" s="2">
        <f t="shared" si="141"/>
        <v>2.7422543541478208E-3</v>
      </c>
      <c r="GG116" s="2">
        <f t="shared" si="141"/>
        <v>2.2797208092130523E-3</v>
      </c>
      <c r="GH116" s="2">
        <f t="shared" si="141"/>
        <v>1.9550005227950088E-3</v>
      </c>
      <c r="GI116" s="2">
        <f t="shared" si="141"/>
        <v>1.6738510092413766E-3</v>
      </c>
      <c r="GJ116" s="2">
        <f t="shared" si="141"/>
        <v>1.6356076105548999E-3</v>
      </c>
      <c r="GK116" s="2">
        <f t="shared" si="141"/>
        <v>1.4056767938465814E-3</v>
      </c>
      <c r="GM116" s="86">
        <f t="shared" si="142"/>
        <v>4.209913238392804E-17</v>
      </c>
      <c r="GN116" s="86">
        <f t="shared" si="142"/>
        <v>2.2692314993524893E-15</v>
      </c>
      <c r="GO116" s="86">
        <f t="shared" si="142"/>
        <v>5.0501665671674146E-20</v>
      </c>
      <c r="GP116" s="86">
        <f t="shared" si="142"/>
        <v>1.2726306107646008E-21</v>
      </c>
      <c r="GQ116" s="86">
        <f t="shared" si="142"/>
        <v>1.2905602812709266E-20</v>
      </c>
      <c r="GR116" s="86">
        <f t="shared" si="142"/>
        <v>2.4649290600657733E-20</v>
      </c>
      <c r="GS116" s="86">
        <f t="shared" si="142"/>
        <v>4.7285981427589607E-25</v>
      </c>
      <c r="GT116" s="86">
        <f t="shared" si="142"/>
        <v>9.6521424748870459E-29</v>
      </c>
      <c r="GU116" s="86">
        <f t="shared" si="142"/>
        <v>8.1854956105071E-26</v>
      </c>
      <c r="GV116" s="86">
        <f t="shared" si="142"/>
        <v>3.0334535764661505E-26</v>
      </c>
      <c r="GW116" s="86">
        <f t="shared" si="142"/>
        <v>2.0366959363973161E-24</v>
      </c>
      <c r="GX116" s="86">
        <f t="shared" si="142"/>
        <v>2.7252421196336703E-21</v>
      </c>
      <c r="GY116" s="86">
        <f t="shared" si="142"/>
        <v>2.2718776678063308E-18</v>
      </c>
      <c r="GZ116" s="86">
        <f t="shared" si="142"/>
        <v>6.4775379477312225E-21</v>
      </c>
      <c r="HA116" s="86">
        <f t="shared" si="142"/>
        <v>6.7955908712371793E-28</v>
      </c>
      <c r="HC116" s="86">
        <f t="shared" si="73"/>
        <v>0.47484791950032501</v>
      </c>
      <c r="HD116" s="86">
        <f t="shared" si="73"/>
        <v>0.44279659049652204</v>
      </c>
      <c r="HE116" s="86">
        <f t="shared" si="73"/>
        <v>0.38571848072428855</v>
      </c>
      <c r="HF116" s="86">
        <f t="shared" si="73"/>
        <v>0.27766345269842579</v>
      </c>
      <c r="HG116" s="86">
        <f t="shared" si="73"/>
        <v>0.29043332124176269</v>
      </c>
      <c r="HH116" s="86">
        <f t="shared" si="73"/>
        <v>0.1463547446787154</v>
      </c>
      <c r="HI116" s="86">
        <f t="shared" si="138"/>
        <v>0.12258145929329578</v>
      </c>
      <c r="HJ116" s="86">
        <f t="shared" si="138"/>
        <v>3.0555255964713368E-2</v>
      </c>
      <c r="HK116" s="86">
        <f t="shared" si="138"/>
        <v>3.9036935497822361E-2</v>
      </c>
      <c r="HL116" s="86">
        <f t="shared" si="138"/>
        <v>5.4947284614941735E-2</v>
      </c>
      <c r="HM116" s="86">
        <f t="shared" si="138"/>
        <v>9.2799075217469398E-2</v>
      </c>
      <c r="HN116" s="86">
        <f t="shared" si="138"/>
        <v>0.15203367755070588</v>
      </c>
      <c r="HO116" s="86">
        <f t="shared" si="138"/>
        <v>0.3542859695446221</v>
      </c>
      <c r="HP116" s="86">
        <f t="shared" si="138"/>
        <v>0.27054844892172858</v>
      </c>
      <c r="HQ116" s="86">
        <f t="shared" si="138"/>
        <v>0.12021108516581369</v>
      </c>
      <c r="HS116" s="86">
        <f t="shared" si="143"/>
        <v>1.2897190394256386E-16</v>
      </c>
      <c r="HT116" s="86">
        <f t="shared" si="143"/>
        <v>3.6714017531641964E-20</v>
      </c>
      <c r="HU116" s="86">
        <f t="shared" si="143"/>
        <v>3.825736178869318E-21</v>
      </c>
      <c r="HV116" s="86">
        <f t="shared" si="143"/>
        <v>1.3087377153577957E-21</v>
      </c>
      <c r="HW116" s="86">
        <f t="shared" si="143"/>
        <v>5.0731558602909621E-22</v>
      </c>
      <c r="HX116" s="86">
        <f t="shared" si="143"/>
        <v>7.0213432872700503E-24</v>
      </c>
      <c r="HY116" s="86">
        <f t="shared" si="143"/>
        <v>4.0389468286600149E-20</v>
      </c>
      <c r="HZ116" s="86">
        <f t="shared" si="143"/>
        <v>2.0832798328879886E-20</v>
      </c>
      <c r="IA116" s="86">
        <f t="shared" si="143"/>
        <v>3.0309242462017529E-18</v>
      </c>
      <c r="IB116" s="86">
        <f t="shared" si="143"/>
        <v>6.0884989741470609E-19</v>
      </c>
      <c r="IC116" s="86">
        <f t="shared" si="143"/>
        <v>6.4745310339179375E-20</v>
      </c>
      <c r="ID116" s="86">
        <f t="shared" si="143"/>
        <v>7.1206901607016145E-20</v>
      </c>
      <c r="IE116" s="86">
        <f t="shared" si="143"/>
        <v>4.4134145391140004E-21</v>
      </c>
      <c r="IF116" s="86">
        <f t="shared" si="143"/>
        <v>2.736429690625854E-16</v>
      </c>
      <c r="IG116" s="86">
        <f t="shared" si="143"/>
        <v>4.8728392922498095E-13</v>
      </c>
      <c r="II116" s="86">
        <f t="shared" si="144"/>
        <v>1.8566301386579265E-50</v>
      </c>
      <c r="IJ116" s="86">
        <f t="shared" si="144"/>
        <v>5.0294440346015364E-62</v>
      </c>
      <c r="IK116" s="86">
        <f t="shared" si="144"/>
        <v>3.1356586556874479E-66</v>
      </c>
      <c r="IL116" s="86">
        <f t="shared" si="144"/>
        <v>4.9772840399290061E-70</v>
      </c>
      <c r="IM116" s="86">
        <f t="shared" si="144"/>
        <v>2.3594571399930673E-69</v>
      </c>
      <c r="IN116" s="86">
        <f t="shared" si="144"/>
        <v>5.7159309206663506E-76</v>
      </c>
      <c r="IO116" s="86">
        <f t="shared" si="144"/>
        <v>1.2558222530068482E-65</v>
      </c>
      <c r="IP116" s="86">
        <f t="shared" si="144"/>
        <v>1.5698007196126713E-68</v>
      </c>
      <c r="IQ116" s="86">
        <f t="shared" si="144"/>
        <v>1.7720926073423645E-61</v>
      </c>
      <c r="IR116" s="86">
        <f t="shared" si="144"/>
        <v>5.158007792132117E-64</v>
      </c>
      <c r="IS116" s="86">
        <f t="shared" si="144"/>
        <v>1.6262300354888027E-64</v>
      </c>
      <c r="IT116" s="86">
        <f t="shared" si="144"/>
        <v>2.5934685372474013E-65</v>
      </c>
      <c r="IU116" s="86">
        <f t="shared" si="144"/>
        <v>2.4638667612794246E-66</v>
      </c>
      <c r="IV116" s="86">
        <f t="shared" si="144"/>
        <v>1.8463778959972741E-86</v>
      </c>
      <c r="IW116" s="86">
        <f t="shared" si="144"/>
        <v>2.4244448354497218E-69</v>
      </c>
      <c r="IY116" s="86">
        <f t="shared" si="145"/>
        <v>0.47484791950032518</v>
      </c>
      <c r="IZ116" s="86">
        <f t="shared" si="145"/>
        <v>0.44279659049652431</v>
      </c>
      <c r="JA116" s="86">
        <f t="shared" si="145"/>
        <v>0.38571848072428855</v>
      </c>
      <c r="JB116" s="86">
        <f t="shared" si="145"/>
        <v>0.27766345269842579</v>
      </c>
      <c r="JC116" s="86">
        <f t="shared" si="145"/>
        <v>0.29043332124176269</v>
      </c>
      <c r="JD116" s="86">
        <f t="shared" si="145"/>
        <v>0.1463547446787154</v>
      </c>
      <c r="JE116" s="86">
        <f t="shared" si="145"/>
        <v>0.12258145929329578</v>
      </c>
      <c r="JF116" s="86">
        <f t="shared" si="145"/>
        <v>3.0555255964713368E-2</v>
      </c>
      <c r="JG116" s="86">
        <f t="shared" si="145"/>
        <v>3.9036935497822361E-2</v>
      </c>
      <c r="JH116" s="86">
        <f t="shared" si="145"/>
        <v>5.4947284614941735E-2</v>
      </c>
      <c r="JI116" s="86">
        <f t="shared" si="145"/>
        <v>9.2799075217469398E-2</v>
      </c>
      <c r="JJ116" s="86">
        <f t="shared" si="145"/>
        <v>0.15203367755070588</v>
      </c>
      <c r="JK116" s="86">
        <f t="shared" si="145"/>
        <v>0.3542859695446221</v>
      </c>
      <c r="JL116" s="86">
        <f t="shared" si="145"/>
        <v>0.27054844892172886</v>
      </c>
      <c r="JM116" s="86">
        <f t="shared" si="145"/>
        <v>0.12021108516630098</v>
      </c>
    </row>
    <row r="117" spans="2:273" x14ac:dyDescent="0.25">
      <c r="B117" s="2">
        <v>90</v>
      </c>
      <c r="C117" s="37">
        <v>120.47499999999999</v>
      </c>
      <c r="D117" s="37">
        <v>118.226</v>
      </c>
      <c r="E117" s="37">
        <v>102.533</v>
      </c>
      <c r="F117" s="37">
        <v>86.147999999999996</v>
      </c>
      <c r="G117" s="37">
        <v>84.540999999999997</v>
      </c>
      <c r="H117" s="37">
        <v>75.492000000000004</v>
      </c>
      <c r="I117" s="37">
        <v>74.164000000000001</v>
      </c>
      <c r="J117" s="37">
        <v>72.081999999999994</v>
      </c>
      <c r="K117" s="37">
        <v>75</v>
      </c>
      <c r="L117" s="37">
        <v>75</v>
      </c>
      <c r="M117" s="37">
        <v>72.564999999999998</v>
      </c>
      <c r="N117" s="37">
        <v>76.757999999999996</v>
      </c>
      <c r="O117" s="37">
        <v>99.936999999999998</v>
      </c>
      <c r="P117" s="37">
        <v>90.918000000000006</v>
      </c>
      <c r="Q117" s="37">
        <v>80.623000000000005</v>
      </c>
      <c r="S117" s="4">
        <f t="shared" si="146"/>
        <v>116.10275807550208</v>
      </c>
      <c r="T117" s="4">
        <f t="shared" si="146"/>
        <v>116.27450548430488</v>
      </c>
      <c r="U117" s="4">
        <f t="shared" si="146"/>
        <v>104.34402655787872</v>
      </c>
      <c r="V117" s="4">
        <f t="shared" si="146"/>
        <v>91.278633205682752</v>
      </c>
      <c r="W117" s="4">
        <f t="shared" si="146"/>
        <v>90.360088346346942</v>
      </c>
      <c r="X117" s="4">
        <f t="shared" si="146"/>
        <v>79.148669615024517</v>
      </c>
      <c r="Y117" s="4">
        <f t="shared" si="146"/>
        <v>77.724121800521033</v>
      </c>
      <c r="Z117" s="4">
        <f t="shared" si="146"/>
        <v>73.758666728887334</v>
      </c>
      <c r="AA117" s="4">
        <f t="shared" si="146"/>
        <v>75.992385742809589</v>
      </c>
      <c r="AB117" s="4">
        <f t="shared" si="146"/>
        <v>78.245321521397003</v>
      </c>
      <c r="AC117" s="4">
        <f t="shared" si="146"/>
        <v>75.949298957959343</v>
      </c>
      <c r="AD117" s="4">
        <f t="shared" si="146"/>
        <v>82.325512504692867</v>
      </c>
      <c r="AE117" s="4">
        <f t="shared" si="146"/>
        <v>103.68006608878343</v>
      </c>
      <c r="AF117" s="4">
        <f t="shared" si="146"/>
        <v>95.633488932024264</v>
      </c>
      <c r="AG117" s="4">
        <f t="shared" si="146"/>
        <v>82.025201318461328</v>
      </c>
      <c r="AI117" s="4">
        <f t="shared" si="147"/>
        <v>4.3722419244979136</v>
      </c>
      <c r="AJ117" s="4">
        <f t="shared" si="147"/>
        <v>1.9514945156951171</v>
      </c>
      <c r="AK117" s="4">
        <f t="shared" si="147"/>
        <v>-1.8110265578787192</v>
      </c>
      <c r="AL117" s="4">
        <f t="shared" si="147"/>
        <v>-5.1306332056827557</v>
      </c>
      <c r="AM117" s="4">
        <f t="shared" si="147"/>
        <v>-5.8190883463469447</v>
      </c>
      <c r="AN117" s="4">
        <f t="shared" si="147"/>
        <v>-3.6566696150245122</v>
      </c>
      <c r="AO117" s="4">
        <f t="shared" si="147"/>
        <v>-3.5601218005210313</v>
      </c>
      <c r="AP117" s="4">
        <f t="shared" si="147"/>
        <v>-1.6766667288873407</v>
      </c>
      <c r="AQ117" s="4">
        <f t="shared" si="147"/>
        <v>-0.99238574280958858</v>
      </c>
      <c r="AR117" s="4">
        <f t="shared" si="147"/>
        <v>-3.2453215213970026</v>
      </c>
      <c r="AS117" s="4">
        <f t="shared" si="147"/>
        <v>-3.384298957959345</v>
      </c>
      <c r="AT117" s="4">
        <f t="shared" si="147"/>
        <v>-5.5675125046928713</v>
      </c>
      <c r="AU117" s="4">
        <f t="shared" si="147"/>
        <v>-3.7430660887834364</v>
      </c>
      <c r="AV117" s="4">
        <f t="shared" si="147"/>
        <v>-4.7154889320242575</v>
      </c>
      <c r="AW117" s="4">
        <f t="shared" si="147"/>
        <v>-1.4022013184613229</v>
      </c>
      <c r="AY117" s="2">
        <f t="shared" si="139"/>
        <v>76.474775839337141</v>
      </c>
      <c r="AZ117" s="2">
        <f t="shared" si="139"/>
        <v>76.365849352604826</v>
      </c>
      <c r="BA117" s="2">
        <f t="shared" si="139"/>
        <v>75.90974987877533</v>
      </c>
      <c r="BB117" s="2">
        <f t="shared" si="139"/>
        <v>75.432323634299337</v>
      </c>
      <c r="BC117" s="2">
        <f t="shared" si="139"/>
        <v>74.481642939988305</v>
      </c>
      <c r="BD117" s="2">
        <f t="shared" si="139"/>
        <v>73.669452559095674</v>
      </c>
      <c r="BE117" s="2">
        <f t="shared" si="139"/>
        <v>73.490065811799028</v>
      </c>
      <c r="BF117" s="2">
        <f t="shared" si="139"/>
        <v>73.209407895191006</v>
      </c>
      <c r="BG117" s="2">
        <f t="shared" si="139"/>
        <v>75.233391657874122</v>
      </c>
      <c r="BH117" s="2">
        <f t="shared" si="139"/>
        <v>76.988401964307243</v>
      </c>
      <c r="BI117" s="2">
        <f t="shared" si="139"/>
        <v>73.218944282764923</v>
      </c>
      <c r="BJ117" s="2">
        <f t="shared" si="139"/>
        <v>76.478764226324131</v>
      </c>
      <c r="BK117" s="2">
        <f t="shared" si="139"/>
        <v>79.554751047294175</v>
      </c>
      <c r="BL117" s="2">
        <f t="shared" si="139"/>
        <v>83.059995971388759</v>
      </c>
      <c r="BM117" s="2">
        <f t="shared" si="139"/>
        <v>80.214581124105393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72.081999999999994</v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72.081999999999994</v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96.149132647273305</v>
      </c>
      <c r="DL117" s="2">
        <f t="shared" si="148"/>
        <v>96.26774904788914</v>
      </c>
      <c r="DM117" s="2">
        <f t="shared" si="148"/>
        <v>110.94612804878048</v>
      </c>
      <c r="DN117" s="2">
        <f t="shared" si="148"/>
        <v>98.414554971857413</v>
      </c>
      <c r="DO117" s="2">
        <f t="shared" si="148"/>
        <v>98.998494693073638</v>
      </c>
      <c r="DP117" s="2">
        <f t="shared" si="148"/>
        <v>102.10160644855381</v>
      </c>
      <c r="DQ117" s="2">
        <f t="shared" si="148"/>
        <v>96.93190556953715</v>
      </c>
      <c r="DR117" s="2">
        <f t="shared" si="148"/>
        <v>86.668054912054899</v>
      </c>
      <c r="DS117" s="2">
        <f t="shared" si="148"/>
        <v>93.738365794944713</v>
      </c>
      <c r="DT117" s="2">
        <f t="shared" si="148"/>
        <v>89.863960881934545</v>
      </c>
      <c r="DU117" s="2">
        <f t="shared" si="148"/>
        <v>105.37832975708501</v>
      </c>
      <c r="DV117" s="2">
        <f t="shared" si="148"/>
        <v>110.80464966261808</v>
      </c>
      <c r="DW117" s="2">
        <f t="shared" si="148"/>
        <v>111.91001219512201</v>
      </c>
      <c r="DX117" s="2">
        <f t="shared" si="148"/>
        <v>115.55003170313172</v>
      </c>
      <c r="DY117" s="2">
        <f t="shared" si="148"/>
        <v>103.82307608100714</v>
      </c>
      <c r="EA117" s="2">
        <f t="shared" ref="EA117:EK159" si="152">CE$228*$B117+CE$229</f>
        <v>76.226233332117445</v>
      </c>
      <c r="EB117" s="2">
        <f t="shared" si="152"/>
        <v>76.063829328199688</v>
      </c>
      <c r="EC117" s="2">
        <f t="shared" si="152"/>
        <v>75.324916169885341</v>
      </c>
      <c r="ED117" s="2">
        <f t="shared" si="152"/>
        <v>75.059544870278472</v>
      </c>
      <c r="EE117" s="2">
        <f t="shared" si="151"/>
        <v>74.037287168516954</v>
      </c>
      <c r="EF117" s="2">
        <f t="shared" si="151"/>
        <v>73.137748088022192</v>
      </c>
      <c r="EG117" s="2">
        <f t="shared" si="151"/>
        <v>73.079994790824415</v>
      </c>
      <c r="EH117" s="2">
        <f t="shared" si="151"/>
        <v>72.972652711884493</v>
      </c>
      <c r="EI117" s="2">
        <f t="shared" si="151"/>
        <v>74.892820718497191</v>
      </c>
      <c r="EJ117" s="2">
        <f t="shared" si="151"/>
        <v>76.756144762975566</v>
      </c>
      <c r="EK117" s="2">
        <f t="shared" si="151"/>
        <v>72.632077607158934</v>
      </c>
      <c r="EL117" s="2">
        <f t="shared" si="151"/>
        <v>75.901848850775863</v>
      </c>
      <c r="EM117" s="2">
        <f t="shared" si="135"/>
        <v>79.012862618130896</v>
      </c>
      <c r="EN117" s="2">
        <f t="shared" si="135"/>
        <v>82.454195852686112</v>
      </c>
      <c r="EO117" s="2">
        <f t="shared" si="135"/>
        <v>79.597626550573068</v>
      </c>
      <c r="EQ117" s="2">
        <f t="shared" si="149"/>
        <v>77.233545457379392</v>
      </c>
      <c r="ER117" s="2">
        <f t="shared" si="149"/>
        <v>75.618382680421419</v>
      </c>
      <c r="ES117" s="2">
        <f t="shared" si="149"/>
        <v>75.021180828554719</v>
      </c>
      <c r="ET117" s="2">
        <f t="shared" si="149"/>
        <v>74.72358364790442</v>
      </c>
      <c r="EU117" s="2">
        <f t="shared" si="149"/>
        <v>73.329551414995549</v>
      </c>
      <c r="EV117" s="2">
        <f t="shared" si="149"/>
        <v>72.838494176539257</v>
      </c>
      <c r="EW117" s="2">
        <f t="shared" si="149"/>
        <v>72.547322124732872</v>
      </c>
      <c r="EX117" s="2">
        <f t="shared" si="149"/>
        <v>72.926882380033163</v>
      </c>
      <c r="EY117" s="2">
        <f t="shared" si="149"/>
        <v>74.307333168246871</v>
      </c>
      <c r="EZ117" s="2">
        <f t="shared" si="149"/>
        <v>76.450975546493297</v>
      </c>
      <c r="FA117" s="2">
        <f t="shared" si="149"/>
        <v>72.544781071844739</v>
      </c>
      <c r="FB117" s="2">
        <f t="shared" si="149"/>
        <v>75.756161386070147</v>
      </c>
      <c r="FC117" s="2">
        <f t="shared" si="149"/>
        <v>78.141693035085254</v>
      </c>
      <c r="FD117" s="2">
        <f t="shared" si="149"/>
        <v>81.362441677569251</v>
      </c>
      <c r="FE117" s="2">
        <f t="shared" si="149"/>
        <v>79.50355407568351</v>
      </c>
      <c r="FG117" s="2">
        <f t="shared" si="150"/>
        <v>0.98760964811342322</v>
      </c>
      <c r="FH117" s="2">
        <f t="shared" si="150"/>
        <v>0.98500917092412055</v>
      </c>
      <c r="FI117" s="2">
        <f t="shared" si="150"/>
        <v>0.9835665069788887</v>
      </c>
      <c r="FJ117" s="2">
        <f t="shared" si="150"/>
        <v>0.98401314419527641</v>
      </c>
      <c r="FK117" s="2">
        <f t="shared" si="150"/>
        <v>0.9821468598133456</v>
      </c>
      <c r="FL117" s="2">
        <f t="shared" si="150"/>
        <v>0.98161904757248686</v>
      </c>
      <c r="FM117" s="2">
        <f t="shared" si="150"/>
        <v>0.98275280935480946</v>
      </c>
      <c r="FN117" s="2">
        <f t="shared" si="150"/>
        <v>0.98270163568920554</v>
      </c>
      <c r="FO117" s="2">
        <f t="shared" si="150"/>
        <v>0.98182016126920146</v>
      </c>
      <c r="FP117" s="2">
        <f t="shared" si="150"/>
        <v>0.98221102996396903</v>
      </c>
      <c r="FQ117" s="2">
        <f t="shared" si="150"/>
        <v>0.98207169367184355</v>
      </c>
      <c r="FR117" s="2">
        <f t="shared" si="150"/>
        <v>0.98346185403094599</v>
      </c>
      <c r="FS117" s="2">
        <f t="shared" si="150"/>
        <v>0.98347920499619423</v>
      </c>
      <c r="FT117" s="2">
        <f t="shared" si="150"/>
        <v>0.98163642781852423</v>
      </c>
      <c r="FU117" s="2">
        <f t="shared" si="150"/>
        <v>0.97452680717304885</v>
      </c>
      <c r="FW117" s="2">
        <f t="shared" si="141"/>
        <v>1.6785006967368872E-3</v>
      </c>
      <c r="FX117" s="2">
        <f t="shared" si="141"/>
        <v>1.9160157108880174E-3</v>
      </c>
      <c r="FY117" s="2">
        <f t="shared" si="141"/>
        <v>1.8016603631603907E-3</v>
      </c>
      <c r="FZ117" s="2">
        <f t="shared" si="141"/>
        <v>1.7692958334418027E-3</v>
      </c>
      <c r="GA117" s="2">
        <f t="shared" si="141"/>
        <v>1.8088187382868178E-3</v>
      </c>
      <c r="GB117" s="2">
        <f t="shared" si="141"/>
        <v>2.2684133527644643E-3</v>
      </c>
      <c r="GC117" s="2">
        <f t="shared" si="141"/>
        <v>2.4544745040272859E-3</v>
      </c>
      <c r="GD117" s="2">
        <f t="shared" si="141"/>
        <v>3.3400093185929542E-3</v>
      </c>
      <c r="GE117" s="2">
        <f t="shared" si="141"/>
        <v>3.4809124566538715E-3</v>
      </c>
      <c r="GF117" s="2">
        <f t="shared" si="141"/>
        <v>3.0060268098418969E-3</v>
      </c>
      <c r="GG117" s="2">
        <f t="shared" si="141"/>
        <v>2.4991144969780557E-3</v>
      </c>
      <c r="GH117" s="2">
        <f t="shared" si="141"/>
        <v>2.1432112050749105E-3</v>
      </c>
      <c r="GI117" s="2">
        <f t="shared" si="141"/>
        <v>1.835044793610525E-3</v>
      </c>
      <c r="GJ117" s="2">
        <f t="shared" si="141"/>
        <v>1.7931251264282386E-3</v>
      </c>
      <c r="GK117" s="2">
        <f t="shared" si="141"/>
        <v>1.5410849577097467E-3</v>
      </c>
      <c r="GM117" s="86">
        <f t="shared" si="142"/>
        <v>2.0747144006299532E-18</v>
      </c>
      <c r="GN117" s="86">
        <f t="shared" si="142"/>
        <v>1.6205231130991955E-16</v>
      </c>
      <c r="GO117" s="86">
        <f t="shared" si="142"/>
        <v>1.4781515592679325E-21</v>
      </c>
      <c r="GP117" s="86">
        <f t="shared" si="142"/>
        <v>2.9481674507740956E-23</v>
      </c>
      <c r="GQ117" s="86">
        <f t="shared" si="142"/>
        <v>3.3922449193924144E-22</v>
      </c>
      <c r="GR117" s="86">
        <f t="shared" si="142"/>
        <v>7.2863693107611069E-22</v>
      </c>
      <c r="GS117" s="86">
        <f t="shared" si="142"/>
        <v>5.9783933476504992E-27</v>
      </c>
      <c r="GT117" s="86">
        <f t="shared" si="142"/>
        <v>7.2483842136343206E-31</v>
      </c>
      <c r="GU117" s="86">
        <f t="shared" si="142"/>
        <v>9.0205024962057195E-28</v>
      </c>
      <c r="GV117" s="86">
        <f t="shared" si="142"/>
        <v>3.1184571982547435E-28</v>
      </c>
      <c r="GW117" s="86">
        <f t="shared" si="142"/>
        <v>2.7664958685048461E-26</v>
      </c>
      <c r="GX117" s="86">
        <f t="shared" si="142"/>
        <v>7.0893831858104382E-23</v>
      </c>
      <c r="GY117" s="86">
        <f t="shared" si="142"/>
        <v>9.1666322271396338E-20</v>
      </c>
      <c r="GZ117" s="86">
        <f t="shared" si="142"/>
        <v>1.8402669915915967E-22</v>
      </c>
      <c r="HA117" s="86">
        <f t="shared" si="142"/>
        <v>5.9878988671654034E-30</v>
      </c>
      <c r="HC117" s="86">
        <f t="shared" si="73"/>
        <v>0.36409128769632876</v>
      </c>
      <c r="HD117" s="86">
        <f t="shared" si="73"/>
        <v>0.34998257516573855</v>
      </c>
      <c r="HE117" s="86">
        <f t="shared" si="73"/>
        <v>0.26438452650138911</v>
      </c>
      <c r="HF117" s="86">
        <f t="shared" si="73"/>
        <v>0.15827751987971692</v>
      </c>
      <c r="HG117" s="86">
        <f t="shared" si="73"/>
        <v>0.1558297599538242</v>
      </c>
      <c r="HH117" s="86">
        <f t="shared" si="73"/>
        <v>6.6096774474908249E-2</v>
      </c>
      <c r="HI117" s="86">
        <f t="shared" si="138"/>
        <v>5.0044576226951125E-2</v>
      </c>
      <c r="HJ117" s="86">
        <f t="shared" si="138"/>
        <v>9.2525131461792722E-3</v>
      </c>
      <c r="HK117" s="86">
        <f t="shared" si="138"/>
        <v>1.0329832183907069E-2</v>
      </c>
      <c r="HL117" s="86">
        <f t="shared" si="138"/>
        <v>1.7390109320038226E-2</v>
      </c>
      <c r="HM117" s="86">
        <f t="shared" si="138"/>
        <v>3.3422189193815927E-2</v>
      </c>
      <c r="HN117" s="86">
        <f t="shared" si="138"/>
        <v>7.1254647107671557E-2</v>
      </c>
      <c r="HO117" s="86">
        <f t="shared" si="138"/>
        <v>0.23070576850174393</v>
      </c>
      <c r="HP117" s="86">
        <f t="shared" si="138"/>
        <v>0.15365761939511924</v>
      </c>
      <c r="HQ117" s="86">
        <f t="shared" si="138"/>
        <v>4.6722177796419281E-2</v>
      </c>
      <c r="HS117" s="86">
        <f t="shared" si="143"/>
        <v>7.5012341794822852E-16</v>
      </c>
      <c r="HT117" s="86">
        <f t="shared" si="143"/>
        <v>3.3673969536847811E-19</v>
      </c>
      <c r="HU117" s="86">
        <f t="shared" si="143"/>
        <v>3.9248600107753095E-20</v>
      </c>
      <c r="HV117" s="86">
        <f t="shared" si="143"/>
        <v>1.4664249072430099E-20</v>
      </c>
      <c r="HW117" s="86">
        <f t="shared" si="143"/>
        <v>5.8040844756053592E-21</v>
      </c>
      <c r="HX117" s="86">
        <f t="shared" si="143"/>
        <v>1.111238325053826E-22</v>
      </c>
      <c r="HY117" s="86">
        <f t="shared" si="143"/>
        <v>4.318589237428578E-19</v>
      </c>
      <c r="HZ117" s="86">
        <f t="shared" si="143"/>
        <v>2.7190460360030327E-19</v>
      </c>
      <c r="IA117" s="86">
        <f t="shared" si="143"/>
        <v>3.0383166956507201E-17</v>
      </c>
      <c r="IB117" s="86">
        <f t="shared" si="143"/>
        <v>6.3326367261897503E-18</v>
      </c>
      <c r="IC117" s="86">
        <f t="shared" si="143"/>
        <v>6.741644212336286E-19</v>
      </c>
      <c r="ID117" s="86">
        <f t="shared" si="143"/>
        <v>7.0857410498661313E-19</v>
      </c>
      <c r="IE117" s="86">
        <f t="shared" si="143"/>
        <v>4.549587024247464E-20</v>
      </c>
      <c r="IF117" s="86">
        <f t="shared" si="143"/>
        <v>1.4891286156870021E-15</v>
      </c>
      <c r="IG117" s="86">
        <f t="shared" si="143"/>
        <v>1.7198908108664099E-12</v>
      </c>
      <c r="II117" s="86">
        <f t="shared" si="144"/>
        <v>4.3906114032749844E-49</v>
      </c>
      <c r="IJ117" s="86">
        <f t="shared" si="144"/>
        <v>2.727296838696371E-60</v>
      </c>
      <c r="IK117" s="86">
        <f t="shared" si="144"/>
        <v>2.1555427962945874E-64</v>
      </c>
      <c r="IL117" s="86">
        <f t="shared" si="144"/>
        <v>4.3333397215312927E-68</v>
      </c>
      <c r="IM117" s="86">
        <f t="shared" si="144"/>
        <v>1.9955476173935607E-67</v>
      </c>
      <c r="IN117" s="86">
        <f t="shared" si="144"/>
        <v>8.907457025923981E-74</v>
      </c>
      <c r="IO117" s="86">
        <f t="shared" si="144"/>
        <v>1.0251385840162834E-63</v>
      </c>
      <c r="IP117" s="86">
        <f t="shared" si="144"/>
        <v>1.9962222424923286E-66</v>
      </c>
      <c r="IQ117" s="86">
        <f t="shared" si="144"/>
        <v>1.3947687772528488E-59</v>
      </c>
      <c r="IR117" s="86">
        <f t="shared" si="144"/>
        <v>4.3639754873064829E-62</v>
      </c>
      <c r="IS117" s="86">
        <f t="shared" si="144"/>
        <v>1.2455230276924911E-62</v>
      </c>
      <c r="IT117" s="86">
        <f t="shared" si="144"/>
        <v>1.884361652815566E-63</v>
      </c>
      <c r="IU117" s="86">
        <f t="shared" si="144"/>
        <v>1.7261600321829026E-64</v>
      </c>
      <c r="IV117" s="86">
        <f t="shared" si="144"/>
        <v>4.7570519831747618E-84</v>
      </c>
      <c r="IW117" s="86">
        <f t="shared" si="144"/>
        <v>1.8397852609076521E-67</v>
      </c>
      <c r="IY117" s="86">
        <f t="shared" si="145"/>
        <v>0.36409128769632954</v>
      </c>
      <c r="IZ117" s="86">
        <f t="shared" si="145"/>
        <v>0.34998257516573872</v>
      </c>
      <c r="JA117" s="86">
        <f t="shared" si="145"/>
        <v>0.26438452650138911</v>
      </c>
      <c r="JB117" s="86">
        <f t="shared" si="145"/>
        <v>0.15827751987971692</v>
      </c>
      <c r="JC117" s="86">
        <f t="shared" si="145"/>
        <v>0.1558297599538242</v>
      </c>
      <c r="JD117" s="86">
        <f t="shared" si="145"/>
        <v>6.6096774474908249E-2</v>
      </c>
      <c r="JE117" s="86">
        <f t="shared" si="145"/>
        <v>5.0044576226951125E-2</v>
      </c>
      <c r="JF117" s="86">
        <f t="shared" si="145"/>
        <v>9.2525131461792722E-3</v>
      </c>
      <c r="JG117" s="86">
        <f t="shared" si="145"/>
        <v>1.03298321839071E-2</v>
      </c>
      <c r="JH117" s="86">
        <f t="shared" si="145"/>
        <v>1.7390109320038233E-2</v>
      </c>
      <c r="JI117" s="86">
        <f t="shared" si="145"/>
        <v>3.3422189193815927E-2</v>
      </c>
      <c r="JJ117" s="86">
        <f t="shared" si="145"/>
        <v>7.1254647107671557E-2</v>
      </c>
      <c r="JK117" s="86">
        <f t="shared" si="145"/>
        <v>0.23070576850174393</v>
      </c>
      <c r="JL117" s="86">
        <f t="shared" si="145"/>
        <v>0.15365761939512074</v>
      </c>
      <c r="JM117" s="86">
        <f t="shared" si="145"/>
        <v>4.6722177798139169E-2</v>
      </c>
    </row>
    <row r="118" spans="2:273" x14ac:dyDescent="0.25">
      <c r="B118" s="2">
        <v>91</v>
      </c>
      <c r="C118" s="37">
        <v>98.902000000000001</v>
      </c>
      <c r="D118" s="37">
        <v>97.483999999999995</v>
      </c>
      <c r="E118" s="37">
        <v>84.167000000000002</v>
      </c>
      <c r="F118" s="37">
        <v>76.835999999999999</v>
      </c>
      <c r="G118" s="37">
        <v>74.656000000000006</v>
      </c>
      <c r="H118" s="37">
        <v>72.197000000000003</v>
      </c>
      <c r="I118" s="37">
        <v>73.361000000000004</v>
      </c>
      <c r="J118" s="37">
        <v>72.131</v>
      </c>
      <c r="K118" s="37">
        <v>73.935000000000002</v>
      </c>
      <c r="L118" s="37">
        <v>74.694000000000003</v>
      </c>
      <c r="M118" s="37">
        <v>73.031999999999996</v>
      </c>
      <c r="N118" s="37">
        <v>75.887</v>
      </c>
      <c r="O118" s="37">
        <v>83.921000000000006</v>
      </c>
      <c r="P118" s="37">
        <v>82.869</v>
      </c>
      <c r="Q118" s="37">
        <v>76.983999999999995</v>
      </c>
      <c r="S118" s="4">
        <f t="shared" si="146"/>
        <v>100.8123476110804</v>
      </c>
      <c r="T118" s="4">
        <f t="shared" si="146"/>
        <v>101.53524661337505</v>
      </c>
      <c r="U118" s="4">
        <f t="shared" si="146"/>
        <v>90.581620210815984</v>
      </c>
      <c r="V118" s="4">
        <f t="shared" si="146"/>
        <v>81.79345836876017</v>
      </c>
      <c r="W118" s="4">
        <f t="shared" si="146"/>
        <v>80.228804174806484</v>
      </c>
      <c r="X118" s="4">
        <f t="shared" si="146"/>
        <v>75.153028376680339</v>
      </c>
      <c r="Y118" s="4">
        <f t="shared" si="146"/>
        <v>74.4572751762</v>
      </c>
      <c r="Z118" s="4">
        <f t="shared" si="146"/>
        <v>73.131598899294573</v>
      </c>
      <c r="AA118" s="4">
        <f t="shared" si="146"/>
        <v>75.114626319340772</v>
      </c>
      <c r="AB118" s="4">
        <f t="shared" si="146"/>
        <v>77.011237149277093</v>
      </c>
      <c r="AC118" s="4">
        <f t="shared" si="146"/>
        <v>73.685140522221403</v>
      </c>
      <c r="AD118" s="4">
        <f t="shared" si="146"/>
        <v>78.230094831583799</v>
      </c>
      <c r="AE118" s="4">
        <f t="shared" si="146"/>
        <v>91.189515212270337</v>
      </c>
      <c r="AF118" s="4">
        <f t="shared" si="146"/>
        <v>88.001530202303684</v>
      </c>
      <c r="AG118" s="4">
        <f t="shared" si="146"/>
        <v>80.509817069802608</v>
      </c>
      <c r="AI118" s="4">
        <f t="shared" si="147"/>
        <v>-1.9103476110803967</v>
      </c>
      <c r="AJ118" s="4">
        <f t="shared" si="147"/>
        <v>-4.0512466133750564</v>
      </c>
      <c r="AK118" s="4">
        <f t="shared" si="147"/>
        <v>-6.4146202108159827</v>
      </c>
      <c r="AL118" s="4">
        <f t="shared" si="147"/>
        <v>-4.9574583687601717</v>
      </c>
      <c r="AM118" s="4">
        <f t="shared" si="147"/>
        <v>-5.5728041748064783</v>
      </c>
      <c r="AN118" s="4">
        <f t="shared" si="147"/>
        <v>-2.9560283766803366</v>
      </c>
      <c r="AO118" s="4">
        <f t="shared" si="147"/>
        <v>-1.0962751761999954</v>
      </c>
      <c r="AP118" s="4">
        <f t="shared" si="147"/>
        <v>-1.0005988992945731</v>
      </c>
      <c r="AQ118" s="4">
        <f t="shared" si="147"/>
        <v>-1.1796263193407697</v>
      </c>
      <c r="AR118" s="4">
        <f t="shared" si="147"/>
        <v>-2.3172371492770907</v>
      </c>
      <c r="AS118" s="4">
        <f t="shared" si="147"/>
        <v>-0.65314052222140617</v>
      </c>
      <c r="AT118" s="4">
        <f t="shared" si="147"/>
        <v>-2.3430948315837981</v>
      </c>
      <c r="AU118" s="4">
        <f t="shared" si="147"/>
        <v>-7.26851521227033</v>
      </c>
      <c r="AV118" s="4">
        <f t="shared" si="147"/>
        <v>-5.1325302023036841</v>
      </c>
      <c r="AW118" s="4">
        <f t="shared" si="147"/>
        <v>-3.5258170698026134</v>
      </c>
      <c r="AY118" s="2">
        <f t="shared" si="139"/>
        <v>76.421505304748607</v>
      </c>
      <c r="AZ118" s="2">
        <f t="shared" si="139"/>
        <v>76.222578908745831</v>
      </c>
      <c r="BA118" s="2">
        <f t="shared" si="139"/>
        <v>75.740627751265777</v>
      </c>
      <c r="BB118" s="2">
        <f t="shared" si="139"/>
        <v>75.251893216600052</v>
      </c>
      <c r="BC118" s="2">
        <f t="shared" si="139"/>
        <v>74.274539738349404</v>
      </c>
      <c r="BD118" s="2">
        <f t="shared" si="139"/>
        <v>73.459330572480368</v>
      </c>
      <c r="BE118" s="2">
        <f t="shared" si="139"/>
        <v>73.285221851703696</v>
      </c>
      <c r="BF118" s="2">
        <f t="shared" si="139"/>
        <v>73.023506490608312</v>
      </c>
      <c r="BG118" s="2">
        <f t="shared" si="139"/>
        <v>74.989320167591046</v>
      </c>
      <c r="BH118" s="2">
        <f t="shared" si="139"/>
        <v>76.752502208241026</v>
      </c>
      <c r="BI118" s="2">
        <f t="shared" si="139"/>
        <v>73.034681914722029</v>
      </c>
      <c r="BJ118" s="2">
        <f t="shared" si="139"/>
        <v>76.292318488230009</v>
      </c>
      <c r="BK118" s="2">
        <f t="shared" si="139"/>
        <v>79.389886808814708</v>
      </c>
      <c r="BL118" s="2">
        <f t="shared" si="139"/>
        <v>82.85532097263588</v>
      </c>
      <c r="BM118" s="2">
        <f t="shared" si="139"/>
        <v>80.076377949204243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72.131</v>
      </c>
      <c r="CM118" s="2">
        <f t="shared" si="140"/>
        <v>73.935000000000002</v>
      </c>
      <c r="CN118" s="2">
        <f t="shared" si="140"/>
        <v>74.694000000000003</v>
      </c>
      <c r="CO118" s="2">
        <f t="shared" si="140"/>
        <v>73.031999999999996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72.131</v>
      </c>
      <c r="DC118" s="2">
        <f t="shared" si="118"/>
        <v>73.935000000000002</v>
      </c>
      <c r="DD118" s="2">
        <f t="shared" si="119"/>
        <v>74.694000000000003</v>
      </c>
      <c r="DE118" s="2">
        <f t="shared" si="120"/>
        <v>73.031999999999996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96.26938635442832</v>
      </c>
      <c r="DL118" s="2">
        <f t="shared" si="148"/>
        <v>96.390171785106546</v>
      </c>
      <c r="DM118" s="2">
        <f t="shared" si="148"/>
        <v>111.2977195121951</v>
      </c>
      <c r="DN118" s="2">
        <f t="shared" si="148"/>
        <v>98.593128330206383</v>
      </c>
      <c r="DO118" s="2">
        <f t="shared" si="148"/>
        <v>99.171752379910274</v>
      </c>
      <c r="DP118" s="2">
        <f t="shared" si="148"/>
        <v>102.31609530583214</v>
      </c>
      <c r="DQ118" s="2">
        <f t="shared" si="148"/>
        <v>97.036049130101759</v>
      </c>
      <c r="DR118" s="2">
        <f t="shared" si="148"/>
        <v>86.618925568425553</v>
      </c>
      <c r="DS118" s="2">
        <f t="shared" si="148"/>
        <v>93.751611226611203</v>
      </c>
      <c r="DT118" s="2">
        <f t="shared" si="148"/>
        <v>89.778789947842554</v>
      </c>
      <c r="DU118" s="2">
        <f t="shared" si="148"/>
        <v>105.56407125506072</v>
      </c>
      <c r="DV118" s="2">
        <f t="shared" si="148"/>
        <v>111.07254723346827</v>
      </c>
      <c r="DW118" s="2">
        <f t="shared" si="148"/>
        <v>112.22382439024396</v>
      </c>
      <c r="DX118" s="2">
        <f t="shared" si="148"/>
        <v>115.91315100815103</v>
      </c>
      <c r="DY118" s="2">
        <f t="shared" si="148"/>
        <v>104.13114559386975</v>
      </c>
      <c r="EA118" s="2">
        <f t="shared" si="152"/>
        <v>76.192608469815795</v>
      </c>
      <c r="EB118" s="2">
        <f t="shared" si="152"/>
        <v>75.943568009824745</v>
      </c>
      <c r="EC118" s="2">
        <f t="shared" si="152"/>
        <v>75.19939593324672</v>
      </c>
      <c r="ED118" s="2">
        <f t="shared" si="152"/>
        <v>74.906677470347006</v>
      </c>
      <c r="EE118" s="2">
        <f t="shared" si="151"/>
        <v>73.863153745435781</v>
      </c>
      <c r="EF118" s="2">
        <f t="shared" si="151"/>
        <v>72.967251660677348</v>
      </c>
      <c r="EG118" s="2">
        <f t="shared" si="151"/>
        <v>72.906461960276985</v>
      </c>
      <c r="EH118" s="2">
        <f t="shared" si="151"/>
        <v>72.805407527031278</v>
      </c>
      <c r="EI118" s="2">
        <f t="shared" si="151"/>
        <v>74.67462429727135</v>
      </c>
      <c r="EJ118" s="2">
        <f t="shared" si="151"/>
        <v>76.538313752111449</v>
      </c>
      <c r="EK118" s="2">
        <f t="shared" si="151"/>
        <v>72.493324667646945</v>
      </c>
      <c r="EL118" s="2">
        <f t="shared" si="151"/>
        <v>75.759235911795585</v>
      </c>
      <c r="EM118" s="2">
        <f t="shared" si="135"/>
        <v>78.888575242095442</v>
      </c>
      <c r="EN118" s="2">
        <f t="shared" si="135"/>
        <v>82.293397705293316</v>
      </c>
      <c r="EO118" s="2">
        <f t="shared" si="135"/>
        <v>79.503083351190199</v>
      </c>
      <c r="EQ118" s="2">
        <f t="shared" si="149"/>
        <v>77.159339731161324</v>
      </c>
      <c r="ER118" s="2">
        <f t="shared" si="149"/>
        <v>75.515017949471286</v>
      </c>
      <c r="ES118" s="2">
        <f t="shared" si="149"/>
        <v>74.907719072367414</v>
      </c>
      <c r="ET118" s="2">
        <f t="shared" si="149"/>
        <v>74.585183716207695</v>
      </c>
      <c r="EU118" s="2">
        <f t="shared" si="149"/>
        <v>73.185653018743039</v>
      </c>
      <c r="EV118" s="2">
        <f t="shared" si="149"/>
        <v>72.681259661702853</v>
      </c>
      <c r="EW118" s="2">
        <f t="shared" si="149"/>
        <v>72.398654158150407</v>
      </c>
      <c r="EX118" s="2">
        <f t="shared" si="149"/>
        <v>72.761871968002751</v>
      </c>
      <c r="EY118" s="2">
        <f t="shared" si="149"/>
        <v>74.121256970822472</v>
      </c>
      <c r="EZ118" s="2">
        <f t="shared" si="149"/>
        <v>76.247500055138843</v>
      </c>
      <c r="FA118" s="2">
        <f t="shared" si="149"/>
        <v>72.409154310008901</v>
      </c>
      <c r="FB118" s="2">
        <f t="shared" si="149"/>
        <v>75.621682321715042</v>
      </c>
      <c r="FC118" s="2">
        <f t="shared" si="149"/>
        <v>78.050182515176928</v>
      </c>
      <c r="FD118" s="2">
        <f t="shared" si="149"/>
        <v>81.253549445210282</v>
      </c>
      <c r="FE118" s="2">
        <f t="shared" si="149"/>
        <v>79.416907151759091</v>
      </c>
      <c r="FG118" s="2">
        <f t="shared" si="150"/>
        <v>0.98868753173461021</v>
      </c>
      <c r="FH118" s="2">
        <f t="shared" si="150"/>
        <v>0.98631014405477535</v>
      </c>
      <c r="FI118" s="2">
        <f t="shared" si="150"/>
        <v>0.98499077335596241</v>
      </c>
      <c r="FJ118" s="2">
        <f t="shared" si="150"/>
        <v>0.98539927581784237</v>
      </c>
      <c r="FK118" s="2">
        <f t="shared" si="150"/>
        <v>0.98369212487236379</v>
      </c>
      <c r="FL118" s="2">
        <f t="shared" si="150"/>
        <v>0.98320921600081157</v>
      </c>
      <c r="FM118" s="2">
        <f t="shared" si="150"/>
        <v>0.9842464681615547</v>
      </c>
      <c r="FN118" s="2">
        <f t="shared" si="150"/>
        <v>0.98419965503718265</v>
      </c>
      <c r="FO118" s="2">
        <f t="shared" si="150"/>
        <v>0.98339322534557794</v>
      </c>
      <c r="FP118" s="2">
        <f t="shared" si="150"/>
        <v>0.98375083271574881</v>
      </c>
      <c r="FQ118" s="2">
        <f t="shared" si="150"/>
        <v>0.98362335619709074</v>
      </c>
      <c r="FR118" s="2">
        <f t="shared" si="150"/>
        <v>0.98489505123053944</v>
      </c>
      <c r="FS118" s="2">
        <f t="shared" si="150"/>
        <v>0.9849109216296168</v>
      </c>
      <c r="FT118" s="2">
        <f t="shared" si="150"/>
        <v>0.98322511834622039</v>
      </c>
      <c r="FU118" s="2">
        <f t="shared" si="150"/>
        <v>0.97671598405377436</v>
      </c>
      <c r="FW118" s="2">
        <f t="shared" si="141"/>
        <v>1.840141426037008E-3</v>
      </c>
      <c r="FX118" s="2">
        <f t="shared" si="141"/>
        <v>2.1004811686575748E-3</v>
      </c>
      <c r="FY118" s="2">
        <f t="shared" si="141"/>
        <v>1.975137984715894E-3</v>
      </c>
      <c r="FZ118" s="2">
        <f t="shared" si="141"/>
        <v>1.9396632063534013E-3</v>
      </c>
      <c r="GA118" s="2">
        <f t="shared" si="141"/>
        <v>1.9829842536132829E-3</v>
      </c>
      <c r="GB118" s="2">
        <f t="shared" si="141"/>
        <v>2.4867215560950341E-3</v>
      </c>
      <c r="GC118" s="2">
        <f t="shared" si="141"/>
        <v>2.6906406241500149E-3</v>
      </c>
      <c r="GD118" s="2">
        <f t="shared" si="141"/>
        <v>3.6610676573609552E-3</v>
      </c>
      <c r="GE118" s="2">
        <f t="shared" si="141"/>
        <v>3.8154632561574883E-3</v>
      </c>
      <c r="GF118" s="2">
        <f t="shared" si="141"/>
        <v>3.2950872258510531E-3</v>
      </c>
      <c r="GG118" s="2">
        <f t="shared" si="141"/>
        <v>2.7395640191605181E-3</v>
      </c>
      <c r="GH118" s="2">
        <f t="shared" si="141"/>
        <v>2.3494985428773726E-3</v>
      </c>
      <c r="GI118" s="2">
        <f t="shared" si="141"/>
        <v>2.0117304447377681E-3</v>
      </c>
      <c r="GJ118" s="2">
        <f t="shared" si="141"/>
        <v>1.965782528665974E-3</v>
      </c>
      <c r="GK118" s="2">
        <f t="shared" si="141"/>
        <v>1.6895148556111492E-3</v>
      </c>
      <c r="GM118" s="86">
        <f t="shared" si="142"/>
        <v>9.079441760050287E-20</v>
      </c>
      <c r="GN118" s="86">
        <f t="shared" si="142"/>
        <v>1.0448692868153481E-17</v>
      </c>
      <c r="GO118" s="86">
        <f t="shared" si="142"/>
        <v>3.7681671745726921E-23</v>
      </c>
      <c r="GP118" s="86">
        <f t="shared" si="142"/>
        <v>5.9080322003096631E-25</v>
      </c>
      <c r="GQ118" s="86">
        <f t="shared" si="142"/>
        <v>7.7343075207074739E-24</v>
      </c>
      <c r="GR118" s="86">
        <f t="shared" si="142"/>
        <v>1.8814725918388663E-23</v>
      </c>
      <c r="GS118" s="86">
        <f t="shared" si="142"/>
        <v>6.3929371703906047E-29</v>
      </c>
      <c r="GT118" s="86">
        <f t="shared" si="142"/>
        <v>4.5373814520953296E-33</v>
      </c>
      <c r="GU118" s="86">
        <f t="shared" si="142"/>
        <v>8.3640735044403531E-30</v>
      </c>
      <c r="GV118" s="86">
        <f t="shared" si="142"/>
        <v>2.6910905336547684E-30</v>
      </c>
      <c r="GW118" s="86">
        <f t="shared" si="142"/>
        <v>3.1818962754864566E-28</v>
      </c>
      <c r="GX118" s="86">
        <f t="shared" si="142"/>
        <v>1.6057840404956856E-24</v>
      </c>
      <c r="GY118" s="86">
        <f t="shared" si="142"/>
        <v>3.2638389899130412E-21</v>
      </c>
      <c r="GZ118" s="86">
        <f t="shared" si="142"/>
        <v>4.5710357403225778E-24</v>
      </c>
      <c r="HA118" s="86">
        <f t="shared" si="142"/>
        <v>4.4260562119231905E-32</v>
      </c>
      <c r="HC118" s="86">
        <f t="shared" si="73"/>
        <v>0.25090174622788514</v>
      </c>
      <c r="HD118" s="86">
        <f t="shared" si="73"/>
        <v>0.25395472544148434</v>
      </c>
      <c r="HE118" s="86">
        <f t="shared" si="73"/>
        <v>0.15891795786652155</v>
      </c>
      <c r="HF118" s="86">
        <f t="shared" si="73"/>
        <v>7.6116120329709755E-2</v>
      </c>
      <c r="HG118" s="86">
        <f t="shared" si="73"/>
        <v>6.783393812895544E-2</v>
      </c>
      <c r="HH118" s="86">
        <f t="shared" si="73"/>
        <v>2.4534949263182528E-2</v>
      </c>
      <c r="HI118" s="86">
        <f t="shared" si="138"/>
        <v>1.6404703458505091E-2</v>
      </c>
      <c r="HJ118" s="86">
        <f t="shared" si="138"/>
        <v>2.2520810101291575E-3</v>
      </c>
      <c r="HK118" s="86">
        <f t="shared" si="138"/>
        <v>2.053407129264826E-3</v>
      </c>
      <c r="HL118" s="86">
        <f t="shared" si="138"/>
        <v>4.3030269711483247E-3</v>
      </c>
      <c r="HM118" s="86">
        <f t="shared" si="138"/>
        <v>9.4379825786846099E-3</v>
      </c>
      <c r="HN118" s="86">
        <f t="shared" si="138"/>
        <v>2.780254976842594E-2</v>
      </c>
      <c r="HO118" s="86">
        <f t="shared" si="138"/>
        <v>0.13029372335135178</v>
      </c>
      <c r="HP118" s="86">
        <f t="shared" si="138"/>
        <v>7.3726350146631384E-2</v>
      </c>
      <c r="HQ118" s="86">
        <f t="shared" si="138"/>
        <v>1.4263887837141892E-2</v>
      </c>
      <c r="HS118" s="86">
        <f t="shared" si="143"/>
        <v>4.1729699030443835E-15</v>
      </c>
      <c r="HT118" s="86">
        <f t="shared" si="143"/>
        <v>2.915841478010819E-18</v>
      </c>
      <c r="HU118" s="86">
        <f t="shared" si="143"/>
        <v>3.7904581480597398E-19</v>
      </c>
      <c r="HV118" s="86">
        <f t="shared" si="143"/>
        <v>1.5417963916172021E-19</v>
      </c>
      <c r="HW118" s="86">
        <f t="shared" si="143"/>
        <v>6.232006567541861E-20</v>
      </c>
      <c r="HX118" s="86">
        <f t="shared" si="143"/>
        <v>1.6317024588055841E-21</v>
      </c>
      <c r="HY118" s="86">
        <f t="shared" si="143"/>
        <v>4.322442058395191E-18</v>
      </c>
      <c r="HZ118" s="86">
        <f t="shared" si="143"/>
        <v>3.2870275768317026E-18</v>
      </c>
      <c r="IA118" s="86">
        <f t="shared" si="143"/>
        <v>2.8414526711882774E-16</v>
      </c>
      <c r="IB118" s="86">
        <f t="shared" si="143"/>
        <v>6.148377682015632E-17</v>
      </c>
      <c r="IC118" s="86">
        <f t="shared" si="143"/>
        <v>6.5761669510619511E-18</v>
      </c>
      <c r="ID118" s="86">
        <f t="shared" si="143"/>
        <v>6.6212235138043686E-18</v>
      </c>
      <c r="IE118" s="86">
        <f t="shared" si="143"/>
        <v>4.4130046372956173E-19</v>
      </c>
      <c r="IF118" s="86">
        <f t="shared" si="143"/>
        <v>7.7699070706983176E-15</v>
      </c>
      <c r="IG118" s="86">
        <f t="shared" si="143"/>
        <v>5.8940068382510146E-12</v>
      </c>
      <c r="II118" s="86">
        <f t="shared" si="144"/>
        <v>9.9273946867853851E-48</v>
      </c>
      <c r="IJ118" s="86">
        <f t="shared" si="144"/>
        <v>1.3956682191011235E-58</v>
      </c>
      <c r="IK118" s="86">
        <f t="shared" si="144"/>
        <v>1.3943538411777775E-62</v>
      </c>
      <c r="IL118" s="86">
        <f t="shared" si="144"/>
        <v>3.5386323626877702E-66</v>
      </c>
      <c r="IM118" s="86">
        <f t="shared" si="144"/>
        <v>1.5833630063539559E-65</v>
      </c>
      <c r="IN118" s="86">
        <f t="shared" si="144"/>
        <v>1.2873122654765036E-71</v>
      </c>
      <c r="IO118" s="86">
        <f t="shared" si="144"/>
        <v>7.8297493834845459E-62</v>
      </c>
      <c r="IP118" s="86">
        <f t="shared" si="144"/>
        <v>2.34993251344679E-64</v>
      </c>
      <c r="IQ118" s="86">
        <f t="shared" si="144"/>
        <v>1.023581851646088E-57</v>
      </c>
      <c r="IR118" s="86">
        <f t="shared" si="144"/>
        <v>3.4447060957176828E-60</v>
      </c>
      <c r="IS118" s="86">
        <f t="shared" si="144"/>
        <v>8.9324166798300224E-61</v>
      </c>
      <c r="IT118" s="86">
        <f t="shared" si="144"/>
        <v>1.2851121435815992E-61</v>
      </c>
      <c r="IU118" s="86">
        <f t="shared" si="144"/>
        <v>1.137464326410837E-62</v>
      </c>
      <c r="IV118" s="86">
        <f t="shared" si="144"/>
        <v>1.1315270412106859E-81</v>
      </c>
      <c r="IW118" s="86">
        <f t="shared" si="144"/>
        <v>1.3138136626187258E-65</v>
      </c>
      <c r="IY118" s="86">
        <f t="shared" si="145"/>
        <v>0.2509017462278893</v>
      </c>
      <c r="IZ118" s="86">
        <f t="shared" si="145"/>
        <v>0.25395472544148434</v>
      </c>
      <c r="JA118" s="86">
        <f t="shared" si="145"/>
        <v>0.15891795786652155</v>
      </c>
      <c r="JB118" s="86">
        <f t="shared" si="145"/>
        <v>7.6116120329709755E-2</v>
      </c>
      <c r="JC118" s="86">
        <f t="shared" si="145"/>
        <v>6.783393812895544E-2</v>
      </c>
      <c r="JD118" s="86">
        <f t="shared" si="145"/>
        <v>2.4534949263182528E-2</v>
      </c>
      <c r="JE118" s="86">
        <f t="shared" si="145"/>
        <v>1.6404703458505095E-2</v>
      </c>
      <c r="JF118" s="86">
        <f t="shared" si="145"/>
        <v>2.2520810101291609E-3</v>
      </c>
      <c r="JG118" s="86">
        <f t="shared" si="145"/>
        <v>2.05340712926511E-3</v>
      </c>
      <c r="JH118" s="86">
        <f t="shared" si="145"/>
        <v>4.3030269711483863E-3</v>
      </c>
      <c r="JI118" s="86">
        <f t="shared" si="145"/>
        <v>9.4379825786846169E-3</v>
      </c>
      <c r="JJ118" s="86">
        <f t="shared" si="145"/>
        <v>2.7802549768425947E-2</v>
      </c>
      <c r="JK118" s="86">
        <f t="shared" si="145"/>
        <v>0.13029372335135178</v>
      </c>
      <c r="JL118" s="86">
        <f t="shared" si="145"/>
        <v>7.3726350146639155E-2</v>
      </c>
      <c r="JM118" s="86">
        <f t="shared" si="145"/>
        <v>1.4263887843035899E-2</v>
      </c>
    </row>
    <row r="119" spans="2:273" x14ac:dyDescent="0.25">
      <c r="B119" s="2">
        <v>92</v>
      </c>
      <c r="C119" s="37">
        <v>82.966999999999999</v>
      </c>
      <c r="D119" s="37">
        <v>84.71</v>
      </c>
      <c r="E119" s="37">
        <v>76.25</v>
      </c>
      <c r="F119" s="37">
        <v>75.164000000000001</v>
      </c>
      <c r="G119" s="37">
        <v>72.918000000000006</v>
      </c>
      <c r="H119" s="37">
        <v>72.606999999999999</v>
      </c>
      <c r="I119" s="37">
        <v>72.540999999999997</v>
      </c>
      <c r="J119" s="37">
        <v>72.966999999999999</v>
      </c>
      <c r="K119" s="37">
        <v>72.596999999999994</v>
      </c>
      <c r="L119" s="37">
        <v>75.468000000000004</v>
      </c>
      <c r="M119" s="37">
        <v>72.209999999999994</v>
      </c>
      <c r="N119" s="37">
        <v>74.774000000000001</v>
      </c>
      <c r="O119" s="37">
        <v>78.762</v>
      </c>
      <c r="P119" s="37">
        <v>81.540999999999997</v>
      </c>
      <c r="Q119" s="37">
        <v>78.23</v>
      </c>
      <c r="S119" s="4">
        <f t="shared" si="146"/>
        <v>89.67682729822701</v>
      </c>
      <c r="T119" s="4">
        <f t="shared" si="146"/>
        <v>90.624812022222144</v>
      </c>
      <c r="U119" s="4">
        <f t="shared" si="146"/>
        <v>82.254843269694604</v>
      </c>
      <c r="V119" s="4">
        <f t="shared" si="146"/>
        <v>77.310152482079857</v>
      </c>
      <c r="W119" s="4">
        <f t="shared" si="146"/>
        <v>75.843701162061095</v>
      </c>
      <c r="X119" s="4">
        <f t="shared" si="146"/>
        <v>73.673690265959507</v>
      </c>
      <c r="Y119" s="4">
        <f t="shared" si="146"/>
        <v>73.338270872729197</v>
      </c>
      <c r="Z119" s="4">
        <f t="shared" si="146"/>
        <v>72.855780969840254</v>
      </c>
      <c r="AA119" s="4">
        <f t="shared" si="146"/>
        <v>74.762344441915147</v>
      </c>
      <c r="AB119" s="4">
        <f t="shared" si="146"/>
        <v>76.558791720940448</v>
      </c>
      <c r="AC119" s="4">
        <f t="shared" si="146"/>
        <v>72.97302686220813</v>
      </c>
      <c r="AD119" s="4">
        <f t="shared" si="146"/>
        <v>76.634530985818429</v>
      </c>
      <c r="AE119" s="4">
        <f t="shared" si="146"/>
        <v>84.147901039588959</v>
      </c>
      <c r="AF119" s="4">
        <f t="shared" si="146"/>
        <v>84.399834726565658</v>
      </c>
      <c r="AG119" s="4">
        <f t="shared" si="146"/>
        <v>80.020112620527968</v>
      </c>
      <c r="AI119" s="4">
        <f t="shared" si="147"/>
        <v>-6.7098272982270117</v>
      </c>
      <c r="AJ119" s="4">
        <f t="shared" si="147"/>
        <v>-5.9148120222221507</v>
      </c>
      <c r="AK119" s="4">
        <f t="shared" si="147"/>
        <v>-6.0048432696946037</v>
      </c>
      <c r="AL119" s="4">
        <f t="shared" si="147"/>
        <v>-2.1461524820798559</v>
      </c>
      <c r="AM119" s="4">
        <f t="shared" si="147"/>
        <v>-2.9257011620610882</v>
      </c>
      <c r="AN119" s="4">
        <f t="shared" si="147"/>
        <v>-1.0666902659595081</v>
      </c>
      <c r="AO119" s="4">
        <f t="shared" si="147"/>
        <v>-0.79727087272920016</v>
      </c>
      <c r="AP119" s="4">
        <f t="shared" si="147"/>
        <v>0.1112190301597451</v>
      </c>
      <c r="AQ119" s="4">
        <f t="shared" si="147"/>
        <v>-2.1653444419151526</v>
      </c>
      <c r="AR119" s="4">
        <f t="shared" si="147"/>
        <v>-1.0907917209404445</v>
      </c>
      <c r="AS119" s="4">
        <f t="shared" si="147"/>
        <v>-0.76302686220813598</v>
      </c>
      <c r="AT119" s="4">
        <f t="shared" si="147"/>
        <v>-1.8605309858184285</v>
      </c>
      <c r="AU119" s="4">
        <f t="shared" si="147"/>
        <v>-5.3859010395889584</v>
      </c>
      <c r="AV119" s="4">
        <f t="shared" si="147"/>
        <v>-2.8588347265656608</v>
      </c>
      <c r="AW119" s="4">
        <f t="shared" si="147"/>
        <v>-1.7901126205279638</v>
      </c>
      <c r="AY119" s="2">
        <f t="shared" si="139"/>
        <v>76.369781487237347</v>
      </c>
      <c r="AZ119" s="2">
        <f t="shared" si="139"/>
        <v>76.080982222021106</v>
      </c>
      <c r="BA119" s="2">
        <f t="shared" si="139"/>
        <v>75.574597998152214</v>
      </c>
      <c r="BB119" s="2">
        <f t="shared" si="139"/>
        <v>75.073391310390363</v>
      </c>
      <c r="BC119" s="2">
        <f t="shared" si="139"/>
        <v>74.069742045792793</v>
      </c>
      <c r="BD119" s="2">
        <f t="shared" si="139"/>
        <v>73.252010804497431</v>
      </c>
      <c r="BE119" s="2">
        <f t="shared" si="139"/>
        <v>73.082660176214304</v>
      </c>
      <c r="BF119" s="2">
        <f t="shared" si="139"/>
        <v>72.839032139819068</v>
      </c>
      <c r="BG119" s="2">
        <f t="shared" si="139"/>
        <v>74.747112879945135</v>
      </c>
      <c r="BH119" s="2">
        <f t="shared" si="139"/>
        <v>76.517950053262794</v>
      </c>
      <c r="BI119" s="2">
        <f t="shared" si="139"/>
        <v>72.853828631549661</v>
      </c>
      <c r="BJ119" s="2">
        <f t="shared" si="139"/>
        <v>76.10907155893355</v>
      </c>
      <c r="BK119" s="2">
        <f t="shared" si="139"/>
        <v>79.227897714077287</v>
      </c>
      <c r="BL119" s="2">
        <f t="shared" si="139"/>
        <v>82.653602373481576</v>
      </c>
      <c r="BM119" s="2">
        <f t="shared" si="139"/>
        <v>79.941019634489876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72.606999999999999</v>
      </c>
      <c r="CK119" s="2">
        <f t="shared" si="140"/>
        <v>72.540999999999997</v>
      </c>
      <c r="CL119" s="2">
        <f t="shared" si="140"/>
        <v>72.966999999999999</v>
      </c>
      <c r="CM119" s="2">
        <f t="shared" si="140"/>
        <v>72.596999999999994</v>
      </c>
      <c r="CN119" s="2">
        <f t="shared" si="140"/>
        <v>75.468000000000004</v>
      </c>
      <c r="CO119" s="2">
        <f t="shared" si="140"/>
        <v>72.209999999999994</v>
      </c>
      <c r="CP119" s="2">
        <f t="shared" si="140"/>
        <v>74.774000000000001</v>
      </c>
      <c r="CQ119" s="2" t="str">
        <f t="shared" si="140"/>
        <v/>
      </c>
      <c r="CR119" s="2" t="str">
        <f t="shared" si="140"/>
        <v/>
      </c>
      <c r="CS119" s="2">
        <f t="shared" si="140"/>
        <v>78.23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72.606999999999999</v>
      </c>
      <c r="DA119" s="2">
        <f t="shared" si="116"/>
        <v>72.540999999999997</v>
      </c>
      <c r="DB119" s="2">
        <f t="shared" si="117"/>
        <v>72.966999999999999</v>
      </c>
      <c r="DC119" s="2">
        <f t="shared" si="118"/>
        <v>72.596999999999994</v>
      </c>
      <c r="DD119" s="2">
        <f t="shared" si="119"/>
        <v>75.468000000000004</v>
      </c>
      <c r="DE119" s="2">
        <f t="shared" si="120"/>
        <v>72.209999999999994</v>
      </c>
      <c r="DF119" s="2">
        <f t="shared" si="121"/>
        <v>74.774000000000001</v>
      </c>
      <c r="DG119" s="2" t="str">
        <f t="shared" si="122"/>
        <v/>
      </c>
      <c r="DH119" s="2" t="str">
        <f t="shared" si="123"/>
        <v/>
      </c>
      <c r="DI119" s="2">
        <f t="shared" si="124"/>
        <v>78.23</v>
      </c>
      <c r="DK119" s="2">
        <f t="shared" si="148"/>
        <v>96.389640061583322</v>
      </c>
      <c r="DL119" s="2">
        <f t="shared" si="148"/>
        <v>96.512594522323951</v>
      </c>
      <c r="DM119" s="2">
        <f t="shared" si="148"/>
        <v>111.64931097560975</v>
      </c>
      <c r="DN119" s="2">
        <f t="shared" si="148"/>
        <v>98.771701688555339</v>
      </c>
      <c r="DO119" s="2">
        <f t="shared" si="148"/>
        <v>99.345010066746909</v>
      </c>
      <c r="DP119" s="2">
        <f t="shared" si="148"/>
        <v>102.53058416311046</v>
      </c>
      <c r="DQ119" s="2">
        <f t="shared" si="148"/>
        <v>97.140192690666368</v>
      </c>
      <c r="DR119" s="2">
        <f t="shared" si="148"/>
        <v>86.569796224796207</v>
      </c>
      <c r="DS119" s="2">
        <f t="shared" si="148"/>
        <v>93.764856658277694</v>
      </c>
      <c r="DT119" s="2">
        <f t="shared" si="148"/>
        <v>89.693619013750578</v>
      </c>
      <c r="DU119" s="2">
        <f t="shared" si="148"/>
        <v>105.74981275303642</v>
      </c>
      <c r="DV119" s="2">
        <f t="shared" si="148"/>
        <v>111.34044480431848</v>
      </c>
      <c r="DW119" s="2">
        <f t="shared" si="148"/>
        <v>112.5376365853659</v>
      </c>
      <c r="DX119" s="2">
        <f t="shared" si="148"/>
        <v>116.27627031317033</v>
      </c>
      <c r="DY119" s="2">
        <f t="shared" si="148"/>
        <v>104.43921510673238</v>
      </c>
      <c r="EA119" s="2">
        <f t="shared" si="152"/>
        <v>76.158983607514131</v>
      </c>
      <c r="EB119" s="2">
        <f t="shared" si="152"/>
        <v>75.823306691449815</v>
      </c>
      <c r="EC119" s="2">
        <f t="shared" si="152"/>
        <v>75.073875696608098</v>
      </c>
      <c r="ED119" s="2">
        <f t="shared" si="152"/>
        <v>74.75381007041554</v>
      </c>
      <c r="EE119" s="2">
        <f t="shared" si="151"/>
        <v>73.689020322354594</v>
      </c>
      <c r="EF119" s="2">
        <f t="shared" si="151"/>
        <v>72.796755233332505</v>
      </c>
      <c r="EG119" s="2">
        <f t="shared" si="151"/>
        <v>72.732929129729555</v>
      </c>
      <c r="EH119" s="2">
        <f t="shared" si="151"/>
        <v>72.638162342178063</v>
      </c>
      <c r="EI119" s="2">
        <f t="shared" si="151"/>
        <v>74.456427876045524</v>
      </c>
      <c r="EJ119" s="2">
        <f t="shared" si="151"/>
        <v>76.320482741247332</v>
      </c>
      <c r="EK119" s="2">
        <f t="shared" si="151"/>
        <v>72.354571728134943</v>
      </c>
      <c r="EL119" s="2">
        <f t="shared" si="151"/>
        <v>75.616622972815293</v>
      </c>
      <c r="EM119" s="2">
        <f t="shared" si="135"/>
        <v>78.764287866059959</v>
      </c>
      <c r="EN119" s="2">
        <f t="shared" si="135"/>
        <v>82.132599557900519</v>
      </c>
      <c r="EO119" s="2">
        <f t="shared" si="135"/>
        <v>79.408540151807344</v>
      </c>
      <c r="EQ119" s="2">
        <f t="shared" si="149"/>
        <v>77.085134004943242</v>
      </c>
      <c r="ER119" s="2">
        <f t="shared" si="149"/>
        <v>75.411653218521138</v>
      </c>
      <c r="ES119" s="2">
        <f t="shared" si="149"/>
        <v>74.794257316180122</v>
      </c>
      <c r="ET119" s="2">
        <f t="shared" si="149"/>
        <v>74.44678378451097</v>
      </c>
      <c r="EU119" s="2">
        <f t="shared" si="149"/>
        <v>73.041754622490529</v>
      </c>
      <c r="EV119" s="2">
        <f t="shared" si="149"/>
        <v>72.524025146866435</v>
      </c>
      <c r="EW119" s="2">
        <f t="shared" si="149"/>
        <v>72.249986191567928</v>
      </c>
      <c r="EX119" s="2">
        <f t="shared" si="149"/>
        <v>72.596861555972339</v>
      </c>
      <c r="EY119" s="2">
        <f t="shared" si="149"/>
        <v>73.935180773398073</v>
      </c>
      <c r="EZ119" s="2">
        <f t="shared" si="149"/>
        <v>76.044024563784376</v>
      </c>
      <c r="FA119" s="2">
        <f t="shared" si="149"/>
        <v>72.273527548173064</v>
      </c>
      <c r="FB119" s="2">
        <f t="shared" si="149"/>
        <v>75.487203257359923</v>
      </c>
      <c r="FC119" s="2">
        <f t="shared" si="149"/>
        <v>77.958671995268602</v>
      </c>
      <c r="FD119" s="2">
        <f t="shared" si="149"/>
        <v>81.1446572128513</v>
      </c>
      <c r="FE119" s="2">
        <f t="shared" si="149"/>
        <v>79.330260227834657</v>
      </c>
      <c r="FG119" s="2">
        <f t="shared" si="150"/>
        <v>0.9896726267171736</v>
      </c>
      <c r="FH119" s="2">
        <f t="shared" si="150"/>
        <v>0.98749964557513403</v>
      </c>
      <c r="FI119" s="2">
        <f t="shared" si="150"/>
        <v>0.98629332089474864</v>
      </c>
      <c r="FJ119" s="2">
        <f t="shared" si="150"/>
        <v>0.98666685211546556</v>
      </c>
      <c r="FK119" s="2">
        <f t="shared" si="150"/>
        <v>0.98510566899923113</v>
      </c>
      <c r="FL119" s="2">
        <f t="shared" si="150"/>
        <v>0.98466396542676904</v>
      </c>
      <c r="FM119" s="2">
        <f t="shared" si="150"/>
        <v>0.9856126653445122</v>
      </c>
      <c r="FN119" s="2">
        <f t="shared" si="150"/>
        <v>0.98556985248457785</v>
      </c>
      <c r="FO119" s="2">
        <f t="shared" si="150"/>
        <v>0.98483227818816099</v>
      </c>
      <c r="FP119" s="2">
        <f t="shared" si="150"/>
        <v>0.98515936489945699</v>
      </c>
      <c r="FQ119" s="2">
        <f t="shared" si="150"/>
        <v>0.98504277046317223</v>
      </c>
      <c r="FR119" s="2">
        <f t="shared" si="150"/>
        <v>0.98620578949865512</v>
      </c>
      <c r="FS119" s="2">
        <f t="shared" si="150"/>
        <v>0.98622030200508959</v>
      </c>
      <c r="FT119" s="2">
        <f t="shared" si="150"/>
        <v>0.98467851146692253</v>
      </c>
      <c r="FU119" s="2">
        <f t="shared" si="150"/>
        <v>0.97872113017985651</v>
      </c>
      <c r="FW119" s="2">
        <f t="shared" si="141"/>
        <v>2.0173168101041959E-3</v>
      </c>
      <c r="FX119" s="2">
        <f t="shared" si="141"/>
        <v>2.3026651662861235E-3</v>
      </c>
      <c r="FY119" s="2">
        <f t="shared" si="141"/>
        <v>2.1652831231353305E-3</v>
      </c>
      <c r="FZ119" s="2">
        <f t="shared" si="141"/>
        <v>2.1264004892313825E-3</v>
      </c>
      <c r="GA119" s="2">
        <f t="shared" si="141"/>
        <v>2.173883101493686E-3</v>
      </c>
      <c r="GB119" s="2">
        <f t="shared" si="141"/>
        <v>2.7259819637828289E-3</v>
      </c>
      <c r="GC119" s="2">
        <f t="shared" si="141"/>
        <v>2.9494631323480919E-3</v>
      </c>
      <c r="GD119" s="2">
        <f t="shared" si="141"/>
        <v>4.012863464541618E-3</v>
      </c>
      <c r="GE119" s="2">
        <f t="shared" si="141"/>
        <v>4.182032824589261E-3</v>
      </c>
      <c r="GF119" s="2">
        <f t="shared" si="141"/>
        <v>3.6118430779148621E-3</v>
      </c>
      <c r="GG119" s="2">
        <f t="shared" si="141"/>
        <v>3.0030784756971836E-3</v>
      </c>
      <c r="GH119" s="2">
        <f t="shared" si="141"/>
        <v>2.5755901012670533E-3</v>
      </c>
      <c r="GI119" s="2">
        <f t="shared" si="141"/>
        <v>2.2053905290609628E-3</v>
      </c>
      <c r="GJ119" s="2">
        <f t="shared" si="141"/>
        <v>2.1550289686940263E-3</v>
      </c>
      <c r="GK119" s="2">
        <f t="shared" si="141"/>
        <v>1.8522142878163229E-3</v>
      </c>
      <c r="GM119" s="86">
        <f t="shared" si="142"/>
        <v>3.5282496053733542E-21</v>
      </c>
      <c r="GN119" s="86">
        <f t="shared" si="142"/>
        <v>6.0823640343371973E-19</v>
      </c>
      <c r="GO119" s="86">
        <f t="shared" si="142"/>
        <v>8.3657958147690424E-25</v>
      </c>
      <c r="GP119" s="86">
        <f t="shared" si="142"/>
        <v>1.0240990060423181E-26</v>
      </c>
      <c r="GQ119" s="86">
        <f t="shared" si="142"/>
        <v>1.5294849668075492E-25</v>
      </c>
      <c r="GR119" s="86">
        <f t="shared" si="142"/>
        <v>4.2435322330208457E-25</v>
      </c>
      <c r="GS119" s="86">
        <f t="shared" si="142"/>
        <v>5.7815472216606479E-31</v>
      </c>
      <c r="GT119" s="86">
        <f t="shared" si="142"/>
        <v>2.3674437657872122E-35</v>
      </c>
      <c r="GU119" s="86">
        <f t="shared" si="142"/>
        <v>6.5248198114066329E-32</v>
      </c>
      <c r="GV119" s="86">
        <f t="shared" si="142"/>
        <v>1.94924150785715E-32</v>
      </c>
      <c r="GW119" s="86">
        <f t="shared" si="142"/>
        <v>3.0985394735757292E-30</v>
      </c>
      <c r="GX119" s="86">
        <f t="shared" si="142"/>
        <v>3.1666994720143418E-26</v>
      </c>
      <c r="GY119" s="86">
        <f t="shared" si="142"/>
        <v>1.0254387094209731E-22</v>
      </c>
      <c r="GZ119" s="86">
        <f t="shared" si="142"/>
        <v>9.9260041088448451E-26</v>
      </c>
      <c r="HA119" s="86">
        <f t="shared" si="142"/>
        <v>2.7442035608201341E-34</v>
      </c>
      <c r="HC119" s="86">
        <f t="shared" si="73"/>
        <v>0.15433937024005007</v>
      </c>
      <c r="HD119" s="86">
        <f t="shared" si="73"/>
        <v>0.16854869857315685</v>
      </c>
      <c r="HE119" s="86">
        <f t="shared" si="73"/>
        <v>8.3242758907753275E-2</v>
      </c>
      <c r="HF119" s="86">
        <f t="shared" si="73"/>
        <v>3.0675441220257491E-2</v>
      </c>
      <c r="HG119" s="86">
        <f t="shared" si="73"/>
        <v>2.3728517794087415E-2</v>
      </c>
      <c r="HH119" s="86">
        <f t="shared" si="73"/>
        <v>7.4490890899173321E-3</v>
      </c>
      <c r="HI119" s="86">
        <f t="shared" si="138"/>
        <v>4.2933915623648627E-3</v>
      </c>
      <c r="HJ119" s="86">
        <f t="shared" si="138"/>
        <v>4.3947404079231709E-4</v>
      </c>
      <c r="HK119" s="86">
        <f t="shared" si="138"/>
        <v>3.0509390031097989E-4</v>
      </c>
      <c r="HL119" s="86">
        <f t="shared" si="138"/>
        <v>8.2869783161322358E-4</v>
      </c>
      <c r="HM119" s="86">
        <f t="shared" si="138"/>
        <v>2.0775693644624906E-3</v>
      </c>
      <c r="HN119" s="86">
        <f t="shared" si="138"/>
        <v>8.9874701082399665E-3</v>
      </c>
      <c r="HO119" s="86">
        <f t="shared" si="138"/>
        <v>6.34064195455913E-2</v>
      </c>
      <c r="HP119" s="86">
        <f t="shared" si="138"/>
        <v>2.9697532586160699E-2</v>
      </c>
      <c r="HQ119" s="86">
        <f t="shared" si="138"/>
        <v>3.4045613178949699E-3</v>
      </c>
      <c r="HS119" s="86">
        <f t="shared" si="143"/>
        <v>2.2204787568276254E-14</v>
      </c>
      <c r="HT119" s="86">
        <f t="shared" si="143"/>
        <v>2.3837244654545209E-17</v>
      </c>
      <c r="HU119" s="86">
        <f t="shared" si="143"/>
        <v>3.4461406866602993E-18</v>
      </c>
      <c r="HV119" s="86">
        <f t="shared" si="143"/>
        <v>1.5211439890428725E-18</v>
      </c>
      <c r="HW119" s="86">
        <f t="shared" si="143"/>
        <v>6.2802411135990009E-19</v>
      </c>
      <c r="HX119" s="86">
        <f t="shared" si="143"/>
        <v>2.222998993825835E-20</v>
      </c>
      <c r="HY119" s="86">
        <f t="shared" si="143"/>
        <v>4.0499446311351228E-17</v>
      </c>
      <c r="HZ119" s="86">
        <f t="shared" si="143"/>
        <v>3.6807094895905384E-17</v>
      </c>
      <c r="IA119" s="86">
        <f t="shared" si="143"/>
        <v>2.4792557070119211E-15</v>
      </c>
      <c r="IB119" s="86">
        <f t="shared" si="143"/>
        <v>5.5726341096419745E-16</v>
      </c>
      <c r="IC119" s="86">
        <f t="shared" si="143"/>
        <v>6.009638920950242E-17</v>
      </c>
      <c r="ID119" s="86">
        <f t="shared" si="143"/>
        <v>5.8103064800974141E-17</v>
      </c>
      <c r="IE119" s="86">
        <f t="shared" si="143"/>
        <v>4.0278897363640323E-18</v>
      </c>
      <c r="IF119" s="86">
        <f t="shared" si="143"/>
        <v>3.8873021365583161E-14</v>
      </c>
      <c r="IG119" s="86">
        <f t="shared" si="143"/>
        <v>1.9612009562579562E-11</v>
      </c>
      <c r="II119" s="86">
        <f t="shared" si="144"/>
        <v>2.1461436061824502E-46</v>
      </c>
      <c r="IJ119" s="86">
        <f t="shared" si="144"/>
        <v>6.7401883495197018E-57</v>
      </c>
      <c r="IK119" s="86">
        <f t="shared" si="144"/>
        <v>8.4875132112780808E-61</v>
      </c>
      <c r="IL119" s="86">
        <f t="shared" si="144"/>
        <v>2.7103986410134508E-64</v>
      </c>
      <c r="IM119" s="86">
        <f t="shared" si="144"/>
        <v>1.1786095047514919E-63</v>
      </c>
      <c r="IN119" s="86">
        <f t="shared" si="144"/>
        <v>1.7253629056855863E-69</v>
      </c>
      <c r="IO119" s="86">
        <f t="shared" si="144"/>
        <v>5.5953478637940054E-60</v>
      </c>
      <c r="IP119" s="86">
        <f t="shared" si="144"/>
        <v>2.5608706004728309E-62</v>
      </c>
      <c r="IQ119" s="86">
        <f t="shared" si="144"/>
        <v>7.0040811477763389E-56</v>
      </c>
      <c r="IR119" s="86">
        <f t="shared" si="144"/>
        <v>2.536851311127001E-58</v>
      </c>
      <c r="IS119" s="86">
        <f t="shared" si="144"/>
        <v>5.9984178325025348E-59</v>
      </c>
      <c r="IT119" s="86">
        <f t="shared" si="144"/>
        <v>8.2264822390611695E-60</v>
      </c>
      <c r="IU119" s="86">
        <f t="shared" si="144"/>
        <v>7.0500154388859173E-61</v>
      </c>
      <c r="IV119" s="86">
        <f t="shared" si="144"/>
        <v>2.4848740037718303E-79</v>
      </c>
      <c r="IW119" s="86">
        <f t="shared" si="144"/>
        <v>8.829064301553721E-64</v>
      </c>
      <c r="IY119" s="86">
        <f t="shared" si="145"/>
        <v>0.15433937024007227</v>
      </c>
      <c r="IZ119" s="86">
        <f t="shared" si="145"/>
        <v>0.16854869857315688</v>
      </c>
      <c r="JA119" s="86">
        <f t="shared" si="145"/>
        <v>8.3242758907753275E-2</v>
      </c>
      <c r="JB119" s="86">
        <f t="shared" si="145"/>
        <v>3.0675441220257491E-2</v>
      </c>
      <c r="JC119" s="86">
        <f t="shared" si="145"/>
        <v>2.3728517794087415E-2</v>
      </c>
      <c r="JD119" s="86">
        <f t="shared" si="145"/>
        <v>7.4490890899173321E-3</v>
      </c>
      <c r="JE119" s="86">
        <f t="shared" si="145"/>
        <v>4.2933915623649035E-3</v>
      </c>
      <c r="JF119" s="86">
        <f t="shared" si="145"/>
        <v>4.394740407923539E-4</v>
      </c>
      <c r="JG119" s="86">
        <f t="shared" si="145"/>
        <v>3.0509390031345913E-4</v>
      </c>
      <c r="JH119" s="86">
        <f t="shared" si="145"/>
        <v>8.2869783161378086E-4</v>
      </c>
      <c r="JI119" s="86">
        <f t="shared" si="145"/>
        <v>2.0775693644625509E-3</v>
      </c>
      <c r="JJ119" s="86">
        <f t="shared" si="145"/>
        <v>8.9874701082400237E-3</v>
      </c>
      <c r="JK119" s="86">
        <f t="shared" si="145"/>
        <v>6.34064195455913E-2</v>
      </c>
      <c r="JL119" s="86">
        <f t="shared" si="145"/>
        <v>2.969753258619957E-2</v>
      </c>
      <c r="JM119" s="86">
        <f t="shared" si="145"/>
        <v>3.4045613375069794E-3</v>
      </c>
    </row>
    <row r="120" spans="2:273" x14ac:dyDescent="0.25">
      <c r="B120" s="2">
        <v>93</v>
      </c>
      <c r="C120" s="37">
        <v>75.950999999999993</v>
      </c>
      <c r="D120" s="37">
        <v>77.274000000000001</v>
      </c>
      <c r="E120" s="37">
        <v>73.849999999999994</v>
      </c>
      <c r="F120" s="37">
        <v>74.671999999999997</v>
      </c>
      <c r="G120" s="37">
        <v>72.754000000000005</v>
      </c>
      <c r="H120" s="37">
        <v>72.41</v>
      </c>
      <c r="I120" s="37">
        <v>71.197000000000003</v>
      </c>
      <c r="J120" s="37">
        <v>71.787000000000006</v>
      </c>
      <c r="K120" s="37">
        <v>73.531999999999996</v>
      </c>
      <c r="L120" s="37">
        <v>75</v>
      </c>
      <c r="M120" s="37">
        <v>71.757999999999996</v>
      </c>
      <c r="N120" s="37">
        <v>74.644999999999996</v>
      </c>
      <c r="O120" s="37">
        <v>78.683000000000007</v>
      </c>
      <c r="P120" s="37">
        <v>79.704999999999998</v>
      </c>
      <c r="Q120" s="37">
        <v>77.819999999999993</v>
      </c>
      <c r="S120" s="4">
        <f t="shared" si="146"/>
        <v>82.71790102676843</v>
      </c>
      <c r="T120" s="4">
        <f t="shared" si="146"/>
        <v>83.483411890495759</v>
      </c>
      <c r="U120" s="4">
        <f t="shared" si="146"/>
        <v>77.990463659232461</v>
      </c>
      <c r="V120" s="4">
        <f t="shared" si="146"/>
        <v>75.526607616466848</v>
      </c>
      <c r="W120" s="4">
        <f t="shared" si="146"/>
        <v>74.28385095468056</v>
      </c>
      <c r="X120" s="4">
        <f t="shared" si="146"/>
        <v>73.131487555344989</v>
      </c>
      <c r="Y120" s="4">
        <f t="shared" si="146"/>
        <v>72.92593126995024</v>
      </c>
      <c r="Z120" s="4">
        <f t="shared" si="146"/>
        <v>72.657918721695054</v>
      </c>
      <c r="AA120" s="4">
        <f t="shared" si="146"/>
        <v>74.508005308697335</v>
      </c>
      <c r="AB120" s="4">
        <f t="shared" si="146"/>
        <v>76.289574882702325</v>
      </c>
      <c r="AC120" s="4">
        <f t="shared" si="146"/>
        <v>72.692864028794318</v>
      </c>
      <c r="AD120" s="4">
        <f t="shared" si="146"/>
        <v>76.044879050089122</v>
      </c>
      <c r="AE120" s="4">
        <f t="shared" si="146"/>
        <v>80.807767217650991</v>
      </c>
      <c r="AF120" s="4">
        <f t="shared" si="146"/>
        <v>82.943238151962817</v>
      </c>
      <c r="AG120" s="4">
        <f t="shared" si="146"/>
        <v>79.819297891579268</v>
      </c>
      <c r="AI120" s="4">
        <f t="shared" si="147"/>
        <v>-6.7669010267684371</v>
      </c>
      <c r="AJ120" s="4">
        <f t="shared" si="147"/>
        <v>-6.2094118904957583</v>
      </c>
      <c r="AK120" s="4">
        <f t="shared" si="147"/>
        <v>-4.1404636592324664</v>
      </c>
      <c r="AL120" s="4">
        <f t="shared" si="147"/>
        <v>-0.85460761646685057</v>
      </c>
      <c r="AM120" s="4">
        <f t="shared" si="147"/>
        <v>-1.5298509546805548</v>
      </c>
      <c r="AN120" s="4">
        <f t="shared" si="147"/>
        <v>-0.72148755534499287</v>
      </c>
      <c r="AO120" s="4">
        <f t="shared" si="147"/>
        <v>-1.7289312699502375</v>
      </c>
      <c r="AP120" s="4">
        <f t="shared" si="147"/>
        <v>-0.87091872169504825</v>
      </c>
      <c r="AQ120" s="4">
        <f t="shared" si="147"/>
        <v>-0.97600530869733859</v>
      </c>
      <c r="AR120" s="4">
        <f t="shared" si="147"/>
        <v>-1.2895748827023255</v>
      </c>
      <c r="AS120" s="4">
        <f t="shared" si="147"/>
        <v>-0.93486402879432262</v>
      </c>
      <c r="AT120" s="4">
        <f t="shared" si="147"/>
        <v>-1.3998790500891261</v>
      </c>
      <c r="AU120" s="4">
        <f t="shared" si="147"/>
        <v>-2.1247672176509838</v>
      </c>
      <c r="AV120" s="4">
        <f t="shared" si="147"/>
        <v>-3.2382381519628183</v>
      </c>
      <c r="AW120" s="4">
        <f t="shared" si="147"/>
        <v>-1.9992978915792747</v>
      </c>
      <c r="AY120" s="2">
        <f t="shared" si="139"/>
        <v>76.319487156883056</v>
      </c>
      <c r="AZ120" s="2">
        <f t="shared" si="139"/>
        <v>75.940945746784863</v>
      </c>
      <c r="BA120" s="2">
        <f t="shared" si="139"/>
        <v>75.411460191903004</v>
      </c>
      <c r="BB120" s="2">
        <f t="shared" si="139"/>
        <v>74.896695746354524</v>
      </c>
      <c r="BC120" s="2">
        <f t="shared" si="139"/>
        <v>73.8671044651133</v>
      </c>
      <c r="BD120" s="2">
        <f t="shared" si="139"/>
        <v>73.047313387433249</v>
      </c>
      <c r="BE120" s="2">
        <f t="shared" si="139"/>
        <v>72.882226940074929</v>
      </c>
      <c r="BF120" s="2">
        <f t="shared" si="139"/>
        <v>72.655881441461062</v>
      </c>
      <c r="BG120" s="2">
        <f t="shared" si="139"/>
        <v>74.506648190309008</v>
      </c>
      <c r="BH120" s="2">
        <f t="shared" si="139"/>
        <v>76.284651621644159</v>
      </c>
      <c r="BI120" s="2">
        <f t="shared" si="139"/>
        <v>72.67614460785515</v>
      </c>
      <c r="BJ120" s="2">
        <f t="shared" si="139"/>
        <v>75.928806885255185</v>
      </c>
      <c r="BK120" s="2">
        <f t="shared" si="139"/>
        <v>79.06859723463802</v>
      </c>
      <c r="BL120" s="2">
        <f t="shared" si="139"/>
        <v>82.454666830046691</v>
      </c>
      <c r="BM120" s="2">
        <f t="shared" si="139"/>
        <v>79.808352510523363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72.754000000000005</v>
      </c>
      <c r="CJ120" s="2">
        <f t="shared" si="140"/>
        <v>72.41</v>
      </c>
      <c r="CK120" s="2">
        <f t="shared" si="140"/>
        <v>71.197000000000003</v>
      </c>
      <c r="CL120" s="2">
        <f t="shared" si="140"/>
        <v>71.787000000000006</v>
      </c>
      <c r="CM120" s="2">
        <f t="shared" si="140"/>
        <v>73.531999999999996</v>
      </c>
      <c r="CN120" s="2">
        <f t="shared" si="140"/>
        <v>75</v>
      </c>
      <c r="CO120" s="2">
        <f t="shared" si="140"/>
        <v>71.757999999999996</v>
      </c>
      <c r="CP120" s="2">
        <f t="shared" si="140"/>
        <v>74.644999999999996</v>
      </c>
      <c r="CQ120" s="2" t="str">
        <f t="shared" si="140"/>
        <v/>
      </c>
      <c r="CR120" s="2">
        <f t="shared" si="140"/>
        <v>79.704999999999998</v>
      </c>
      <c r="CS120" s="2">
        <f t="shared" si="140"/>
        <v>77.819999999999993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72.754000000000005</v>
      </c>
      <c r="CZ120" s="2">
        <f t="shared" si="115"/>
        <v>72.41</v>
      </c>
      <c r="DA120" s="2">
        <f t="shared" si="116"/>
        <v>71.197000000000003</v>
      </c>
      <c r="DB120" s="2">
        <f t="shared" si="117"/>
        <v>71.787000000000006</v>
      </c>
      <c r="DC120" s="2">
        <f t="shared" si="118"/>
        <v>73.531999999999996</v>
      </c>
      <c r="DD120" s="2">
        <f t="shared" si="119"/>
        <v>75</v>
      </c>
      <c r="DE120" s="2">
        <f t="shared" si="120"/>
        <v>71.757999999999996</v>
      </c>
      <c r="DF120" s="2">
        <f t="shared" si="121"/>
        <v>74.644999999999996</v>
      </c>
      <c r="DG120" s="2" t="str">
        <f t="shared" si="122"/>
        <v/>
      </c>
      <c r="DH120" s="2">
        <f t="shared" si="123"/>
        <v>79.704999999999998</v>
      </c>
      <c r="DI120" s="2">
        <f t="shared" si="124"/>
        <v>77.819999999999993</v>
      </c>
      <c r="DK120" s="2">
        <f t="shared" si="148"/>
        <v>96.509893768738337</v>
      </c>
      <c r="DL120" s="2">
        <f t="shared" si="148"/>
        <v>96.635017259541357</v>
      </c>
      <c r="DM120" s="2">
        <f t="shared" si="148"/>
        <v>112.00090243902437</v>
      </c>
      <c r="DN120" s="2">
        <f t="shared" si="148"/>
        <v>98.950275046904324</v>
      </c>
      <c r="DO120" s="2">
        <f t="shared" si="148"/>
        <v>99.518267753583544</v>
      </c>
      <c r="DP120" s="2">
        <f t="shared" si="148"/>
        <v>102.7450730203888</v>
      </c>
      <c r="DQ120" s="2">
        <f t="shared" si="148"/>
        <v>97.244336251230976</v>
      </c>
      <c r="DR120" s="2">
        <f t="shared" si="148"/>
        <v>86.520666881166861</v>
      </c>
      <c r="DS120" s="2">
        <f t="shared" si="148"/>
        <v>93.77810208994417</v>
      </c>
      <c r="DT120" s="2">
        <f t="shared" si="148"/>
        <v>89.608448079658586</v>
      </c>
      <c r="DU120" s="2">
        <f t="shared" si="148"/>
        <v>105.93555425101214</v>
      </c>
      <c r="DV120" s="2">
        <f t="shared" si="148"/>
        <v>111.60834237516869</v>
      </c>
      <c r="DW120" s="2">
        <f t="shared" si="148"/>
        <v>112.85144878048786</v>
      </c>
      <c r="DX120" s="2">
        <f t="shared" si="148"/>
        <v>116.63938961818964</v>
      </c>
      <c r="DY120" s="2">
        <f t="shared" si="148"/>
        <v>104.74728461959498</v>
      </c>
      <c r="EA120" s="2">
        <f t="shared" si="152"/>
        <v>76.125358745212466</v>
      </c>
      <c r="EB120" s="2">
        <f t="shared" si="152"/>
        <v>75.703045373074886</v>
      </c>
      <c r="EC120" s="2">
        <f t="shared" si="152"/>
        <v>74.948355459969477</v>
      </c>
      <c r="ED120" s="2">
        <f t="shared" si="152"/>
        <v>74.600942670484073</v>
      </c>
      <c r="EE120" s="2">
        <f t="shared" si="151"/>
        <v>73.514886899273421</v>
      </c>
      <c r="EF120" s="2">
        <f t="shared" si="151"/>
        <v>72.626258805987661</v>
      </c>
      <c r="EG120" s="2">
        <f t="shared" si="151"/>
        <v>72.559396299182126</v>
      </c>
      <c r="EH120" s="2">
        <f t="shared" si="151"/>
        <v>72.470917157324848</v>
      </c>
      <c r="EI120" s="2">
        <f t="shared" si="151"/>
        <v>74.238231454819697</v>
      </c>
      <c r="EJ120" s="2">
        <f t="shared" si="151"/>
        <v>76.102651730383215</v>
      </c>
      <c r="EK120" s="2">
        <f t="shared" si="151"/>
        <v>72.215818788622954</v>
      </c>
      <c r="EL120" s="2">
        <f t="shared" si="151"/>
        <v>75.474010033835015</v>
      </c>
      <c r="EM120" s="2">
        <f t="shared" si="135"/>
        <v>78.640000490024505</v>
      </c>
      <c r="EN120" s="2">
        <f t="shared" si="135"/>
        <v>81.971801410507723</v>
      </c>
      <c r="EO120" s="2">
        <f t="shared" si="135"/>
        <v>79.313996952424475</v>
      </c>
      <c r="EQ120" s="2">
        <f t="shared" si="149"/>
        <v>77.010928278725174</v>
      </c>
      <c r="ER120" s="2">
        <f t="shared" si="149"/>
        <v>75.308288487571005</v>
      </c>
      <c r="ES120" s="2">
        <f t="shared" si="149"/>
        <v>74.680795559992816</v>
      </c>
      <c r="ET120" s="2">
        <f t="shared" si="149"/>
        <v>74.308383852814231</v>
      </c>
      <c r="EU120" s="2">
        <f t="shared" si="149"/>
        <v>72.897856226238019</v>
      </c>
      <c r="EV120" s="2">
        <f t="shared" si="149"/>
        <v>72.366790632030018</v>
      </c>
      <c r="EW120" s="2">
        <f t="shared" si="149"/>
        <v>72.101318224985448</v>
      </c>
      <c r="EX120" s="2">
        <f t="shared" si="149"/>
        <v>72.431851143941927</v>
      </c>
      <c r="EY120" s="2">
        <f t="shared" si="149"/>
        <v>73.749104575973661</v>
      </c>
      <c r="EZ120" s="2">
        <f t="shared" si="149"/>
        <v>75.840549072429923</v>
      </c>
      <c r="FA120" s="2">
        <f t="shared" si="149"/>
        <v>72.137900786337227</v>
      </c>
      <c r="FB120" s="2">
        <f t="shared" si="149"/>
        <v>75.352724193004818</v>
      </c>
      <c r="FC120" s="2">
        <f t="shared" si="149"/>
        <v>77.867161475360263</v>
      </c>
      <c r="FD120" s="2">
        <f t="shared" si="149"/>
        <v>81.035764980492331</v>
      </c>
      <c r="FE120" s="2">
        <f t="shared" si="149"/>
        <v>79.243613303910237</v>
      </c>
      <c r="FG120" s="2">
        <f t="shared" si="150"/>
        <v>0.99057275711754056</v>
      </c>
      <c r="FH120" s="2">
        <f t="shared" si="150"/>
        <v>0.98858698814614265</v>
      </c>
      <c r="FI120" s="2">
        <f t="shared" si="150"/>
        <v>0.98748426561828551</v>
      </c>
      <c r="FJ120" s="2">
        <f t="shared" si="150"/>
        <v>0.98782574210210383</v>
      </c>
      <c r="FK120" s="2">
        <f t="shared" si="150"/>
        <v>0.98639838322380435</v>
      </c>
      <c r="FL120" s="2">
        <f t="shared" si="150"/>
        <v>0.98599447110842764</v>
      </c>
      <c r="FM120" s="2">
        <f t="shared" si="150"/>
        <v>0.98686196301616103</v>
      </c>
      <c r="FN120" s="2">
        <f t="shared" si="150"/>
        <v>0.98682281802970861</v>
      </c>
      <c r="FO120" s="2">
        <f t="shared" si="150"/>
        <v>0.98614838700428276</v>
      </c>
      <c r="FP120" s="2">
        <f t="shared" si="150"/>
        <v>0.98644748284483874</v>
      </c>
      <c r="FQ120" s="2">
        <f t="shared" si="150"/>
        <v>0.98634086810634047</v>
      </c>
      <c r="FR120" s="2">
        <f t="shared" si="150"/>
        <v>0.98740424251508341</v>
      </c>
      <c r="FS120" s="2">
        <f t="shared" si="150"/>
        <v>0.98741751024897606</v>
      </c>
      <c r="FT120" s="2">
        <f t="shared" si="150"/>
        <v>0.98600777311307175</v>
      </c>
      <c r="FU120" s="2">
        <f t="shared" si="150"/>
        <v>0.98055703682244177</v>
      </c>
      <c r="FW120" s="2">
        <f t="shared" si="141"/>
        <v>2.2115134765668142E-3</v>
      </c>
      <c r="FX120" s="2">
        <f t="shared" si="141"/>
        <v>2.5242613655654992E-3</v>
      </c>
      <c r="FY120" s="2">
        <f t="shared" si="141"/>
        <v>2.3736898629873335E-3</v>
      </c>
      <c r="FZ120" s="2">
        <f t="shared" si="141"/>
        <v>2.3310735499797509E-3</v>
      </c>
      <c r="GA120" s="2">
        <f t="shared" si="141"/>
        <v>2.3831156053865888E-3</v>
      </c>
      <c r="GB120" s="2">
        <f t="shared" si="141"/>
        <v>2.9881938978788521E-3</v>
      </c>
      <c r="GC120" s="2">
        <f t="shared" si="141"/>
        <v>3.2331020070534072E-3</v>
      </c>
      <c r="GD120" s="2">
        <f t="shared" si="141"/>
        <v>4.3983144686843018E-3</v>
      </c>
      <c r="GE120" s="2">
        <f t="shared" si="141"/>
        <v>4.583658416215078E-3</v>
      </c>
      <c r="GF120" s="2">
        <f t="shared" si="141"/>
        <v>3.9589276386483322E-3</v>
      </c>
      <c r="GG120" s="2">
        <f t="shared" si="141"/>
        <v>3.2918563151307732E-3</v>
      </c>
      <c r="GH120" s="2">
        <f t="shared" si="141"/>
        <v>2.8233768121740032E-3</v>
      </c>
      <c r="GI120" s="2">
        <f t="shared" si="141"/>
        <v>2.4176482210069008E-3</v>
      </c>
      <c r="GJ120" s="2">
        <f t="shared" si="141"/>
        <v>2.3624510912096672E-3</v>
      </c>
      <c r="GK120" s="2">
        <f t="shared" si="141"/>
        <v>2.0305497254049661E-3</v>
      </c>
      <c r="GM120" s="86">
        <f t="shared" si="142"/>
        <v>1.2174209092886508E-22</v>
      </c>
      <c r="GN120" s="86">
        <f t="shared" si="142"/>
        <v>3.1963892420124306E-20</v>
      </c>
      <c r="GO120" s="86">
        <f t="shared" si="142"/>
        <v>1.6174053344143482E-26</v>
      </c>
      <c r="GP120" s="86">
        <f t="shared" si="142"/>
        <v>1.5353872238138339E-28</v>
      </c>
      <c r="GQ120" s="86">
        <f t="shared" si="142"/>
        <v>2.6231571373459645E-27</v>
      </c>
      <c r="GR120" s="86">
        <f t="shared" si="142"/>
        <v>8.3592108222584353E-27</v>
      </c>
      <c r="GS120" s="86">
        <f t="shared" si="142"/>
        <v>4.4216188909079521E-33</v>
      </c>
      <c r="GT120" s="86">
        <f t="shared" si="142"/>
        <v>1.0295106136949883E-37</v>
      </c>
      <c r="GU120" s="86">
        <f t="shared" si="142"/>
        <v>4.2820088439163758E-34</v>
      </c>
      <c r="GV120" s="86">
        <f t="shared" si="142"/>
        <v>1.1849963061353556E-34</v>
      </c>
      <c r="GW120" s="86">
        <f t="shared" si="142"/>
        <v>2.5545127256240397E-32</v>
      </c>
      <c r="GX120" s="86">
        <f t="shared" si="142"/>
        <v>5.4366962441475604E-28</v>
      </c>
      <c r="GY120" s="86">
        <f t="shared" si="142"/>
        <v>2.8426374109609455E-24</v>
      </c>
      <c r="GZ120" s="86">
        <f t="shared" si="142"/>
        <v>1.8841965004633034E-27</v>
      </c>
      <c r="HA120" s="86">
        <f t="shared" si="142"/>
        <v>1.4270462088894256E-36</v>
      </c>
      <c r="HC120" s="86">
        <f t="shared" si="73"/>
        <v>8.4307664919518549E-2</v>
      </c>
      <c r="HD120" s="86">
        <f t="shared" si="73"/>
        <v>0.10203097975391996</v>
      </c>
      <c r="HE120" s="86">
        <f t="shared" si="73"/>
        <v>3.7823856935648513E-2</v>
      </c>
      <c r="HF120" s="86">
        <f t="shared" si="73"/>
        <v>1.0311747640657119E-2</v>
      </c>
      <c r="HG120" s="86">
        <f t="shared" si="73"/>
        <v>6.6261958249376109E-3</v>
      </c>
      <c r="HH120" s="86">
        <f t="shared" si="73"/>
        <v>1.8438652361805752E-3</v>
      </c>
      <c r="HI120" s="86">
        <f t="shared" si="138"/>
        <v>8.9371713051268013E-4</v>
      </c>
      <c r="HJ120" s="86">
        <f t="shared" si="138"/>
        <v>6.8644909248844296E-5</v>
      </c>
      <c r="HK120" s="86">
        <f t="shared" si="138"/>
        <v>3.3771455401806494E-5</v>
      </c>
      <c r="HL120" s="86">
        <f t="shared" si="138"/>
        <v>1.238453825410187E-4</v>
      </c>
      <c r="HM120" s="86">
        <f t="shared" si="138"/>
        <v>3.551261954813094E-4</v>
      </c>
      <c r="HN120" s="86">
        <f t="shared" si="138"/>
        <v>2.3989288653680943E-3</v>
      </c>
      <c r="HO120" s="86">
        <f t="shared" si="138"/>
        <v>2.6464370489319509E-2</v>
      </c>
      <c r="HP120" s="86">
        <f t="shared" si="138"/>
        <v>9.9988246511060995E-3</v>
      </c>
      <c r="HQ120" s="86">
        <f t="shared" si="138"/>
        <v>6.3361739831359831E-4</v>
      </c>
      <c r="HS120" s="86">
        <f t="shared" si="143"/>
        <v>1.1301909015539989E-13</v>
      </c>
      <c r="HT120" s="86">
        <f t="shared" si="143"/>
        <v>1.839870737945214E-16</v>
      </c>
      <c r="HU120" s="86">
        <f t="shared" si="143"/>
        <v>2.9496104052139326E-17</v>
      </c>
      <c r="HV120" s="86">
        <f t="shared" si="143"/>
        <v>1.408338786526162E-17</v>
      </c>
      <c r="HW120" s="86">
        <f t="shared" si="143"/>
        <v>5.9401277479012945E-18</v>
      </c>
      <c r="HX120" s="86">
        <f t="shared" si="143"/>
        <v>2.8100974175544033E-19</v>
      </c>
      <c r="HY120" s="86">
        <f t="shared" si="143"/>
        <v>3.552403887466117E-16</v>
      </c>
      <c r="HZ120" s="86">
        <f t="shared" si="143"/>
        <v>3.8179203380744432E-16</v>
      </c>
      <c r="IA120" s="86">
        <f t="shared" si="143"/>
        <v>2.0183756968429784E-14</v>
      </c>
      <c r="IB120" s="86">
        <f t="shared" si="143"/>
        <v>4.7152959624827116E-15</v>
      </c>
      <c r="IC120" s="86">
        <f t="shared" si="143"/>
        <v>5.1453289693469071E-16</v>
      </c>
      <c r="ID120" s="86">
        <f t="shared" si="143"/>
        <v>4.7883643403314206E-16</v>
      </c>
      <c r="IE120" s="86">
        <f t="shared" si="143"/>
        <v>3.4595404474366527E-17</v>
      </c>
      <c r="IF120" s="86">
        <f t="shared" si="143"/>
        <v>1.8648493439669491E-13</v>
      </c>
      <c r="IG120" s="86">
        <f t="shared" si="143"/>
        <v>6.3364602500419037E-11</v>
      </c>
      <c r="II120" s="86">
        <f t="shared" si="144"/>
        <v>4.4360670365036437E-45</v>
      </c>
      <c r="IJ120" s="86">
        <f t="shared" si="144"/>
        <v>3.0718837217999789E-55</v>
      </c>
      <c r="IK120" s="86">
        <f t="shared" si="144"/>
        <v>4.861628895127952E-59</v>
      </c>
      <c r="IL120" s="86">
        <f t="shared" si="144"/>
        <v>1.9472362899476651E-62</v>
      </c>
      <c r="IM120" s="86">
        <f t="shared" si="144"/>
        <v>8.2306322725458875E-62</v>
      </c>
      <c r="IN120" s="86">
        <f t="shared" si="144"/>
        <v>2.1446009393158102E-67</v>
      </c>
      <c r="IO120" s="86">
        <f t="shared" si="144"/>
        <v>3.7413082114737538E-58</v>
      </c>
      <c r="IP120" s="86">
        <f t="shared" si="144"/>
        <v>2.5835056240219839E-60</v>
      </c>
      <c r="IQ120" s="86">
        <f t="shared" si="144"/>
        <v>4.4688095715415637E-54</v>
      </c>
      <c r="IR120" s="86">
        <f t="shared" si="144"/>
        <v>1.7430682472562131E-56</v>
      </c>
      <c r="IS120" s="86">
        <f t="shared" si="144"/>
        <v>3.7718831080569361E-57</v>
      </c>
      <c r="IT120" s="86">
        <f t="shared" si="144"/>
        <v>4.9429551541734188E-58</v>
      </c>
      <c r="IU120" s="86">
        <f t="shared" si="144"/>
        <v>4.1099892677780495E-59</v>
      </c>
      <c r="IV120" s="86">
        <f t="shared" si="144"/>
        <v>5.0380094999324783E-77</v>
      </c>
      <c r="IW120" s="86">
        <f t="shared" si="144"/>
        <v>5.5835757950179657E-62</v>
      </c>
      <c r="IY120" s="86">
        <f t="shared" si="145"/>
        <v>8.430766491963157E-2</v>
      </c>
      <c r="IZ120" s="86">
        <f t="shared" si="145"/>
        <v>0.10203097975392014</v>
      </c>
      <c r="JA120" s="86">
        <f t="shared" si="145"/>
        <v>3.7823856935648541E-2</v>
      </c>
      <c r="JB120" s="86">
        <f t="shared" si="145"/>
        <v>1.0311747640657133E-2</v>
      </c>
      <c r="JC120" s="86">
        <f t="shared" si="145"/>
        <v>6.626195824937617E-3</v>
      </c>
      <c r="JD120" s="86">
        <f t="shared" si="145"/>
        <v>1.8438652361805754E-3</v>
      </c>
      <c r="JE120" s="86">
        <f t="shared" si="145"/>
        <v>8.9371713051303542E-4</v>
      </c>
      <c r="JF120" s="86">
        <f t="shared" si="145"/>
        <v>6.8644909249226084E-5</v>
      </c>
      <c r="JG120" s="86">
        <f t="shared" si="145"/>
        <v>3.3771455421990253E-5</v>
      </c>
      <c r="JH120" s="86">
        <f t="shared" si="145"/>
        <v>1.23845382545734E-4</v>
      </c>
      <c r="JI120" s="86">
        <f t="shared" si="145"/>
        <v>3.5512619548182391E-4</v>
      </c>
      <c r="JJ120" s="86">
        <f t="shared" si="145"/>
        <v>2.3989288653685731E-3</v>
      </c>
      <c r="JK120" s="86">
        <f t="shared" si="145"/>
        <v>2.6464370489319544E-2</v>
      </c>
      <c r="JL120" s="86">
        <f t="shared" si="145"/>
        <v>9.998824651292584E-3</v>
      </c>
      <c r="JM120" s="86">
        <f t="shared" si="145"/>
        <v>6.3361746167820083E-4</v>
      </c>
    </row>
    <row r="121" spans="2:273" x14ac:dyDescent="0.25">
      <c r="B121" s="2">
        <v>94</v>
      </c>
      <c r="C121" s="37">
        <v>75.442999999999998</v>
      </c>
      <c r="D121" s="37">
        <v>76.016000000000005</v>
      </c>
      <c r="E121" s="37">
        <v>73.566999999999993</v>
      </c>
      <c r="F121" s="37">
        <v>74.933999999999997</v>
      </c>
      <c r="G121" s="37">
        <v>73.606999999999999</v>
      </c>
      <c r="H121" s="37">
        <v>71.557000000000002</v>
      </c>
      <c r="I121" s="37">
        <v>72.638999999999996</v>
      </c>
      <c r="J121" s="37">
        <v>71.361000000000004</v>
      </c>
      <c r="K121" s="37">
        <v>73.257999999999996</v>
      </c>
      <c r="L121" s="37">
        <v>74.644999999999996</v>
      </c>
      <c r="M121" s="37">
        <v>71.274000000000001</v>
      </c>
      <c r="N121" s="37">
        <v>72.805999999999997</v>
      </c>
      <c r="O121" s="37">
        <v>77.667000000000002</v>
      </c>
      <c r="P121" s="37">
        <v>81.328000000000003</v>
      </c>
      <c r="Q121" s="37">
        <v>76.966999999999999</v>
      </c>
      <c r="S121" s="4">
        <f t="shared" si="146"/>
        <v>78.969828755256927</v>
      </c>
      <c r="T121" s="4">
        <f t="shared" si="146"/>
        <v>79.322578899849091</v>
      </c>
      <c r="U121" s="4">
        <f t="shared" si="146"/>
        <v>76.10141466144097</v>
      </c>
      <c r="V121" s="4">
        <f t="shared" si="146"/>
        <v>74.867176186869045</v>
      </c>
      <c r="W121" s="4">
        <f t="shared" si="146"/>
        <v>73.743266350329847</v>
      </c>
      <c r="X121" s="4">
        <f t="shared" si="146"/>
        <v>72.858493523122647</v>
      </c>
      <c r="Y121" s="4">
        <f t="shared" si="146"/>
        <v>72.689614506257954</v>
      </c>
      <c r="Z121" s="4">
        <f t="shared" si="146"/>
        <v>72.474151781548841</v>
      </c>
      <c r="AA121" s="4">
        <f t="shared" si="146"/>
        <v>74.267899772104798</v>
      </c>
      <c r="AB121" s="4">
        <f t="shared" si="146"/>
        <v>76.05297067125413</v>
      </c>
      <c r="AC121" s="4">
        <f t="shared" si="146"/>
        <v>72.503193204167275</v>
      </c>
      <c r="AD121" s="4">
        <f t="shared" si="146"/>
        <v>75.772138635603199</v>
      </c>
      <c r="AE121" s="4">
        <f t="shared" si="146"/>
        <v>79.430796259972709</v>
      </c>
      <c r="AF121" s="4">
        <f t="shared" si="146"/>
        <v>82.370598122901413</v>
      </c>
      <c r="AG121" s="4">
        <f t="shared" si="146"/>
        <v>79.679371464528657</v>
      </c>
      <c r="AI121" s="4">
        <f t="shared" si="147"/>
        <v>-3.5268287552569291</v>
      </c>
      <c r="AJ121" s="4">
        <f t="shared" si="147"/>
        <v>-3.3065788998490859</v>
      </c>
      <c r="AK121" s="4">
        <f t="shared" si="147"/>
        <v>-2.5344146614409766</v>
      </c>
      <c r="AL121" s="4">
        <f t="shared" si="147"/>
        <v>6.6823813130952203E-2</v>
      </c>
      <c r="AM121" s="4">
        <f t="shared" si="147"/>
        <v>-0.1362663503298478</v>
      </c>
      <c r="AN121" s="4">
        <f t="shared" si="147"/>
        <v>-1.3014935231226445</v>
      </c>
      <c r="AO121" s="4">
        <f t="shared" si="147"/>
        <v>-5.0614506257957714E-2</v>
      </c>
      <c r="AP121" s="4">
        <f t="shared" si="147"/>
        <v>-1.1131517815488365</v>
      </c>
      <c r="AQ121" s="4">
        <f t="shared" si="147"/>
        <v>-1.0098997721048022</v>
      </c>
      <c r="AR121" s="4">
        <f t="shared" si="147"/>
        <v>-1.4079706712541338</v>
      </c>
      <c r="AS121" s="4">
        <f t="shared" si="147"/>
        <v>-1.2291932041672737</v>
      </c>
      <c r="AT121" s="4">
        <f t="shared" si="147"/>
        <v>-2.9661386356032011</v>
      </c>
      <c r="AU121" s="4">
        <f t="shared" si="147"/>
        <v>-1.7637962599727075</v>
      </c>
      <c r="AV121" s="4">
        <f t="shared" si="147"/>
        <v>-1.0425981229014099</v>
      </c>
      <c r="AW121" s="4">
        <f t="shared" si="147"/>
        <v>-2.7123714645286583</v>
      </c>
      <c r="AY121" s="2">
        <f t="shared" si="139"/>
        <v>76.270513134200002</v>
      </c>
      <c r="AZ121" s="2">
        <f t="shared" si="139"/>
        <v>75.802362582015419</v>
      </c>
      <c r="BA121" s="2">
        <f t="shared" si="139"/>
        <v>75.251024399050692</v>
      </c>
      <c r="BB121" s="2">
        <f t="shared" si="139"/>
        <v>74.721690481057664</v>
      </c>
      <c r="BC121" s="2">
        <f t="shared" si="139"/>
        <v>73.666488818525295</v>
      </c>
      <c r="BD121" s="2">
        <f t="shared" si="139"/>
        <v>72.845067620741091</v>
      </c>
      <c r="BE121" s="2">
        <f t="shared" si="139"/>
        <v>72.68377723127837</v>
      </c>
      <c r="BF121" s="2">
        <f t="shared" si="139"/>
        <v>72.47395768945961</v>
      </c>
      <c r="BG121" s="2">
        <f t="shared" si="139"/>
        <v>74.267811429013918</v>
      </c>
      <c r="BH121" s="2">
        <f t="shared" si="139"/>
        <v>76.052518849460498</v>
      </c>
      <c r="BI121" s="2">
        <f t="shared" si="139"/>
        <v>72.501404675642974</v>
      </c>
      <c r="BJ121" s="2">
        <f t="shared" si="139"/>
        <v>75.751320371888951</v>
      </c>
      <c r="BK121" s="2">
        <f t="shared" si="139"/>
        <v>78.911808719137625</v>
      </c>
      <c r="BL121" s="2">
        <f t="shared" si="139"/>
        <v>82.258348134755408</v>
      </c>
      <c r="BM121" s="2">
        <f t="shared" si="139"/>
        <v>79.67822692458364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>
        <f t="shared" si="140"/>
        <v>74.933999999999997</v>
      </c>
      <c r="CI121" s="2">
        <f t="shared" si="140"/>
        <v>73.606999999999999</v>
      </c>
      <c r="CJ121" s="2">
        <f t="shared" si="140"/>
        <v>71.557000000000002</v>
      </c>
      <c r="CK121" s="2">
        <f t="shared" si="140"/>
        <v>72.638999999999996</v>
      </c>
      <c r="CL121" s="2">
        <f t="shared" si="140"/>
        <v>71.361000000000004</v>
      </c>
      <c r="CM121" s="2">
        <f t="shared" si="140"/>
        <v>73.257999999999996</v>
      </c>
      <c r="CN121" s="2">
        <f t="shared" si="140"/>
        <v>74.644999999999996</v>
      </c>
      <c r="CO121" s="2">
        <f t="shared" si="140"/>
        <v>71.274000000000001</v>
      </c>
      <c r="CP121" s="2">
        <f t="shared" si="140"/>
        <v>72.805999999999997</v>
      </c>
      <c r="CQ121" s="2">
        <f t="shared" si="140"/>
        <v>77.667000000000002</v>
      </c>
      <c r="CR121" s="2">
        <f t="shared" si="140"/>
        <v>81.328000000000003</v>
      </c>
      <c r="CS121" s="2">
        <f t="shared" si="140"/>
        <v>76.966999999999999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>
        <f t="shared" si="113"/>
        <v>74.933999999999997</v>
      </c>
      <c r="CY121" s="2">
        <f t="shared" si="114"/>
        <v>73.606999999999999</v>
      </c>
      <c r="CZ121" s="2">
        <f t="shared" si="115"/>
        <v>71.557000000000002</v>
      </c>
      <c r="DA121" s="2">
        <f t="shared" si="116"/>
        <v>72.638999999999996</v>
      </c>
      <c r="DB121" s="2">
        <f t="shared" si="117"/>
        <v>71.361000000000004</v>
      </c>
      <c r="DC121" s="2">
        <f t="shared" si="118"/>
        <v>73.257999999999996</v>
      </c>
      <c r="DD121" s="2">
        <f t="shared" si="119"/>
        <v>74.644999999999996</v>
      </c>
      <c r="DE121" s="2">
        <f t="shared" si="120"/>
        <v>71.274000000000001</v>
      </c>
      <c r="DF121" s="2">
        <f t="shared" si="121"/>
        <v>72.805999999999997</v>
      </c>
      <c r="DG121" s="2">
        <f t="shared" si="122"/>
        <v>77.667000000000002</v>
      </c>
      <c r="DH121" s="2">
        <f t="shared" si="123"/>
        <v>81.328000000000003</v>
      </c>
      <c r="DI121" s="2">
        <f t="shared" si="124"/>
        <v>76.966999999999999</v>
      </c>
      <c r="DK121" s="2">
        <f t="shared" si="148"/>
        <v>96.630147475893352</v>
      </c>
      <c r="DL121" s="2">
        <f t="shared" si="148"/>
        <v>96.757439996758762</v>
      </c>
      <c r="DM121" s="2">
        <f t="shared" si="148"/>
        <v>112.35249390243901</v>
      </c>
      <c r="DN121" s="2">
        <f t="shared" si="148"/>
        <v>99.128848405253279</v>
      </c>
      <c r="DO121" s="2">
        <f t="shared" si="148"/>
        <v>99.691525440420179</v>
      </c>
      <c r="DP121" s="2">
        <f t="shared" si="148"/>
        <v>102.95956187766713</v>
      </c>
      <c r="DQ121" s="2">
        <f t="shared" si="148"/>
        <v>97.348479811795599</v>
      </c>
      <c r="DR121" s="2">
        <f t="shared" si="148"/>
        <v>86.471537537537515</v>
      </c>
      <c r="DS121" s="2">
        <f t="shared" si="148"/>
        <v>93.79134752161066</v>
      </c>
      <c r="DT121" s="2">
        <f t="shared" si="148"/>
        <v>89.523277145566595</v>
      </c>
      <c r="DU121" s="2">
        <f t="shared" si="148"/>
        <v>106.12129574898785</v>
      </c>
      <c r="DV121" s="2">
        <f t="shared" si="148"/>
        <v>111.87623994601888</v>
      </c>
      <c r="DW121" s="2">
        <f t="shared" si="148"/>
        <v>113.16526097560981</v>
      </c>
      <c r="DX121" s="2">
        <f t="shared" si="148"/>
        <v>117.00250892320895</v>
      </c>
      <c r="DY121" s="2">
        <f t="shared" si="148"/>
        <v>105.05535413245761</v>
      </c>
      <c r="EA121" s="2">
        <f t="shared" si="152"/>
        <v>76.091733882910816</v>
      </c>
      <c r="EB121" s="2">
        <f t="shared" si="152"/>
        <v>75.582784054699943</v>
      </c>
      <c r="EC121" s="2">
        <f t="shared" si="152"/>
        <v>74.822835223330856</v>
      </c>
      <c r="ED121" s="2">
        <f t="shared" si="152"/>
        <v>74.448075270552607</v>
      </c>
      <c r="EE121" s="2">
        <f t="shared" si="151"/>
        <v>73.340753476192234</v>
      </c>
      <c r="EF121" s="2">
        <f t="shared" si="151"/>
        <v>72.455762378642817</v>
      </c>
      <c r="EG121" s="2">
        <f t="shared" si="151"/>
        <v>72.385863468634696</v>
      </c>
      <c r="EH121" s="2">
        <f t="shared" si="151"/>
        <v>72.303671972471633</v>
      </c>
      <c r="EI121" s="2">
        <f t="shared" si="151"/>
        <v>74.020035033593857</v>
      </c>
      <c r="EJ121" s="2">
        <f t="shared" si="151"/>
        <v>75.884820719519098</v>
      </c>
      <c r="EK121" s="2">
        <f t="shared" si="151"/>
        <v>72.077065849110966</v>
      </c>
      <c r="EL121" s="2">
        <f t="shared" si="151"/>
        <v>75.331397094854736</v>
      </c>
      <c r="EM121" s="2">
        <f t="shared" si="135"/>
        <v>78.515713113989023</v>
      </c>
      <c r="EN121" s="2">
        <f t="shared" si="135"/>
        <v>81.811003263114927</v>
      </c>
      <c r="EO121" s="2">
        <f t="shared" si="135"/>
        <v>79.219453753041606</v>
      </c>
      <c r="EQ121" s="2">
        <f t="shared" si="149"/>
        <v>76.936722552507106</v>
      </c>
      <c r="ER121" s="2">
        <f t="shared" si="149"/>
        <v>75.204923756620872</v>
      </c>
      <c r="ES121" s="2">
        <f t="shared" si="149"/>
        <v>74.567333803805511</v>
      </c>
      <c r="ET121" s="2">
        <f t="shared" si="149"/>
        <v>74.169983921117506</v>
      </c>
      <c r="EU121" s="2">
        <f t="shared" si="149"/>
        <v>72.753957829985509</v>
      </c>
      <c r="EV121" s="2">
        <f t="shared" si="149"/>
        <v>72.2095561171936</v>
      </c>
      <c r="EW121" s="2">
        <f t="shared" si="149"/>
        <v>71.952650258402969</v>
      </c>
      <c r="EX121" s="2">
        <f t="shared" si="149"/>
        <v>72.266840731911515</v>
      </c>
      <c r="EY121" s="2">
        <f t="shared" si="149"/>
        <v>73.563028378549262</v>
      </c>
      <c r="EZ121" s="2">
        <f t="shared" si="149"/>
        <v>75.63707358107547</v>
      </c>
      <c r="FA121" s="2">
        <f t="shared" si="149"/>
        <v>72.002274024501389</v>
      </c>
      <c r="FB121" s="2">
        <f t="shared" si="149"/>
        <v>75.218245128649713</v>
      </c>
      <c r="FC121" s="2">
        <f t="shared" si="149"/>
        <v>77.775650955451937</v>
      </c>
      <c r="FD121" s="2">
        <f t="shared" si="149"/>
        <v>80.926872748133349</v>
      </c>
      <c r="FE121" s="2">
        <f t="shared" si="149"/>
        <v>79.156966379985818</v>
      </c>
      <c r="FG121" s="2">
        <f t="shared" si="150"/>
        <v>0.99139511459491581</v>
      </c>
      <c r="FH121" s="2">
        <f t="shared" si="150"/>
        <v>0.98958074624268288</v>
      </c>
      <c r="FI121" s="2">
        <f t="shared" si="150"/>
        <v>0.98857293053297524</v>
      </c>
      <c r="FJ121" s="2">
        <f t="shared" si="150"/>
        <v>0.98888503845881426</v>
      </c>
      <c r="FK121" s="2">
        <f t="shared" si="150"/>
        <v>0.98758031425148218</v>
      </c>
      <c r="FL121" s="2">
        <f t="shared" si="150"/>
        <v>0.98721104556724604</v>
      </c>
      <c r="FM121" s="2">
        <f t="shared" si="150"/>
        <v>0.98800410054496934</v>
      </c>
      <c r="FN121" s="2">
        <f t="shared" si="150"/>
        <v>0.98796831708602573</v>
      </c>
      <c r="FO121" s="2">
        <f t="shared" si="150"/>
        <v>0.98735176323807938</v>
      </c>
      <c r="FP121" s="2">
        <f t="shared" si="150"/>
        <v>0.98762520082012129</v>
      </c>
      <c r="FQ121" s="2">
        <f t="shared" si="150"/>
        <v>0.98752773379442471</v>
      </c>
      <c r="FR121" s="2">
        <f t="shared" si="150"/>
        <v>0.98849978707139019</v>
      </c>
      <c r="FS121" s="2">
        <f t="shared" si="150"/>
        <v>0.98851191424031948</v>
      </c>
      <c r="FT121" s="2">
        <f t="shared" si="150"/>
        <v>0.98722320708109257</v>
      </c>
      <c r="FU121" s="2">
        <f t="shared" si="150"/>
        <v>0.98223741914222973</v>
      </c>
      <c r="FW121" s="2">
        <f t="shared" si="141"/>
        <v>2.4243590394243965E-3</v>
      </c>
      <c r="FX121" s="2">
        <f t="shared" si="141"/>
        <v>2.7671236539762167E-3</v>
      </c>
      <c r="FY121" s="2">
        <f t="shared" si="141"/>
        <v>2.6021032732804618E-3</v>
      </c>
      <c r="FZ121" s="2">
        <f t="shared" si="141"/>
        <v>2.5553966181549848E-3</v>
      </c>
      <c r="GA121" s="2">
        <f t="shared" si="141"/>
        <v>2.6124336528592193E-3</v>
      </c>
      <c r="GB121" s="2">
        <f t="shared" si="141"/>
        <v>3.2755451297646334E-3</v>
      </c>
      <c r="GC121" s="2">
        <f t="shared" si="141"/>
        <v>3.5439204233397494E-3</v>
      </c>
      <c r="GD121" s="2">
        <f t="shared" si="141"/>
        <v>4.8206103299353849E-3</v>
      </c>
      <c r="GE121" s="2">
        <f t="shared" si="141"/>
        <v>5.0236599335003376E-3</v>
      </c>
      <c r="GF121" s="2">
        <f t="shared" si="141"/>
        <v>4.3392204697722354E-3</v>
      </c>
      <c r="GG121" s="2">
        <f t="shared" si="141"/>
        <v>3.6083027050081854E-3</v>
      </c>
      <c r="GH121" s="2">
        <f t="shared" si="141"/>
        <v>3.0949280732731851E-3</v>
      </c>
      <c r="GI121" s="2">
        <f t="shared" si="141"/>
        <v>2.6502803814802802E-3</v>
      </c>
      <c r="GJ121" s="2">
        <f t="shared" si="141"/>
        <v>2.5897858339787019E-3</v>
      </c>
      <c r="GK121" s="2">
        <f t="shared" si="141"/>
        <v>2.2260174148769846E-3</v>
      </c>
      <c r="GM121" s="86">
        <f t="shared" si="142"/>
        <v>3.7297892601025647E-24</v>
      </c>
      <c r="GN121" s="86">
        <f t="shared" si="142"/>
        <v>1.5163418355203459E-21</v>
      </c>
      <c r="GO121" s="86">
        <f t="shared" si="142"/>
        <v>2.7229192260465119E-28</v>
      </c>
      <c r="GP121" s="86">
        <f t="shared" si="142"/>
        <v>1.9908600872458406E-30</v>
      </c>
      <c r="GQ121" s="86">
        <f t="shared" si="142"/>
        <v>3.9014533124980524E-29</v>
      </c>
      <c r="GR121" s="86">
        <f t="shared" si="142"/>
        <v>1.4380664353363145E-28</v>
      </c>
      <c r="GS121" s="86">
        <f t="shared" si="142"/>
        <v>2.8594353764945798E-35</v>
      </c>
      <c r="GT121" s="86">
        <f t="shared" si="142"/>
        <v>3.7310231331520873E-40</v>
      </c>
      <c r="GU121" s="86">
        <f t="shared" si="142"/>
        <v>2.3638633163615138E-36</v>
      </c>
      <c r="GV121" s="86">
        <f t="shared" si="142"/>
        <v>6.0457482531094951E-37</v>
      </c>
      <c r="GW121" s="86">
        <f t="shared" si="142"/>
        <v>1.7828157637853942E-34</v>
      </c>
      <c r="GX121" s="86">
        <f t="shared" si="142"/>
        <v>8.1253352107850074E-30</v>
      </c>
      <c r="GY121" s="86">
        <f t="shared" si="142"/>
        <v>6.9523868444938279E-26</v>
      </c>
      <c r="GZ121" s="86">
        <f t="shared" si="142"/>
        <v>3.1263556223765684E-29</v>
      </c>
      <c r="HA121" s="86">
        <f t="shared" si="142"/>
        <v>6.2237292013994222E-39</v>
      </c>
      <c r="HC121" s="86">
        <f t="shared" si="73"/>
        <v>4.0735443472012717E-2</v>
      </c>
      <c r="HD121" s="86">
        <f t="shared" si="73"/>
        <v>5.6217869727744472E-2</v>
      </c>
      <c r="HE121" s="86">
        <f t="shared" si="73"/>
        <v>1.4859753871774998E-2</v>
      </c>
      <c r="HF121" s="86">
        <f t="shared" si="73"/>
        <v>2.8820751484740126E-3</v>
      </c>
      <c r="HG121" s="86">
        <f t="shared" si="73"/>
        <v>1.4705835970157673E-3</v>
      </c>
      <c r="HH121" s="86">
        <f t="shared" si="73"/>
        <v>3.7133008346759081E-4</v>
      </c>
      <c r="HI121" s="86">
        <f t="shared" si="138"/>
        <v>1.4759564927872376E-4</v>
      </c>
      <c r="HJ121" s="86">
        <f t="shared" si="138"/>
        <v>8.5743233735543367E-6</v>
      </c>
      <c r="HK121" s="86">
        <f t="shared" si="138"/>
        <v>2.77919882968796E-6</v>
      </c>
      <c r="HL121" s="86">
        <f t="shared" si="138"/>
        <v>1.4335013829332406E-5</v>
      </c>
      <c r="HM121" s="86">
        <f t="shared" si="138"/>
        <v>4.7016952649350198E-5</v>
      </c>
      <c r="HN121" s="86">
        <f t="shared" si="138"/>
        <v>5.2752617952931996E-4</v>
      </c>
      <c r="HO121" s="86">
        <f t="shared" si="138"/>
        <v>9.4423130068694173E-3</v>
      </c>
      <c r="HP121" s="86">
        <f t="shared" si="138"/>
        <v>2.805542169330559E-3</v>
      </c>
      <c r="HQ121" s="86">
        <f t="shared" si="138"/>
        <v>9.1819209338280634E-5</v>
      </c>
      <c r="HS121" s="86">
        <f t="shared" si="143"/>
        <v>5.5027138301699918E-13</v>
      </c>
      <c r="HT121" s="86">
        <f t="shared" si="143"/>
        <v>1.340835752531352E-15</v>
      </c>
      <c r="HU121" s="86">
        <f t="shared" si="143"/>
        <v>2.3768654476461663E-16</v>
      </c>
      <c r="HV121" s="86">
        <f t="shared" si="143"/>
        <v>1.2236474457064945E-16</v>
      </c>
      <c r="HW121" s="86">
        <f t="shared" si="143"/>
        <v>5.2735671921633073E-17</v>
      </c>
      <c r="HX121" s="86">
        <f t="shared" si="143"/>
        <v>3.2961594644899047E-18</v>
      </c>
      <c r="HY121" s="86">
        <f t="shared" si="143"/>
        <v>2.917235282659673E-15</v>
      </c>
      <c r="HZ121" s="86">
        <f t="shared" si="143"/>
        <v>3.6687443497651582E-15</v>
      </c>
      <c r="IA121" s="86">
        <f t="shared" si="143"/>
        <v>1.5332438857837826E-13</v>
      </c>
      <c r="IB121" s="86">
        <f t="shared" si="143"/>
        <v>3.7250531231797965E-14</v>
      </c>
      <c r="IC121" s="86">
        <f t="shared" si="143"/>
        <v>4.127523942821158E-15</v>
      </c>
      <c r="ID121" s="86">
        <f t="shared" si="143"/>
        <v>3.7061576290041364E-15</v>
      </c>
      <c r="IE121" s="86">
        <f t="shared" si="143"/>
        <v>2.796244468625416E-16</v>
      </c>
      <c r="IF121" s="86">
        <f t="shared" si="143"/>
        <v>8.5786189633056857E-13</v>
      </c>
      <c r="IG121" s="86">
        <f t="shared" si="143"/>
        <v>1.9879100842807647E-10</v>
      </c>
      <c r="II121" s="86">
        <f t="shared" si="144"/>
        <v>8.7671007551237696E-44</v>
      </c>
      <c r="IJ121" s="86">
        <f t="shared" si="144"/>
        <v>1.3212450391002082E-53</v>
      </c>
      <c r="IK121" s="86">
        <f t="shared" si="144"/>
        <v>2.6204742824242387E-57</v>
      </c>
      <c r="IL121" s="86">
        <f t="shared" si="144"/>
        <v>1.3121840620199979E-60</v>
      </c>
      <c r="IM121" s="86">
        <f t="shared" si="144"/>
        <v>5.3922890577937807E-60</v>
      </c>
      <c r="IN121" s="86">
        <f t="shared" si="144"/>
        <v>2.4722094687207431E-65</v>
      </c>
      <c r="IO121" s="86">
        <f t="shared" si="144"/>
        <v>2.3406712156397739E-56</v>
      </c>
      <c r="IP121" s="86">
        <f t="shared" si="144"/>
        <v>2.4128187478963341E-58</v>
      </c>
      <c r="IQ121" s="86">
        <f t="shared" si="144"/>
        <v>2.658573459320402E-52</v>
      </c>
      <c r="IR121" s="86">
        <f t="shared" si="144"/>
        <v>1.1174138579180763E-54</v>
      </c>
      <c r="IS121" s="86">
        <f t="shared" si="144"/>
        <v>2.2209403980161864E-55</v>
      </c>
      <c r="IT121" s="86">
        <f t="shared" si="144"/>
        <v>2.7878004577993704E-56</v>
      </c>
      <c r="IU121" s="86">
        <f t="shared" si="144"/>
        <v>2.2536815606152594E-57</v>
      </c>
      <c r="IV121" s="86">
        <f t="shared" si="144"/>
        <v>9.4304337691948388E-75</v>
      </c>
      <c r="IW121" s="86">
        <f t="shared" si="144"/>
        <v>3.322994765576175E-60</v>
      </c>
      <c r="IY121" s="86">
        <f t="shared" si="145"/>
        <v>4.0735443472562985E-2</v>
      </c>
      <c r="IZ121" s="86">
        <f t="shared" si="145"/>
        <v>5.6217869727745812E-2</v>
      </c>
      <c r="JA121" s="86">
        <f t="shared" si="145"/>
        <v>1.4859753871775235E-2</v>
      </c>
      <c r="JB121" s="86">
        <f t="shared" si="145"/>
        <v>2.8820751484741349E-3</v>
      </c>
      <c r="JC121" s="86">
        <f t="shared" si="145"/>
        <v>1.4705835970158199E-3</v>
      </c>
      <c r="JD121" s="86">
        <f t="shared" si="145"/>
        <v>3.7133008346759412E-4</v>
      </c>
      <c r="JE121" s="86">
        <f t="shared" si="145"/>
        <v>1.47595649281641E-4</v>
      </c>
      <c r="JF121" s="86">
        <f t="shared" si="145"/>
        <v>8.5743233772230803E-6</v>
      </c>
      <c r="JG121" s="86">
        <f t="shared" si="145"/>
        <v>2.7791989830123487E-6</v>
      </c>
      <c r="JH121" s="86">
        <f t="shared" si="145"/>
        <v>1.4335013866582938E-5</v>
      </c>
      <c r="JI121" s="86">
        <f t="shared" si="145"/>
        <v>4.7016952653477722E-5</v>
      </c>
      <c r="JJ121" s="86">
        <f t="shared" si="145"/>
        <v>5.2752617953302609E-4</v>
      </c>
      <c r="JK121" s="86">
        <f t="shared" si="145"/>
        <v>9.4423130068696966E-3</v>
      </c>
      <c r="JL121" s="86">
        <f t="shared" si="145"/>
        <v>2.8055421701884209E-3</v>
      </c>
      <c r="JM121" s="86">
        <f t="shared" si="145"/>
        <v>9.1819408129289068E-5</v>
      </c>
    </row>
    <row r="122" spans="2:273" x14ac:dyDescent="0.25">
      <c r="B122" s="2">
        <v>95</v>
      </c>
      <c r="C122" s="37">
        <v>75.245999999999995</v>
      </c>
      <c r="D122" s="37">
        <v>76</v>
      </c>
      <c r="E122" s="37">
        <v>73.617000000000004</v>
      </c>
      <c r="F122" s="37">
        <v>73.033000000000001</v>
      </c>
      <c r="G122" s="37">
        <v>73.738</v>
      </c>
      <c r="H122" s="37">
        <v>71.918000000000006</v>
      </c>
      <c r="I122" s="37">
        <v>72.278999999999996</v>
      </c>
      <c r="J122" s="37">
        <v>72.721000000000004</v>
      </c>
      <c r="K122" s="37">
        <v>72.548000000000002</v>
      </c>
      <c r="L122" s="37">
        <v>75.144999999999996</v>
      </c>
      <c r="M122" s="37">
        <v>72.096999999999994</v>
      </c>
      <c r="N122" s="37">
        <v>73.564999999999998</v>
      </c>
      <c r="O122" s="37">
        <v>78.143000000000001</v>
      </c>
      <c r="P122" s="37">
        <v>79.573999999999998</v>
      </c>
      <c r="Q122" s="37">
        <v>76.787000000000006</v>
      </c>
      <c r="S122" s="4">
        <f t="shared" si="146"/>
        <v>77.218412364846458</v>
      </c>
      <c r="T122" s="4">
        <f t="shared" si="146"/>
        <v>77.140227485032611</v>
      </c>
      <c r="U122" s="4">
        <f t="shared" si="146"/>
        <v>75.331829955935405</v>
      </c>
      <c r="V122" s="4">
        <f t="shared" si="146"/>
        <v>74.575734907043724</v>
      </c>
      <c r="W122" s="4">
        <f t="shared" si="146"/>
        <v>73.478812077399837</v>
      </c>
      <c r="X122" s="4">
        <f t="shared" si="146"/>
        <v>72.646818570406111</v>
      </c>
      <c r="Y122" s="4">
        <f t="shared" si="146"/>
        <v>72.487782206287804</v>
      </c>
      <c r="Z122" s="4">
        <f t="shared" si="146"/>
        <v>72.293185029722395</v>
      </c>
      <c r="AA122" s="4">
        <f t="shared" si="146"/>
        <v>74.030498950833547</v>
      </c>
      <c r="AB122" s="4">
        <f t="shared" si="146"/>
        <v>75.821500782525263</v>
      </c>
      <c r="AC122" s="4">
        <f t="shared" si="146"/>
        <v>72.329543290469417</v>
      </c>
      <c r="AD122" s="4">
        <f t="shared" si="146"/>
        <v>75.579444144578801</v>
      </c>
      <c r="AE122" s="4">
        <f t="shared" si="146"/>
        <v>78.887682149972235</v>
      </c>
      <c r="AF122" s="4">
        <f t="shared" si="146"/>
        <v>82.085599433123633</v>
      </c>
      <c r="AG122" s="4">
        <f t="shared" si="146"/>
        <v>79.550588523805857</v>
      </c>
      <c r="AI122" s="4">
        <f t="shared" si="147"/>
        <v>-1.9724123648464627</v>
      </c>
      <c r="AJ122" s="4">
        <f t="shared" si="147"/>
        <v>-1.1402274850326108</v>
      </c>
      <c r="AK122" s="4">
        <f t="shared" si="147"/>
        <v>-1.7148299559354001</v>
      </c>
      <c r="AL122" s="4">
        <f t="shared" si="147"/>
        <v>-1.5427349070437231</v>
      </c>
      <c r="AM122" s="4">
        <f t="shared" si="147"/>
        <v>0.25918792260016232</v>
      </c>
      <c r="AN122" s="4">
        <f t="shared" si="147"/>
        <v>-0.72881857040610498</v>
      </c>
      <c r="AO122" s="4">
        <f t="shared" si="147"/>
        <v>-0.20878220628780753</v>
      </c>
      <c r="AP122" s="4">
        <f t="shared" si="147"/>
        <v>0.42781497027760906</v>
      </c>
      <c r="AQ122" s="4">
        <f t="shared" si="147"/>
        <v>-1.4824989508335449</v>
      </c>
      <c r="AR122" s="4">
        <f t="shared" si="147"/>
        <v>-0.67650078252526669</v>
      </c>
      <c r="AS122" s="4">
        <f t="shared" si="147"/>
        <v>-0.23254329046942246</v>
      </c>
      <c r="AT122" s="4">
        <f t="shared" si="147"/>
        <v>-2.0144441445788033</v>
      </c>
      <c r="AU122" s="4">
        <f t="shared" si="147"/>
        <v>-0.7446821499722347</v>
      </c>
      <c r="AV122" s="4">
        <f t="shared" si="147"/>
        <v>-2.5115994331236351</v>
      </c>
      <c r="AW122" s="4">
        <f t="shared" si="147"/>
        <v>-2.7635885238058506</v>
      </c>
      <c r="AY122" s="2">
        <f t="shared" si="139"/>
        <v>76.222757796292527</v>
      </c>
      <c r="AZ122" s="2">
        <f t="shared" si="139"/>
        <v>75.665132265859</v>
      </c>
      <c r="BA122" s="2">
        <f t="shared" si="139"/>
        <v>75.093111020970028</v>
      </c>
      <c r="BB122" s="2">
        <f t="shared" si="139"/>
        <v>74.548265553851792</v>
      </c>
      <c r="BC122" s="2">
        <f t="shared" si="139"/>
        <v>73.467764134908393</v>
      </c>
      <c r="BD122" s="2">
        <f t="shared" si="139"/>
        <v>72.645111893116038</v>
      </c>
      <c r="BE122" s="2">
        <f t="shared" si="139"/>
        <v>72.487174836998463</v>
      </c>
      <c r="BF122" s="2">
        <f t="shared" si="139"/>
        <v>72.293170572248144</v>
      </c>
      <c r="BG122" s="2">
        <f t="shared" si="139"/>
        <v>74.030494759300069</v>
      </c>
      <c r="BH122" s="2">
        <f t="shared" si="139"/>
        <v>75.821469287837573</v>
      </c>
      <c r="BI122" s="2">
        <f t="shared" si="139"/>
        <v>72.329397773635648</v>
      </c>
      <c r="BJ122" s="2">
        <f t="shared" si="139"/>
        <v>75.576420017196341</v>
      </c>
      <c r="BK122" s="2">
        <f t="shared" si="139"/>
        <v>78.757365249423842</v>
      </c>
      <c r="BL122" s="2">
        <f t="shared" si="139"/>
        <v>82.064487482740645</v>
      </c>
      <c r="BM122" s="2">
        <f t="shared" si="139"/>
        <v>79.550497857937572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73.617000000000004</v>
      </c>
      <c r="CH122" s="2">
        <f t="shared" si="140"/>
        <v>73.033000000000001</v>
      </c>
      <c r="CI122" s="2">
        <f t="shared" si="140"/>
        <v>73.738</v>
      </c>
      <c r="CJ122" s="2">
        <f t="shared" si="140"/>
        <v>71.918000000000006</v>
      </c>
      <c r="CK122" s="2">
        <f t="shared" si="140"/>
        <v>72.278999999999996</v>
      </c>
      <c r="CL122" s="2">
        <f t="shared" si="140"/>
        <v>72.721000000000004</v>
      </c>
      <c r="CM122" s="2">
        <f t="shared" si="140"/>
        <v>72.548000000000002</v>
      </c>
      <c r="CN122" s="2">
        <f t="shared" si="140"/>
        <v>75.144999999999996</v>
      </c>
      <c r="CO122" s="2">
        <f t="shared" si="140"/>
        <v>72.096999999999994</v>
      </c>
      <c r="CP122" s="2">
        <f t="shared" si="140"/>
        <v>73.564999999999998</v>
      </c>
      <c r="CQ122" s="2">
        <f t="shared" si="140"/>
        <v>78.143000000000001</v>
      </c>
      <c r="CR122" s="2">
        <f t="shared" si="140"/>
        <v>79.573999999999998</v>
      </c>
      <c r="CS122" s="2">
        <f t="shared" si="140"/>
        <v>76.787000000000006</v>
      </c>
      <c r="CU122" s="2" t="str">
        <f t="shared" si="110"/>
        <v/>
      </c>
      <c r="CV122" s="2" t="str">
        <f t="shared" si="111"/>
        <v/>
      </c>
      <c r="CW122" s="2">
        <f t="shared" si="112"/>
        <v>73.617000000000004</v>
      </c>
      <c r="CX122" s="2">
        <f t="shared" si="113"/>
        <v>73.033000000000001</v>
      </c>
      <c r="CY122" s="2">
        <f t="shared" si="114"/>
        <v>73.738</v>
      </c>
      <c r="CZ122" s="2">
        <f t="shared" si="115"/>
        <v>71.918000000000006</v>
      </c>
      <c r="DA122" s="2">
        <f t="shared" si="116"/>
        <v>72.278999999999996</v>
      </c>
      <c r="DB122" s="2">
        <f t="shared" si="117"/>
        <v>72.721000000000004</v>
      </c>
      <c r="DC122" s="2">
        <f t="shared" si="118"/>
        <v>72.548000000000002</v>
      </c>
      <c r="DD122" s="2">
        <f t="shared" si="119"/>
        <v>75.144999999999996</v>
      </c>
      <c r="DE122" s="2">
        <f t="shared" si="120"/>
        <v>72.096999999999994</v>
      </c>
      <c r="DF122" s="2">
        <f t="shared" si="121"/>
        <v>73.564999999999998</v>
      </c>
      <c r="DG122" s="2">
        <f t="shared" si="122"/>
        <v>78.143000000000001</v>
      </c>
      <c r="DH122" s="2">
        <f t="shared" si="123"/>
        <v>79.573999999999998</v>
      </c>
      <c r="DI122" s="2">
        <f t="shared" si="124"/>
        <v>76.787000000000006</v>
      </c>
      <c r="DK122" s="2">
        <f t="shared" si="148"/>
        <v>96.750401183048368</v>
      </c>
      <c r="DL122" s="2">
        <f t="shared" si="148"/>
        <v>96.879862733976168</v>
      </c>
      <c r="DM122" s="2">
        <f t="shared" si="148"/>
        <v>112.70408536585364</v>
      </c>
      <c r="DN122" s="2">
        <f t="shared" si="148"/>
        <v>99.30742176360225</v>
      </c>
      <c r="DO122" s="2">
        <f t="shared" si="148"/>
        <v>99.864783127256814</v>
      </c>
      <c r="DP122" s="2">
        <f t="shared" si="148"/>
        <v>103.17405073494547</v>
      </c>
      <c r="DQ122" s="2">
        <f t="shared" si="148"/>
        <v>97.452623372360208</v>
      </c>
      <c r="DR122" s="2">
        <f t="shared" si="148"/>
        <v>86.422408193908183</v>
      </c>
      <c r="DS122" s="2">
        <f t="shared" si="148"/>
        <v>93.804592953277137</v>
      </c>
      <c r="DT122" s="2">
        <f t="shared" si="148"/>
        <v>89.438106211474604</v>
      </c>
      <c r="DU122" s="2">
        <f t="shared" si="148"/>
        <v>106.30703724696356</v>
      </c>
      <c r="DV122" s="2">
        <f t="shared" si="148"/>
        <v>112.14413751686908</v>
      </c>
      <c r="DW122" s="2">
        <f t="shared" si="148"/>
        <v>113.47907317073177</v>
      </c>
      <c r="DX122" s="2">
        <f t="shared" si="148"/>
        <v>117.36562822822825</v>
      </c>
      <c r="DY122" s="2">
        <f t="shared" si="148"/>
        <v>105.36342364532021</v>
      </c>
      <c r="EA122" s="2">
        <f t="shared" si="152"/>
        <v>76.058109020609152</v>
      </c>
      <c r="EB122" s="2">
        <f t="shared" si="152"/>
        <v>75.462522736325013</v>
      </c>
      <c r="EC122" s="2">
        <f t="shared" si="152"/>
        <v>74.697314986692234</v>
      </c>
      <c r="ED122" s="2">
        <f t="shared" si="152"/>
        <v>74.295207870621155</v>
      </c>
      <c r="EE122" s="2">
        <f t="shared" si="151"/>
        <v>73.16662005311106</v>
      </c>
      <c r="EF122" s="2">
        <f t="shared" si="151"/>
        <v>72.285265951297973</v>
      </c>
      <c r="EG122" s="2">
        <f t="shared" si="151"/>
        <v>72.212330638087266</v>
      </c>
      <c r="EH122" s="2">
        <f t="shared" si="151"/>
        <v>72.136426787618419</v>
      </c>
      <c r="EI122" s="2">
        <f t="shared" si="151"/>
        <v>73.80183861236803</v>
      </c>
      <c r="EJ122" s="2">
        <f t="shared" si="151"/>
        <v>75.666989708654981</v>
      </c>
      <c r="EK122" s="2">
        <f t="shared" si="151"/>
        <v>71.938312909598977</v>
      </c>
      <c r="EL122" s="2">
        <f t="shared" si="151"/>
        <v>75.188784155874458</v>
      </c>
      <c r="EM122" s="2">
        <f t="shared" si="135"/>
        <v>78.391425737953568</v>
      </c>
      <c r="EN122" s="2">
        <f t="shared" si="135"/>
        <v>81.65020511572213</v>
      </c>
      <c r="EO122" s="2">
        <f t="shared" si="135"/>
        <v>79.124910553658736</v>
      </c>
      <c r="EQ122" s="2">
        <f t="shared" si="149"/>
        <v>76.862516826289024</v>
      </c>
      <c r="ER122" s="2">
        <f t="shared" si="149"/>
        <v>75.101559025670724</v>
      </c>
      <c r="ES122" s="2">
        <f t="shared" si="149"/>
        <v>74.453872047618219</v>
      </c>
      <c r="ET122" s="2">
        <f t="shared" si="149"/>
        <v>74.031583989420781</v>
      </c>
      <c r="EU122" s="2">
        <f t="shared" si="149"/>
        <v>72.610059433732999</v>
      </c>
      <c r="EV122" s="2">
        <f t="shared" si="149"/>
        <v>72.052321602357196</v>
      </c>
      <c r="EW122" s="2">
        <f t="shared" si="149"/>
        <v>71.803982291820503</v>
      </c>
      <c r="EX122" s="2">
        <f t="shared" si="149"/>
        <v>72.101830319881103</v>
      </c>
      <c r="EY122" s="2">
        <f t="shared" si="149"/>
        <v>73.376952181124864</v>
      </c>
      <c r="EZ122" s="2">
        <f t="shared" si="149"/>
        <v>75.433598089721016</v>
      </c>
      <c r="FA122" s="2">
        <f t="shared" si="149"/>
        <v>71.866647262665566</v>
      </c>
      <c r="FB122" s="2">
        <f t="shared" si="149"/>
        <v>75.083766064294593</v>
      </c>
      <c r="FC122" s="2">
        <f t="shared" si="149"/>
        <v>77.684140435543611</v>
      </c>
      <c r="FD122" s="2">
        <f t="shared" si="149"/>
        <v>80.81798051577438</v>
      </c>
      <c r="FE122" s="2">
        <f t="shared" si="149"/>
        <v>79.070319456061398</v>
      </c>
      <c r="FG122" s="2">
        <f t="shared" si="150"/>
        <v>0.99214630491880917</v>
      </c>
      <c r="FH122" s="2">
        <f t="shared" si="150"/>
        <v>0.99048880795143501</v>
      </c>
      <c r="FI122" s="2">
        <f t="shared" si="150"/>
        <v>0.98956789974272119</v>
      </c>
      <c r="FJ122" s="2">
        <f t="shared" si="150"/>
        <v>0.98985311097715178</v>
      </c>
      <c r="FK122" s="2">
        <f t="shared" si="150"/>
        <v>0.988660720437054</v>
      </c>
      <c r="FL122" s="2">
        <f t="shared" si="150"/>
        <v>0.98832319514897116</v>
      </c>
      <c r="FM122" s="2">
        <f t="shared" si="150"/>
        <v>0.98904804978580929</v>
      </c>
      <c r="FN122" s="2">
        <f t="shared" si="150"/>
        <v>0.98901534577820005</v>
      </c>
      <c r="FO122" s="2">
        <f t="shared" si="150"/>
        <v>0.98845181891431799</v>
      </c>
      <c r="FP122" s="2">
        <f t="shared" si="150"/>
        <v>0.9887017469306596</v>
      </c>
      <c r="FQ122" s="2">
        <f t="shared" si="150"/>
        <v>0.98861266128771064</v>
      </c>
      <c r="FR122" s="2">
        <f t="shared" si="150"/>
        <v>0.9895010573362496</v>
      </c>
      <c r="FS122" s="2">
        <f t="shared" si="150"/>
        <v>0.98951213985126507</v>
      </c>
      <c r="FT122" s="2">
        <f t="shared" si="150"/>
        <v>0.9883343115738531</v>
      </c>
      <c r="FU122" s="2">
        <f t="shared" si="150"/>
        <v>0.98377497539525327</v>
      </c>
      <c r="FW122" s="2">
        <f t="shared" si="141"/>
        <v>2.65763521135709E-3</v>
      </c>
      <c r="FX122" s="2">
        <f t="shared" si="141"/>
        <v>3.0332809663980182E-3</v>
      </c>
      <c r="FY122" s="2">
        <f t="shared" si="141"/>
        <v>2.8524334106108237E-3</v>
      </c>
      <c r="FZ122" s="2">
        <f t="shared" si="141"/>
        <v>2.8012460549452986E-3</v>
      </c>
      <c r="GA122" s="2">
        <f t="shared" si="141"/>
        <v>2.8637547502177248E-3</v>
      </c>
      <c r="GB122" s="2">
        <f t="shared" si="141"/>
        <v>3.5904291725624049E-3</v>
      </c>
      <c r="GC122" s="2">
        <f t="shared" si="141"/>
        <v>3.8845033184513158E-3</v>
      </c>
      <c r="GD122" s="2">
        <f t="shared" si="141"/>
        <v>5.2832369710083963E-3</v>
      </c>
      <c r="GE122" s="2">
        <f t="shared" si="141"/>
        <v>5.5056651311151594E-3</v>
      </c>
      <c r="GF122" s="2">
        <f t="shared" si="141"/>
        <v>4.755869635321288E-3</v>
      </c>
      <c r="GG122" s="2">
        <f t="shared" si="141"/>
        <v>3.9550483996465963E-3</v>
      </c>
      <c r="GH122" s="2">
        <f t="shared" si="141"/>
        <v>3.3925081715194226E-3</v>
      </c>
      <c r="GI122" s="2">
        <f t="shared" si="141"/>
        <v>2.9052318008332863E-3</v>
      </c>
      <c r="GJ122" s="2">
        <f t="shared" si="141"/>
        <v>2.8389343695558161E-3</v>
      </c>
      <c r="GK122" s="2">
        <f t="shared" si="141"/>
        <v>2.4402554851458555E-3</v>
      </c>
      <c r="GM122" s="86">
        <f t="shared" si="142"/>
        <v>1.0145419273318734E-25</v>
      </c>
      <c r="GN122" s="86">
        <f t="shared" si="142"/>
        <v>6.4932025169950736E-23</v>
      </c>
      <c r="GO122" s="86">
        <f t="shared" si="142"/>
        <v>3.9914085017018551E-30</v>
      </c>
      <c r="GP122" s="86">
        <f t="shared" si="142"/>
        <v>2.2324515580336648E-32</v>
      </c>
      <c r="GQ122" s="86">
        <f t="shared" si="142"/>
        <v>5.0317762666762761E-31</v>
      </c>
      <c r="GR122" s="86">
        <f t="shared" si="142"/>
        <v>2.1604225683756817E-30</v>
      </c>
      <c r="GS122" s="86">
        <f t="shared" si="142"/>
        <v>1.5635489337618563E-37</v>
      </c>
      <c r="GT122" s="86">
        <f t="shared" si="142"/>
        <v>1.1267893556066577E-42</v>
      </c>
      <c r="GU122" s="86">
        <f t="shared" si="142"/>
        <v>1.0976475158815107E-38</v>
      </c>
      <c r="GV122" s="86">
        <f t="shared" si="142"/>
        <v>2.5884217757245923E-39</v>
      </c>
      <c r="GW122" s="86">
        <f t="shared" si="142"/>
        <v>1.0532268806809218E-36</v>
      </c>
      <c r="GX122" s="86">
        <f t="shared" si="142"/>
        <v>1.0570537944565732E-31</v>
      </c>
      <c r="GY122" s="86">
        <f t="shared" si="142"/>
        <v>1.5000942498312309E-27</v>
      </c>
      <c r="GZ122" s="86">
        <f t="shared" si="142"/>
        <v>4.534006007146132E-31</v>
      </c>
      <c r="HA122" s="86">
        <f t="shared" si="142"/>
        <v>2.2762803914310168E-41</v>
      </c>
      <c r="HC122" s="86">
        <f t="shared" si="73"/>
        <v>1.7359144623440084E-2</v>
      </c>
      <c r="HD122" s="86">
        <f t="shared" si="73"/>
        <v>2.8151920062380372E-2</v>
      </c>
      <c r="HE122" s="86">
        <f t="shared" si="73"/>
        <v>5.0360965319551356E-3</v>
      </c>
      <c r="HF122" s="86">
        <f t="shared" si="73"/>
        <v>6.6829791491557265E-4</v>
      </c>
      <c r="HG122" s="86">
        <f t="shared" si="73"/>
        <v>2.586114858762147E-4</v>
      </c>
      <c r="HH122" s="86">
        <f t="shared" si="73"/>
        <v>6.0763333740371372E-5</v>
      </c>
      <c r="HI122" s="86">
        <f t="shared" si="138"/>
        <v>1.9307010397221048E-5</v>
      </c>
      <c r="HJ122" s="86">
        <f t="shared" si="138"/>
        <v>8.5602997336486286E-7</v>
      </c>
      <c r="HK122" s="86">
        <f t="shared" si="138"/>
        <v>1.698177784407932E-7</v>
      </c>
      <c r="HL122" s="86">
        <f t="shared" si="138"/>
        <v>1.2836255519050176E-6</v>
      </c>
      <c r="HM122" s="86">
        <f t="shared" si="138"/>
        <v>4.8134711966246612E-6</v>
      </c>
      <c r="HN122" s="86">
        <f t="shared" si="138"/>
        <v>9.5427565950206207E-5</v>
      </c>
      <c r="HO122" s="86">
        <f t="shared" si="138"/>
        <v>2.8733953539809795E-3</v>
      </c>
      <c r="HP122" s="86">
        <f t="shared" si="138"/>
        <v>6.5473882231416823E-4</v>
      </c>
      <c r="HQ122" s="86">
        <f t="shared" si="138"/>
        <v>1.035445774674658E-5</v>
      </c>
      <c r="HS122" s="86">
        <f t="shared" si="143"/>
        <v>2.5629455351559813E-12</v>
      </c>
      <c r="HT122" s="86">
        <f t="shared" si="143"/>
        <v>9.2265690115165675E-15</v>
      </c>
      <c r="HU122" s="86">
        <f t="shared" si="143"/>
        <v>1.8033176770399926E-15</v>
      </c>
      <c r="HV122" s="86">
        <f t="shared" si="143"/>
        <v>9.9778795037377823E-16</v>
      </c>
      <c r="HW122" s="86">
        <f t="shared" si="143"/>
        <v>4.3946278884508124E-16</v>
      </c>
      <c r="HX122" s="86">
        <f t="shared" si="143"/>
        <v>3.5877529815831724E-17</v>
      </c>
      <c r="HY122" s="86">
        <f t="shared" si="143"/>
        <v>2.2429571917943992E-14</v>
      </c>
      <c r="HZ122" s="86">
        <f t="shared" si="143"/>
        <v>3.26613520330724E-14</v>
      </c>
      <c r="IA122" s="86">
        <f t="shared" si="143"/>
        <v>1.0868774011623253E-12</v>
      </c>
      <c r="IB122" s="86">
        <f t="shared" si="143"/>
        <v>2.7476425573122873E-13</v>
      </c>
      <c r="IC122" s="86">
        <f t="shared" si="143"/>
        <v>3.1024315842974948E-14</v>
      </c>
      <c r="ID122" s="86">
        <f t="shared" si="143"/>
        <v>2.6942146107102546E-14</v>
      </c>
      <c r="IE122" s="86">
        <f t="shared" si="143"/>
        <v>2.1270000616204028E-15</v>
      </c>
      <c r="IF122" s="86">
        <f t="shared" si="143"/>
        <v>3.7842997787419585E-12</v>
      </c>
      <c r="IG122" s="86">
        <f t="shared" si="143"/>
        <v>6.0559916846403374E-10</v>
      </c>
      <c r="II122" s="86">
        <f t="shared" si="144"/>
        <v>1.6566674394853523E-42</v>
      </c>
      <c r="IJ122" s="86">
        <f t="shared" si="144"/>
        <v>5.3630385723667905E-52</v>
      </c>
      <c r="IK122" s="86">
        <f t="shared" si="144"/>
        <v>1.3291615408842481E-55</v>
      </c>
      <c r="IL122" s="86">
        <f t="shared" si="144"/>
        <v>8.2940084525249719E-59</v>
      </c>
      <c r="IM122" s="86">
        <f t="shared" si="144"/>
        <v>3.3143079681413541E-58</v>
      </c>
      <c r="IN122" s="86">
        <f t="shared" si="144"/>
        <v>2.6430183882216426E-63</v>
      </c>
      <c r="IO122" s="86">
        <f t="shared" si="144"/>
        <v>1.3701919209281601E-54</v>
      </c>
      <c r="IP122" s="86">
        <f t="shared" si="144"/>
        <v>2.0861122640207382E-56</v>
      </c>
      <c r="IQ122" s="86">
        <f t="shared" si="144"/>
        <v>1.4747753627942061E-50</v>
      </c>
      <c r="IR122" s="86">
        <f t="shared" si="144"/>
        <v>6.6834072937737625E-53</v>
      </c>
      <c r="IS122" s="86">
        <f t="shared" si="144"/>
        <v>1.2245493983500374E-53</v>
      </c>
      <c r="IT122" s="86">
        <f t="shared" si="144"/>
        <v>1.4758509383104668E-54</v>
      </c>
      <c r="IU122" s="86">
        <f t="shared" si="144"/>
        <v>1.1623815236752251E-55</v>
      </c>
      <c r="IV122" s="86">
        <f t="shared" si="144"/>
        <v>1.6297668156886703E-72</v>
      </c>
      <c r="IW122" s="86">
        <f t="shared" si="144"/>
        <v>1.8610978054390801E-58</v>
      </c>
      <c r="IY122" s="86">
        <f t="shared" si="145"/>
        <v>1.7359144626003031E-2</v>
      </c>
      <c r="IZ122" s="86">
        <f t="shared" si="145"/>
        <v>2.8151920062389597E-2</v>
      </c>
      <c r="JA122" s="86">
        <f t="shared" si="145"/>
        <v>5.0360965319569389E-3</v>
      </c>
      <c r="JB122" s="86">
        <f t="shared" si="145"/>
        <v>6.6829791491657044E-4</v>
      </c>
      <c r="JC122" s="86">
        <f t="shared" si="145"/>
        <v>2.5861148587665419E-4</v>
      </c>
      <c r="JD122" s="86">
        <f t="shared" si="145"/>
        <v>6.0763333740407252E-5</v>
      </c>
      <c r="JE122" s="86">
        <f t="shared" si="145"/>
        <v>1.9307010419650619E-5</v>
      </c>
      <c r="JF122" s="86">
        <f t="shared" si="145"/>
        <v>8.5603000602621487E-7</v>
      </c>
      <c r="JG122" s="86">
        <f t="shared" si="145"/>
        <v>1.6981886531819437E-7</v>
      </c>
      <c r="JH122" s="86">
        <f t="shared" si="145"/>
        <v>1.2836258266692733E-6</v>
      </c>
      <c r="JI122" s="86">
        <f t="shared" si="145"/>
        <v>4.8134712276489768E-6</v>
      </c>
      <c r="JJ122" s="86">
        <f t="shared" si="145"/>
        <v>9.5427565977148347E-5</v>
      </c>
      <c r="JK122" s="86">
        <f t="shared" si="145"/>
        <v>2.8733953539831067E-3</v>
      </c>
      <c r="JL122" s="86">
        <f t="shared" si="145"/>
        <v>6.5473882609846804E-4</v>
      </c>
      <c r="JM122" s="86">
        <f t="shared" si="145"/>
        <v>1.0355063345915044E-5</v>
      </c>
    </row>
    <row r="123" spans="2:273" x14ac:dyDescent="0.25">
      <c r="B123" s="2">
        <v>96</v>
      </c>
      <c r="C123" s="37">
        <v>76.081999999999994</v>
      </c>
      <c r="D123" s="37">
        <v>73.644999999999996</v>
      </c>
      <c r="E123" s="37">
        <v>73.917000000000002</v>
      </c>
      <c r="F123" s="37">
        <v>73.164000000000001</v>
      </c>
      <c r="G123" s="37">
        <v>73.295000000000002</v>
      </c>
      <c r="H123" s="37">
        <v>71.77</v>
      </c>
      <c r="I123" s="37">
        <v>71.097999999999999</v>
      </c>
      <c r="J123" s="37">
        <v>71.966999999999999</v>
      </c>
      <c r="K123" s="37">
        <v>73.918999999999997</v>
      </c>
      <c r="L123" s="37">
        <v>74.774000000000001</v>
      </c>
      <c r="M123" s="37">
        <v>71.370999999999995</v>
      </c>
      <c r="N123" s="37">
        <v>73.983999999999995</v>
      </c>
      <c r="O123" s="37">
        <v>79.238</v>
      </c>
      <c r="P123" s="37">
        <v>80.983999999999995</v>
      </c>
      <c r="Q123" s="37">
        <v>75.802999999999997</v>
      </c>
      <c r="S123" s="4">
        <f t="shared" si="146"/>
        <v>76.496347247613016</v>
      </c>
      <c r="T123" s="4">
        <f t="shared" si="146"/>
        <v>76.083065020559317</v>
      </c>
      <c r="U123" s="4">
        <f t="shared" si="146"/>
        <v>74.9944577091496</v>
      </c>
      <c r="V123" s="4">
        <f t="shared" si="146"/>
        <v>74.380546580205248</v>
      </c>
      <c r="W123" s="4">
        <f t="shared" si="146"/>
        <v>73.272044539089251</v>
      </c>
      <c r="X123" s="4">
        <f t="shared" si="146"/>
        <v>72.447466093869139</v>
      </c>
      <c r="Y123" s="4">
        <f t="shared" si="146"/>
        <v>72.292341104788022</v>
      </c>
      <c r="Z123" s="4">
        <f t="shared" si="146"/>
        <v>72.113436704834257</v>
      </c>
      <c r="AA123" s="4">
        <f t="shared" si="146"/>
        <v>73.79459718747573</v>
      </c>
      <c r="AB123" s="4">
        <f t="shared" si="146"/>
        <v>75.591427554740775</v>
      </c>
      <c r="AC123" s="4">
        <f t="shared" si="146"/>
        <v>72.15993534432782</v>
      </c>
      <c r="AD123" s="4">
        <f t="shared" si="146"/>
        <v>75.404280602230429</v>
      </c>
      <c r="AE123" s="4">
        <f t="shared" si="146"/>
        <v>78.632574735721391</v>
      </c>
      <c r="AF123" s="4">
        <f t="shared" si="146"/>
        <v>81.876176432694663</v>
      </c>
      <c r="AG123" s="4">
        <f t="shared" si="146"/>
        <v>79.425032245901846</v>
      </c>
      <c r="AI123" s="4">
        <f t="shared" si="147"/>
        <v>-0.41434724761302277</v>
      </c>
      <c r="AJ123" s="4">
        <f t="shared" si="147"/>
        <v>-2.4380650205593213</v>
      </c>
      <c r="AK123" s="4">
        <f t="shared" si="147"/>
        <v>-1.0774577091495985</v>
      </c>
      <c r="AL123" s="4">
        <f t="shared" si="147"/>
        <v>-1.2165465802052466</v>
      </c>
      <c r="AM123" s="4">
        <f t="shared" si="147"/>
        <v>2.2955460910750958E-2</v>
      </c>
      <c r="AN123" s="4">
        <f t="shared" si="147"/>
        <v>-0.67746609386914258</v>
      </c>
      <c r="AO123" s="4">
        <f t="shared" si="147"/>
        <v>-1.1943411047880232</v>
      </c>
      <c r="AP123" s="4">
        <f t="shared" si="147"/>
        <v>-0.14643670483425808</v>
      </c>
      <c r="AQ123" s="4">
        <f t="shared" si="147"/>
        <v>0.12440281252426644</v>
      </c>
      <c r="AR123" s="4">
        <f t="shared" si="147"/>
        <v>-0.81742755474077455</v>
      </c>
      <c r="AS123" s="4">
        <f t="shared" si="147"/>
        <v>-0.78893534432782531</v>
      </c>
      <c r="AT123" s="4">
        <f t="shared" si="147"/>
        <v>-1.4202806022304344</v>
      </c>
      <c r="AU123" s="4">
        <f t="shared" si="147"/>
        <v>0.60542526427860821</v>
      </c>
      <c r="AV123" s="4">
        <f t="shared" si="147"/>
        <v>-0.89217643269466862</v>
      </c>
      <c r="AW123" s="4">
        <f t="shared" si="147"/>
        <v>-3.622032245901849</v>
      </c>
      <c r="AY123" s="2">
        <f t="shared" si="139"/>
        <v>76.176126592466787</v>
      </c>
      <c r="AZ123" s="2">
        <f t="shared" si="139"/>
        <v>75.529160549195808</v>
      </c>
      <c r="BA123" s="2">
        <f t="shared" si="139"/>
        <v>74.937550568368962</v>
      </c>
      <c r="BB123" s="2">
        <f t="shared" si="139"/>
        <v>74.376316997872038</v>
      </c>
      <c r="BC123" s="2">
        <f t="shared" si="139"/>
        <v>73.270806577565665</v>
      </c>
      <c r="BD123" s="2">
        <f t="shared" si="139"/>
        <v>72.447293535634387</v>
      </c>
      <c r="BE123" s="2">
        <f t="shared" si="139"/>
        <v>72.292291974629833</v>
      </c>
      <c r="BF123" s="2">
        <f t="shared" si="139"/>
        <v>72.113435863960603</v>
      </c>
      <c r="BG123" s="2">
        <f t="shared" si="139"/>
        <v>73.794597041162078</v>
      </c>
      <c r="BH123" s="2">
        <f t="shared" si="139"/>
        <v>75.591425889806473</v>
      </c>
      <c r="BI123" s="2">
        <f t="shared" si="139"/>
        <v>72.159926358110525</v>
      </c>
      <c r="BJ123" s="2">
        <f t="shared" si="139"/>
        <v>75.40392550076416</v>
      </c>
      <c r="BK123" s="2">
        <f t="shared" si="139"/>
        <v>78.605109436728526</v>
      </c>
      <c r="BL123" s="2">
        <f t="shared" si="139"/>
        <v>81.872933634316155</v>
      </c>
      <c r="BM123" s="2">
        <f t="shared" si="139"/>
        <v>79.42502539538593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76.081999999999994</v>
      </c>
      <c r="CF123" s="2" t="str">
        <f t="shared" si="140"/>
        <v/>
      </c>
      <c r="CG123" s="2">
        <f t="shared" si="140"/>
        <v>73.917000000000002</v>
      </c>
      <c r="CH123" s="2">
        <f t="shared" si="140"/>
        <v>73.164000000000001</v>
      </c>
      <c r="CI123" s="2">
        <f t="shared" si="140"/>
        <v>73.295000000000002</v>
      </c>
      <c r="CJ123" s="2">
        <f t="shared" si="140"/>
        <v>71.77</v>
      </c>
      <c r="CK123" s="2">
        <f t="shared" si="140"/>
        <v>71.097999999999999</v>
      </c>
      <c r="CL123" s="2">
        <f t="shared" si="140"/>
        <v>71.966999999999999</v>
      </c>
      <c r="CM123" s="2">
        <f t="shared" si="140"/>
        <v>73.918999999999997</v>
      </c>
      <c r="CN123" s="2">
        <f t="shared" si="140"/>
        <v>74.774000000000001</v>
      </c>
      <c r="CO123" s="2">
        <f t="shared" si="140"/>
        <v>71.370999999999995</v>
      </c>
      <c r="CP123" s="2">
        <f t="shared" si="140"/>
        <v>73.983999999999995</v>
      </c>
      <c r="CQ123" s="2">
        <f t="shared" si="140"/>
        <v>79.238</v>
      </c>
      <c r="CR123" s="2">
        <f t="shared" si="140"/>
        <v>80.983999999999995</v>
      </c>
      <c r="CS123" s="2">
        <f t="shared" si="140"/>
        <v>75.802999999999997</v>
      </c>
      <c r="CU123" s="2">
        <f t="shared" si="110"/>
        <v>76.081999999999994</v>
      </c>
      <c r="CV123" s="2" t="str">
        <f t="shared" si="111"/>
        <v/>
      </c>
      <c r="CW123" s="2">
        <f t="shared" si="112"/>
        <v>73.917000000000002</v>
      </c>
      <c r="CX123" s="2">
        <f t="shared" si="113"/>
        <v>73.164000000000001</v>
      </c>
      <c r="CY123" s="2">
        <f t="shared" si="114"/>
        <v>73.295000000000002</v>
      </c>
      <c r="CZ123" s="2">
        <f t="shared" si="115"/>
        <v>71.77</v>
      </c>
      <c r="DA123" s="2">
        <f t="shared" si="116"/>
        <v>71.097999999999999</v>
      </c>
      <c r="DB123" s="2">
        <f t="shared" si="117"/>
        <v>71.966999999999999</v>
      </c>
      <c r="DC123" s="2">
        <f t="shared" si="118"/>
        <v>73.918999999999997</v>
      </c>
      <c r="DD123" s="2">
        <f t="shared" si="119"/>
        <v>74.774000000000001</v>
      </c>
      <c r="DE123" s="2">
        <f t="shared" si="120"/>
        <v>71.370999999999995</v>
      </c>
      <c r="DF123" s="2">
        <f t="shared" si="121"/>
        <v>73.983999999999995</v>
      </c>
      <c r="DG123" s="2">
        <f t="shared" si="122"/>
        <v>79.238</v>
      </c>
      <c r="DH123" s="2">
        <f t="shared" si="123"/>
        <v>80.983999999999995</v>
      </c>
      <c r="DI123" s="2">
        <f t="shared" si="124"/>
        <v>75.802999999999997</v>
      </c>
      <c r="DK123" s="2">
        <f t="shared" si="148"/>
        <v>96.870654890203383</v>
      </c>
      <c r="DL123" s="2">
        <f t="shared" si="148"/>
        <v>97.002285471193574</v>
      </c>
      <c r="DM123" s="2">
        <f t="shared" si="148"/>
        <v>113.05567682926828</v>
      </c>
      <c r="DN123" s="2">
        <f t="shared" si="148"/>
        <v>99.48599512195122</v>
      </c>
      <c r="DO123" s="2">
        <f t="shared" si="148"/>
        <v>100.03804081409345</v>
      </c>
      <c r="DP123" s="2">
        <f t="shared" si="148"/>
        <v>103.38853959222379</v>
      </c>
      <c r="DQ123" s="2">
        <f t="shared" si="148"/>
        <v>97.55676693292483</v>
      </c>
      <c r="DR123" s="2">
        <f t="shared" si="148"/>
        <v>86.373278850278837</v>
      </c>
      <c r="DS123" s="2">
        <f t="shared" si="148"/>
        <v>93.817838384943627</v>
      </c>
      <c r="DT123" s="2">
        <f t="shared" si="148"/>
        <v>89.352935277382628</v>
      </c>
      <c r="DU123" s="2">
        <f t="shared" si="148"/>
        <v>106.49277874493927</v>
      </c>
      <c r="DV123" s="2">
        <f t="shared" si="148"/>
        <v>112.41203508771929</v>
      </c>
      <c r="DW123" s="2">
        <f t="shared" si="148"/>
        <v>113.79288536585372</v>
      </c>
      <c r="DX123" s="2">
        <f t="shared" si="148"/>
        <v>117.72874753324754</v>
      </c>
      <c r="DY123" s="2">
        <f t="shared" si="148"/>
        <v>105.67149315818284</v>
      </c>
      <c r="EA123" s="2">
        <f t="shared" si="152"/>
        <v>76.024484158307487</v>
      </c>
      <c r="EB123" s="2">
        <f t="shared" si="152"/>
        <v>75.342261417950084</v>
      </c>
      <c r="EC123" s="2">
        <f t="shared" si="152"/>
        <v>74.571794750053613</v>
      </c>
      <c r="ED123" s="2">
        <f t="shared" si="152"/>
        <v>74.142340470689689</v>
      </c>
      <c r="EE123" s="2">
        <f t="shared" si="151"/>
        <v>72.992486630029873</v>
      </c>
      <c r="EF123" s="2">
        <f t="shared" si="151"/>
        <v>72.114769523953129</v>
      </c>
      <c r="EG123" s="2">
        <f t="shared" si="151"/>
        <v>72.038797807539837</v>
      </c>
      <c r="EH123" s="2">
        <f t="shared" si="151"/>
        <v>71.969181602765204</v>
      </c>
      <c r="EI123" s="2">
        <f t="shared" si="151"/>
        <v>73.583642191142189</v>
      </c>
      <c r="EJ123" s="2">
        <f t="shared" si="151"/>
        <v>75.449158697790864</v>
      </c>
      <c r="EK123" s="2">
        <f t="shared" si="151"/>
        <v>71.799559970086975</v>
      </c>
      <c r="EL123" s="2">
        <f t="shared" si="151"/>
        <v>75.046171216894166</v>
      </c>
      <c r="EM123" s="2">
        <f t="shared" si="135"/>
        <v>78.267138361918086</v>
      </c>
      <c r="EN123" s="2">
        <f t="shared" si="135"/>
        <v>81.489406968329334</v>
      </c>
      <c r="EO123" s="2">
        <f t="shared" si="135"/>
        <v>79.030367354275882</v>
      </c>
      <c r="EQ123" s="2">
        <f t="shared" si="149"/>
        <v>76.788311100070956</v>
      </c>
      <c r="ER123" s="2">
        <f t="shared" si="149"/>
        <v>74.998194294720591</v>
      </c>
      <c r="ES123" s="2">
        <f t="shared" si="149"/>
        <v>74.340410291430914</v>
      </c>
      <c r="ET123" s="2">
        <f t="shared" si="149"/>
        <v>73.893184057724042</v>
      </c>
      <c r="EU123" s="2">
        <f t="shared" si="149"/>
        <v>72.466161037480489</v>
      </c>
      <c r="EV123" s="2">
        <f t="shared" si="149"/>
        <v>71.895087087520778</v>
      </c>
      <c r="EW123" s="2">
        <f t="shared" si="149"/>
        <v>71.655314325238024</v>
      </c>
      <c r="EX123" s="2">
        <f t="shared" si="149"/>
        <v>71.93681990785069</v>
      </c>
      <c r="EY123" s="2">
        <f t="shared" si="149"/>
        <v>73.190875983700451</v>
      </c>
      <c r="EZ123" s="2">
        <f t="shared" si="149"/>
        <v>75.230122598366563</v>
      </c>
      <c r="FA123" s="2">
        <f t="shared" si="149"/>
        <v>71.731020500829729</v>
      </c>
      <c r="FB123" s="2">
        <f t="shared" si="149"/>
        <v>74.949286999939488</v>
      </c>
      <c r="FC123" s="2">
        <f t="shared" si="149"/>
        <v>77.592629915635285</v>
      </c>
      <c r="FD123" s="2">
        <f t="shared" si="149"/>
        <v>80.709088283415397</v>
      </c>
      <c r="FE123" s="2">
        <f t="shared" si="149"/>
        <v>78.983672532136978</v>
      </c>
      <c r="FG123" s="2">
        <f t="shared" si="150"/>
        <v>0.99283239185275018</v>
      </c>
      <c r="FH123" s="2">
        <f t="shared" si="150"/>
        <v>0.99131842430377348</v>
      </c>
      <c r="FI123" s="2">
        <f t="shared" si="150"/>
        <v>0.99047707027907284</v>
      </c>
      <c r="FJ123" s="2">
        <f t="shared" si="150"/>
        <v>0.99073765765567878</v>
      </c>
      <c r="FK123" s="2">
        <f t="shared" si="150"/>
        <v>0.989648125714366</v>
      </c>
      <c r="FL123" s="2">
        <f t="shared" si="150"/>
        <v>0.98933967464466888</v>
      </c>
      <c r="FM123" s="2">
        <f t="shared" si="150"/>
        <v>0.99000206815648917</v>
      </c>
      <c r="FN123" s="2">
        <f t="shared" si="150"/>
        <v>0.98997218409316989</v>
      </c>
      <c r="FO123" s="2">
        <f t="shared" si="150"/>
        <v>0.98945722100165412</v>
      </c>
      <c r="FP123" s="2">
        <f t="shared" si="150"/>
        <v>0.98968561696126978</v>
      </c>
      <c r="FQ123" s="2">
        <f t="shared" si="150"/>
        <v>0.98960420746999878</v>
      </c>
      <c r="FR123" s="2">
        <f t="shared" si="150"/>
        <v>0.99041599685240089</v>
      </c>
      <c r="FS123" s="2">
        <f t="shared" si="150"/>
        <v>0.9904261229164929</v>
      </c>
      <c r="FT123" s="2">
        <f t="shared" si="150"/>
        <v>0.98934983379969232</v>
      </c>
      <c r="FU123" s="2">
        <f t="shared" si="150"/>
        <v>0.98518144633476756</v>
      </c>
      <c r="FW123" s="2">
        <f t="shared" si="141"/>
        <v>2.9132920832456266E-3</v>
      </c>
      <c r="FX123" s="2">
        <f t="shared" si="141"/>
        <v>3.3249534098581403E-3</v>
      </c>
      <c r="FY123" s="2">
        <f t="shared" si="141"/>
        <v>3.1267705608369794E-3</v>
      </c>
      <c r="FZ123" s="2">
        <f t="shared" si="141"/>
        <v>3.070675343121318E-3</v>
      </c>
      <c r="GA123" s="2">
        <f t="shared" si="141"/>
        <v>3.1391773197510012E-3</v>
      </c>
      <c r="GB123" s="2">
        <f t="shared" si="141"/>
        <v>3.9354640651184554E-3</v>
      </c>
      <c r="GC123" s="2">
        <f t="shared" si="141"/>
        <v>4.2576775422556029E-3</v>
      </c>
      <c r="GD123" s="2">
        <f t="shared" si="141"/>
        <v>5.7900028798700759E-3</v>
      </c>
      <c r="GE123" s="2">
        <f t="shared" si="141"/>
        <v>6.0336368445849733E-3</v>
      </c>
      <c r="GF123" s="2">
        <f t="shared" si="141"/>
        <v>5.2123157517355049E-3</v>
      </c>
      <c r="GG123" s="2">
        <f t="shared" si="141"/>
        <v>4.3349702145895489E-3</v>
      </c>
      <c r="GH123" s="2">
        <f t="shared" si="141"/>
        <v>3.718594133037306E-3</v>
      </c>
      <c r="GI123" s="2">
        <f t="shared" si="141"/>
        <v>3.1846306993649153E-3</v>
      </c>
      <c r="GJ123" s="2">
        <f t="shared" si="141"/>
        <v>3.1119772806514467E-3</v>
      </c>
      <c r="GK123" s="2">
        <f t="shared" si="141"/>
        <v>2.675057139907084E-3</v>
      </c>
      <c r="GM123" s="86">
        <f t="shared" si="142"/>
        <v>2.4500655299356894E-27</v>
      </c>
      <c r="GN123" s="86">
        <f t="shared" si="142"/>
        <v>2.5096918728234498E-24</v>
      </c>
      <c r="GO123" s="86">
        <f t="shared" si="142"/>
        <v>5.094083599132024E-32</v>
      </c>
      <c r="GP123" s="86">
        <f t="shared" si="142"/>
        <v>2.1647875936159453E-34</v>
      </c>
      <c r="GQ123" s="86">
        <f t="shared" si="142"/>
        <v>5.6270524149289769E-33</v>
      </c>
      <c r="GR123" s="86">
        <f t="shared" si="142"/>
        <v>2.8341124845279969E-32</v>
      </c>
      <c r="GS123" s="86">
        <f t="shared" si="142"/>
        <v>7.2284902140397197E-40</v>
      </c>
      <c r="GT123" s="86">
        <f t="shared" si="142"/>
        <v>2.8356281762155305E-45</v>
      </c>
      <c r="GU123" s="86">
        <f t="shared" si="142"/>
        <v>4.2868824567668233E-41</v>
      </c>
      <c r="GV123" s="86">
        <f t="shared" si="142"/>
        <v>9.2991775155550464E-42</v>
      </c>
      <c r="GW123" s="86">
        <f t="shared" si="142"/>
        <v>5.26655375245544E-39</v>
      </c>
      <c r="GX123" s="86">
        <f t="shared" si="142"/>
        <v>1.1969503679099226E-33</v>
      </c>
      <c r="GY123" s="86">
        <f t="shared" si="142"/>
        <v>2.8552785160408E-29</v>
      </c>
      <c r="GZ123" s="86">
        <f t="shared" si="142"/>
        <v>5.7468624135691265E-33</v>
      </c>
      <c r="HA123" s="86">
        <f t="shared" si="142"/>
        <v>6.9813151575265049E-44</v>
      </c>
      <c r="HC123" s="86">
        <f t="shared" ref="HC123:HK153" si="153" xml:space="preserve"> _xlfn.NORM.DIST($B123, C$8, ABS(C$12), TRUE) * _xlfn.NORM.DIST(($B123 - C$8)*C$16, 0, ABS(C$12), TRUE) * 2</f>
        <v>6.5103821662095109E-3</v>
      </c>
      <c r="HD123" s="86">
        <f t="shared" si="153"/>
        <v>1.2799457172580341E-2</v>
      </c>
      <c r="HE123" s="86">
        <f t="shared" si="153"/>
        <v>1.4700828936801507E-3</v>
      </c>
      <c r="HF123" s="86">
        <f t="shared" si="153"/>
        <v>1.2838435149170577E-4</v>
      </c>
      <c r="HG123" s="86">
        <f t="shared" si="153"/>
        <v>3.5965250855503842E-5</v>
      </c>
      <c r="HH123" s="86">
        <f t="shared" si="153"/>
        <v>8.0733916236034333E-6</v>
      </c>
      <c r="HI123" s="86">
        <f t="shared" si="138"/>
        <v>1.9984127220586214E-6</v>
      </c>
      <c r="HJ123" s="86">
        <f t="shared" si="138"/>
        <v>6.8292928480909128E-8</v>
      </c>
      <c r="HK123" s="86">
        <f t="shared" si="138"/>
        <v>7.6985403449929582E-9</v>
      </c>
      <c r="HL123" s="86">
        <f t="shared" si="138"/>
        <v>8.8858329683982258E-8</v>
      </c>
      <c r="HM123" s="86">
        <f t="shared" si="138"/>
        <v>3.8067145510665232E-7</v>
      </c>
      <c r="HN123" s="86">
        <f t="shared" si="138"/>
        <v>1.4187317059599729E-5</v>
      </c>
      <c r="HO123" s="86">
        <f t="shared" si="138"/>
        <v>7.4464261742367989E-4</v>
      </c>
      <c r="HP123" s="86">
        <f t="shared" si="138"/>
        <v>1.2692778272979972E-4</v>
      </c>
      <c r="HQ123" s="86">
        <f t="shared" si="138"/>
        <v>9.0855486062640968E-7</v>
      </c>
      <c r="HS123" s="86">
        <f t="shared" si="143"/>
        <v>1.1419785490236845E-11</v>
      </c>
      <c r="HT123" s="86">
        <f t="shared" si="143"/>
        <v>5.9951807440410071E-14</v>
      </c>
      <c r="HU123" s="86">
        <f t="shared" si="143"/>
        <v>1.2882158698429006E-14</v>
      </c>
      <c r="HV123" s="86">
        <f t="shared" si="143"/>
        <v>7.6361626841872383E-15</v>
      </c>
      <c r="HW123" s="86">
        <f t="shared" si="143"/>
        <v>3.4377162789446789E-15</v>
      </c>
      <c r="HX123" s="86">
        <f t="shared" si="143"/>
        <v>3.624007932494355E-16</v>
      </c>
      <c r="HY123" s="86">
        <f t="shared" si="143"/>
        <v>1.6147217936121848E-13</v>
      </c>
      <c r="HZ123" s="86">
        <f t="shared" si="143"/>
        <v>2.6940826507218831E-13</v>
      </c>
      <c r="IA123" s="86">
        <f t="shared" si="143"/>
        <v>7.1902607275756095E-12</v>
      </c>
      <c r="IB123" s="86">
        <f t="shared" si="143"/>
        <v>1.8924492690947439E-12</v>
      </c>
      <c r="IC123" s="86">
        <f t="shared" si="143"/>
        <v>2.1851320952414712E-13</v>
      </c>
      <c r="ID123" s="86">
        <f t="shared" si="143"/>
        <v>1.8396584808817545E-13</v>
      </c>
      <c r="IE123" s="86">
        <f t="shared" si="143"/>
        <v>1.5227091025914445E-14</v>
      </c>
      <c r="IF123" s="86">
        <f t="shared" si="143"/>
        <v>1.6009060997071621E-11</v>
      </c>
      <c r="IG123" s="86">
        <f t="shared" si="143"/>
        <v>1.7915394006959976E-9</v>
      </c>
      <c r="II123" s="86">
        <f t="shared" si="144"/>
        <v>2.9932232687564103E-41</v>
      </c>
      <c r="IJ123" s="86">
        <f t="shared" si="144"/>
        <v>2.0544267710544014E-50</v>
      </c>
      <c r="IK123" s="86">
        <f t="shared" si="144"/>
        <v>6.344224589365919E-54</v>
      </c>
      <c r="IL123" s="86">
        <f t="shared" si="144"/>
        <v>4.9173478335026593E-57</v>
      </c>
      <c r="IM123" s="86">
        <f t="shared" si="144"/>
        <v>1.9111529729536143E-56</v>
      </c>
      <c r="IN123" s="86">
        <f t="shared" si="144"/>
        <v>2.6205643025235744E-61</v>
      </c>
      <c r="IO123" s="86">
        <f t="shared" si="144"/>
        <v>7.5049905828069604E-53</v>
      </c>
      <c r="IP123" s="86">
        <f t="shared" si="144"/>
        <v>1.6697549487032678E-54</v>
      </c>
      <c r="IQ123" s="86">
        <f t="shared" si="144"/>
        <v>7.6283032937331439E-49</v>
      </c>
      <c r="IR123" s="86">
        <f t="shared" si="144"/>
        <v>3.7296677581146037E-51</v>
      </c>
      <c r="IS123" s="86">
        <f t="shared" si="144"/>
        <v>6.3223738850391057E-52</v>
      </c>
      <c r="IT123" s="86">
        <f t="shared" si="144"/>
        <v>7.3338588191948334E-53</v>
      </c>
      <c r="IU123" s="86">
        <f t="shared" si="144"/>
        <v>5.6391326179956545E-54</v>
      </c>
      <c r="IV123" s="86">
        <f t="shared" si="144"/>
        <v>2.6004203951656563E-70</v>
      </c>
      <c r="IW123" s="86">
        <f t="shared" si="144"/>
        <v>9.8092082437970217E-57</v>
      </c>
      <c r="IY123" s="86">
        <f t="shared" si="145"/>
        <v>6.5103821776292961E-3</v>
      </c>
      <c r="IZ123" s="86">
        <f t="shared" si="145"/>
        <v>1.2799457172640293E-2</v>
      </c>
      <c r="JA123" s="86">
        <f t="shared" si="145"/>
        <v>1.4700828936930327E-3</v>
      </c>
      <c r="JB123" s="86">
        <f t="shared" si="145"/>
        <v>1.2838435149934194E-4</v>
      </c>
      <c r="JC123" s="86">
        <f t="shared" si="145"/>
        <v>3.5965250858941556E-5</v>
      </c>
      <c r="JD123" s="86">
        <f t="shared" si="145"/>
        <v>8.0733916239658347E-6</v>
      </c>
      <c r="JE123" s="86">
        <f t="shared" si="145"/>
        <v>1.9984128835308009E-6</v>
      </c>
      <c r="JF123" s="86">
        <f t="shared" si="145"/>
        <v>6.8293197889174201E-8</v>
      </c>
      <c r="JG123" s="86">
        <f t="shared" si="145"/>
        <v>7.7057306057205344E-9</v>
      </c>
      <c r="JH123" s="86">
        <f t="shared" si="145"/>
        <v>8.8860222133251346E-8</v>
      </c>
      <c r="JI123" s="86">
        <f t="shared" si="145"/>
        <v>3.8067167361986185E-7</v>
      </c>
      <c r="JJ123" s="86">
        <f t="shared" si="145"/>
        <v>1.4187317243565576E-5</v>
      </c>
      <c r="JK123" s="86">
        <f t="shared" si="145"/>
        <v>7.4464261743890697E-4</v>
      </c>
      <c r="JL123" s="86">
        <f t="shared" si="145"/>
        <v>1.2692779873886071E-4</v>
      </c>
      <c r="JM123" s="86">
        <f t="shared" si="145"/>
        <v>9.1034640002710565E-7</v>
      </c>
    </row>
    <row r="124" spans="2:273" x14ac:dyDescent="0.25">
      <c r="B124" s="2">
        <v>97</v>
      </c>
      <c r="C124" s="37">
        <v>76.393000000000001</v>
      </c>
      <c r="D124" s="37">
        <v>74</v>
      </c>
      <c r="E124" s="37">
        <v>73.966999999999999</v>
      </c>
      <c r="F124" s="37">
        <v>73.131</v>
      </c>
      <c r="G124" s="37">
        <v>72.376999999999995</v>
      </c>
      <c r="H124" s="37">
        <v>71.688999999999993</v>
      </c>
      <c r="I124" s="37">
        <v>71.721000000000004</v>
      </c>
      <c r="J124" s="37">
        <v>71.540999999999997</v>
      </c>
      <c r="K124" s="37">
        <v>72.451999999999998</v>
      </c>
      <c r="L124" s="37">
        <v>74.805999999999997</v>
      </c>
      <c r="M124" s="37">
        <v>71.177000000000007</v>
      </c>
      <c r="N124" s="37">
        <v>73.129000000000005</v>
      </c>
      <c r="O124" s="37">
        <v>77.905000000000001</v>
      </c>
      <c r="P124" s="37">
        <v>82.245999999999995</v>
      </c>
      <c r="Q124" s="37">
        <v>76.819999999999993</v>
      </c>
      <c r="S124" s="4">
        <f t="shared" si="146"/>
        <v>76.220137922383358</v>
      </c>
      <c r="T124" s="4">
        <f t="shared" si="146"/>
        <v>75.58045589683276</v>
      </c>
      <c r="U124" s="4">
        <f t="shared" si="146"/>
        <v>74.795680855149456</v>
      </c>
      <c r="V124" s="4">
        <f t="shared" si="146"/>
        <v>74.206276792485895</v>
      </c>
      <c r="W124" s="4">
        <f t="shared" si="146"/>
        <v>73.075607099929343</v>
      </c>
      <c r="X124" s="4">
        <f t="shared" si="146"/>
        <v>72.251482475849045</v>
      </c>
      <c r="Y124" s="4">
        <f t="shared" si="146"/>
        <v>72.09901208286044</v>
      </c>
      <c r="Z124" s="4">
        <f t="shared" si="146"/>
        <v>71.934675151200011</v>
      </c>
      <c r="AA124" s="4">
        <f t="shared" si="146"/>
        <v>73.560023683887096</v>
      </c>
      <c r="AB124" s="4">
        <f t="shared" si="146"/>
        <v>75.362316857704528</v>
      </c>
      <c r="AC124" s="4">
        <f t="shared" si="146"/>
        <v>71.99280620995755</v>
      </c>
      <c r="AD124" s="4">
        <f t="shared" si="146"/>
        <v>75.233701390889095</v>
      </c>
      <c r="AE124" s="4">
        <f t="shared" si="146"/>
        <v>78.459742222768583</v>
      </c>
      <c r="AF124" s="4">
        <f t="shared" si="146"/>
        <v>81.683949056372327</v>
      </c>
      <c r="AG124" s="4">
        <f t="shared" si="146"/>
        <v>79.301679532010297</v>
      </c>
      <c r="AI124" s="4">
        <f t="shared" si="147"/>
        <v>0.1728620776166423</v>
      </c>
      <c r="AJ124" s="4">
        <f t="shared" si="147"/>
        <v>-1.5804558968327598</v>
      </c>
      <c r="AK124" s="4">
        <f t="shared" si="147"/>
        <v>-0.82868085514945733</v>
      </c>
      <c r="AL124" s="4">
        <f t="shared" si="147"/>
        <v>-1.0752767924858944</v>
      </c>
      <c r="AM124" s="4">
        <f t="shared" si="147"/>
        <v>-0.69860709992934744</v>
      </c>
      <c r="AN124" s="4">
        <f t="shared" si="147"/>
        <v>-0.56248247584905187</v>
      </c>
      <c r="AO124" s="4">
        <f t="shared" si="147"/>
        <v>-0.37801208286043675</v>
      </c>
      <c r="AP124" s="4">
        <f t="shared" si="147"/>
        <v>-0.39367515120001428</v>
      </c>
      <c r="AQ124" s="4">
        <f t="shared" si="147"/>
        <v>-1.1080236838870974</v>
      </c>
      <c r="AR124" s="4">
        <f t="shared" si="147"/>
        <v>-0.55631685770453032</v>
      </c>
      <c r="AS124" s="4">
        <f t="shared" si="147"/>
        <v>-0.81580620995754316</v>
      </c>
      <c r="AT124" s="4">
        <f t="shared" si="147"/>
        <v>-2.1047013908890904</v>
      </c>
      <c r="AU124" s="4">
        <f t="shared" si="147"/>
        <v>-0.55474222276858143</v>
      </c>
      <c r="AV124" s="4">
        <f t="shared" si="147"/>
        <v>0.56205094362766772</v>
      </c>
      <c r="AW124" s="4">
        <f t="shared" si="147"/>
        <v>-2.481679532010304</v>
      </c>
      <c r="AY124" s="2">
        <f t="shared" si="139"/>
        <v>76.130531571860502</v>
      </c>
      <c r="AZ124" s="2">
        <f t="shared" si="139"/>
        <v>75.394359154881002</v>
      </c>
      <c r="BA124" s="2">
        <f t="shared" si="139"/>
        <v>74.784183384179983</v>
      </c>
      <c r="BB124" s="2">
        <f t="shared" si="139"/>
        <v>74.205746714670468</v>
      </c>
      <c r="BC124" s="2">
        <f t="shared" si="139"/>
        <v>73.075499324751064</v>
      </c>
      <c r="BD124" s="2">
        <f t="shared" si="139"/>
        <v>72.251468620465147</v>
      </c>
      <c r="BE124" s="2">
        <f t="shared" si="139"/>
        <v>72.099008998120851</v>
      </c>
      <c r="BF124" s="2">
        <f t="shared" si="139"/>
        <v>71.934675112682541</v>
      </c>
      <c r="BG124" s="2">
        <f t="shared" si="139"/>
        <v>73.560023670388929</v>
      </c>
      <c r="BH124" s="2">
        <f t="shared" si="139"/>
        <v>75.362316788407512</v>
      </c>
      <c r="BI124" s="2">
        <f t="shared" si="139"/>
        <v>71.992805789084343</v>
      </c>
      <c r="BJ124" s="2">
        <f t="shared" si="139"/>
        <v>75.233667736291764</v>
      </c>
      <c r="BK124" s="2">
        <f t="shared" si="139"/>
        <v>78.454893171697179</v>
      </c>
      <c r="BL124" s="2">
        <f t="shared" si="139"/>
        <v>81.683542991622417</v>
      </c>
      <c r="BM124" s="2">
        <f t="shared" si="139"/>
        <v>79.301675068165736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76.393000000000001</v>
      </c>
      <c r="CF124" s="2">
        <f t="shared" si="140"/>
        <v>74</v>
      </c>
      <c r="CG124" s="2">
        <f t="shared" si="140"/>
        <v>73.966999999999999</v>
      </c>
      <c r="CH124" s="2">
        <f t="shared" si="140"/>
        <v>73.131</v>
      </c>
      <c r="CI124" s="2">
        <f t="shared" si="140"/>
        <v>72.376999999999995</v>
      </c>
      <c r="CJ124" s="2">
        <f t="shared" si="140"/>
        <v>71.688999999999993</v>
      </c>
      <c r="CK124" s="2">
        <f t="shared" si="140"/>
        <v>71.721000000000004</v>
      </c>
      <c r="CL124" s="2">
        <f t="shared" si="140"/>
        <v>71.540999999999997</v>
      </c>
      <c r="CM124" s="2">
        <f t="shared" si="140"/>
        <v>72.451999999999998</v>
      </c>
      <c r="CN124" s="2">
        <f t="shared" si="140"/>
        <v>74.805999999999997</v>
      </c>
      <c r="CO124" s="2">
        <f t="shared" si="140"/>
        <v>71.177000000000007</v>
      </c>
      <c r="CP124" s="2">
        <f t="shared" si="140"/>
        <v>73.129000000000005</v>
      </c>
      <c r="CQ124" s="2">
        <f t="shared" si="140"/>
        <v>77.905000000000001</v>
      </c>
      <c r="CR124" s="2">
        <f t="shared" si="140"/>
        <v>82.245999999999995</v>
      </c>
      <c r="CS124" s="2">
        <f t="shared" si="140"/>
        <v>76.819999999999993</v>
      </c>
      <c r="CU124" s="2">
        <f t="shared" si="110"/>
        <v>76.393000000000001</v>
      </c>
      <c r="CV124" s="2">
        <f t="shared" si="111"/>
        <v>74</v>
      </c>
      <c r="CW124" s="2">
        <f t="shared" si="112"/>
        <v>73.966999999999999</v>
      </c>
      <c r="CX124" s="2">
        <f t="shared" si="113"/>
        <v>73.131</v>
      </c>
      <c r="CY124" s="2">
        <f t="shared" si="114"/>
        <v>72.376999999999995</v>
      </c>
      <c r="CZ124" s="2">
        <f t="shared" si="115"/>
        <v>71.688999999999993</v>
      </c>
      <c r="DA124" s="2">
        <f t="shared" si="116"/>
        <v>71.721000000000004</v>
      </c>
      <c r="DB124" s="2">
        <f t="shared" si="117"/>
        <v>71.540999999999997</v>
      </c>
      <c r="DC124" s="2">
        <f t="shared" si="118"/>
        <v>72.451999999999998</v>
      </c>
      <c r="DD124" s="2">
        <f t="shared" si="119"/>
        <v>74.805999999999997</v>
      </c>
      <c r="DE124" s="2">
        <f t="shared" si="120"/>
        <v>71.177000000000007</v>
      </c>
      <c r="DF124" s="2">
        <f t="shared" si="121"/>
        <v>73.129000000000005</v>
      </c>
      <c r="DG124" s="2">
        <f t="shared" si="122"/>
        <v>77.905000000000001</v>
      </c>
      <c r="DH124" s="2">
        <f t="shared" si="123"/>
        <v>82.245999999999995</v>
      </c>
      <c r="DI124" s="2">
        <f t="shared" si="124"/>
        <v>76.819999999999993</v>
      </c>
      <c r="DK124" s="2">
        <f t="shared" si="148"/>
        <v>96.990908597358384</v>
      </c>
      <c r="DL124" s="2">
        <f t="shared" si="148"/>
        <v>97.124708208410979</v>
      </c>
      <c r="DM124" s="2">
        <f t="shared" si="148"/>
        <v>113.40726829268291</v>
      </c>
      <c r="DN124" s="2">
        <f t="shared" si="148"/>
        <v>99.66456848030019</v>
      </c>
      <c r="DO124" s="2">
        <f t="shared" si="148"/>
        <v>100.21129850093008</v>
      </c>
      <c r="DP124" s="2">
        <f t="shared" si="148"/>
        <v>103.60302844950212</v>
      </c>
      <c r="DQ124" s="2">
        <f t="shared" si="148"/>
        <v>97.660910493489439</v>
      </c>
      <c r="DR124" s="2">
        <f t="shared" si="148"/>
        <v>86.324149506649491</v>
      </c>
      <c r="DS124" s="2">
        <f t="shared" si="148"/>
        <v>93.831083816610104</v>
      </c>
      <c r="DT124" s="2">
        <f t="shared" si="148"/>
        <v>89.267764343290636</v>
      </c>
      <c r="DU124" s="2">
        <f t="shared" si="148"/>
        <v>106.67852024291497</v>
      </c>
      <c r="DV124" s="2">
        <f t="shared" si="148"/>
        <v>112.6799326585695</v>
      </c>
      <c r="DW124" s="2">
        <f t="shared" si="148"/>
        <v>114.10669756097566</v>
      </c>
      <c r="DX124" s="2">
        <f t="shared" si="148"/>
        <v>118.09186683826685</v>
      </c>
      <c r="DY124" s="2">
        <f t="shared" si="148"/>
        <v>105.97956267104544</v>
      </c>
      <c r="EA124" s="2">
        <f t="shared" si="152"/>
        <v>75.990859296005837</v>
      </c>
      <c r="EB124" s="2">
        <f t="shared" si="152"/>
        <v>75.222000099575141</v>
      </c>
      <c r="EC124" s="2">
        <f t="shared" si="152"/>
        <v>74.446274513414991</v>
      </c>
      <c r="ED124" s="2">
        <f t="shared" si="152"/>
        <v>73.989473070758223</v>
      </c>
      <c r="EE124" s="2">
        <f t="shared" si="151"/>
        <v>72.8183532069487</v>
      </c>
      <c r="EF124" s="2">
        <f t="shared" si="151"/>
        <v>71.944273096608285</v>
      </c>
      <c r="EG124" s="2">
        <f t="shared" si="151"/>
        <v>71.865264976992407</v>
      </c>
      <c r="EH124" s="2">
        <f t="shared" si="151"/>
        <v>71.801936417911989</v>
      </c>
      <c r="EI124" s="2">
        <f t="shared" si="151"/>
        <v>73.365445769916363</v>
      </c>
      <c r="EJ124" s="2">
        <f t="shared" si="151"/>
        <v>75.231327686926747</v>
      </c>
      <c r="EK124" s="2">
        <f t="shared" si="151"/>
        <v>71.660807030574986</v>
      </c>
      <c r="EL124" s="2">
        <f t="shared" si="151"/>
        <v>74.903558277913888</v>
      </c>
      <c r="EM124" s="2">
        <f t="shared" si="135"/>
        <v>78.142850985882632</v>
      </c>
      <c r="EN124" s="2">
        <f t="shared" si="135"/>
        <v>81.328608820936537</v>
      </c>
      <c r="EO124" s="2">
        <f t="shared" si="135"/>
        <v>78.935824154893012</v>
      </c>
      <c r="EQ124" s="2">
        <f t="shared" si="149"/>
        <v>76.714105373852874</v>
      </c>
      <c r="ER124" s="2">
        <f t="shared" si="149"/>
        <v>74.894829563770458</v>
      </c>
      <c r="ES124" s="2">
        <f t="shared" si="149"/>
        <v>74.226948535243622</v>
      </c>
      <c r="ET124" s="2">
        <f t="shared" si="149"/>
        <v>73.754784126027317</v>
      </c>
      <c r="EU124" s="2">
        <f t="shared" si="149"/>
        <v>72.322262641227979</v>
      </c>
      <c r="EV124" s="2">
        <f t="shared" si="149"/>
        <v>71.737852572684361</v>
      </c>
      <c r="EW124" s="2">
        <f t="shared" si="149"/>
        <v>71.506646358655544</v>
      </c>
      <c r="EX124" s="2">
        <f t="shared" si="149"/>
        <v>71.771809495820293</v>
      </c>
      <c r="EY124" s="2">
        <f t="shared" si="149"/>
        <v>73.004799786276052</v>
      </c>
      <c r="EZ124" s="2">
        <f t="shared" si="149"/>
        <v>75.026647107012096</v>
      </c>
      <c r="FA124" s="2">
        <f t="shared" si="149"/>
        <v>71.595393738993891</v>
      </c>
      <c r="FB124" s="2">
        <f t="shared" si="149"/>
        <v>74.814807935584383</v>
      </c>
      <c r="FC124" s="2">
        <f t="shared" si="149"/>
        <v>77.50111939572696</v>
      </c>
      <c r="FD124" s="2">
        <f t="shared" si="149"/>
        <v>80.600196051056429</v>
      </c>
      <c r="FE124" s="2">
        <f t="shared" si="149"/>
        <v>78.897025608212559</v>
      </c>
      <c r="FG124" s="2">
        <f t="shared" si="150"/>
        <v>0.99345893841420663</v>
      </c>
      <c r="FH124" s="2">
        <f t="shared" si="150"/>
        <v>0.99207625603669281</v>
      </c>
      <c r="FI124" s="2">
        <f t="shared" si="150"/>
        <v>0.99130770146830327</v>
      </c>
      <c r="FJ124" s="2">
        <f t="shared" si="150"/>
        <v>0.99154575329374328</v>
      </c>
      <c r="FK124" s="2">
        <f t="shared" si="150"/>
        <v>0.9905503712236885</v>
      </c>
      <c r="FL124" s="2">
        <f t="shared" si="150"/>
        <v>0.99026853968243922</v>
      </c>
      <c r="FM124" s="2">
        <f t="shared" si="150"/>
        <v>0.99087374933697259</v>
      </c>
      <c r="FN124" s="2">
        <f t="shared" si="150"/>
        <v>0.990846446659846</v>
      </c>
      <c r="FO124" s="2">
        <f t="shared" si="150"/>
        <v>0.99037594351793323</v>
      </c>
      <c r="FP124" s="2">
        <f t="shared" si="150"/>
        <v>0.99058462590787422</v>
      </c>
      <c r="FQ124" s="2">
        <f t="shared" si="150"/>
        <v>0.99051024408732524</v>
      </c>
      <c r="FR124" s="2">
        <f t="shared" si="150"/>
        <v>0.99125190808059571</v>
      </c>
      <c r="FS124" s="2">
        <f t="shared" si="150"/>
        <v>0.99126115874795473</v>
      </c>
      <c r="FT124" s="2">
        <f t="shared" si="150"/>
        <v>0.99027782233961859</v>
      </c>
      <c r="FU124" s="2">
        <f t="shared" si="150"/>
        <v>0.9864676740114402</v>
      </c>
      <c r="FW124" s="2">
        <f t="shared" si="141"/>
        <v>3.1934636641097608E-3</v>
      </c>
      <c r="FX124" s="2">
        <f t="shared" si="141"/>
        <v>3.6445697919319968E-3</v>
      </c>
      <c r="FY124" s="2">
        <f t="shared" si="141"/>
        <v>3.4274018165023714E-3</v>
      </c>
      <c r="FZ124" s="2">
        <f t="shared" si="141"/>
        <v>3.3659313931600756E-3</v>
      </c>
      <c r="GA124" s="2">
        <f t="shared" si="141"/>
        <v>3.4409973370302955E-3</v>
      </c>
      <c r="GB124" s="2">
        <f t="shared" si="141"/>
        <v>4.3135127566583309E-3</v>
      </c>
      <c r="GC124" s="2">
        <f t="shared" si="141"/>
        <v>4.6665337050133355E-3</v>
      </c>
      <c r="GD124" s="2">
        <f t="shared" si="141"/>
        <v>6.3450675013592703E-3</v>
      </c>
      <c r="GE124" s="2">
        <f t="shared" si="141"/>
        <v>6.6119023599654084E-3</v>
      </c>
      <c r="GF124" s="2">
        <f t="shared" si="141"/>
        <v>5.712317992301175E-3</v>
      </c>
      <c r="GG124" s="2">
        <f t="shared" si="141"/>
        <v>4.7512132208155809E-3</v>
      </c>
      <c r="GH124" s="2">
        <f t="shared" si="141"/>
        <v>4.0758951057896743E-3</v>
      </c>
      <c r="GI124" s="2">
        <f t="shared" si="141"/>
        <v>3.4908055835942229E-3</v>
      </c>
      <c r="GJ124" s="2">
        <f t="shared" si="141"/>
        <v>3.4111910660992594E-3</v>
      </c>
      <c r="GK124" s="2">
        <f t="shared" si="141"/>
        <v>2.932385023672985E-3</v>
      </c>
      <c r="GM124" s="86">
        <f t="shared" si="142"/>
        <v>5.2527572972576643E-29</v>
      </c>
      <c r="GN124" s="86">
        <f t="shared" si="142"/>
        <v>8.7550375613251236E-26</v>
      </c>
      <c r="GO124" s="86">
        <f t="shared" si="142"/>
        <v>5.660165461896264E-34</v>
      </c>
      <c r="GP124" s="86">
        <f t="shared" si="142"/>
        <v>1.8151635628296363E-36</v>
      </c>
      <c r="GQ124" s="86">
        <f t="shared" si="142"/>
        <v>5.4560627129524563E-35</v>
      </c>
      <c r="GR124" s="86">
        <f t="shared" si="142"/>
        <v>3.2463013084048217E-34</v>
      </c>
      <c r="GS124" s="86">
        <f t="shared" si="142"/>
        <v>2.8252930287638366E-42</v>
      </c>
      <c r="GT124" s="86">
        <f t="shared" si="142"/>
        <v>5.945984909919269E-48</v>
      </c>
      <c r="GU124" s="86">
        <f t="shared" si="142"/>
        <v>1.4080985493905432E-43</v>
      </c>
      <c r="GV124" s="86">
        <f t="shared" si="142"/>
        <v>2.8031952192779866E-44</v>
      </c>
      <c r="GW124" s="86">
        <f t="shared" si="142"/>
        <v>2.2289199740070891E-41</v>
      </c>
      <c r="GX124" s="86">
        <f t="shared" si="142"/>
        <v>1.1796525460535317E-35</v>
      </c>
      <c r="GY124" s="86">
        <f t="shared" si="142"/>
        <v>4.7940068767266097E-31</v>
      </c>
      <c r="GZ124" s="86">
        <f t="shared" si="142"/>
        <v>6.3659049904951963E-35</v>
      </c>
      <c r="HA124" s="86">
        <f t="shared" si="142"/>
        <v>1.795400669897879E-46</v>
      </c>
      <c r="HC124" s="86">
        <f t="shared" si="153"/>
        <v>2.1455313235776733E-3</v>
      </c>
      <c r="HD124" s="86">
        <f t="shared" si="153"/>
        <v>5.2800757299983859E-3</v>
      </c>
      <c r="HE124" s="86">
        <f t="shared" si="153"/>
        <v>3.692468737931548E-4</v>
      </c>
      <c r="HF124" s="86">
        <f t="shared" si="153"/>
        <v>2.0414836108960199E-5</v>
      </c>
      <c r="HG124" s="86">
        <f t="shared" si="153"/>
        <v>3.9504560136724943E-6</v>
      </c>
      <c r="HH124" s="86">
        <f t="shared" si="153"/>
        <v>8.7064479013784713E-7</v>
      </c>
      <c r="HI124" s="86">
        <f t="shared" si="138"/>
        <v>1.6357799968940706E-7</v>
      </c>
      <c r="HJ124" s="86">
        <f t="shared" si="138"/>
        <v>4.3533884548928452E-9</v>
      </c>
      <c r="HK124" s="86">
        <f t="shared" si="138"/>
        <v>2.5882735374003542E-10</v>
      </c>
      <c r="HL124" s="86">
        <f t="shared" si="138"/>
        <v>4.7534810334291296E-9</v>
      </c>
      <c r="HM124" s="86">
        <f t="shared" si="138"/>
        <v>2.3241620460181207E-8</v>
      </c>
      <c r="HN124" s="86">
        <f t="shared" si="138"/>
        <v>1.7325289119009045E-6</v>
      </c>
      <c r="HO124" s="86">
        <f t="shared" si="138"/>
        <v>1.6417444479841311E-4</v>
      </c>
      <c r="HP124" s="86">
        <f t="shared" si="138"/>
        <v>2.0424566475554489E-5</v>
      </c>
      <c r="HQ124" s="86">
        <f t="shared" si="138"/>
        <v>6.2035001053801723E-8</v>
      </c>
      <c r="HS124" s="86">
        <f t="shared" si="143"/>
        <v>4.8680269701227773E-11</v>
      </c>
      <c r="HT124" s="86">
        <f t="shared" si="143"/>
        <v>3.6786168237709237E-13</v>
      </c>
      <c r="HU124" s="86">
        <f t="shared" si="143"/>
        <v>8.6651623959289678E-14</v>
      </c>
      <c r="HV124" s="86">
        <f t="shared" si="143"/>
        <v>5.4851842410807985E-14</v>
      </c>
      <c r="HW124" s="86">
        <f t="shared" si="143"/>
        <v>2.5244774885894344E-14</v>
      </c>
      <c r="HX124" s="86">
        <f t="shared" si="143"/>
        <v>3.3973096646248537E-15</v>
      </c>
      <c r="HY124" s="86">
        <f t="shared" si="143"/>
        <v>1.0885062800148863E-12</v>
      </c>
      <c r="HZ124" s="86">
        <f t="shared" si="143"/>
        <v>2.0591364368979599E-12</v>
      </c>
      <c r="IA124" s="86">
        <f t="shared" si="143"/>
        <v>4.439578276127E-11</v>
      </c>
      <c r="IB124" s="86">
        <f t="shared" si="143"/>
        <v>1.217193721551745E-11</v>
      </c>
      <c r="IC124" s="86">
        <f t="shared" si="143"/>
        <v>1.4422657144555043E-12</v>
      </c>
      <c r="ID124" s="86">
        <f t="shared" si="143"/>
        <v>1.1799575403830101E-12</v>
      </c>
      <c r="IE124" s="86">
        <f t="shared" si="143"/>
        <v>1.0259986206554824E-13</v>
      </c>
      <c r="IF124" s="86">
        <f t="shared" si="143"/>
        <v>6.4949741292081667E-11</v>
      </c>
      <c r="IG124" s="86">
        <f t="shared" si="143"/>
        <v>5.1467739799756891E-9</v>
      </c>
      <c r="II124" s="86">
        <f t="shared" si="144"/>
        <v>5.1709514291113929E-40</v>
      </c>
      <c r="IJ124" s="86">
        <f t="shared" si="144"/>
        <v>7.4272150458996973E-49</v>
      </c>
      <c r="IK124" s="86">
        <f t="shared" si="144"/>
        <v>2.8496107896796362E-52</v>
      </c>
      <c r="IL124" s="86">
        <f t="shared" si="144"/>
        <v>2.7346226214202152E-55</v>
      </c>
      <c r="IM124" s="86">
        <f t="shared" si="144"/>
        <v>1.0339135919620604E-54</v>
      </c>
      <c r="IN124" s="86">
        <f t="shared" si="144"/>
        <v>2.4097551655404783E-59</v>
      </c>
      <c r="IO124" s="86">
        <f t="shared" si="144"/>
        <v>3.8463654537050718E-51</v>
      </c>
      <c r="IP124" s="86">
        <f t="shared" si="144"/>
        <v>1.2372985782723468E-52</v>
      </c>
      <c r="IQ124" s="86">
        <f t="shared" si="144"/>
        <v>3.679252651451945E-47</v>
      </c>
      <c r="IR124" s="86">
        <f t="shared" si="144"/>
        <v>1.9419366034230961E-49</v>
      </c>
      <c r="IS124" s="86">
        <f t="shared" si="144"/>
        <v>3.0566972038144049E-50</v>
      </c>
      <c r="IT124" s="86">
        <f t="shared" si="144"/>
        <v>3.4208611182464527E-51</v>
      </c>
      <c r="IU124" s="86">
        <f t="shared" si="144"/>
        <v>2.5732780229123749E-52</v>
      </c>
      <c r="IV124" s="86">
        <f t="shared" si="144"/>
        <v>3.8307982012584106E-68</v>
      </c>
      <c r="IW124" s="86">
        <f t="shared" si="144"/>
        <v>4.8654944520810605E-55</v>
      </c>
      <c r="IY124" s="86">
        <f t="shared" si="145"/>
        <v>2.1455313722579432E-3</v>
      </c>
      <c r="IZ124" s="86">
        <f t="shared" si="145"/>
        <v>5.2800757303662479E-3</v>
      </c>
      <c r="JA124" s="86">
        <f t="shared" si="145"/>
        <v>3.692468738798064E-4</v>
      </c>
      <c r="JB124" s="86">
        <f t="shared" si="145"/>
        <v>2.041483616381204E-5</v>
      </c>
      <c r="JC124" s="86">
        <f t="shared" si="145"/>
        <v>3.9504560389172694E-6</v>
      </c>
      <c r="JD124" s="86">
        <f t="shared" si="145"/>
        <v>8.7064479353515683E-7</v>
      </c>
      <c r="JE124" s="86">
        <f t="shared" si="145"/>
        <v>1.6357908819568707E-7</v>
      </c>
      <c r="JF124" s="86">
        <f t="shared" si="145"/>
        <v>4.355447591329743E-9</v>
      </c>
      <c r="JG124" s="86">
        <f t="shared" si="145"/>
        <v>3.0322313650130543E-10</v>
      </c>
      <c r="JH124" s="86">
        <f t="shared" si="145"/>
        <v>4.7656529706446468E-9</v>
      </c>
      <c r="JI124" s="86">
        <f t="shared" si="145"/>
        <v>2.3243062725895664E-8</v>
      </c>
      <c r="JJ124" s="86">
        <f t="shared" si="145"/>
        <v>1.7325300918584449E-6</v>
      </c>
      <c r="JK124" s="86">
        <f t="shared" si="145"/>
        <v>1.6417444490101298E-4</v>
      </c>
      <c r="JL124" s="86">
        <f t="shared" si="145"/>
        <v>2.0424631425295781E-5</v>
      </c>
      <c r="JM124" s="86">
        <f t="shared" si="145"/>
        <v>6.7181775033777414E-8</v>
      </c>
    </row>
    <row r="125" spans="2:273" x14ac:dyDescent="0.25">
      <c r="B125" s="2">
        <v>98</v>
      </c>
      <c r="C125" s="37">
        <v>75.23</v>
      </c>
      <c r="D125" s="37">
        <v>74.274000000000001</v>
      </c>
      <c r="E125" s="37">
        <v>74</v>
      </c>
      <c r="F125" s="37">
        <v>73.197000000000003</v>
      </c>
      <c r="G125" s="37">
        <v>72.212999999999994</v>
      </c>
      <c r="H125" s="37">
        <v>71.245999999999995</v>
      </c>
      <c r="I125" s="37">
        <v>72.245999999999995</v>
      </c>
      <c r="J125" s="37">
        <v>71.852000000000004</v>
      </c>
      <c r="K125" s="37">
        <v>72.983999999999995</v>
      </c>
      <c r="L125" s="37">
        <v>75.483999999999995</v>
      </c>
      <c r="M125" s="37">
        <v>70.709999999999994</v>
      </c>
      <c r="N125" s="37">
        <v>73.483999999999995</v>
      </c>
      <c r="O125" s="37">
        <v>77.650999999999996</v>
      </c>
      <c r="P125" s="37">
        <v>81.885000000000005</v>
      </c>
      <c r="Q125" s="37">
        <v>76.852000000000004</v>
      </c>
      <c r="S125" s="4">
        <f t="shared" si="146"/>
        <v>76.107669636795791</v>
      </c>
      <c r="T125" s="4">
        <f t="shared" si="146"/>
        <v>75.316515699992493</v>
      </c>
      <c r="U125" s="4">
        <f t="shared" si="146"/>
        <v>74.634825018720107</v>
      </c>
      <c r="V125" s="4">
        <f t="shared" si="146"/>
        <v>74.036516312047027</v>
      </c>
      <c r="W125" s="4">
        <f t="shared" si="146"/>
        <v>72.881739690559158</v>
      </c>
      <c r="X125" s="4">
        <f t="shared" si="146"/>
        <v>72.057502600038205</v>
      </c>
      <c r="Y125" s="4">
        <f t="shared" si="146"/>
        <v>71.907214239463329</v>
      </c>
      <c r="Z125" s="4">
        <f t="shared" si="146"/>
        <v>71.756815333823553</v>
      </c>
      <c r="AA125" s="4">
        <f t="shared" si="146"/>
        <v>73.326686455564015</v>
      </c>
      <c r="AB125" s="4">
        <f t="shared" si="146"/>
        <v>75.134075088348823</v>
      </c>
      <c r="AC125" s="4">
        <f t="shared" si="146"/>
        <v>71.827863720330697</v>
      </c>
      <c r="AD125" s="4">
        <f t="shared" si="146"/>
        <v>75.065490974230457</v>
      </c>
      <c r="AE125" s="4">
        <f t="shared" si="146"/>
        <v>78.307293393838904</v>
      </c>
      <c r="AF125" s="4">
        <f t="shared" si="146"/>
        <v>81.496221139649791</v>
      </c>
      <c r="AG125" s="4">
        <f t="shared" si="146"/>
        <v>79.180329557388774</v>
      </c>
      <c r="AI125" s="4">
        <f t="shared" si="147"/>
        <v>-0.8776696367957868</v>
      </c>
      <c r="AJ125" s="4">
        <f t="shared" si="147"/>
        <v>-1.0425156999924923</v>
      </c>
      <c r="AK125" s="4">
        <f t="shared" si="147"/>
        <v>-0.63482501872010744</v>
      </c>
      <c r="AL125" s="4">
        <f t="shared" si="147"/>
        <v>-0.83951631204702437</v>
      </c>
      <c r="AM125" s="4">
        <f t="shared" si="147"/>
        <v>-0.66873969055916405</v>
      </c>
      <c r="AN125" s="4">
        <f t="shared" si="147"/>
        <v>-0.81150260003821018</v>
      </c>
      <c r="AO125" s="4">
        <f t="shared" si="147"/>
        <v>0.3387857605366662</v>
      </c>
      <c r="AP125" s="4">
        <f t="shared" si="147"/>
        <v>9.5184666176450605E-2</v>
      </c>
      <c r="AQ125" s="4">
        <f t="shared" si="147"/>
        <v>-0.34268645556402078</v>
      </c>
      <c r="AR125" s="4">
        <f t="shared" si="147"/>
        <v>0.34992491165117201</v>
      </c>
      <c r="AS125" s="4">
        <f t="shared" si="147"/>
        <v>-1.1178637203307034</v>
      </c>
      <c r="AT125" s="4">
        <f t="shared" si="147"/>
        <v>-1.5814909742304621</v>
      </c>
      <c r="AU125" s="4">
        <f t="shared" si="147"/>
        <v>-0.65629339383890795</v>
      </c>
      <c r="AV125" s="4">
        <f t="shared" si="147"/>
        <v>0.38877886035021447</v>
      </c>
      <c r="AW125" s="4">
        <f t="shared" si="147"/>
        <v>-2.3283295573887699</v>
      </c>
      <c r="AY125" s="2">
        <f t="shared" si="139"/>
        <v>76.085890924883955</v>
      </c>
      <c r="AZ125" s="2">
        <f t="shared" si="139"/>
        <v>75.26064552826206</v>
      </c>
      <c r="BA125" s="2">
        <f t="shared" si="139"/>
        <v>74.632859327424029</v>
      </c>
      <c r="BB125" s="2">
        <f t="shared" si="139"/>
        <v>74.03646232071965</v>
      </c>
      <c r="BC125" s="2">
        <f t="shared" si="139"/>
        <v>72.881732413583961</v>
      </c>
      <c r="BD125" s="2">
        <f t="shared" si="139"/>
        <v>72.057501717639653</v>
      </c>
      <c r="BE125" s="2">
        <f t="shared" si="139"/>
        <v>71.907214088233218</v>
      </c>
      <c r="BF125" s="2">
        <f t="shared" si="139"/>
        <v>71.756815329894948</v>
      </c>
      <c r="BG125" s="2">
        <f t="shared" si="139"/>
        <v>73.326686400797939</v>
      </c>
      <c r="BH125" s="2">
        <f t="shared" si="139"/>
        <v>75.134075070763089</v>
      </c>
      <c r="BI125" s="2">
        <f t="shared" si="139"/>
        <v>71.827863703304729</v>
      </c>
      <c r="BJ125" s="2">
        <f t="shared" si="139"/>
        <v>75.065488401225991</v>
      </c>
      <c r="BK125" s="2">
        <f t="shared" si="139"/>
        <v>78.306577340109783</v>
      </c>
      <c r="BL125" s="2">
        <f t="shared" si="139"/>
        <v>81.496179605405402</v>
      </c>
      <c r="BM125" s="2">
        <f t="shared" si="139"/>
        <v>79.180318089127596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75.23</v>
      </c>
      <c r="CF125" s="2">
        <f t="shared" si="140"/>
        <v>74.274000000000001</v>
      </c>
      <c r="CG125" s="2">
        <f t="shared" si="140"/>
        <v>74</v>
      </c>
      <c r="CH125" s="2">
        <f t="shared" si="140"/>
        <v>73.197000000000003</v>
      </c>
      <c r="CI125" s="2">
        <f t="shared" si="140"/>
        <v>72.212999999999994</v>
      </c>
      <c r="CJ125" s="2">
        <f t="shared" si="140"/>
        <v>71.245999999999995</v>
      </c>
      <c r="CK125" s="2">
        <f t="shared" si="140"/>
        <v>72.245999999999995</v>
      </c>
      <c r="CL125" s="2">
        <f t="shared" si="140"/>
        <v>71.852000000000004</v>
      </c>
      <c r="CM125" s="2">
        <f t="shared" si="140"/>
        <v>72.983999999999995</v>
      </c>
      <c r="CN125" s="2">
        <f t="shared" si="140"/>
        <v>75.483999999999995</v>
      </c>
      <c r="CO125" s="2">
        <f t="shared" si="140"/>
        <v>70.709999999999994</v>
      </c>
      <c r="CP125" s="2">
        <f t="shared" si="140"/>
        <v>73.483999999999995</v>
      </c>
      <c r="CQ125" s="2">
        <f t="shared" si="140"/>
        <v>77.650999999999996</v>
      </c>
      <c r="CR125" s="2">
        <f t="shared" si="140"/>
        <v>81.885000000000005</v>
      </c>
      <c r="CS125" s="2">
        <f t="shared" si="140"/>
        <v>76.852000000000004</v>
      </c>
      <c r="CU125" s="2">
        <f t="shared" si="110"/>
        <v>75.23</v>
      </c>
      <c r="CV125" s="2">
        <f t="shared" si="111"/>
        <v>74.274000000000001</v>
      </c>
      <c r="CW125" s="2">
        <f t="shared" si="112"/>
        <v>74</v>
      </c>
      <c r="CX125" s="2">
        <f t="shared" si="113"/>
        <v>73.197000000000003</v>
      </c>
      <c r="CY125" s="2">
        <f t="shared" si="114"/>
        <v>72.212999999999994</v>
      </c>
      <c r="CZ125" s="2">
        <f t="shared" si="115"/>
        <v>71.245999999999995</v>
      </c>
      <c r="DA125" s="2">
        <f t="shared" si="116"/>
        <v>72.245999999999995</v>
      </c>
      <c r="DB125" s="2">
        <f t="shared" si="117"/>
        <v>71.852000000000004</v>
      </c>
      <c r="DC125" s="2">
        <f t="shared" si="118"/>
        <v>72.983999999999995</v>
      </c>
      <c r="DD125" s="2">
        <f t="shared" si="119"/>
        <v>75.483999999999995</v>
      </c>
      <c r="DE125" s="2">
        <f t="shared" si="120"/>
        <v>70.709999999999994</v>
      </c>
      <c r="DF125" s="2">
        <f t="shared" si="121"/>
        <v>73.483999999999995</v>
      </c>
      <c r="DG125" s="2">
        <f t="shared" si="122"/>
        <v>77.650999999999996</v>
      </c>
      <c r="DH125" s="2">
        <f t="shared" si="123"/>
        <v>81.885000000000005</v>
      </c>
      <c r="DI125" s="2">
        <f t="shared" si="124"/>
        <v>76.852000000000004</v>
      </c>
      <c r="DK125" s="2">
        <f t="shared" si="148"/>
        <v>97.1111623045134</v>
      </c>
      <c r="DL125" s="2">
        <f t="shared" si="148"/>
        <v>97.247130945628385</v>
      </c>
      <c r="DM125" s="2">
        <f t="shared" si="148"/>
        <v>113.75885975609755</v>
      </c>
      <c r="DN125" s="2">
        <f t="shared" si="148"/>
        <v>99.84314183864916</v>
      </c>
      <c r="DO125" s="2">
        <f t="shared" si="148"/>
        <v>100.38455618776672</v>
      </c>
      <c r="DP125" s="2">
        <f t="shared" si="148"/>
        <v>103.81751730678045</v>
      </c>
      <c r="DQ125" s="2">
        <f t="shared" si="148"/>
        <v>97.765054054054048</v>
      </c>
      <c r="DR125" s="2">
        <f t="shared" si="148"/>
        <v>86.275020163020145</v>
      </c>
      <c r="DS125" s="2">
        <f t="shared" si="148"/>
        <v>93.844329248276594</v>
      </c>
      <c r="DT125" s="2">
        <f t="shared" si="148"/>
        <v>89.182593409198645</v>
      </c>
      <c r="DU125" s="2">
        <f t="shared" si="148"/>
        <v>106.86426174089068</v>
      </c>
      <c r="DV125" s="2">
        <f t="shared" si="148"/>
        <v>112.94783022941969</v>
      </c>
      <c r="DW125" s="2">
        <f t="shared" si="148"/>
        <v>114.42050975609762</v>
      </c>
      <c r="DX125" s="2">
        <f t="shared" si="148"/>
        <v>118.45498614328616</v>
      </c>
      <c r="DY125" s="2">
        <f t="shared" si="148"/>
        <v>106.28763218390807</v>
      </c>
      <c r="EA125" s="2">
        <f t="shared" si="152"/>
        <v>75.957234433704173</v>
      </c>
      <c r="EB125" s="2">
        <f t="shared" si="152"/>
        <v>75.101738781200211</v>
      </c>
      <c r="EC125" s="2">
        <f t="shared" si="152"/>
        <v>74.32075427677637</v>
      </c>
      <c r="ED125" s="2">
        <f t="shared" si="152"/>
        <v>73.836605670826756</v>
      </c>
      <c r="EE125" s="2">
        <f t="shared" si="151"/>
        <v>72.644219783867527</v>
      </c>
      <c r="EF125" s="2">
        <f t="shared" si="151"/>
        <v>71.773776669263441</v>
      </c>
      <c r="EG125" s="2">
        <f t="shared" si="151"/>
        <v>71.691732146444977</v>
      </c>
      <c r="EH125" s="2">
        <f t="shared" si="151"/>
        <v>71.634691233058774</v>
      </c>
      <c r="EI125" s="2">
        <f t="shared" si="151"/>
        <v>73.147249348690536</v>
      </c>
      <c r="EJ125" s="2">
        <f t="shared" si="151"/>
        <v>75.01349667606263</v>
      </c>
      <c r="EK125" s="2">
        <f t="shared" si="151"/>
        <v>71.522054091062998</v>
      </c>
      <c r="EL125" s="2">
        <f t="shared" si="151"/>
        <v>74.76094533893361</v>
      </c>
      <c r="EM125" s="2">
        <f t="shared" si="135"/>
        <v>78.018563609847149</v>
      </c>
      <c r="EN125" s="2">
        <f t="shared" si="135"/>
        <v>81.167810673543741</v>
      </c>
      <c r="EO125" s="2">
        <f t="shared" si="135"/>
        <v>78.841280955510143</v>
      </c>
      <c r="EQ125" s="2">
        <f t="shared" si="149"/>
        <v>76.639899647634806</v>
      </c>
      <c r="ER125" s="2">
        <f t="shared" si="149"/>
        <v>74.79146483282031</v>
      </c>
      <c r="ES125" s="2">
        <f t="shared" si="149"/>
        <v>74.113486779056316</v>
      </c>
      <c r="ET125" s="2">
        <f t="shared" si="149"/>
        <v>73.616384194330593</v>
      </c>
      <c r="EU125" s="2">
        <f t="shared" si="149"/>
        <v>72.178364244975469</v>
      </c>
      <c r="EV125" s="2">
        <f t="shared" si="149"/>
        <v>71.580618057847943</v>
      </c>
      <c r="EW125" s="2">
        <f t="shared" si="149"/>
        <v>71.357978392073079</v>
      </c>
      <c r="EX125" s="2">
        <f t="shared" si="149"/>
        <v>71.606799083789866</v>
      </c>
      <c r="EY125" s="2">
        <f t="shared" si="149"/>
        <v>72.818723588851654</v>
      </c>
      <c r="EZ125" s="2">
        <f t="shared" si="149"/>
        <v>74.823171615657643</v>
      </c>
      <c r="FA125" s="2">
        <f t="shared" si="149"/>
        <v>71.459766977158054</v>
      </c>
      <c r="FB125" s="2">
        <f t="shared" si="149"/>
        <v>74.680328871229264</v>
      </c>
      <c r="FC125" s="2">
        <f t="shared" si="149"/>
        <v>77.40960887581862</v>
      </c>
      <c r="FD125" s="2">
        <f t="shared" si="149"/>
        <v>80.491303818697446</v>
      </c>
      <c r="FE125" s="2">
        <f t="shared" si="149"/>
        <v>78.810378684288139</v>
      </c>
      <c r="FG125" s="2">
        <f t="shared" si="150"/>
        <v>0.99403104554578159</v>
      </c>
      <c r="FH125" s="2">
        <f t="shared" si="150"/>
        <v>0.9927684177321332</v>
      </c>
      <c r="FI125" s="2">
        <f t="shared" si="150"/>
        <v>0.99206646172755375</v>
      </c>
      <c r="FJ125" s="2">
        <f t="shared" si="150"/>
        <v>0.99228389549350016</v>
      </c>
      <c r="FK125" s="2">
        <f t="shared" si="150"/>
        <v>0.99137466446432765</v>
      </c>
      <c r="FL125" s="2">
        <f t="shared" si="150"/>
        <v>0.9911171966915896</v>
      </c>
      <c r="FM125" s="2">
        <f t="shared" si="150"/>
        <v>0.99167007144725272</v>
      </c>
      <c r="FN125" s="2">
        <f t="shared" si="150"/>
        <v>0.99164513101108898</v>
      </c>
      <c r="FO125" s="2">
        <f t="shared" si="150"/>
        <v>0.99121531718923506</v>
      </c>
      <c r="FP125" s="2">
        <f t="shared" si="150"/>
        <v>0.99140595702907008</v>
      </c>
      <c r="FQ125" s="2">
        <f t="shared" si="150"/>
        <v>0.9913380070182739</v>
      </c>
      <c r="FR125" s="2">
        <f t="shared" si="150"/>
        <v>0.99201549937814859</v>
      </c>
      <c r="FS125" s="2">
        <f t="shared" si="150"/>
        <v>0.99202394908327829</v>
      </c>
      <c r="FT125" s="2">
        <f t="shared" si="150"/>
        <v>0.99112567708531207</v>
      </c>
      <c r="FU125" s="2">
        <f t="shared" si="150"/>
        <v>0.98764365934656695</v>
      </c>
      <c r="FW125" s="2">
        <f t="shared" si="141"/>
        <v>3.5004847798632221E-3</v>
      </c>
      <c r="FX125" s="2">
        <f t="shared" si="141"/>
        <v>3.994786658221723E-3</v>
      </c>
      <c r="FY125" s="2">
        <f t="shared" si="141"/>
        <v>3.7568290922508902E-3</v>
      </c>
      <c r="FZ125" s="2">
        <f t="shared" si="141"/>
        <v>3.6894722668194338E-3</v>
      </c>
      <c r="GA125" s="2">
        <f t="shared" si="141"/>
        <v>3.7717264107201922E-3</v>
      </c>
      <c r="GB125" s="2">
        <f t="shared" si="141"/>
        <v>4.7277052049951012E-3</v>
      </c>
      <c r="GC125" s="2">
        <f t="shared" si="141"/>
        <v>5.1144498378804708E-3</v>
      </c>
      <c r="GD125" s="2">
        <f t="shared" si="141"/>
        <v>6.9529718324230268E-3</v>
      </c>
      <c r="GE125" s="2">
        <f t="shared" si="141"/>
        <v>7.2451850372232049E-3</v>
      </c>
      <c r="GF125" s="2">
        <f t="shared" si="141"/>
        <v>6.2599821633352523E-3</v>
      </c>
      <c r="GG125" s="2">
        <f t="shared" si="141"/>
        <v>5.2072147745805758E-3</v>
      </c>
      <c r="GH125" s="2">
        <f t="shared" si="141"/>
        <v>4.4673733856583926E-3</v>
      </c>
      <c r="GI125" s="2">
        <f t="shared" si="141"/>
        <v>3.826303561520215E-3</v>
      </c>
      <c r="GJ125" s="2">
        <f t="shared" si="141"/>
        <v>3.7390660794174913E-3</v>
      </c>
      <c r="GK125" s="2">
        <f t="shared" si="141"/>
        <v>3.2143868550556245E-3</v>
      </c>
      <c r="GM125" s="86">
        <f t="shared" si="142"/>
        <v>9.997219952106697E-31</v>
      </c>
      <c r="GN125" s="86">
        <f t="shared" si="142"/>
        <v>2.7564472332504126E-27</v>
      </c>
      <c r="GO125" s="86">
        <f t="shared" si="142"/>
        <v>5.4750969426489555E-36</v>
      </c>
      <c r="GP125" s="86">
        <f t="shared" si="142"/>
        <v>1.3160140908759409E-38</v>
      </c>
      <c r="GQ125" s="86">
        <f t="shared" si="142"/>
        <v>4.5866174836551985E-37</v>
      </c>
      <c r="GR125" s="86">
        <f t="shared" si="142"/>
        <v>3.2466144309487858E-36</v>
      </c>
      <c r="GS125" s="86">
        <f t="shared" si="142"/>
        <v>9.3354665064540067E-45</v>
      </c>
      <c r="GT125" s="86">
        <f t="shared" si="142"/>
        <v>1.038829942829356E-50</v>
      </c>
      <c r="GU125" s="86">
        <f t="shared" si="142"/>
        <v>3.889681622467523E-46</v>
      </c>
      <c r="GV125" s="86">
        <f t="shared" si="142"/>
        <v>7.0898706077101011E-47</v>
      </c>
      <c r="GW125" s="86">
        <f t="shared" si="142"/>
        <v>7.9836613712079512E-44</v>
      </c>
      <c r="GX125" s="86">
        <f t="shared" si="142"/>
        <v>1.0118322841835023E-37</v>
      </c>
      <c r="GY125" s="86">
        <f t="shared" si="142"/>
        <v>7.09979420289485E-33</v>
      </c>
      <c r="GZ125" s="86">
        <f t="shared" si="142"/>
        <v>6.1623702199594034E-37</v>
      </c>
      <c r="HA125" s="86">
        <f t="shared" si="142"/>
        <v>3.871474459300175E-49</v>
      </c>
      <c r="HC125" s="86">
        <f t="shared" si="153"/>
        <v>6.2063347993319539E-4</v>
      </c>
      <c r="HD125" s="86">
        <f t="shared" si="153"/>
        <v>1.97554410740563E-3</v>
      </c>
      <c r="HE125" s="86">
        <f t="shared" si="153"/>
        <v>7.9753291915167339E-5</v>
      </c>
      <c r="HF125" s="86">
        <f t="shared" si="153"/>
        <v>2.6856197986691257E-6</v>
      </c>
      <c r="HG125" s="86">
        <f t="shared" si="153"/>
        <v>3.4245414987757088E-7</v>
      </c>
      <c r="HH125" s="86">
        <f t="shared" si="153"/>
        <v>7.6195496471549145E-8</v>
      </c>
      <c r="HI125" s="86">
        <f t="shared" si="138"/>
        <v>1.0585049392038581E-8</v>
      </c>
      <c r="HJ125" s="86">
        <f t="shared" si="138"/>
        <v>2.2173911763716841E-10</v>
      </c>
      <c r="HK125" s="86">
        <f t="shared" si="138"/>
        <v>6.4519829779209196E-12</v>
      </c>
      <c r="HL125" s="86">
        <f t="shared" si="138"/>
        <v>1.9647054620213907E-10</v>
      </c>
      <c r="HM125" s="86">
        <f t="shared" si="138"/>
        <v>1.0951160470541464E-9</v>
      </c>
      <c r="HN125" s="86">
        <f t="shared" si="138"/>
        <v>1.7373260309473209E-7</v>
      </c>
      <c r="HO125" s="86">
        <f t="shared" si="138"/>
        <v>3.0775475140791819E-5</v>
      </c>
      <c r="HP125" s="86">
        <f t="shared" si="138"/>
        <v>2.726928713586583E-6</v>
      </c>
      <c r="HQ125" s="86">
        <f t="shared" si="138"/>
        <v>3.2963694064270801E-9</v>
      </c>
      <c r="HS125" s="86">
        <f t="shared" si="143"/>
        <v>1.9853931737559403E-10</v>
      </c>
      <c r="HT125" s="86">
        <f t="shared" si="143"/>
        <v>2.1316304434613264E-12</v>
      </c>
      <c r="HU125" s="86">
        <f t="shared" si="143"/>
        <v>5.4885972344976416E-13</v>
      </c>
      <c r="HV125" s="86">
        <f t="shared" si="143"/>
        <v>3.6983904460119805E-13</v>
      </c>
      <c r="HW125" s="86">
        <f t="shared" si="143"/>
        <v>1.7404111769456446E-13</v>
      </c>
      <c r="HX125" s="86">
        <f t="shared" si="143"/>
        <v>2.9559031959158582E-14</v>
      </c>
      <c r="HY125" s="86">
        <f t="shared" si="143"/>
        <v>6.8715204197434942E-12</v>
      </c>
      <c r="HZ125" s="86">
        <f t="shared" si="143"/>
        <v>1.4584721566891613E-11</v>
      </c>
      <c r="IA125" s="86">
        <f t="shared" si="143"/>
        <v>2.5586688102127717E-10</v>
      </c>
      <c r="IB125" s="86">
        <f t="shared" si="143"/>
        <v>7.311482242590714E-11</v>
      </c>
      <c r="IC125" s="86">
        <f t="shared" si="143"/>
        <v>8.9214824479875934E-12</v>
      </c>
      <c r="ID125" s="86">
        <f t="shared" si="143"/>
        <v>7.1096748475475055E-12</v>
      </c>
      <c r="IE125" s="86">
        <f t="shared" si="143"/>
        <v>6.5070240469063835E-13</v>
      </c>
      <c r="IF125" s="86">
        <f t="shared" si="143"/>
        <v>2.5272073147997545E-10</v>
      </c>
      <c r="IG125" s="86">
        <f t="shared" si="143"/>
        <v>1.4359115059494439E-8</v>
      </c>
      <c r="II125" s="86">
        <f t="shared" si="144"/>
        <v>8.5414706309621767E-39</v>
      </c>
      <c r="IJ125" s="86">
        <f t="shared" si="144"/>
        <v>2.5340808986192543E-47</v>
      </c>
      <c r="IK125" s="86">
        <f t="shared" si="144"/>
        <v>1.204487268540571E-50</v>
      </c>
      <c r="IL125" s="86">
        <f t="shared" si="144"/>
        <v>1.4264853700895114E-53</v>
      </c>
      <c r="IM125" s="86">
        <f t="shared" si="144"/>
        <v>5.2476240428538001E-53</v>
      </c>
      <c r="IN125" s="86">
        <f t="shared" si="144"/>
        <v>2.0551258152305925E-57</v>
      </c>
      <c r="IO125" s="86">
        <f t="shared" si="144"/>
        <v>1.844533988551988E-49</v>
      </c>
      <c r="IP125" s="86">
        <f t="shared" si="144"/>
        <v>8.4880489080132266E-51</v>
      </c>
      <c r="IQ125" s="86">
        <f t="shared" si="144"/>
        <v>1.6547249611562126E-45</v>
      </c>
      <c r="IR125" s="86">
        <f t="shared" si="144"/>
        <v>9.4340288600355854E-48</v>
      </c>
      <c r="IS125" s="86">
        <f t="shared" si="144"/>
        <v>1.3838759409875619E-48</v>
      </c>
      <c r="IT125" s="86">
        <f t="shared" si="144"/>
        <v>1.4978039595162065E-49</v>
      </c>
      <c r="IU125" s="86">
        <f t="shared" si="144"/>
        <v>1.1045246036475967E-50</v>
      </c>
      <c r="IV125" s="86">
        <f t="shared" si="144"/>
        <v>5.2103403190942391E-66</v>
      </c>
      <c r="IW125" s="86">
        <f t="shared" si="144"/>
        <v>2.2711795665178887E-53</v>
      </c>
      <c r="IY125" s="86">
        <f t="shared" si="145"/>
        <v>6.2063367847251276E-4</v>
      </c>
      <c r="IZ125" s="86">
        <f t="shared" si="145"/>
        <v>1.9755441095372604E-3</v>
      </c>
      <c r="JA125" s="86">
        <f t="shared" si="145"/>
        <v>7.9753292464027057E-5</v>
      </c>
      <c r="JB125" s="86">
        <f t="shared" si="145"/>
        <v>2.6856201685081703E-6</v>
      </c>
      <c r="JC125" s="86">
        <f t="shared" si="145"/>
        <v>3.4245432391868856E-7</v>
      </c>
      <c r="JD125" s="86">
        <f t="shared" si="145"/>
        <v>7.6195526030581109E-8</v>
      </c>
      <c r="JE125" s="86">
        <f t="shared" si="145"/>
        <v>1.0591920912458325E-8</v>
      </c>
      <c r="JF125" s="86">
        <f t="shared" si="145"/>
        <v>2.3632383920406005E-10</v>
      </c>
      <c r="JG125" s="86">
        <f t="shared" si="145"/>
        <v>2.623188639991981E-10</v>
      </c>
      <c r="JH125" s="86">
        <f t="shared" si="145"/>
        <v>2.695853686280462E-10</v>
      </c>
      <c r="JI125" s="86">
        <f t="shared" si="145"/>
        <v>1.1040375295021341E-9</v>
      </c>
      <c r="JJ125" s="86">
        <f t="shared" si="145"/>
        <v>1.7373971276957963E-7</v>
      </c>
      <c r="JK125" s="86">
        <f t="shared" si="145"/>
        <v>3.0775475791494225E-5</v>
      </c>
      <c r="JL125" s="86">
        <f t="shared" si="145"/>
        <v>2.7271814343180631E-6</v>
      </c>
      <c r="JM125" s="86">
        <f t="shared" si="145"/>
        <v>1.7655484465921521E-8</v>
      </c>
    </row>
    <row r="126" spans="2:273" x14ac:dyDescent="0.25">
      <c r="B126" s="2">
        <v>99</v>
      </c>
      <c r="C126" s="37">
        <v>75.081999999999994</v>
      </c>
      <c r="D126" s="37">
        <v>74.694000000000003</v>
      </c>
      <c r="E126" s="37">
        <v>73.650000000000006</v>
      </c>
      <c r="F126" s="37">
        <v>73.442999999999998</v>
      </c>
      <c r="G126" s="37">
        <v>72.638999999999996</v>
      </c>
      <c r="H126" s="37">
        <v>71.459000000000003</v>
      </c>
      <c r="I126" s="37">
        <v>71.656000000000006</v>
      </c>
      <c r="J126" s="37">
        <v>71.885000000000005</v>
      </c>
      <c r="K126" s="37">
        <v>72.903000000000006</v>
      </c>
      <c r="L126" s="37">
        <v>75.129000000000005</v>
      </c>
      <c r="M126" s="37">
        <v>70.935000000000002</v>
      </c>
      <c r="N126" s="37">
        <v>73.870999999999995</v>
      </c>
      <c r="O126" s="37">
        <v>77.332999999999998</v>
      </c>
      <c r="P126" s="37">
        <v>82.656000000000006</v>
      </c>
      <c r="Q126" s="37">
        <v>76.835999999999999</v>
      </c>
      <c r="S126" s="4">
        <f t="shared" si="146"/>
        <v>76.046719814887695</v>
      </c>
      <c r="T126" s="4">
        <f t="shared" si="146"/>
        <v>75.142915441036735</v>
      </c>
      <c r="U126" s="4">
        <f t="shared" si="146"/>
        <v>74.483721457688802</v>
      </c>
      <c r="V126" s="4">
        <f t="shared" si="146"/>
        <v>73.868381437132214</v>
      </c>
      <c r="W126" s="4">
        <f t="shared" si="146"/>
        <v>72.689402937173625</v>
      </c>
      <c r="X126" s="4">
        <f t="shared" si="146"/>
        <v>71.865265665124653</v>
      </c>
      <c r="Y126" s="4">
        <f t="shared" si="146"/>
        <v>71.716802945994758</v>
      </c>
      <c r="Z126" s="4">
        <f t="shared" si="146"/>
        <v>71.579788700731029</v>
      </c>
      <c r="AA126" s="4">
        <f t="shared" si="146"/>
        <v>73.094503439030433</v>
      </c>
      <c r="AB126" s="4">
        <f t="shared" si="146"/>
        <v>74.906638636054055</v>
      </c>
      <c r="AC126" s="4">
        <f t="shared" si="146"/>
        <v>71.664939395765629</v>
      </c>
      <c r="AD126" s="4">
        <f t="shared" si="146"/>
        <v>74.899239620657781</v>
      </c>
      <c r="AE126" s="4">
        <f t="shared" si="146"/>
        <v>78.160119846425715</v>
      </c>
      <c r="AF126" s="4">
        <f t="shared" si="146"/>
        <v>81.310719111596214</v>
      </c>
      <c r="AG126" s="4">
        <f t="shared" si="146"/>
        <v>79.06086165233134</v>
      </c>
      <c r="AI126" s="4">
        <f t="shared" si="147"/>
        <v>-0.96471981488770098</v>
      </c>
      <c r="AJ126" s="4">
        <f t="shared" si="147"/>
        <v>-0.44891544103673198</v>
      </c>
      <c r="AK126" s="4">
        <f t="shared" si="147"/>
        <v>-0.83372145768879591</v>
      </c>
      <c r="AL126" s="4">
        <f t="shared" si="147"/>
        <v>-0.42538143713221643</v>
      </c>
      <c r="AM126" s="4">
        <f t="shared" si="147"/>
        <v>-5.0402937173629425E-2</v>
      </c>
      <c r="AN126" s="4">
        <f t="shared" si="147"/>
        <v>-0.4062656651246499</v>
      </c>
      <c r="AO126" s="4">
        <f t="shared" si="147"/>
        <v>-6.0802945994751667E-2</v>
      </c>
      <c r="AP126" s="4">
        <f t="shared" si="147"/>
        <v>0.30521129926897572</v>
      </c>
      <c r="AQ126" s="4">
        <f t="shared" si="147"/>
        <v>-0.1915034390304271</v>
      </c>
      <c r="AR126" s="4">
        <f t="shared" si="147"/>
        <v>0.22236136394595007</v>
      </c>
      <c r="AS126" s="4">
        <f t="shared" si="147"/>
        <v>-0.72993939576562639</v>
      </c>
      <c r="AT126" s="4">
        <f t="shared" si="147"/>
        <v>-1.0282396206577857</v>
      </c>
      <c r="AU126" s="4">
        <f t="shared" si="147"/>
        <v>-0.82711984642571679</v>
      </c>
      <c r="AV126" s="4">
        <f t="shared" si="147"/>
        <v>1.3452808884037921</v>
      </c>
      <c r="AW126" s="4">
        <f t="shared" si="147"/>
        <v>-2.2248616523313416</v>
      </c>
      <c r="AY126" s="2">
        <f t="shared" si="139"/>
        <v>76.042128539619966</v>
      </c>
      <c r="AZ126" s="2">
        <f t="shared" si="139"/>
        <v>75.127942583659021</v>
      </c>
      <c r="BA126" s="2">
        <f t="shared" si="139"/>
        <v>74.483437428742548</v>
      </c>
      <c r="BB126" s="2">
        <f t="shared" si="139"/>
        <v>73.86837697284912</v>
      </c>
      <c r="BC126" s="2">
        <f t="shared" si="139"/>
        <v>72.68940255650682</v>
      </c>
      <c r="BD126" s="2">
        <f t="shared" si="139"/>
        <v>71.86526562056352</v>
      </c>
      <c r="BE126" s="2">
        <f t="shared" si="139"/>
        <v>71.716802934001834</v>
      </c>
      <c r="BF126" s="2">
        <f t="shared" si="139"/>
        <v>71.579788684424059</v>
      </c>
      <c r="BG126" s="2">
        <f t="shared" si="139"/>
        <v>73.094503156515799</v>
      </c>
      <c r="BH126" s="2">
        <f t="shared" si="139"/>
        <v>74.906638552040363</v>
      </c>
      <c r="BI126" s="2">
        <f t="shared" si="139"/>
        <v>71.664939383449592</v>
      </c>
      <c r="BJ126" s="2">
        <f t="shared" si="139"/>
        <v>74.899239452684384</v>
      </c>
      <c r="BK126" s="2">
        <f t="shared" si="139"/>
        <v>78.160031514401794</v>
      </c>
      <c r="BL126" s="2">
        <f t="shared" si="139"/>
        <v>81.310715125932219</v>
      </c>
      <c r="BM126" s="2">
        <f t="shared" si="139"/>
        <v>79.060831497047118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75.081999999999994</v>
      </c>
      <c r="CF126" s="2">
        <f t="shared" si="140"/>
        <v>74.694000000000003</v>
      </c>
      <c r="CG126" s="2">
        <f t="shared" si="140"/>
        <v>73.650000000000006</v>
      </c>
      <c r="CH126" s="2">
        <f t="shared" si="140"/>
        <v>73.442999999999998</v>
      </c>
      <c r="CI126" s="2">
        <f t="shared" si="140"/>
        <v>72.638999999999996</v>
      </c>
      <c r="CJ126" s="2">
        <f t="shared" si="140"/>
        <v>71.459000000000003</v>
      </c>
      <c r="CK126" s="2">
        <f t="shared" si="140"/>
        <v>71.656000000000006</v>
      </c>
      <c r="CL126" s="2">
        <f t="shared" si="140"/>
        <v>71.885000000000005</v>
      </c>
      <c r="CM126" s="2">
        <f t="shared" si="140"/>
        <v>72.903000000000006</v>
      </c>
      <c r="CN126" s="2">
        <f t="shared" si="140"/>
        <v>75.129000000000005</v>
      </c>
      <c r="CO126" s="2">
        <f t="shared" si="140"/>
        <v>70.935000000000002</v>
      </c>
      <c r="CP126" s="2">
        <f t="shared" si="140"/>
        <v>73.870999999999995</v>
      </c>
      <c r="CQ126" s="2">
        <f t="shared" si="140"/>
        <v>77.332999999999998</v>
      </c>
      <c r="CR126" s="2">
        <f t="shared" si="140"/>
        <v>82.656000000000006</v>
      </c>
      <c r="CS126" s="2">
        <f t="shared" si="140"/>
        <v>76.835999999999999</v>
      </c>
      <c r="CU126" s="2">
        <f t="shared" si="110"/>
        <v>75.081999999999994</v>
      </c>
      <c r="CV126" s="2">
        <f t="shared" si="111"/>
        <v>74.694000000000003</v>
      </c>
      <c r="CW126" s="2">
        <f t="shared" si="112"/>
        <v>73.650000000000006</v>
      </c>
      <c r="CX126" s="2">
        <f t="shared" si="113"/>
        <v>73.442999999999998</v>
      </c>
      <c r="CY126" s="2">
        <f t="shared" si="114"/>
        <v>72.638999999999996</v>
      </c>
      <c r="CZ126" s="2">
        <f t="shared" si="115"/>
        <v>71.459000000000003</v>
      </c>
      <c r="DA126" s="2">
        <f t="shared" si="116"/>
        <v>71.656000000000006</v>
      </c>
      <c r="DB126" s="2">
        <f t="shared" si="117"/>
        <v>71.885000000000005</v>
      </c>
      <c r="DC126" s="2">
        <f t="shared" si="118"/>
        <v>72.903000000000006</v>
      </c>
      <c r="DD126" s="2">
        <f t="shared" si="119"/>
        <v>75.129000000000005</v>
      </c>
      <c r="DE126" s="2">
        <f t="shared" si="120"/>
        <v>70.935000000000002</v>
      </c>
      <c r="DF126" s="2">
        <f t="shared" si="121"/>
        <v>73.870999999999995</v>
      </c>
      <c r="DG126" s="2">
        <f t="shared" si="122"/>
        <v>77.332999999999998</v>
      </c>
      <c r="DH126" s="2">
        <f t="shared" si="123"/>
        <v>82.656000000000006</v>
      </c>
      <c r="DI126" s="2">
        <f t="shared" si="124"/>
        <v>76.835999999999999</v>
      </c>
      <c r="DK126" s="2">
        <f t="shared" si="148"/>
        <v>97.231416011668415</v>
      </c>
      <c r="DL126" s="2">
        <f t="shared" si="148"/>
        <v>97.36955368284579</v>
      </c>
      <c r="DM126" s="2">
        <f t="shared" si="148"/>
        <v>114.11045121951219</v>
      </c>
      <c r="DN126" s="2">
        <f t="shared" si="148"/>
        <v>100.02171519699813</v>
      </c>
      <c r="DO126" s="2">
        <f t="shared" si="148"/>
        <v>100.55781387460334</v>
      </c>
      <c r="DP126" s="2">
        <f t="shared" si="148"/>
        <v>104.03200616405879</v>
      </c>
      <c r="DQ126" s="2">
        <f t="shared" si="148"/>
        <v>97.869197614618656</v>
      </c>
      <c r="DR126" s="2">
        <f t="shared" si="148"/>
        <v>86.225890819390798</v>
      </c>
      <c r="DS126" s="2">
        <f t="shared" si="148"/>
        <v>93.857574679943085</v>
      </c>
      <c r="DT126" s="2">
        <f t="shared" si="148"/>
        <v>89.097422475106669</v>
      </c>
      <c r="DU126" s="2">
        <f t="shared" si="148"/>
        <v>107.0500032388664</v>
      </c>
      <c r="DV126" s="2">
        <f t="shared" si="148"/>
        <v>113.2157278002699</v>
      </c>
      <c r="DW126" s="2">
        <f t="shared" si="148"/>
        <v>114.73432195121957</v>
      </c>
      <c r="DX126" s="2">
        <f t="shared" si="148"/>
        <v>118.81810544830546</v>
      </c>
      <c r="DY126" s="2">
        <f t="shared" si="148"/>
        <v>106.59570169677067</v>
      </c>
      <c r="EA126" s="2">
        <f t="shared" si="152"/>
        <v>75.923609571402508</v>
      </c>
      <c r="EB126" s="2">
        <f t="shared" si="152"/>
        <v>74.981477462825282</v>
      </c>
      <c r="EC126" s="2">
        <f t="shared" si="152"/>
        <v>74.195234040137748</v>
      </c>
      <c r="ED126" s="2">
        <f t="shared" si="152"/>
        <v>73.68373827089529</v>
      </c>
      <c r="EE126" s="2">
        <f t="shared" si="151"/>
        <v>72.47008636078634</v>
      </c>
      <c r="EF126" s="2">
        <f t="shared" si="151"/>
        <v>71.603280241918597</v>
      </c>
      <c r="EG126" s="2">
        <f t="shared" si="151"/>
        <v>71.518199315897562</v>
      </c>
      <c r="EH126" s="2">
        <f t="shared" si="151"/>
        <v>71.467446048205559</v>
      </c>
      <c r="EI126" s="2">
        <f t="shared" si="151"/>
        <v>72.929052927464696</v>
      </c>
      <c r="EJ126" s="2">
        <f t="shared" si="151"/>
        <v>74.795665665198513</v>
      </c>
      <c r="EK126" s="2">
        <f t="shared" si="151"/>
        <v>71.383301151550995</v>
      </c>
      <c r="EL126" s="2">
        <f t="shared" si="151"/>
        <v>74.618332399953317</v>
      </c>
      <c r="EM126" s="2">
        <f t="shared" si="135"/>
        <v>77.894276233811695</v>
      </c>
      <c r="EN126" s="2">
        <f t="shared" si="135"/>
        <v>81.007012526150945</v>
      </c>
      <c r="EO126" s="2">
        <f t="shared" si="135"/>
        <v>78.746737756127274</v>
      </c>
      <c r="EQ126" s="2">
        <f t="shared" si="149"/>
        <v>76.565693921416738</v>
      </c>
      <c r="ER126" s="2">
        <f t="shared" si="149"/>
        <v>74.688100101870177</v>
      </c>
      <c r="ES126" s="2">
        <f t="shared" si="149"/>
        <v>74.000025022869011</v>
      </c>
      <c r="ET126" s="2">
        <f t="shared" si="149"/>
        <v>73.477984262633854</v>
      </c>
      <c r="EU126" s="2">
        <f t="shared" si="149"/>
        <v>72.034465848722959</v>
      </c>
      <c r="EV126" s="2">
        <f t="shared" si="149"/>
        <v>71.423383543011539</v>
      </c>
      <c r="EW126" s="2">
        <f t="shared" si="149"/>
        <v>71.2093104254906</v>
      </c>
      <c r="EX126" s="2">
        <f t="shared" si="149"/>
        <v>71.441788671759468</v>
      </c>
      <c r="EY126" s="2">
        <f t="shared" si="149"/>
        <v>72.632647391427241</v>
      </c>
      <c r="EZ126" s="2">
        <f t="shared" si="149"/>
        <v>74.619696124303175</v>
      </c>
      <c r="FA126" s="2">
        <f t="shared" si="149"/>
        <v>71.324140215322217</v>
      </c>
      <c r="FB126" s="2">
        <f t="shared" si="149"/>
        <v>74.545849806874159</v>
      </c>
      <c r="FC126" s="2">
        <f t="shared" si="149"/>
        <v>77.318098355910294</v>
      </c>
      <c r="FD126" s="2">
        <f t="shared" si="149"/>
        <v>80.382411586338463</v>
      </c>
      <c r="FE126" s="2">
        <f t="shared" si="149"/>
        <v>78.723731760363719</v>
      </c>
      <c r="FG126" s="2">
        <f t="shared" si="150"/>
        <v>0.99455338825971296</v>
      </c>
      <c r="FH126" s="2">
        <f t="shared" si="150"/>
        <v>0.99340051933082651</v>
      </c>
      <c r="FI126" s="2">
        <f t="shared" si="150"/>
        <v>0.99275947273971754</v>
      </c>
      <c r="FJ126" s="2">
        <f t="shared" si="150"/>
        <v>0.99295804803495946</v>
      </c>
      <c r="FK126" s="2">
        <f t="shared" si="150"/>
        <v>0.99212762586998426</v>
      </c>
      <c r="FL126" s="2">
        <f t="shared" si="150"/>
        <v>0.99189245031580353</v>
      </c>
      <c r="FM126" s="2">
        <f t="shared" si="150"/>
        <v>0.99239744262441854</v>
      </c>
      <c r="FN126" s="2">
        <f t="shared" si="150"/>
        <v>0.99237466324659351</v>
      </c>
      <c r="FO126" s="2">
        <f t="shared" si="150"/>
        <v>0.99198207654728654</v>
      </c>
      <c r="FP126" s="2">
        <f t="shared" si="150"/>
        <v>0.99215620831761719</v>
      </c>
      <c r="FQ126" s="2">
        <f t="shared" si="150"/>
        <v>0.99209414297045206</v>
      </c>
      <c r="FR126" s="2">
        <f t="shared" si="150"/>
        <v>0.99271292935813416</v>
      </c>
      <c r="FS126" s="2">
        <f t="shared" si="150"/>
        <v>0.99272064641448776</v>
      </c>
      <c r="FT126" s="2">
        <f t="shared" si="150"/>
        <v>0.99190019662517492</v>
      </c>
      <c r="FU126" s="2">
        <f t="shared" si="150"/>
        <v>0.98871861799954885</v>
      </c>
      <c r="FW126" s="2">
        <f t="shared" si="141"/>
        <v>3.8369094342427779E-3</v>
      </c>
      <c r="FX126" s="2">
        <f t="shared" si="141"/>
        <v>4.3785089486784888E-3</v>
      </c>
      <c r="FY126" s="2">
        <f t="shared" si="141"/>
        <v>4.1177886851577507E-3</v>
      </c>
      <c r="FZ126" s="2">
        <f t="shared" si="141"/>
        <v>4.0439864241990694E-3</v>
      </c>
      <c r="GA126" s="2">
        <f t="shared" si="141"/>
        <v>4.1341114120143343E-3</v>
      </c>
      <c r="GB126" s="2">
        <f t="shared" si="141"/>
        <v>5.1814623040479808E-3</v>
      </c>
      <c r="GC126" s="2">
        <f t="shared" si="141"/>
        <v>5.6051169834061606E-3</v>
      </c>
      <c r="GD126" s="2">
        <f t="shared" si="141"/>
        <v>7.6186713303613672E-3</v>
      </c>
      <c r="GE126" s="2">
        <f t="shared" si="141"/>
        <v>7.9386382932524219E-3</v>
      </c>
      <c r="GF126" s="2">
        <f t="shared" si="141"/>
        <v>6.8597909673291345E-3</v>
      </c>
      <c r="GG126" s="2">
        <f t="shared" si="141"/>
        <v>5.7067305003516075E-3</v>
      </c>
      <c r="GH126" s="2">
        <f t="shared" si="141"/>
        <v>4.8962672000408148E-3</v>
      </c>
      <c r="GI126" s="2">
        <f t="shared" si="141"/>
        <v>4.193910224666972E-3</v>
      </c>
      <c r="GJ126" s="2">
        <f t="shared" si="141"/>
        <v>4.098326006655992E-3</v>
      </c>
      <c r="GK126" s="2">
        <f t="shared" si="141"/>
        <v>3.5234124260580799E-3</v>
      </c>
      <c r="GM126" s="86">
        <f t="shared" si="142"/>
        <v>1.689018508094557E-32</v>
      </c>
      <c r="GN126" s="86">
        <f t="shared" si="142"/>
        <v>7.8320369401105793E-29</v>
      </c>
      <c r="GO126" s="86">
        <f t="shared" si="142"/>
        <v>4.6103329168655236E-38</v>
      </c>
      <c r="GP126" s="86">
        <f t="shared" si="142"/>
        <v>8.2495143965246119E-41</v>
      </c>
      <c r="GQ126" s="86">
        <f t="shared" si="142"/>
        <v>3.3427073218403206E-39</v>
      </c>
      <c r="GR126" s="86">
        <f t="shared" si="142"/>
        <v>2.8347932163066676E-38</v>
      </c>
      <c r="GS126" s="86">
        <f t="shared" si="142"/>
        <v>2.6076173364458191E-47</v>
      </c>
      <c r="GT126" s="86">
        <f t="shared" si="142"/>
        <v>1.5121371174115741E-53</v>
      </c>
      <c r="GU126" s="86">
        <f t="shared" si="142"/>
        <v>9.0357290613427661E-49</v>
      </c>
      <c r="GV126" s="86">
        <f t="shared" si="142"/>
        <v>1.504451340211451E-49</v>
      </c>
      <c r="GW126" s="86">
        <f t="shared" si="142"/>
        <v>2.4200682656038412E-46</v>
      </c>
      <c r="GX126" s="86">
        <f t="shared" si="142"/>
        <v>7.5529862538710738E-40</v>
      </c>
      <c r="GY126" s="86">
        <f t="shared" si="142"/>
        <v>9.2740233373955311E-35</v>
      </c>
      <c r="GZ126" s="86">
        <f t="shared" si="142"/>
        <v>5.2128248724963917E-39</v>
      </c>
      <c r="HA126" s="86">
        <f t="shared" si="142"/>
        <v>6.999423789552241E-52</v>
      </c>
      <c r="HC126" s="86">
        <f t="shared" si="153"/>
        <v>1.5746172421387934E-4</v>
      </c>
      <c r="HD126" s="86">
        <f t="shared" si="153"/>
        <v>6.7026976459482899E-4</v>
      </c>
      <c r="HE126" s="86">
        <f t="shared" si="153"/>
        <v>1.4807581410441053E-5</v>
      </c>
      <c r="HF126" s="86">
        <f t="shared" si="153"/>
        <v>2.9220432167021592E-7</v>
      </c>
      <c r="HG126" s="86">
        <f t="shared" si="153"/>
        <v>2.3418131486403419E-8</v>
      </c>
      <c r="HH126" s="86">
        <f t="shared" si="153"/>
        <v>5.4113481390211078E-9</v>
      </c>
      <c r="HI126" s="86">
        <f t="shared" si="138"/>
        <v>5.4140298119261034E-10</v>
      </c>
      <c r="HJ126" s="86">
        <f t="shared" si="138"/>
        <v>9.024555368409988E-12</v>
      </c>
      <c r="HK126" s="86">
        <f t="shared" si="138"/>
        <v>1.1923733366327612E-13</v>
      </c>
      <c r="HL126" s="86">
        <f t="shared" si="138"/>
        <v>6.2736468059588466E-12</v>
      </c>
      <c r="HM126" s="86">
        <f t="shared" si="138"/>
        <v>3.9815971234446262E-11</v>
      </c>
      <c r="HN126" s="86">
        <f t="shared" si="138"/>
        <v>1.4303395257588623E-8</v>
      </c>
      <c r="HO126" s="86">
        <f t="shared" si="138"/>
        <v>4.9033993231441274E-6</v>
      </c>
      <c r="HP126" s="86">
        <f t="shared" si="138"/>
        <v>3.0201738271008469E-7</v>
      </c>
      <c r="HQ126" s="86">
        <f t="shared" si="138"/>
        <v>1.3632638352950387E-10</v>
      </c>
      <c r="HS126" s="86">
        <f t="shared" si="143"/>
        <v>7.747517400559008E-10</v>
      </c>
      <c r="HT126" s="86">
        <f t="shared" si="143"/>
        <v>1.1665718739961886E-11</v>
      </c>
      <c r="HU126" s="86">
        <f t="shared" si="143"/>
        <v>3.2739333976158618E-12</v>
      </c>
      <c r="HV126" s="86">
        <f t="shared" si="143"/>
        <v>2.3408232329557625E-12</v>
      </c>
      <c r="HW126" s="86">
        <f t="shared" si="143"/>
        <v>1.1265197232941603E-12</v>
      </c>
      <c r="HX126" s="86">
        <f t="shared" si="143"/>
        <v>2.387189849665148E-13</v>
      </c>
      <c r="HY126" s="86">
        <f t="shared" si="143"/>
        <v>4.0625506309116564E-11</v>
      </c>
      <c r="HZ126" s="86">
        <f t="shared" si="143"/>
        <v>9.5740533232412434E-11</v>
      </c>
      <c r="IA126" s="86">
        <f t="shared" si="143"/>
        <v>1.376602652176344E-9</v>
      </c>
      <c r="IB126" s="86">
        <f t="shared" si="143"/>
        <v>4.1020822992828571E-10</v>
      </c>
      <c r="IC126" s="86">
        <f t="shared" si="143"/>
        <v>5.1723534169558702E-11</v>
      </c>
      <c r="ID126" s="86">
        <f t="shared" si="143"/>
        <v>4.0245770401950322E-11</v>
      </c>
      <c r="IE126" s="86">
        <f t="shared" si="143"/>
        <v>3.8846473961263412E-12</v>
      </c>
      <c r="IF126" s="86">
        <f t="shared" si="143"/>
        <v>9.4314523573443419E-10</v>
      </c>
      <c r="IG126" s="86">
        <f t="shared" si="143"/>
        <v>3.8906444648198428E-8</v>
      </c>
      <c r="II126" s="86">
        <f t="shared" si="144"/>
        <v>1.349053353263967E-37</v>
      </c>
      <c r="IJ126" s="86">
        <f t="shared" si="144"/>
        <v>8.1597682651321757E-46</v>
      </c>
      <c r="IK126" s="86">
        <f t="shared" si="144"/>
        <v>4.7910662022662257E-49</v>
      </c>
      <c r="IL126" s="86">
        <f t="shared" si="144"/>
        <v>6.9798210071855259E-52</v>
      </c>
      <c r="IM126" s="86">
        <f t="shared" si="144"/>
        <v>2.4988172368567665E-51</v>
      </c>
      <c r="IN126" s="86">
        <f t="shared" si="144"/>
        <v>1.6255316739259273E-55</v>
      </c>
      <c r="IO126" s="86">
        <f t="shared" si="144"/>
        <v>8.2768062508186866E-48</v>
      </c>
      <c r="IP126" s="86">
        <f t="shared" si="144"/>
        <v>5.3908587840711749E-49</v>
      </c>
      <c r="IQ126" s="86">
        <f t="shared" si="144"/>
        <v>6.9395579725037685E-44</v>
      </c>
      <c r="IR126" s="86">
        <f t="shared" si="144"/>
        <v>4.2762335265391886E-46</v>
      </c>
      <c r="IS126" s="86">
        <f t="shared" si="144"/>
        <v>5.8670355539303666E-47</v>
      </c>
      <c r="IT126" s="86">
        <f t="shared" si="144"/>
        <v>6.1559504312870569E-48</v>
      </c>
      <c r="IU126" s="86">
        <f t="shared" si="144"/>
        <v>4.4594573579219555E-49</v>
      </c>
      <c r="IV126" s="86">
        <f t="shared" si="144"/>
        <v>6.543011243413538E-64</v>
      </c>
      <c r="IW126" s="86">
        <f t="shared" si="144"/>
        <v>9.9772480548621239E-52</v>
      </c>
      <c r="IY126" s="86">
        <f t="shared" si="145"/>
        <v>1.574624989656194E-4</v>
      </c>
      <c r="IZ126" s="86">
        <f t="shared" si="145"/>
        <v>6.7026977626054773E-4</v>
      </c>
      <c r="JA126" s="86">
        <f t="shared" si="145"/>
        <v>1.4807584684374451E-5</v>
      </c>
      <c r="JB126" s="86">
        <f t="shared" si="145"/>
        <v>2.922066624934489E-7</v>
      </c>
      <c r="JC126" s="86">
        <f t="shared" si="145"/>
        <v>2.3419258006126714E-8</v>
      </c>
      <c r="JD126" s="86">
        <f t="shared" si="145"/>
        <v>5.4115868580060741E-9</v>
      </c>
      <c r="JE126" s="86">
        <f t="shared" si="145"/>
        <v>5.8202848750172688E-10</v>
      </c>
      <c r="JF126" s="86">
        <f t="shared" si="145"/>
        <v>1.0476508860082242E-10</v>
      </c>
      <c r="JG126" s="86">
        <f t="shared" si="145"/>
        <v>1.3767218895100073E-9</v>
      </c>
      <c r="JH126" s="86">
        <f t="shared" si="145"/>
        <v>4.1648187673424456E-10</v>
      </c>
      <c r="JI126" s="86">
        <f t="shared" si="145"/>
        <v>9.1539505404004957E-11</v>
      </c>
      <c r="JJ126" s="86">
        <f t="shared" si="145"/>
        <v>1.4343641027990573E-8</v>
      </c>
      <c r="JK126" s="86">
        <f t="shared" si="145"/>
        <v>4.9034032077915233E-6</v>
      </c>
      <c r="JL126" s="86">
        <f t="shared" si="145"/>
        <v>3.0296052794581913E-7</v>
      </c>
      <c r="JM126" s="86">
        <f t="shared" si="145"/>
        <v>3.9042771031727933E-8</v>
      </c>
    </row>
    <row r="127" spans="2:273" x14ac:dyDescent="0.25">
      <c r="B127" s="2">
        <v>100</v>
      </c>
      <c r="C127" s="37">
        <v>76.23</v>
      </c>
      <c r="D127" s="37">
        <v>74.468000000000004</v>
      </c>
      <c r="E127" s="37">
        <v>74.650000000000006</v>
      </c>
      <c r="F127" s="37">
        <v>72.623000000000005</v>
      </c>
      <c r="G127" s="37">
        <v>72.787000000000006</v>
      </c>
      <c r="H127" s="37">
        <v>71.918000000000006</v>
      </c>
      <c r="I127" s="37">
        <v>71.426000000000002</v>
      </c>
      <c r="J127" s="37">
        <v>71.328000000000003</v>
      </c>
      <c r="K127" s="37">
        <v>73.677000000000007</v>
      </c>
      <c r="L127" s="37">
        <v>75.225999999999999</v>
      </c>
      <c r="M127" s="37">
        <v>71.918999999999997</v>
      </c>
      <c r="N127" s="37">
        <v>74.596999999999994</v>
      </c>
      <c r="O127" s="37">
        <v>78.316999999999993</v>
      </c>
      <c r="P127" s="37">
        <v>82.950999999999993</v>
      </c>
      <c r="Q127" s="37">
        <v>76.885000000000005</v>
      </c>
      <c r="S127" s="4">
        <f t="shared" si="146"/>
        <v>76.00001223957355</v>
      </c>
      <c r="T127" s="4">
        <f t="shared" si="146"/>
        <v>74.999757247558648</v>
      </c>
      <c r="U127" s="4">
        <f t="shared" si="146"/>
        <v>74.335820177595409</v>
      </c>
      <c r="V127" s="4">
        <f t="shared" si="146"/>
        <v>73.701409479187348</v>
      </c>
      <c r="W127" s="4">
        <f t="shared" si="146"/>
        <v>72.498412954290927</v>
      </c>
      <c r="X127" s="4">
        <f t="shared" si="146"/>
        <v>71.674641051374664</v>
      </c>
      <c r="Y127" s="4">
        <f t="shared" si="146"/>
        <v>71.527678445418559</v>
      </c>
      <c r="Z127" s="4">
        <f t="shared" si="146"/>
        <v>71.403532298438222</v>
      </c>
      <c r="AA127" s="4">
        <f t="shared" si="146"/>
        <v>72.86339920017177</v>
      </c>
      <c r="AB127" s="4">
        <f t="shared" si="146"/>
        <v>74.67994997487196</v>
      </c>
      <c r="AC127" s="4">
        <f t="shared" si="146"/>
        <v>71.503883193501409</v>
      </c>
      <c r="AD127" s="4">
        <f t="shared" si="146"/>
        <v>74.734782695449894</v>
      </c>
      <c r="AE127" s="4">
        <f t="shared" si="146"/>
        <v>78.015142728715844</v>
      </c>
      <c r="AF127" s="4">
        <f t="shared" si="146"/>
        <v>81.127030870543692</v>
      </c>
      <c r="AG127" s="4">
        <f t="shared" si="146"/>
        <v>78.943175222931274</v>
      </c>
      <c r="AI127" s="4">
        <f t="shared" si="147"/>
        <v>0.22998776042645375</v>
      </c>
      <c r="AJ127" s="4">
        <f t="shared" si="147"/>
        <v>-0.53175724755864451</v>
      </c>
      <c r="AK127" s="4">
        <f t="shared" si="147"/>
        <v>0.31417982240459708</v>
      </c>
      <c r="AL127" s="4">
        <f t="shared" si="147"/>
        <v>-1.0784094791873429</v>
      </c>
      <c r="AM127" s="4">
        <f t="shared" si="147"/>
        <v>0.28858704570907889</v>
      </c>
      <c r="AN127" s="4">
        <f t="shared" si="147"/>
        <v>0.24335894862534246</v>
      </c>
      <c r="AO127" s="4">
        <f t="shared" si="147"/>
        <v>-0.10167844541855686</v>
      </c>
      <c r="AP127" s="4">
        <f t="shared" si="147"/>
        <v>-7.5532298438218959E-2</v>
      </c>
      <c r="AQ127" s="4">
        <f t="shared" si="147"/>
        <v>0.81360079982823663</v>
      </c>
      <c r="AR127" s="4">
        <f t="shared" si="147"/>
        <v>0.54605002512803935</v>
      </c>
      <c r="AS127" s="4">
        <f t="shared" si="147"/>
        <v>0.41511680649858818</v>
      </c>
      <c r="AT127" s="4">
        <f t="shared" si="147"/>
        <v>-0.13778269544989996</v>
      </c>
      <c r="AU127" s="4">
        <f t="shared" si="147"/>
        <v>0.30185727128414896</v>
      </c>
      <c r="AV127" s="4">
        <f t="shared" si="147"/>
        <v>1.8239691294563016</v>
      </c>
      <c r="AW127" s="4">
        <f t="shared" si="147"/>
        <v>-2.0581752229312684</v>
      </c>
      <c r="AY127" s="2">
        <f t="shared" ref="AY127:BM143" si="154">IF(OR($B127 &lt; C$230, $B127 &gt; C$233), #N/A, ((1-FG127)*DK127) + (FG127 - FW127)*EA127 + (FW127*EQ127))</f>
        <v>75.99917357378871</v>
      </c>
      <c r="AZ127" s="2">
        <f t="shared" si="154"/>
        <v>74.996178450702772</v>
      </c>
      <c r="BA127" s="2">
        <f t="shared" si="154"/>
        <v>74.335785526640791</v>
      </c>
      <c r="BB127" s="2">
        <f t="shared" si="154"/>
        <v>73.701409178642251</v>
      </c>
      <c r="BC127" s="2">
        <f t="shared" si="154"/>
        <v>72.498412938144014</v>
      </c>
      <c r="BD127" s="2">
        <f t="shared" si="154"/>
        <v>71.674641049358883</v>
      </c>
      <c r="BE127" s="2">
        <f t="shared" si="154"/>
        <v>71.527678411487742</v>
      </c>
      <c r="BF127" s="2">
        <f t="shared" si="154"/>
        <v>71.40353220351362</v>
      </c>
      <c r="BG127" s="2">
        <f t="shared" si="154"/>
        <v>72.863397840154846</v>
      </c>
      <c r="BH127" s="2">
        <f t="shared" si="154"/>
        <v>74.679949552537337</v>
      </c>
      <c r="BI127" s="2">
        <f t="shared" si="154"/>
        <v>71.503883131158062</v>
      </c>
      <c r="BJ127" s="2">
        <f t="shared" si="154"/>
        <v>74.734782637570191</v>
      </c>
      <c r="BK127" s="2">
        <f t="shared" si="154"/>
        <v>78.015133629571807</v>
      </c>
      <c r="BL127" s="2">
        <f t="shared" si="154"/>
        <v>81.127028710286851</v>
      </c>
      <c r="BM127" s="2">
        <f t="shared" si="154"/>
        <v>78.943098224995751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76.23</v>
      </c>
      <c r="CF127" s="2">
        <f t="shared" si="155"/>
        <v>74.468000000000004</v>
      </c>
      <c r="CG127" s="2">
        <f t="shared" si="155"/>
        <v>74.650000000000006</v>
      </c>
      <c r="CH127" s="2">
        <f t="shared" si="155"/>
        <v>72.623000000000005</v>
      </c>
      <c r="CI127" s="2">
        <f t="shared" si="155"/>
        <v>72.787000000000006</v>
      </c>
      <c r="CJ127" s="2">
        <f t="shared" si="155"/>
        <v>71.918000000000006</v>
      </c>
      <c r="CK127" s="2">
        <f t="shared" si="155"/>
        <v>71.426000000000002</v>
      </c>
      <c r="CL127" s="2">
        <f t="shared" si="155"/>
        <v>71.328000000000003</v>
      </c>
      <c r="CM127" s="2">
        <f t="shared" si="155"/>
        <v>73.677000000000007</v>
      </c>
      <c r="CN127" s="2">
        <f t="shared" si="155"/>
        <v>75.225999999999999</v>
      </c>
      <c r="CO127" s="2">
        <f t="shared" si="155"/>
        <v>71.918999999999997</v>
      </c>
      <c r="CP127" s="2">
        <f t="shared" si="155"/>
        <v>74.596999999999994</v>
      </c>
      <c r="CQ127" s="2">
        <f t="shared" si="155"/>
        <v>78.316999999999993</v>
      </c>
      <c r="CR127" s="2">
        <f t="shared" si="155"/>
        <v>82.950999999999993</v>
      </c>
      <c r="CS127" s="2">
        <f t="shared" si="155"/>
        <v>76.885000000000005</v>
      </c>
      <c r="CU127" s="2">
        <f t="shared" si="110"/>
        <v>76.23</v>
      </c>
      <c r="CV127" s="2">
        <f t="shared" si="111"/>
        <v>74.468000000000004</v>
      </c>
      <c r="CW127" s="2">
        <f t="shared" si="112"/>
        <v>74.650000000000006</v>
      </c>
      <c r="CX127" s="2">
        <f t="shared" si="113"/>
        <v>72.623000000000005</v>
      </c>
      <c r="CY127" s="2">
        <f t="shared" si="114"/>
        <v>72.787000000000006</v>
      </c>
      <c r="CZ127" s="2">
        <f t="shared" si="115"/>
        <v>71.918000000000006</v>
      </c>
      <c r="DA127" s="2">
        <f t="shared" si="116"/>
        <v>71.426000000000002</v>
      </c>
      <c r="DB127" s="2">
        <f t="shared" si="117"/>
        <v>71.328000000000003</v>
      </c>
      <c r="DC127" s="2">
        <f t="shared" si="118"/>
        <v>73.677000000000007</v>
      </c>
      <c r="DD127" s="2">
        <f t="shared" si="119"/>
        <v>75.225999999999999</v>
      </c>
      <c r="DE127" s="2">
        <f t="shared" si="120"/>
        <v>71.918999999999997</v>
      </c>
      <c r="DF127" s="2">
        <f t="shared" si="121"/>
        <v>74.596999999999994</v>
      </c>
      <c r="DG127" s="2">
        <f t="shared" si="122"/>
        <v>78.316999999999993</v>
      </c>
      <c r="DH127" s="2">
        <f t="shared" si="123"/>
        <v>82.950999999999993</v>
      </c>
      <c r="DI127" s="2">
        <f t="shared" si="124"/>
        <v>76.885000000000005</v>
      </c>
      <c r="DK127" s="2">
        <f t="shared" si="148"/>
        <v>97.351669718823416</v>
      </c>
      <c r="DL127" s="2">
        <f t="shared" si="148"/>
        <v>97.491976420063196</v>
      </c>
      <c r="DM127" s="2">
        <f t="shared" si="148"/>
        <v>114.46204268292681</v>
      </c>
      <c r="DN127" s="2">
        <f t="shared" si="148"/>
        <v>100.2002885553471</v>
      </c>
      <c r="DO127" s="2">
        <f t="shared" si="148"/>
        <v>100.73107156143999</v>
      </c>
      <c r="DP127" s="2">
        <f t="shared" si="148"/>
        <v>104.24649502133711</v>
      </c>
      <c r="DQ127" s="2">
        <f t="shared" si="148"/>
        <v>97.973341175183279</v>
      </c>
      <c r="DR127" s="2">
        <f t="shared" si="148"/>
        <v>86.176761475761452</v>
      </c>
      <c r="DS127" s="2">
        <f t="shared" si="148"/>
        <v>93.870820111609561</v>
      </c>
      <c r="DT127" s="2">
        <f t="shared" si="148"/>
        <v>89.012251541014678</v>
      </c>
      <c r="DU127" s="2">
        <f t="shared" si="148"/>
        <v>107.23574473684209</v>
      </c>
      <c r="DV127" s="2">
        <f t="shared" si="148"/>
        <v>113.4836253711201</v>
      </c>
      <c r="DW127" s="2">
        <f t="shared" si="148"/>
        <v>115.04813414634151</v>
      </c>
      <c r="DX127" s="2">
        <f t="shared" si="148"/>
        <v>119.18122475332477</v>
      </c>
      <c r="DY127" s="2">
        <f t="shared" si="148"/>
        <v>106.90377120963331</v>
      </c>
      <c r="EA127" s="2">
        <f t="shared" si="152"/>
        <v>75.889984709100858</v>
      </c>
      <c r="EB127" s="2">
        <f t="shared" si="152"/>
        <v>74.861216144450339</v>
      </c>
      <c r="EC127" s="2">
        <f t="shared" si="152"/>
        <v>74.069713803499127</v>
      </c>
      <c r="ED127" s="2">
        <f t="shared" si="152"/>
        <v>73.530870870963838</v>
      </c>
      <c r="EE127" s="2">
        <f t="shared" si="151"/>
        <v>72.295952937705167</v>
      </c>
      <c r="EF127" s="2">
        <f t="shared" si="151"/>
        <v>71.432783814573753</v>
      </c>
      <c r="EG127" s="2">
        <f t="shared" si="151"/>
        <v>71.344666485350132</v>
      </c>
      <c r="EH127" s="2">
        <f t="shared" si="151"/>
        <v>71.300200863352345</v>
      </c>
      <c r="EI127" s="2">
        <f t="shared" si="151"/>
        <v>72.710856506238855</v>
      </c>
      <c r="EJ127" s="2">
        <f t="shared" si="151"/>
        <v>74.577834654334396</v>
      </c>
      <c r="EK127" s="2">
        <f t="shared" si="151"/>
        <v>71.244548212039007</v>
      </c>
      <c r="EL127" s="2">
        <f t="shared" si="151"/>
        <v>74.475719460973039</v>
      </c>
      <c r="EM127" s="2">
        <f t="shared" si="135"/>
        <v>77.769988857776212</v>
      </c>
      <c r="EN127" s="2">
        <f t="shared" si="135"/>
        <v>80.846214378758134</v>
      </c>
      <c r="EO127" s="2">
        <f t="shared" si="135"/>
        <v>78.652194556744405</v>
      </c>
      <c r="EQ127" s="2">
        <f t="shared" si="149"/>
        <v>76.491488195198656</v>
      </c>
      <c r="ER127" s="2">
        <f t="shared" si="149"/>
        <v>74.584735370920043</v>
      </c>
      <c r="ES127" s="2">
        <f t="shared" si="149"/>
        <v>73.886563266681719</v>
      </c>
      <c r="ET127" s="2">
        <f t="shared" si="149"/>
        <v>73.339584330937129</v>
      </c>
      <c r="EU127" s="2">
        <f t="shared" si="149"/>
        <v>71.890567452470449</v>
      </c>
      <c r="EV127" s="2">
        <f t="shared" si="149"/>
        <v>71.266149028175121</v>
      </c>
      <c r="EW127" s="2">
        <f t="shared" si="149"/>
        <v>71.06064245890812</v>
      </c>
      <c r="EX127" s="2">
        <f t="shared" si="149"/>
        <v>71.276778259729056</v>
      </c>
      <c r="EY127" s="2">
        <f t="shared" si="149"/>
        <v>72.446571194002843</v>
      </c>
      <c r="EZ127" s="2">
        <f t="shared" si="149"/>
        <v>74.416220632948722</v>
      </c>
      <c r="FA127" s="2">
        <f t="shared" si="149"/>
        <v>71.188513453486379</v>
      </c>
      <c r="FB127" s="2">
        <f t="shared" si="149"/>
        <v>74.411370742519054</v>
      </c>
      <c r="FC127" s="2">
        <f t="shared" si="149"/>
        <v>77.226587836001968</v>
      </c>
      <c r="FD127" s="2">
        <f t="shared" si="149"/>
        <v>80.273519353979495</v>
      </c>
      <c r="FE127" s="2">
        <f t="shared" si="149"/>
        <v>78.6370848364393</v>
      </c>
      <c r="FG127" s="2">
        <f t="shared" si="150"/>
        <v>0.99503024933789541</v>
      </c>
      <c r="FH127" s="2">
        <f t="shared" si="150"/>
        <v>0.99397770505271377</v>
      </c>
      <c r="FI127" s="2">
        <f t="shared" si="150"/>
        <v>0.99339235100263945</v>
      </c>
      <c r="FJ127" s="2">
        <f t="shared" si="150"/>
        <v>0.99357368163155857</v>
      </c>
      <c r="FK127" s="2">
        <f t="shared" si="150"/>
        <v>0.99281533276085021</v>
      </c>
      <c r="FL127" s="2">
        <f t="shared" si="150"/>
        <v>0.99260054821244037</v>
      </c>
      <c r="FM127" s="2">
        <f t="shared" si="150"/>
        <v>0.9930617439713243</v>
      </c>
      <c r="FN127" s="2">
        <f t="shared" si="150"/>
        <v>0.99304094106757601</v>
      </c>
      <c r="FO127" s="2">
        <f t="shared" si="150"/>
        <v>0.99268240440889022</v>
      </c>
      <c r="FP127" s="2">
        <f t="shared" si="150"/>
        <v>0.99284143634783117</v>
      </c>
      <c r="FQ127" s="2">
        <f t="shared" si="150"/>
        <v>0.99278475355475948</v>
      </c>
      <c r="FR127" s="2">
        <f t="shared" si="150"/>
        <v>0.99334984862192999</v>
      </c>
      <c r="FS127" s="2">
        <f t="shared" si="150"/>
        <v>0.99335689569021723</v>
      </c>
      <c r="FT127" s="2">
        <f t="shared" si="150"/>
        <v>0.99260762301613015</v>
      </c>
      <c r="FU127" s="2">
        <f t="shared" si="150"/>
        <v>0.9897010341741046</v>
      </c>
      <c r="FW127" s="2">
        <f t="shared" ref="FW127:GK143" si="156">POWER(10,($B127-C$232)/C$229)/(1+POWER(10,($B127-C$232)/C$229))</f>
        <v>4.2055307398403989E-3</v>
      </c>
      <c r="FX127" s="2">
        <f t="shared" si="156"/>
        <v>4.7989123861883918E-3</v>
      </c>
      <c r="FY127" s="2">
        <f t="shared" si="156"/>
        <v>4.5132724910375019E-3</v>
      </c>
      <c r="FZ127" s="2">
        <f t="shared" si="156"/>
        <v>4.4324136045863953E-3</v>
      </c>
      <c r="GA127" s="2">
        <f t="shared" si="156"/>
        <v>4.531155764920791E-3</v>
      </c>
      <c r="GB127" s="2">
        <f t="shared" si="156"/>
        <v>5.6785217580816215E-3</v>
      </c>
      <c r="GC127" s="2">
        <f t="shared" si="156"/>
        <v>6.1425668335910854E-3</v>
      </c>
      <c r="GD127" s="2">
        <f t="shared" si="156"/>
        <v>8.3475712347324087E-3</v>
      </c>
      <c r="GE127" s="2">
        <f t="shared" si="156"/>
        <v>8.6978820399053365E-3</v>
      </c>
      <c r="GF127" s="2">
        <f t="shared" si="156"/>
        <v>7.5166365634233073E-3</v>
      </c>
      <c r="GG127" s="2">
        <f t="shared" si="156"/>
        <v>6.2538623442369703E-3</v>
      </c>
      <c r="GH127" s="2">
        <f t="shared" si="156"/>
        <v>5.3661153655146223E-3</v>
      </c>
      <c r="GI127" s="2">
        <f t="shared" si="156"/>
        <v>4.5966712087187993E-3</v>
      </c>
      <c r="GJ127" s="2">
        <f t="shared" si="156"/>
        <v>4.4919489943937574E-3</v>
      </c>
      <c r="GK127" s="2">
        <f t="shared" si="156"/>
        <v>3.8620320710716772E-3</v>
      </c>
      <c r="GM127" s="86">
        <f t="shared" ref="GM127:HA143" si="157" xml:space="preserve"> _xlfn.NORM.DIST($B127, C$7, ABS(C$11), TRUE) * _xlfn.NORM.DIST(($B127 - C$7)*C$15, 0, ABS(C$11), TRUE) * 2</f>
        <v>2.5329963904894349E-34</v>
      </c>
      <c r="GN127" s="86">
        <f t="shared" si="157"/>
        <v>2.0082318319574283E-30</v>
      </c>
      <c r="GO127" s="86">
        <f t="shared" si="157"/>
        <v>3.3793278136034797E-40</v>
      </c>
      <c r="GP127" s="86">
        <f t="shared" si="157"/>
        <v>4.4709484667980278E-43</v>
      </c>
      <c r="GQ127" s="86">
        <f t="shared" si="157"/>
        <v>2.1119150836411148E-41</v>
      </c>
      <c r="GR127" s="86">
        <f t="shared" si="157"/>
        <v>2.1609323132718548E-40</v>
      </c>
      <c r="GS127" s="86">
        <f t="shared" si="157"/>
        <v>6.1569745356454929E-50</v>
      </c>
      <c r="GT127" s="86">
        <f t="shared" si="157"/>
        <v>1.8337724886812E-56</v>
      </c>
      <c r="GU127" s="86">
        <f t="shared" si="157"/>
        <v>1.7650654075050956E-51</v>
      </c>
      <c r="GV127" s="86">
        <f t="shared" si="157"/>
        <v>2.6782631998407668E-52</v>
      </c>
      <c r="GW127" s="86">
        <f t="shared" si="157"/>
        <v>6.207988847774585E-49</v>
      </c>
      <c r="GX127" s="86">
        <f t="shared" si="157"/>
        <v>4.9064285333800661E-42</v>
      </c>
      <c r="GY127" s="86">
        <f t="shared" si="157"/>
        <v>1.068429596189696E-36</v>
      </c>
      <c r="GZ127" s="86">
        <f t="shared" si="157"/>
        <v>3.8531618942015375E-41</v>
      </c>
      <c r="HA127" s="86">
        <f t="shared" si="157"/>
        <v>1.0609639858762326E-54</v>
      </c>
      <c r="HC127" s="86">
        <f t="shared" si="153"/>
        <v>3.5021145584546665E-5</v>
      </c>
      <c r="HD127" s="86">
        <f t="shared" si="153"/>
        <v>2.0620822010259944E-4</v>
      </c>
      <c r="HE127" s="86">
        <f t="shared" si="153"/>
        <v>2.3629196040055792E-6</v>
      </c>
      <c r="HF127" s="86">
        <f t="shared" si="153"/>
        <v>2.6291615540463389E-8</v>
      </c>
      <c r="HG127" s="86">
        <f t="shared" si="153"/>
        <v>1.2629651956155787E-9</v>
      </c>
      <c r="HH127" s="86">
        <f t="shared" si="153"/>
        <v>3.1187147392061495E-10</v>
      </c>
      <c r="HI127" s="86">
        <f t="shared" si="138"/>
        <v>2.1886687571152779E-11</v>
      </c>
      <c r="HJ127" s="86">
        <f t="shared" si="138"/>
        <v>2.9347844213025448E-13</v>
      </c>
      <c r="HK127" s="86">
        <f t="shared" si="138"/>
        <v>1.6335972793192151E-15</v>
      </c>
      <c r="HL127" s="86">
        <f t="shared" si="138"/>
        <v>1.5476238175080003E-13</v>
      </c>
      <c r="HM127" s="86">
        <f t="shared" si="138"/>
        <v>1.1169249792883691E-12</v>
      </c>
      <c r="HN127" s="86">
        <f t="shared" si="138"/>
        <v>9.6678606292737084E-10</v>
      </c>
      <c r="HO127" s="86">
        <f t="shared" si="138"/>
        <v>6.6391282770684249E-7</v>
      </c>
      <c r="HP127" s="86">
        <f t="shared" si="138"/>
        <v>2.7745754803402383E-8</v>
      </c>
      <c r="HQ127" s="86">
        <f t="shared" si="138"/>
        <v>4.3879647024357732E-12</v>
      </c>
      <c r="HS127" s="86">
        <f t="shared" ref="HS127:IG143" si="158" xml:space="preserve"> _xlfn.NORM.DIST($B127, C$9, ABS(C$13), TRUE) * _xlfn.NORM.DIST(($B127 - C$9)*C$17, 0, ABS(C$13), TRUE) * 2</f>
        <v>2.892858416769154E-9</v>
      </c>
      <c r="HT127" s="86">
        <f t="shared" si="158"/>
        <v>6.0299401135523538E-11</v>
      </c>
      <c r="HU127" s="86">
        <f t="shared" si="158"/>
        <v>1.839212601264079E-11</v>
      </c>
      <c r="HV127" s="86">
        <f t="shared" si="158"/>
        <v>1.3908823899220516E-11</v>
      </c>
      <c r="HW127" s="86">
        <f t="shared" si="158"/>
        <v>6.8464056601532595E-12</v>
      </c>
      <c r="HX127" s="86">
        <f t="shared" si="158"/>
        <v>1.7896219144146857E-12</v>
      </c>
      <c r="HY127" s="86">
        <f t="shared" si="158"/>
        <v>2.2496128568656198E-10</v>
      </c>
      <c r="HZ127" s="86">
        <f t="shared" si="158"/>
        <v>5.8254470445962318E-10</v>
      </c>
      <c r="IA127" s="86">
        <f t="shared" si="158"/>
        <v>6.9147656503783226E-9</v>
      </c>
      <c r="IB127" s="86">
        <f t="shared" si="158"/>
        <v>2.1498302546363224E-9</v>
      </c>
      <c r="IC127" s="86">
        <f t="shared" si="158"/>
        <v>2.8108499144510673E-10</v>
      </c>
      <c r="ID127" s="86">
        <f t="shared" si="158"/>
        <v>2.1404947371084733E-10</v>
      </c>
      <c r="IE127" s="86">
        <f t="shared" si="158"/>
        <v>2.183155882160309E-11</v>
      </c>
      <c r="IF127" s="86">
        <f t="shared" si="158"/>
        <v>3.3760965778112028E-9</v>
      </c>
      <c r="IG127" s="86">
        <f t="shared" si="158"/>
        <v>1.023848067582422E-7</v>
      </c>
      <c r="II127" s="86">
        <f t="shared" ref="II127:IW143" si="159" xml:space="preserve"> _xlfn.NORM.DIST($B127, C$10, ABS(C$14), TRUE) * _xlfn.NORM.DIST(($B127 - C$10)*C$18, 0, ABS(C$14), TRUE) * 2</f>
        <v>2.0373398354589796E-36</v>
      </c>
      <c r="IJ127" s="86">
        <f t="shared" si="159"/>
        <v>2.4797160993532677E-44</v>
      </c>
      <c r="IK127" s="86">
        <f t="shared" si="159"/>
        <v>1.7934084812339059E-47</v>
      </c>
      <c r="IL127" s="86">
        <f t="shared" si="159"/>
        <v>3.2035541209900872E-50</v>
      </c>
      <c r="IM127" s="86">
        <f t="shared" si="159"/>
        <v>1.1163577714458667E-49</v>
      </c>
      <c r="IN127" s="86">
        <f t="shared" si="159"/>
        <v>1.1924723793744568E-53</v>
      </c>
      <c r="IO127" s="86">
        <f t="shared" si="159"/>
        <v>3.4752290614174603E-46</v>
      </c>
      <c r="IP127" s="86">
        <f t="shared" si="159"/>
        <v>3.1697877482609435E-47</v>
      </c>
      <c r="IQ127" s="86">
        <f t="shared" si="159"/>
        <v>2.7138329351987173E-42</v>
      </c>
      <c r="IR127" s="86">
        <f t="shared" si="159"/>
        <v>1.8085593217876974E-44</v>
      </c>
      <c r="IS127" s="86">
        <f t="shared" si="159"/>
        <v>2.3292797689715165E-45</v>
      </c>
      <c r="IT127" s="86">
        <f t="shared" si="159"/>
        <v>2.3749804436552814E-46</v>
      </c>
      <c r="IU127" s="86">
        <f t="shared" si="159"/>
        <v>1.6935983078935364E-47</v>
      </c>
      <c r="IV127" s="86">
        <f t="shared" si="159"/>
        <v>7.5862620215291259E-62</v>
      </c>
      <c r="IW127" s="86">
        <f t="shared" si="159"/>
        <v>4.1248520662293655E-50</v>
      </c>
      <c r="IY127" s="86">
        <f t="shared" ref="IY127:JM143" si="160">GM127+HC127+HS127+II127</f>
        <v>3.5024038442963435E-5</v>
      </c>
      <c r="IZ127" s="86">
        <f t="shared" si="160"/>
        <v>2.0620828040200057E-4</v>
      </c>
      <c r="JA127" s="86">
        <f t="shared" si="160"/>
        <v>2.3629379961315917E-6</v>
      </c>
      <c r="JB127" s="86">
        <f t="shared" si="160"/>
        <v>2.6305524364362609E-8</v>
      </c>
      <c r="JC127" s="86">
        <f t="shared" si="160"/>
        <v>1.269811601275732E-9</v>
      </c>
      <c r="JD127" s="86">
        <f t="shared" si="160"/>
        <v>3.1366109583502962E-10</v>
      </c>
      <c r="JE127" s="86">
        <f t="shared" si="160"/>
        <v>2.4684797325771476E-10</v>
      </c>
      <c r="JF127" s="86">
        <f t="shared" si="160"/>
        <v>5.828381829017534E-10</v>
      </c>
      <c r="JG127" s="86">
        <f t="shared" si="160"/>
        <v>6.9147672839756021E-9</v>
      </c>
      <c r="JH127" s="86">
        <f t="shared" si="160"/>
        <v>2.1499850170180731E-9</v>
      </c>
      <c r="JI127" s="86">
        <f t="shared" si="160"/>
        <v>2.8220191642439511E-10</v>
      </c>
      <c r="JJ127" s="86">
        <f t="shared" si="160"/>
        <v>1.1808355366382183E-9</v>
      </c>
      <c r="JK127" s="86">
        <f t="shared" si="160"/>
        <v>6.639346592656641E-7</v>
      </c>
      <c r="JL127" s="86">
        <f t="shared" si="160"/>
        <v>3.1121851381213585E-8</v>
      </c>
      <c r="JM127" s="86">
        <f t="shared" si="160"/>
        <v>1.0238919472294464E-7</v>
      </c>
    </row>
    <row r="128" spans="2:273" x14ac:dyDescent="0.25">
      <c r="B128" s="2">
        <v>101</v>
      </c>
      <c r="C128" s="37">
        <v>74.164000000000001</v>
      </c>
      <c r="D128" s="37">
        <v>75.031999999999996</v>
      </c>
      <c r="E128" s="37">
        <v>73.367000000000004</v>
      </c>
      <c r="F128" s="37">
        <v>72.59</v>
      </c>
      <c r="G128" s="37">
        <v>71.59</v>
      </c>
      <c r="H128" s="37">
        <v>71.507999999999996</v>
      </c>
      <c r="I128" s="37">
        <v>70.819999999999993</v>
      </c>
      <c r="J128" s="37">
        <v>70.081999999999994</v>
      </c>
      <c r="K128" s="37">
        <v>72.5</v>
      </c>
      <c r="L128" s="37">
        <v>74.774000000000001</v>
      </c>
      <c r="M128" s="37">
        <v>70.935000000000002</v>
      </c>
      <c r="N128" s="37">
        <v>73.305999999999997</v>
      </c>
      <c r="O128" s="37">
        <v>76.873000000000005</v>
      </c>
      <c r="P128" s="37">
        <v>82.066000000000003</v>
      </c>
      <c r="Q128" s="37">
        <v>77.704999999999998</v>
      </c>
      <c r="S128" s="4">
        <f t="shared" si="146"/>
        <v>75.957092869441524</v>
      </c>
      <c r="T128" s="4">
        <f t="shared" si="146"/>
        <v>74.866048597475</v>
      </c>
      <c r="U128" s="4">
        <f t="shared" si="146"/>
        <v>74.189783462805025</v>
      </c>
      <c r="V128" s="4">
        <f t="shared" si="146"/>
        <v>73.535482619736754</v>
      </c>
      <c r="W128" s="4">
        <f t="shared" si="146"/>
        <v>72.308673003897496</v>
      </c>
      <c r="X128" s="4">
        <f t="shared" si="146"/>
        <v>71.485516341362072</v>
      </c>
      <c r="Y128" s="4">
        <f t="shared" si="146"/>
        <v>71.339750433227337</v>
      </c>
      <c r="Z128" s="4">
        <f t="shared" si="146"/>
        <v>71.227987995544311</v>
      </c>
      <c r="AA128" s="4">
        <f t="shared" si="146"/>
        <v>72.633306244278842</v>
      </c>
      <c r="AB128" s="4">
        <f t="shared" si="146"/>
        <v>74.453956661717385</v>
      </c>
      <c r="AC128" s="4">
        <f t="shared" si="146"/>
        <v>71.344555955205152</v>
      </c>
      <c r="AD128" s="4">
        <f t="shared" si="146"/>
        <v>74.571989244304078</v>
      </c>
      <c r="AE128" s="4">
        <f t="shared" si="146"/>
        <v>77.871770460829907</v>
      </c>
      <c r="AF128" s="4">
        <f t="shared" si="146"/>
        <v>80.945013314961301</v>
      </c>
      <c r="AG128" s="4">
        <f t="shared" si="146"/>
        <v>78.827197895024426</v>
      </c>
      <c r="AI128" s="4">
        <f t="shared" si="147"/>
        <v>-1.7930928694415229</v>
      </c>
      <c r="AJ128" s="4">
        <f t="shared" si="147"/>
        <v>0.16595140252499618</v>
      </c>
      <c r="AK128" s="4">
        <f t="shared" si="147"/>
        <v>-0.82278346280502035</v>
      </c>
      <c r="AL128" s="4">
        <f t="shared" si="147"/>
        <v>-0.94548261973675096</v>
      </c>
      <c r="AM128" s="4">
        <f t="shared" si="147"/>
        <v>-0.71867300389749289</v>
      </c>
      <c r="AN128" s="4">
        <f t="shared" si="147"/>
        <v>2.2483658637924009E-2</v>
      </c>
      <c r="AO128" s="4">
        <f t="shared" si="147"/>
        <v>-0.51975043322734393</v>
      </c>
      <c r="AP128" s="4">
        <f t="shared" si="147"/>
        <v>-1.1459879955443171</v>
      </c>
      <c r="AQ128" s="4">
        <f t="shared" si="147"/>
        <v>-0.13330624427884175</v>
      </c>
      <c r="AR128" s="4">
        <f t="shared" si="147"/>
        <v>0.32004333828261622</v>
      </c>
      <c r="AS128" s="4">
        <f t="shared" si="147"/>
        <v>-0.40955595520514976</v>
      </c>
      <c r="AT128" s="4">
        <f t="shared" si="147"/>
        <v>-1.2659892443040803</v>
      </c>
      <c r="AU128" s="4">
        <f t="shared" si="147"/>
        <v>-0.99877046082990262</v>
      </c>
      <c r="AV128" s="4">
        <f t="shared" si="147"/>
        <v>1.1209866850387016</v>
      </c>
      <c r="AW128" s="4">
        <f t="shared" si="147"/>
        <v>-1.1221978950244278</v>
      </c>
      <c r="AY128" s="2">
        <f t="shared" si="154"/>
        <v>75.956960042434361</v>
      </c>
      <c r="AZ128" s="2">
        <f t="shared" si="154"/>
        <v>74.865286223746011</v>
      </c>
      <c r="BA128" s="2">
        <f t="shared" si="154"/>
        <v>74.189779892039567</v>
      </c>
      <c r="BB128" s="2">
        <f t="shared" si="154"/>
        <v>73.535482596912615</v>
      </c>
      <c r="BC128" s="2">
        <f t="shared" si="154"/>
        <v>72.308672999278855</v>
      </c>
      <c r="BD128" s="2">
        <f t="shared" si="154"/>
        <v>71.485516339720164</v>
      </c>
      <c r="BE128" s="2">
        <f t="shared" si="154"/>
        <v>71.339750264895727</v>
      </c>
      <c r="BF128" s="2">
        <f t="shared" si="154"/>
        <v>71.227987483043634</v>
      </c>
      <c r="BG128" s="2">
        <f t="shared" si="154"/>
        <v>72.633300141855869</v>
      </c>
      <c r="BH128" s="2">
        <f t="shared" si="154"/>
        <v>74.453954680536228</v>
      </c>
      <c r="BI128" s="2">
        <f t="shared" si="154"/>
        <v>71.344555649992046</v>
      </c>
      <c r="BJ128" s="2">
        <f t="shared" si="154"/>
        <v>74.571989003369396</v>
      </c>
      <c r="BK128" s="2">
        <f t="shared" si="154"/>
        <v>77.871769650735317</v>
      </c>
      <c r="BL128" s="2">
        <f t="shared" si="154"/>
        <v>80.945006896714659</v>
      </c>
      <c r="BM128" s="2">
        <f t="shared" si="154"/>
        <v>78.827007105905864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74.164000000000001</v>
      </c>
      <c r="CF128" s="2">
        <f t="shared" si="155"/>
        <v>75.031999999999996</v>
      </c>
      <c r="CG128" s="2">
        <f t="shared" si="155"/>
        <v>73.367000000000004</v>
      </c>
      <c r="CH128" s="2">
        <f t="shared" si="155"/>
        <v>72.59</v>
      </c>
      <c r="CI128" s="2">
        <f t="shared" si="155"/>
        <v>71.59</v>
      </c>
      <c r="CJ128" s="2">
        <f t="shared" si="155"/>
        <v>71.507999999999996</v>
      </c>
      <c r="CK128" s="2">
        <f t="shared" si="155"/>
        <v>70.819999999999993</v>
      </c>
      <c r="CL128" s="2">
        <f t="shared" si="155"/>
        <v>70.081999999999994</v>
      </c>
      <c r="CM128" s="2">
        <f t="shared" si="155"/>
        <v>72.5</v>
      </c>
      <c r="CN128" s="2">
        <f t="shared" si="155"/>
        <v>74.774000000000001</v>
      </c>
      <c r="CO128" s="2">
        <f t="shared" si="155"/>
        <v>70.935000000000002</v>
      </c>
      <c r="CP128" s="2">
        <f t="shared" si="155"/>
        <v>73.305999999999997</v>
      </c>
      <c r="CQ128" s="2">
        <f t="shared" si="155"/>
        <v>76.873000000000005</v>
      </c>
      <c r="CR128" s="2">
        <f t="shared" si="155"/>
        <v>82.066000000000003</v>
      </c>
      <c r="CS128" s="2">
        <f t="shared" si="155"/>
        <v>77.704999999999998</v>
      </c>
      <c r="CU128" s="2">
        <f t="shared" si="110"/>
        <v>74.164000000000001</v>
      </c>
      <c r="CV128" s="2">
        <f t="shared" si="111"/>
        <v>75.031999999999996</v>
      </c>
      <c r="CW128" s="2">
        <f t="shared" si="112"/>
        <v>73.367000000000004</v>
      </c>
      <c r="CX128" s="2">
        <f t="shared" si="113"/>
        <v>72.59</v>
      </c>
      <c r="CY128" s="2">
        <f t="shared" si="114"/>
        <v>71.59</v>
      </c>
      <c r="CZ128" s="2">
        <f t="shared" si="115"/>
        <v>71.507999999999996</v>
      </c>
      <c r="DA128" s="2">
        <f t="shared" si="116"/>
        <v>70.819999999999993</v>
      </c>
      <c r="DB128" s="2">
        <f t="shared" si="117"/>
        <v>70.081999999999994</v>
      </c>
      <c r="DC128" s="2">
        <f t="shared" si="118"/>
        <v>72.5</v>
      </c>
      <c r="DD128" s="2">
        <f t="shared" si="119"/>
        <v>74.774000000000001</v>
      </c>
      <c r="DE128" s="2">
        <f t="shared" si="120"/>
        <v>70.935000000000002</v>
      </c>
      <c r="DF128" s="2">
        <f t="shared" si="121"/>
        <v>73.305999999999997</v>
      </c>
      <c r="DG128" s="2">
        <f t="shared" si="122"/>
        <v>76.873000000000005</v>
      </c>
      <c r="DH128" s="2">
        <f t="shared" si="123"/>
        <v>82.066000000000003</v>
      </c>
      <c r="DI128" s="2">
        <f t="shared" si="124"/>
        <v>77.704999999999998</v>
      </c>
      <c r="DK128" s="2">
        <f t="shared" si="148"/>
        <v>97.471923425978432</v>
      </c>
      <c r="DL128" s="2">
        <f t="shared" si="148"/>
        <v>97.614399157280602</v>
      </c>
      <c r="DM128" s="2">
        <f t="shared" si="148"/>
        <v>114.81363414634146</v>
      </c>
      <c r="DN128" s="2">
        <f t="shared" si="148"/>
        <v>100.37886191369606</v>
      </c>
      <c r="DO128" s="2">
        <f t="shared" si="148"/>
        <v>100.90432924827661</v>
      </c>
      <c r="DP128" s="2">
        <f t="shared" si="148"/>
        <v>104.46098387861545</v>
      </c>
      <c r="DQ128" s="2">
        <f t="shared" si="148"/>
        <v>98.077484735747888</v>
      </c>
      <c r="DR128" s="2">
        <f t="shared" si="148"/>
        <v>86.127632132132121</v>
      </c>
      <c r="DS128" s="2">
        <f t="shared" si="148"/>
        <v>93.884065543276051</v>
      </c>
      <c r="DT128" s="2">
        <f t="shared" si="148"/>
        <v>88.927080606922686</v>
      </c>
      <c r="DU128" s="2">
        <f t="shared" si="148"/>
        <v>107.42148623481781</v>
      </c>
      <c r="DV128" s="2">
        <f t="shared" si="148"/>
        <v>113.75152294197031</v>
      </c>
      <c r="DW128" s="2">
        <f t="shared" si="148"/>
        <v>115.36194634146347</v>
      </c>
      <c r="DX128" s="2">
        <f t="shared" si="148"/>
        <v>119.54434405834408</v>
      </c>
      <c r="DY128" s="2">
        <f t="shared" si="148"/>
        <v>107.21184072249591</v>
      </c>
      <c r="EA128" s="2">
        <f t="shared" si="152"/>
        <v>75.856359846799194</v>
      </c>
      <c r="EB128" s="2">
        <f t="shared" si="152"/>
        <v>74.740954826075409</v>
      </c>
      <c r="EC128" s="2">
        <f t="shared" si="152"/>
        <v>73.944193566860505</v>
      </c>
      <c r="ED128" s="2">
        <f t="shared" si="152"/>
        <v>73.378003471032372</v>
      </c>
      <c r="EE128" s="2">
        <f t="shared" si="151"/>
        <v>72.121819514623979</v>
      </c>
      <c r="EF128" s="2">
        <f t="shared" si="151"/>
        <v>71.262287387228923</v>
      </c>
      <c r="EG128" s="2">
        <f t="shared" si="151"/>
        <v>71.171133654802702</v>
      </c>
      <c r="EH128" s="2">
        <f t="shared" si="151"/>
        <v>71.13295567849913</v>
      </c>
      <c r="EI128" s="2">
        <f t="shared" si="151"/>
        <v>72.492660085013028</v>
      </c>
      <c r="EJ128" s="2">
        <f t="shared" si="151"/>
        <v>74.360003643470279</v>
      </c>
      <c r="EK128" s="2">
        <f t="shared" si="151"/>
        <v>71.105795272527018</v>
      </c>
      <c r="EL128" s="2">
        <f t="shared" si="151"/>
        <v>74.333106521992761</v>
      </c>
      <c r="EM128" s="2">
        <f t="shared" si="135"/>
        <v>77.645701481740758</v>
      </c>
      <c r="EN128" s="2">
        <f t="shared" si="135"/>
        <v>80.685416231365338</v>
      </c>
      <c r="EO128" s="2">
        <f t="shared" si="135"/>
        <v>78.55765135736155</v>
      </c>
      <c r="EQ128" s="2">
        <f t="shared" si="149"/>
        <v>76.417282468980588</v>
      </c>
      <c r="ER128" s="2">
        <f t="shared" si="149"/>
        <v>74.481370639969896</v>
      </c>
      <c r="ES128" s="2">
        <f t="shared" si="149"/>
        <v>73.773101510494413</v>
      </c>
      <c r="ET128" s="2">
        <f t="shared" si="149"/>
        <v>73.201184399240404</v>
      </c>
      <c r="EU128" s="2">
        <f t="shared" si="149"/>
        <v>71.746669056217939</v>
      </c>
      <c r="EV128" s="2">
        <f t="shared" si="149"/>
        <v>71.108914513338704</v>
      </c>
      <c r="EW128" s="2">
        <f t="shared" si="149"/>
        <v>70.911974492325655</v>
      </c>
      <c r="EX128" s="2">
        <f t="shared" si="149"/>
        <v>71.111767847698644</v>
      </c>
      <c r="EY128" s="2">
        <f t="shared" si="149"/>
        <v>72.260494996578444</v>
      </c>
      <c r="EZ128" s="2">
        <f t="shared" si="149"/>
        <v>74.212745141594269</v>
      </c>
      <c r="FA128" s="2">
        <f t="shared" si="149"/>
        <v>71.052886691650556</v>
      </c>
      <c r="FB128" s="2">
        <f t="shared" si="149"/>
        <v>74.276891678163935</v>
      </c>
      <c r="FC128" s="2">
        <f t="shared" si="149"/>
        <v>77.135077316093643</v>
      </c>
      <c r="FD128" s="2">
        <f t="shared" si="149"/>
        <v>80.164627121620526</v>
      </c>
      <c r="FE128" s="2">
        <f t="shared" si="149"/>
        <v>78.550437912514866</v>
      </c>
      <c r="FG128" s="2">
        <f t="shared" si="150"/>
        <v>0.99546555068427112</v>
      </c>
      <c r="FH128" s="2">
        <f t="shared" si="150"/>
        <v>0.99450468978365081</v>
      </c>
      <c r="FI128" s="2">
        <f t="shared" si="150"/>
        <v>0.99397024678424928</v>
      </c>
      <c r="FJ128" s="2">
        <f t="shared" si="150"/>
        <v>0.99413581210713531</v>
      </c>
      <c r="FK128" s="2">
        <f t="shared" si="150"/>
        <v>0.99344336067142569</v>
      </c>
      <c r="FL128" s="2">
        <f t="shared" si="150"/>
        <v>0.99324722322359793</v>
      </c>
      <c r="FM128" s="2">
        <f t="shared" si="150"/>
        <v>0.99366836989037066</v>
      </c>
      <c r="FN128" s="2">
        <f t="shared" si="150"/>
        <v>0.99364937419557908</v>
      </c>
      <c r="FO128" s="2">
        <f t="shared" si="150"/>
        <v>0.99332197372815956</v>
      </c>
      <c r="FP128" s="2">
        <f t="shared" si="150"/>
        <v>0.99346719749944812</v>
      </c>
      <c r="FQ128" s="2">
        <f t="shared" si="150"/>
        <v>0.993415436734577</v>
      </c>
      <c r="FR128" s="2">
        <f t="shared" si="150"/>
        <v>0.99393143889448488</v>
      </c>
      <c r="FS128" s="2">
        <f t="shared" si="150"/>
        <v>0.99393787342117168</v>
      </c>
      <c r="FT128" s="2">
        <f t="shared" si="150"/>
        <v>0.99325368392725222</v>
      </c>
      <c r="FU128" s="2">
        <f t="shared" si="150"/>
        <v>0.99059871211037509</v>
      </c>
      <c r="FW128" s="2">
        <f t="shared" si="156"/>
        <v>4.6094025311527523E-3</v>
      </c>
      <c r="FX128" s="2">
        <f t="shared" si="156"/>
        <v>5.2594677135414979E-3</v>
      </c>
      <c r="FY128" s="2">
        <f t="shared" si="156"/>
        <v>4.9465509911618601E-3</v>
      </c>
      <c r="FZ128" s="2">
        <f t="shared" si="156"/>
        <v>4.8579674549292561E-3</v>
      </c>
      <c r="GA128" s="2">
        <f t="shared" si="156"/>
        <v>4.9661425119537032E-3</v>
      </c>
      <c r="GB128" s="2">
        <f t="shared" si="156"/>
        <v>6.2229660201227627E-3</v>
      </c>
      <c r="GC128" s="2">
        <f t="shared" si="156"/>
        <v>6.7312015313716099E-3</v>
      </c>
      <c r="GD128" s="2">
        <f t="shared" si="156"/>
        <v>9.1455643905660293E-3</v>
      </c>
      <c r="GE128" s="2">
        <f t="shared" si="156"/>
        <v>9.5290416571915844E-3</v>
      </c>
      <c r="GF128" s="2">
        <f t="shared" si="156"/>
        <v>8.2358555274003164E-3</v>
      </c>
      <c r="GG128" s="2">
        <f t="shared" si="156"/>
        <v>6.8530888131646201E-3</v>
      </c>
      <c r="GH128" s="2">
        <f t="shared" si="156"/>
        <v>5.8807839372122354E-3</v>
      </c>
      <c r="GI128" s="2">
        <f t="shared" si="156"/>
        <v>5.0379155477348987E-3</v>
      </c>
      <c r="GJ128" s="2">
        <f t="shared" si="156"/>
        <v>4.9231905421685766E-3</v>
      </c>
      <c r="GK128" s="2">
        <f t="shared" si="156"/>
        <v>4.2330567138136469E-3</v>
      </c>
      <c r="GM128" s="86">
        <f t="shared" si="157"/>
        <v>3.3718043480286664E-36</v>
      </c>
      <c r="GN128" s="86">
        <f t="shared" si="157"/>
        <v>4.6467475202287107E-32</v>
      </c>
      <c r="GO128" s="86">
        <f t="shared" si="157"/>
        <v>2.1560915526156271E-42</v>
      </c>
      <c r="GP128" s="86">
        <f t="shared" si="157"/>
        <v>2.0948658319540275E-45</v>
      </c>
      <c r="GQ128" s="86">
        <f t="shared" si="157"/>
        <v>1.156666087186934E-43</v>
      </c>
      <c r="GR128" s="86">
        <f t="shared" si="157"/>
        <v>1.438043115123089E-42</v>
      </c>
      <c r="GS128" s="86">
        <f t="shared" si="157"/>
        <v>1.228820353721819E-52</v>
      </c>
      <c r="GT128" s="86">
        <f t="shared" si="157"/>
        <v>1.8526365597080317E-59</v>
      </c>
      <c r="GU128" s="86">
        <f t="shared" si="157"/>
        <v>2.8992704081457551E-54</v>
      </c>
      <c r="GV128" s="86">
        <f t="shared" si="157"/>
        <v>3.9998671307205746E-55</v>
      </c>
      <c r="GW128" s="86">
        <f t="shared" si="157"/>
        <v>1.347576826259907E-51</v>
      </c>
      <c r="GX128" s="86">
        <f t="shared" si="157"/>
        <v>2.7735194845259922E-44</v>
      </c>
      <c r="GY128" s="86">
        <f t="shared" si="157"/>
        <v>1.0855764446396891E-38</v>
      </c>
      <c r="GZ128" s="86">
        <f t="shared" si="157"/>
        <v>2.4886434199927492E-43</v>
      </c>
      <c r="HA128" s="86">
        <f t="shared" si="157"/>
        <v>1.3482625451745313E-57</v>
      </c>
      <c r="HC128" s="86">
        <f t="shared" si="153"/>
        <v>6.8258541387187198E-6</v>
      </c>
      <c r="HD128" s="86">
        <f t="shared" si="153"/>
        <v>5.7526772595304245E-5</v>
      </c>
      <c r="HE128" s="86">
        <f t="shared" si="153"/>
        <v>3.2405424104827873E-7</v>
      </c>
      <c r="HF128" s="86">
        <f t="shared" si="153"/>
        <v>1.9562263366680725E-9</v>
      </c>
      <c r="HG128" s="86">
        <f t="shared" si="153"/>
        <v>5.3711776674199373E-11</v>
      </c>
      <c r="HH128" s="86">
        <f t="shared" si="153"/>
        <v>1.4586390073744103E-11</v>
      </c>
      <c r="HI128" s="86">
        <f t="shared" si="138"/>
        <v>6.9929584413930115E-13</v>
      </c>
      <c r="HJ128" s="86">
        <f t="shared" si="138"/>
        <v>7.6256670013692295E-15</v>
      </c>
      <c r="HK128" s="86">
        <f t="shared" si="138"/>
        <v>1.659108329199714E-17</v>
      </c>
      <c r="HL128" s="86">
        <f t="shared" ref="HL128:HQ170" si="161" xml:space="preserve"> _xlfn.NORM.DIST($B128, L$8, ABS(L$12), TRUE) * _xlfn.NORM.DIST(($B128 - L$8)*L$16, 0, ABS(L$12), TRUE) * 2</f>
        <v>2.9493315231471009E-15</v>
      </c>
      <c r="HM128" s="86">
        <f t="shared" si="161"/>
        <v>2.4173778923025298E-14</v>
      </c>
      <c r="HN128" s="86">
        <f t="shared" si="161"/>
        <v>5.3647636488218511E-11</v>
      </c>
      <c r="HO128" s="86">
        <f t="shared" si="161"/>
        <v>7.6387252744294344E-8</v>
      </c>
      <c r="HP128" s="86">
        <f t="shared" si="161"/>
        <v>2.1142959957291035E-9</v>
      </c>
      <c r="HQ128" s="86">
        <f t="shared" si="161"/>
        <v>1.099108949234562E-13</v>
      </c>
      <c r="HS128" s="86">
        <f t="shared" si="158"/>
        <v>1.0336389118667522E-8</v>
      </c>
      <c r="HT128" s="86">
        <f t="shared" si="158"/>
        <v>2.9440755888524825E-10</v>
      </c>
      <c r="HU128" s="86">
        <f t="shared" si="158"/>
        <v>9.7315120829635226E-11</v>
      </c>
      <c r="HV128" s="86">
        <f t="shared" si="158"/>
        <v>7.7591270849380496E-11</v>
      </c>
      <c r="HW128" s="86">
        <f t="shared" si="158"/>
        <v>3.907118931787017E-11</v>
      </c>
      <c r="HX128" s="86">
        <f t="shared" si="158"/>
        <v>1.2455261100661561E-11</v>
      </c>
      <c r="HY128" s="86">
        <f t="shared" si="158"/>
        <v>1.1668713691343913E-9</v>
      </c>
      <c r="HZ128" s="86">
        <f t="shared" si="158"/>
        <v>3.2859077726902598E-9</v>
      </c>
      <c r="IA128" s="86">
        <f t="shared" si="158"/>
        <v>3.2432385868834095E-8</v>
      </c>
      <c r="IB128" s="86">
        <f t="shared" si="158"/>
        <v>1.0525866693417876E-8</v>
      </c>
      <c r="IC128" s="86">
        <f t="shared" si="158"/>
        <v>1.4319518434650364E-9</v>
      </c>
      <c r="ID128" s="86">
        <f t="shared" si="158"/>
        <v>1.0697234309253859E-9</v>
      </c>
      <c r="IE128" s="86">
        <f t="shared" si="158"/>
        <v>1.1550883236213196E-10</v>
      </c>
      <c r="IF128" s="86">
        <f t="shared" si="158"/>
        <v>1.1592476047801179E-8</v>
      </c>
      <c r="IG128" s="86">
        <f t="shared" si="158"/>
        <v>2.6169166458061648E-7</v>
      </c>
      <c r="II128" s="86">
        <f t="shared" si="159"/>
        <v>2.9419783814212484E-35</v>
      </c>
      <c r="IJ128" s="86">
        <f t="shared" si="159"/>
        <v>7.1120859309077995E-43</v>
      </c>
      <c r="IK128" s="86">
        <f t="shared" si="159"/>
        <v>6.3175304461161189E-46</v>
      </c>
      <c r="IL128" s="86">
        <f t="shared" si="159"/>
        <v>1.3792234143685657E-48</v>
      </c>
      <c r="IM128" s="86">
        <f t="shared" si="159"/>
        <v>4.6792197392723151E-48</v>
      </c>
      <c r="IN128" s="86">
        <f t="shared" si="159"/>
        <v>8.1133771019001446E-52</v>
      </c>
      <c r="IO128" s="86">
        <f t="shared" si="159"/>
        <v>1.3653794080756821E-44</v>
      </c>
      <c r="IP128" s="86">
        <f t="shared" si="159"/>
        <v>1.7255608618344118E-45</v>
      </c>
      <c r="IQ128" s="86">
        <f t="shared" si="159"/>
        <v>9.8965895768342947E-41</v>
      </c>
      <c r="IR128" s="86">
        <f t="shared" si="159"/>
        <v>7.1370145407378743E-43</v>
      </c>
      <c r="IS128" s="86">
        <f t="shared" si="159"/>
        <v>8.6598577081642818E-44</v>
      </c>
      <c r="IT128" s="86">
        <f t="shared" si="159"/>
        <v>8.6011027467016569E-45</v>
      </c>
      <c r="IU128" s="86">
        <f t="shared" si="159"/>
        <v>6.0501286527296727E-46</v>
      </c>
      <c r="IV128" s="86">
        <f t="shared" si="159"/>
        <v>8.1212080336471645E-60</v>
      </c>
      <c r="IW128" s="86">
        <f t="shared" si="159"/>
        <v>1.6048999695222655E-48</v>
      </c>
      <c r="IY128" s="86">
        <f t="shared" si="160"/>
        <v>6.8361905278373877E-6</v>
      </c>
      <c r="IZ128" s="86">
        <f t="shared" si="160"/>
        <v>5.7527067002863131E-5</v>
      </c>
      <c r="JA128" s="86">
        <f t="shared" si="160"/>
        <v>3.2415155616910836E-7</v>
      </c>
      <c r="JB128" s="86">
        <f t="shared" si="160"/>
        <v>2.0338176075174529E-9</v>
      </c>
      <c r="JC128" s="86">
        <f t="shared" si="160"/>
        <v>9.2782965992069543E-11</v>
      </c>
      <c r="JD128" s="86">
        <f t="shared" si="160"/>
        <v>2.7041651174405663E-11</v>
      </c>
      <c r="JE128" s="86">
        <f t="shared" si="160"/>
        <v>1.1675706649785306E-9</v>
      </c>
      <c r="JF128" s="86">
        <f t="shared" si="160"/>
        <v>3.285915398357261E-9</v>
      </c>
      <c r="JG128" s="86">
        <f t="shared" si="160"/>
        <v>3.2432385885425181E-8</v>
      </c>
      <c r="JH128" s="86">
        <f t="shared" si="160"/>
        <v>1.0525869642749398E-8</v>
      </c>
      <c r="JI128" s="86">
        <f t="shared" si="160"/>
        <v>1.4319760172439594E-9</v>
      </c>
      <c r="JJ128" s="86">
        <f t="shared" si="160"/>
        <v>1.1233710674136044E-9</v>
      </c>
      <c r="JK128" s="86">
        <f t="shared" si="160"/>
        <v>7.650276157665647E-8</v>
      </c>
      <c r="JL128" s="86">
        <f t="shared" si="160"/>
        <v>1.3706772043530282E-8</v>
      </c>
      <c r="JM128" s="86">
        <f t="shared" si="160"/>
        <v>2.6169177449151139E-7</v>
      </c>
    </row>
    <row r="129" spans="2:273" x14ac:dyDescent="0.25">
      <c r="B129" s="2">
        <v>102</v>
      </c>
      <c r="C129" s="37">
        <v>74.738</v>
      </c>
      <c r="D129" s="37">
        <v>74.516000000000005</v>
      </c>
      <c r="E129" s="37">
        <v>73.849999999999994</v>
      </c>
      <c r="F129" s="37">
        <v>73.557000000000002</v>
      </c>
      <c r="G129" s="37">
        <v>71.376999999999995</v>
      </c>
      <c r="H129" s="37">
        <v>71.835999999999999</v>
      </c>
      <c r="I129" s="37">
        <v>70.426000000000002</v>
      </c>
      <c r="J129" s="37">
        <v>71.081999999999994</v>
      </c>
      <c r="K129" s="37">
        <v>72.742000000000004</v>
      </c>
      <c r="L129" s="37">
        <v>73.805999999999997</v>
      </c>
      <c r="M129" s="37">
        <v>70.822999999999993</v>
      </c>
      <c r="N129" s="37">
        <v>73.564999999999998</v>
      </c>
      <c r="O129" s="37">
        <v>76.397000000000006</v>
      </c>
      <c r="P129" s="37">
        <v>81.557000000000002</v>
      </c>
      <c r="Q129" s="37">
        <v>76.802999999999997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75.915445345577936</v>
      </c>
      <c r="T129" s="4">
        <f t="shared" si="162"/>
        <v>74.735348406889671</v>
      </c>
      <c r="U129" s="4">
        <f t="shared" si="162"/>
        <v>74.04530517983649</v>
      </c>
      <c r="V129" s="4">
        <f t="shared" si="162"/>
        <v>73.370525866382579</v>
      </c>
      <c r="W129" s="4">
        <f t="shared" si="162"/>
        <v>72.120098235037062</v>
      </c>
      <c r="X129" s="4">
        <f t="shared" si="162"/>
        <v>71.297787133589097</v>
      </c>
      <c r="Y129" s="4">
        <f t="shared" si="162"/>
        <v>71.152935579142451</v>
      </c>
      <c r="Z129" s="4">
        <f t="shared" si="162"/>
        <v>71.053102969023811</v>
      </c>
      <c r="AA129" s="4">
        <f t="shared" si="162"/>
        <v>72.404170875344406</v>
      </c>
      <c r="AB129" s="4">
        <f t="shared" si="162"/>
        <v>74.228613291024089</v>
      </c>
      <c r="AC129" s="4">
        <f t="shared" si="162"/>
        <v>71.186828842018485</v>
      </c>
      <c r="AD129" s="4">
        <f t="shared" si="162"/>
        <v>74.410739500499901</v>
      </c>
      <c r="AE129" s="4">
        <f t="shared" si="162"/>
        <v>77.729833435817781</v>
      </c>
      <c r="AF129" s="4">
        <f t="shared" si="162"/>
        <v>80.764563833351815</v>
      </c>
      <c r="AG129" s="4">
        <f t="shared" si="162"/>
        <v>78.712911585415497</v>
      </c>
      <c r="AI129" s="4">
        <f t="shared" ref="AI129:AW145" si="163">IF(OR($B129 &lt; C$230, $B129 &gt; C$233), 0, C129-S129)</f>
        <v>-1.1774453455779366</v>
      </c>
      <c r="AJ129" s="4">
        <f t="shared" si="163"/>
        <v>-0.21934840688966517</v>
      </c>
      <c r="AK129" s="4">
        <f t="shared" si="163"/>
        <v>-0.19530517983649531</v>
      </c>
      <c r="AL129" s="4">
        <f t="shared" si="163"/>
        <v>0.18647413361742338</v>
      </c>
      <c r="AM129" s="4">
        <f t="shared" si="163"/>
        <v>-0.74309823503706696</v>
      </c>
      <c r="AN129" s="4">
        <f t="shared" si="163"/>
        <v>0.53821286641090182</v>
      </c>
      <c r="AO129" s="4">
        <f t="shared" si="163"/>
        <v>-0.72693557914244877</v>
      </c>
      <c r="AP129" s="4">
        <f t="shared" si="163"/>
        <v>2.8897030976182236E-2</v>
      </c>
      <c r="AQ129" s="4">
        <f t="shared" si="163"/>
        <v>0.33782912465559889</v>
      </c>
      <c r="AR129" s="4">
        <f t="shared" si="163"/>
        <v>-0.42261329102409206</v>
      </c>
      <c r="AS129" s="4">
        <f t="shared" si="163"/>
        <v>-0.36382884201849208</v>
      </c>
      <c r="AT129" s="4">
        <f t="shared" si="163"/>
        <v>-0.84573950049990287</v>
      </c>
      <c r="AU129" s="4">
        <f t="shared" si="163"/>
        <v>-1.3328334358177756</v>
      </c>
      <c r="AV129" s="4">
        <f t="shared" si="163"/>
        <v>0.79243616664818717</v>
      </c>
      <c r="AW129" s="4">
        <f t="shared" si="163"/>
        <v>-1.9099115854155002</v>
      </c>
      <c r="AY129" s="2">
        <f t="shared" si="154"/>
        <v>75.915426421117061</v>
      </c>
      <c r="AZ129" s="2">
        <f t="shared" si="154"/>
        <v>74.735203716979214</v>
      </c>
      <c r="BA129" s="2">
        <f t="shared" si="154"/>
        <v>74.045304847474142</v>
      </c>
      <c r="BB129" s="2">
        <f t="shared" si="154"/>
        <v>73.370525832585628</v>
      </c>
      <c r="BC129" s="2">
        <f t="shared" si="154"/>
        <v>72.120098213667433</v>
      </c>
      <c r="BD129" s="2">
        <f t="shared" si="154"/>
        <v>71.297787123740761</v>
      </c>
      <c r="BE129" s="2">
        <f t="shared" si="154"/>
        <v>71.152934794252559</v>
      </c>
      <c r="BF129" s="2">
        <f t="shared" si="154"/>
        <v>71.053100408422083</v>
      </c>
      <c r="BG129" s="2">
        <f t="shared" si="154"/>
        <v>72.404145353408794</v>
      </c>
      <c r="BH129" s="2">
        <f t="shared" si="154"/>
        <v>74.228604623068307</v>
      </c>
      <c r="BI129" s="2">
        <f t="shared" si="154"/>
        <v>71.186827443131421</v>
      </c>
      <c r="BJ129" s="2">
        <f t="shared" si="154"/>
        <v>74.410738414903548</v>
      </c>
      <c r="BK129" s="2">
        <f t="shared" si="154"/>
        <v>77.729833238430743</v>
      </c>
      <c r="BL129" s="2">
        <f t="shared" si="154"/>
        <v>80.764543455286741</v>
      </c>
      <c r="BM129" s="2">
        <f t="shared" si="154"/>
        <v>78.712452826824091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74.738</v>
      </c>
      <c r="CF129" s="2">
        <f t="shared" si="155"/>
        <v>74.516000000000005</v>
      </c>
      <c r="CG129" s="2">
        <f t="shared" si="155"/>
        <v>73.849999999999994</v>
      </c>
      <c r="CH129" s="2">
        <f t="shared" si="155"/>
        <v>73.557000000000002</v>
      </c>
      <c r="CI129" s="2">
        <f t="shared" si="155"/>
        <v>71.376999999999995</v>
      </c>
      <c r="CJ129" s="2">
        <f t="shared" si="155"/>
        <v>71.835999999999999</v>
      </c>
      <c r="CK129" s="2">
        <f t="shared" si="155"/>
        <v>70.426000000000002</v>
      </c>
      <c r="CL129" s="2">
        <f t="shared" si="155"/>
        <v>71.081999999999994</v>
      </c>
      <c r="CM129" s="2">
        <f t="shared" si="155"/>
        <v>72.742000000000004</v>
      </c>
      <c r="CN129" s="2">
        <f t="shared" si="155"/>
        <v>73.805999999999997</v>
      </c>
      <c r="CO129" s="2">
        <f t="shared" si="155"/>
        <v>70.822999999999993</v>
      </c>
      <c r="CP129" s="2">
        <f t="shared" si="155"/>
        <v>73.564999999999998</v>
      </c>
      <c r="CQ129" s="2">
        <f t="shared" si="155"/>
        <v>76.397000000000006</v>
      </c>
      <c r="CR129" s="2">
        <f t="shared" si="155"/>
        <v>81.557000000000002</v>
      </c>
      <c r="CS129" s="2">
        <f t="shared" si="155"/>
        <v>76.802999999999997</v>
      </c>
      <c r="CU129" s="2">
        <f t="shared" si="110"/>
        <v>74.738</v>
      </c>
      <c r="CV129" s="2">
        <f t="shared" si="111"/>
        <v>74.516000000000005</v>
      </c>
      <c r="CW129" s="2">
        <f t="shared" si="112"/>
        <v>73.849999999999994</v>
      </c>
      <c r="CX129" s="2">
        <f t="shared" si="113"/>
        <v>73.557000000000002</v>
      </c>
      <c r="CY129" s="2">
        <f t="shared" si="114"/>
        <v>71.376999999999995</v>
      </c>
      <c r="CZ129" s="2">
        <f t="shared" si="115"/>
        <v>71.835999999999999</v>
      </c>
      <c r="DA129" s="2">
        <f t="shared" si="116"/>
        <v>70.426000000000002</v>
      </c>
      <c r="DB129" s="2">
        <f t="shared" si="117"/>
        <v>71.081999999999994</v>
      </c>
      <c r="DC129" s="2">
        <f t="shared" si="118"/>
        <v>72.742000000000004</v>
      </c>
      <c r="DD129" s="2">
        <f t="shared" si="119"/>
        <v>73.805999999999997</v>
      </c>
      <c r="DE129" s="2">
        <f t="shared" si="120"/>
        <v>70.822999999999993</v>
      </c>
      <c r="DF129" s="2">
        <f t="shared" si="121"/>
        <v>73.564999999999998</v>
      </c>
      <c r="DG129" s="2">
        <f t="shared" si="122"/>
        <v>76.397000000000006</v>
      </c>
      <c r="DH129" s="2">
        <f t="shared" si="123"/>
        <v>81.557000000000002</v>
      </c>
      <c r="DI129" s="2">
        <f t="shared" si="124"/>
        <v>76.802999999999997</v>
      </c>
      <c r="DK129" s="2">
        <f t="shared" ref="DK129:DY145" si="164">BO$228*$B129+BO$229</f>
        <v>97.592177133133447</v>
      </c>
      <c r="DL129" s="2">
        <f t="shared" si="164"/>
        <v>97.736821894498007</v>
      </c>
      <c r="DM129" s="2">
        <f t="shared" si="164"/>
        <v>115.16522560975608</v>
      </c>
      <c r="DN129" s="2">
        <f t="shared" si="164"/>
        <v>100.55743527204503</v>
      </c>
      <c r="DO129" s="2">
        <f t="shared" si="164"/>
        <v>101.07758693511326</v>
      </c>
      <c r="DP129" s="2">
        <f t="shared" si="164"/>
        <v>104.67547273589378</v>
      </c>
      <c r="DQ129" s="2">
        <f t="shared" si="164"/>
        <v>98.18162829631251</v>
      </c>
      <c r="DR129" s="2">
        <f t="shared" si="164"/>
        <v>86.078502788502774</v>
      </c>
      <c r="DS129" s="2">
        <f t="shared" si="164"/>
        <v>93.897310974942528</v>
      </c>
      <c r="DT129" s="2">
        <f t="shared" si="164"/>
        <v>88.84190967283071</v>
      </c>
      <c r="DU129" s="2">
        <f t="shared" si="164"/>
        <v>107.60722773279352</v>
      </c>
      <c r="DV129" s="2">
        <f t="shared" si="164"/>
        <v>114.0194205128205</v>
      </c>
      <c r="DW129" s="2">
        <f t="shared" si="164"/>
        <v>115.67575853658542</v>
      </c>
      <c r="DX129" s="2">
        <f t="shared" si="164"/>
        <v>119.90746336336338</v>
      </c>
      <c r="DY129" s="2">
        <f t="shared" si="164"/>
        <v>107.51991023535854</v>
      </c>
      <c r="EA129" s="2">
        <f t="shared" si="152"/>
        <v>75.822734984497529</v>
      </c>
      <c r="EB129" s="2">
        <f t="shared" si="152"/>
        <v>74.62069350770048</v>
      </c>
      <c r="EC129" s="2">
        <f t="shared" si="152"/>
        <v>73.818673330221884</v>
      </c>
      <c r="ED129" s="2">
        <f t="shared" si="152"/>
        <v>73.225136071100906</v>
      </c>
      <c r="EE129" s="2">
        <f t="shared" si="151"/>
        <v>71.947686091542806</v>
      </c>
      <c r="EF129" s="2">
        <f t="shared" si="151"/>
        <v>71.091790959884065</v>
      </c>
      <c r="EG129" s="2">
        <f t="shared" si="151"/>
        <v>70.997600824255272</v>
      </c>
      <c r="EH129" s="2">
        <f t="shared" si="151"/>
        <v>70.965710493645915</v>
      </c>
      <c r="EI129" s="2">
        <f t="shared" si="151"/>
        <v>72.274463663787202</v>
      </c>
      <c r="EJ129" s="2">
        <f t="shared" si="151"/>
        <v>74.142172632606162</v>
      </c>
      <c r="EK129" s="2">
        <f t="shared" si="151"/>
        <v>70.967042333015016</v>
      </c>
      <c r="EL129" s="2">
        <f t="shared" si="151"/>
        <v>74.190493583012483</v>
      </c>
      <c r="EM129" s="2">
        <f t="shared" si="135"/>
        <v>77.521414105705276</v>
      </c>
      <c r="EN129" s="2">
        <f t="shared" si="135"/>
        <v>80.524618083972541</v>
      </c>
      <c r="EO129" s="2">
        <f t="shared" si="135"/>
        <v>78.463108157978681</v>
      </c>
      <c r="EQ129" s="2">
        <f t="shared" ref="EQ129:FE145" si="165">CU$228*$B129+CU$229</f>
        <v>76.34307674276252</v>
      </c>
      <c r="ER129" s="2">
        <f t="shared" si="165"/>
        <v>74.378005909019762</v>
      </c>
      <c r="ES129" s="2">
        <f t="shared" si="165"/>
        <v>73.659639754307108</v>
      </c>
      <c r="ET129" s="2">
        <f t="shared" si="165"/>
        <v>73.062784467543665</v>
      </c>
      <c r="EU129" s="2">
        <f t="shared" si="165"/>
        <v>71.602770659965429</v>
      </c>
      <c r="EV129" s="2">
        <f t="shared" si="165"/>
        <v>70.951679998502286</v>
      </c>
      <c r="EW129" s="2">
        <f t="shared" si="165"/>
        <v>70.763306525743175</v>
      </c>
      <c r="EX129" s="2">
        <f t="shared" si="165"/>
        <v>70.946757435668232</v>
      </c>
      <c r="EY129" s="2">
        <f t="shared" si="165"/>
        <v>72.074418799154031</v>
      </c>
      <c r="EZ129" s="2">
        <f t="shared" si="165"/>
        <v>74.009269650239816</v>
      </c>
      <c r="FA129" s="2">
        <f t="shared" si="165"/>
        <v>70.917259929814719</v>
      </c>
      <c r="FB129" s="2">
        <f t="shared" si="165"/>
        <v>74.14241261380883</v>
      </c>
      <c r="FC129" s="2">
        <f t="shared" si="165"/>
        <v>77.043566796185303</v>
      </c>
      <c r="FD129" s="2">
        <f t="shared" si="165"/>
        <v>80.055734889261544</v>
      </c>
      <c r="FE129" s="2">
        <f t="shared" si="165"/>
        <v>78.463790988590461</v>
      </c>
      <c r="FG129" s="2">
        <f t="shared" ref="FG129:FU145" si="166">POWER(10,($B129-C$231)/C$229)/(1+POWER(10,($B129-C$231)/C$229))</f>
        <v>0.99586288243649512</v>
      </c>
      <c r="FH129" s="2">
        <f t="shared" si="166"/>
        <v>0.99498579300892498</v>
      </c>
      <c r="FI129" s="2">
        <f t="shared" si="166"/>
        <v>0.99449788054302624</v>
      </c>
      <c r="FJ129" s="2">
        <f t="shared" si="166"/>
        <v>0.99464903606071708</v>
      </c>
      <c r="FK129" s="2">
        <f t="shared" si="166"/>
        <v>0.99401682208833064</v>
      </c>
      <c r="FL129" s="2">
        <f t="shared" si="166"/>
        <v>0.99383773294280131</v>
      </c>
      <c r="FM129" s="2">
        <f t="shared" si="166"/>
        <v>0.99422226584791029</v>
      </c>
      <c r="FN129" s="2">
        <f t="shared" si="166"/>
        <v>0.9942049222199858</v>
      </c>
      <c r="FO129" s="2">
        <f t="shared" si="166"/>
        <v>0.99390598684946319</v>
      </c>
      <c r="FP129" s="2">
        <f t="shared" si="166"/>
        <v>0.99403858659345712</v>
      </c>
      <c r="FQ129" s="2">
        <f t="shared" si="166"/>
        <v>0.99399132568269888</v>
      </c>
      <c r="FR129" s="2">
        <f t="shared" si="166"/>
        <v>0.99446244962000141</v>
      </c>
      <c r="FS129" s="2">
        <f t="shared" si="166"/>
        <v>0.99446832424680731</v>
      </c>
      <c r="FT129" s="2">
        <f t="shared" si="166"/>
        <v>0.99384363217944227</v>
      </c>
      <c r="FU129" s="2">
        <f t="shared" si="166"/>
        <v>0.99141882509478896</v>
      </c>
      <c r="FW129" s="2">
        <f t="shared" si="156"/>
        <v>5.0518627747179502E-3</v>
      </c>
      <c r="FX129" s="2">
        <f t="shared" si="156"/>
        <v>5.7639668963228577E-3</v>
      </c>
      <c r="FY129" s="2">
        <f t="shared" si="156"/>
        <v>5.4211981261357055E-3</v>
      </c>
      <c r="FZ129" s="2">
        <f t="shared" si="156"/>
        <v>5.3241600223261449E-3</v>
      </c>
      <c r="GA129" s="2">
        <f t="shared" si="156"/>
        <v>5.4426592720505573E-3</v>
      </c>
      <c r="GB129" s="2">
        <f t="shared" si="156"/>
        <v>6.819252409985592E-3</v>
      </c>
      <c r="GC129" s="2">
        <f t="shared" si="156"/>
        <v>7.3758257471532116E-3</v>
      </c>
      <c r="GD129" s="2">
        <f t="shared" si="156"/>
        <v>1.0019071642311096E-2</v>
      </c>
      <c r="GE129" s="2">
        <f t="shared" si="156"/>
        <v>1.0438789560870935E-2</v>
      </c>
      <c r="GF129" s="2">
        <f t="shared" si="156"/>
        <v>9.0232663010661844E-3</v>
      </c>
      <c r="GG129" s="2">
        <f t="shared" si="156"/>
        <v>7.509297510248758E-3</v>
      </c>
      <c r="GH129" s="2">
        <f t="shared" si="156"/>
        <v>6.4444949668599812E-3</v>
      </c>
      <c r="GI129" s="2">
        <f t="shared" si="156"/>
        <v>5.52128093899883E-3</v>
      </c>
      <c r="GJ129" s="2">
        <f t="shared" si="156"/>
        <v>5.3956082759986342E-3</v>
      </c>
      <c r="GK129" s="2">
        <f t="shared" si="156"/>
        <v>4.6395596043744625E-3</v>
      </c>
      <c r="GM129" s="86">
        <f t="shared" si="157"/>
        <v>3.9838351437324488E-38</v>
      </c>
      <c r="GN129" s="86">
        <f t="shared" si="157"/>
        <v>9.7020544643898708E-34</v>
      </c>
      <c r="GO129" s="86">
        <f t="shared" si="157"/>
        <v>1.1973623060953476E-44</v>
      </c>
      <c r="GP129" s="86">
        <f t="shared" si="157"/>
        <v>8.4855739227110827E-48</v>
      </c>
      <c r="GQ129" s="86">
        <f t="shared" si="157"/>
        <v>5.4913056907560807E-46</v>
      </c>
      <c r="GR129" s="86">
        <f t="shared" si="157"/>
        <v>8.3540458360303625E-45</v>
      </c>
      <c r="GS129" s="86">
        <f t="shared" si="157"/>
        <v>2.0729567174637224E-55</v>
      </c>
      <c r="GT129" s="86">
        <f t="shared" si="157"/>
        <v>1.5592283688842042E-62</v>
      </c>
      <c r="GU129" s="86">
        <f t="shared" si="157"/>
        <v>4.0043331784001215E-57</v>
      </c>
      <c r="GV129" s="86">
        <f t="shared" si="157"/>
        <v>5.0111613966285231E-58</v>
      </c>
      <c r="GW129" s="86">
        <f t="shared" si="157"/>
        <v>2.4752458761045812E-54</v>
      </c>
      <c r="GX129" s="86">
        <f t="shared" si="157"/>
        <v>1.3642676851407211E-46</v>
      </c>
      <c r="GY129" s="86">
        <f t="shared" si="157"/>
        <v>9.7273499069571186E-41</v>
      </c>
      <c r="GZ129" s="86">
        <f t="shared" si="157"/>
        <v>1.4044077953418272E-45</v>
      </c>
      <c r="HA129" s="86">
        <f t="shared" si="157"/>
        <v>1.4363757643530492E-60</v>
      </c>
      <c r="HC129" s="86">
        <f t="shared" si="153"/>
        <v>1.1656491316230797E-6</v>
      </c>
      <c r="HD129" s="86">
        <f t="shared" si="153"/>
        <v>1.455378375380663E-5</v>
      </c>
      <c r="HE129" s="86">
        <f t="shared" si="153"/>
        <v>3.8193716736704543E-8</v>
      </c>
      <c r="HF129" s="86">
        <f t="shared" si="153"/>
        <v>1.2036268007959479E-10</v>
      </c>
      <c r="HG129" s="86">
        <f t="shared" si="153"/>
        <v>1.8012144940336746E-12</v>
      </c>
      <c r="HH129" s="86">
        <f t="shared" si="153"/>
        <v>5.5363108643298463E-13</v>
      </c>
      <c r="HI129" s="86">
        <f t="shared" si="153"/>
        <v>1.7658612535393401E-14</v>
      </c>
      <c r="HJ129" s="86">
        <f t="shared" si="153"/>
        <v>1.5830678306585251E-16</v>
      </c>
      <c r="HK129" s="86">
        <f t="shared" si="153"/>
        <v>1.2490515731570394E-19</v>
      </c>
      <c r="HL129" s="86">
        <f t="shared" si="161"/>
        <v>4.3418960497353697E-17</v>
      </c>
      <c r="HM129" s="86">
        <f t="shared" si="161"/>
        <v>4.036520822362503E-16</v>
      </c>
      <c r="HN129" s="86">
        <f t="shared" si="161"/>
        <v>2.4439942904023143E-12</v>
      </c>
      <c r="HO129" s="86">
        <f t="shared" si="161"/>
        <v>7.4683785705912024E-9</v>
      </c>
      <c r="HP129" s="86">
        <f t="shared" si="161"/>
        <v>1.3364340143540449E-10</v>
      </c>
      <c r="HQ129" s="86">
        <f t="shared" si="161"/>
        <v>2.1420828951049991E-15</v>
      </c>
      <c r="HS129" s="86">
        <f t="shared" si="158"/>
        <v>3.5344244596498601E-8</v>
      </c>
      <c r="HT129" s="86">
        <f t="shared" si="158"/>
        <v>1.3578604968710659E-9</v>
      </c>
      <c r="HU129" s="86">
        <f t="shared" si="158"/>
        <v>4.8501029867865813E-10</v>
      </c>
      <c r="HV129" s="86">
        <f t="shared" si="158"/>
        <v>4.0641925146977375E-10</v>
      </c>
      <c r="HW129" s="86">
        <f t="shared" si="158"/>
        <v>2.0939072552244599E-10</v>
      </c>
      <c r="HX129" s="86">
        <f t="shared" si="158"/>
        <v>8.0483248891124353E-11</v>
      </c>
      <c r="HY129" s="86">
        <f t="shared" si="158"/>
        <v>5.6701199163962151E-9</v>
      </c>
      <c r="HZ129" s="86">
        <f t="shared" si="158"/>
        <v>1.718454387215452E-8</v>
      </c>
      <c r="IA129" s="86">
        <f t="shared" si="158"/>
        <v>1.4206206524769106E-7</v>
      </c>
      <c r="IB129" s="86">
        <f t="shared" si="158"/>
        <v>4.8153147114387483E-8</v>
      </c>
      <c r="IC129" s="86">
        <f t="shared" si="158"/>
        <v>6.8392446616220988E-9</v>
      </c>
      <c r="ID129" s="86">
        <f t="shared" si="158"/>
        <v>5.0238486541171076E-9</v>
      </c>
      <c r="IE129" s="86">
        <f t="shared" si="158"/>
        <v>5.7541297873937522E-10</v>
      </c>
      <c r="IF129" s="86">
        <f t="shared" si="158"/>
        <v>3.8184886018818012E-8</v>
      </c>
      <c r="IG129" s="86">
        <f t="shared" si="158"/>
        <v>6.4969067315194283E-7</v>
      </c>
      <c r="II129" s="86">
        <f t="shared" si="159"/>
        <v>4.0621979658266613E-34</v>
      </c>
      <c r="IJ129" s="86">
        <f t="shared" si="159"/>
        <v>1.9251618475904499E-41</v>
      </c>
      <c r="IK129" s="86">
        <f t="shared" si="159"/>
        <v>2.0943088816136331E-44</v>
      </c>
      <c r="IL129" s="86">
        <f t="shared" si="159"/>
        <v>5.5700117791587273E-47</v>
      </c>
      <c r="IM129" s="86">
        <f t="shared" si="159"/>
        <v>1.8401313474213583E-46</v>
      </c>
      <c r="IN129" s="86">
        <f t="shared" si="159"/>
        <v>5.11988552370157E-50</v>
      </c>
      <c r="IO129" s="86">
        <f t="shared" si="159"/>
        <v>5.0196973357999071E-43</v>
      </c>
      <c r="IP129" s="86">
        <f t="shared" si="159"/>
        <v>8.6968966543124792E-44</v>
      </c>
      <c r="IQ129" s="86">
        <f t="shared" si="159"/>
        <v>3.3654670122836329E-39</v>
      </c>
      <c r="IR129" s="86">
        <f t="shared" si="159"/>
        <v>2.6279586711708132E-41</v>
      </c>
      <c r="IS129" s="86">
        <f t="shared" si="159"/>
        <v>3.0150260994417098E-42</v>
      </c>
      <c r="IT129" s="86">
        <f t="shared" si="159"/>
        <v>2.9240313694077914E-43</v>
      </c>
      <c r="IU129" s="86">
        <f t="shared" si="159"/>
        <v>2.0330536753644454E-44</v>
      </c>
      <c r="IV129" s="86">
        <f t="shared" si="159"/>
        <v>8.0271299032966049E-58</v>
      </c>
      <c r="IW129" s="86">
        <f t="shared" si="159"/>
        <v>5.8766983276490824E-47</v>
      </c>
      <c r="IY129" s="86">
        <f t="shared" si="160"/>
        <v>1.2009933762195784E-6</v>
      </c>
      <c r="IZ129" s="86">
        <f t="shared" si="160"/>
        <v>1.4555141614303502E-5</v>
      </c>
      <c r="JA129" s="86">
        <f t="shared" si="160"/>
        <v>3.8678727035383201E-8</v>
      </c>
      <c r="JB129" s="86">
        <f t="shared" si="160"/>
        <v>5.2678193154936856E-10</v>
      </c>
      <c r="JC129" s="86">
        <f t="shared" si="160"/>
        <v>2.1119194001647967E-10</v>
      </c>
      <c r="JD129" s="86">
        <f t="shared" si="160"/>
        <v>8.1036879977557343E-11</v>
      </c>
      <c r="JE129" s="86">
        <f t="shared" si="160"/>
        <v>5.6701375750087508E-9</v>
      </c>
      <c r="JF129" s="86">
        <f t="shared" si="160"/>
        <v>1.7184544030461302E-8</v>
      </c>
      <c r="JG129" s="86">
        <f t="shared" si="160"/>
        <v>1.4206206524781597E-7</v>
      </c>
      <c r="JH129" s="86">
        <f t="shared" si="160"/>
        <v>4.8153147157806445E-8</v>
      </c>
      <c r="JI129" s="86">
        <f t="shared" si="160"/>
        <v>6.8392450652741808E-9</v>
      </c>
      <c r="JJ129" s="86">
        <f t="shared" si="160"/>
        <v>5.0262926484075099E-9</v>
      </c>
      <c r="JK129" s="86">
        <f t="shared" si="160"/>
        <v>8.0437915493305773E-9</v>
      </c>
      <c r="JL129" s="86">
        <f t="shared" si="160"/>
        <v>3.8318529420253417E-8</v>
      </c>
      <c r="JM129" s="86">
        <f t="shared" si="160"/>
        <v>6.4969067529402573E-7</v>
      </c>
    </row>
    <row r="130" spans="2:273" x14ac:dyDescent="0.25">
      <c r="B130" s="2">
        <v>103</v>
      </c>
      <c r="C130" s="37">
        <v>75.671999999999997</v>
      </c>
      <c r="D130" s="37">
        <v>74.564999999999998</v>
      </c>
      <c r="E130" s="37">
        <v>72.332999999999998</v>
      </c>
      <c r="F130" s="37">
        <v>73.114999999999995</v>
      </c>
      <c r="G130" s="37">
        <v>70.983999999999995</v>
      </c>
      <c r="H130" s="37">
        <v>70.459000000000003</v>
      </c>
      <c r="I130" s="37">
        <v>71.525000000000006</v>
      </c>
      <c r="J130" s="37">
        <v>70.77</v>
      </c>
      <c r="K130" s="37">
        <v>72.290000000000006</v>
      </c>
      <c r="L130" s="37">
        <v>76.177000000000007</v>
      </c>
      <c r="M130" s="37">
        <v>71.081000000000003</v>
      </c>
      <c r="N130" s="37">
        <v>73.483999999999995</v>
      </c>
      <c r="O130" s="37">
        <v>77.048000000000002</v>
      </c>
      <c r="P130" s="37">
        <v>81.671999999999997</v>
      </c>
      <c r="Q130" s="37">
        <v>76.950999999999993</v>
      </c>
      <c r="S130" s="4">
        <f t="shared" si="162"/>
        <v>75.874519906572814</v>
      </c>
      <c r="T130" s="4">
        <f t="shared" si="162"/>
        <v>74.605897826748844</v>
      </c>
      <c r="U130" s="4">
        <f t="shared" si="162"/>
        <v>73.902252512624756</v>
      </c>
      <c r="V130" s="4">
        <f t="shared" si="162"/>
        <v>73.206472386064974</v>
      </c>
      <c r="W130" s="4">
        <f t="shared" si="162"/>
        <v>71.932609965949382</v>
      </c>
      <c r="X130" s="4">
        <f t="shared" si="162"/>
        <v>71.111356064791636</v>
      </c>
      <c r="Y130" s="4">
        <f t="shared" si="162"/>
        <v>70.967157976319413</v>
      </c>
      <c r="Z130" s="4">
        <f t="shared" si="162"/>
        <v>70.878832726340903</v>
      </c>
      <c r="AA130" s="4">
        <f t="shared" si="162"/>
        <v>72.175973680725392</v>
      </c>
      <c r="AB130" s="4">
        <f t="shared" si="162"/>
        <v>74.003889316173172</v>
      </c>
      <c r="AC130" s="4">
        <f t="shared" si="162"/>
        <v>71.030584231187547</v>
      </c>
      <c r="AD130" s="4">
        <f t="shared" si="162"/>
        <v>74.250923677006398</v>
      </c>
      <c r="AE130" s="4">
        <f t="shared" si="162"/>
        <v>77.589226058761682</v>
      </c>
      <c r="AF130" s="4">
        <f t="shared" si="162"/>
        <v>80.585601339632092</v>
      </c>
      <c r="AG130" s="4">
        <f t="shared" si="162"/>
        <v>78.600406302954312</v>
      </c>
      <c r="AI130" s="4">
        <f t="shared" si="163"/>
        <v>-0.20251990657281738</v>
      </c>
      <c r="AJ130" s="4">
        <f t="shared" si="163"/>
        <v>-4.0897826748846455E-2</v>
      </c>
      <c r="AK130" s="4">
        <f t="shared" si="163"/>
        <v>-1.5692525126247574</v>
      </c>
      <c r="AL130" s="4">
        <f t="shared" si="163"/>
        <v>-9.147238606497865E-2</v>
      </c>
      <c r="AM130" s="4">
        <f t="shared" si="163"/>
        <v>-0.9486099659493874</v>
      </c>
      <c r="AN130" s="4">
        <f t="shared" si="163"/>
        <v>-0.65235606479163266</v>
      </c>
      <c r="AO130" s="4">
        <f t="shared" si="163"/>
        <v>0.55784202368059255</v>
      </c>
      <c r="AP130" s="4">
        <f t="shared" si="163"/>
        <v>-0.10883272634090702</v>
      </c>
      <c r="AQ130" s="4">
        <f t="shared" si="163"/>
        <v>0.11402631927461471</v>
      </c>
      <c r="AR130" s="4">
        <f t="shared" si="163"/>
        <v>2.1731106838268346</v>
      </c>
      <c r="AS130" s="4">
        <f t="shared" si="163"/>
        <v>5.0415768812456463E-2</v>
      </c>
      <c r="AT130" s="4">
        <f t="shared" si="163"/>
        <v>-0.76692367700640318</v>
      </c>
      <c r="AU130" s="4">
        <f t="shared" si="163"/>
        <v>-0.54122605876167995</v>
      </c>
      <c r="AV130" s="4">
        <f t="shared" si="163"/>
        <v>1.0863986603679052</v>
      </c>
      <c r="AW130" s="4">
        <f t="shared" si="163"/>
        <v>-1.6494063029543184</v>
      </c>
      <c r="AY130" s="2">
        <f t="shared" si="154"/>
        <v>75.87451526408617</v>
      </c>
      <c r="AZ130" s="2">
        <f t="shared" si="154"/>
        <v>74.605873227391825</v>
      </c>
      <c r="BA130" s="2">
        <f t="shared" si="154"/>
        <v>73.902252386190142</v>
      </c>
      <c r="BB130" s="2">
        <f t="shared" si="154"/>
        <v>73.206472229620715</v>
      </c>
      <c r="BC130" s="2">
        <f t="shared" si="154"/>
        <v>71.932609862540602</v>
      </c>
      <c r="BD130" s="2">
        <f t="shared" si="154"/>
        <v>71.111356008101112</v>
      </c>
      <c r="BE130" s="2">
        <f t="shared" si="154"/>
        <v>70.967154553094062</v>
      </c>
      <c r="BF130" s="2">
        <f t="shared" si="154"/>
        <v>70.878820887261298</v>
      </c>
      <c r="BG130" s="2">
        <f t="shared" si="154"/>
        <v>72.175874191004752</v>
      </c>
      <c r="BH130" s="2">
        <f t="shared" si="154"/>
        <v>74.003853946309889</v>
      </c>
      <c r="BI130" s="2">
        <f t="shared" si="154"/>
        <v>71.030578229506958</v>
      </c>
      <c r="BJ130" s="2">
        <f t="shared" si="154"/>
        <v>74.250919081271306</v>
      </c>
      <c r="BK130" s="2">
        <f t="shared" si="154"/>
        <v>77.589225416793099</v>
      </c>
      <c r="BL130" s="2">
        <f t="shared" si="154"/>
        <v>80.585539222923558</v>
      </c>
      <c r="BM130" s="2">
        <f t="shared" si="154"/>
        <v>78.599335841859784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75.671999999999997</v>
      </c>
      <c r="CF130" s="2">
        <f t="shared" si="155"/>
        <v>74.564999999999998</v>
      </c>
      <c r="CG130" s="2">
        <f t="shared" si="155"/>
        <v>72.332999999999998</v>
      </c>
      <c r="CH130" s="2">
        <f t="shared" si="155"/>
        <v>73.114999999999995</v>
      </c>
      <c r="CI130" s="2">
        <f t="shared" si="155"/>
        <v>70.983999999999995</v>
      </c>
      <c r="CJ130" s="2">
        <f t="shared" si="155"/>
        <v>70.459000000000003</v>
      </c>
      <c r="CK130" s="2">
        <f t="shared" si="155"/>
        <v>71.525000000000006</v>
      </c>
      <c r="CL130" s="2">
        <f t="shared" si="155"/>
        <v>70.77</v>
      </c>
      <c r="CM130" s="2">
        <f t="shared" si="155"/>
        <v>72.290000000000006</v>
      </c>
      <c r="CN130" s="2">
        <f t="shared" si="155"/>
        <v>76.177000000000007</v>
      </c>
      <c r="CO130" s="2">
        <f t="shared" si="155"/>
        <v>71.081000000000003</v>
      </c>
      <c r="CP130" s="2">
        <f t="shared" si="155"/>
        <v>73.483999999999995</v>
      </c>
      <c r="CQ130" s="2">
        <f t="shared" si="155"/>
        <v>77.048000000000002</v>
      </c>
      <c r="CR130" s="2">
        <f t="shared" si="155"/>
        <v>81.671999999999997</v>
      </c>
      <c r="CS130" s="2">
        <f t="shared" si="155"/>
        <v>76.950999999999993</v>
      </c>
      <c r="CU130" s="2">
        <f t="shared" si="110"/>
        <v>75.671999999999997</v>
      </c>
      <c r="CV130" s="2">
        <f t="shared" si="111"/>
        <v>74.564999999999998</v>
      </c>
      <c r="CW130" s="2">
        <f t="shared" si="112"/>
        <v>72.332999999999998</v>
      </c>
      <c r="CX130" s="2">
        <f t="shared" si="113"/>
        <v>73.114999999999995</v>
      </c>
      <c r="CY130" s="2">
        <f t="shared" si="114"/>
        <v>70.983999999999995</v>
      </c>
      <c r="CZ130" s="2">
        <f t="shared" si="115"/>
        <v>70.459000000000003</v>
      </c>
      <c r="DA130" s="2">
        <f t="shared" si="116"/>
        <v>71.525000000000006</v>
      </c>
      <c r="DB130" s="2">
        <f t="shared" si="117"/>
        <v>70.77</v>
      </c>
      <c r="DC130" s="2">
        <f t="shared" si="118"/>
        <v>72.290000000000006</v>
      </c>
      <c r="DD130" s="2">
        <f t="shared" si="119"/>
        <v>76.177000000000007</v>
      </c>
      <c r="DE130" s="2">
        <f t="shared" si="120"/>
        <v>71.081000000000003</v>
      </c>
      <c r="DF130" s="2">
        <f t="shared" si="121"/>
        <v>73.483999999999995</v>
      </c>
      <c r="DG130" s="2">
        <f t="shared" si="122"/>
        <v>77.048000000000002</v>
      </c>
      <c r="DH130" s="2">
        <f t="shared" si="123"/>
        <v>81.671999999999997</v>
      </c>
      <c r="DI130" s="2">
        <f t="shared" si="124"/>
        <v>76.950999999999993</v>
      </c>
      <c r="DK130" s="2">
        <f t="shared" si="164"/>
        <v>97.712430840288462</v>
      </c>
      <c r="DL130" s="2">
        <f t="shared" si="164"/>
        <v>97.859244631715413</v>
      </c>
      <c r="DM130" s="2">
        <f t="shared" si="164"/>
        <v>115.51681707317073</v>
      </c>
      <c r="DN130" s="2">
        <f t="shared" si="164"/>
        <v>100.736008630394</v>
      </c>
      <c r="DO130" s="2">
        <f t="shared" si="164"/>
        <v>101.25084462194988</v>
      </c>
      <c r="DP130" s="2">
        <f t="shared" si="164"/>
        <v>104.8899615931721</v>
      </c>
      <c r="DQ130" s="2">
        <f t="shared" si="164"/>
        <v>98.285771856877119</v>
      </c>
      <c r="DR130" s="2">
        <f t="shared" si="164"/>
        <v>86.029373444873428</v>
      </c>
      <c r="DS130" s="2">
        <f t="shared" si="164"/>
        <v>93.910556406609018</v>
      </c>
      <c r="DT130" s="2">
        <f t="shared" si="164"/>
        <v>88.756738738738719</v>
      </c>
      <c r="DU130" s="2">
        <f t="shared" si="164"/>
        <v>107.79296923076922</v>
      </c>
      <c r="DV130" s="2">
        <f t="shared" si="164"/>
        <v>114.28731808367071</v>
      </c>
      <c r="DW130" s="2">
        <f t="shared" si="164"/>
        <v>115.98957073170737</v>
      </c>
      <c r="DX130" s="2">
        <f t="shared" si="164"/>
        <v>120.27058266838269</v>
      </c>
      <c r="DY130" s="2">
        <f t="shared" si="164"/>
        <v>107.82797974822114</v>
      </c>
      <c r="EA130" s="2">
        <f t="shared" si="152"/>
        <v>75.789110122195879</v>
      </c>
      <c r="EB130" s="2">
        <f t="shared" si="152"/>
        <v>74.500432189325551</v>
      </c>
      <c r="EC130" s="2">
        <f t="shared" si="152"/>
        <v>73.693153093583263</v>
      </c>
      <c r="ED130" s="2">
        <f t="shared" si="152"/>
        <v>73.072268671169439</v>
      </c>
      <c r="EE130" s="2">
        <f t="shared" si="151"/>
        <v>71.773552668461633</v>
      </c>
      <c r="EF130" s="2">
        <f t="shared" si="151"/>
        <v>70.921294532539235</v>
      </c>
      <c r="EG130" s="2">
        <f t="shared" si="151"/>
        <v>70.824067993707843</v>
      </c>
      <c r="EH130" s="2">
        <f t="shared" si="151"/>
        <v>70.7984653087927</v>
      </c>
      <c r="EI130" s="2">
        <f t="shared" si="151"/>
        <v>72.056267242561361</v>
      </c>
      <c r="EJ130" s="2">
        <f t="shared" si="151"/>
        <v>73.924341621742045</v>
      </c>
      <c r="EK130" s="2">
        <f t="shared" si="151"/>
        <v>70.828289393503027</v>
      </c>
      <c r="EL130" s="2">
        <f t="shared" si="151"/>
        <v>74.04788064403219</v>
      </c>
      <c r="EM130" s="2">
        <f t="shared" si="135"/>
        <v>77.397126729669822</v>
      </c>
      <c r="EN130" s="2">
        <f t="shared" si="135"/>
        <v>80.363819936579745</v>
      </c>
      <c r="EO130" s="2">
        <f t="shared" si="135"/>
        <v>78.368564958595812</v>
      </c>
      <c r="EQ130" s="2">
        <f t="shared" si="165"/>
        <v>76.268871016544438</v>
      </c>
      <c r="ER130" s="2">
        <f t="shared" si="165"/>
        <v>74.274641178069615</v>
      </c>
      <c r="ES130" s="2">
        <f t="shared" si="165"/>
        <v>73.546177998119816</v>
      </c>
      <c r="ET130" s="2">
        <f t="shared" si="165"/>
        <v>72.92438453584694</v>
      </c>
      <c r="EU130" s="2">
        <f t="shared" si="165"/>
        <v>71.458872263712919</v>
      </c>
      <c r="EV130" s="2">
        <f t="shared" si="165"/>
        <v>70.794445483665868</v>
      </c>
      <c r="EW130" s="2">
        <f t="shared" si="165"/>
        <v>70.614638559160696</v>
      </c>
      <c r="EX130" s="2">
        <f t="shared" si="165"/>
        <v>70.78174702363782</v>
      </c>
      <c r="EY130" s="2">
        <f t="shared" si="165"/>
        <v>71.888342601729633</v>
      </c>
      <c r="EZ130" s="2">
        <f t="shared" si="165"/>
        <v>73.805794158885362</v>
      </c>
      <c r="FA130" s="2">
        <f t="shared" si="165"/>
        <v>70.781633167978882</v>
      </c>
      <c r="FB130" s="2">
        <f t="shared" si="165"/>
        <v>74.007933549453725</v>
      </c>
      <c r="FC130" s="2">
        <f t="shared" si="165"/>
        <v>76.952056276276977</v>
      </c>
      <c r="FD130" s="2">
        <f t="shared" si="165"/>
        <v>79.946842656902561</v>
      </c>
      <c r="FE130" s="2">
        <f t="shared" si="165"/>
        <v>78.377144064666027</v>
      </c>
      <c r="FG130" s="2">
        <f t="shared" si="166"/>
        <v>0.99622552995013736</v>
      </c>
      <c r="FH130" s="2">
        <f t="shared" si="166"/>
        <v>0.9954249703892214</v>
      </c>
      <c r="FI130" s="2">
        <f t="shared" si="166"/>
        <v>0.99497957689407057</v>
      </c>
      <c r="FJ130" s="2">
        <f t="shared" si="166"/>
        <v>0.9951175641045773</v>
      </c>
      <c r="FK130" s="2">
        <f t="shared" si="166"/>
        <v>0.99454040265952337</v>
      </c>
      <c r="FL130" s="2">
        <f t="shared" si="166"/>
        <v>0.99437689673078911</v>
      </c>
      <c r="FM130" s="2">
        <f t="shared" si="166"/>
        <v>0.99472796363918981</v>
      </c>
      <c r="FN130" s="2">
        <f t="shared" si="166"/>
        <v>0.99471212994346592</v>
      </c>
      <c r="FO130" s="2">
        <f t="shared" si="166"/>
        <v>0.99443921221763099</v>
      </c>
      <c r="FP130" s="2">
        <f t="shared" si="166"/>
        <v>0.99456027300224703</v>
      </c>
      <c r="FQ130" s="2">
        <f t="shared" si="166"/>
        <v>0.99451712510632129</v>
      </c>
      <c r="FR130" s="2">
        <f t="shared" si="166"/>
        <v>0.99494723209704627</v>
      </c>
      <c r="FS130" s="2">
        <f t="shared" si="166"/>
        <v>0.99495259504245692</v>
      </c>
      <c r="FT130" s="2">
        <f t="shared" si="166"/>
        <v>0.9943822827348916</v>
      </c>
      <c r="FU130" s="2">
        <f t="shared" si="166"/>
        <v>0.99216796188870804</v>
      </c>
      <c r="FW130" s="2">
        <f t="shared" si="156"/>
        <v>5.5365588934359463E-3</v>
      </c>
      <c r="FX130" s="2">
        <f t="shared" si="156"/>
        <v>6.3165514090067426E-3</v>
      </c>
      <c r="FY130" s="2">
        <f t="shared" si="156"/>
        <v>5.94111817459223E-3</v>
      </c>
      <c r="FZ130" s="2">
        <f t="shared" si="156"/>
        <v>5.8348282281450595E-3</v>
      </c>
      <c r="GA130" s="2">
        <f t="shared" si="156"/>
        <v>5.9646252083777615E-3</v>
      </c>
      <c r="GB130" s="2">
        <f t="shared" si="156"/>
        <v>7.4722455226845473E-3</v>
      </c>
      <c r="GC130" s="2">
        <f t="shared" si="156"/>
        <v>8.0816811345846753E-3</v>
      </c>
      <c r="GD130" s="2">
        <f t="shared" si="156"/>
        <v>1.0975084843378244E-2</v>
      </c>
      <c r="GE130" s="2">
        <f t="shared" si="156"/>
        <v>1.1434389395836549E-2</v>
      </c>
      <c r="GF130" s="2">
        <f t="shared" si="156"/>
        <v>9.8852092035028281E-3</v>
      </c>
      <c r="GG130" s="2">
        <f t="shared" si="156"/>
        <v>8.2278200686396342E-3</v>
      </c>
      <c r="GH130" s="2">
        <f t="shared" si="156"/>
        <v>7.0618574834789118E-3</v>
      </c>
      <c r="GI130" s="2">
        <f t="shared" si="156"/>
        <v>6.0507410361420313E-3</v>
      </c>
      <c r="GJ130" s="2">
        <f t="shared" si="156"/>
        <v>5.9130887206507096E-3</v>
      </c>
      <c r="GK130" s="2">
        <f t="shared" si="156"/>
        <v>5.0848998616301998E-3</v>
      </c>
      <c r="GM130" s="86">
        <f t="shared" si="157"/>
        <v>4.1776885366193381E-40</v>
      </c>
      <c r="GN130" s="86">
        <f t="shared" si="157"/>
        <v>1.8278569888640505E-35</v>
      </c>
      <c r="GO130" s="86">
        <f t="shared" si="157"/>
        <v>5.7874788915893349E-47</v>
      </c>
      <c r="GP130" s="86">
        <f t="shared" si="157"/>
        <v>2.9713862784559454E-50</v>
      </c>
      <c r="GQ130" s="86">
        <f t="shared" si="157"/>
        <v>2.259764732090686E-48</v>
      </c>
      <c r="GR130" s="86">
        <f t="shared" si="157"/>
        <v>4.2364344683860638E-47</v>
      </c>
      <c r="GS130" s="86">
        <f t="shared" si="157"/>
        <v>2.9556797738632485E-58</v>
      </c>
      <c r="GT130" s="86">
        <f t="shared" si="157"/>
        <v>1.0931740970422886E-65</v>
      </c>
      <c r="GU130" s="86">
        <f t="shared" si="157"/>
        <v>4.6501799040026603E-60</v>
      </c>
      <c r="GV130" s="86">
        <f t="shared" si="157"/>
        <v>5.2664297015533534E-61</v>
      </c>
      <c r="GW130" s="86">
        <f t="shared" si="157"/>
        <v>3.847065301882436E-57</v>
      </c>
      <c r="GX130" s="86">
        <f t="shared" si="157"/>
        <v>5.8392283782188909E-49</v>
      </c>
      <c r="GY130" s="86">
        <f t="shared" si="157"/>
        <v>7.6865667138225779E-43</v>
      </c>
      <c r="GZ130" s="86">
        <f t="shared" si="157"/>
        <v>6.9245884596583748E-48</v>
      </c>
      <c r="HA130" s="86">
        <f t="shared" si="157"/>
        <v>1.2828234573424345E-63</v>
      </c>
      <c r="HC130" s="86">
        <f t="shared" si="153"/>
        <v>1.7438743583541131E-7</v>
      </c>
      <c r="HD130" s="86">
        <f t="shared" si="153"/>
        <v>3.3393713870286465E-6</v>
      </c>
      <c r="HE130" s="86">
        <f t="shared" si="153"/>
        <v>3.8688679155591563E-9</v>
      </c>
      <c r="HF130" s="86">
        <f t="shared" si="153"/>
        <v>6.1240468563182112E-12</v>
      </c>
      <c r="HG130" s="86">
        <f t="shared" si="153"/>
        <v>4.7628773011618869E-14</v>
      </c>
      <c r="HH130" s="86">
        <f t="shared" si="153"/>
        <v>1.7052086418328821E-14</v>
      </c>
      <c r="HI130" s="86">
        <f t="shared" si="153"/>
        <v>3.524153993447466E-16</v>
      </c>
      <c r="HJ130" s="86">
        <f t="shared" si="153"/>
        <v>2.6254047469598571E-18</v>
      </c>
      <c r="HK130" s="86">
        <f t="shared" si="153"/>
        <v>6.9699835805812469E-22</v>
      </c>
      <c r="HL130" s="86">
        <f t="shared" si="161"/>
        <v>4.9375088660136935E-19</v>
      </c>
      <c r="HM130" s="86">
        <f t="shared" si="161"/>
        <v>5.1999092131436836E-18</v>
      </c>
      <c r="HN130" s="86">
        <f t="shared" si="161"/>
        <v>9.1406195541197439E-14</v>
      </c>
      <c r="HO130" s="86">
        <f t="shared" si="161"/>
        <v>6.2049201646811146E-10</v>
      </c>
      <c r="HP130" s="86">
        <f t="shared" si="161"/>
        <v>7.0072385840426406E-12</v>
      </c>
      <c r="HQ130" s="86">
        <f t="shared" si="161"/>
        <v>3.2475232929029918E-17</v>
      </c>
      <c r="HS130" s="86">
        <f t="shared" si="158"/>
        <v>1.1566736816954009E-7</v>
      </c>
      <c r="HT130" s="86">
        <f t="shared" si="158"/>
        <v>5.9165838995776224E-9</v>
      </c>
      <c r="HU130" s="86">
        <f t="shared" si="158"/>
        <v>2.2771071675637631E-9</v>
      </c>
      <c r="HV130" s="86">
        <f t="shared" si="158"/>
        <v>1.9990190532547817E-9</v>
      </c>
      <c r="HW130" s="86">
        <f t="shared" si="158"/>
        <v>1.053914766699591E-9</v>
      </c>
      <c r="HX130" s="86">
        <f t="shared" si="158"/>
        <v>4.8291205619380515E-10</v>
      </c>
      <c r="HY130" s="86">
        <f t="shared" si="158"/>
        <v>2.58148035061093E-8</v>
      </c>
      <c r="HZ130" s="86">
        <f t="shared" si="158"/>
        <v>8.3339129753825118E-8</v>
      </c>
      <c r="IA130" s="86">
        <f t="shared" si="158"/>
        <v>5.8123059290153883E-7</v>
      </c>
      <c r="IB130" s="86">
        <f t="shared" si="158"/>
        <v>2.0585952490290047E-7</v>
      </c>
      <c r="IC130" s="86">
        <f t="shared" si="158"/>
        <v>3.0628793130692869E-8</v>
      </c>
      <c r="ID130" s="86">
        <f t="shared" si="158"/>
        <v>2.2174733407610061E-8</v>
      </c>
      <c r="IE130" s="86">
        <f t="shared" si="158"/>
        <v>2.6990978385472614E-9</v>
      </c>
      <c r="IF130" s="86">
        <f t="shared" si="158"/>
        <v>1.2066805651734535E-7</v>
      </c>
      <c r="IG130" s="86">
        <f t="shared" si="158"/>
        <v>1.5667854648025021E-6</v>
      </c>
      <c r="II130" s="86">
        <f t="shared" si="159"/>
        <v>5.3633045086943258E-33</v>
      </c>
      <c r="IJ130" s="86">
        <f t="shared" si="159"/>
        <v>4.9183254093723949E-40</v>
      </c>
      <c r="IK130" s="86">
        <f t="shared" si="159"/>
        <v>6.5337693169903613E-43</v>
      </c>
      <c r="IL130" s="86">
        <f t="shared" si="159"/>
        <v>2.110089692664589E-45</v>
      </c>
      <c r="IM130" s="86">
        <f t="shared" si="159"/>
        <v>6.7894403451312047E-45</v>
      </c>
      <c r="IN130" s="86">
        <f t="shared" si="159"/>
        <v>2.9966027131777145E-48</v>
      </c>
      <c r="IO130" s="86">
        <f t="shared" si="159"/>
        <v>1.726876427630775E-41</v>
      </c>
      <c r="IP130" s="86">
        <f t="shared" si="159"/>
        <v>4.0582488558890265E-42</v>
      </c>
      <c r="IQ130" s="86">
        <f t="shared" si="159"/>
        <v>1.0672569262573634E-37</v>
      </c>
      <c r="IR130" s="86">
        <f t="shared" si="159"/>
        <v>9.0291023436700497E-40</v>
      </c>
      <c r="IS130" s="86">
        <f t="shared" si="159"/>
        <v>9.8303265025253567E-41</v>
      </c>
      <c r="IT130" s="86">
        <f t="shared" si="159"/>
        <v>9.331438086081476E-42</v>
      </c>
      <c r="IU130" s="86">
        <f t="shared" si="159"/>
        <v>6.4263972449021014E-43</v>
      </c>
      <c r="IV130" s="86">
        <f t="shared" si="159"/>
        <v>7.3257359260145225E-56</v>
      </c>
      <c r="IW130" s="86">
        <f t="shared" si="159"/>
        <v>2.0252036907925602E-45</v>
      </c>
      <c r="IY130" s="86">
        <f t="shared" si="160"/>
        <v>2.9005480400495137E-7</v>
      </c>
      <c r="IZ130" s="86">
        <f t="shared" si="160"/>
        <v>3.3452879709282242E-6</v>
      </c>
      <c r="JA130" s="86">
        <f t="shared" si="160"/>
        <v>6.1459750831229194E-9</v>
      </c>
      <c r="JB130" s="86">
        <f t="shared" si="160"/>
        <v>2.0051431001111E-9</v>
      </c>
      <c r="JC130" s="86">
        <f t="shared" si="160"/>
        <v>1.0539623954726026E-9</v>
      </c>
      <c r="JD130" s="86">
        <f t="shared" si="160"/>
        <v>4.8292910828022344E-10</v>
      </c>
      <c r="JE130" s="86">
        <f t="shared" si="160"/>
        <v>2.5814803858524699E-8</v>
      </c>
      <c r="JF130" s="86">
        <f t="shared" si="160"/>
        <v>8.3339129756450523E-8</v>
      </c>
      <c r="JG130" s="86">
        <f t="shared" si="160"/>
        <v>5.8123059290153957E-7</v>
      </c>
      <c r="JH130" s="86">
        <f t="shared" si="160"/>
        <v>2.0585952490339421E-7</v>
      </c>
      <c r="JI130" s="86">
        <f t="shared" si="160"/>
        <v>3.0628793135892777E-8</v>
      </c>
      <c r="JJ130" s="86">
        <f t="shared" si="160"/>
        <v>2.2174824813805604E-8</v>
      </c>
      <c r="JK130" s="86">
        <f t="shared" si="160"/>
        <v>3.3195898550153727E-9</v>
      </c>
      <c r="JL130" s="86">
        <f t="shared" si="160"/>
        <v>1.206750637559294E-7</v>
      </c>
      <c r="JM130" s="86">
        <f t="shared" si="160"/>
        <v>1.5667854648349773E-6</v>
      </c>
    </row>
    <row r="131" spans="2:273" x14ac:dyDescent="0.25">
      <c r="B131" s="2">
        <v>104</v>
      </c>
      <c r="C131" s="37">
        <v>75.262</v>
      </c>
      <c r="D131" s="37">
        <v>74.596999999999994</v>
      </c>
      <c r="E131" s="37">
        <v>73.900000000000006</v>
      </c>
      <c r="F131" s="37">
        <v>73.311000000000007</v>
      </c>
      <c r="G131" s="37">
        <v>71.787000000000006</v>
      </c>
      <c r="H131" s="37">
        <v>71.180000000000007</v>
      </c>
      <c r="I131" s="37">
        <v>71.033000000000001</v>
      </c>
      <c r="J131" s="37">
        <v>71.869</v>
      </c>
      <c r="K131" s="37">
        <v>72.225999999999999</v>
      </c>
      <c r="L131" s="37">
        <v>74.129000000000005</v>
      </c>
      <c r="M131" s="37">
        <v>71.016000000000005</v>
      </c>
      <c r="N131" s="37">
        <v>74.516000000000005</v>
      </c>
      <c r="O131" s="37">
        <v>76.73</v>
      </c>
      <c r="P131" s="37">
        <v>80.638999999999996</v>
      </c>
      <c r="Q131" s="37">
        <v>76.738</v>
      </c>
      <c r="S131" s="4">
        <f t="shared" si="162"/>
        <v>75.834180589031291</v>
      </c>
      <c r="T131" s="4">
        <f t="shared" si="162"/>
        <v>74.477245636248838</v>
      </c>
      <c r="U131" s="4">
        <f t="shared" si="162"/>
        <v>73.760522238021153</v>
      </c>
      <c r="V131" s="4">
        <f t="shared" si="162"/>
        <v>73.043260358524236</v>
      </c>
      <c r="W131" s="4">
        <f t="shared" si="162"/>
        <v>71.746135280460464</v>
      </c>
      <c r="X131" s="4">
        <f t="shared" si="162"/>
        <v>70.926132556668762</v>
      </c>
      <c r="Y131" s="4">
        <f t="shared" si="162"/>
        <v>70.782352023830839</v>
      </c>
      <c r="Z131" s="4">
        <f t="shared" si="162"/>
        <v>70.705153249584555</v>
      </c>
      <c r="AA131" s="4">
        <f t="shared" si="162"/>
        <v>71.948794119453694</v>
      </c>
      <c r="AB131" s="4">
        <f t="shared" si="162"/>
        <v>73.779795516025032</v>
      </c>
      <c r="AC131" s="4">
        <f t="shared" si="162"/>
        <v>70.875720484294419</v>
      </c>
      <c r="AD131" s="4">
        <f t="shared" si="162"/>
        <v>74.092445352448621</v>
      </c>
      <c r="AE131" s="4">
        <f t="shared" si="162"/>
        <v>77.449856958423837</v>
      </c>
      <c r="AF131" s="4">
        <f t="shared" si="162"/>
        <v>80.408083370292346</v>
      </c>
      <c r="AG131" s="4">
        <f t="shared" si="162"/>
        <v>78.489986146544112</v>
      </c>
      <c r="AI131" s="4">
        <f t="shared" si="163"/>
        <v>-0.57218058903129076</v>
      </c>
      <c r="AJ131" s="4">
        <f t="shared" si="163"/>
        <v>0.11975436375115578</v>
      </c>
      <c r="AK131" s="4">
        <f t="shared" si="163"/>
        <v>0.13947776197885275</v>
      </c>
      <c r="AL131" s="4">
        <f t="shared" si="163"/>
        <v>0.2677396414757709</v>
      </c>
      <c r="AM131" s="4">
        <f t="shared" si="163"/>
        <v>4.0864719539541738E-2</v>
      </c>
      <c r="AN131" s="4">
        <f t="shared" si="163"/>
        <v>0.25386744333124511</v>
      </c>
      <c r="AO131" s="4">
        <f t="shared" si="163"/>
        <v>0.25064797616916223</v>
      </c>
      <c r="AP131" s="4">
        <f t="shared" si="163"/>
        <v>1.1638467504154448</v>
      </c>
      <c r="AQ131" s="4">
        <f t="shared" si="163"/>
        <v>0.27720588054630468</v>
      </c>
      <c r="AR131" s="4">
        <f t="shared" si="163"/>
        <v>0.34920448397497239</v>
      </c>
      <c r="AS131" s="4">
        <f t="shared" si="163"/>
        <v>0.14027951570558628</v>
      </c>
      <c r="AT131" s="4">
        <f t="shared" si="163"/>
        <v>0.42355464755138428</v>
      </c>
      <c r="AU131" s="4">
        <f t="shared" si="163"/>
        <v>-0.71985695842383279</v>
      </c>
      <c r="AV131" s="4">
        <f t="shared" si="163"/>
        <v>0.23091662970765015</v>
      </c>
      <c r="AW131" s="4">
        <f t="shared" si="163"/>
        <v>-1.7519861465441124</v>
      </c>
      <c r="AY131" s="2">
        <f t="shared" si="154"/>
        <v>75.834172836659263</v>
      </c>
      <c r="AZ131" s="2">
        <f t="shared" si="154"/>
        <v>74.477241307301412</v>
      </c>
      <c r="BA131" s="2">
        <f t="shared" si="154"/>
        <v>73.760521795448227</v>
      </c>
      <c r="BB131" s="2">
        <f t="shared" si="154"/>
        <v>73.043259665015171</v>
      </c>
      <c r="BC131" s="2">
        <f t="shared" si="154"/>
        <v>71.746134810896507</v>
      </c>
      <c r="BD131" s="2">
        <f t="shared" si="154"/>
        <v>70.926132254086312</v>
      </c>
      <c r="BE131" s="2">
        <f t="shared" si="154"/>
        <v>70.782338058975625</v>
      </c>
      <c r="BF131" s="2">
        <f t="shared" si="154"/>
        <v>70.705102594604739</v>
      </c>
      <c r="BG131" s="2">
        <f t="shared" si="154"/>
        <v>71.948432629602877</v>
      </c>
      <c r="BH131" s="2">
        <f t="shared" si="154"/>
        <v>73.779660906973291</v>
      </c>
      <c r="BI131" s="2">
        <f t="shared" si="154"/>
        <v>70.87569638115184</v>
      </c>
      <c r="BJ131" s="2">
        <f t="shared" si="154"/>
        <v>74.092427096329516</v>
      </c>
      <c r="BK131" s="2">
        <f t="shared" si="154"/>
        <v>77.449854248857491</v>
      </c>
      <c r="BL131" s="2">
        <f t="shared" si="154"/>
        <v>80.407901929738884</v>
      </c>
      <c r="BM131" s="2">
        <f t="shared" si="154"/>
        <v>78.487562252493888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75.262</v>
      </c>
      <c r="CF131" s="2">
        <f t="shared" si="155"/>
        <v>74.596999999999994</v>
      </c>
      <c r="CG131" s="2">
        <f t="shared" si="155"/>
        <v>73.900000000000006</v>
      </c>
      <c r="CH131" s="2">
        <f t="shared" si="155"/>
        <v>73.311000000000007</v>
      </c>
      <c r="CI131" s="2">
        <f t="shared" si="155"/>
        <v>71.787000000000006</v>
      </c>
      <c r="CJ131" s="2">
        <f t="shared" si="155"/>
        <v>71.180000000000007</v>
      </c>
      <c r="CK131" s="2">
        <f t="shared" si="155"/>
        <v>71.033000000000001</v>
      </c>
      <c r="CL131" s="2">
        <f t="shared" si="155"/>
        <v>71.869</v>
      </c>
      <c r="CM131" s="2">
        <f t="shared" si="155"/>
        <v>72.225999999999999</v>
      </c>
      <c r="CN131" s="2">
        <f t="shared" si="155"/>
        <v>74.129000000000005</v>
      </c>
      <c r="CO131" s="2">
        <f t="shared" si="155"/>
        <v>71.016000000000005</v>
      </c>
      <c r="CP131" s="2">
        <f t="shared" si="155"/>
        <v>74.516000000000005</v>
      </c>
      <c r="CQ131" s="2">
        <f t="shared" si="155"/>
        <v>76.73</v>
      </c>
      <c r="CR131" s="2">
        <f t="shared" si="155"/>
        <v>80.638999999999996</v>
      </c>
      <c r="CS131" s="2">
        <f t="shared" si="155"/>
        <v>76.738</v>
      </c>
      <c r="CU131" s="2">
        <f t="shared" si="110"/>
        <v>75.262</v>
      </c>
      <c r="CV131" s="2">
        <f t="shared" si="111"/>
        <v>74.596999999999994</v>
      </c>
      <c r="CW131" s="2">
        <f t="shared" si="112"/>
        <v>73.900000000000006</v>
      </c>
      <c r="CX131" s="2">
        <f t="shared" si="113"/>
        <v>73.311000000000007</v>
      </c>
      <c r="CY131" s="2">
        <f t="shared" si="114"/>
        <v>71.787000000000006</v>
      </c>
      <c r="CZ131" s="2">
        <f t="shared" si="115"/>
        <v>71.180000000000007</v>
      </c>
      <c r="DA131" s="2">
        <f t="shared" si="116"/>
        <v>71.033000000000001</v>
      </c>
      <c r="DB131" s="2">
        <f t="shared" si="117"/>
        <v>71.869</v>
      </c>
      <c r="DC131" s="2">
        <f t="shared" si="118"/>
        <v>72.225999999999999</v>
      </c>
      <c r="DD131" s="2">
        <f t="shared" si="119"/>
        <v>74.129000000000005</v>
      </c>
      <c r="DE131" s="2">
        <f t="shared" si="120"/>
        <v>71.016000000000005</v>
      </c>
      <c r="DF131" s="2">
        <f t="shared" si="121"/>
        <v>74.516000000000005</v>
      </c>
      <c r="DG131" s="2">
        <f t="shared" si="122"/>
        <v>76.73</v>
      </c>
      <c r="DH131" s="2">
        <f t="shared" si="123"/>
        <v>80.638999999999996</v>
      </c>
      <c r="DI131" s="2">
        <f t="shared" si="124"/>
        <v>76.738</v>
      </c>
      <c r="DK131" s="2">
        <f t="shared" si="164"/>
        <v>97.832684547443463</v>
      </c>
      <c r="DL131" s="2">
        <f t="shared" si="164"/>
        <v>97.981667368932818</v>
      </c>
      <c r="DM131" s="2">
        <f t="shared" si="164"/>
        <v>115.86840853658535</v>
      </c>
      <c r="DN131" s="2">
        <f t="shared" si="164"/>
        <v>100.91458198874297</v>
      </c>
      <c r="DO131" s="2">
        <f t="shared" si="164"/>
        <v>101.42410230878652</v>
      </c>
      <c r="DP131" s="2">
        <f t="shared" si="164"/>
        <v>105.10445045045043</v>
      </c>
      <c r="DQ131" s="2">
        <f t="shared" si="164"/>
        <v>98.389915417441728</v>
      </c>
      <c r="DR131" s="2">
        <f t="shared" si="164"/>
        <v>85.980244101244082</v>
      </c>
      <c r="DS131" s="2">
        <f t="shared" si="164"/>
        <v>93.923801838275494</v>
      </c>
      <c r="DT131" s="2">
        <f t="shared" si="164"/>
        <v>88.671567804646727</v>
      </c>
      <c r="DU131" s="2">
        <f t="shared" si="164"/>
        <v>107.97871072874493</v>
      </c>
      <c r="DV131" s="2">
        <f t="shared" si="164"/>
        <v>114.55521565452091</v>
      </c>
      <c r="DW131" s="2">
        <f t="shared" si="164"/>
        <v>116.30338292682933</v>
      </c>
      <c r="DX131" s="2">
        <f t="shared" si="164"/>
        <v>120.633701973402</v>
      </c>
      <c r="DY131" s="2">
        <f t="shared" si="164"/>
        <v>108.13604926108377</v>
      </c>
      <c r="EA131" s="2">
        <f t="shared" si="152"/>
        <v>75.755485259894215</v>
      </c>
      <c r="EB131" s="2">
        <f t="shared" si="152"/>
        <v>74.380170870950607</v>
      </c>
      <c r="EC131" s="2">
        <f t="shared" si="152"/>
        <v>73.567632856944641</v>
      </c>
      <c r="ED131" s="2">
        <f t="shared" si="152"/>
        <v>72.919401271237973</v>
      </c>
      <c r="EE131" s="2">
        <f t="shared" si="151"/>
        <v>71.599419245380446</v>
      </c>
      <c r="EF131" s="2">
        <f t="shared" si="151"/>
        <v>70.750798105194391</v>
      </c>
      <c r="EG131" s="2">
        <f t="shared" si="151"/>
        <v>70.650535163160413</v>
      </c>
      <c r="EH131" s="2">
        <f t="shared" si="151"/>
        <v>70.631220123939485</v>
      </c>
      <c r="EI131" s="2">
        <f t="shared" si="151"/>
        <v>71.838070821335535</v>
      </c>
      <c r="EJ131" s="2">
        <f t="shared" si="151"/>
        <v>73.706510610877928</v>
      </c>
      <c r="EK131" s="2">
        <f t="shared" si="151"/>
        <v>70.689536453991039</v>
      </c>
      <c r="EL131" s="2">
        <f t="shared" si="151"/>
        <v>73.905267705051912</v>
      </c>
      <c r="EM131" s="2">
        <f t="shared" si="135"/>
        <v>77.272839353634339</v>
      </c>
      <c r="EN131" s="2">
        <f t="shared" si="135"/>
        <v>80.203021789186948</v>
      </c>
      <c r="EO131" s="2">
        <f t="shared" si="135"/>
        <v>78.274021759212943</v>
      </c>
      <c r="EQ131" s="2">
        <f t="shared" si="165"/>
        <v>76.19466529032637</v>
      </c>
      <c r="ER131" s="2">
        <f t="shared" si="165"/>
        <v>74.171276447119482</v>
      </c>
      <c r="ES131" s="2">
        <f t="shared" si="165"/>
        <v>73.432716241932511</v>
      </c>
      <c r="ET131" s="2">
        <f t="shared" si="165"/>
        <v>72.785984604150215</v>
      </c>
      <c r="EU131" s="2">
        <f t="shared" si="165"/>
        <v>71.314973867460409</v>
      </c>
      <c r="EV131" s="2">
        <f t="shared" si="165"/>
        <v>70.637210968829464</v>
      </c>
      <c r="EW131" s="2">
        <f t="shared" si="165"/>
        <v>70.46597059257823</v>
      </c>
      <c r="EX131" s="2">
        <f t="shared" si="165"/>
        <v>70.616736611607408</v>
      </c>
      <c r="EY131" s="2">
        <f t="shared" si="165"/>
        <v>71.702266404305234</v>
      </c>
      <c r="EZ131" s="2">
        <f t="shared" si="165"/>
        <v>73.602318667530895</v>
      </c>
      <c r="FA131" s="2">
        <f t="shared" si="165"/>
        <v>70.646006406143044</v>
      </c>
      <c r="FB131" s="2">
        <f t="shared" si="165"/>
        <v>73.87345448509862</v>
      </c>
      <c r="FC131" s="2">
        <f t="shared" si="165"/>
        <v>76.860545756368651</v>
      </c>
      <c r="FD131" s="2">
        <f t="shared" si="165"/>
        <v>79.837950424543592</v>
      </c>
      <c r="FE131" s="2">
        <f t="shared" si="165"/>
        <v>78.290497140741607</v>
      </c>
      <c r="FG131" s="2">
        <f t="shared" si="166"/>
        <v>0.99655649877206631</v>
      </c>
      <c r="FH131" s="2">
        <f t="shared" si="166"/>
        <v>0.99582584308514299</v>
      </c>
      <c r="FI131" s="2">
        <f t="shared" si="166"/>
        <v>0.99541929621625458</v>
      </c>
      <c r="FJ131" s="2">
        <f t="shared" si="166"/>
        <v>0.99554525177467801</v>
      </c>
      <c r="FK131" s="2">
        <f t="shared" si="166"/>
        <v>0.99501839495669786</v>
      </c>
      <c r="FL131" s="2">
        <f t="shared" si="166"/>
        <v>0.99486913025627488</v>
      </c>
      <c r="FM131" s="2">
        <f t="shared" si="166"/>
        <v>0.99518961424183527</v>
      </c>
      <c r="FN131" s="2">
        <f t="shared" si="166"/>
        <v>0.99517516031285402</v>
      </c>
      <c r="FO131" s="2">
        <f t="shared" si="166"/>
        <v>0.99492601862359675</v>
      </c>
      <c r="FP131" s="2">
        <f t="shared" si="166"/>
        <v>0.99503653431652517</v>
      </c>
      <c r="FQ131" s="2">
        <f t="shared" si="166"/>
        <v>0.9949971451210442</v>
      </c>
      <c r="FR131" s="2">
        <f t="shared" si="166"/>
        <v>0.99538977124765693</v>
      </c>
      <c r="FS131" s="2">
        <f t="shared" si="166"/>
        <v>0.99539466666161813</v>
      </c>
      <c r="FT131" s="2">
        <f t="shared" si="166"/>
        <v>0.99487404721241024</v>
      </c>
      <c r="FU131" s="2">
        <f t="shared" si="166"/>
        <v>0.99285217053265618</v>
      </c>
      <c r="FW131" s="2">
        <f t="shared" si="156"/>
        <v>6.067475122702266E-3</v>
      </c>
      <c r="FX131" s="2">
        <f t="shared" si="156"/>
        <v>6.9217427191221974E-3</v>
      </c>
      <c r="FY131" s="2">
        <f t="shared" si="156"/>
        <v>6.5105747534551107E-3</v>
      </c>
      <c r="FZ131" s="2">
        <f t="shared" si="156"/>
        <v>6.3941624408661605E-3</v>
      </c>
      <c r="GA131" s="2">
        <f t="shared" si="156"/>
        <v>6.5363201226844624E-3</v>
      </c>
      <c r="GB131" s="2">
        <f t="shared" si="156"/>
        <v>8.1872520300682785E-3</v>
      </c>
      <c r="GC131" s="2">
        <f t="shared" si="156"/>
        <v>8.8544832583739141E-3</v>
      </c>
      <c r="GD131" s="2">
        <f t="shared" si="156"/>
        <v>1.202121249394256E-2</v>
      </c>
      <c r="GE131" s="2">
        <f t="shared" si="156"/>
        <v>1.2523742850576282E-2</v>
      </c>
      <c r="GF131" s="2">
        <f t="shared" si="156"/>
        <v>1.0828589053123861E-2</v>
      </c>
      <c r="GG131" s="2">
        <f t="shared" si="156"/>
        <v>9.0144695738834171E-3</v>
      </c>
      <c r="GH131" s="2">
        <f t="shared" si="156"/>
        <v>7.7379008049180253E-3</v>
      </c>
      <c r="GI131" s="2">
        <f t="shared" si="156"/>
        <v>6.6306348868454199E-3</v>
      </c>
      <c r="GJ131" s="2">
        <f t="shared" si="156"/>
        <v>6.4798761875023165E-3</v>
      </c>
      <c r="GK131" s="2">
        <f t="shared" si="156"/>
        <v>5.5727479382082423E-3</v>
      </c>
      <c r="GM131" s="86">
        <f t="shared" si="157"/>
        <v>3.8882297125838991E-42</v>
      </c>
      <c r="GN131" s="86">
        <f t="shared" si="157"/>
        <v>3.1072067414292291E-37</v>
      </c>
      <c r="GO131" s="86">
        <f t="shared" si="157"/>
        <v>2.4346908501472822E-49</v>
      </c>
      <c r="GP131" s="86">
        <f t="shared" si="157"/>
        <v>8.9944672290983867E-53</v>
      </c>
      <c r="GQ131" s="86">
        <f t="shared" si="157"/>
        <v>8.0603875109216929E-51</v>
      </c>
      <c r="GR131" s="86">
        <f t="shared" si="157"/>
        <v>1.8752900364526041E-49</v>
      </c>
      <c r="GS131" s="86">
        <f t="shared" si="157"/>
        <v>3.5618487448965154E-61</v>
      </c>
      <c r="GT131" s="86">
        <f t="shared" si="157"/>
        <v>6.384332308909631E-69</v>
      </c>
      <c r="GU131" s="86">
        <f t="shared" si="157"/>
        <v>4.5403884527795211E-63</v>
      </c>
      <c r="GV131" s="86">
        <f t="shared" si="157"/>
        <v>4.6426394654742749E-64</v>
      </c>
      <c r="GW131" s="86">
        <f t="shared" si="157"/>
        <v>5.0590914500062101E-60</v>
      </c>
      <c r="GX131" s="86">
        <f t="shared" si="157"/>
        <v>2.1746270833999738E-51</v>
      </c>
      <c r="GY131" s="86">
        <f t="shared" si="157"/>
        <v>5.3562305204605532E-45</v>
      </c>
      <c r="GZ131" s="86">
        <f t="shared" si="157"/>
        <v>2.9829845454278931E-50</v>
      </c>
      <c r="HA131" s="86">
        <f t="shared" si="157"/>
        <v>9.6041170334274704E-67</v>
      </c>
      <c r="HC131" s="86">
        <f t="shared" si="153"/>
        <v>2.2854781422034862E-8</v>
      </c>
      <c r="HD131" s="86">
        <f t="shared" si="153"/>
        <v>6.9498418031616809E-7</v>
      </c>
      <c r="HE131" s="86">
        <f t="shared" si="153"/>
        <v>3.3682622282524792E-10</v>
      </c>
      <c r="HF131" s="86">
        <f t="shared" si="153"/>
        <v>2.576658639649732E-13</v>
      </c>
      <c r="HG131" s="86">
        <f t="shared" si="153"/>
        <v>9.9305178156711923E-16</v>
      </c>
      <c r="HH131" s="86">
        <f t="shared" si="153"/>
        <v>4.261748197344955E-16</v>
      </c>
      <c r="HI131" s="86">
        <f t="shared" si="153"/>
        <v>5.5582040423526807E-18</v>
      </c>
      <c r="HJ131" s="86">
        <f t="shared" si="153"/>
        <v>3.477864575540228E-20</v>
      </c>
      <c r="HK131" s="86">
        <f t="shared" si="153"/>
        <v>2.8826295045456326E-24</v>
      </c>
      <c r="HL131" s="86">
        <f t="shared" si="161"/>
        <v>4.3368391589279709E-21</v>
      </c>
      <c r="HM131" s="86">
        <f t="shared" si="161"/>
        <v>5.167561357719905E-20</v>
      </c>
      <c r="HN131" s="86">
        <f t="shared" si="161"/>
        <v>2.8064988475269289E-15</v>
      </c>
      <c r="HO131" s="86">
        <f t="shared" si="161"/>
        <v>4.3808489603722515E-11</v>
      </c>
      <c r="HP131" s="86">
        <f t="shared" si="161"/>
        <v>3.0476112151647541E-13</v>
      </c>
      <c r="HQ131" s="86">
        <f t="shared" si="161"/>
        <v>3.8289616693995711E-19</v>
      </c>
      <c r="HS131" s="86">
        <f t="shared" si="158"/>
        <v>3.6231204445786194E-7</v>
      </c>
      <c r="HT131" s="86">
        <f t="shared" si="158"/>
        <v>2.435791772993934E-8</v>
      </c>
      <c r="HU131" s="86">
        <f t="shared" si="158"/>
        <v>1.0072138308948371E-8</v>
      </c>
      <c r="HV131" s="86">
        <f t="shared" si="158"/>
        <v>9.2339546745199277E-9</v>
      </c>
      <c r="HW131" s="86">
        <f t="shared" si="158"/>
        <v>4.9824795327072717E-9</v>
      </c>
      <c r="HX131" s="86">
        <f t="shared" si="158"/>
        <v>2.6908831454743082E-9</v>
      </c>
      <c r="HY131" s="86">
        <f t="shared" si="158"/>
        <v>1.1013165913735255E-7</v>
      </c>
      <c r="HZ131" s="86">
        <f t="shared" si="158"/>
        <v>3.7486014246951586E-7</v>
      </c>
      <c r="IA131" s="86">
        <f t="shared" si="158"/>
        <v>2.2216347426243006E-6</v>
      </c>
      <c r="IB131" s="86">
        <f t="shared" si="158"/>
        <v>8.2256716921811775E-7</v>
      </c>
      <c r="IC131" s="86">
        <f t="shared" si="158"/>
        <v>1.2863313469513259E-7</v>
      </c>
      <c r="ID131" s="86">
        <f t="shared" si="158"/>
        <v>9.2000835613812393E-8</v>
      </c>
      <c r="IE131" s="86">
        <f t="shared" si="158"/>
        <v>1.1922763563082983E-8</v>
      </c>
      <c r="IF131" s="86">
        <f t="shared" si="158"/>
        <v>3.6585860309358511E-7</v>
      </c>
      <c r="IG131" s="86">
        <f t="shared" si="158"/>
        <v>3.6704931069887539E-6</v>
      </c>
      <c r="II131" s="86">
        <f t="shared" si="159"/>
        <v>6.7710802089330577E-32</v>
      </c>
      <c r="IJ131" s="86">
        <f t="shared" si="159"/>
        <v>1.1859102402077526E-38</v>
      </c>
      <c r="IK131" s="86">
        <f t="shared" si="159"/>
        <v>1.9183204958901254E-41</v>
      </c>
      <c r="IL131" s="86">
        <f t="shared" si="159"/>
        <v>7.4984867969721556E-44</v>
      </c>
      <c r="IM131" s="86">
        <f t="shared" si="159"/>
        <v>2.3503555128391778E-43</v>
      </c>
      <c r="IN131" s="86">
        <f t="shared" si="159"/>
        <v>1.6267236056348418E-46</v>
      </c>
      <c r="IO131" s="86">
        <f t="shared" si="159"/>
        <v>5.5591719378261763E-40</v>
      </c>
      <c r="IP131" s="86">
        <f t="shared" si="159"/>
        <v>1.7533158939176157E-40</v>
      </c>
      <c r="IQ131" s="86">
        <f t="shared" si="159"/>
        <v>3.1561920509315068E-36</v>
      </c>
      <c r="IR131" s="86">
        <f t="shared" si="159"/>
        <v>2.8946831377262248E-38</v>
      </c>
      <c r="IS131" s="86">
        <f t="shared" si="159"/>
        <v>3.0015596745476459E-39</v>
      </c>
      <c r="IT131" s="86">
        <f t="shared" si="159"/>
        <v>2.7954962803665147E-40</v>
      </c>
      <c r="IU131" s="86">
        <f t="shared" si="159"/>
        <v>1.9108450179784691E-41</v>
      </c>
      <c r="IV131" s="86">
        <f t="shared" si="159"/>
        <v>6.1730277421019512E-54</v>
      </c>
      <c r="IW131" s="86">
        <f t="shared" si="159"/>
        <v>6.5683783352188756E-44</v>
      </c>
      <c r="IY131" s="86">
        <f t="shared" si="160"/>
        <v>3.8516682587989679E-7</v>
      </c>
      <c r="IZ131" s="86">
        <f t="shared" si="160"/>
        <v>7.1934209804610747E-7</v>
      </c>
      <c r="JA131" s="86">
        <f t="shared" si="160"/>
        <v>1.0408964531773618E-8</v>
      </c>
      <c r="JB131" s="86">
        <f t="shared" si="160"/>
        <v>9.2342123403838922E-9</v>
      </c>
      <c r="JC131" s="86">
        <f t="shared" si="160"/>
        <v>4.9824805257590533E-9</v>
      </c>
      <c r="JD131" s="86">
        <f t="shared" si="160"/>
        <v>2.6908835716491278E-9</v>
      </c>
      <c r="JE131" s="86">
        <f t="shared" si="160"/>
        <v>1.1013165914291075E-7</v>
      </c>
      <c r="JF131" s="86">
        <f t="shared" si="160"/>
        <v>3.7486014246955064E-7</v>
      </c>
      <c r="JG131" s="86">
        <f t="shared" si="160"/>
        <v>2.2216347426243006E-6</v>
      </c>
      <c r="JH131" s="86">
        <f t="shared" si="160"/>
        <v>8.2256716921812209E-7</v>
      </c>
      <c r="JI131" s="86">
        <f t="shared" si="160"/>
        <v>1.2863313469518426E-7</v>
      </c>
      <c r="JJ131" s="86">
        <f t="shared" si="160"/>
        <v>9.2000838420311234E-8</v>
      </c>
      <c r="JK131" s="86">
        <f t="shared" si="160"/>
        <v>1.1966572052686706E-8</v>
      </c>
      <c r="JL131" s="86">
        <f t="shared" si="160"/>
        <v>3.6585890785470662E-7</v>
      </c>
      <c r="JM131" s="86">
        <f t="shared" si="160"/>
        <v>3.6704931069891367E-6</v>
      </c>
    </row>
    <row r="132" spans="2:273" x14ac:dyDescent="0.25">
      <c r="B132" s="2">
        <v>105</v>
      </c>
      <c r="C132" s="37">
        <v>74.311000000000007</v>
      </c>
      <c r="D132" s="37">
        <v>74.113</v>
      </c>
      <c r="E132" s="37">
        <v>73.599999999999994</v>
      </c>
      <c r="F132" s="37">
        <v>73.245999999999995</v>
      </c>
      <c r="G132" s="37">
        <v>71.016000000000005</v>
      </c>
      <c r="H132" s="37">
        <v>71.278999999999996</v>
      </c>
      <c r="I132" s="37">
        <v>71.295000000000002</v>
      </c>
      <c r="J132" s="37">
        <v>70.819999999999993</v>
      </c>
      <c r="K132" s="37">
        <v>73.257999999999996</v>
      </c>
      <c r="L132" s="37">
        <v>75.081000000000003</v>
      </c>
      <c r="M132" s="37">
        <v>71.225999999999999</v>
      </c>
      <c r="N132" s="37">
        <v>75.581000000000003</v>
      </c>
      <c r="O132" s="37">
        <v>77.174999999999997</v>
      </c>
      <c r="P132" s="37">
        <v>79.852000000000004</v>
      </c>
      <c r="Q132" s="37">
        <v>77.656000000000006</v>
      </c>
      <c r="S132" s="4">
        <f t="shared" si="162"/>
        <v>75.794370488187653</v>
      </c>
      <c r="T132" s="4">
        <f t="shared" si="162"/>
        <v>74.349261488212932</v>
      </c>
      <c r="U132" s="4">
        <f t="shared" si="162"/>
        <v>73.620021051290223</v>
      </c>
      <c r="V132" s="4">
        <f t="shared" si="162"/>
        <v>72.880833229595964</v>
      </c>
      <c r="W132" s="4">
        <f t="shared" si="162"/>
        <v>71.560607288791388</v>
      </c>
      <c r="X132" s="4">
        <f t="shared" si="162"/>
        <v>70.742032960383796</v>
      </c>
      <c r="Y132" s="4">
        <f t="shared" si="162"/>
        <v>70.598472804889639</v>
      </c>
      <c r="Z132" s="4">
        <f t="shared" si="162"/>
        <v>70.532103295956844</v>
      </c>
      <c r="AA132" s="4">
        <f t="shared" si="162"/>
        <v>71.722995993380806</v>
      </c>
      <c r="AB132" s="4">
        <f t="shared" si="162"/>
        <v>73.556465068257808</v>
      </c>
      <c r="AC132" s="4">
        <f t="shared" si="162"/>
        <v>70.722168995637574</v>
      </c>
      <c r="AD132" s="4">
        <f t="shared" si="162"/>
        <v>73.935234044804332</v>
      </c>
      <c r="AE132" s="4">
        <f t="shared" si="162"/>
        <v>77.311645330832732</v>
      </c>
      <c r="AF132" s="4">
        <f t="shared" si="162"/>
        <v>80.232053865452329</v>
      </c>
      <c r="AG132" s="4">
        <f t="shared" si="162"/>
        <v>78.382369801095123</v>
      </c>
      <c r="AI132" s="4">
        <f t="shared" si="163"/>
        <v>-1.4833704881876457</v>
      </c>
      <c r="AJ132" s="4">
        <f t="shared" si="163"/>
        <v>-0.23626148821293214</v>
      </c>
      <c r="AK132" s="4">
        <f t="shared" si="163"/>
        <v>-2.0021051290228797E-2</v>
      </c>
      <c r="AL132" s="4">
        <f t="shared" si="163"/>
        <v>0.36516677040403067</v>
      </c>
      <c r="AM132" s="4">
        <f t="shared" si="163"/>
        <v>-0.54460728879138287</v>
      </c>
      <c r="AN132" s="4">
        <f t="shared" si="163"/>
        <v>0.53696703961620074</v>
      </c>
      <c r="AO132" s="4">
        <f t="shared" si="163"/>
        <v>0.6965271951103631</v>
      </c>
      <c r="AP132" s="4">
        <f t="shared" si="163"/>
        <v>0.28789670404314904</v>
      </c>
      <c r="AQ132" s="4">
        <f t="shared" si="163"/>
        <v>1.5350040066191895</v>
      </c>
      <c r="AR132" s="4">
        <f t="shared" si="163"/>
        <v>1.5245349317421955</v>
      </c>
      <c r="AS132" s="4">
        <f t="shared" si="163"/>
        <v>0.50383100436242501</v>
      </c>
      <c r="AT132" s="4">
        <f t="shared" si="163"/>
        <v>1.6457659551956709</v>
      </c>
      <c r="AU132" s="4">
        <f t="shared" si="163"/>
        <v>-0.13664533083273511</v>
      </c>
      <c r="AV132" s="4">
        <f t="shared" si="163"/>
        <v>-0.38005386545232511</v>
      </c>
      <c r="AW132" s="4">
        <f t="shared" si="163"/>
        <v>-0.7263698010951174</v>
      </c>
      <c r="AY132" s="2">
        <f t="shared" si="154"/>
        <v>75.79434876082631</v>
      </c>
      <c r="AZ132" s="2">
        <f t="shared" si="154"/>
        <v>74.349258547825301</v>
      </c>
      <c r="BA132" s="2">
        <f t="shared" si="154"/>
        <v>73.620019287547436</v>
      </c>
      <c r="BB132" s="2">
        <f t="shared" si="154"/>
        <v>72.880830346417753</v>
      </c>
      <c r="BC132" s="2">
        <f t="shared" si="154"/>
        <v>71.560605289042343</v>
      </c>
      <c r="BD132" s="2">
        <f t="shared" si="154"/>
        <v>70.742031463109782</v>
      </c>
      <c r="BE132" s="2">
        <f t="shared" si="154"/>
        <v>70.598419519083649</v>
      </c>
      <c r="BF132" s="2">
        <f t="shared" si="154"/>
        <v>70.5319027311875</v>
      </c>
      <c r="BG132" s="2">
        <f t="shared" si="154"/>
        <v>71.721771751402812</v>
      </c>
      <c r="BH132" s="2">
        <f t="shared" si="154"/>
        <v>73.555987275758014</v>
      </c>
      <c r="BI132" s="2">
        <f t="shared" si="154"/>
        <v>70.722078383781593</v>
      </c>
      <c r="BJ132" s="2">
        <f t="shared" si="154"/>
        <v>73.93516599531452</v>
      </c>
      <c r="BK132" s="2">
        <f t="shared" si="154"/>
        <v>77.311634522531406</v>
      </c>
      <c r="BL132" s="2">
        <f t="shared" si="154"/>
        <v>80.231546022723194</v>
      </c>
      <c r="BM132" s="2">
        <f t="shared" si="154"/>
        <v>78.37704366271781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74.311000000000007</v>
      </c>
      <c r="CF132" s="2">
        <f t="shared" si="155"/>
        <v>74.113</v>
      </c>
      <c r="CG132" s="2">
        <f t="shared" si="155"/>
        <v>73.599999999999994</v>
      </c>
      <c r="CH132" s="2">
        <f t="shared" si="155"/>
        <v>73.245999999999995</v>
      </c>
      <c r="CI132" s="2">
        <f t="shared" si="155"/>
        <v>71.016000000000005</v>
      </c>
      <c r="CJ132" s="2">
        <f t="shared" si="155"/>
        <v>71.278999999999996</v>
      </c>
      <c r="CK132" s="2">
        <f t="shared" si="155"/>
        <v>71.295000000000002</v>
      </c>
      <c r="CL132" s="2">
        <f t="shared" si="155"/>
        <v>70.819999999999993</v>
      </c>
      <c r="CM132" s="2">
        <f t="shared" si="155"/>
        <v>73.257999999999996</v>
      </c>
      <c r="CN132" s="2">
        <f t="shared" si="155"/>
        <v>75.081000000000003</v>
      </c>
      <c r="CO132" s="2">
        <f t="shared" si="155"/>
        <v>71.225999999999999</v>
      </c>
      <c r="CP132" s="2">
        <f t="shared" si="155"/>
        <v>75.581000000000003</v>
      </c>
      <c r="CQ132" s="2">
        <f t="shared" si="155"/>
        <v>77.174999999999997</v>
      </c>
      <c r="CR132" s="2">
        <f t="shared" si="155"/>
        <v>79.852000000000004</v>
      </c>
      <c r="CS132" s="2">
        <f t="shared" si="155"/>
        <v>77.656000000000006</v>
      </c>
      <c r="CU132" s="2">
        <f t="shared" si="110"/>
        <v>74.311000000000007</v>
      </c>
      <c r="CV132" s="2">
        <f t="shared" si="111"/>
        <v>74.113</v>
      </c>
      <c r="CW132" s="2">
        <f t="shared" si="112"/>
        <v>73.599999999999994</v>
      </c>
      <c r="CX132" s="2">
        <f t="shared" si="113"/>
        <v>73.245999999999995</v>
      </c>
      <c r="CY132" s="2">
        <f t="shared" si="114"/>
        <v>71.016000000000005</v>
      </c>
      <c r="CZ132" s="2">
        <f t="shared" si="115"/>
        <v>71.278999999999996</v>
      </c>
      <c r="DA132" s="2">
        <f t="shared" si="116"/>
        <v>71.295000000000002</v>
      </c>
      <c r="DB132" s="2">
        <f t="shared" si="117"/>
        <v>70.819999999999993</v>
      </c>
      <c r="DC132" s="2">
        <f t="shared" si="118"/>
        <v>73.257999999999996</v>
      </c>
      <c r="DD132" s="2">
        <f t="shared" si="119"/>
        <v>75.081000000000003</v>
      </c>
      <c r="DE132" s="2">
        <f t="shared" si="120"/>
        <v>71.225999999999999</v>
      </c>
      <c r="DF132" s="2">
        <f t="shared" si="121"/>
        <v>75.581000000000003</v>
      </c>
      <c r="DG132" s="2">
        <f t="shared" si="122"/>
        <v>77.174999999999997</v>
      </c>
      <c r="DH132" s="2">
        <f t="shared" si="123"/>
        <v>79.852000000000004</v>
      </c>
      <c r="DI132" s="2">
        <f t="shared" si="124"/>
        <v>77.656000000000006</v>
      </c>
      <c r="DK132" s="2">
        <f t="shared" si="164"/>
        <v>97.952938254598479</v>
      </c>
      <c r="DL132" s="2">
        <f t="shared" si="164"/>
        <v>98.104090106150224</v>
      </c>
      <c r="DM132" s="2">
        <f t="shared" si="164"/>
        <v>116.21999999999998</v>
      </c>
      <c r="DN132" s="2">
        <f t="shared" si="164"/>
        <v>101.09315534709194</v>
      </c>
      <c r="DO132" s="2">
        <f t="shared" si="164"/>
        <v>101.59735999562315</v>
      </c>
      <c r="DP132" s="2">
        <f t="shared" si="164"/>
        <v>105.31893930772877</v>
      </c>
      <c r="DQ132" s="2">
        <f t="shared" si="164"/>
        <v>98.494058978006336</v>
      </c>
      <c r="DR132" s="2">
        <f t="shared" si="164"/>
        <v>85.931114757614736</v>
      </c>
      <c r="DS132" s="2">
        <f t="shared" si="164"/>
        <v>93.937047269941985</v>
      </c>
      <c r="DT132" s="2">
        <f t="shared" si="164"/>
        <v>88.586396870554751</v>
      </c>
      <c r="DU132" s="2">
        <f t="shared" si="164"/>
        <v>108.16445222672064</v>
      </c>
      <c r="DV132" s="2">
        <f t="shared" si="164"/>
        <v>114.82311322537112</v>
      </c>
      <c r="DW132" s="2">
        <f t="shared" si="164"/>
        <v>116.61719512195128</v>
      </c>
      <c r="DX132" s="2">
        <f t="shared" si="164"/>
        <v>120.99682127842129</v>
      </c>
      <c r="DY132" s="2">
        <f t="shared" si="164"/>
        <v>108.44411877394637</v>
      </c>
      <c r="EA132" s="2">
        <f t="shared" si="152"/>
        <v>75.72186039759255</v>
      </c>
      <c r="EB132" s="2">
        <f t="shared" si="152"/>
        <v>74.259909552575678</v>
      </c>
      <c r="EC132" s="2">
        <f t="shared" si="152"/>
        <v>73.44211262030602</v>
      </c>
      <c r="ED132" s="2">
        <f t="shared" si="152"/>
        <v>72.766533871306507</v>
      </c>
      <c r="EE132" s="2">
        <f t="shared" si="151"/>
        <v>71.425285822299273</v>
      </c>
      <c r="EF132" s="2">
        <f t="shared" si="151"/>
        <v>70.580301677849548</v>
      </c>
      <c r="EG132" s="2">
        <f t="shared" si="151"/>
        <v>70.477002332612983</v>
      </c>
      <c r="EH132" s="2">
        <f t="shared" si="151"/>
        <v>70.46397493908627</v>
      </c>
      <c r="EI132" s="2">
        <f t="shared" si="151"/>
        <v>71.619874400109694</v>
      </c>
      <c r="EJ132" s="2">
        <f t="shared" si="151"/>
        <v>73.488679600013811</v>
      </c>
      <c r="EK132" s="2">
        <f t="shared" si="151"/>
        <v>70.550783514479036</v>
      </c>
      <c r="EL132" s="2">
        <f t="shared" si="151"/>
        <v>73.762654766071634</v>
      </c>
      <c r="EM132" s="2">
        <f t="shared" si="135"/>
        <v>77.148551977598885</v>
      </c>
      <c r="EN132" s="2">
        <f t="shared" si="135"/>
        <v>80.042223641794152</v>
      </c>
      <c r="EO132" s="2">
        <f t="shared" si="135"/>
        <v>78.179478559830073</v>
      </c>
      <c r="EQ132" s="2">
        <f t="shared" si="165"/>
        <v>76.120459564108302</v>
      </c>
      <c r="ER132" s="2">
        <f t="shared" si="165"/>
        <v>74.067911716169348</v>
      </c>
      <c r="ES132" s="2">
        <f t="shared" si="165"/>
        <v>73.319254485745205</v>
      </c>
      <c r="ET132" s="2">
        <f t="shared" si="165"/>
        <v>72.647584672453476</v>
      </c>
      <c r="EU132" s="2">
        <f t="shared" si="165"/>
        <v>71.171075471207899</v>
      </c>
      <c r="EV132" s="2">
        <f t="shared" si="165"/>
        <v>70.479976453993046</v>
      </c>
      <c r="EW132" s="2">
        <f t="shared" si="165"/>
        <v>70.317302625995751</v>
      </c>
      <c r="EX132" s="2">
        <f t="shared" si="165"/>
        <v>70.451726199576996</v>
      </c>
      <c r="EY132" s="2">
        <f t="shared" si="165"/>
        <v>71.516190206880822</v>
      </c>
      <c r="EZ132" s="2">
        <f t="shared" si="165"/>
        <v>73.398843176176442</v>
      </c>
      <c r="FA132" s="2">
        <f t="shared" si="165"/>
        <v>70.510379644307207</v>
      </c>
      <c r="FB132" s="2">
        <f t="shared" si="165"/>
        <v>73.7389754207435</v>
      </c>
      <c r="FC132" s="2">
        <f t="shared" si="165"/>
        <v>76.769035236460326</v>
      </c>
      <c r="FD132" s="2">
        <f t="shared" si="165"/>
        <v>79.729058192184624</v>
      </c>
      <c r="FE132" s="2">
        <f t="shared" si="165"/>
        <v>78.203850216817187</v>
      </c>
      <c r="FG132" s="2">
        <f t="shared" si="166"/>
        <v>0.99685853772067412</v>
      </c>
      <c r="FH132" s="2">
        <f t="shared" si="166"/>
        <v>0.99619172494306973</v>
      </c>
      <c r="FI132" s="2">
        <f t="shared" si="166"/>
        <v>0.99582066400643987</v>
      </c>
      <c r="FJ132" s="2">
        <f t="shared" si="166"/>
        <v>0.99593562822189863</v>
      </c>
      <c r="FK132" s="2">
        <f t="shared" si="166"/>
        <v>0.9954547298873857</v>
      </c>
      <c r="FL132" s="2">
        <f t="shared" si="166"/>
        <v>0.99531847765400416</v>
      </c>
      <c r="FM132" s="2">
        <f t="shared" si="166"/>
        <v>0.99561101835877786</v>
      </c>
      <c r="FN132" s="2">
        <f t="shared" si="166"/>
        <v>0.99559782503600802</v>
      </c>
      <c r="FO132" s="2">
        <f t="shared" si="166"/>
        <v>0.99537040707944491</v>
      </c>
      <c r="FP132" s="2">
        <f t="shared" si="166"/>
        <v>0.99547128766602122</v>
      </c>
      <c r="FQ132" s="2">
        <f t="shared" si="166"/>
        <v>0.99543533276983953</v>
      </c>
      <c r="FR132" s="2">
        <f t="shared" si="166"/>
        <v>0.99579371512582782</v>
      </c>
      <c r="FS132" s="2">
        <f t="shared" si="166"/>
        <v>0.99579818341889192</v>
      </c>
      <c r="FT132" s="2">
        <f t="shared" si="166"/>
        <v>0.99532296602108516</v>
      </c>
      <c r="FU132" s="2">
        <f t="shared" si="166"/>
        <v>0.99347699952734358</v>
      </c>
      <c r="FW132" s="2">
        <f t="shared" si="156"/>
        <v>6.6489620145835267E-3</v>
      </c>
      <c r="FX132" s="2">
        <f t="shared" si="156"/>
        <v>7.5844750792167792E-3</v>
      </c>
      <c r="FY132" s="2">
        <f t="shared" si="156"/>
        <v>7.1342220532692726E-3</v>
      </c>
      <c r="FZ132" s="2">
        <f t="shared" si="156"/>
        <v>7.0067372620019903E-3</v>
      </c>
      <c r="GA132" s="2">
        <f t="shared" si="156"/>
        <v>7.162415789504775E-3</v>
      </c>
      <c r="GB132" s="2">
        <f t="shared" si="156"/>
        <v>8.9700579664858185E-3</v>
      </c>
      <c r="GC132" s="2">
        <f t="shared" si="156"/>
        <v>9.7004610706917759E-3</v>
      </c>
      <c r="GD132" s="2">
        <f t="shared" si="156"/>
        <v>1.3165727978346484E-2</v>
      </c>
      <c r="GE132" s="2">
        <f t="shared" si="156"/>
        <v>1.37154390420259E-2</v>
      </c>
      <c r="GF132" s="2">
        <f t="shared" si="156"/>
        <v>1.1860920418482931E-2</v>
      </c>
      <c r="GG132" s="2">
        <f t="shared" si="156"/>
        <v>9.8755805474910058E-3</v>
      </c>
      <c r="GH132" s="2">
        <f t="shared" si="156"/>
        <v>8.4781102789870007E-3</v>
      </c>
      <c r="GI132" s="2">
        <f t="shared" si="156"/>
        <v>7.2656986276412056E-3</v>
      </c>
      <c r="GJ132" s="2">
        <f t="shared" si="156"/>
        <v>7.1006038917334887E-3</v>
      </c>
      <c r="GK132" s="2">
        <f t="shared" si="156"/>
        <v>6.1071131256060195E-3</v>
      </c>
      <c r="GM132" s="86">
        <f t="shared" si="157"/>
        <v>3.2117023036433733E-44</v>
      </c>
      <c r="GN132" s="86">
        <f t="shared" si="157"/>
        <v>4.765780992306295E-39</v>
      </c>
      <c r="GO132" s="86">
        <f t="shared" si="157"/>
        <v>8.9140480088661323E-52</v>
      </c>
      <c r="GP132" s="86">
        <f t="shared" si="157"/>
        <v>2.3535140379813423E-55</v>
      </c>
      <c r="GQ132" s="86">
        <f t="shared" si="157"/>
        <v>2.491953196875127E-53</v>
      </c>
      <c r="GR132" s="86">
        <f t="shared" si="157"/>
        <v>7.2458170127981601E-52</v>
      </c>
      <c r="GS132" s="86">
        <f t="shared" si="157"/>
        <v>3.6276984747291527E-64</v>
      </c>
      <c r="GT132" s="86">
        <f t="shared" si="157"/>
        <v>3.1058149720349951E-72</v>
      </c>
      <c r="GU132" s="86">
        <f t="shared" si="157"/>
        <v>3.7272338392401925E-66</v>
      </c>
      <c r="GV132" s="86">
        <f t="shared" si="157"/>
        <v>3.4329786934345756E-67</v>
      </c>
      <c r="GW132" s="86">
        <f t="shared" si="157"/>
        <v>5.6290314147935405E-63</v>
      </c>
      <c r="GX132" s="86">
        <f t="shared" si="157"/>
        <v>7.0465176486145291E-54</v>
      </c>
      <c r="GY132" s="86">
        <f t="shared" si="157"/>
        <v>3.291254198301212E-47</v>
      </c>
      <c r="GZ132" s="86">
        <f t="shared" si="157"/>
        <v>1.1226682485835652E-52</v>
      </c>
      <c r="HA132" s="86">
        <f t="shared" si="157"/>
        <v>6.0273605786825996E-70</v>
      </c>
      <c r="HC132" s="86">
        <f t="shared" si="153"/>
        <v>2.6238964377549916E-9</v>
      </c>
      <c r="HD132" s="86">
        <f t="shared" si="153"/>
        <v>1.3120077935433048E-7</v>
      </c>
      <c r="HE132" s="86">
        <f t="shared" si="153"/>
        <v>2.5203649056324192E-11</v>
      </c>
      <c r="HF132" s="86">
        <f t="shared" si="153"/>
        <v>8.9646923352689547E-15</v>
      </c>
      <c r="HG132" s="86">
        <f t="shared" si="153"/>
        <v>1.6325156142606768E-17</v>
      </c>
      <c r="HH132" s="86">
        <f t="shared" si="153"/>
        <v>8.6418558591909093E-18</v>
      </c>
      <c r="HI132" s="86">
        <f t="shared" si="153"/>
        <v>6.9272980545629434E-20</v>
      </c>
      <c r="HJ132" s="86">
        <f t="shared" si="153"/>
        <v>3.6794834583114676E-22</v>
      </c>
      <c r="HK132" s="86">
        <f t="shared" si="153"/>
        <v>8.8349256593308738E-27</v>
      </c>
      <c r="HL132" s="86">
        <f t="shared" si="161"/>
        <v>2.9419189054050862E-23</v>
      </c>
      <c r="HM132" s="86">
        <f t="shared" si="161"/>
        <v>3.9613478380647964E-22</v>
      </c>
      <c r="HN132" s="86">
        <f t="shared" si="161"/>
        <v>7.0736860741530634E-17</v>
      </c>
      <c r="HO132" s="86">
        <f t="shared" si="161"/>
        <v>2.6284102967906526E-12</v>
      </c>
      <c r="HP132" s="86">
        <f t="shared" si="161"/>
        <v>1.0994332782987243E-14</v>
      </c>
      <c r="HQ132" s="86">
        <f t="shared" si="161"/>
        <v>3.5100478262579368E-21</v>
      </c>
      <c r="HS132" s="86">
        <f t="shared" si="158"/>
        <v>1.0863648774736605E-6</v>
      </c>
      <c r="HT132" s="86">
        <f t="shared" si="158"/>
        <v>9.4756902029242457E-8</v>
      </c>
      <c r="HU132" s="86">
        <f t="shared" si="158"/>
        <v>4.1977270223400228E-8</v>
      </c>
      <c r="HV132" s="86">
        <f t="shared" si="158"/>
        <v>4.0062570532029025E-8</v>
      </c>
      <c r="HW132" s="86">
        <f t="shared" si="158"/>
        <v>2.2127238625178164E-8</v>
      </c>
      <c r="HX132" s="86">
        <f t="shared" si="158"/>
        <v>1.3926650086911537E-8</v>
      </c>
      <c r="HY132" s="86">
        <f t="shared" si="158"/>
        <v>4.4034079862641551E-7</v>
      </c>
      <c r="HZ132" s="86">
        <f t="shared" si="158"/>
        <v>1.564194622984576E-6</v>
      </c>
      <c r="IA132" s="86">
        <f t="shared" si="158"/>
        <v>7.9349540428329961E-6</v>
      </c>
      <c r="IB132" s="86">
        <f t="shared" si="158"/>
        <v>3.0726291702944187E-6</v>
      </c>
      <c r="IC132" s="86">
        <f t="shared" si="158"/>
        <v>5.0669119123112572E-7</v>
      </c>
      <c r="ID132" s="86">
        <f t="shared" si="158"/>
        <v>3.5883740782197662E-7</v>
      </c>
      <c r="IE132" s="86">
        <f t="shared" si="158"/>
        <v>4.9602584063457072E-8</v>
      </c>
      <c r="IF132" s="86">
        <f t="shared" si="158"/>
        <v>1.064369368067334E-6</v>
      </c>
      <c r="IG132" s="86">
        <f t="shared" si="158"/>
        <v>8.35370885811475E-6</v>
      </c>
      <c r="II132" s="86">
        <f t="shared" si="159"/>
        <v>8.1741421972202485E-31</v>
      </c>
      <c r="IJ132" s="86">
        <f t="shared" si="159"/>
        <v>2.6988327224938537E-37</v>
      </c>
      <c r="IK132" s="86">
        <f t="shared" si="159"/>
        <v>5.3005108310447908E-40</v>
      </c>
      <c r="IL132" s="86">
        <f t="shared" si="159"/>
        <v>2.499649439130439E-42</v>
      </c>
      <c r="IM132" s="86">
        <f t="shared" si="159"/>
        <v>7.6340056253131371E-42</v>
      </c>
      <c r="IN132" s="86">
        <f t="shared" si="159"/>
        <v>8.1906752196652995E-45</v>
      </c>
      <c r="IO132" s="86">
        <f t="shared" si="159"/>
        <v>1.6746727462582052E-38</v>
      </c>
      <c r="IP132" s="86">
        <f t="shared" si="159"/>
        <v>7.0135193167831012E-39</v>
      </c>
      <c r="IQ132" s="86">
        <f t="shared" si="159"/>
        <v>8.7043432699812967E-35</v>
      </c>
      <c r="IR132" s="86">
        <f t="shared" si="159"/>
        <v>8.659535287904321E-37</v>
      </c>
      <c r="IS132" s="86">
        <f t="shared" si="159"/>
        <v>8.5829017235719591E-38</v>
      </c>
      <c r="IT132" s="86">
        <f t="shared" si="159"/>
        <v>7.8617360436690148E-39</v>
      </c>
      <c r="IU132" s="86">
        <f t="shared" si="159"/>
        <v>5.3447509148537357E-40</v>
      </c>
      <c r="IV132" s="86">
        <f t="shared" si="159"/>
        <v>4.8029286993239981E-52</v>
      </c>
      <c r="IW132" s="86">
        <f t="shared" si="159"/>
        <v>2.0049623391267205E-42</v>
      </c>
      <c r="IY132" s="86">
        <f t="shared" si="160"/>
        <v>1.0889887739114154E-6</v>
      </c>
      <c r="IZ132" s="86">
        <f t="shared" si="160"/>
        <v>2.2595768138357294E-7</v>
      </c>
      <c r="JA132" s="86">
        <f t="shared" si="160"/>
        <v>4.2002473872456552E-8</v>
      </c>
      <c r="JB132" s="86">
        <f t="shared" si="160"/>
        <v>4.0062579496721363E-8</v>
      </c>
      <c r="JC132" s="86">
        <f t="shared" si="160"/>
        <v>2.2127238641503321E-8</v>
      </c>
      <c r="JD132" s="86">
        <f t="shared" si="160"/>
        <v>1.3926650095553392E-8</v>
      </c>
      <c r="JE132" s="86">
        <f t="shared" si="160"/>
        <v>4.4034079862648481E-7</v>
      </c>
      <c r="JF132" s="86">
        <f t="shared" si="160"/>
        <v>1.5641946229845765E-6</v>
      </c>
      <c r="JG132" s="86">
        <f t="shared" si="160"/>
        <v>7.9349540428329961E-6</v>
      </c>
      <c r="JH132" s="86">
        <f t="shared" si="160"/>
        <v>3.0726291702944187E-6</v>
      </c>
      <c r="JI132" s="86">
        <f t="shared" si="160"/>
        <v>5.0669119123112615E-7</v>
      </c>
      <c r="JJ132" s="86">
        <f t="shared" si="160"/>
        <v>3.5883740789271351E-7</v>
      </c>
      <c r="JK132" s="86">
        <f t="shared" si="160"/>
        <v>4.960521247375386E-8</v>
      </c>
      <c r="JL132" s="86">
        <f t="shared" si="160"/>
        <v>1.0643693790616669E-6</v>
      </c>
      <c r="JM132" s="86">
        <f t="shared" si="160"/>
        <v>8.3537088581147534E-6</v>
      </c>
    </row>
    <row r="133" spans="2:273" x14ac:dyDescent="0.25">
      <c r="B133" s="2">
        <v>106</v>
      </c>
      <c r="C133" s="37">
        <v>75.114999999999995</v>
      </c>
      <c r="D133" s="37">
        <v>73.822999999999993</v>
      </c>
      <c r="E133" s="37">
        <v>74.667000000000002</v>
      </c>
      <c r="F133" s="37">
        <v>71.721000000000004</v>
      </c>
      <c r="G133" s="37">
        <v>71.245999999999995</v>
      </c>
      <c r="H133" s="37">
        <v>70.295000000000002</v>
      </c>
      <c r="I133" s="37">
        <v>71.573999999999998</v>
      </c>
      <c r="J133" s="37">
        <v>70.361000000000004</v>
      </c>
      <c r="K133" s="37">
        <v>72.064999999999998</v>
      </c>
      <c r="L133" s="37">
        <v>73.968000000000004</v>
      </c>
      <c r="M133" s="37">
        <v>71.387</v>
      </c>
      <c r="N133" s="37">
        <v>74.613</v>
      </c>
      <c r="O133" s="37">
        <v>77.332999999999998</v>
      </c>
      <c r="P133" s="37">
        <v>78.77</v>
      </c>
      <c r="Q133" s="37">
        <v>76.671999999999997</v>
      </c>
      <c r="S133" s="4">
        <f t="shared" si="162"/>
        <v>75.755055466807576</v>
      </c>
      <c r="T133" s="4">
        <f t="shared" si="162"/>
        <v>74.221888055504493</v>
      </c>
      <c r="U133" s="4">
        <f t="shared" si="162"/>
        <v>73.480664273980594</v>
      </c>
      <c r="V133" s="4">
        <f t="shared" si="162"/>
        <v>72.71914185497721</v>
      </c>
      <c r="W133" s="4">
        <f t="shared" si="162"/>
        <v>71.375966669571781</v>
      </c>
      <c r="X133" s="4">
        <f t="shared" si="162"/>
        <v>70.558982139572933</v>
      </c>
      <c r="Y133" s="4">
        <f t="shared" si="162"/>
        <v>70.415528751002228</v>
      </c>
      <c r="Z133" s="4">
        <f t="shared" si="162"/>
        <v>70.359916673276999</v>
      </c>
      <c r="AA133" s="4">
        <f t="shared" si="162"/>
        <v>71.499712094698609</v>
      </c>
      <c r="AB133" s="4">
        <f t="shared" si="162"/>
        <v>73.334379889731224</v>
      </c>
      <c r="AC133" s="4">
        <f t="shared" si="162"/>
        <v>70.569947187038807</v>
      </c>
      <c r="AD133" s="4">
        <f t="shared" si="162"/>
        <v>73.779284344508227</v>
      </c>
      <c r="AE133" s="4">
        <f t="shared" si="162"/>
        <v>77.17452799252429</v>
      </c>
      <c r="AF133" s="4">
        <f t="shared" si="162"/>
        <v>80.057754541592686</v>
      </c>
      <c r="AG133" s="4">
        <f t="shared" si="162"/>
        <v>78.279054112180603</v>
      </c>
      <c r="AI133" s="4">
        <f t="shared" si="163"/>
        <v>-0.6400554668075813</v>
      </c>
      <c r="AJ133" s="4">
        <f t="shared" si="163"/>
        <v>-0.39888805550450002</v>
      </c>
      <c r="AK133" s="4">
        <f t="shared" si="163"/>
        <v>1.1863357260194078</v>
      </c>
      <c r="AL133" s="4">
        <f t="shared" si="163"/>
        <v>-0.99814185497720587</v>
      </c>
      <c r="AM133" s="4">
        <f t="shared" si="163"/>
        <v>-0.12996666957178604</v>
      </c>
      <c r="AN133" s="4">
        <f t="shared" si="163"/>
        <v>-0.26398213957293137</v>
      </c>
      <c r="AO133" s="4">
        <f t="shared" si="163"/>
        <v>1.1584712489977704</v>
      </c>
      <c r="AP133" s="4">
        <f t="shared" si="163"/>
        <v>1.0833267230054844E-3</v>
      </c>
      <c r="AQ133" s="4">
        <f t="shared" si="163"/>
        <v>0.56528790530138906</v>
      </c>
      <c r="AR133" s="4">
        <f t="shared" si="163"/>
        <v>0.63362011026877951</v>
      </c>
      <c r="AS133" s="4">
        <f t="shared" si="163"/>
        <v>0.81705281296119381</v>
      </c>
      <c r="AT133" s="4">
        <f t="shared" si="163"/>
        <v>0.83371565549177262</v>
      </c>
      <c r="AU133" s="4">
        <f t="shared" si="163"/>
        <v>0.15847200747570866</v>
      </c>
      <c r="AV133" s="4">
        <f t="shared" si="163"/>
        <v>-1.2877545415926903</v>
      </c>
      <c r="AW133" s="4">
        <f t="shared" si="163"/>
        <v>-1.6070541121806059</v>
      </c>
      <c r="AY133" s="2">
        <f t="shared" si="154"/>
        <v>75.754995672932878</v>
      </c>
      <c r="AZ133" s="2">
        <f t="shared" si="154"/>
        <v>74.221879374378489</v>
      </c>
      <c r="BA133" s="2">
        <f t="shared" si="154"/>
        <v>73.480657641392412</v>
      </c>
      <c r="BB133" s="2">
        <f t="shared" si="154"/>
        <v>72.719130615443333</v>
      </c>
      <c r="BC133" s="2">
        <f t="shared" si="154"/>
        <v>71.375958682294709</v>
      </c>
      <c r="BD133" s="2">
        <f t="shared" si="154"/>
        <v>70.55897527073985</v>
      </c>
      <c r="BE133" s="2">
        <f t="shared" si="154"/>
        <v>70.415338572776633</v>
      </c>
      <c r="BF133" s="2">
        <f t="shared" si="154"/>
        <v>70.35918179498087</v>
      </c>
      <c r="BG133" s="2">
        <f t="shared" si="154"/>
        <v>71.495847610481491</v>
      </c>
      <c r="BH133" s="2">
        <f t="shared" si="154"/>
        <v>73.332798173676323</v>
      </c>
      <c r="BI133" s="2">
        <f t="shared" si="154"/>
        <v>70.569628321972715</v>
      </c>
      <c r="BJ133" s="2">
        <f t="shared" si="154"/>
        <v>73.779046329578648</v>
      </c>
      <c r="BK133" s="2">
        <f t="shared" si="154"/>
        <v>77.174487450158949</v>
      </c>
      <c r="BL133" s="2">
        <f t="shared" si="154"/>
        <v>80.056392491971195</v>
      </c>
      <c r="BM133" s="2">
        <f t="shared" si="154"/>
        <v>78.267697015407279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75.114999999999995</v>
      </c>
      <c r="CF133" s="2">
        <f t="shared" si="155"/>
        <v>73.822999999999993</v>
      </c>
      <c r="CG133" s="2">
        <f t="shared" si="155"/>
        <v>74.667000000000002</v>
      </c>
      <c r="CH133" s="2">
        <f t="shared" si="155"/>
        <v>71.721000000000004</v>
      </c>
      <c r="CI133" s="2">
        <f t="shared" si="155"/>
        <v>71.245999999999995</v>
      </c>
      <c r="CJ133" s="2">
        <f t="shared" si="155"/>
        <v>70.295000000000002</v>
      </c>
      <c r="CK133" s="2">
        <f t="shared" si="155"/>
        <v>71.573999999999998</v>
      </c>
      <c r="CL133" s="2">
        <f t="shared" si="155"/>
        <v>70.361000000000004</v>
      </c>
      <c r="CM133" s="2">
        <f t="shared" si="155"/>
        <v>72.064999999999998</v>
      </c>
      <c r="CN133" s="2">
        <f t="shared" si="155"/>
        <v>73.968000000000004</v>
      </c>
      <c r="CO133" s="2">
        <f t="shared" si="155"/>
        <v>71.387</v>
      </c>
      <c r="CP133" s="2">
        <f t="shared" si="155"/>
        <v>74.613</v>
      </c>
      <c r="CQ133" s="2">
        <f t="shared" si="155"/>
        <v>77.332999999999998</v>
      </c>
      <c r="CR133" s="2">
        <f t="shared" si="155"/>
        <v>78.77</v>
      </c>
      <c r="CS133" s="2">
        <f t="shared" si="155"/>
        <v>76.671999999999997</v>
      </c>
      <c r="CU133" s="2">
        <f t="shared" si="110"/>
        <v>75.114999999999995</v>
      </c>
      <c r="CV133" s="2">
        <f t="shared" si="111"/>
        <v>73.822999999999993</v>
      </c>
      <c r="CW133" s="2">
        <f t="shared" si="112"/>
        <v>74.667000000000002</v>
      </c>
      <c r="CX133" s="2">
        <f t="shared" si="113"/>
        <v>71.721000000000004</v>
      </c>
      <c r="CY133" s="2">
        <f t="shared" si="114"/>
        <v>71.245999999999995</v>
      </c>
      <c r="CZ133" s="2">
        <f t="shared" si="115"/>
        <v>70.295000000000002</v>
      </c>
      <c r="DA133" s="2">
        <f t="shared" si="116"/>
        <v>71.573999999999998</v>
      </c>
      <c r="DB133" s="2">
        <f t="shared" si="117"/>
        <v>70.361000000000004</v>
      </c>
      <c r="DC133" s="2">
        <f t="shared" si="118"/>
        <v>72.064999999999998</v>
      </c>
      <c r="DD133" s="2">
        <f t="shared" si="119"/>
        <v>73.968000000000004</v>
      </c>
      <c r="DE133" s="2">
        <f t="shared" si="120"/>
        <v>71.387</v>
      </c>
      <c r="DF133" s="2">
        <f t="shared" si="121"/>
        <v>74.613</v>
      </c>
      <c r="DG133" s="2">
        <f t="shared" si="122"/>
        <v>77.332999999999998</v>
      </c>
      <c r="DH133" s="2">
        <f t="shared" si="123"/>
        <v>78.77</v>
      </c>
      <c r="DI133" s="2">
        <f t="shared" si="124"/>
        <v>76.671999999999997</v>
      </c>
      <c r="DK133" s="2">
        <f t="shared" si="164"/>
        <v>98.073191961753494</v>
      </c>
      <c r="DL133" s="2">
        <f t="shared" si="164"/>
        <v>98.22651284336763</v>
      </c>
      <c r="DM133" s="2">
        <f t="shared" si="164"/>
        <v>116.57159146341462</v>
      </c>
      <c r="DN133" s="2">
        <f t="shared" si="164"/>
        <v>101.27172870544091</v>
      </c>
      <c r="DO133" s="2">
        <f t="shared" si="164"/>
        <v>101.77061768245979</v>
      </c>
      <c r="DP133" s="2">
        <f t="shared" si="164"/>
        <v>105.53342816500709</v>
      </c>
      <c r="DQ133" s="2">
        <f t="shared" si="164"/>
        <v>98.598202538570959</v>
      </c>
      <c r="DR133" s="2">
        <f t="shared" si="164"/>
        <v>85.88198541398539</v>
      </c>
      <c r="DS133" s="2">
        <f t="shared" si="164"/>
        <v>93.950292701608461</v>
      </c>
      <c r="DT133" s="2">
        <f t="shared" si="164"/>
        <v>88.50122593646276</v>
      </c>
      <c r="DU133" s="2">
        <f t="shared" si="164"/>
        <v>108.35019372469634</v>
      </c>
      <c r="DV133" s="2">
        <f t="shared" si="164"/>
        <v>115.09101079622131</v>
      </c>
      <c r="DW133" s="2">
        <f t="shared" si="164"/>
        <v>116.93100731707322</v>
      </c>
      <c r="DX133" s="2">
        <f t="shared" si="164"/>
        <v>121.3599405834406</v>
      </c>
      <c r="DY133" s="2">
        <f t="shared" si="164"/>
        <v>108.752188286809</v>
      </c>
      <c r="EA133" s="2">
        <f t="shared" si="152"/>
        <v>75.6882355352909</v>
      </c>
      <c r="EB133" s="2">
        <f t="shared" si="152"/>
        <v>74.139648234200749</v>
      </c>
      <c r="EC133" s="2">
        <f t="shared" si="152"/>
        <v>73.316592383667398</v>
      </c>
      <c r="ED133" s="2">
        <f t="shared" si="152"/>
        <v>72.613666471375055</v>
      </c>
      <c r="EE133" s="2">
        <f t="shared" si="151"/>
        <v>71.251152399218086</v>
      </c>
      <c r="EF133" s="2">
        <f t="shared" si="151"/>
        <v>70.409805250504704</v>
      </c>
      <c r="EG133" s="2">
        <f t="shared" si="151"/>
        <v>70.303469502065553</v>
      </c>
      <c r="EH133" s="2">
        <f t="shared" si="151"/>
        <v>70.296729754233056</v>
      </c>
      <c r="EI133" s="2">
        <f t="shared" si="151"/>
        <v>71.401677978883868</v>
      </c>
      <c r="EJ133" s="2">
        <f t="shared" si="151"/>
        <v>73.270848589149693</v>
      </c>
      <c r="EK133" s="2">
        <f t="shared" si="151"/>
        <v>70.412030574967048</v>
      </c>
      <c r="EL133" s="2">
        <f t="shared" si="151"/>
        <v>73.620041827091342</v>
      </c>
      <c r="EM133" s="2">
        <f t="shared" si="135"/>
        <v>77.024264601563402</v>
      </c>
      <c r="EN133" s="2">
        <f t="shared" si="135"/>
        <v>79.881425494401356</v>
      </c>
      <c r="EO133" s="2">
        <f t="shared" si="135"/>
        <v>78.084935360447218</v>
      </c>
      <c r="EQ133" s="2">
        <f t="shared" si="165"/>
        <v>76.04625383789022</v>
      </c>
      <c r="ER133" s="2">
        <f t="shared" si="165"/>
        <v>73.964546985219201</v>
      </c>
      <c r="ES133" s="2">
        <f t="shared" si="165"/>
        <v>73.205792729557913</v>
      </c>
      <c r="ET133" s="2">
        <f t="shared" si="165"/>
        <v>72.509184740756751</v>
      </c>
      <c r="EU133" s="2">
        <f t="shared" si="165"/>
        <v>71.027177074955389</v>
      </c>
      <c r="EV133" s="2">
        <f t="shared" si="165"/>
        <v>70.322741939156629</v>
      </c>
      <c r="EW133" s="2">
        <f t="shared" si="165"/>
        <v>70.168634659413271</v>
      </c>
      <c r="EX133" s="2">
        <f t="shared" si="165"/>
        <v>70.286715787546584</v>
      </c>
      <c r="EY133" s="2">
        <f t="shared" si="165"/>
        <v>71.330114009456423</v>
      </c>
      <c r="EZ133" s="2">
        <f t="shared" si="165"/>
        <v>73.195367684821974</v>
      </c>
      <c r="FA133" s="2">
        <f t="shared" si="165"/>
        <v>70.37475288247137</v>
      </c>
      <c r="FB133" s="2">
        <f t="shared" si="165"/>
        <v>73.604496356388395</v>
      </c>
      <c r="FC133" s="2">
        <f t="shared" si="165"/>
        <v>76.677524716552</v>
      </c>
      <c r="FD133" s="2">
        <f t="shared" si="165"/>
        <v>79.620165959825641</v>
      </c>
      <c r="FE133" s="2">
        <f t="shared" si="165"/>
        <v>78.117203292892768</v>
      </c>
      <c r="FG133" s="2">
        <f t="shared" si="166"/>
        <v>0.99713416018977874</v>
      </c>
      <c r="FH133" s="2">
        <f t="shared" si="166"/>
        <v>0.99652564765878582</v>
      </c>
      <c r="FI133" s="2">
        <f t="shared" si="166"/>
        <v>0.9961869980934791</v>
      </c>
      <c r="FJ133" s="2">
        <f t="shared" si="166"/>
        <v>0.99629192279817813</v>
      </c>
      <c r="FK133" s="2">
        <f t="shared" si="166"/>
        <v>0.99585300586346004</v>
      </c>
      <c r="FL133" s="2">
        <f t="shared" si="166"/>
        <v>0.99572864140397066</v>
      </c>
      <c r="FM133" s="2">
        <f t="shared" si="166"/>
        <v>0.9959956547601716</v>
      </c>
      <c r="FN133" s="2">
        <f t="shared" si="166"/>
        <v>0.99598361299397453</v>
      </c>
      <c r="FO133" s="2">
        <f t="shared" si="166"/>
        <v>0.99577604042784107</v>
      </c>
      <c r="FP133" s="2">
        <f t="shared" si="166"/>
        <v>0.99586811880099502</v>
      </c>
      <c r="FQ133" s="2">
        <f t="shared" si="166"/>
        <v>0.99583530129329567</v>
      </c>
      <c r="FR133" s="2">
        <f t="shared" si="166"/>
        <v>0.99616240227773112</v>
      </c>
      <c r="FS133" s="2">
        <f t="shared" si="166"/>
        <v>0.99616648042598399</v>
      </c>
      <c r="FT133" s="2">
        <f t="shared" si="166"/>
        <v>0.99573273821623143</v>
      </c>
      <c r="FU133" s="2">
        <f t="shared" si="166"/>
        <v>0.994047536427486</v>
      </c>
      <c r="FW133" s="2">
        <f t="shared" si="156"/>
        <v>7.2857682023984953E-3</v>
      </c>
      <c r="FX133" s="2">
        <f t="shared" si="156"/>
        <v>8.3101307277925248E-3</v>
      </c>
      <c r="FY133" s="2">
        <f t="shared" si="156"/>
        <v>7.8171384159137543E-3</v>
      </c>
      <c r="FZ133" s="2">
        <f t="shared" si="156"/>
        <v>7.6775446338941192E-3</v>
      </c>
      <c r="GA133" s="2">
        <f t="shared" si="156"/>
        <v>7.8480096371782281E-3</v>
      </c>
      <c r="GB133" s="2">
        <f t="shared" si="156"/>
        <v>9.8269685722682087E-3</v>
      </c>
      <c r="GC133" s="2">
        <f t="shared" si="156"/>
        <v>1.062639899053314E-2</v>
      </c>
      <c r="GD133" s="2">
        <f t="shared" si="156"/>
        <v>1.4417620321294733E-2</v>
      </c>
      <c r="GE133" s="2">
        <f t="shared" si="156"/>
        <v>1.5018806362494573E-2</v>
      </c>
      <c r="GF133" s="2">
        <f t="shared" si="156"/>
        <v>1.2990375475907976E-2</v>
      </c>
      <c r="GG133" s="2">
        <f t="shared" si="156"/>
        <v>1.0818051540936471E-2</v>
      </c>
      <c r="GH133" s="2">
        <f t="shared" si="156"/>
        <v>9.2884655391373642E-3</v>
      </c>
      <c r="GI133" s="2">
        <f t="shared" si="156"/>
        <v>7.9610995414791906E-3</v>
      </c>
      <c r="GJ133" s="2">
        <f t="shared" si="156"/>
        <v>7.7803274065643031E-3</v>
      </c>
      <c r="GK133" s="2">
        <f t="shared" si="156"/>
        <v>6.692373215504528E-3</v>
      </c>
      <c r="GM133" s="86">
        <f t="shared" si="157"/>
        <v>2.3543627971520668E-46</v>
      </c>
      <c r="GN133" s="86">
        <f t="shared" si="157"/>
        <v>6.5951015618696944E-41</v>
      </c>
      <c r="GO133" s="86">
        <f t="shared" si="157"/>
        <v>2.8403378521697975E-54</v>
      </c>
      <c r="GP133" s="86">
        <f t="shared" si="157"/>
        <v>5.3231741943657359E-58</v>
      </c>
      <c r="GQ133" s="86">
        <f t="shared" si="157"/>
        <v>6.6773210250803785E-56</v>
      </c>
      <c r="GR133" s="86">
        <f t="shared" si="157"/>
        <v>2.4436827400718399E-54</v>
      </c>
      <c r="GS133" s="86">
        <f t="shared" si="157"/>
        <v>3.1225694665256188E-67</v>
      </c>
      <c r="GT133" s="86">
        <f t="shared" si="157"/>
        <v>1.2585135098056605E-75</v>
      </c>
      <c r="GU133" s="86">
        <f t="shared" si="157"/>
        <v>2.5723984962669109E-69</v>
      </c>
      <c r="GV133" s="86">
        <f t="shared" si="157"/>
        <v>2.1292290550015155E-70</v>
      </c>
      <c r="GW133" s="86">
        <f t="shared" si="157"/>
        <v>5.2990785106036562E-66</v>
      </c>
      <c r="GX133" s="86">
        <f t="shared" si="157"/>
        <v>1.9866098171605065E-56</v>
      </c>
      <c r="GY133" s="86">
        <f t="shared" si="157"/>
        <v>1.7833072191115339E-49</v>
      </c>
      <c r="GZ133" s="86">
        <f t="shared" si="157"/>
        <v>3.6913333884162331E-55</v>
      </c>
      <c r="HA133" s="86">
        <f t="shared" si="157"/>
        <v>3.1707674926819148E-73</v>
      </c>
      <c r="HC133" s="86">
        <f t="shared" si="153"/>
        <v>2.6389100351679846E-10</v>
      </c>
      <c r="HD133" s="86">
        <f t="shared" si="153"/>
        <v>2.2468147244593115E-8</v>
      </c>
      <c r="HE133" s="86">
        <f t="shared" si="153"/>
        <v>1.6208842519110547E-12</v>
      </c>
      <c r="HF133" s="86">
        <f t="shared" si="153"/>
        <v>2.5790026009584434E-16</v>
      </c>
      <c r="HG133" s="86">
        <f t="shared" si="153"/>
        <v>2.1159304466550385E-19</v>
      </c>
      <c r="HH133" s="86">
        <f t="shared" si="153"/>
        <v>1.421613104783423E-19</v>
      </c>
      <c r="HI133" s="86">
        <f t="shared" si="153"/>
        <v>6.8218553106382288E-22</v>
      </c>
      <c r="HJ133" s="86">
        <f t="shared" si="153"/>
        <v>3.1085232717701451E-24</v>
      </c>
      <c r="HK133" s="86">
        <f t="shared" si="153"/>
        <v>2.0064072889825146E-29</v>
      </c>
      <c r="HL133" s="86">
        <f t="shared" si="161"/>
        <v>1.5410905768206831E-25</v>
      </c>
      <c r="HM133" s="86">
        <f t="shared" si="161"/>
        <v>2.3422093747362945E-24</v>
      </c>
      <c r="HN133" s="86">
        <f t="shared" si="161"/>
        <v>1.4634799755023898E-18</v>
      </c>
      <c r="HO133" s="86">
        <f t="shared" si="161"/>
        <v>1.3400821739585839E-13</v>
      </c>
      <c r="HP133" s="86">
        <f t="shared" si="161"/>
        <v>3.289623214945595E-16</v>
      </c>
      <c r="HQ133" s="86">
        <f t="shared" si="161"/>
        <v>2.5011684565260219E-23</v>
      </c>
      <c r="HS133" s="86">
        <f t="shared" si="158"/>
        <v>3.1184244642398309E-6</v>
      </c>
      <c r="HT133" s="86">
        <f t="shared" si="158"/>
        <v>3.4836683760637728E-7</v>
      </c>
      <c r="HU133" s="86">
        <f t="shared" si="158"/>
        <v>1.6485991399073003E-7</v>
      </c>
      <c r="HV133" s="86">
        <f t="shared" si="158"/>
        <v>1.6327823061410246E-7</v>
      </c>
      <c r="HW133" s="86">
        <f t="shared" si="158"/>
        <v>9.2322147373144961E-8</v>
      </c>
      <c r="HX133" s="86">
        <f t="shared" si="158"/>
        <v>6.6956348696228842E-8</v>
      </c>
      <c r="HY133" s="86">
        <f t="shared" si="158"/>
        <v>1.6503419389358261E-6</v>
      </c>
      <c r="HZ133" s="86">
        <f t="shared" si="158"/>
        <v>6.0564495112251937E-6</v>
      </c>
      <c r="IA133" s="86">
        <f t="shared" si="158"/>
        <v>2.6489285362735452E-5</v>
      </c>
      <c r="IB133" s="86">
        <f t="shared" si="158"/>
        <v>1.0732051982678021E-5</v>
      </c>
      <c r="IC133" s="86">
        <f t="shared" si="158"/>
        <v>1.8723020426431977E-6</v>
      </c>
      <c r="ID133" s="86">
        <f t="shared" si="158"/>
        <v>1.3159659549750697E-6</v>
      </c>
      <c r="IE133" s="86">
        <f t="shared" si="158"/>
        <v>1.9438202564884993E-7</v>
      </c>
      <c r="IF133" s="86">
        <f t="shared" si="158"/>
        <v>2.9714706636654243E-6</v>
      </c>
      <c r="IG133" s="86">
        <f t="shared" si="158"/>
        <v>1.8471614967701003E-5</v>
      </c>
      <c r="II133" s="86">
        <f t="shared" si="159"/>
        <v>9.4360445403031369E-30</v>
      </c>
      <c r="IJ133" s="86">
        <f t="shared" si="159"/>
        <v>5.7968894827849191E-36</v>
      </c>
      <c r="IK133" s="86">
        <f t="shared" si="159"/>
        <v>1.3783471785202774E-38</v>
      </c>
      <c r="IL133" s="86">
        <f t="shared" si="159"/>
        <v>7.8166820831963758E-41</v>
      </c>
      <c r="IM133" s="86">
        <f t="shared" si="159"/>
        <v>2.3264616752555645E-40</v>
      </c>
      <c r="IN133" s="86">
        <f t="shared" si="159"/>
        <v>3.8251894949909614E-43</v>
      </c>
      <c r="IO133" s="86">
        <f t="shared" si="159"/>
        <v>4.720924172953229E-37</v>
      </c>
      <c r="IP133" s="86">
        <f t="shared" si="159"/>
        <v>2.5976091629511068E-37</v>
      </c>
      <c r="IQ133" s="86">
        <f t="shared" si="159"/>
        <v>2.2386930758050974E-33</v>
      </c>
      <c r="IR133" s="86">
        <f t="shared" si="159"/>
        <v>2.4173099111964511E-35</v>
      </c>
      <c r="IS133" s="86">
        <f t="shared" si="159"/>
        <v>2.2984534124575599E-36</v>
      </c>
      <c r="IT133" s="86">
        <f t="shared" si="159"/>
        <v>2.075548625681144E-37</v>
      </c>
      <c r="IU133" s="86">
        <f t="shared" si="159"/>
        <v>1.4063026316454012E-38</v>
      </c>
      <c r="IV133" s="86">
        <f t="shared" si="159"/>
        <v>3.4504854607864641E-50</v>
      </c>
      <c r="IW133" s="86">
        <f t="shared" si="159"/>
        <v>5.7599351788726354E-41</v>
      </c>
      <c r="IY133" s="86">
        <f t="shared" si="160"/>
        <v>3.1186883552433476E-6</v>
      </c>
      <c r="IZ133" s="86">
        <f t="shared" si="160"/>
        <v>3.708349848509704E-7</v>
      </c>
      <c r="JA133" s="86">
        <f t="shared" si="160"/>
        <v>1.6486153487498195E-7</v>
      </c>
      <c r="JB133" s="86">
        <f t="shared" si="160"/>
        <v>1.6327823087200271E-7</v>
      </c>
      <c r="JC133" s="86">
        <f t="shared" si="160"/>
        <v>9.2322147373356561E-8</v>
      </c>
      <c r="JD133" s="86">
        <f t="shared" si="160"/>
        <v>6.6956348696370998E-8</v>
      </c>
      <c r="JE133" s="86">
        <f t="shared" si="160"/>
        <v>1.6503419389358268E-6</v>
      </c>
      <c r="JF133" s="86">
        <f t="shared" si="160"/>
        <v>6.0564495112251937E-6</v>
      </c>
      <c r="JG133" s="86">
        <f t="shared" si="160"/>
        <v>2.6489285362735452E-5</v>
      </c>
      <c r="JH133" s="86">
        <f t="shared" si="160"/>
        <v>1.0732051982678021E-5</v>
      </c>
      <c r="JI133" s="86">
        <f t="shared" si="160"/>
        <v>1.8723020426431977E-6</v>
      </c>
      <c r="JJ133" s="86">
        <f t="shared" si="160"/>
        <v>1.3159659549765332E-6</v>
      </c>
      <c r="JK133" s="86">
        <f t="shared" si="160"/>
        <v>1.9438215965706733E-7</v>
      </c>
      <c r="JL133" s="86">
        <f t="shared" si="160"/>
        <v>2.9714706639943864E-6</v>
      </c>
      <c r="JM133" s="86">
        <f t="shared" si="160"/>
        <v>1.8471614967701003E-5</v>
      </c>
    </row>
    <row r="134" spans="2:273" x14ac:dyDescent="0.25">
      <c r="B134" s="2">
        <v>107</v>
      </c>
      <c r="C134" s="37">
        <v>74.704999999999998</v>
      </c>
      <c r="D134" s="37">
        <v>75.081000000000003</v>
      </c>
      <c r="E134" s="37">
        <v>73.283000000000001</v>
      </c>
      <c r="F134" s="37">
        <v>71.656000000000006</v>
      </c>
      <c r="G134" s="37">
        <v>71.950999999999993</v>
      </c>
      <c r="H134" s="37">
        <v>71.033000000000001</v>
      </c>
      <c r="I134" s="37">
        <v>69.852000000000004</v>
      </c>
      <c r="J134" s="37">
        <v>71.081999999999994</v>
      </c>
      <c r="K134" s="37">
        <v>71.855000000000004</v>
      </c>
      <c r="L134" s="37">
        <v>74.129000000000005</v>
      </c>
      <c r="M134" s="37">
        <v>70.016000000000005</v>
      </c>
      <c r="N134" s="37">
        <v>75.387</v>
      </c>
      <c r="O134" s="37">
        <v>77.555999999999997</v>
      </c>
      <c r="P134" s="37">
        <v>78.180000000000007</v>
      </c>
      <c r="Q134" s="37">
        <v>76.114999999999995</v>
      </c>
      <c r="S134" s="4">
        <f t="shared" si="162"/>
        <v>75.716226315615401</v>
      </c>
      <c r="T134" s="4">
        <f t="shared" si="162"/>
        <v>74.09509049981088</v>
      </c>
      <c r="U134" s="4">
        <f t="shared" si="162"/>
        <v>73.342379321421589</v>
      </c>
      <c r="V134" s="4">
        <f t="shared" si="162"/>
        <v>72.55815184329586</v>
      </c>
      <c r="W134" s="4">
        <f t="shared" si="162"/>
        <v>71.192167251480839</v>
      </c>
      <c r="X134" s="4">
        <f t="shared" si="162"/>
        <v>70.376920265495187</v>
      </c>
      <c r="Y134" s="4">
        <f t="shared" si="162"/>
        <v>70.233674921576849</v>
      </c>
      <c r="Z134" s="4">
        <f t="shared" si="162"/>
        <v>70.189395115361123</v>
      </c>
      <c r="AA134" s="4">
        <f t="shared" si="162"/>
        <v>71.281991320837491</v>
      </c>
      <c r="AB134" s="4">
        <f t="shared" si="162"/>
        <v>73.1149455393452</v>
      </c>
      <c r="AC134" s="4">
        <f t="shared" si="162"/>
        <v>70.419307752730077</v>
      </c>
      <c r="AD134" s="4">
        <f t="shared" si="162"/>
        <v>73.62476643244662</v>
      </c>
      <c r="AE134" s="4">
        <f t="shared" si="162"/>
        <v>77.038483381792801</v>
      </c>
      <c r="AF134" s="4">
        <f t="shared" si="162"/>
        <v>79.885869166480433</v>
      </c>
      <c r="AG134" s="4">
        <f t="shared" si="162"/>
        <v>78.182944978853939</v>
      </c>
      <c r="AI134" s="4">
        <f t="shared" si="163"/>
        <v>-1.0112263156154029</v>
      </c>
      <c r="AJ134" s="4">
        <f t="shared" si="163"/>
        <v>0.98590950018912338</v>
      </c>
      <c r="AK134" s="4">
        <f t="shared" si="163"/>
        <v>-5.9379321421587861E-2</v>
      </c>
      <c r="AL134" s="4">
        <f t="shared" si="163"/>
        <v>-0.90215184329585441</v>
      </c>
      <c r="AM134" s="4">
        <f t="shared" si="163"/>
        <v>0.75883274851915417</v>
      </c>
      <c r="AN134" s="4">
        <f t="shared" si="163"/>
        <v>0.65607973450481438</v>
      </c>
      <c r="AO134" s="4">
        <f t="shared" si="163"/>
        <v>-0.38167492157684535</v>
      </c>
      <c r="AP134" s="4">
        <f t="shared" si="163"/>
        <v>0.892604884638871</v>
      </c>
      <c r="AQ134" s="4">
        <f t="shared" si="163"/>
        <v>0.57300867916251264</v>
      </c>
      <c r="AR134" s="4">
        <f t="shared" si="163"/>
        <v>1.0140544606548048</v>
      </c>
      <c r="AS134" s="4">
        <f t="shared" si="163"/>
        <v>-0.40330775273007191</v>
      </c>
      <c r="AT134" s="4">
        <f t="shared" si="163"/>
        <v>1.7622335675533805</v>
      </c>
      <c r="AU134" s="4">
        <f t="shared" si="163"/>
        <v>0.51751661820719619</v>
      </c>
      <c r="AV134" s="4">
        <f t="shared" si="163"/>
        <v>-1.7058691664804257</v>
      </c>
      <c r="AW134" s="4">
        <f t="shared" si="163"/>
        <v>-2.0679449788539443</v>
      </c>
      <c r="AY134" s="2">
        <f t="shared" si="154"/>
        <v>75.716068892164714</v>
      </c>
      <c r="AZ134" s="2">
        <f t="shared" si="154"/>
        <v>74.095061855041877</v>
      </c>
      <c r="BA134" s="2">
        <f t="shared" si="154"/>
        <v>73.342355856850361</v>
      </c>
      <c r="BB134" s="2">
        <f t="shared" si="154"/>
        <v>72.558110758406173</v>
      </c>
      <c r="BC134" s="2">
        <f t="shared" si="154"/>
        <v>71.192137331279838</v>
      </c>
      <c r="BD134" s="2">
        <f t="shared" si="154"/>
        <v>70.376891051647945</v>
      </c>
      <c r="BE134" s="2">
        <f t="shared" si="154"/>
        <v>70.233040052504251</v>
      </c>
      <c r="BF134" s="2">
        <f t="shared" si="154"/>
        <v>70.186903366084309</v>
      </c>
      <c r="BG134" s="2">
        <f t="shared" si="154"/>
        <v>71.270621115271723</v>
      </c>
      <c r="BH134" s="2">
        <f t="shared" si="154"/>
        <v>73.110061921858133</v>
      </c>
      <c r="BI134" s="2">
        <f t="shared" si="154"/>
        <v>70.418257389784131</v>
      </c>
      <c r="BJ134" s="2">
        <f t="shared" si="154"/>
        <v>73.623985260889199</v>
      </c>
      <c r="BK134" s="2">
        <f t="shared" si="154"/>
        <v>77.038340384083966</v>
      </c>
      <c r="BL134" s="2">
        <f t="shared" si="154"/>
        <v>79.882368703952864</v>
      </c>
      <c r="BM134" s="2">
        <f t="shared" si="154"/>
        <v>78.159444415397672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74.704999999999998</v>
      </c>
      <c r="CF134" s="2">
        <f t="shared" si="155"/>
        <v>75.081000000000003</v>
      </c>
      <c r="CG134" s="2">
        <f t="shared" si="155"/>
        <v>73.283000000000001</v>
      </c>
      <c r="CH134" s="2">
        <f t="shared" si="155"/>
        <v>71.656000000000006</v>
      </c>
      <c r="CI134" s="2">
        <f t="shared" si="155"/>
        <v>71.950999999999993</v>
      </c>
      <c r="CJ134" s="2">
        <f t="shared" si="155"/>
        <v>71.033000000000001</v>
      </c>
      <c r="CK134" s="2">
        <f t="shared" si="155"/>
        <v>69.852000000000004</v>
      </c>
      <c r="CL134" s="2">
        <f t="shared" si="155"/>
        <v>71.081999999999994</v>
      </c>
      <c r="CM134" s="2">
        <f t="shared" si="155"/>
        <v>71.855000000000004</v>
      </c>
      <c r="CN134" s="2">
        <f t="shared" si="155"/>
        <v>74.129000000000005</v>
      </c>
      <c r="CO134" s="2">
        <f t="shared" si="155"/>
        <v>70.016000000000005</v>
      </c>
      <c r="CP134" s="2">
        <f t="shared" si="155"/>
        <v>75.387</v>
      </c>
      <c r="CQ134" s="2">
        <f t="shared" si="155"/>
        <v>77.555999999999997</v>
      </c>
      <c r="CR134" s="2">
        <f t="shared" si="155"/>
        <v>78.180000000000007</v>
      </c>
      <c r="CS134" s="2">
        <f t="shared" si="155"/>
        <v>76.114999999999995</v>
      </c>
      <c r="CU134" s="2">
        <f t="shared" si="110"/>
        <v>74.704999999999998</v>
      </c>
      <c r="CV134" s="2">
        <f t="shared" si="111"/>
        <v>75.081000000000003</v>
      </c>
      <c r="CW134" s="2">
        <f t="shared" si="112"/>
        <v>73.283000000000001</v>
      </c>
      <c r="CX134" s="2">
        <f t="shared" si="113"/>
        <v>71.656000000000006</v>
      </c>
      <c r="CY134" s="2">
        <f t="shared" si="114"/>
        <v>71.950999999999993</v>
      </c>
      <c r="CZ134" s="2">
        <f t="shared" si="115"/>
        <v>71.033000000000001</v>
      </c>
      <c r="DA134" s="2">
        <f t="shared" si="116"/>
        <v>69.852000000000004</v>
      </c>
      <c r="DB134" s="2">
        <f t="shared" si="117"/>
        <v>71.081999999999994</v>
      </c>
      <c r="DC134" s="2">
        <f t="shared" si="118"/>
        <v>71.855000000000004</v>
      </c>
      <c r="DD134" s="2">
        <f t="shared" si="119"/>
        <v>74.129000000000005</v>
      </c>
      <c r="DE134" s="2">
        <f t="shared" si="120"/>
        <v>70.016000000000005</v>
      </c>
      <c r="DF134" s="2">
        <f t="shared" si="121"/>
        <v>75.387</v>
      </c>
      <c r="DG134" s="2">
        <f t="shared" si="122"/>
        <v>77.555999999999997</v>
      </c>
      <c r="DH134" s="2">
        <f t="shared" si="123"/>
        <v>78.180000000000007</v>
      </c>
      <c r="DI134" s="2">
        <f t="shared" si="124"/>
        <v>76.114999999999995</v>
      </c>
      <c r="DK134" s="2">
        <f t="shared" si="164"/>
        <v>98.19344566890851</v>
      </c>
      <c r="DL134" s="2">
        <f t="shared" si="164"/>
        <v>98.348935580585035</v>
      </c>
      <c r="DM134" s="2">
        <f t="shared" si="164"/>
        <v>116.92318292682926</v>
      </c>
      <c r="DN134" s="2">
        <f t="shared" si="164"/>
        <v>101.45030206378988</v>
      </c>
      <c r="DO134" s="2">
        <f t="shared" si="164"/>
        <v>101.94387536929642</v>
      </c>
      <c r="DP134" s="2">
        <f t="shared" si="164"/>
        <v>105.74791702228543</v>
      </c>
      <c r="DQ134" s="2">
        <f t="shared" si="164"/>
        <v>98.702346099135568</v>
      </c>
      <c r="DR134" s="2">
        <f t="shared" si="164"/>
        <v>85.832856070356058</v>
      </c>
      <c r="DS134" s="2">
        <f t="shared" si="164"/>
        <v>93.963538133274952</v>
      </c>
      <c r="DT134" s="2">
        <f t="shared" si="164"/>
        <v>88.416055002370769</v>
      </c>
      <c r="DU134" s="2">
        <f t="shared" si="164"/>
        <v>108.53593522267205</v>
      </c>
      <c r="DV134" s="2">
        <f t="shared" si="164"/>
        <v>115.35890836707152</v>
      </c>
      <c r="DW134" s="2">
        <f t="shared" si="164"/>
        <v>117.24481951219518</v>
      </c>
      <c r="DX134" s="2">
        <f t="shared" si="164"/>
        <v>121.72305988845991</v>
      </c>
      <c r="DY134" s="2">
        <f t="shared" si="164"/>
        <v>109.0602577996716</v>
      </c>
      <c r="EA134" s="2">
        <f t="shared" si="152"/>
        <v>75.654610672989236</v>
      </c>
      <c r="EB134" s="2">
        <f t="shared" si="152"/>
        <v>74.019386915825805</v>
      </c>
      <c r="EC134" s="2">
        <f t="shared" si="152"/>
        <v>73.191072147028777</v>
      </c>
      <c r="ED134" s="2">
        <f t="shared" si="152"/>
        <v>72.460799071443589</v>
      </c>
      <c r="EE134" s="2">
        <f t="shared" si="151"/>
        <v>71.077018976136912</v>
      </c>
      <c r="EF134" s="2">
        <f t="shared" si="151"/>
        <v>70.23930882315986</v>
      </c>
      <c r="EG134" s="2">
        <f t="shared" si="151"/>
        <v>70.129936671518124</v>
      </c>
      <c r="EH134" s="2">
        <f t="shared" si="151"/>
        <v>70.129484569379841</v>
      </c>
      <c r="EI134" s="2">
        <f t="shared" si="151"/>
        <v>71.183481557658027</v>
      </c>
      <c r="EJ134" s="2">
        <f t="shared" si="151"/>
        <v>73.053017578285562</v>
      </c>
      <c r="EK134" s="2">
        <f t="shared" si="151"/>
        <v>70.273277635455059</v>
      </c>
      <c r="EL134" s="2">
        <f t="shared" si="151"/>
        <v>73.477428888111064</v>
      </c>
      <c r="EM134" s="2">
        <f t="shared" si="135"/>
        <v>76.899977225527948</v>
      </c>
      <c r="EN134" s="2">
        <f t="shared" si="135"/>
        <v>79.720627347008559</v>
      </c>
      <c r="EO134" s="2">
        <f t="shared" si="135"/>
        <v>77.990392161064349</v>
      </c>
      <c r="EQ134" s="2">
        <f t="shared" si="165"/>
        <v>75.972048111672152</v>
      </c>
      <c r="ER134" s="2">
        <f t="shared" si="165"/>
        <v>73.861182254269067</v>
      </c>
      <c r="ES134" s="2">
        <f t="shared" si="165"/>
        <v>73.092330973370608</v>
      </c>
      <c r="ET134" s="2">
        <f t="shared" si="165"/>
        <v>72.370784809060027</v>
      </c>
      <c r="EU134" s="2">
        <f t="shared" si="165"/>
        <v>70.883278678702879</v>
      </c>
      <c r="EV134" s="2">
        <f t="shared" si="165"/>
        <v>70.165507424320225</v>
      </c>
      <c r="EW134" s="2">
        <f t="shared" si="165"/>
        <v>70.019966692830792</v>
      </c>
      <c r="EX134" s="2">
        <f t="shared" si="165"/>
        <v>70.121705375516171</v>
      </c>
      <c r="EY134" s="2">
        <f t="shared" si="165"/>
        <v>71.144037812032025</v>
      </c>
      <c r="EZ134" s="2">
        <f t="shared" si="165"/>
        <v>72.991892193467521</v>
      </c>
      <c r="FA134" s="2">
        <f t="shared" si="165"/>
        <v>70.239126120635547</v>
      </c>
      <c r="FB134" s="2">
        <f t="shared" si="165"/>
        <v>73.470017292033276</v>
      </c>
      <c r="FC134" s="2">
        <f t="shared" si="165"/>
        <v>76.58601419664366</v>
      </c>
      <c r="FD134" s="2">
        <f t="shared" si="165"/>
        <v>79.511273727466659</v>
      </c>
      <c r="FE134" s="2">
        <f t="shared" si="165"/>
        <v>78.030556368968348</v>
      </c>
      <c r="FG134" s="2">
        <f t="shared" si="166"/>
        <v>0.99738566379077875</v>
      </c>
      <c r="FH134" s="2">
        <f t="shared" si="166"/>
        <v>0.99683038403652535</v>
      </c>
      <c r="FI134" s="2">
        <f t="shared" si="166"/>
        <v>0.99652133382839758</v>
      </c>
      <c r="FJ134" s="2">
        <f t="shared" si="166"/>
        <v>0.99661708965457985</v>
      </c>
      <c r="FK134" s="2">
        <f t="shared" si="166"/>
        <v>0.99621651583917703</v>
      </c>
      <c r="FL134" s="2">
        <f t="shared" si="166"/>
        <v>0.99610301004321455</v>
      </c>
      <c r="FM134" s="2">
        <f t="shared" si="166"/>
        <v>0.99634670653907409</v>
      </c>
      <c r="FN134" s="2">
        <f t="shared" si="166"/>
        <v>0.9963357165631076</v>
      </c>
      <c r="FO134" s="2">
        <f t="shared" si="166"/>
        <v>0.99614627079795404</v>
      </c>
      <c r="FP134" s="2">
        <f t="shared" si="166"/>
        <v>0.99623030904787435</v>
      </c>
      <c r="FQ134" s="2">
        <f t="shared" si="166"/>
        <v>0.99620035726404743</v>
      </c>
      <c r="FR134" s="2">
        <f t="shared" si="166"/>
        <v>0.99649888706989476</v>
      </c>
      <c r="FS134" s="2">
        <f t="shared" si="166"/>
        <v>0.99650260889702291</v>
      </c>
      <c r="FT134" s="2">
        <f t="shared" si="166"/>
        <v>0.99610674918911835</v>
      </c>
      <c r="FU134" s="2">
        <f t="shared" si="166"/>
        <v>0.99456844391114574</v>
      </c>
      <c r="FW134" s="2">
        <f t="shared" si="156"/>
        <v>7.9830745311067156E-3</v>
      </c>
      <c r="FX134" s="2">
        <f t="shared" si="156"/>
        <v>9.104577587616295E-3</v>
      </c>
      <c r="FY134" s="2">
        <f t="shared" si="156"/>
        <v>8.5648623521589248E-3</v>
      </c>
      <c r="FZ134" s="2">
        <f t="shared" si="156"/>
        <v>8.4120293691194378E-3</v>
      </c>
      <c r="GA134" s="2">
        <f t="shared" si="156"/>
        <v>8.598660872630887E-3</v>
      </c>
      <c r="GB134" s="2">
        <f t="shared" si="156"/>
        <v>1.076485074569449E-2</v>
      </c>
      <c r="GC134" s="2">
        <f t="shared" si="156"/>
        <v>1.1639681611071848E-2</v>
      </c>
      <c r="GD134" s="2">
        <f t="shared" si="156"/>
        <v>1.5786647317145349E-2</v>
      </c>
      <c r="GE134" s="2">
        <f t="shared" si="156"/>
        <v>1.6443966609036024E-2</v>
      </c>
      <c r="GF134" s="2">
        <f t="shared" si="156"/>
        <v>1.4225834401598358E-2</v>
      </c>
      <c r="GG134" s="2">
        <f t="shared" si="156"/>
        <v>1.1849390358410004E-2</v>
      </c>
      <c r="GH134" s="2">
        <f t="shared" si="156"/>
        <v>1.0175481340424187E-2</v>
      </c>
      <c r="GI134" s="2">
        <f t="shared" si="156"/>
        <v>8.7224725730407782E-3</v>
      </c>
      <c r="GJ134" s="2">
        <f t="shared" si="156"/>
        <v>8.524560552611922E-3</v>
      </c>
      <c r="GK134" s="2">
        <f t="shared" si="156"/>
        <v>7.3333064292556496E-3</v>
      </c>
      <c r="GM134" s="86">
        <f t="shared" si="157"/>
        <v>1.5316314133479727E-48</v>
      </c>
      <c r="GN134" s="86">
        <f t="shared" si="157"/>
        <v>8.2341865072321627E-43</v>
      </c>
      <c r="GO134" s="86">
        <f t="shared" si="157"/>
        <v>7.8762039332648523E-57</v>
      </c>
      <c r="GP134" s="86">
        <f t="shared" si="157"/>
        <v>1.040699794720689E-60</v>
      </c>
      <c r="GQ134" s="86">
        <f t="shared" si="157"/>
        <v>1.5507117722797376E-58</v>
      </c>
      <c r="GR134" s="86">
        <f t="shared" si="157"/>
        <v>7.1933178929527021E-57</v>
      </c>
      <c r="GS134" s="86">
        <f t="shared" si="157"/>
        <v>2.2714684133570237E-70</v>
      </c>
      <c r="GT134" s="86">
        <f t="shared" si="157"/>
        <v>4.2476766418259222E-79</v>
      </c>
      <c r="GU134" s="86">
        <f t="shared" si="157"/>
        <v>1.4925754098495685E-72</v>
      </c>
      <c r="GV134" s="86">
        <f t="shared" si="157"/>
        <v>1.107662051533069E-73</v>
      </c>
      <c r="GW134" s="86">
        <f t="shared" si="157"/>
        <v>4.2204699562021315E-69</v>
      </c>
      <c r="GX134" s="86">
        <f t="shared" si="157"/>
        <v>4.8729008793611512E-59</v>
      </c>
      <c r="GY134" s="86">
        <f t="shared" si="157"/>
        <v>8.5200398326489012E-52</v>
      </c>
      <c r="GZ134" s="86">
        <f t="shared" si="157"/>
        <v>1.0603159661176083E-57</v>
      </c>
      <c r="HA134" s="86">
        <f t="shared" si="157"/>
        <v>1.3981643247036063E-76</v>
      </c>
      <c r="HC134" s="86">
        <f t="shared" si="153"/>
        <v>2.3249469074196855E-11</v>
      </c>
      <c r="HD134" s="86">
        <f t="shared" si="153"/>
        <v>3.4903793935450613E-9</v>
      </c>
      <c r="HE134" s="86">
        <f t="shared" si="153"/>
        <v>8.9589340153185585E-14</v>
      </c>
      <c r="HF134" s="86">
        <f t="shared" si="153"/>
        <v>6.1344270757084989E-18</v>
      </c>
      <c r="HG134" s="86">
        <f t="shared" si="153"/>
        <v>2.1620749399101905E-21</v>
      </c>
      <c r="HH134" s="86">
        <f t="shared" si="153"/>
        <v>1.8969302739023517E-21</v>
      </c>
      <c r="HI134" s="86">
        <f t="shared" si="153"/>
        <v>5.3076593031785973E-24</v>
      </c>
      <c r="HJ134" s="86">
        <f t="shared" si="153"/>
        <v>2.0967655614195469E-26</v>
      </c>
      <c r="HK134" s="86">
        <f t="shared" si="153"/>
        <v>3.3758184734657738E-32</v>
      </c>
      <c r="HL134" s="86">
        <f t="shared" si="161"/>
        <v>6.2331814901533771E-28</v>
      </c>
      <c r="HM134" s="86">
        <f t="shared" si="161"/>
        <v>1.0680354617815613E-26</v>
      </c>
      <c r="HN134" s="86">
        <f t="shared" si="161"/>
        <v>2.4851269104010543E-20</v>
      </c>
      <c r="HO134" s="86">
        <f t="shared" si="161"/>
        <v>5.8056821217733906E-15</v>
      </c>
      <c r="HP134" s="86">
        <f t="shared" si="161"/>
        <v>8.1630516069040748E-18</v>
      </c>
      <c r="HQ134" s="86">
        <f t="shared" si="161"/>
        <v>1.3850734705665363E-25</v>
      </c>
      <c r="HS134" s="86">
        <f t="shared" si="158"/>
        <v>8.5706092630063612E-6</v>
      </c>
      <c r="HT134" s="86">
        <f t="shared" si="158"/>
        <v>1.210536509115684E-6</v>
      </c>
      <c r="HU134" s="86">
        <f t="shared" si="158"/>
        <v>6.1021746833341625E-7</v>
      </c>
      <c r="HV134" s="86">
        <f t="shared" si="158"/>
        <v>6.2520322593911868E-7</v>
      </c>
      <c r="HW134" s="86">
        <f t="shared" si="158"/>
        <v>3.6194565148962108E-7</v>
      </c>
      <c r="HX134" s="86">
        <f t="shared" si="158"/>
        <v>2.9909353157153729E-7</v>
      </c>
      <c r="HY134" s="86">
        <f t="shared" si="158"/>
        <v>5.7989811911625362E-6</v>
      </c>
      <c r="HZ134" s="86">
        <f t="shared" si="158"/>
        <v>2.176560320863221E-5</v>
      </c>
      <c r="IA134" s="86">
        <f t="shared" si="158"/>
        <v>8.2674465956122754E-5</v>
      </c>
      <c r="IB134" s="86">
        <f t="shared" si="158"/>
        <v>3.5058855918238678E-5</v>
      </c>
      <c r="IC134" s="86">
        <f t="shared" si="158"/>
        <v>6.4913433204122759E-6</v>
      </c>
      <c r="ID134" s="86">
        <f t="shared" si="158"/>
        <v>4.5384707782009919E-6</v>
      </c>
      <c r="IE134" s="86">
        <f t="shared" si="158"/>
        <v>7.1761939614782808E-7</v>
      </c>
      <c r="IF134" s="86">
        <f t="shared" si="158"/>
        <v>7.961532814523605E-6</v>
      </c>
      <c r="IG134" s="86">
        <f t="shared" si="158"/>
        <v>3.9685728775074485E-5</v>
      </c>
      <c r="II134" s="86">
        <f t="shared" si="159"/>
        <v>1.0416131056935767E-28</v>
      </c>
      <c r="IJ134" s="86">
        <f t="shared" si="159"/>
        <v>1.1752076028922873E-34</v>
      </c>
      <c r="IK134" s="86">
        <f t="shared" si="159"/>
        <v>3.3732558546537386E-37</v>
      </c>
      <c r="IL134" s="86">
        <f t="shared" si="159"/>
        <v>2.2930263769989278E-39</v>
      </c>
      <c r="IM134" s="86">
        <f t="shared" si="159"/>
        <v>6.6522612818033148E-39</v>
      </c>
      <c r="IN134" s="86">
        <f t="shared" si="159"/>
        <v>1.6569898167973475E-41</v>
      </c>
      <c r="IO134" s="86">
        <f t="shared" si="159"/>
        <v>1.2453972829812724E-35</v>
      </c>
      <c r="IP134" s="86">
        <f t="shared" si="159"/>
        <v>8.9080312632985238E-36</v>
      </c>
      <c r="IQ134" s="86">
        <f t="shared" si="159"/>
        <v>5.369667144607693E-32</v>
      </c>
      <c r="IR134" s="86">
        <f t="shared" si="159"/>
        <v>6.2968275247391026E-34</v>
      </c>
      <c r="IS134" s="86">
        <f t="shared" si="159"/>
        <v>5.7644561457759205E-35</v>
      </c>
      <c r="IT134" s="86">
        <f t="shared" si="159"/>
        <v>5.1440871972269208E-36</v>
      </c>
      <c r="IU134" s="86">
        <f t="shared" si="159"/>
        <v>3.4808468332299199E-37</v>
      </c>
      <c r="IV134" s="86">
        <f t="shared" si="159"/>
        <v>2.288895236858358E-48</v>
      </c>
      <c r="IW134" s="86">
        <f t="shared" si="159"/>
        <v>1.5573895257233928E-39</v>
      </c>
      <c r="IY134" s="86">
        <f t="shared" si="160"/>
        <v>8.5706325124754361E-6</v>
      </c>
      <c r="IZ134" s="86">
        <f t="shared" si="160"/>
        <v>1.2140268885092291E-6</v>
      </c>
      <c r="JA134" s="86">
        <f t="shared" si="160"/>
        <v>6.1021755792275637E-7</v>
      </c>
      <c r="JB134" s="86">
        <f t="shared" si="160"/>
        <v>6.252032259452531E-7</v>
      </c>
      <c r="JC134" s="86">
        <f t="shared" si="160"/>
        <v>3.6194565148962325E-7</v>
      </c>
      <c r="JD134" s="86">
        <f t="shared" si="160"/>
        <v>2.990935315715392E-7</v>
      </c>
      <c r="JE134" s="86">
        <f t="shared" si="160"/>
        <v>5.7989811911625362E-6</v>
      </c>
      <c r="JF134" s="86">
        <f t="shared" si="160"/>
        <v>2.176560320863221E-5</v>
      </c>
      <c r="JG134" s="86">
        <f t="shared" si="160"/>
        <v>8.2674465956122754E-5</v>
      </c>
      <c r="JH134" s="86">
        <f t="shared" si="160"/>
        <v>3.5058855918238678E-5</v>
      </c>
      <c r="JI134" s="86">
        <f t="shared" si="160"/>
        <v>6.4913433204122759E-6</v>
      </c>
      <c r="JJ134" s="86">
        <f t="shared" si="160"/>
        <v>4.5384707782010165E-6</v>
      </c>
      <c r="JK134" s="86">
        <f t="shared" si="160"/>
        <v>7.1761940195351016E-7</v>
      </c>
      <c r="JL134" s="86">
        <f t="shared" si="160"/>
        <v>7.9615328145317687E-6</v>
      </c>
      <c r="JM134" s="86">
        <f t="shared" si="160"/>
        <v>3.9685728775074485E-5</v>
      </c>
    </row>
    <row r="135" spans="2:273" x14ac:dyDescent="0.25">
      <c r="B135" s="2">
        <v>108</v>
      </c>
      <c r="C135" s="37">
        <v>75.180000000000007</v>
      </c>
      <c r="D135" s="37">
        <v>74.257999999999996</v>
      </c>
      <c r="E135" s="37">
        <v>73.533000000000001</v>
      </c>
      <c r="F135" s="37">
        <v>72.688999999999993</v>
      </c>
      <c r="G135" s="37">
        <v>71.540999999999997</v>
      </c>
      <c r="H135" s="37">
        <v>70.704999999999998</v>
      </c>
      <c r="I135" s="37">
        <v>69.704999999999998</v>
      </c>
      <c r="J135" s="37">
        <v>69.754000000000005</v>
      </c>
      <c r="K135" s="37">
        <v>71.790000000000006</v>
      </c>
      <c r="L135" s="37">
        <v>72.903000000000006</v>
      </c>
      <c r="M135" s="37">
        <v>69.935000000000002</v>
      </c>
      <c r="N135" s="37">
        <v>75.096999999999994</v>
      </c>
      <c r="O135" s="37">
        <v>77.683000000000007</v>
      </c>
      <c r="P135" s="37">
        <v>79.097999999999999</v>
      </c>
      <c r="Q135" s="37">
        <v>77.557000000000002</v>
      </c>
      <c r="S135" s="4">
        <f t="shared" si="162"/>
        <v>75.677922276301473</v>
      </c>
      <c r="T135" s="4">
        <f t="shared" si="162"/>
        <v>73.968857259943576</v>
      </c>
      <c r="U135" s="4">
        <f t="shared" si="162"/>
        <v>73.205116915711429</v>
      </c>
      <c r="V135" s="4">
        <f t="shared" si="162"/>
        <v>72.397865648667377</v>
      </c>
      <c r="W135" s="4">
        <f t="shared" si="162"/>
        <v>71.00919346183214</v>
      </c>
      <c r="X135" s="4">
        <f t="shared" si="162"/>
        <v>70.195826828434349</v>
      </c>
      <c r="Y135" s="4">
        <f t="shared" si="162"/>
        <v>70.053456119934552</v>
      </c>
      <c r="Z135" s="4">
        <f t="shared" si="162"/>
        <v>70.022852358357241</v>
      </c>
      <c r="AA135" s="4">
        <f t="shared" si="162"/>
        <v>71.077239313063558</v>
      </c>
      <c r="AB135" s="4">
        <f t="shared" si="162"/>
        <v>72.901812901287599</v>
      </c>
      <c r="AC135" s="4">
        <f t="shared" si="162"/>
        <v>70.271122213365544</v>
      </c>
      <c r="AD135" s="4">
        <f t="shared" si="162"/>
        <v>73.472311931735618</v>
      </c>
      <c r="AE135" s="4">
        <f t="shared" si="162"/>
        <v>76.903600810905417</v>
      </c>
      <c r="AF135" s="4">
        <f t="shared" si="162"/>
        <v>79.718028632380509</v>
      </c>
      <c r="AG135" s="4">
        <f t="shared" si="162"/>
        <v>78.099402434783812</v>
      </c>
      <c r="AI135" s="4">
        <f t="shared" si="163"/>
        <v>-0.49792227630146613</v>
      </c>
      <c r="AJ135" s="4">
        <f t="shared" si="163"/>
        <v>0.28914274005641971</v>
      </c>
      <c r="AK135" s="4">
        <f t="shared" si="163"/>
        <v>0.32788308428857249</v>
      </c>
      <c r="AL135" s="4">
        <f t="shared" si="163"/>
        <v>0.29113435133261589</v>
      </c>
      <c r="AM135" s="4">
        <f t="shared" si="163"/>
        <v>0.5318065381678565</v>
      </c>
      <c r="AN135" s="4">
        <f t="shared" si="163"/>
        <v>0.50917317156564934</v>
      </c>
      <c r="AO135" s="4">
        <f t="shared" si="163"/>
        <v>-0.3484561199345535</v>
      </c>
      <c r="AP135" s="4">
        <f t="shared" si="163"/>
        <v>-0.2688523583572362</v>
      </c>
      <c r="AQ135" s="4">
        <f t="shared" si="163"/>
        <v>0.71276068693644845</v>
      </c>
      <c r="AR135" s="4">
        <f t="shared" si="163"/>
        <v>1.1870987124069643E-3</v>
      </c>
      <c r="AS135" s="4">
        <f t="shared" si="163"/>
        <v>-0.33612221336554171</v>
      </c>
      <c r="AT135" s="4">
        <f t="shared" si="163"/>
        <v>1.6246880682643763</v>
      </c>
      <c r="AU135" s="4">
        <f t="shared" si="163"/>
        <v>0.77939918909459038</v>
      </c>
      <c r="AV135" s="4">
        <f t="shared" si="163"/>
        <v>-0.6200286323805102</v>
      </c>
      <c r="AW135" s="4">
        <f t="shared" si="163"/>
        <v>-0.54240243478380989</v>
      </c>
      <c r="AY135" s="2">
        <f t="shared" si="154"/>
        <v>75.677526098452915</v>
      </c>
      <c r="AZ135" s="2">
        <f t="shared" si="154"/>
        <v>73.968767522447521</v>
      </c>
      <c r="BA135" s="2">
        <f t="shared" si="154"/>
        <v>73.205038823654121</v>
      </c>
      <c r="BB135" s="2">
        <f t="shared" si="154"/>
        <v>72.397724825874676</v>
      </c>
      <c r="BC135" s="2">
        <f t="shared" si="154"/>
        <v>71.009088344879046</v>
      </c>
      <c r="BD135" s="2">
        <f t="shared" si="154"/>
        <v>70.195711637405182</v>
      </c>
      <c r="BE135" s="2">
        <f t="shared" si="154"/>
        <v>70.051473764235695</v>
      </c>
      <c r="BF135" s="2">
        <f t="shared" si="154"/>
        <v>70.015033904876759</v>
      </c>
      <c r="BG135" s="2">
        <f t="shared" si="154"/>
        <v>71.046057930215355</v>
      </c>
      <c r="BH135" s="2">
        <f t="shared" si="154"/>
        <v>72.887749905262581</v>
      </c>
      <c r="BI135" s="2">
        <f t="shared" si="154"/>
        <v>70.267883427236498</v>
      </c>
      <c r="BJ135" s="2">
        <f t="shared" si="154"/>
        <v>73.469906176301947</v>
      </c>
      <c r="BK135" s="2">
        <f t="shared" si="154"/>
        <v>76.903126550182591</v>
      </c>
      <c r="BL135" s="2">
        <f t="shared" si="154"/>
        <v>79.709408245719487</v>
      </c>
      <c r="BM135" s="2">
        <f t="shared" si="154"/>
        <v>78.052212943901878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75.180000000000007</v>
      </c>
      <c r="CF135" s="2">
        <f t="shared" si="155"/>
        <v>74.257999999999996</v>
      </c>
      <c r="CG135" s="2">
        <f t="shared" si="155"/>
        <v>73.533000000000001</v>
      </c>
      <c r="CH135" s="2">
        <f t="shared" si="155"/>
        <v>72.688999999999993</v>
      </c>
      <c r="CI135" s="2">
        <f t="shared" si="155"/>
        <v>71.540999999999997</v>
      </c>
      <c r="CJ135" s="2">
        <f t="shared" si="155"/>
        <v>70.704999999999998</v>
      </c>
      <c r="CK135" s="2">
        <f t="shared" si="155"/>
        <v>69.704999999999998</v>
      </c>
      <c r="CL135" s="2">
        <f t="shared" si="155"/>
        <v>69.754000000000005</v>
      </c>
      <c r="CM135" s="2">
        <f t="shared" si="155"/>
        <v>71.790000000000006</v>
      </c>
      <c r="CN135" s="2">
        <f t="shared" si="155"/>
        <v>72.903000000000006</v>
      </c>
      <c r="CO135" s="2">
        <f t="shared" si="155"/>
        <v>69.935000000000002</v>
      </c>
      <c r="CP135" s="2">
        <f t="shared" si="155"/>
        <v>75.096999999999994</v>
      </c>
      <c r="CQ135" s="2">
        <f t="shared" si="155"/>
        <v>77.683000000000007</v>
      </c>
      <c r="CR135" s="2">
        <f t="shared" si="155"/>
        <v>79.097999999999999</v>
      </c>
      <c r="CS135" s="2">
        <f t="shared" si="155"/>
        <v>77.557000000000002</v>
      </c>
      <c r="CU135" s="2">
        <f t="shared" si="110"/>
        <v>75.180000000000007</v>
      </c>
      <c r="CV135" s="2">
        <f t="shared" si="111"/>
        <v>74.257999999999996</v>
      </c>
      <c r="CW135" s="2">
        <f t="shared" si="112"/>
        <v>73.533000000000001</v>
      </c>
      <c r="CX135" s="2">
        <f t="shared" si="113"/>
        <v>72.688999999999993</v>
      </c>
      <c r="CY135" s="2">
        <f t="shared" si="114"/>
        <v>71.540999999999997</v>
      </c>
      <c r="CZ135" s="2">
        <f t="shared" si="115"/>
        <v>70.704999999999998</v>
      </c>
      <c r="DA135" s="2">
        <f t="shared" si="116"/>
        <v>69.704999999999998</v>
      </c>
      <c r="DB135" s="2">
        <f t="shared" si="117"/>
        <v>69.754000000000005</v>
      </c>
      <c r="DC135" s="2">
        <f t="shared" si="118"/>
        <v>71.790000000000006</v>
      </c>
      <c r="DD135" s="2">
        <f t="shared" si="119"/>
        <v>72.903000000000006</v>
      </c>
      <c r="DE135" s="2">
        <f t="shared" si="120"/>
        <v>69.935000000000002</v>
      </c>
      <c r="DF135" s="2">
        <f t="shared" si="121"/>
        <v>75.096999999999994</v>
      </c>
      <c r="DG135" s="2">
        <f t="shared" si="122"/>
        <v>77.683000000000007</v>
      </c>
      <c r="DH135" s="2">
        <f t="shared" si="123"/>
        <v>79.097999999999999</v>
      </c>
      <c r="DI135" s="2">
        <f t="shared" si="124"/>
        <v>77.557000000000002</v>
      </c>
      <c r="DK135" s="2">
        <f t="shared" si="164"/>
        <v>98.313699376063511</v>
      </c>
      <c r="DL135" s="2">
        <f t="shared" si="164"/>
        <v>98.471358317802441</v>
      </c>
      <c r="DM135" s="2">
        <f t="shared" si="164"/>
        <v>117.27477439024389</v>
      </c>
      <c r="DN135" s="2">
        <f t="shared" si="164"/>
        <v>101.62887542213883</v>
      </c>
      <c r="DO135" s="2">
        <f t="shared" si="164"/>
        <v>102.11713305613306</v>
      </c>
      <c r="DP135" s="2">
        <f t="shared" si="164"/>
        <v>105.96240587956376</v>
      </c>
      <c r="DQ135" s="2">
        <f t="shared" si="164"/>
        <v>98.80648965970019</v>
      </c>
      <c r="DR135" s="2">
        <f t="shared" si="164"/>
        <v>85.783726726726712</v>
      </c>
      <c r="DS135" s="2">
        <f t="shared" si="164"/>
        <v>93.976783564941442</v>
      </c>
      <c r="DT135" s="2">
        <f t="shared" si="164"/>
        <v>88.330884068278777</v>
      </c>
      <c r="DU135" s="2">
        <f t="shared" si="164"/>
        <v>108.72167672064776</v>
      </c>
      <c r="DV135" s="2">
        <f t="shared" si="164"/>
        <v>115.62680593792172</v>
      </c>
      <c r="DW135" s="2">
        <f t="shared" si="164"/>
        <v>117.55863170731712</v>
      </c>
      <c r="DX135" s="2">
        <f t="shared" si="164"/>
        <v>122.08617919347921</v>
      </c>
      <c r="DY135" s="2">
        <f t="shared" si="164"/>
        <v>109.36832731253423</v>
      </c>
      <c r="EA135" s="2">
        <f t="shared" si="152"/>
        <v>75.620985810687571</v>
      </c>
      <c r="EB135" s="2">
        <f t="shared" si="152"/>
        <v>73.899125597450876</v>
      </c>
      <c r="EC135" s="2">
        <f t="shared" si="152"/>
        <v>73.065551910390155</v>
      </c>
      <c r="ED135" s="2">
        <f t="shared" si="152"/>
        <v>72.307931671512122</v>
      </c>
      <c r="EE135" s="2">
        <f t="shared" si="151"/>
        <v>70.902885553055739</v>
      </c>
      <c r="EF135" s="2">
        <f t="shared" si="151"/>
        <v>70.068812395815016</v>
      </c>
      <c r="EG135" s="2">
        <f t="shared" si="151"/>
        <v>69.956403840970694</v>
      </c>
      <c r="EH135" s="2">
        <f t="shared" si="151"/>
        <v>69.962239384526626</v>
      </c>
      <c r="EI135" s="2">
        <f t="shared" si="151"/>
        <v>70.9652851364322</v>
      </c>
      <c r="EJ135" s="2">
        <f t="shared" si="151"/>
        <v>72.835186567421459</v>
      </c>
      <c r="EK135" s="2">
        <f t="shared" si="151"/>
        <v>70.134524695943057</v>
      </c>
      <c r="EL135" s="2">
        <f t="shared" si="151"/>
        <v>73.334815949130785</v>
      </c>
      <c r="EM135" s="2">
        <f t="shared" si="135"/>
        <v>76.775689849492466</v>
      </c>
      <c r="EN135" s="2">
        <f t="shared" si="135"/>
        <v>79.559829199615763</v>
      </c>
      <c r="EO135" s="2">
        <f t="shared" si="135"/>
        <v>77.89584896168148</v>
      </c>
      <c r="EQ135" s="2">
        <f t="shared" si="165"/>
        <v>75.897842385454084</v>
      </c>
      <c r="ER135" s="2">
        <f t="shared" si="165"/>
        <v>73.75781752331892</v>
      </c>
      <c r="ES135" s="2">
        <f t="shared" si="165"/>
        <v>72.978869217183316</v>
      </c>
      <c r="ET135" s="2">
        <f t="shared" si="165"/>
        <v>72.232384877363288</v>
      </c>
      <c r="EU135" s="2">
        <f t="shared" si="165"/>
        <v>70.739380282450369</v>
      </c>
      <c r="EV135" s="2">
        <f t="shared" si="165"/>
        <v>70.008272909483807</v>
      </c>
      <c r="EW135" s="2">
        <f t="shared" si="165"/>
        <v>69.871298726248327</v>
      </c>
      <c r="EX135" s="2">
        <f t="shared" si="165"/>
        <v>69.956694963485759</v>
      </c>
      <c r="EY135" s="2">
        <f t="shared" si="165"/>
        <v>70.957961614607612</v>
      </c>
      <c r="EZ135" s="2">
        <f t="shared" si="165"/>
        <v>72.788416702113068</v>
      </c>
      <c r="FA135" s="2">
        <f t="shared" si="165"/>
        <v>70.103499358799709</v>
      </c>
      <c r="FB135" s="2">
        <f t="shared" si="165"/>
        <v>73.335538227678171</v>
      </c>
      <c r="FC135" s="2">
        <f t="shared" si="165"/>
        <v>76.494503676735334</v>
      </c>
      <c r="FD135" s="2">
        <f t="shared" si="165"/>
        <v>79.40238149510769</v>
      </c>
      <c r="FE135" s="2">
        <f t="shared" si="165"/>
        <v>77.943909445043928</v>
      </c>
      <c r="FG135" s="2">
        <f t="shared" si="166"/>
        <v>0.99761514844431864</v>
      </c>
      <c r="FH135" s="2">
        <f t="shared" si="166"/>
        <v>0.99710846946041931</v>
      </c>
      <c r="FI135" s="2">
        <f t="shared" si="166"/>
        <v>0.99682644736840531</v>
      </c>
      <c r="FJ135" s="2">
        <f t="shared" si="166"/>
        <v>0.99691383046890758</v>
      </c>
      <c r="FK135" s="2">
        <f t="shared" si="166"/>
        <v>0.99654827233534393</v>
      </c>
      <c r="FL135" s="2">
        <f t="shared" si="166"/>
        <v>0.99644468382596496</v>
      </c>
      <c r="FM135" s="2">
        <f t="shared" si="166"/>
        <v>0.99666708539813809</v>
      </c>
      <c r="FN135" s="2">
        <f t="shared" si="166"/>
        <v>0.99665705596434595</v>
      </c>
      <c r="FO135" s="2">
        <f t="shared" si="166"/>
        <v>0.99648416502397419</v>
      </c>
      <c r="FP135" s="2">
        <f t="shared" si="166"/>
        <v>0.99656086025569623</v>
      </c>
      <c r="FQ135" s="2">
        <f t="shared" si="166"/>
        <v>0.99653352570187848</v>
      </c>
      <c r="FR135" s="2">
        <f t="shared" si="166"/>
        <v>0.99680596310296665</v>
      </c>
      <c r="FS135" s="2">
        <f t="shared" si="166"/>
        <v>0.99680935954082861</v>
      </c>
      <c r="FT135" s="2">
        <f t="shared" si="166"/>
        <v>0.99644809630626596</v>
      </c>
      <c r="FU135" s="2">
        <f t="shared" si="166"/>
        <v>0.99504399340733307</v>
      </c>
      <c r="FW135" s="2">
        <f t="shared" si="156"/>
        <v>8.746530648097427E-3</v>
      </c>
      <c r="FX135" s="2">
        <f t="shared" si="156"/>
        <v>9.9742095318646039E-3</v>
      </c>
      <c r="FY135" s="2">
        <f t="shared" si="156"/>
        <v>9.3834310821614662E-3</v>
      </c>
      <c r="FZ135" s="2">
        <f t="shared" si="156"/>
        <v>9.2161271878352744E-3</v>
      </c>
      <c r="GA135" s="2">
        <f t="shared" si="156"/>
        <v>9.420429132274288E-3</v>
      </c>
      <c r="GB135" s="2">
        <f t="shared" si="156"/>
        <v>1.1791178123651668E-2</v>
      </c>
      <c r="GC135" s="2">
        <f t="shared" si="156"/>
        <v>1.2748341022140184E-2</v>
      </c>
      <c r="GD135" s="2">
        <f t="shared" si="156"/>
        <v>1.7283390806836343E-2</v>
      </c>
      <c r="GE135" s="2">
        <f t="shared" si="156"/>
        <v>1.8001891128423354E-2</v>
      </c>
      <c r="GF135" s="2">
        <f t="shared" si="156"/>
        <v>1.5576938162941404E-2</v>
      </c>
      <c r="GG135" s="2">
        <f t="shared" si="156"/>
        <v>1.2977761886877097E-2</v>
      </c>
      <c r="GH135" s="2">
        <f t="shared" si="156"/>
        <v>1.1146251015716703E-2</v>
      </c>
      <c r="GI135" s="2">
        <f t="shared" si="156"/>
        <v>9.5559593813986914E-3</v>
      </c>
      <c r="GJ135" s="2">
        <f t="shared" si="156"/>
        <v>9.3393138063286568E-3</v>
      </c>
      <c r="GK135" s="2">
        <f t="shared" si="156"/>
        <v>8.0351257203131569E-3</v>
      </c>
      <c r="GM135" s="86">
        <f t="shared" si="157"/>
        <v>8.8423301181522003E-51</v>
      </c>
      <c r="GN135" s="86">
        <f t="shared" si="157"/>
        <v>9.2751473590528952E-45</v>
      </c>
      <c r="GO135" s="86">
        <f t="shared" si="157"/>
        <v>1.9006609823026556E-59</v>
      </c>
      <c r="GP135" s="86">
        <f t="shared" si="157"/>
        <v>1.7586131393295686E-63</v>
      </c>
      <c r="GQ135" s="86">
        <f t="shared" si="157"/>
        <v>3.1211540867490696E-61</v>
      </c>
      <c r="GR135" s="86">
        <f t="shared" si="157"/>
        <v>1.8481186987713559E-59</v>
      </c>
      <c r="GS135" s="86">
        <f t="shared" si="157"/>
        <v>1.3963818201441839E-73</v>
      </c>
      <c r="GT135" s="86">
        <f t="shared" si="157"/>
        <v>1.1941147310340124E-82</v>
      </c>
      <c r="GU135" s="86">
        <f t="shared" si="157"/>
        <v>7.2806469569188956E-76</v>
      </c>
      <c r="GV135" s="86">
        <f t="shared" si="157"/>
        <v>4.8329805709535878E-77</v>
      </c>
      <c r="GW135" s="86">
        <f t="shared" si="157"/>
        <v>2.8438329391014021E-72</v>
      </c>
      <c r="GX135" s="86">
        <f t="shared" si="157"/>
        <v>1.0398937803654158E-61</v>
      </c>
      <c r="GY135" s="86">
        <f t="shared" si="157"/>
        <v>3.5891923690315405E-54</v>
      </c>
      <c r="GZ135" s="86">
        <f t="shared" si="157"/>
        <v>2.6607071473088997E-60</v>
      </c>
      <c r="HA135" s="86">
        <f t="shared" si="157"/>
        <v>5.1677137741566587E-80</v>
      </c>
      <c r="HC135" s="86">
        <f t="shared" si="153"/>
        <v>1.7943715267014263E-12</v>
      </c>
      <c r="HD135" s="86">
        <f t="shared" si="153"/>
        <v>4.918644765099852E-10</v>
      </c>
      <c r="HE135" s="86">
        <f t="shared" si="153"/>
        <v>4.2555060365633775E-15</v>
      </c>
      <c r="HF135" s="86">
        <f t="shared" si="153"/>
        <v>1.2063189939844778E-19</v>
      </c>
      <c r="HG135" s="86">
        <f t="shared" si="153"/>
        <v>1.7415042711562395E-23</v>
      </c>
      <c r="HH135" s="86">
        <f t="shared" si="153"/>
        <v>2.0528387228733759E-23</v>
      </c>
      <c r="HI135" s="86">
        <f t="shared" si="153"/>
        <v>3.2622247961017441E-26</v>
      </c>
      <c r="HJ135" s="86">
        <f t="shared" si="153"/>
        <v>1.1290462728073688E-28</v>
      </c>
      <c r="HK135" s="86">
        <f t="shared" si="153"/>
        <v>4.2074946452077407E-35</v>
      </c>
      <c r="HL135" s="86">
        <f t="shared" si="161"/>
        <v>1.946337147855824E-30</v>
      </c>
      <c r="HM135" s="86">
        <f t="shared" si="161"/>
        <v>3.7555274624447807E-29</v>
      </c>
      <c r="HN135" s="86">
        <f t="shared" si="161"/>
        <v>3.4632705536960936E-22</v>
      </c>
      <c r="HO135" s="86">
        <f t="shared" si="161"/>
        <v>2.1371228303397111E-16</v>
      </c>
      <c r="HP135" s="86">
        <f t="shared" si="161"/>
        <v>1.6797387318228516E-19</v>
      </c>
      <c r="HQ135" s="86">
        <f t="shared" si="161"/>
        <v>5.9595518966517589E-28</v>
      </c>
      <c r="HS135" s="86">
        <f t="shared" si="158"/>
        <v>2.2555942465207432E-5</v>
      </c>
      <c r="HT135" s="86">
        <f t="shared" si="158"/>
        <v>3.9765009134299889E-6</v>
      </c>
      <c r="HU135" s="86">
        <f t="shared" si="158"/>
        <v>2.1290724164833394E-6</v>
      </c>
      <c r="HV135" s="86">
        <f t="shared" si="158"/>
        <v>2.2495239793410232E-6</v>
      </c>
      <c r="HW135" s="86">
        <f t="shared" si="158"/>
        <v>1.3335487738633142E-6</v>
      </c>
      <c r="HX135" s="86">
        <f t="shared" si="158"/>
        <v>1.2415934561219423E-6</v>
      </c>
      <c r="HY135" s="86">
        <f t="shared" si="158"/>
        <v>1.9108115777727988E-5</v>
      </c>
      <c r="HZ135" s="86">
        <f t="shared" si="158"/>
        <v>7.2624896469572364E-5</v>
      </c>
      <c r="IA135" s="86">
        <f t="shared" si="158"/>
        <v>2.4131567481370866E-4</v>
      </c>
      <c r="IB135" s="86">
        <f t="shared" si="158"/>
        <v>1.0714663358044193E-4</v>
      </c>
      <c r="IC135" s="86">
        <f t="shared" si="158"/>
        <v>2.1120999950428091E-5</v>
      </c>
      <c r="ID135" s="86">
        <f t="shared" si="158"/>
        <v>1.4722419128796215E-5</v>
      </c>
      <c r="IE135" s="86">
        <f t="shared" si="158"/>
        <v>2.4962482746696608E-6</v>
      </c>
      <c r="IF135" s="86">
        <f t="shared" si="158"/>
        <v>2.0474777378941757E-5</v>
      </c>
      <c r="IG135" s="86">
        <f t="shared" si="158"/>
        <v>8.2852243337616793E-5</v>
      </c>
      <c r="II135" s="86">
        <f t="shared" si="159"/>
        <v>1.0995042747625265E-27</v>
      </c>
      <c r="IJ135" s="86">
        <f t="shared" si="159"/>
        <v>2.2487470836175595E-33</v>
      </c>
      <c r="IK135" s="86">
        <f t="shared" si="159"/>
        <v>7.7695424583878347E-36</v>
      </c>
      <c r="IL135" s="86">
        <f t="shared" si="159"/>
        <v>6.3102214769544133E-38</v>
      </c>
      <c r="IM135" s="86">
        <f t="shared" si="159"/>
        <v>1.7847542731414649E-37</v>
      </c>
      <c r="IN135" s="86">
        <f t="shared" si="159"/>
        <v>6.6577434922024212E-40</v>
      </c>
      <c r="IO135" s="86">
        <f t="shared" si="159"/>
        <v>3.0745361601978252E-34</v>
      </c>
      <c r="IP135" s="86">
        <f t="shared" si="159"/>
        <v>2.8285797569645895E-34</v>
      </c>
      <c r="IQ135" s="86">
        <f t="shared" si="159"/>
        <v>1.2011666921773078E-30</v>
      </c>
      <c r="IR135" s="86">
        <f t="shared" si="159"/>
        <v>1.5306326766143573E-32</v>
      </c>
      <c r="IS135" s="86">
        <f t="shared" si="159"/>
        <v>1.3539701906408678E-33</v>
      </c>
      <c r="IT135" s="86">
        <f t="shared" si="159"/>
        <v>1.1968812902322161E-34</v>
      </c>
      <c r="IU135" s="86">
        <f t="shared" si="159"/>
        <v>8.1049743231499417E-36</v>
      </c>
      <c r="IV135" s="86">
        <f t="shared" si="159"/>
        <v>1.402003479540865E-46</v>
      </c>
      <c r="IW135" s="86">
        <f t="shared" si="159"/>
        <v>3.9632403353474952E-38</v>
      </c>
      <c r="IY135" s="86">
        <f t="shared" si="160"/>
        <v>2.2555944259578958E-5</v>
      </c>
      <c r="IZ135" s="86">
        <f t="shared" si="160"/>
        <v>3.9769927779064986E-6</v>
      </c>
      <c r="JA135" s="86">
        <f t="shared" si="160"/>
        <v>2.1290724207388456E-6</v>
      </c>
      <c r="JB135" s="86">
        <f t="shared" si="160"/>
        <v>2.2495239793411439E-6</v>
      </c>
      <c r="JC135" s="86">
        <f t="shared" si="160"/>
        <v>1.3335487738633142E-6</v>
      </c>
      <c r="JD135" s="86">
        <f t="shared" si="160"/>
        <v>1.2415934561219423E-6</v>
      </c>
      <c r="JE135" s="86">
        <f t="shared" si="160"/>
        <v>1.9108115777727988E-5</v>
      </c>
      <c r="JF135" s="86">
        <f t="shared" si="160"/>
        <v>7.2624896469572364E-5</v>
      </c>
      <c r="JG135" s="86">
        <f t="shared" si="160"/>
        <v>2.4131567481370866E-4</v>
      </c>
      <c r="JH135" s="86">
        <f t="shared" si="160"/>
        <v>1.0714663358044193E-4</v>
      </c>
      <c r="JI135" s="86">
        <f t="shared" si="160"/>
        <v>2.1120999950428091E-5</v>
      </c>
      <c r="JJ135" s="86">
        <f t="shared" si="160"/>
        <v>1.4722419128796215E-5</v>
      </c>
      <c r="JK135" s="86">
        <f t="shared" si="160"/>
        <v>2.4962482748833731E-6</v>
      </c>
      <c r="JL135" s="86">
        <f t="shared" si="160"/>
        <v>2.0474777378941927E-5</v>
      </c>
      <c r="JM135" s="86">
        <f t="shared" si="160"/>
        <v>8.2852243337616793E-5</v>
      </c>
    </row>
    <row r="136" spans="2:273" x14ac:dyDescent="0.25">
      <c r="B136" s="2">
        <v>109</v>
      </c>
      <c r="C136" s="37">
        <v>76.066000000000003</v>
      </c>
      <c r="D136" s="37">
        <v>73.725999999999999</v>
      </c>
      <c r="E136" s="37">
        <v>73.516999999999996</v>
      </c>
      <c r="F136" s="37">
        <v>74.23</v>
      </c>
      <c r="G136" s="37">
        <v>70.197000000000003</v>
      </c>
      <c r="H136" s="37">
        <v>69.983999999999995</v>
      </c>
      <c r="I136" s="37">
        <v>71.066000000000003</v>
      </c>
      <c r="J136" s="37">
        <v>70.147999999999996</v>
      </c>
      <c r="K136" s="37">
        <v>70.644999999999996</v>
      </c>
      <c r="L136" s="37">
        <v>73.144999999999996</v>
      </c>
      <c r="M136" s="37">
        <v>70.903000000000006</v>
      </c>
      <c r="N136" s="37">
        <v>75</v>
      </c>
      <c r="O136" s="37">
        <v>77.381</v>
      </c>
      <c r="P136" s="37">
        <v>78.918000000000006</v>
      </c>
      <c r="Q136" s="37">
        <v>77.049000000000007</v>
      </c>
      <c r="S136" s="4">
        <f t="shared" si="162"/>
        <v>75.640280053254074</v>
      </c>
      <c r="T136" s="4">
        <f t="shared" si="162"/>
        <v>73.84322648922118</v>
      </c>
      <c r="U136" s="4">
        <f t="shared" si="162"/>
        <v>73.068881498693074</v>
      </c>
      <c r="V136" s="4">
        <f t="shared" si="162"/>
        <v>72.238383068647295</v>
      </c>
      <c r="W136" s="4">
        <f t="shared" si="162"/>
        <v>70.827109784160612</v>
      </c>
      <c r="X136" s="4">
        <f t="shared" si="162"/>
        <v>70.015796136435242</v>
      </c>
      <c r="Y136" s="4">
        <f t="shared" si="162"/>
        <v>69.876383942686687</v>
      </c>
      <c r="Z136" s="4">
        <f t="shared" si="162"/>
        <v>69.866244492575532</v>
      </c>
      <c r="AA136" s="4">
        <f t="shared" si="162"/>
        <v>70.90182967175808</v>
      </c>
      <c r="AB136" s="4">
        <f t="shared" si="162"/>
        <v>72.703605339356741</v>
      </c>
      <c r="AC136" s="4">
        <f t="shared" si="162"/>
        <v>70.127778836698766</v>
      </c>
      <c r="AD136" s="4">
        <f t="shared" si="162"/>
        <v>73.323690473589721</v>
      </c>
      <c r="AE136" s="4">
        <f t="shared" si="162"/>
        <v>76.770263818391385</v>
      </c>
      <c r="AF136" s="4">
        <f t="shared" si="162"/>
        <v>79.557792933840915</v>
      </c>
      <c r="AG136" s="4">
        <f t="shared" si="162"/>
        <v>78.037887991933019</v>
      </c>
      <c r="AI136" s="4">
        <f t="shared" si="163"/>
        <v>0.42571994674592872</v>
      </c>
      <c r="AJ136" s="4">
        <f t="shared" si="163"/>
        <v>-0.1172264892211814</v>
      </c>
      <c r="AK136" s="4">
        <f t="shared" si="163"/>
        <v>0.44811850130692221</v>
      </c>
      <c r="AL136" s="4">
        <f t="shared" si="163"/>
        <v>1.9916169313527092</v>
      </c>
      <c r="AM136" s="4">
        <f t="shared" si="163"/>
        <v>-0.63010978416060937</v>
      </c>
      <c r="AN136" s="4">
        <f t="shared" si="163"/>
        <v>-3.1796136435247035E-2</v>
      </c>
      <c r="AO136" s="4">
        <f t="shared" si="163"/>
        <v>1.1896160573133159</v>
      </c>
      <c r="AP136" s="4">
        <f t="shared" si="163"/>
        <v>0.28175550742446376</v>
      </c>
      <c r="AQ136" s="4">
        <f t="shared" si="163"/>
        <v>-0.25682967175808358</v>
      </c>
      <c r="AR136" s="4">
        <f t="shared" si="163"/>
        <v>0.44139466064325461</v>
      </c>
      <c r="AS136" s="4">
        <f t="shared" si="163"/>
        <v>0.77522116330123936</v>
      </c>
      <c r="AT136" s="4">
        <f t="shared" si="163"/>
        <v>1.6763095264102787</v>
      </c>
      <c r="AU136" s="4">
        <f t="shared" si="163"/>
        <v>0.61073618160861542</v>
      </c>
      <c r="AV136" s="4">
        <f t="shared" si="163"/>
        <v>-0.63979293384090852</v>
      </c>
      <c r="AW136" s="4">
        <f t="shared" si="163"/>
        <v>-0.98888799193301224</v>
      </c>
      <c r="AY136" s="2">
        <f t="shared" si="154"/>
        <v>75.639327018342001</v>
      </c>
      <c r="AZ136" s="2">
        <f t="shared" si="154"/>
        <v>73.842961209664622</v>
      </c>
      <c r="BA136" s="2">
        <f t="shared" si="154"/>
        <v>73.068637006198003</v>
      </c>
      <c r="BB136" s="2">
        <f t="shared" si="154"/>
        <v>72.237930462182049</v>
      </c>
      <c r="BC136" s="2">
        <f t="shared" si="154"/>
        <v>70.826763427529684</v>
      </c>
      <c r="BD136" s="2">
        <f t="shared" si="154"/>
        <v>70.015375048636713</v>
      </c>
      <c r="BE136" s="2">
        <f t="shared" si="154"/>
        <v>69.87059428825961</v>
      </c>
      <c r="BF136" s="2">
        <f t="shared" si="154"/>
        <v>69.843542563219358</v>
      </c>
      <c r="BG136" s="2">
        <f t="shared" si="154"/>
        <v>70.82212839760102</v>
      </c>
      <c r="BH136" s="2">
        <f t="shared" si="154"/>
        <v>72.665836450570524</v>
      </c>
      <c r="BI136" s="2">
        <f t="shared" si="154"/>
        <v>70.11843048271669</v>
      </c>
      <c r="BJ136" s="2">
        <f t="shared" si="154"/>
        <v>73.316738324258836</v>
      </c>
      <c r="BK136" s="2">
        <f t="shared" si="154"/>
        <v>76.768784800974558</v>
      </c>
      <c r="BL136" s="2">
        <f t="shared" si="154"/>
        <v>79.53745078341278</v>
      </c>
      <c r="BM136" s="2">
        <f t="shared" si="154"/>
        <v>77.94593446819006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76.066000000000003</v>
      </c>
      <c r="CF136" s="2">
        <f t="shared" si="155"/>
        <v>73.725999999999999</v>
      </c>
      <c r="CG136" s="2">
        <f t="shared" si="155"/>
        <v>73.516999999999996</v>
      </c>
      <c r="CH136" s="2">
        <f t="shared" si="155"/>
        <v>74.23</v>
      </c>
      <c r="CI136" s="2">
        <f t="shared" si="155"/>
        <v>70.197000000000003</v>
      </c>
      <c r="CJ136" s="2">
        <f t="shared" si="155"/>
        <v>69.983999999999995</v>
      </c>
      <c r="CK136" s="2">
        <f t="shared" si="155"/>
        <v>71.066000000000003</v>
      </c>
      <c r="CL136" s="2">
        <f t="shared" si="155"/>
        <v>70.147999999999996</v>
      </c>
      <c r="CM136" s="2">
        <f t="shared" si="155"/>
        <v>70.644999999999996</v>
      </c>
      <c r="CN136" s="2">
        <f t="shared" si="155"/>
        <v>73.144999999999996</v>
      </c>
      <c r="CO136" s="2">
        <f t="shared" si="155"/>
        <v>70.903000000000006</v>
      </c>
      <c r="CP136" s="2">
        <f t="shared" si="155"/>
        <v>75</v>
      </c>
      <c r="CQ136" s="2">
        <f t="shared" si="155"/>
        <v>77.381</v>
      </c>
      <c r="CR136" s="2">
        <f t="shared" si="155"/>
        <v>78.918000000000006</v>
      </c>
      <c r="CS136" s="2">
        <f t="shared" si="155"/>
        <v>77.049000000000007</v>
      </c>
      <c r="CU136" s="2">
        <f t="shared" si="110"/>
        <v>76.066000000000003</v>
      </c>
      <c r="CV136" s="2">
        <f t="shared" si="111"/>
        <v>73.725999999999999</v>
      </c>
      <c r="CW136" s="2">
        <f t="shared" si="112"/>
        <v>73.516999999999996</v>
      </c>
      <c r="CX136" s="2">
        <f t="shared" si="113"/>
        <v>74.23</v>
      </c>
      <c r="CY136" s="2">
        <f t="shared" si="114"/>
        <v>70.197000000000003</v>
      </c>
      <c r="CZ136" s="2">
        <f t="shared" si="115"/>
        <v>69.983999999999995</v>
      </c>
      <c r="DA136" s="2">
        <f t="shared" si="116"/>
        <v>71.066000000000003</v>
      </c>
      <c r="DB136" s="2">
        <f t="shared" si="117"/>
        <v>70.147999999999996</v>
      </c>
      <c r="DC136" s="2">
        <f t="shared" si="118"/>
        <v>70.644999999999996</v>
      </c>
      <c r="DD136" s="2">
        <f t="shared" si="119"/>
        <v>73.144999999999996</v>
      </c>
      <c r="DE136" s="2">
        <f t="shared" si="120"/>
        <v>70.903000000000006</v>
      </c>
      <c r="DF136" s="2">
        <f t="shared" si="121"/>
        <v>75</v>
      </c>
      <c r="DG136" s="2">
        <f t="shared" si="122"/>
        <v>77.381</v>
      </c>
      <c r="DH136" s="2">
        <f t="shared" si="123"/>
        <v>78.918000000000006</v>
      </c>
      <c r="DI136" s="2">
        <f t="shared" si="124"/>
        <v>77.049000000000007</v>
      </c>
      <c r="DK136" s="2">
        <f t="shared" si="164"/>
        <v>98.433953083218526</v>
      </c>
      <c r="DL136" s="2">
        <f t="shared" si="164"/>
        <v>98.593781055019846</v>
      </c>
      <c r="DM136" s="2">
        <f t="shared" si="164"/>
        <v>117.62636585365853</v>
      </c>
      <c r="DN136" s="2">
        <f t="shared" si="164"/>
        <v>101.8074487804878</v>
      </c>
      <c r="DO136" s="2">
        <f t="shared" si="164"/>
        <v>102.29039074296969</v>
      </c>
      <c r="DP136" s="2">
        <f t="shared" si="164"/>
        <v>106.17689473684209</v>
      </c>
      <c r="DQ136" s="2">
        <f t="shared" si="164"/>
        <v>98.910633220264799</v>
      </c>
      <c r="DR136" s="2">
        <f t="shared" si="164"/>
        <v>85.734597383097366</v>
      </c>
      <c r="DS136" s="2">
        <f t="shared" si="164"/>
        <v>93.990028996607919</v>
      </c>
      <c r="DT136" s="2">
        <f t="shared" si="164"/>
        <v>88.245713134186801</v>
      </c>
      <c r="DU136" s="2">
        <f t="shared" si="164"/>
        <v>108.90741821862348</v>
      </c>
      <c r="DV136" s="2">
        <f t="shared" si="164"/>
        <v>115.89470350877193</v>
      </c>
      <c r="DW136" s="2">
        <f t="shared" si="164"/>
        <v>117.87244390243907</v>
      </c>
      <c r="DX136" s="2">
        <f t="shared" si="164"/>
        <v>122.44929849849851</v>
      </c>
      <c r="DY136" s="2">
        <f t="shared" si="164"/>
        <v>109.67639682539684</v>
      </c>
      <c r="EA136" s="2">
        <f t="shared" si="152"/>
        <v>75.587360948385921</v>
      </c>
      <c r="EB136" s="2">
        <f t="shared" si="152"/>
        <v>73.778864279075947</v>
      </c>
      <c r="EC136" s="2">
        <f t="shared" si="152"/>
        <v>72.940031673751534</v>
      </c>
      <c r="ED136" s="2">
        <f t="shared" si="152"/>
        <v>72.155064271580656</v>
      </c>
      <c r="EE136" s="2">
        <f t="shared" si="151"/>
        <v>70.728752129974552</v>
      </c>
      <c r="EF136" s="2">
        <f t="shared" si="151"/>
        <v>69.898315968470172</v>
      </c>
      <c r="EG136" s="2">
        <f t="shared" si="151"/>
        <v>69.782871010423264</v>
      </c>
      <c r="EH136" s="2">
        <f t="shared" si="151"/>
        <v>69.794994199673411</v>
      </c>
      <c r="EI136" s="2">
        <f t="shared" si="151"/>
        <v>70.74708871520636</v>
      </c>
      <c r="EJ136" s="2">
        <f t="shared" si="151"/>
        <v>72.617355556557328</v>
      </c>
      <c r="EK136" s="2">
        <f t="shared" si="151"/>
        <v>69.995771756431068</v>
      </c>
      <c r="EL136" s="2">
        <f t="shared" si="151"/>
        <v>73.192203010150507</v>
      </c>
      <c r="EM136" s="2">
        <f t="shared" si="135"/>
        <v>76.651402473457011</v>
      </c>
      <c r="EN136" s="2">
        <f t="shared" si="135"/>
        <v>79.399031052222966</v>
      </c>
      <c r="EO136" s="2">
        <f t="shared" si="135"/>
        <v>77.801305762298611</v>
      </c>
      <c r="EQ136" s="2">
        <f t="shared" si="165"/>
        <v>75.823636659236001</v>
      </c>
      <c r="ER136" s="2">
        <f t="shared" si="165"/>
        <v>73.654452792368787</v>
      </c>
      <c r="ES136" s="2">
        <f t="shared" si="165"/>
        <v>72.865407460996011</v>
      </c>
      <c r="ET136" s="2">
        <f t="shared" si="165"/>
        <v>72.093984945666563</v>
      </c>
      <c r="EU136" s="2">
        <f t="shared" si="165"/>
        <v>70.595481886197859</v>
      </c>
      <c r="EV136" s="2">
        <f t="shared" si="165"/>
        <v>69.851038394647389</v>
      </c>
      <c r="EW136" s="2">
        <f t="shared" si="165"/>
        <v>69.722630759665847</v>
      </c>
      <c r="EX136" s="2">
        <f t="shared" si="165"/>
        <v>69.791684551455347</v>
      </c>
      <c r="EY136" s="2">
        <f t="shared" si="165"/>
        <v>70.771885417183213</v>
      </c>
      <c r="EZ136" s="2">
        <f t="shared" si="165"/>
        <v>72.584941210758615</v>
      </c>
      <c r="FA136" s="2">
        <f t="shared" si="165"/>
        <v>69.967872596963872</v>
      </c>
      <c r="FB136" s="2">
        <f t="shared" si="165"/>
        <v>73.201059163323066</v>
      </c>
      <c r="FC136" s="2">
        <f t="shared" si="165"/>
        <v>76.402993156827009</v>
      </c>
      <c r="FD136" s="2">
        <f t="shared" si="165"/>
        <v>79.293489262748707</v>
      </c>
      <c r="FE136" s="2">
        <f t="shared" si="165"/>
        <v>77.857262521119509</v>
      </c>
      <c r="FG136" s="2">
        <f t="shared" si="166"/>
        <v>0.99782453302861052</v>
      </c>
      <c r="FH136" s="2">
        <f t="shared" si="166"/>
        <v>0.99736222169319322</v>
      </c>
      <c r="FI136" s="2">
        <f t="shared" si="166"/>
        <v>0.99710487717173835</v>
      </c>
      <c r="FJ136" s="2">
        <f t="shared" si="166"/>
        <v>0.99718461541937242</v>
      </c>
      <c r="FK136" s="2">
        <f t="shared" si="166"/>
        <v>0.99685103056727442</v>
      </c>
      <c r="FL136" s="2">
        <f t="shared" si="166"/>
        <v>0.99675649844966863</v>
      </c>
      <c r="FM136" s="2">
        <f t="shared" si="166"/>
        <v>0.99695945408486986</v>
      </c>
      <c r="FN136" s="2">
        <f t="shared" si="166"/>
        <v>0.99695030175722177</v>
      </c>
      <c r="FO136" s="2">
        <f t="shared" si="166"/>
        <v>0.99679252814383978</v>
      </c>
      <c r="FP136" s="2">
        <f t="shared" si="166"/>
        <v>0.99686251785101365</v>
      </c>
      <c r="FQ136" s="2">
        <f t="shared" si="166"/>
        <v>0.99683757328714973</v>
      </c>
      <c r="FR136" s="2">
        <f t="shared" si="166"/>
        <v>0.99708618482816402</v>
      </c>
      <c r="FS136" s="2">
        <f t="shared" si="166"/>
        <v>0.99708928415721332</v>
      </c>
      <c r="FT136" s="2">
        <f t="shared" si="166"/>
        <v>0.99675961261585744</v>
      </c>
      <c r="FU136" s="2">
        <f t="shared" si="166"/>
        <v>0.99547809637907891</v>
      </c>
      <c r="FW136" s="2">
        <f t="shared" si="156"/>
        <v>9.5822941334289778E-3</v>
      </c>
      <c r="FX136" s="2">
        <f t="shared" si="156"/>
        <v>1.0925989264341478E-2</v>
      </c>
      <c r="FY136" s="2">
        <f t="shared" si="156"/>
        <v>1.0279421662103917E-2</v>
      </c>
      <c r="FZ136" s="2">
        <f t="shared" si="156"/>
        <v>1.0096305330680949E-2</v>
      </c>
      <c r="GA136" s="2">
        <f t="shared" si="156"/>
        <v>1.0319915721230104E-2</v>
      </c>
      <c r="GB136" s="2">
        <f t="shared" si="156"/>
        <v>1.2914078771946454E-2</v>
      </c>
      <c r="GC136" s="2">
        <f t="shared" si="156"/>
        <v>1.3961106686858319E-2</v>
      </c>
      <c r="GD136" s="2">
        <f t="shared" si="156"/>
        <v>1.8919313780001244E-2</v>
      </c>
      <c r="GE136" s="2">
        <f t="shared" si="156"/>
        <v>1.9704458605328812E-2</v>
      </c>
      <c r="GF136" s="2">
        <f t="shared" si="156"/>
        <v>1.7054143496378512E-2</v>
      </c>
      <c r="GG136" s="2">
        <f t="shared" si="156"/>
        <v>1.4212038461682463E-2</v>
      </c>
      <c r="GH136" s="2">
        <f t="shared" si="156"/>
        <v>1.2208492558488522E-2</v>
      </c>
      <c r="GI136" s="2">
        <f t="shared" si="156"/>
        <v>1.0468249988496789E-2</v>
      </c>
      <c r="GJ136" s="2">
        <f t="shared" si="156"/>
        <v>1.0231135291907979E-2</v>
      </c>
      <c r="GK136" s="2">
        <f t="shared" si="156"/>
        <v>8.803515543262341E-3</v>
      </c>
      <c r="GM136" s="86">
        <f t="shared" si="157"/>
        <v>4.5300217281149211E-53</v>
      </c>
      <c r="GN136" s="86">
        <f t="shared" si="157"/>
        <v>9.4256575005507451E-47</v>
      </c>
      <c r="GO136" s="86">
        <f t="shared" si="157"/>
        <v>3.9913765118966539E-62</v>
      </c>
      <c r="GP136" s="86">
        <f t="shared" si="157"/>
        <v>2.5685916839477451E-66</v>
      </c>
      <c r="GQ136" s="86">
        <f t="shared" si="157"/>
        <v>5.4443271877575435E-64</v>
      </c>
      <c r="GR136" s="86">
        <f t="shared" si="157"/>
        <v>4.1441603776250692E-62</v>
      </c>
      <c r="GS136" s="86">
        <f t="shared" si="157"/>
        <v>7.2542829555774587E-77</v>
      </c>
      <c r="GT136" s="86">
        <f t="shared" si="157"/>
        <v>2.7959676554119743E-86</v>
      </c>
      <c r="GU136" s="86">
        <f t="shared" si="157"/>
        <v>2.9855836928088425E-79</v>
      </c>
      <c r="GV136" s="86">
        <f t="shared" si="157"/>
        <v>1.7686246182993487E-80</v>
      </c>
      <c r="GW136" s="86">
        <f t="shared" si="157"/>
        <v>1.621137714747276E-75</v>
      </c>
      <c r="GX136" s="86">
        <f t="shared" si="157"/>
        <v>1.9306649410482337E-64</v>
      </c>
      <c r="GY136" s="86">
        <f t="shared" si="157"/>
        <v>1.3331565916775444E-56</v>
      </c>
      <c r="GZ136" s="86">
        <f t="shared" si="157"/>
        <v>5.8325546930827303E-63</v>
      </c>
      <c r="HA136" s="86">
        <f t="shared" si="157"/>
        <v>1.6009419215613973E-83</v>
      </c>
      <c r="HC136" s="86">
        <f t="shared" si="153"/>
        <v>1.2131618096573876E-13</v>
      </c>
      <c r="HD136" s="86">
        <f t="shared" si="153"/>
        <v>6.2873561823735773E-11</v>
      </c>
      <c r="HE136" s="86">
        <f t="shared" si="153"/>
        <v>1.7370140784213833E-16</v>
      </c>
      <c r="HF136" s="86">
        <f t="shared" si="153"/>
        <v>1.9609698303126227E-21</v>
      </c>
      <c r="HG136" s="86">
        <f t="shared" si="153"/>
        <v>1.1056468532806363E-25</v>
      </c>
      <c r="HH136" s="86">
        <f t="shared" si="153"/>
        <v>1.8014825748485281E-25</v>
      </c>
      <c r="HI136" s="86">
        <f t="shared" si="153"/>
        <v>1.5837316729755393E-28</v>
      </c>
      <c r="HJ136" s="86">
        <f t="shared" si="153"/>
        <v>4.8526718266086157E-31</v>
      </c>
      <c r="HK136" s="86">
        <f t="shared" si="153"/>
        <v>3.8841349596378782E-38</v>
      </c>
      <c r="HL136" s="86">
        <f t="shared" si="161"/>
        <v>4.6913324543359279E-33</v>
      </c>
      <c r="HM136" s="86">
        <f t="shared" si="161"/>
        <v>1.0181883786134145E-31</v>
      </c>
      <c r="HN136" s="86">
        <f t="shared" si="161"/>
        <v>3.9605226677719551E-24</v>
      </c>
      <c r="HO136" s="86">
        <f t="shared" si="161"/>
        <v>6.6838030775600515E-18</v>
      </c>
      <c r="HP136" s="86">
        <f t="shared" si="161"/>
        <v>2.8659122658785135E-21</v>
      </c>
      <c r="HQ136" s="86">
        <f t="shared" si="161"/>
        <v>1.9919820444462503E-30</v>
      </c>
      <c r="HS136" s="86">
        <f t="shared" si="158"/>
        <v>5.685191115778729E-5</v>
      </c>
      <c r="HT136" s="86">
        <f t="shared" si="158"/>
        <v>1.2350414531574714E-5</v>
      </c>
      <c r="HU136" s="86">
        <f t="shared" si="158"/>
        <v>7.0033902165419162E-6</v>
      </c>
      <c r="HV136" s="86">
        <f t="shared" si="158"/>
        <v>7.6070948898762284E-6</v>
      </c>
      <c r="HW136" s="86">
        <f t="shared" si="158"/>
        <v>4.6182821811454906E-6</v>
      </c>
      <c r="HX136" s="86">
        <f t="shared" si="158"/>
        <v>4.7907966430570152E-6</v>
      </c>
      <c r="HY136" s="86">
        <f t="shared" si="158"/>
        <v>5.9058301852000158E-5</v>
      </c>
      <c r="HZ136" s="86">
        <f t="shared" si="158"/>
        <v>2.2507077703624078E-4</v>
      </c>
      <c r="IA136" s="86">
        <f t="shared" si="158"/>
        <v>6.5897131562449079E-4</v>
      </c>
      <c r="IB136" s="86">
        <f t="shared" si="158"/>
        <v>3.0645373292975919E-4</v>
      </c>
      <c r="IC136" s="86">
        <f t="shared" si="158"/>
        <v>6.4509467709509931E-5</v>
      </c>
      <c r="ID136" s="86">
        <f t="shared" si="158"/>
        <v>4.4931582589477509E-5</v>
      </c>
      <c r="IE136" s="86">
        <f t="shared" si="158"/>
        <v>8.183042665120805E-6</v>
      </c>
      <c r="IF136" s="86">
        <f t="shared" si="158"/>
        <v>5.0547027419660505E-5</v>
      </c>
      <c r="IG136" s="86">
        <f t="shared" si="158"/>
        <v>1.6809490049223206E-4</v>
      </c>
      <c r="II136" s="86">
        <f t="shared" si="159"/>
        <v>1.1098572244755814E-26</v>
      </c>
      <c r="IJ136" s="86">
        <f t="shared" si="159"/>
        <v>4.0614335809936967E-32</v>
      </c>
      <c r="IK136" s="86">
        <f t="shared" si="159"/>
        <v>1.6842368605171809E-34</v>
      </c>
      <c r="IL136" s="86">
        <f t="shared" si="159"/>
        <v>1.629052651030947E-36</v>
      </c>
      <c r="IM136" s="86">
        <f t="shared" si="159"/>
        <v>4.4929273316344482E-36</v>
      </c>
      <c r="IN136" s="86">
        <f t="shared" si="159"/>
        <v>2.481313938840896E-38</v>
      </c>
      <c r="IO136" s="86">
        <f t="shared" si="159"/>
        <v>7.1031258754822352E-33</v>
      </c>
      <c r="IP136" s="86">
        <f t="shared" si="159"/>
        <v>8.3165484693521146E-33</v>
      </c>
      <c r="IQ136" s="86">
        <f t="shared" si="159"/>
        <v>2.5059461227474009E-29</v>
      </c>
      <c r="IR136" s="86">
        <f t="shared" si="159"/>
        <v>3.4720693535004221E-31</v>
      </c>
      <c r="IS136" s="86">
        <f t="shared" si="159"/>
        <v>2.9784854905708727E-32</v>
      </c>
      <c r="IT136" s="86">
        <f t="shared" si="159"/>
        <v>2.6143754228749208E-33</v>
      </c>
      <c r="IU136" s="86">
        <f t="shared" si="159"/>
        <v>1.7753546091032613E-34</v>
      </c>
      <c r="IV136" s="86">
        <f t="shared" si="159"/>
        <v>7.9296839148025243E-45</v>
      </c>
      <c r="IW136" s="86">
        <f t="shared" si="159"/>
        <v>9.4925434587518416E-37</v>
      </c>
      <c r="IY136" s="86">
        <f t="shared" si="160"/>
        <v>5.6851911279103469E-5</v>
      </c>
      <c r="IZ136" s="86">
        <f t="shared" si="160"/>
        <v>1.2350477405136538E-5</v>
      </c>
      <c r="JA136" s="86">
        <f t="shared" si="160"/>
        <v>7.0033902167156173E-6</v>
      </c>
      <c r="JB136" s="86">
        <f t="shared" si="160"/>
        <v>7.6070948898762301E-6</v>
      </c>
      <c r="JC136" s="86">
        <f t="shared" si="160"/>
        <v>4.6182821811454906E-6</v>
      </c>
      <c r="JD136" s="86">
        <f t="shared" si="160"/>
        <v>4.7907966430570152E-6</v>
      </c>
      <c r="JE136" s="86">
        <f t="shared" si="160"/>
        <v>5.9058301852000158E-5</v>
      </c>
      <c r="JF136" s="86">
        <f t="shared" si="160"/>
        <v>2.2507077703624078E-4</v>
      </c>
      <c r="JG136" s="86">
        <f t="shared" si="160"/>
        <v>6.5897131562449079E-4</v>
      </c>
      <c r="JH136" s="86">
        <f t="shared" si="160"/>
        <v>3.0645373292975919E-4</v>
      </c>
      <c r="JI136" s="86">
        <f t="shared" si="160"/>
        <v>6.4509467709509931E-5</v>
      </c>
      <c r="JJ136" s="86">
        <f t="shared" si="160"/>
        <v>4.4931582589477509E-5</v>
      </c>
      <c r="JK136" s="86">
        <f t="shared" si="160"/>
        <v>8.1830426651274881E-6</v>
      </c>
      <c r="JL136" s="86">
        <f t="shared" si="160"/>
        <v>5.0547027419660505E-5</v>
      </c>
      <c r="JM136" s="86">
        <f t="shared" si="160"/>
        <v>1.6809490049223206E-4</v>
      </c>
    </row>
    <row r="137" spans="2:273" x14ac:dyDescent="0.25">
      <c r="B137" s="2">
        <v>110</v>
      </c>
      <c r="C137" s="37">
        <v>75.835999999999999</v>
      </c>
      <c r="D137" s="37">
        <v>74.113</v>
      </c>
      <c r="E137" s="37">
        <v>74.033000000000001</v>
      </c>
      <c r="F137" s="37">
        <v>73.557000000000002</v>
      </c>
      <c r="G137" s="37">
        <v>71.262</v>
      </c>
      <c r="H137" s="37">
        <v>70</v>
      </c>
      <c r="I137" s="37">
        <v>69.638999999999996</v>
      </c>
      <c r="J137" s="37">
        <v>70.376999999999995</v>
      </c>
      <c r="K137" s="37">
        <v>71.918999999999997</v>
      </c>
      <c r="L137" s="37">
        <v>73.031999999999996</v>
      </c>
      <c r="M137" s="37">
        <v>69.581000000000003</v>
      </c>
      <c r="N137" s="37">
        <v>75.048000000000002</v>
      </c>
      <c r="O137" s="37">
        <v>77.492000000000004</v>
      </c>
      <c r="P137" s="37">
        <v>78.802999999999997</v>
      </c>
      <c r="Q137" s="37">
        <v>77.933999999999997</v>
      </c>
      <c r="S137" s="4">
        <f t="shared" si="162"/>
        <v>75.603624530377729</v>
      </c>
      <c r="T137" s="4">
        <f t="shared" si="162"/>
        <v>73.718350759945267</v>
      </c>
      <c r="U137" s="4">
        <f t="shared" si="162"/>
        <v>72.933806238113064</v>
      </c>
      <c r="V137" s="4">
        <f t="shared" si="162"/>
        <v>72.080052780451169</v>
      </c>
      <c r="W137" s="4">
        <f t="shared" si="162"/>
        <v>70.646189049760579</v>
      </c>
      <c r="X137" s="4">
        <f t="shared" si="162"/>
        <v>69.837251330381179</v>
      </c>
      <c r="Y137" s="4">
        <f t="shared" si="162"/>
        <v>69.706176774498601</v>
      </c>
      <c r="Z137" s="4">
        <f t="shared" si="162"/>
        <v>69.733399937882496</v>
      </c>
      <c r="AA137" s="4">
        <f t="shared" si="162"/>
        <v>70.788677152800702</v>
      </c>
      <c r="AB137" s="4">
        <f t="shared" si="162"/>
        <v>72.538900893798839</v>
      </c>
      <c r="AC137" s="4">
        <f t="shared" si="162"/>
        <v>69.995086257137856</v>
      </c>
      <c r="AD137" s="4">
        <f t="shared" si="162"/>
        <v>73.183268076019132</v>
      </c>
      <c r="AE137" s="4">
        <f t="shared" si="162"/>
        <v>76.639596468677482</v>
      </c>
      <c r="AF137" s="4">
        <f t="shared" si="162"/>
        <v>79.412439598629788</v>
      </c>
      <c r="AG137" s="4">
        <f t="shared" si="162"/>
        <v>78.014424608005257</v>
      </c>
      <c r="AI137" s="4">
        <f t="shared" si="163"/>
        <v>0.23237546962226929</v>
      </c>
      <c r="AJ137" s="4">
        <f t="shared" si="163"/>
        <v>0.39464924005473279</v>
      </c>
      <c r="AK137" s="4">
        <f t="shared" si="163"/>
        <v>1.0991937618869372</v>
      </c>
      <c r="AL137" s="4">
        <f t="shared" si="163"/>
        <v>1.4769472195488333</v>
      </c>
      <c r="AM137" s="4">
        <f t="shared" si="163"/>
        <v>0.61581095023942112</v>
      </c>
      <c r="AN137" s="4">
        <f t="shared" si="163"/>
        <v>0.1627486696188214</v>
      </c>
      <c r="AO137" s="4">
        <f t="shared" si="163"/>
        <v>-6.7176774498605596E-2</v>
      </c>
      <c r="AP137" s="4">
        <f t="shared" si="163"/>
        <v>0.64360006211749976</v>
      </c>
      <c r="AQ137" s="4">
        <f t="shared" si="163"/>
        <v>1.1303228471992952</v>
      </c>
      <c r="AR137" s="4">
        <f t="shared" si="163"/>
        <v>0.49309910620115716</v>
      </c>
      <c r="AS137" s="4">
        <f t="shared" si="163"/>
        <v>-0.41408625713785341</v>
      </c>
      <c r="AT137" s="4">
        <f t="shared" si="163"/>
        <v>1.8647319239808695</v>
      </c>
      <c r="AU137" s="4">
        <f t="shared" si="163"/>
        <v>0.85240353132252267</v>
      </c>
      <c r="AV137" s="4">
        <f t="shared" si="163"/>
        <v>-0.60943959862979113</v>
      </c>
      <c r="AW137" s="4">
        <f t="shared" si="163"/>
        <v>-8.0424608005259302E-2</v>
      </c>
      <c r="AY137" s="2">
        <f t="shared" si="154"/>
        <v>75.601433117307508</v>
      </c>
      <c r="AZ137" s="2">
        <f t="shared" si="154"/>
        <v>73.717610900440008</v>
      </c>
      <c r="BA137" s="2">
        <f t="shared" si="154"/>
        <v>72.933086145228501</v>
      </c>
      <c r="BB137" s="2">
        <f t="shared" si="154"/>
        <v>72.078688745803049</v>
      </c>
      <c r="BC137" s="2">
        <f t="shared" si="154"/>
        <v>70.64511872230706</v>
      </c>
      <c r="BD137" s="2">
        <f t="shared" si="154"/>
        <v>69.835824242690364</v>
      </c>
      <c r="BE137" s="2">
        <f t="shared" si="154"/>
        <v>69.690360800986184</v>
      </c>
      <c r="BF137" s="2">
        <f t="shared" si="154"/>
        <v>69.672401008405316</v>
      </c>
      <c r="BG137" s="2">
        <f t="shared" si="154"/>
        <v>70.598807480288855</v>
      </c>
      <c r="BH137" s="2">
        <f t="shared" si="154"/>
        <v>72.444298718399963</v>
      </c>
      <c r="BI137" s="2">
        <f t="shared" si="154"/>
        <v>69.969828401097686</v>
      </c>
      <c r="BJ137" s="2">
        <f t="shared" si="154"/>
        <v>73.164416472262431</v>
      </c>
      <c r="BK137" s="2">
        <f t="shared" si="154"/>
        <v>76.635259389615968</v>
      </c>
      <c r="BL137" s="2">
        <f t="shared" si="154"/>
        <v>79.366441937991127</v>
      </c>
      <c r="BM137" s="2">
        <f t="shared" si="154"/>
        <v>77.840545449821448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75.835999999999999</v>
      </c>
      <c r="CF137" s="2">
        <f t="shared" si="155"/>
        <v>74.113</v>
      </c>
      <c r="CG137" s="2">
        <f t="shared" si="155"/>
        <v>74.033000000000001</v>
      </c>
      <c r="CH137" s="2">
        <f t="shared" si="155"/>
        <v>73.557000000000002</v>
      </c>
      <c r="CI137" s="2">
        <f t="shared" si="155"/>
        <v>71.262</v>
      </c>
      <c r="CJ137" s="2">
        <f t="shared" si="155"/>
        <v>70</v>
      </c>
      <c r="CK137" s="2">
        <f t="shared" si="155"/>
        <v>69.638999999999996</v>
      </c>
      <c r="CL137" s="2">
        <f t="shared" si="155"/>
        <v>70.376999999999995</v>
      </c>
      <c r="CM137" s="2">
        <f t="shared" si="155"/>
        <v>71.918999999999997</v>
      </c>
      <c r="CN137" s="2">
        <f t="shared" si="155"/>
        <v>73.031999999999996</v>
      </c>
      <c r="CO137" s="2">
        <f t="shared" si="155"/>
        <v>69.581000000000003</v>
      </c>
      <c r="CP137" s="2">
        <f t="shared" si="155"/>
        <v>75.048000000000002</v>
      </c>
      <c r="CQ137" s="2">
        <f t="shared" si="155"/>
        <v>77.492000000000004</v>
      </c>
      <c r="CR137" s="2">
        <f t="shared" si="155"/>
        <v>78.802999999999997</v>
      </c>
      <c r="CS137" s="2">
        <f t="shared" si="155"/>
        <v>77.933999999999997</v>
      </c>
      <c r="CU137" s="2">
        <f t="shared" si="110"/>
        <v>75.835999999999999</v>
      </c>
      <c r="CV137" s="2">
        <f t="shared" si="111"/>
        <v>74.113</v>
      </c>
      <c r="CW137" s="2">
        <f t="shared" si="112"/>
        <v>74.033000000000001</v>
      </c>
      <c r="CX137" s="2">
        <f t="shared" si="113"/>
        <v>73.557000000000002</v>
      </c>
      <c r="CY137" s="2">
        <f t="shared" si="114"/>
        <v>71.262</v>
      </c>
      <c r="CZ137" s="2">
        <f t="shared" si="115"/>
        <v>70</v>
      </c>
      <c r="DA137" s="2">
        <f t="shared" si="116"/>
        <v>69.638999999999996</v>
      </c>
      <c r="DB137" s="2">
        <f t="shared" si="117"/>
        <v>70.376999999999995</v>
      </c>
      <c r="DC137" s="2">
        <f t="shared" si="118"/>
        <v>71.918999999999997</v>
      </c>
      <c r="DD137" s="2">
        <f t="shared" si="119"/>
        <v>73.031999999999996</v>
      </c>
      <c r="DE137" s="2">
        <f t="shared" si="120"/>
        <v>69.581000000000003</v>
      </c>
      <c r="DF137" s="2">
        <f t="shared" si="121"/>
        <v>75.048000000000002</v>
      </c>
      <c r="DG137" s="2">
        <f t="shared" si="122"/>
        <v>77.492000000000004</v>
      </c>
      <c r="DH137" s="2">
        <f t="shared" si="123"/>
        <v>78.802999999999997</v>
      </c>
      <c r="DI137" s="2">
        <f t="shared" si="124"/>
        <v>77.933999999999997</v>
      </c>
      <c r="DK137" s="2">
        <f t="shared" si="164"/>
        <v>98.554206790373541</v>
      </c>
      <c r="DL137" s="2">
        <f t="shared" si="164"/>
        <v>98.716203792237252</v>
      </c>
      <c r="DM137" s="2">
        <f t="shared" si="164"/>
        <v>117.97795731707316</v>
      </c>
      <c r="DN137" s="2">
        <f t="shared" si="164"/>
        <v>101.98602213883677</v>
      </c>
      <c r="DO137" s="2">
        <f t="shared" si="164"/>
        <v>102.46364842980633</v>
      </c>
      <c r="DP137" s="2">
        <f t="shared" si="164"/>
        <v>106.39138359412043</v>
      </c>
      <c r="DQ137" s="2">
        <f t="shared" si="164"/>
        <v>99.014776780829408</v>
      </c>
      <c r="DR137" s="2">
        <f t="shared" si="164"/>
        <v>85.68546803946802</v>
      </c>
      <c r="DS137" s="2">
        <f t="shared" si="164"/>
        <v>94.003274428274409</v>
      </c>
      <c r="DT137" s="2">
        <f t="shared" si="164"/>
        <v>88.16054220009481</v>
      </c>
      <c r="DU137" s="2">
        <f t="shared" si="164"/>
        <v>109.09315971659919</v>
      </c>
      <c r="DV137" s="2">
        <f t="shared" si="164"/>
        <v>116.16260107962212</v>
      </c>
      <c r="DW137" s="2">
        <f t="shared" si="164"/>
        <v>118.18625609756103</v>
      </c>
      <c r="DX137" s="2">
        <f t="shared" si="164"/>
        <v>122.81241780351783</v>
      </c>
      <c r="DY137" s="2">
        <f t="shared" si="164"/>
        <v>109.98446633825947</v>
      </c>
      <c r="EA137" s="2">
        <f t="shared" si="152"/>
        <v>75.553736086084257</v>
      </c>
      <c r="EB137" s="2">
        <f t="shared" si="152"/>
        <v>73.658602960701003</v>
      </c>
      <c r="EC137" s="2">
        <f t="shared" si="152"/>
        <v>72.814511437112913</v>
      </c>
      <c r="ED137" s="2">
        <f t="shared" si="152"/>
        <v>72.00219687164919</v>
      </c>
      <c r="EE137" s="2">
        <f t="shared" si="151"/>
        <v>70.554618706893379</v>
      </c>
      <c r="EF137" s="2">
        <f t="shared" si="151"/>
        <v>69.727819541125328</v>
      </c>
      <c r="EG137" s="2">
        <f t="shared" si="151"/>
        <v>69.609338179875834</v>
      </c>
      <c r="EH137" s="2">
        <f t="shared" si="151"/>
        <v>69.627749014820196</v>
      </c>
      <c r="EI137" s="2">
        <f t="shared" si="151"/>
        <v>70.528892293980533</v>
      </c>
      <c r="EJ137" s="2">
        <f t="shared" si="151"/>
        <v>72.399524545693225</v>
      </c>
      <c r="EK137" s="2">
        <f t="shared" si="151"/>
        <v>69.85701881691908</v>
      </c>
      <c r="EL137" s="2">
        <f t="shared" si="151"/>
        <v>73.049590071170215</v>
      </c>
      <c r="EM137" s="2">
        <f t="shared" si="135"/>
        <v>76.527115097421529</v>
      </c>
      <c r="EN137" s="2">
        <f t="shared" si="135"/>
        <v>79.23823290483017</v>
      </c>
      <c r="EO137" s="2">
        <f t="shared" si="135"/>
        <v>77.706762562915756</v>
      </c>
      <c r="EQ137" s="2">
        <f t="shared" si="165"/>
        <v>75.749430933017933</v>
      </c>
      <c r="ER137" s="2">
        <f t="shared" si="165"/>
        <v>73.551088061418653</v>
      </c>
      <c r="ES137" s="2">
        <f t="shared" si="165"/>
        <v>72.751945704808705</v>
      </c>
      <c r="ET137" s="2">
        <f t="shared" si="165"/>
        <v>71.955585013969838</v>
      </c>
      <c r="EU137" s="2">
        <f t="shared" si="165"/>
        <v>70.451583489945349</v>
      </c>
      <c r="EV137" s="2">
        <f t="shared" si="165"/>
        <v>69.693803879810972</v>
      </c>
      <c r="EW137" s="2">
        <f t="shared" si="165"/>
        <v>69.573962793083368</v>
      </c>
      <c r="EX137" s="2">
        <f t="shared" si="165"/>
        <v>69.626674139424935</v>
      </c>
      <c r="EY137" s="2">
        <f t="shared" si="165"/>
        <v>70.585809219758815</v>
      </c>
      <c r="EZ137" s="2">
        <f t="shared" si="165"/>
        <v>72.381465719404162</v>
      </c>
      <c r="FA137" s="2">
        <f t="shared" si="165"/>
        <v>69.832245835128035</v>
      </c>
      <c r="FB137" s="2">
        <f t="shared" si="165"/>
        <v>73.066580098967961</v>
      </c>
      <c r="FC137" s="2">
        <f t="shared" si="165"/>
        <v>76.311482636918683</v>
      </c>
      <c r="FD137" s="2">
        <f t="shared" si="165"/>
        <v>79.184597030389739</v>
      </c>
      <c r="FE137" s="2">
        <f t="shared" si="165"/>
        <v>77.770615597195089</v>
      </c>
      <c r="FG137" s="2">
        <f t="shared" si="166"/>
        <v>0.99801557068690849</v>
      </c>
      <c r="FH137" s="2">
        <f t="shared" si="166"/>
        <v>0.99759375911373216</v>
      </c>
      <c r="FI137" s="2">
        <f t="shared" si="166"/>
        <v>0.99735894381821855</v>
      </c>
      <c r="FJ137" s="2">
        <f t="shared" si="166"/>
        <v>0.99743170251831748</v>
      </c>
      <c r="FK137" s="2">
        <f t="shared" si="166"/>
        <v>0.99712730979340558</v>
      </c>
      <c r="FL137" s="2">
        <f t="shared" si="166"/>
        <v>0.99704104696420859</v>
      </c>
      <c r="FM137" s="2">
        <f t="shared" si="166"/>
        <v>0.99722624709162744</v>
      </c>
      <c r="FN137" s="2">
        <f t="shared" si="166"/>
        <v>0.99721789559484431</v>
      </c>
      <c r="FO137" s="2">
        <f t="shared" si="166"/>
        <v>0.99707392509532788</v>
      </c>
      <c r="FP137" s="2">
        <f t="shared" si="166"/>
        <v>0.99713779211807752</v>
      </c>
      <c r="FQ137" s="2">
        <f t="shared" si="166"/>
        <v>0.99711502978950117</v>
      </c>
      <c r="FR137" s="2">
        <f t="shared" si="166"/>
        <v>0.99734188748148389</v>
      </c>
      <c r="FS137" s="2">
        <f t="shared" si="166"/>
        <v>0.99734471555235971</v>
      </c>
      <c r="FT137" s="2">
        <f t="shared" si="166"/>
        <v>0.99704388873856342</v>
      </c>
      <c r="FU137" s="2">
        <f t="shared" si="166"/>
        <v>0.99587433336912967</v>
      </c>
      <c r="FW137" s="2">
        <f t="shared" si="156"/>
        <v>1.0497072227254637E-2</v>
      </c>
      <c r="FX137" s="2">
        <f t="shared" si="156"/>
        <v>1.1967493828218498E-2</v>
      </c>
      <c r="FY137" s="2">
        <f t="shared" si="156"/>
        <v>1.125999473361344E-2</v>
      </c>
      <c r="FZ137" s="2">
        <f t="shared" si="156"/>
        <v>1.1059605789699889E-2</v>
      </c>
      <c r="GA137" s="2">
        <f t="shared" si="156"/>
        <v>1.130430747619854E-2</v>
      </c>
      <c r="GB137" s="2">
        <f t="shared" si="156"/>
        <v>1.4142385416529698E-2</v>
      </c>
      <c r="GC137" s="2">
        <f t="shared" si="156"/>
        <v>1.5287457751298956E-2</v>
      </c>
      <c r="GD137" s="2">
        <f t="shared" si="156"/>
        <v>2.0706818863081986E-2</v>
      </c>
      <c r="GE137" s="2">
        <f t="shared" si="156"/>
        <v>2.1564513994801308E-2</v>
      </c>
      <c r="GF137" s="2">
        <f t="shared" si="156"/>
        <v>1.866877976485946E-2</v>
      </c>
      <c r="GG137" s="2">
        <f t="shared" si="156"/>
        <v>1.556185263320003E-2</v>
      </c>
      <c r="GH137" s="2">
        <f t="shared" si="156"/>
        <v>1.3370597295481127E-2</v>
      </c>
      <c r="GI137" s="2">
        <f t="shared" si="156"/>
        <v>1.1466627053862508E-2</v>
      </c>
      <c r="GJ137" s="2">
        <f t="shared" si="156"/>
        <v>1.1207154394849941E-2</v>
      </c>
      <c r="GK137" s="2">
        <f t="shared" si="156"/>
        <v>9.6446711671859895E-3</v>
      </c>
      <c r="GM137" s="86">
        <f t="shared" si="157"/>
        <v>2.0594209531781812E-55</v>
      </c>
      <c r="GN137" s="86">
        <f t="shared" si="157"/>
        <v>8.641391302796251E-49</v>
      </c>
      <c r="GO137" s="86">
        <f t="shared" si="157"/>
        <v>7.2939253799145678E-65</v>
      </c>
      <c r="GP137" s="86">
        <f t="shared" si="157"/>
        <v>3.2425766835918795E-69</v>
      </c>
      <c r="GQ137" s="86">
        <f t="shared" si="157"/>
        <v>8.230161628826148E-67</v>
      </c>
      <c r="GR137" s="86">
        <f t="shared" si="157"/>
        <v>8.1103554575405977E-65</v>
      </c>
      <c r="GS137" s="86">
        <f t="shared" si="157"/>
        <v>3.1846975614869272E-80</v>
      </c>
      <c r="GT137" s="86">
        <f t="shared" si="157"/>
        <v>5.4525637537976529E-90</v>
      </c>
      <c r="GU137" s="86">
        <f t="shared" si="157"/>
        <v>1.0292116531234468E-82</v>
      </c>
      <c r="GV137" s="86">
        <f t="shared" si="157"/>
        <v>5.4282486929857578E-84</v>
      </c>
      <c r="GW137" s="86">
        <f t="shared" si="157"/>
        <v>7.8180549129535707E-79</v>
      </c>
      <c r="GX137" s="86">
        <f t="shared" si="157"/>
        <v>3.1184021300180167E-67</v>
      </c>
      <c r="GY137" s="86">
        <f t="shared" si="157"/>
        <v>4.3660151890343325E-59</v>
      </c>
      <c r="GZ137" s="86">
        <f t="shared" si="157"/>
        <v>1.1168925034731168E-65</v>
      </c>
      <c r="HA137" s="86">
        <f t="shared" si="157"/>
        <v>4.157006190136561E-87</v>
      </c>
      <c r="HC137" s="86">
        <f t="shared" si="153"/>
        <v>7.1849397446584347E-15</v>
      </c>
      <c r="HD137" s="86">
        <f t="shared" si="153"/>
        <v>7.2897801755060824E-12</v>
      </c>
      <c r="HE137" s="86">
        <f t="shared" si="153"/>
        <v>6.0921927626222928E-18</v>
      </c>
      <c r="HF137" s="86">
        <f t="shared" si="153"/>
        <v>2.6348255778502753E-23</v>
      </c>
      <c r="HG137" s="86">
        <f t="shared" si="153"/>
        <v>5.5321867366962117E-28</v>
      </c>
      <c r="HH137" s="86">
        <f t="shared" si="153"/>
        <v>1.2817919757188973E-27</v>
      </c>
      <c r="HI137" s="86">
        <f t="shared" si="153"/>
        <v>6.0722955003805809E-31</v>
      </c>
      <c r="HJ137" s="86">
        <f t="shared" si="153"/>
        <v>1.6645731696403877E-33</v>
      </c>
      <c r="HK137" s="86">
        <f t="shared" si="153"/>
        <v>2.6554341848156267E-41</v>
      </c>
      <c r="HL137" s="86">
        <f t="shared" si="161"/>
        <v>8.7274919198742137E-36</v>
      </c>
      <c r="HM137" s="86">
        <f t="shared" si="161"/>
        <v>2.1281599113900475E-34</v>
      </c>
      <c r="HN137" s="86">
        <f t="shared" si="161"/>
        <v>3.7161902959644144E-26</v>
      </c>
      <c r="HO137" s="86">
        <f t="shared" si="161"/>
        <v>1.7758006697947874E-19</v>
      </c>
      <c r="HP137" s="86">
        <f t="shared" si="161"/>
        <v>4.0538082359124354E-23</v>
      </c>
      <c r="HQ137" s="86">
        <f t="shared" si="161"/>
        <v>5.1715054297754795E-33</v>
      </c>
      <c r="HS137" s="86">
        <f t="shared" si="158"/>
        <v>1.3725642144929871E-4</v>
      </c>
      <c r="HT137" s="86">
        <f t="shared" si="158"/>
        <v>3.627469345097649E-5</v>
      </c>
      <c r="HU137" s="86">
        <f t="shared" si="158"/>
        <v>2.1723198837711336E-5</v>
      </c>
      <c r="HV137" s="86">
        <f t="shared" si="158"/>
        <v>2.418236912399224E-5</v>
      </c>
      <c r="HW137" s="86">
        <f t="shared" si="158"/>
        <v>1.5036474388535573E-5</v>
      </c>
      <c r="HX137" s="86">
        <f t="shared" si="158"/>
        <v>1.7187180518067288E-5</v>
      </c>
      <c r="HY137" s="86">
        <f t="shared" si="158"/>
        <v>1.7126317023224044E-4</v>
      </c>
      <c r="HZ137" s="86">
        <f t="shared" si="158"/>
        <v>6.4810872860501106E-4</v>
      </c>
      <c r="IA137" s="86">
        <f t="shared" si="158"/>
        <v>1.6841425270792685E-3</v>
      </c>
      <c r="IB137" s="86">
        <f t="shared" si="158"/>
        <v>8.2056311640435009E-4</v>
      </c>
      <c r="IC137" s="86">
        <f t="shared" si="158"/>
        <v>1.8500507392326686E-4</v>
      </c>
      <c r="ID137" s="86">
        <f t="shared" si="158"/>
        <v>1.2904410330754311E-4</v>
      </c>
      <c r="IE137" s="86">
        <f t="shared" si="158"/>
        <v>2.5285007863818581E-5</v>
      </c>
      <c r="IF137" s="86">
        <f t="shared" si="158"/>
        <v>1.1980888029748701E-4</v>
      </c>
      <c r="IG137" s="86">
        <f t="shared" si="158"/>
        <v>3.3145836881075513E-4</v>
      </c>
      <c r="II137" s="86">
        <f t="shared" si="159"/>
        <v>1.0713293439085135E-25</v>
      </c>
      <c r="IJ137" s="86">
        <f t="shared" si="159"/>
        <v>6.9236875363086237E-31</v>
      </c>
      <c r="IK137" s="86">
        <f t="shared" si="159"/>
        <v>3.4362034357120198E-33</v>
      </c>
      <c r="IL137" s="86">
        <f t="shared" si="159"/>
        <v>3.9453630389146284E-35</v>
      </c>
      <c r="IM137" s="86">
        <f t="shared" si="159"/>
        <v>1.0612767323660222E-34</v>
      </c>
      <c r="IN137" s="86">
        <f t="shared" si="159"/>
        <v>8.5781048232123195E-37</v>
      </c>
      <c r="IO137" s="86">
        <f t="shared" si="159"/>
        <v>1.535767612623422E-31</v>
      </c>
      <c r="IP137" s="86">
        <f t="shared" si="159"/>
        <v>2.2642045591544206E-31</v>
      </c>
      <c r="IQ137" s="86">
        <f t="shared" si="159"/>
        <v>4.8759896467487179E-28</v>
      </c>
      <c r="IR137" s="86">
        <f t="shared" si="159"/>
        <v>7.3499281907945951E-30</v>
      </c>
      <c r="IS137" s="86">
        <f t="shared" si="159"/>
        <v>6.1365666948939153E-31</v>
      </c>
      <c r="IT137" s="86">
        <f t="shared" si="159"/>
        <v>5.3612507882442092E-32</v>
      </c>
      <c r="IU137" s="86">
        <f t="shared" si="159"/>
        <v>3.6584052429861432E-33</v>
      </c>
      <c r="IV137" s="86">
        <f t="shared" si="159"/>
        <v>4.1414533810440655E-43</v>
      </c>
      <c r="IW137" s="86">
        <f t="shared" si="159"/>
        <v>2.1399303295348082E-35</v>
      </c>
      <c r="IY137" s="86">
        <f t="shared" si="160"/>
        <v>1.3725642145648363E-4</v>
      </c>
      <c r="IZ137" s="86">
        <f t="shared" si="160"/>
        <v>3.6274700740756665E-5</v>
      </c>
      <c r="JA137" s="86">
        <f t="shared" si="160"/>
        <v>2.1723198837717428E-5</v>
      </c>
      <c r="JB137" s="86">
        <f t="shared" si="160"/>
        <v>2.418236912399224E-5</v>
      </c>
      <c r="JC137" s="86">
        <f t="shared" si="160"/>
        <v>1.5036474388535573E-5</v>
      </c>
      <c r="JD137" s="86">
        <f t="shared" si="160"/>
        <v>1.7187180518067288E-5</v>
      </c>
      <c r="JE137" s="86">
        <f t="shared" si="160"/>
        <v>1.7126317023224044E-4</v>
      </c>
      <c r="JF137" s="86">
        <f t="shared" si="160"/>
        <v>6.4810872860501106E-4</v>
      </c>
      <c r="JG137" s="86">
        <f t="shared" si="160"/>
        <v>1.6841425270792685E-3</v>
      </c>
      <c r="JH137" s="86">
        <f t="shared" si="160"/>
        <v>8.2056311640435009E-4</v>
      </c>
      <c r="JI137" s="86">
        <f t="shared" si="160"/>
        <v>1.8500507392326686E-4</v>
      </c>
      <c r="JJ137" s="86">
        <f t="shared" si="160"/>
        <v>1.2904410330754311E-4</v>
      </c>
      <c r="JK137" s="86">
        <f t="shared" si="160"/>
        <v>2.5285007863818757E-5</v>
      </c>
      <c r="JL137" s="86">
        <f t="shared" si="160"/>
        <v>1.1980888029748701E-4</v>
      </c>
      <c r="JM137" s="86">
        <f t="shared" si="160"/>
        <v>3.3145836881075513E-4</v>
      </c>
    </row>
    <row r="138" spans="2:273" x14ac:dyDescent="0.25">
      <c r="B138" s="2">
        <v>111</v>
      </c>
      <c r="C138" s="37">
        <v>76.77</v>
      </c>
      <c r="D138" s="37">
        <v>74.596999999999994</v>
      </c>
      <c r="E138" s="37">
        <v>73.167000000000002</v>
      </c>
      <c r="F138" s="37">
        <v>72.426000000000002</v>
      </c>
      <c r="G138" s="37">
        <v>70.638999999999996</v>
      </c>
      <c r="H138" s="37">
        <v>69.343999999999994</v>
      </c>
      <c r="I138" s="37">
        <v>69.016000000000005</v>
      </c>
      <c r="J138" s="37">
        <v>69.77</v>
      </c>
      <c r="K138" s="37">
        <v>71.048000000000002</v>
      </c>
      <c r="L138" s="37">
        <v>72.516000000000005</v>
      </c>
      <c r="M138" s="37">
        <v>69.225999999999999</v>
      </c>
      <c r="N138" s="37">
        <v>74.305999999999997</v>
      </c>
      <c r="O138" s="37">
        <v>75.570999999999998</v>
      </c>
      <c r="P138" s="37">
        <v>78.311000000000007</v>
      </c>
      <c r="Q138" s="37">
        <v>78.393000000000001</v>
      </c>
      <c r="S138" s="4">
        <f t="shared" si="162"/>
        <v>75.568623827704442</v>
      </c>
      <c r="T138" s="4">
        <f t="shared" si="162"/>
        <v>73.594634330333335</v>
      </c>
      <c r="U138" s="4">
        <f t="shared" si="162"/>
        <v>72.800322126578735</v>
      </c>
      <c r="V138" s="4">
        <f t="shared" si="162"/>
        <v>71.923818704332405</v>
      </c>
      <c r="W138" s="4">
        <f t="shared" si="162"/>
        <v>70.467216743611473</v>
      </c>
      <c r="X138" s="4">
        <f t="shared" si="162"/>
        <v>69.661490739916104</v>
      </c>
      <c r="Y138" s="4">
        <f t="shared" si="162"/>
        <v>69.551148580102975</v>
      </c>
      <c r="Z138" s="4">
        <f t="shared" si="162"/>
        <v>69.653244317237409</v>
      </c>
      <c r="AA138" s="4">
        <f t="shared" si="162"/>
        <v>70.797582544686662</v>
      </c>
      <c r="AB138" s="4">
        <f t="shared" si="162"/>
        <v>72.444095394482758</v>
      </c>
      <c r="AC138" s="4">
        <f t="shared" si="162"/>
        <v>69.885891891324732</v>
      </c>
      <c r="AD138" s="4">
        <f t="shared" si="162"/>
        <v>73.060846849482871</v>
      </c>
      <c r="AE138" s="4">
        <f t="shared" si="162"/>
        <v>76.514458599721053</v>
      </c>
      <c r="AF138" s="4">
        <f t="shared" si="162"/>
        <v>79.295998317200244</v>
      </c>
      <c r="AG138" s="4">
        <f t="shared" si="162"/>
        <v>78.055054386080812</v>
      </c>
      <c r="AI138" s="4">
        <f t="shared" si="163"/>
        <v>1.2013761722955536</v>
      </c>
      <c r="AJ138" s="4">
        <f t="shared" si="163"/>
        <v>1.0023656696666592</v>
      </c>
      <c r="AK138" s="4">
        <f t="shared" si="163"/>
        <v>0.36667787342126701</v>
      </c>
      <c r="AL138" s="4">
        <f t="shared" si="163"/>
        <v>0.50218129566759728</v>
      </c>
      <c r="AM138" s="4">
        <f t="shared" si="163"/>
        <v>0.17178325638852243</v>
      </c>
      <c r="AN138" s="4">
        <f t="shared" si="163"/>
        <v>-0.31749073991610999</v>
      </c>
      <c r="AO138" s="4">
        <f t="shared" si="163"/>
        <v>-0.53514858010296962</v>
      </c>
      <c r="AP138" s="4">
        <f t="shared" si="163"/>
        <v>0.1167556827625873</v>
      </c>
      <c r="AQ138" s="4">
        <f t="shared" si="163"/>
        <v>0.25041745531333959</v>
      </c>
      <c r="AR138" s="4">
        <f t="shared" si="163"/>
        <v>7.1904605517246978E-2</v>
      </c>
      <c r="AS138" s="4">
        <f t="shared" si="163"/>
        <v>-0.65989189132473314</v>
      </c>
      <c r="AT138" s="4">
        <f t="shared" si="163"/>
        <v>1.2451531505171261</v>
      </c>
      <c r="AU138" s="4">
        <f t="shared" si="163"/>
        <v>-0.94345859972105472</v>
      </c>
      <c r="AV138" s="4">
        <f t="shared" si="163"/>
        <v>-0.98499831720023678</v>
      </c>
      <c r="AW138" s="4">
        <f t="shared" si="163"/>
        <v>0.33794561391918876</v>
      </c>
      <c r="AY138" s="2">
        <f t="shared" si="154"/>
        <v>75.563807296977643</v>
      </c>
      <c r="AZ138" s="2">
        <f t="shared" si="154"/>
        <v>73.592687594035809</v>
      </c>
      <c r="BA138" s="2">
        <f t="shared" si="154"/>
        <v>72.798326977146843</v>
      </c>
      <c r="BB138" s="2">
        <f t="shared" si="154"/>
        <v>71.919964041315936</v>
      </c>
      <c r="BC138" s="2">
        <f t="shared" si="154"/>
        <v>70.464114670971398</v>
      </c>
      <c r="BD138" s="2">
        <f t="shared" si="154"/>
        <v>69.657006877674817</v>
      </c>
      <c r="BE138" s="2">
        <f t="shared" si="154"/>
        <v>69.510736918181294</v>
      </c>
      <c r="BF138" s="2">
        <f t="shared" si="154"/>
        <v>69.501583259478949</v>
      </c>
      <c r="BG138" s="2">
        <f t="shared" si="154"/>
        <v>70.376074725710296</v>
      </c>
      <c r="BH138" s="2">
        <f t="shared" si="154"/>
        <v>72.223116609860782</v>
      </c>
      <c r="BI138" s="2">
        <f t="shared" si="154"/>
        <v>69.822012437143798</v>
      </c>
      <c r="BJ138" s="2">
        <f t="shared" si="154"/>
        <v>73.01288058623517</v>
      </c>
      <c r="BK138" s="2">
        <f t="shared" si="154"/>
        <v>76.502499765823472</v>
      </c>
      <c r="BL138" s="2">
        <f t="shared" si="154"/>
        <v>79.196333180692434</v>
      </c>
      <c r="BM138" s="2">
        <f t="shared" si="154"/>
        <v>77.735986754172572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76.77</v>
      </c>
      <c r="CF138" s="2">
        <f t="shared" si="155"/>
        <v>74.596999999999994</v>
      </c>
      <c r="CG138" s="2">
        <f t="shared" si="155"/>
        <v>73.167000000000002</v>
      </c>
      <c r="CH138" s="2">
        <f t="shared" si="155"/>
        <v>72.426000000000002</v>
      </c>
      <c r="CI138" s="2">
        <f t="shared" si="155"/>
        <v>70.638999999999996</v>
      </c>
      <c r="CJ138" s="2">
        <f t="shared" si="155"/>
        <v>69.343999999999994</v>
      </c>
      <c r="CK138" s="2">
        <f t="shared" si="155"/>
        <v>69.016000000000005</v>
      </c>
      <c r="CL138" s="2">
        <f t="shared" si="155"/>
        <v>69.77</v>
      </c>
      <c r="CM138" s="2">
        <f t="shared" si="155"/>
        <v>71.048000000000002</v>
      </c>
      <c r="CN138" s="2">
        <f t="shared" si="155"/>
        <v>72.516000000000005</v>
      </c>
      <c r="CO138" s="2">
        <f t="shared" si="155"/>
        <v>69.225999999999999</v>
      </c>
      <c r="CP138" s="2">
        <f t="shared" si="155"/>
        <v>74.305999999999997</v>
      </c>
      <c r="CQ138" s="2">
        <f t="shared" si="155"/>
        <v>75.570999999999998</v>
      </c>
      <c r="CR138" s="2">
        <f t="shared" si="155"/>
        <v>78.311000000000007</v>
      </c>
      <c r="CS138" s="2">
        <f t="shared" si="155"/>
        <v>78.393000000000001</v>
      </c>
      <c r="CU138" s="2">
        <f t="shared" si="110"/>
        <v>76.77</v>
      </c>
      <c r="CV138" s="2">
        <f t="shared" si="111"/>
        <v>74.596999999999994</v>
      </c>
      <c r="CW138" s="2">
        <f t="shared" si="112"/>
        <v>73.167000000000002</v>
      </c>
      <c r="CX138" s="2">
        <f t="shared" si="113"/>
        <v>72.426000000000002</v>
      </c>
      <c r="CY138" s="2">
        <f t="shared" si="114"/>
        <v>70.638999999999996</v>
      </c>
      <c r="CZ138" s="2">
        <f t="shared" si="115"/>
        <v>69.343999999999994</v>
      </c>
      <c r="DA138" s="2">
        <f t="shared" si="116"/>
        <v>69.016000000000005</v>
      </c>
      <c r="DB138" s="2">
        <f t="shared" si="117"/>
        <v>69.77</v>
      </c>
      <c r="DC138" s="2">
        <f t="shared" si="118"/>
        <v>71.048000000000002</v>
      </c>
      <c r="DD138" s="2">
        <f t="shared" si="119"/>
        <v>72.516000000000005</v>
      </c>
      <c r="DE138" s="2">
        <f t="shared" si="120"/>
        <v>69.225999999999999</v>
      </c>
      <c r="DF138" s="2">
        <f t="shared" si="121"/>
        <v>74.305999999999997</v>
      </c>
      <c r="DG138" s="2">
        <f t="shared" si="122"/>
        <v>75.570999999999998</v>
      </c>
      <c r="DH138" s="2">
        <f t="shared" si="123"/>
        <v>78.311000000000007</v>
      </c>
      <c r="DI138" s="2">
        <f t="shared" si="124"/>
        <v>78.393000000000001</v>
      </c>
      <c r="DK138" s="2">
        <f t="shared" si="164"/>
        <v>98.674460497528557</v>
      </c>
      <c r="DL138" s="2">
        <f t="shared" si="164"/>
        <v>98.838626529454658</v>
      </c>
      <c r="DM138" s="2">
        <f t="shared" si="164"/>
        <v>118.32954878048778</v>
      </c>
      <c r="DN138" s="2">
        <f t="shared" si="164"/>
        <v>102.16459549718574</v>
      </c>
      <c r="DO138" s="2">
        <f t="shared" si="164"/>
        <v>102.63690611664296</v>
      </c>
      <c r="DP138" s="2">
        <f t="shared" si="164"/>
        <v>106.60587245139875</v>
      </c>
      <c r="DQ138" s="2">
        <f t="shared" si="164"/>
        <v>99.118920341394016</v>
      </c>
      <c r="DR138" s="2">
        <f t="shared" si="164"/>
        <v>85.636338695838674</v>
      </c>
      <c r="DS138" s="2">
        <f t="shared" si="164"/>
        <v>94.016519859940885</v>
      </c>
      <c r="DT138" s="2">
        <f t="shared" si="164"/>
        <v>88.075371266002819</v>
      </c>
      <c r="DU138" s="2">
        <f t="shared" si="164"/>
        <v>109.27890121457489</v>
      </c>
      <c r="DV138" s="2">
        <f t="shared" si="164"/>
        <v>116.43049865047233</v>
      </c>
      <c r="DW138" s="2">
        <f t="shared" si="164"/>
        <v>118.50006829268298</v>
      </c>
      <c r="DX138" s="2">
        <f t="shared" si="164"/>
        <v>123.17553710853713</v>
      </c>
      <c r="DY138" s="2">
        <f t="shared" si="164"/>
        <v>110.29253585112207</v>
      </c>
      <c r="EA138" s="2">
        <f t="shared" si="152"/>
        <v>75.520111223782592</v>
      </c>
      <c r="EB138" s="2">
        <f t="shared" si="152"/>
        <v>73.538341642326074</v>
      </c>
      <c r="EC138" s="2">
        <f t="shared" si="152"/>
        <v>72.688991200474291</v>
      </c>
      <c r="ED138" s="2">
        <f t="shared" si="152"/>
        <v>71.849329471717738</v>
      </c>
      <c r="EE138" s="2">
        <f t="shared" si="151"/>
        <v>70.380485283812192</v>
      </c>
      <c r="EF138" s="2">
        <f t="shared" si="151"/>
        <v>69.557323113780484</v>
      </c>
      <c r="EG138" s="2">
        <f t="shared" si="151"/>
        <v>69.435805349328405</v>
      </c>
      <c r="EH138" s="2">
        <f t="shared" si="151"/>
        <v>69.460503829966981</v>
      </c>
      <c r="EI138" s="2">
        <f t="shared" si="151"/>
        <v>70.310695872754707</v>
      </c>
      <c r="EJ138" s="2">
        <f t="shared" si="151"/>
        <v>72.181693534829094</v>
      </c>
      <c r="EK138" s="2">
        <f t="shared" si="151"/>
        <v>69.718265877407077</v>
      </c>
      <c r="EL138" s="2">
        <f t="shared" si="151"/>
        <v>72.906977132189937</v>
      </c>
      <c r="EM138" s="2">
        <f t="shared" si="135"/>
        <v>76.402827721386075</v>
      </c>
      <c r="EN138" s="2">
        <f t="shared" si="135"/>
        <v>79.077434757437373</v>
      </c>
      <c r="EO138" s="2">
        <f t="shared" si="135"/>
        <v>77.612219363532887</v>
      </c>
      <c r="EQ138" s="2">
        <f t="shared" si="165"/>
        <v>75.675225206799851</v>
      </c>
      <c r="ER138" s="2">
        <f t="shared" si="165"/>
        <v>73.447723330468506</v>
      </c>
      <c r="ES138" s="2">
        <f t="shared" si="165"/>
        <v>72.638483948621413</v>
      </c>
      <c r="ET138" s="2">
        <f t="shared" si="165"/>
        <v>71.817185082273099</v>
      </c>
      <c r="EU138" s="2">
        <f t="shared" si="165"/>
        <v>70.307685093692839</v>
      </c>
      <c r="EV138" s="2">
        <f t="shared" si="165"/>
        <v>69.536569364974554</v>
      </c>
      <c r="EW138" s="2">
        <f t="shared" si="165"/>
        <v>69.425294826500902</v>
      </c>
      <c r="EX138" s="2">
        <f t="shared" si="165"/>
        <v>69.461663727394523</v>
      </c>
      <c r="EY138" s="2">
        <f t="shared" si="165"/>
        <v>70.399733022334402</v>
      </c>
      <c r="EZ138" s="2">
        <f t="shared" si="165"/>
        <v>72.177990228049694</v>
      </c>
      <c r="FA138" s="2">
        <f t="shared" si="165"/>
        <v>69.696619073292197</v>
      </c>
      <c r="FB138" s="2">
        <f t="shared" si="165"/>
        <v>72.932101034612842</v>
      </c>
      <c r="FC138" s="2">
        <f t="shared" si="165"/>
        <v>76.219972117010343</v>
      </c>
      <c r="FD138" s="2">
        <f t="shared" si="165"/>
        <v>79.075704798030756</v>
      </c>
      <c r="FE138" s="2">
        <f t="shared" si="165"/>
        <v>77.68396867327067</v>
      </c>
      <c r="FG138" s="2">
        <f t="shared" si="166"/>
        <v>0.99818986289161671</v>
      </c>
      <c r="FH138" s="2">
        <f t="shared" si="166"/>
        <v>0.99780501750108841</v>
      </c>
      <c r="FI138" s="2">
        <f t="shared" si="166"/>
        <v>0.9975907682671975</v>
      </c>
      <c r="FJ138" s="2">
        <f t="shared" si="166"/>
        <v>0.99765715541651456</v>
      </c>
      <c r="FK138" s="2">
        <f t="shared" si="166"/>
        <v>0.99737941299922861</v>
      </c>
      <c r="FL138" s="2">
        <f t="shared" si="166"/>
        <v>0.99730069997981319</v>
      </c>
      <c r="FM138" s="2">
        <f t="shared" si="166"/>
        <v>0.99746968973386441</v>
      </c>
      <c r="FN138" s="2">
        <f t="shared" si="166"/>
        <v>0.99746206935346582</v>
      </c>
      <c r="FO138" s="2">
        <f t="shared" si="166"/>
        <v>0.99733070072470642</v>
      </c>
      <c r="FP138" s="2">
        <f t="shared" si="166"/>
        <v>0.99738897781883495</v>
      </c>
      <c r="FQ138" s="2">
        <f t="shared" si="166"/>
        <v>0.99736820782660773</v>
      </c>
      <c r="FR138" s="2">
        <f t="shared" si="166"/>
        <v>0.99757520544759504</v>
      </c>
      <c r="FS138" s="2">
        <f t="shared" si="166"/>
        <v>0.99757778588515689</v>
      </c>
      <c r="FT138" s="2">
        <f t="shared" si="166"/>
        <v>0.99730329305824972</v>
      </c>
      <c r="FU138" s="2">
        <f t="shared" si="166"/>
        <v>0.99623598092166654</v>
      </c>
      <c r="FW138" s="2">
        <f t="shared" si="156"/>
        <v>1.1498166183878637E-2</v>
      </c>
      <c r="FX138" s="2">
        <f t="shared" si="156"/>
        <v>1.3106962716909939E-2</v>
      </c>
      <c r="FY138" s="2">
        <f t="shared" si="156"/>
        <v>1.233294089798807E-2</v>
      </c>
      <c r="FZ138" s="2">
        <f t="shared" si="156"/>
        <v>1.2113691166840341E-2</v>
      </c>
      <c r="GA138" s="2">
        <f t="shared" si="156"/>
        <v>1.2381423252302702E-2</v>
      </c>
      <c r="GB138" s="2">
        <f t="shared" si="156"/>
        <v>1.5485688084881459E-2</v>
      </c>
      <c r="GC138" s="2">
        <f t="shared" si="156"/>
        <v>1.6737677591837478E-2</v>
      </c>
      <c r="GD138" s="2">
        <f t="shared" si="156"/>
        <v>2.2659307615062352E-2</v>
      </c>
      <c r="GE138" s="2">
        <f t="shared" si="156"/>
        <v>2.3595927949948595E-2</v>
      </c>
      <c r="GF138" s="2">
        <f t="shared" si="156"/>
        <v>2.0433107274259597E-2</v>
      </c>
      <c r="GG138" s="2">
        <f t="shared" si="156"/>
        <v>1.7037652122771228E-2</v>
      </c>
      <c r="GH138" s="2">
        <f t="shared" si="156"/>
        <v>1.4641681058362027E-2</v>
      </c>
      <c r="GI138" s="2">
        <f t="shared" si="156"/>
        <v>1.2559012769573896E-2</v>
      </c>
      <c r="GJ138" s="2">
        <f t="shared" si="156"/>
        <v>1.2275128001222487E-2</v>
      </c>
      <c r="GK138" s="2">
        <f t="shared" si="156"/>
        <v>1.0565340589336409E-2</v>
      </c>
      <c r="GM138" s="86">
        <f t="shared" si="157"/>
        <v>8.3079149909678171E-58</v>
      </c>
      <c r="GN138" s="86">
        <f t="shared" si="157"/>
        <v>7.1470682232541824E-51</v>
      </c>
      <c r="GO138" s="86">
        <f t="shared" si="157"/>
        <v>1.1598755227690863E-67</v>
      </c>
      <c r="GP138" s="86">
        <f t="shared" si="157"/>
        <v>3.5379115557558004E-72</v>
      </c>
      <c r="GQ138" s="86">
        <f t="shared" si="157"/>
        <v>1.078198012844373E-69</v>
      </c>
      <c r="GR138" s="86">
        <f t="shared" si="157"/>
        <v>1.3852591079368453E-67</v>
      </c>
      <c r="GS138" s="86">
        <f t="shared" si="157"/>
        <v>1.1814530503290459E-83</v>
      </c>
      <c r="GT138" s="86">
        <f t="shared" si="157"/>
        <v>8.8561197724739765E-94</v>
      </c>
      <c r="GU138" s="86">
        <f t="shared" si="157"/>
        <v>2.9825482575694169E-86</v>
      </c>
      <c r="GV138" s="86">
        <f t="shared" si="157"/>
        <v>1.3972639716151324E-87</v>
      </c>
      <c r="GW138" s="86">
        <f t="shared" si="157"/>
        <v>3.1895654842075631E-82</v>
      </c>
      <c r="GX138" s="86">
        <f t="shared" si="157"/>
        <v>4.3818341354358156E-70</v>
      </c>
      <c r="GY138" s="86">
        <f t="shared" si="157"/>
        <v>1.2606656263011105E-61</v>
      </c>
      <c r="GZ138" s="86">
        <f t="shared" si="157"/>
        <v>1.8682980372588399E-68</v>
      </c>
      <c r="HA138" s="86">
        <f t="shared" si="157"/>
        <v>9.0470161014218673E-91</v>
      </c>
      <c r="HC138" s="86">
        <f t="shared" si="153"/>
        <v>3.7274456065521765E-16</v>
      </c>
      <c r="HD138" s="86">
        <f t="shared" si="153"/>
        <v>7.665712878818242E-13</v>
      </c>
      <c r="HE138" s="86">
        <f t="shared" si="153"/>
        <v>1.8357751196458889E-19</v>
      </c>
      <c r="HF138" s="86">
        <f t="shared" si="153"/>
        <v>2.9258746861698017E-25</v>
      </c>
      <c r="HG138" s="86">
        <f t="shared" si="153"/>
        <v>2.1812979833353145E-30</v>
      </c>
      <c r="HH138" s="86">
        <f t="shared" si="153"/>
        <v>7.3936891572638522E-30</v>
      </c>
      <c r="HI138" s="86">
        <f t="shared" si="153"/>
        <v>1.8385528451652925E-33</v>
      </c>
      <c r="HJ138" s="86">
        <f t="shared" si="153"/>
        <v>4.5564607343713012E-36</v>
      </c>
      <c r="HK138" s="86">
        <f t="shared" si="153"/>
        <v>1.3442959084244757E-44</v>
      </c>
      <c r="HL138" s="86">
        <f t="shared" si="161"/>
        <v>1.2529858579647149E-38</v>
      </c>
      <c r="HM138" s="86">
        <f t="shared" si="161"/>
        <v>3.4288469037637523E-37</v>
      </c>
      <c r="HN138" s="86">
        <f t="shared" si="161"/>
        <v>2.8607140486583438E-28</v>
      </c>
      <c r="HO138" s="86">
        <f t="shared" si="161"/>
        <v>4.007714942659621E-21</v>
      </c>
      <c r="HP138" s="86">
        <f t="shared" si="161"/>
        <v>4.7532427632655917E-25</v>
      </c>
      <c r="HQ138" s="86">
        <f t="shared" si="161"/>
        <v>1.0426651889709809E-35</v>
      </c>
      <c r="HS138" s="86">
        <f t="shared" si="158"/>
        <v>3.1746761356272877E-4</v>
      </c>
      <c r="HT138" s="86">
        <f t="shared" si="158"/>
        <v>1.0077732698748997E-4</v>
      </c>
      <c r="HU138" s="86">
        <f t="shared" si="158"/>
        <v>6.3552589050594859E-5</v>
      </c>
      <c r="HV138" s="86">
        <f t="shared" si="158"/>
        <v>7.228296786162419E-5</v>
      </c>
      <c r="HW138" s="86">
        <f t="shared" si="158"/>
        <v>4.603679762162213E-5</v>
      </c>
      <c r="HX138" s="86">
        <f t="shared" si="158"/>
        <v>5.734544795734443E-5</v>
      </c>
      <c r="HY138" s="86">
        <f t="shared" si="158"/>
        <v>4.6612776233533379E-4</v>
      </c>
      <c r="HZ138" s="86">
        <f t="shared" si="158"/>
        <v>1.7348491581834801E-3</v>
      </c>
      <c r="IA138" s="86">
        <f t="shared" si="158"/>
        <v>4.0297621065601939E-3</v>
      </c>
      <c r="IB138" s="86">
        <f t="shared" si="158"/>
        <v>2.0577027374927082E-3</v>
      </c>
      <c r="IC138" s="86">
        <f t="shared" si="158"/>
        <v>4.9834690339694687E-4</v>
      </c>
      <c r="ID138" s="86">
        <f t="shared" si="158"/>
        <v>3.4886967521969832E-4</v>
      </c>
      <c r="IE138" s="86">
        <f t="shared" si="158"/>
        <v>7.3660008259225656E-5</v>
      </c>
      <c r="IF138" s="86">
        <f t="shared" si="158"/>
        <v>2.7269022330116848E-4</v>
      </c>
      <c r="IG138" s="86">
        <f t="shared" si="158"/>
        <v>6.3529556756118503E-4</v>
      </c>
      <c r="II138" s="86">
        <f t="shared" si="159"/>
        <v>9.8894222162051058E-25</v>
      </c>
      <c r="IJ138" s="86">
        <f t="shared" si="159"/>
        <v>1.1140943343112511E-29</v>
      </c>
      <c r="IK138" s="86">
        <f t="shared" si="159"/>
        <v>6.5982586822367336E-32</v>
      </c>
      <c r="IL138" s="86">
        <f t="shared" si="159"/>
        <v>8.9641042146998271E-34</v>
      </c>
      <c r="IM138" s="86">
        <f t="shared" si="159"/>
        <v>2.3522474758804765E-33</v>
      </c>
      <c r="IN138" s="86">
        <f t="shared" si="159"/>
        <v>2.7508314044310565E-35</v>
      </c>
      <c r="IO138" s="86">
        <f t="shared" si="159"/>
        <v>3.1075345084638955E-30</v>
      </c>
      <c r="IP138" s="86">
        <f t="shared" si="159"/>
        <v>5.7081655971409419E-30</v>
      </c>
      <c r="IQ138" s="86">
        <f t="shared" si="159"/>
        <v>8.8488569456827817E-27</v>
      </c>
      <c r="IR138" s="86">
        <f t="shared" si="159"/>
        <v>1.4519938058894822E-28</v>
      </c>
      <c r="IS138" s="86">
        <f t="shared" si="159"/>
        <v>1.1841520777989846E-29</v>
      </c>
      <c r="IT138" s="86">
        <f t="shared" si="159"/>
        <v>1.0321747050984573E-30</v>
      </c>
      <c r="IU138" s="86">
        <f t="shared" si="159"/>
        <v>7.0921615069624212E-32</v>
      </c>
      <c r="IV138" s="86">
        <f t="shared" si="159"/>
        <v>1.9973155847989755E-41</v>
      </c>
      <c r="IW138" s="86">
        <f t="shared" si="159"/>
        <v>4.5405419643455317E-34</v>
      </c>
      <c r="IY138" s="86">
        <f t="shared" si="160"/>
        <v>3.1746761356310152E-4</v>
      </c>
      <c r="IZ138" s="86">
        <f t="shared" si="160"/>
        <v>1.0077732775406125E-4</v>
      </c>
      <c r="JA138" s="86">
        <f t="shared" si="160"/>
        <v>6.3552589050595048E-5</v>
      </c>
      <c r="JB138" s="86">
        <f t="shared" si="160"/>
        <v>7.228296786162419E-5</v>
      </c>
      <c r="JC138" s="86">
        <f t="shared" si="160"/>
        <v>4.603679762162213E-5</v>
      </c>
      <c r="JD138" s="86">
        <f t="shared" si="160"/>
        <v>5.734544795734443E-5</v>
      </c>
      <c r="JE138" s="86">
        <f t="shared" si="160"/>
        <v>4.6612776233533379E-4</v>
      </c>
      <c r="JF138" s="86">
        <f t="shared" si="160"/>
        <v>1.7348491581834801E-3</v>
      </c>
      <c r="JG138" s="86">
        <f t="shared" si="160"/>
        <v>4.0297621065601939E-3</v>
      </c>
      <c r="JH138" s="86">
        <f t="shared" si="160"/>
        <v>2.0577027374927082E-3</v>
      </c>
      <c r="JI138" s="86">
        <f t="shared" si="160"/>
        <v>4.9834690339694687E-4</v>
      </c>
      <c r="JJ138" s="86">
        <f t="shared" si="160"/>
        <v>3.4886967521969832E-4</v>
      </c>
      <c r="JK138" s="86">
        <f t="shared" si="160"/>
        <v>7.3660008259225656E-5</v>
      </c>
      <c r="JL138" s="86">
        <f t="shared" si="160"/>
        <v>2.7269022330116848E-4</v>
      </c>
      <c r="JM138" s="86">
        <f t="shared" si="160"/>
        <v>6.3529556756118503E-4</v>
      </c>
    </row>
    <row r="139" spans="2:273" x14ac:dyDescent="0.25">
      <c r="B139" s="2">
        <v>112</v>
      </c>
      <c r="C139" s="37">
        <v>77.278999999999996</v>
      </c>
      <c r="D139" s="37">
        <v>73.177000000000007</v>
      </c>
      <c r="E139" s="37">
        <v>72.733000000000004</v>
      </c>
      <c r="F139" s="37">
        <v>72.902000000000001</v>
      </c>
      <c r="G139" s="37">
        <v>70.442999999999998</v>
      </c>
      <c r="H139" s="37">
        <v>69.049000000000007</v>
      </c>
      <c r="I139" s="37">
        <v>69.557000000000002</v>
      </c>
      <c r="J139" s="37">
        <v>70.393000000000001</v>
      </c>
      <c r="K139" s="37">
        <v>70.968000000000004</v>
      </c>
      <c r="L139" s="37">
        <v>72.418999999999997</v>
      </c>
      <c r="M139" s="37">
        <v>69.596999999999994</v>
      </c>
      <c r="N139" s="37">
        <v>74.805999999999997</v>
      </c>
      <c r="O139" s="37">
        <v>76.111000000000004</v>
      </c>
      <c r="P139" s="37">
        <v>78.361000000000004</v>
      </c>
      <c r="Q139" s="37">
        <v>78.081999999999994</v>
      </c>
      <c r="S139" s="4">
        <f t="shared" si="162"/>
        <v>75.536532501877161</v>
      </c>
      <c r="T139" s="4">
        <f t="shared" si="162"/>
        <v>73.47299772149178</v>
      </c>
      <c r="U139" s="4">
        <f t="shared" si="162"/>
        <v>72.669505229467546</v>
      </c>
      <c r="V139" s="4">
        <f t="shared" si="162"/>
        <v>71.77193801048297</v>
      </c>
      <c r="W139" s="4">
        <f t="shared" si="162"/>
        <v>70.292147849151476</v>
      </c>
      <c r="X139" s="4">
        <f t="shared" si="162"/>
        <v>69.491936075562705</v>
      </c>
      <c r="Y139" s="4">
        <f t="shared" si="162"/>
        <v>69.428266879550961</v>
      </c>
      <c r="Z139" s="4">
        <f t="shared" si="162"/>
        <v>69.679922047438339</v>
      </c>
      <c r="AA139" s="4">
        <f t="shared" si="162"/>
        <v>71.025614576755558</v>
      </c>
      <c r="AB139" s="4">
        <f t="shared" si="162"/>
        <v>72.483564721437347</v>
      </c>
      <c r="AC139" s="4">
        <f t="shared" si="162"/>
        <v>69.826144590947379</v>
      </c>
      <c r="AD139" s="4">
        <f t="shared" si="162"/>
        <v>72.976593091178145</v>
      </c>
      <c r="AE139" s="4">
        <f t="shared" si="162"/>
        <v>76.401466423063738</v>
      </c>
      <c r="AF139" s="4">
        <f t="shared" si="162"/>
        <v>79.234009611125899</v>
      </c>
      <c r="AG139" s="4">
        <f t="shared" si="162"/>
        <v>78.200367885842027</v>
      </c>
      <c r="AI139" s="4">
        <f t="shared" si="163"/>
        <v>1.742467498122835</v>
      </c>
      <c r="AJ139" s="4">
        <f t="shared" si="163"/>
        <v>-0.29599772149177284</v>
      </c>
      <c r="AK139" s="4">
        <f t="shared" si="163"/>
        <v>6.3494770532457778E-2</v>
      </c>
      <c r="AL139" s="4">
        <f t="shared" si="163"/>
        <v>1.1300619895170314</v>
      </c>
      <c r="AM139" s="4">
        <f t="shared" si="163"/>
        <v>0.15085215084852166</v>
      </c>
      <c r="AN139" s="4">
        <f t="shared" si="163"/>
        <v>-0.44293607556269876</v>
      </c>
      <c r="AO139" s="4">
        <f t="shared" si="163"/>
        <v>0.12873312044904139</v>
      </c>
      <c r="AP139" s="4">
        <f t="shared" si="163"/>
        <v>0.71307795256166173</v>
      </c>
      <c r="AQ139" s="4">
        <f t="shared" si="163"/>
        <v>-5.7614576755554481E-2</v>
      </c>
      <c r="AR139" s="4">
        <f t="shared" si="163"/>
        <v>-6.4564721437349704E-2</v>
      </c>
      <c r="AS139" s="4">
        <f t="shared" si="163"/>
        <v>-0.22914459094738504</v>
      </c>
      <c r="AT139" s="4">
        <f t="shared" si="163"/>
        <v>1.8294069088218521</v>
      </c>
      <c r="AU139" s="4">
        <f t="shared" si="163"/>
        <v>-0.29046642306373371</v>
      </c>
      <c r="AV139" s="4">
        <f t="shared" si="163"/>
        <v>-0.87300961112589448</v>
      </c>
      <c r="AW139" s="4">
        <f t="shared" si="163"/>
        <v>-0.11836788584203362</v>
      </c>
      <c r="AY139" s="2">
        <f t="shared" si="154"/>
        <v>75.526413595700319</v>
      </c>
      <c r="AZ139" s="2">
        <f t="shared" si="154"/>
        <v>73.468165184817281</v>
      </c>
      <c r="BA139" s="2">
        <f t="shared" si="154"/>
        <v>72.664304971401407</v>
      </c>
      <c r="BB139" s="2">
        <f t="shared" si="154"/>
        <v>71.761723863507513</v>
      </c>
      <c r="BC139" s="2">
        <f t="shared" si="154"/>
        <v>70.283715891954827</v>
      </c>
      <c r="BD139" s="2">
        <f t="shared" si="154"/>
        <v>69.478875093465703</v>
      </c>
      <c r="BE139" s="2">
        <f t="shared" si="154"/>
        <v>69.331690559878524</v>
      </c>
      <c r="BF139" s="2">
        <f t="shared" si="154"/>
        <v>69.331065535484854</v>
      </c>
      <c r="BG139" s="2">
        <f t="shared" si="154"/>
        <v>70.153914251205507</v>
      </c>
      <c r="BH139" s="2">
        <f t="shared" si="154"/>
        <v>72.002272687350484</v>
      </c>
      <c r="BI139" s="2">
        <f t="shared" si="154"/>
        <v>69.674922893600268</v>
      </c>
      <c r="BJ139" s="2">
        <f t="shared" si="154"/>
        <v>72.862075531470509</v>
      </c>
      <c r="BK139" s="2">
        <f t="shared" si="154"/>
        <v>76.37046039456078</v>
      </c>
      <c r="BL139" s="2">
        <f t="shared" si="154"/>
        <v>79.027081750400782</v>
      </c>
      <c r="BM139" s="2">
        <f t="shared" si="154"/>
        <v>77.632203463532576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77.278999999999996</v>
      </c>
      <c r="CF139" s="2">
        <f t="shared" si="155"/>
        <v>73.177000000000007</v>
      </c>
      <c r="CG139" s="2">
        <f t="shared" si="155"/>
        <v>72.733000000000004</v>
      </c>
      <c r="CH139" s="2">
        <f t="shared" si="155"/>
        <v>72.902000000000001</v>
      </c>
      <c r="CI139" s="2">
        <f t="shared" si="155"/>
        <v>70.442999999999998</v>
      </c>
      <c r="CJ139" s="2">
        <f t="shared" si="155"/>
        <v>69.049000000000007</v>
      </c>
      <c r="CK139" s="2">
        <f t="shared" si="155"/>
        <v>69.557000000000002</v>
      </c>
      <c r="CL139" s="2">
        <f t="shared" si="155"/>
        <v>70.393000000000001</v>
      </c>
      <c r="CM139" s="2">
        <f t="shared" si="155"/>
        <v>70.968000000000004</v>
      </c>
      <c r="CN139" s="2">
        <f t="shared" si="155"/>
        <v>72.418999999999997</v>
      </c>
      <c r="CO139" s="2">
        <f t="shared" si="155"/>
        <v>69.596999999999994</v>
      </c>
      <c r="CP139" s="2">
        <f t="shared" si="155"/>
        <v>74.805999999999997</v>
      </c>
      <c r="CQ139" s="2">
        <f t="shared" si="155"/>
        <v>76.111000000000004</v>
      </c>
      <c r="CR139" s="2">
        <f t="shared" si="155"/>
        <v>78.361000000000004</v>
      </c>
      <c r="CS139" s="2">
        <f t="shared" si="155"/>
        <v>78.081999999999994</v>
      </c>
      <c r="CU139" s="2">
        <f t="shared" si="110"/>
        <v>77.278999999999996</v>
      </c>
      <c r="CV139" s="2">
        <f t="shared" si="111"/>
        <v>73.177000000000007</v>
      </c>
      <c r="CW139" s="2">
        <f t="shared" si="112"/>
        <v>72.733000000000004</v>
      </c>
      <c r="CX139" s="2">
        <f t="shared" si="113"/>
        <v>72.902000000000001</v>
      </c>
      <c r="CY139" s="2">
        <f t="shared" si="114"/>
        <v>70.442999999999998</v>
      </c>
      <c r="CZ139" s="2">
        <f t="shared" si="115"/>
        <v>69.049000000000007</v>
      </c>
      <c r="DA139" s="2">
        <f t="shared" si="116"/>
        <v>69.557000000000002</v>
      </c>
      <c r="DB139" s="2">
        <f t="shared" si="117"/>
        <v>70.393000000000001</v>
      </c>
      <c r="DC139" s="2">
        <f t="shared" si="118"/>
        <v>70.968000000000004</v>
      </c>
      <c r="DD139" s="2">
        <f t="shared" si="119"/>
        <v>72.418999999999997</v>
      </c>
      <c r="DE139" s="2">
        <f t="shared" si="120"/>
        <v>69.596999999999994</v>
      </c>
      <c r="DF139" s="2">
        <f t="shared" si="121"/>
        <v>74.805999999999997</v>
      </c>
      <c r="DG139" s="2">
        <f t="shared" si="122"/>
        <v>76.111000000000004</v>
      </c>
      <c r="DH139" s="2">
        <f t="shared" si="123"/>
        <v>78.361000000000004</v>
      </c>
      <c r="DI139" s="2">
        <f t="shared" si="124"/>
        <v>78.081999999999994</v>
      </c>
      <c r="DK139" s="2">
        <f t="shared" si="164"/>
        <v>98.794714204683558</v>
      </c>
      <c r="DL139" s="2">
        <f t="shared" si="164"/>
        <v>98.961049266672063</v>
      </c>
      <c r="DM139" s="2">
        <f t="shared" si="164"/>
        <v>118.68114024390243</v>
      </c>
      <c r="DN139" s="2">
        <f t="shared" si="164"/>
        <v>102.34316885553471</v>
      </c>
      <c r="DO139" s="2">
        <f t="shared" si="164"/>
        <v>102.8101638034796</v>
      </c>
      <c r="DP139" s="2">
        <f t="shared" si="164"/>
        <v>106.82036130867709</v>
      </c>
      <c r="DQ139" s="2">
        <f t="shared" si="164"/>
        <v>99.223063901958639</v>
      </c>
      <c r="DR139" s="2">
        <f t="shared" si="164"/>
        <v>85.587209352209328</v>
      </c>
      <c r="DS139" s="2">
        <f t="shared" si="164"/>
        <v>94.029765291607376</v>
      </c>
      <c r="DT139" s="2">
        <f t="shared" si="164"/>
        <v>87.990200331910842</v>
      </c>
      <c r="DU139" s="2">
        <f t="shared" si="164"/>
        <v>109.4646427125506</v>
      </c>
      <c r="DV139" s="2">
        <f t="shared" si="164"/>
        <v>116.69839622132253</v>
      </c>
      <c r="DW139" s="2">
        <f t="shared" si="164"/>
        <v>118.81388048780494</v>
      </c>
      <c r="DX139" s="2">
        <f t="shared" si="164"/>
        <v>123.53865641355642</v>
      </c>
      <c r="DY139" s="2">
        <f t="shared" si="164"/>
        <v>110.6006053639847</v>
      </c>
      <c r="EA139" s="2">
        <f t="shared" si="152"/>
        <v>75.486486361480942</v>
      </c>
      <c r="EB139" s="2">
        <f t="shared" si="152"/>
        <v>73.418080323951145</v>
      </c>
      <c r="EC139" s="2">
        <f t="shared" si="152"/>
        <v>72.56347096383567</v>
      </c>
      <c r="ED139" s="2">
        <f t="shared" si="152"/>
        <v>71.696462071786272</v>
      </c>
      <c r="EE139" s="2">
        <f t="shared" si="151"/>
        <v>70.206351860731019</v>
      </c>
      <c r="EF139" s="2">
        <f t="shared" si="151"/>
        <v>69.38682668643564</v>
      </c>
      <c r="EG139" s="2">
        <f t="shared" si="151"/>
        <v>69.262272518780975</v>
      </c>
      <c r="EH139" s="2">
        <f t="shared" si="151"/>
        <v>69.293258645113767</v>
      </c>
      <c r="EI139" s="2">
        <f t="shared" si="151"/>
        <v>70.092499451528866</v>
      </c>
      <c r="EJ139" s="2">
        <f t="shared" si="151"/>
        <v>71.963862523964991</v>
      </c>
      <c r="EK139" s="2">
        <f t="shared" si="151"/>
        <v>69.579512937895089</v>
      </c>
      <c r="EL139" s="2">
        <f t="shared" si="151"/>
        <v>72.764364193209659</v>
      </c>
      <c r="EM139" s="2">
        <f t="shared" si="135"/>
        <v>76.278540345350592</v>
      </c>
      <c r="EN139" s="2">
        <f t="shared" si="135"/>
        <v>78.916636610044577</v>
      </c>
      <c r="EO139" s="2">
        <f t="shared" si="135"/>
        <v>77.517676164150018</v>
      </c>
      <c r="EQ139" s="2">
        <f t="shared" si="165"/>
        <v>75.601019480581783</v>
      </c>
      <c r="ER139" s="2">
        <f t="shared" si="165"/>
        <v>73.344358599518372</v>
      </c>
      <c r="ES139" s="2">
        <f t="shared" si="165"/>
        <v>72.525022192434108</v>
      </c>
      <c r="ET139" s="2">
        <f t="shared" si="165"/>
        <v>71.678785150576374</v>
      </c>
      <c r="EU139" s="2">
        <f t="shared" si="165"/>
        <v>70.163786697440329</v>
      </c>
      <c r="EV139" s="2">
        <f t="shared" si="165"/>
        <v>69.37933485013815</v>
      </c>
      <c r="EW139" s="2">
        <f t="shared" si="165"/>
        <v>69.276626859918423</v>
      </c>
      <c r="EX139" s="2">
        <f t="shared" si="165"/>
        <v>69.296653315364125</v>
      </c>
      <c r="EY139" s="2">
        <f t="shared" si="165"/>
        <v>70.213656824910004</v>
      </c>
      <c r="EZ139" s="2">
        <f t="shared" si="165"/>
        <v>71.974514736695241</v>
      </c>
      <c r="FA139" s="2">
        <f t="shared" si="165"/>
        <v>69.56099231145636</v>
      </c>
      <c r="FB139" s="2">
        <f t="shared" si="165"/>
        <v>72.797621970257737</v>
      </c>
      <c r="FC139" s="2">
        <f t="shared" si="165"/>
        <v>76.128461597102017</v>
      </c>
      <c r="FD139" s="2">
        <f t="shared" si="165"/>
        <v>78.966812565671788</v>
      </c>
      <c r="FE139" s="2">
        <f t="shared" si="165"/>
        <v>77.597321749346236</v>
      </c>
      <c r="FG139" s="2">
        <f t="shared" si="166"/>
        <v>0.99834887235729775</v>
      </c>
      <c r="FH139" s="2">
        <f t="shared" si="166"/>
        <v>0.99799776546789509</v>
      </c>
      <c r="FI139" s="2">
        <f t="shared" si="166"/>
        <v>0.99780228866051701</v>
      </c>
      <c r="FJ139" s="2">
        <f t="shared" si="166"/>
        <v>0.99786285978431821</v>
      </c>
      <c r="FK139" s="2">
        <f t="shared" si="166"/>
        <v>0.99760944502788507</v>
      </c>
      <c r="FL139" s="2">
        <f t="shared" si="166"/>
        <v>0.99753762428617021</v>
      </c>
      <c r="FM139" s="2">
        <f t="shared" si="166"/>
        <v>0.99769181571648702</v>
      </c>
      <c r="FN139" s="2">
        <f t="shared" si="166"/>
        <v>0.99768486274663037</v>
      </c>
      <c r="FO139" s="2">
        <f t="shared" si="166"/>
        <v>0.99756499822003364</v>
      </c>
      <c r="FP139" s="2">
        <f t="shared" si="166"/>
        <v>0.99761817226394434</v>
      </c>
      <c r="FQ139" s="2">
        <f t="shared" si="166"/>
        <v>0.99759922106451437</v>
      </c>
      <c r="FR139" s="2">
        <f t="shared" si="166"/>
        <v>0.99778808916134865</v>
      </c>
      <c r="FS139" s="2">
        <f t="shared" si="166"/>
        <v>0.99779044355237889</v>
      </c>
      <c r="FT139" s="2">
        <f t="shared" si="166"/>
        <v>0.99753999032505014</v>
      </c>
      <c r="FU139" s="2">
        <f t="shared" si="166"/>
        <v>0.99656603649675723</v>
      </c>
      <c r="FW139" s="2">
        <f t="shared" si="156"/>
        <v>1.2593518245221225E-2</v>
      </c>
      <c r="FX139" s="2">
        <f t="shared" si="156"/>
        <v>1.4353348509122895E-2</v>
      </c>
      <c r="FY139" s="2">
        <f t="shared" si="156"/>
        <v>1.3506729673070202E-2</v>
      </c>
      <c r="FZ139" s="2">
        <f t="shared" si="156"/>
        <v>1.3266893127425773E-2</v>
      </c>
      <c r="GA139" s="2">
        <f t="shared" si="156"/>
        <v>1.355976298960067E-2</v>
      </c>
      <c r="GB139" s="2">
        <f t="shared" si="156"/>
        <v>1.6954388950388508E-2</v>
      </c>
      <c r="GC139" s="2">
        <f t="shared" si="156"/>
        <v>1.8322910314236093E-2</v>
      </c>
      <c r="GD139" s="2">
        <f t="shared" si="156"/>
        <v>2.479123988806398E-2</v>
      </c>
      <c r="GE139" s="2">
        <f t="shared" si="156"/>
        <v>2.5813655919110532E-2</v>
      </c>
      <c r="GF139" s="2">
        <f t="shared" si="156"/>
        <v>2.2360376492431683E-2</v>
      </c>
      <c r="GG139" s="2">
        <f t="shared" si="156"/>
        <v>1.8650756662076069E-2</v>
      </c>
      <c r="GH139" s="2">
        <f t="shared" si="156"/>
        <v>1.6031637696240518E-2</v>
      </c>
      <c r="GI139" s="2">
        <f t="shared" si="156"/>
        <v>1.37540183231978E-2</v>
      </c>
      <c r="GJ139" s="2">
        <f t="shared" si="156"/>
        <v>1.3443489323002109E-2</v>
      </c>
      <c r="GK139" s="2">
        <f t="shared" si="156"/>
        <v>1.1572869076243183E-2</v>
      </c>
      <c r="GM139" s="86">
        <f t="shared" si="157"/>
        <v>2.9739413227493484E-60</v>
      </c>
      <c r="GN139" s="86">
        <f t="shared" si="157"/>
        <v>5.3325634582530034E-53</v>
      </c>
      <c r="GO139" s="86">
        <f t="shared" si="157"/>
        <v>1.6049604518187257E-70</v>
      </c>
      <c r="GP139" s="86">
        <f t="shared" si="157"/>
        <v>3.3362368694396231E-75</v>
      </c>
      <c r="GQ139" s="86">
        <f t="shared" si="157"/>
        <v>1.2240697030734481E-72</v>
      </c>
      <c r="GR139" s="86">
        <f t="shared" si="157"/>
        <v>2.0649123645404326E-70</v>
      </c>
      <c r="GS139" s="86">
        <f t="shared" si="157"/>
        <v>3.703659251486349E-87</v>
      </c>
      <c r="GT139" s="86">
        <f t="shared" si="157"/>
        <v>1.1979879199065757E-97</v>
      </c>
      <c r="GU139" s="86">
        <f t="shared" si="157"/>
        <v>7.2655637881855046E-90</v>
      </c>
      <c r="GV139" s="86">
        <f t="shared" si="157"/>
        <v>3.0163628360406646E-91</v>
      </c>
      <c r="GW139" s="86">
        <f t="shared" si="157"/>
        <v>1.1008037662699831E-85</v>
      </c>
      <c r="GX139" s="86">
        <f t="shared" si="157"/>
        <v>5.356365664845234E-73</v>
      </c>
      <c r="GY139" s="86">
        <f t="shared" si="157"/>
        <v>3.2093469866323522E-64</v>
      </c>
      <c r="GZ139" s="86">
        <f t="shared" si="157"/>
        <v>2.7299525675271869E-71</v>
      </c>
      <c r="HA139" s="86">
        <f t="shared" si="157"/>
        <v>1.6502197870581092E-94</v>
      </c>
      <c r="HC139" s="86">
        <f t="shared" si="153"/>
        <v>1.6938082847212978E-17</v>
      </c>
      <c r="HD139" s="86">
        <f t="shared" si="153"/>
        <v>7.310492368959522E-14</v>
      </c>
      <c r="HE139" s="86">
        <f t="shared" si="153"/>
        <v>4.752221746728281E-21</v>
      </c>
      <c r="HF139" s="86">
        <f t="shared" si="153"/>
        <v>2.6849353801738266E-27</v>
      </c>
      <c r="HG139" s="86">
        <f t="shared" si="153"/>
        <v>6.7767385621676382E-33</v>
      </c>
      <c r="HH139" s="86">
        <f t="shared" si="153"/>
        <v>3.45707621490949E-32</v>
      </c>
      <c r="HI139" s="86">
        <f t="shared" si="153"/>
        <v>4.3954388391106897E-36</v>
      </c>
      <c r="HJ139" s="86">
        <f t="shared" si="153"/>
        <v>9.9519819288095349E-39</v>
      </c>
      <c r="HK139" s="86">
        <f t="shared" si="153"/>
        <v>5.0387610208170475E-48</v>
      </c>
      <c r="HL139" s="86">
        <f t="shared" si="161"/>
        <v>1.3880922732857169E-41</v>
      </c>
      <c r="HM139" s="86">
        <f t="shared" si="161"/>
        <v>4.2580536879304246E-40</v>
      </c>
      <c r="HN139" s="86">
        <f t="shared" si="161"/>
        <v>1.8064896298762134E-30</v>
      </c>
      <c r="HO139" s="86">
        <f t="shared" si="161"/>
        <v>7.6822096493504705E-23</v>
      </c>
      <c r="HP139" s="86">
        <f t="shared" si="161"/>
        <v>4.6194712418032962E-27</v>
      </c>
      <c r="HQ139" s="86">
        <f t="shared" si="161"/>
        <v>1.6323474182519942E-38</v>
      </c>
      <c r="HS139" s="86">
        <f t="shared" si="158"/>
        <v>7.0360220366706108E-4</v>
      </c>
      <c r="HT139" s="86">
        <f t="shared" si="158"/>
        <v>2.64889849740077E-4</v>
      </c>
      <c r="HU139" s="86">
        <f t="shared" si="158"/>
        <v>1.7540639528280079E-4</v>
      </c>
      <c r="HV139" s="86">
        <f t="shared" si="158"/>
        <v>2.0321192429035816E-4</v>
      </c>
      <c r="HW139" s="86">
        <f t="shared" si="158"/>
        <v>1.3257765772431678E-4</v>
      </c>
      <c r="HX139" s="86">
        <f t="shared" si="158"/>
        <v>1.7800733239090486E-4</v>
      </c>
      <c r="HY139" s="86">
        <f t="shared" si="158"/>
        <v>1.1911162470978262E-3</v>
      </c>
      <c r="HZ139" s="86">
        <f t="shared" si="158"/>
        <v>4.3185841276686442E-3</v>
      </c>
      <c r="IA139" s="86">
        <f t="shared" si="158"/>
        <v>9.0297286972749122E-3</v>
      </c>
      <c r="IB139" s="86">
        <f t="shared" si="158"/>
        <v>4.834207790624572E-3</v>
      </c>
      <c r="IC139" s="86">
        <f t="shared" si="158"/>
        <v>1.2612931643678259E-3</v>
      </c>
      <c r="ID139" s="86">
        <f t="shared" si="158"/>
        <v>8.8810411912236477E-4</v>
      </c>
      <c r="IE139" s="86">
        <f t="shared" si="158"/>
        <v>2.0236365628365597E-4</v>
      </c>
      <c r="IF139" s="86">
        <f t="shared" si="158"/>
        <v>5.9609507398672922E-4</v>
      </c>
      <c r="IG139" s="86">
        <f t="shared" si="158"/>
        <v>1.1837177712363516E-3</v>
      </c>
      <c r="II139" s="86">
        <f t="shared" si="159"/>
        <v>8.7300669565348004E-24</v>
      </c>
      <c r="IJ139" s="86">
        <f t="shared" si="159"/>
        <v>1.6921557719896575E-28</v>
      </c>
      <c r="IK139" s="86">
        <f t="shared" si="159"/>
        <v>1.1925093219999369E-30</v>
      </c>
      <c r="IL139" s="86">
        <f t="shared" si="159"/>
        <v>1.910741979868522E-32</v>
      </c>
      <c r="IM139" s="86">
        <f t="shared" si="159"/>
        <v>4.8921498257667496E-32</v>
      </c>
      <c r="IN139" s="86">
        <f t="shared" si="159"/>
        <v>8.1829164516545879E-34</v>
      </c>
      <c r="IO139" s="86">
        <f t="shared" si="159"/>
        <v>5.8847740685230835E-29</v>
      </c>
      <c r="IP139" s="86">
        <f t="shared" si="159"/>
        <v>1.3325916664275508E-28</v>
      </c>
      <c r="IQ139" s="86">
        <f t="shared" si="159"/>
        <v>1.497809025884088E-25</v>
      </c>
      <c r="IR139" s="86">
        <f t="shared" si="159"/>
        <v>2.6769713421035046E-27</v>
      </c>
      <c r="IS139" s="86">
        <f t="shared" si="159"/>
        <v>2.1401813564953938E-28</v>
      </c>
      <c r="IT139" s="86">
        <f t="shared" si="159"/>
        <v>1.8656806950334366E-29</v>
      </c>
      <c r="IU139" s="86">
        <f t="shared" si="159"/>
        <v>1.293459470727558E-30</v>
      </c>
      <c r="IV139" s="86">
        <f t="shared" si="159"/>
        <v>8.8949791730154393E-40</v>
      </c>
      <c r="IW139" s="86">
        <f t="shared" si="159"/>
        <v>9.0680373095451114E-33</v>
      </c>
      <c r="IY139" s="86">
        <f t="shared" si="160"/>
        <v>7.03602203667078E-4</v>
      </c>
      <c r="IZ139" s="86">
        <f t="shared" si="160"/>
        <v>2.6488984981318193E-4</v>
      </c>
      <c r="JA139" s="86">
        <f t="shared" si="160"/>
        <v>1.7540639528280079E-4</v>
      </c>
      <c r="JB139" s="86">
        <f t="shared" si="160"/>
        <v>2.0321192429035816E-4</v>
      </c>
      <c r="JC139" s="86">
        <f t="shared" si="160"/>
        <v>1.3257765772431678E-4</v>
      </c>
      <c r="JD139" s="86">
        <f t="shared" si="160"/>
        <v>1.7800733239090486E-4</v>
      </c>
      <c r="JE139" s="86">
        <f t="shared" si="160"/>
        <v>1.1911162470978262E-3</v>
      </c>
      <c r="JF139" s="86">
        <f t="shared" si="160"/>
        <v>4.3185841276686442E-3</v>
      </c>
      <c r="JG139" s="86">
        <f t="shared" si="160"/>
        <v>9.0297286972749122E-3</v>
      </c>
      <c r="JH139" s="86">
        <f t="shared" si="160"/>
        <v>4.834207790624572E-3</v>
      </c>
      <c r="JI139" s="86">
        <f t="shared" si="160"/>
        <v>1.2612931643678259E-3</v>
      </c>
      <c r="JJ139" s="86">
        <f t="shared" si="160"/>
        <v>8.8810411912236477E-4</v>
      </c>
      <c r="JK139" s="86">
        <f t="shared" si="160"/>
        <v>2.0236365628365597E-4</v>
      </c>
      <c r="JL139" s="86">
        <f t="shared" si="160"/>
        <v>5.9609507398672922E-4</v>
      </c>
      <c r="JM139" s="86">
        <f t="shared" si="160"/>
        <v>1.1837177712363516E-3</v>
      </c>
    </row>
    <row r="140" spans="2:273" x14ac:dyDescent="0.25">
      <c r="B140" s="2">
        <v>113</v>
      </c>
      <c r="C140" s="37">
        <v>76.902000000000001</v>
      </c>
      <c r="D140" s="37">
        <v>72.742000000000004</v>
      </c>
      <c r="E140" s="37">
        <v>73.099999999999994</v>
      </c>
      <c r="F140" s="37">
        <v>71.835999999999999</v>
      </c>
      <c r="G140" s="37">
        <v>70.164000000000001</v>
      </c>
      <c r="H140" s="37">
        <v>69.197000000000003</v>
      </c>
      <c r="I140" s="37">
        <v>69.245999999999995</v>
      </c>
      <c r="J140" s="37">
        <v>70.656000000000006</v>
      </c>
      <c r="K140" s="37">
        <v>71.355000000000004</v>
      </c>
      <c r="L140" s="37">
        <v>73.725999999999999</v>
      </c>
      <c r="M140" s="37">
        <v>69.887</v>
      </c>
      <c r="N140" s="37">
        <v>74.451999999999998</v>
      </c>
      <c r="O140" s="37">
        <v>76.570999999999998</v>
      </c>
      <c r="P140" s="37">
        <v>77.885000000000005</v>
      </c>
      <c r="Q140" s="37">
        <v>79.033000000000001</v>
      </c>
      <c r="S140" s="4">
        <f t="shared" si="162"/>
        <v>75.509536194966856</v>
      </c>
      <c r="T140" s="4">
        <f t="shared" si="162"/>
        <v>73.355337764735083</v>
      </c>
      <c r="U140" s="4">
        <f t="shared" si="162"/>
        <v>72.543720744938753</v>
      </c>
      <c r="V140" s="4">
        <f t="shared" si="162"/>
        <v>71.629317316536813</v>
      </c>
      <c r="W140" s="4">
        <f t="shared" si="162"/>
        <v>70.1253863319332</v>
      </c>
      <c r="X140" s="4">
        <f t="shared" si="162"/>
        <v>69.336656127258394</v>
      </c>
      <c r="Y140" s="4">
        <f t="shared" si="162"/>
        <v>69.369042012722502</v>
      </c>
      <c r="Z140" s="4">
        <f t="shared" si="162"/>
        <v>69.902920603230228</v>
      </c>
      <c r="AA140" s="4">
        <f t="shared" si="162"/>
        <v>71.610408696716647</v>
      </c>
      <c r="AB140" s="4">
        <f t="shared" si="162"/>
        <v>72.758764519247762</v>
      </c>
      <c r="AC140" s="4">
        <f t="shared" si="162"/>
        <v>69.863558201468734</v>
      </c>
      <c r="AD140" s="4">
        <f t="shared" si="162"/>
        <v>72.968475950182764</v>
      </c>
      <c r="AE140" s="4">
        <f t="shared" si="162"/>
        <v>76.314690566881595</v>
      </c>
      <c r="AF140" s="4">
        <f t="shared" si="162"/>
        <v>79.270332110162698</v>
      </c>
      <c r="AG140" s="4">
        <f t="shared" si="162"/>
        <v>78.510940969785068</v>
      </c>
      <c r="AI140" s="4">
        <f t="shared" si="163"/>
        <v>1.3924638050331453</v>
      </c>
      <c r="AJ140" s="4">
        <f t="shared" si="163"/>
        <v>-0.61333776473507839</v>
      </c>
      <c r="AK140" s="4">
        <f t="shared" si="163"/>
        <v>0.55627925506124143</v>
      </c>
      <c r="AL140" s="4">
        <f t="shared" si="163"/>
        <v>0.20668268346318541</v>
      </c>
      <c r="AM140" s="4">
        <f t="shared" si="163"/>
        <v>3.8613668066801665E-2</v>
      </c>
      <c r="AN140" s="4">
        <f t="shared" si="163"/>
        <v>-0.13965612725839094</v>
      </c>
      <c r="AO140" s="4">
        <f t="shared" si="163"/>
        <v>-0.12304201272250737</v>
      </c>
      <c r="AP140" s="4">
        <f t="shared" si="163"/>
        <v>0.75307939676977753</v>
      </c>
      <c r="AQ140" s="4">
        <f t="shared" si="163"/>
        <v>-0.25540869671664268</v>
      </c>
      <c r="AR140" s="4">
        <f t="shared" si="163"/>
        <v>0.96723548075223675</v>
      </c>
      <c r="AS140" s="4">
        <f t="shared" si="163"/>
        <v>2.3441798531266045E-2</v>
      </c>
      <c r="AT140" s="4">
        <f t="shared" si="163"/>
        <v>1.483524049817234</v>
      </c>
      <c r="AU140" s="4">
        <f t="shared" si="163"/>
        <v>0.25630943311840326</v>
      </c>
      <c r="AV140" s="4">
        <f t="shared" si="163"/>
        <v>-1.3853321101626932</v>
      </c>
      <c r="AW140" s="4">
        <f t="shared" si="163"/>
        <v>0.52205903021493327</v>
      </c>
      <c r="AY140" s="2">
        <f t="shared" si="154"/>
        <v>75.489216890907386</v>
      </c>
      <c r="AZ140" s="2">
        <f t="shared" si="154"/>
        <v>73.344020356665581</v>
      </c>
      <c r="BA140" s="2">
        <f t="shared" si="154"/>
        <v>72.530970086249141</v>
      </c>
      <c r="BB140" s="2">
        <f t="shared" si="154"/>
        <v>71.60393875404047</v>
      </c>
      <c r="BC140" s="2">
        <f t="shared" si="154"/>
        <v>70.103891077078032</v>
      </c>
      <c r="BD140" s="2">
        <f t="shared" si="154"/>
        <v>69.301385310055267</v>
      </c>
      <c r="BE140" s="2">
        <f t="shared" si="154"/>
        <v>69.153193837039822</v>
      </c>
      <c r="BF140" s="2">
        <f t="shared" si="154"/>
        <v>69.160826115161356</v>
      </c>
      <c r="BG140" s="2">
        <f t="shared" si="154"/>
        <v>69.932314750404942</v>
      </c>
      <c r="BH140" s="2">
        <f t="shared" si="154"/>
        <v>71.781752109370586</v>
      </c>
      <c r="BI140" s="2">
        <f t="shared" si="154"/>
        <v>69.528504783233018</v>
      </c>
      <c r="BJ140" s="2">
        <f t="shared" si="154"/>
        <v>72.711950794918124</v>
      </c>
      <c r="BK140" s="2">
        <f t="shared" si="154"/>
        <v>76.239100598131415</v>
      </c>
      <c r="BL140" s="2">
        <f t="shared" si="154"/>
        <v>78.858650594766928</v>
      </c>
      <c r="BM140" s="2">
        <f t="shared" si="154"/>
        <v>77.529144695627323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76.902000000000001</v>
      </c>
      <c r="CF140" s="2">
        <f t="shared" si="155"/>
        <v>72.742000000000004</v>
      </c>
      <c r="CG140" s="2">
        <f t="shared" si="155"/>
        <v>73.099999999999994</v>
      </c>
      <c r="CH140" s="2">
        <f t="shared" si="155"/>
        <v>71.835999999999999</v>
      </c>
      <c r="CI140" s="2">
        <f t="shared" si="155"/>
        <v>70.164000000000001</v>
      </c>
      <c r="CJ140" s="2">
        <f t="shared" si="155"/>
        <v>69.197000000000003</v>
      </c>
      <c r="CK140" s="2">
        <f t="shared" si="155"/>
        <v>69.245999999999995</v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69.887</v>
      </c>
      <c r="CP140" s="2">
        <f t="shared" si="155"/>
        <v>74.451999999999998</v>
      </c>
      <c r="CQ140" s="2">
        <f t="shared" si="155"/>
        <v>76.570999999999998</v>
      </c>
      <c r="CR140" s="2">
        <f t="shared" si="155"/>
        <v>77.885000000000005</v>
      </c>
      <c r="CS140" s="2">
        <f t="shared" si="155"/>
        <v>79.033000000000001</v>
      </c>
      <c r="CU140" s="2">
        <f t="shared" si="110"/>
        <v>76.902000000000001</v>
      </c>
      <c r="CV140" s="2">
        <f t="shared" si="111"/>
        <v>72.742000000000004</v>
      </c>
      <c r="CW140" s="2">
        <f t="shared" si="112"/>
        <v>73.099999999999994</v>
      </c>
      <c r="CX140" s="2">
        <f t="shared" si="113"/>
        <v>71.835999999999999</v>
      </c>
      <c r="CY140" s="2">
        <f t="shared" si="114"/>
        <v>70.164000000000001</v>
      </c>
      <c r="CZ140" s="2">
        <f t="shared" si="115"/>
        <v>69.197000000000003</v>
      </c>
      <c r="DA140" s="2">
        <f t="shared" si="116"/>
        <v>69.245999999999995</v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69.887</v>
      </c>
      <c r="DF140" s="2">
        <f t="shared" si="121"/>
        <v>74.451999999999998</v>
      </c>
      <c r="DG140" s="2">
        <f t="shared" si="122"/>
        <v>76.570999999999998</v>
      </c>
      <c r="DH140" s="2">
        <f t="shared" si="123"/>
        <v>77.885000000000005</v>
      </c>
      <c r="DI140" s="2">
        <f t="shared" si="124"/>
        <v>79.033000000000001</v>
      </c>
      <c r="DK140" s="2">
        <f t="shared" si="164"/>
        <v>98.914967911838573</v>
      </c>
      <c r="DL140" s="2">
        <f t="shared" si="164"/>
        <v>99.083472003889469</v>
      </c>
      <c r="DM140" s="2">
        <f t="shared" si="164"/>
        <v>119.03273170731705</v>
      </c>
      <c r="DN140" s="2">
        <f t="shared" si="164"/>
        <v>102.52174221388368</v>
      </c>
      <c r="DO140" s="2">
        <f t="shared" si="164"/>
        <v>102.98342149031623</v>
      </c>
      <c r="DP140" s="2">
        <f t="shared" si="164"/>
        <v>107.03485016595542</v>
      </c>
      <c r="DQ140" s="2">
        <f t="shared" si="164"/>
        <v>99.327207462523248</v>
      </c>
      <c r="DR140" s="2">
        <f t="shared" si="164"/>
        <v>85.538080008579996</v>
      </c>
      <c r="DS140" s="2">
        <f t="shared" si="164"/>
        <v>94.043010723273852</v>
      </c>
      <c r="DT140" s="2">
        <f t="shared" si="164"/>
        <v>87.905029397818851</v>
      </c>
      <c r="DU140" s="2">
        <f t="shared" si="164"/>
        <v>109.65038421052631</v>
      </c>
      <c r="DV140" s="2">
        <f t="shared" si="164"/>
        <v>116.96629379217273</v>
      </c>
      <c r="DW140" s="2">
        <f t="shared" si="164"/>
        <v>119.12769268292689</v>
      </c>
      <c r="DX140" s="2">
        <f t="shared" si="164"/>
        <v>123.90177571857573</v>
      </c>
      <c r="DY140" s="2">
        <f t="shared" si="164"/>
        <v>110.90867487684731</v>
      </c>
      <c r="EA140" s="2">
        <f t="shared" si="152"/>
        <v>75.452861499179278</v>
      </c>
      <c r="EB140" s="2">
        <f t="shared" si="152"/>
        <v>73.297819005576201</v>
      </c>
      <c r="EC140" s="2">
        <f t="shared" si="152"/>
        <v>72.437950727197048</v>
      </c>
      <c r="ED140" s="2">
        <f t="shared" si="152"/>
        <v>71.543594671854805</v>
      </c>
      <c r="EE140" s="2">
        <f t="shared" si="151"/>
        <v>70.032218437649846</v>
      </c>
      <c r="EF140" s="2">
        <f t="shared" si="151"/>
        <v>69.216330259090796</v>
      </c>
      <c r="EG140" s="2">
        <f t="shared" si="151"/>
        <v>69.088739688233545</v>
      </c>
      <c r="EH140" s="2">
        <f t="shared" si="151"/>
        <v>69.126013460260552</v>
      </c>
      <c r="EI140" s="2">
        <f t="shared" si="151"/>
        <v>69.874303030303025</v>
      </c>
      <c r="EJ140" s="2">
        <f t="shared" si="151"/>
        <v>71.74603151310086</v>
      </c>
      <c r="EK140" s="2">
        <f t="shared" si="151"/>
        <v>69.440759998383101</v>
      </c>
      <c r="EL140" s="2">
        <f t="shared" si="151"/>
        <v>72.621751254229366</v>
      </c>
      <c r="EM140" s="2">
        <f t="shared" si="135"/>
        <v>76.154252969315138</v>
      </c>
      <c r="EN140" s="2">
        <f t="shared" si="135"/>
        <v>78.755838462651781</v>
      </c>
      <c r="EO140" s="2">
        <f t="shared" si="135"/>
        <v>77.423132964767149</v>
      </c>
      <c r="EQ140" s="2">
        <f t="shared" si="165"/>
        <v>75.526813754363715</v>
      </c>
      <c r="ER140" s="2">
        <f t="shared" si="165"/>
        <v>73.240993868568239</v>
      </c>
      <c r="ES140" s="2">
        <f t="shared" si="165"/>
        <v>72.411560436246816</v>
      </c>
      <c r="ET140" s="2">
        <f t="shared" si="165"/>
        <v>71.540385218879649</v>
      </c>
      <c r="EU140" s="2">
        <f t="shared" si="165"/>
        <v>70.019888301187819</v>
      </c>
      <c r="EV140" s="2">
        <f t="shared" si="165"/>
        <v>69.222100335301732</v>
      </c>
      <c r="EW140" s="2">
        <f t="shared" si="165"/>
        <v>69.127958893335943</v>
      </c>
      <c r="EX140" s="2">
        <f t="shared" si="165"/>
        <v>69.131642903333699</v>
      </c>
      <c r="EY140" s="2">
        <f t="shared" si="165"/>
        <v>70.027580627485605</v>
      </c>
      <c r="EZ140" s="2">
        <f t="shared" si="165"/>
        <v>71.771039245340788</v>
      </c>
      <c r="FA140" s="2">
        <f t="shared" si="165"/>
        <v>69.425365549620523</v>
      </c>
      <c r="FB140" s="2">
        <f t="shared" si="165"/>
        <v>72.663142905902632</v>
      </c>
      <c r="FC140" s="2">
        <f t="shared" si="165"/>
        <v>76.036951077193692</v>
      </c>
      <c r="FD140" s="2">
        <f t="shared" si="165"/>
        <v>78.857920333312805</v>
      </c>
      <c r="FE140" s="2">
        <f t="shared" si="165"/>
        <v>77.510674825421816</v>
      </c>
      <c r="FG140" s="2">
        <f t="shared" si="166"/>
        <v>0.99849393488954497</v>
      </c>
      <c r="FH140" s="2">
        <f t="shared" si="166"/>
        <v>0.99817361864116882</v>
      </c>
      <c r="FI140" s="2">
        <f t="shared" si="166"/>
        <v>0.99799527577351765</v>
      </c>
      <c r="FJ140" s="2">
        <f t="shared" si="166"/>
        <v>0.99805053837122415</v>
      </c>
      <c r="FK140" s="2">
        <f t="shared" si="166"/>
        <v>0.99781932926469308</v>
      </c>
      <c r="FL140" s="2">
        <f t="shared" si="166"/>
        <v>0.99775379999139802</v>
      </c>
      <c r="FM140" s="2">
        <f t="shared" si="166"/>
        <v>0.99789448329387342</v>
      </c>
      <c r="FN140" s="2">
        <f t="shared" si="166"/>
        <v>0.99788813952960387</v>
      </c>
      <c r="FO140" s="2">
        <f t="shared" si="166"/>
        <v>0.99777877607723631</v>
      </c>
      <c r="FP140" s="2">
        <f t="shared" si="166"/>
        <v>0.99782729194189679</v>
      </c>
      <c r="FQ140" s="2">
        <f t="shared" si="166"/>
        <v>0.99781000096701766</v>
      </c>
      <c r="FR140" s="2">
        <f t="shared" si="166"/>
        <v>0.99798232065027592</v>
      </c>
      <c r="FS140" s="2">
        <f t="shared" si="166"/>
        <v>0.99798446871602042</v>
      </c>
      <c r="FT140" s="2">
        <f t="shared" si="166"/>
        <v>0.99775595877940848</v>
      </c>
      <c r="FU140" s="2">
        <f t="shared" si="166"/>
        <v>0.99686724149520078</v>
      </c>
      <c r="FW140" s="2">
        <f t="shared" si="156"/>
        <v>1.3791761179839461E-2</v>
      </c>
      <c r="FX140" s="2">
        <f t="shared" si="156"/>
        <v>1.5716369885909708E-2</v>
      </c>
      <c r="FY140" s="2">
        <f t="shared" si="156"/>
        <v>1.4790560935076689E-2</v>
      </c>
      <c r="FZ140" s="2">
        <f t="shared" si="156"/>
        <v>1.4528263362841397E-2</v>
      </c>
      <c r="GA140" s="2">
        <f t="shared" si="156"/>
        <v>1.4848559258895425E-2</v>
      </c>
      <c r="GB140" s="2">
        <f t="shared" si="156"/>
        <v>1.8559759079422013E-2</v>
      </c>
      <c r="GC140" s="2">
        <f t="shared" si="156"/>
        <v>2.0055218809067087E-2</v>
      </c>
      <c r="GD140" s="2">
        <f t="shared" si="156"/>
        <v>2.7118192317741808E-2</v>
      </c>
      <c r="GE140" s="2">
        <f t="shared" si="156"/>
        <v>2.8233795881085499E-2</v>
      </c>
      <c r="GF140" s="2">
        <f t="shared" si="156"/>
        <v>2.4464887454073384E-2</v>
      </c>
      <c r="GG140" s="2">
        <f t="shared" si="156"/>
        <v>2.0413416296637375E-2</v>
      </c>
      <c r="GH140" s="2">
        <f t="shared" si="156"/>
        <v>1.7551194688384182E-2</v>
      </c>
      <c r="GI140" s="2">
        <f t="shared" si="156"/>
        <v>1.5060995818390419E-2</v>
      </c>
      <c r="GJ140" s="2">
        <f t="shared" si="156"/>
        <v>1.4721399214980278E-2</v>
      </c>
      <c r="GK140" s="2">
        <f t="shared" si="156"/>
        <v>1.2675246322067821E-2</v>
      </c>
      <c r="GM140" s="86">
        <f t="shared" si="157"/>
        <v>9.4462201637038884E-63</v>
      </c>
      <c r="GN140" s="86">
        <f t="shared" si="157"/>
        <v>3.5892201700491098E-55</v>
      </c>
      <c r="GO140" s="86">
        <f t="shared" si="157"/>
        <v>1.9324671889778247E-73</v>
      </c>
      <c r="GP140" s="86">
        <f t="shared" si="157"/>
        <v>2.719018319787903E-78</v>
      </c>
      <c r="GQ140" s="86">
        <f t="shared" si="157"/>
        <v>1.2042681325356531E-75</v>
      </c>
      <c r="GR140" s="86">
        <f t="shared" si="157"/>
        <v>2.6862344558186605E-73</v>
      </c>
      <c r="GS140" s="86">
        <f t="shared" si="157"/>
        <v>9.8107921897316577E-91</v>
      </c>
      <c r="GT140" s="86">
        <f t="shared" si="157"/>
        <v>1.3496470277381153E-101</v>
      </c>
      <c r="GU140" s="86">
        <f t="shared" si="157"/>
        <v>1.4877927373710135E-93</v>
      </c>
      <c r="GV140" s="86">
        <f t="shared" si="157"/>
        <v>5.4609391621543101E-95</v>
      </c>
      <c r="GW140" s="86">
        <f t="shared" si="157"/>
        <v>3.2138526221794359E-89</v>
      </c>
      <c r="GX140" s="86">
        <f t="shared" si="157"/>
        <v>5.6959650491730854E-76</v>
      </c>
      <c r="GY140" s="86">
        <f t="shared" si="157"/>
        <v>7.2032344439737156E-67</v>
      </c>
      <c r="GZ140" s="86">
        <f t="shared" si="157"/>
        <v>3.4844210272155567E-74</v>
      </c>
      <c r="HA140" s="86">
        <f t="shared" si="157"/>
        <v>2.5227984580944805E-98</v>
      </c>
      <c r="HC140" s="86">
        <f t="shared" si="153"/>
        <v>6.7415379139921653E-19</v>
      </c>
      <c r="HD140" s="86">
        <f t="shared" si="153"/>
        <v>6.3220659006389676E-15</v>
      </c>
      <c r="HE140" s="86">
        <f t="shared" si="153"/>
        <v>1.0567230420213863E-22</v>
      </c>
      <c r="HF140" s="86">
        <f t="shared" si="153"/>
        <v>2.0358203536903514E-29</v>
      </c>
      <c r="HG140" s="86">
        <f t="shared" si="153"/>
        <v>1.658691434102379E-35</v>
      </c>
      <c r="HH140" s="86">
        <f t="shared" si="153"/>
        <v>1.3101260535056887E-34</v>
      </c>
      <c r="HI140" s="86">
        <f t="shared" si="153"/>
        <v>8.296319259154722E-39</v>
      </c>
      <c r="HJ140" s="86">
        <f t="shared" si="153"/>
        <v>1.7342326388986309E-41</v>
      </c>
      <c r="HK140" s="86">
        <f t="shared" si="153"/>
        <v>1.3982267163153822E-51</v>
      </c>
      <c r="HL140" s="86">
        <f t="shared" si="161"/>
        <v>1.1864836216441337E-44</v>
      </c>
      <c r="HM140" s="86">
        <f t="shared" si="161"/>
        <v>4.0751920791545083E-43</v>
      </c>
      <c r="HN140" s="86">
        <f t="shared" si="161"/>
        <v>9.3570077028025983E-33</v>
      </c>
      <c r="HO140" s="86">
        <f t="shared" si="161"/>
        <v>1.2505971394344689E-24</v>
      </c>
      <c r="HP140" s="86">
        <f t="shared" si="161"/>
        <v>3.7206743663451372E-29</v>
      </c>
      <c r="HQ140" s="86">
        <f t="shared" si="161"/>
        <v>1.9841282042200436E-41</v>
      </c>
      <c r="HS140" s="86">
        <f t="shared" si="158"/>
        <v>1.4945183081902457E-3</v>
      </c>
      <c r="HT140" s="86">
        <f t="shared" si="158"/>
        <v>6.5891386858258965E-4</v>
      </c>
      <c r="HU140" s="86">
        <f t="shared" si="158"/>
        <v>4.5685833688875234E-4</v>
      </c>
      <c r="HV140" s="86">
        <f t="shared" si="158"/>
        <v>5.3749106076040449E-4</v>
      </c>
      <c r="HW140" s="86">
        <f t="shared" si="158"/>
        <v>3.5922640621721398E-4</v>
      </c>
      <c r="HX140" s="86">
        <f t="shared" si="158"/>
        <v>5.1426610318505272E-4</v>
      </c>
      <c r="HY140" s="86">
        <f t="shared" si="158"/>
        <v>2.8586612692125752E-3</v>
      </c>
      <c r="HZ140" s="86">
        <f t="shared" si="158"/>
        <v>1.0000072617071129E-2</v>
      </c>
      <c r="IA140" s="86">
        <f t="shared" si="158"/>
        <v>1.894698465099821E-2</v>
      </c>
      <c r="IB140" s="86">
        <f t="shared" si="158"/>
        <v>1.0642043058401503E-2</v>
      </c>
      <c r="IC140" s="86">
        <f t="shared" si="158"/>
        <v>3.0004362583092008E-3</v>
      </c>
      <c r="ID140" s="86">
        <f t="shared" si="158"/>
        <v>2.1295229455151415E-3</v>
      </c>
      <c r="IE140" s="86">
        <f t="shared" si="158"/>
        <v>5.2443259830512639E-4</v>
      </c>
      <c r="IF140" s="86">
        <f t="shared" si="158"/>
        <v>1.2517388122096809E-3</v>
      </c>
      <c r="IG140" s="86">
        <f t="shared" si="158"/>
        <v>2.1443944399268753E-3</v>
      </c>
      <c r="II140" s="86">
        <f t="shared" si="159"/>
        <v>7.3700438661975341E-23</v>
      </c>
      <c r="IJ140" s="86">
        <f t="shared" si="159"/>
        <v>2.4260542840181353E-27</v>
      </c>
      <c r="IK140" s="86">
        <f t="shared" si="159"/>
        <v>2.0285412790659955E-29</v>
      </c>
      <c r="IL140" s="86">
        <f t="shared" si="159"/>
        <v>3.8210261091370117E-31</v>
      </c>
      <c r="IM140" s="86">
        <f t="shared" si="159"/>
        <v>9.5474315623911927E-31</v>
      </c>
      <c r="IN140" s="86">
        <f t="shared" si="159"/>
        <v>2.2580464111815772E-32</v>
      </c>
      <c r="IO140" s="86">
        <f t="shared" si="159"/>
        <v>1.0429812774136142E-27</v>
      </c>
      <c r="IP140" s="86">
        <f t="shared" si="159"/>
        <v>2.8809075174039323E-27</v>
      </c>
      <c r="IQ140" s="86">
        <f t="shared" si="159"/>
        <v>2.3647374432384298E-24</v>
      </c>
      <c r="IR140" s="86">
        <f t="shared" si="159"/>
        <v>4.6060751169953958E-26</v>
      </c>
      <c r="IS140" s="86">
        <f t="shared" si="159"/>
        <v>3.6229668706008665E-27</v>
      </c>
      <c r="IT140" s="86">
        <f t="shared" si="159"/>
        <v>3.1661177210297896E-28</v>
      </c>
      <c r="IU140" s="86">
        <f t="shared" si="159"/>
        <v>2.219331513180982E-29</v>
      </c>
      <c r="IV140" s="86">
        <f t="shared" si="159"/>
        <v>3.6580975714597124E-38</v>
      </c>
      <c r="IW140" s="86">
        <f t="shared" si="159"/>
        <v>1.7046034424100565E-31</v>
      </c>
      <c r="IY140" s="86">
        <f t="shared" si="160"/>
        <v>1.4945183081902463E-3</v>
      </c>
      <c r="IZ140" s="86">
        <f t="shared" si="160"/>
        <v>6.5891386858891174E-4</v>
      </c>
      <c r="JA140" s="86">
        <f t="shared" si="160"/>
        <v>4.5685833688875234E-4</v>
      </c>
      <c r="JB140" s="86">
        <f t="shared" si="160"/>
        <v>5.3749106076040449E-4</v>
      </c>
      <c r="JC140" s="86">
        <f t="shared" si="160"/>
        <v>3.5922640621721398E-4</v>
      </c>
      <c r="JD140" s="86">
        <f t="shared" si="160"/>
        <v>5.1426610318505272E-4</v>
      </c>
      <c r="JE140" s="86">
        <f t="shared" si="160"/>
        <v>2.8586612692125752E-3</v>
      </c>
      <c r="JF140" s="86">
        <f t="shared" si="160"/>
        <v>1.0000072617071129E-2</v>
      </c>
      <c r="JG140" s="86">
        <f t="shared" si="160"/>
        <v>1.894698465099821E-2</v>
      </c>
      <c r="JH140" s="86">
        <f t="shared" si="160"/>
        <v>1.0642043058401503E-2</v>
      </c>
      <c r="JI140" s="86">
        <f t="shared" si="160"/>
        <v>3.0004362583092008E-3</v>
      </c>
      <c r="JJ140" s="86">
        <f t="shared" si="160"/>
        <v>2.1295229455151415E-3</v>
      </c>
      <c r="JK140" s="86">
        <f t="shared" si="160"/>
        <v>5.2443259830512639E-4</v>
      </c>
      <c r="JL140" s="86">
        <f t="shared" si="160"/>
        <v>1.2517388122096809E-3</v>
      </c>
      <c r="JM140" s="86">
        <f t="shared" si="160"/>
        <v>2.1443944399268753E-3</v>
      </c>
    </row>
    <row r="141" spans="2:273" x14ac:dyDescent="0.25">
      <c r="B141" s="2">
        <v>114</v>
      </c>
      <c r="C141" s="37">
        <v>77.164000000000001</v>
      </c>
      <c r="D141" s="37">
        <v>73.694000000000003</v>
      </c>
      <c r="E141" s="37">
        <v>72.132999999999996</v>
      </c>
      <c r="F141" s="37">
        <v>71.77</v>
      </c>
      <c r="G141" s="37">
        <v>69.983999999999995</v>
      </c>
      <c r="H141" s="37">
        <v>69.147999999999996</v>
      </c>
      <c r="I141" s="37">
        <v>69</v>
      </c>
      <c r="J141" s="37">
        <v>69.212999999999994</v>
      </c>
      <c r="K141" s="37">
        <v>72.613</v>
      </c>
      <c r="L141" s="37">
        <v>73.274000000000001</v>
      </c>
      <c r="M141" s="37">
        <v>70.451999999999998</v>
      </c>
      <c r="N141" s="37">
        <v>74.596999999999994</v>
      </c>
      <c r="O141" s="37">
        <v>76.983999999999995</v>
      </c>
      <c r="P141" s="37">
        <v>78.933999999999997</v>
      </c>
      <c r="Q141" s="37">
        <v>78.852000000000004</v>
      </c>
      <c r="S141" s="4">
        <f t="shared" si="162"/>
        <v>75.491179573138254</v>
      </c>
      <c r="T141" s="4">
        <f t="shared" si="162"/>
        <v>73.245236249111812</v>
      </c>
      <c r="U141" s="4">
        <f t="shared" si="162"/>
        <v>72.427685944691959</v>
      </c>
      <c r="V141" s="4">
        <f t="shared" si="162"/>
        <v>71.505706369131147</v>
      </c>
      <c r="W141" s="4">
        <f t="shared" si="162"/>
        <v>69.976003590830999</v>
      </c>
      <c r="X141" s="4">
        <f t="shared" si="162"/>
        <v>69.212796358292238</v>
      </c>
      <c r="Y141" s="4">
        <f t="shared" si="162"/>
        <v>69.426291078463066</v>
      </c>
      <c r="Z141" s="4">
        <f t="shared" si="162"/>
        <v>70.449336395220143</v>
      </c>
      <c r="AA141" s="4">
        <f t="shared" si="162"/>
        <v>72.714016913819052</v>
      </c>
      <c r="AB141" s="4">
        <f t="shared" si="162"/>
        <v>73.408477871861194</v>
      </c>
      <c r="AC141" s="4">
        <f t="shared" si="162"/>
        <v>70.077347775255902</v>
      </c>
      <c r="AD141" s="4">
        <f t="shared" si="162"/>
        <v>73.101526162519306</v>
      </c>
      <c r="AE141" s="4">
        <f t="shared" si="162"/>
        <v>76.281656399179113</v>
      </c>
      <c r="AF141" s="4">
        <f t="shared" si="162"/>
        <v>79.475821047170982</v>
      </c>
      <c r="AG141" s="4">
        <f t="shared" si="162"/>
        <v>79.073123189082992</v>
      </c>
      <c r="AI141" s="4">
        <f t="shared" si="163"/>
        <v>1.6728204268617475</v>
      </c>
      <c r="AJ141" s="4">
        <f t="shared" si="163"/>
        <v>0.44876375088819032</v>
      </c>
      <c r="AK141" s="4">
        <f t="shared" si="163"/>
        <v>-0.29468594469196319</v>
      </c>
      <c r="AL141" s="4">
        <f t="shared" si="163"/>
        <v>0.26429363086884905</v>
      </c>
      <c r="AM141" s="4">
        <f t="shared" si="163"/>
        <v>7.9964091689959105E-3</v>
      </c>
      <c r="AN141" s="4">
        <f t="shared" si="163"/>
        <v>-6.4796358292241507E-2</v>
      </c>
      <c r="AO141" s="4">
        <f t="shared" si="163"/>
        <v>-0.42629107846306624</v>
      </c>
      <c r="AP141" s="4">
        <f t="shared" si="163"/>
        <v>-1.2363363952201496</v>
      </c>
      <c r="AQ141" s="4">
        <f t="shared" si="163"/>
        <v>-0.10101691381905198</v>
      </c>
      <c r="AR141" s="4">
        <f t="shared" si="163"/>
        <v>-0.13447787186119342</v>
      </c>
      <c r="AS141" s="4">
        <f t="shared" si="163"/>
        <v>0.37465222474409643</v>
      </c>
      <c r="AT141" s="4">
        <f t="shared" si="163"/>
        <v>1.495473837480688</v>
      </c>
      <c r="AU141" s="4">
        <f t="shared" si="163"/>
        <v>0.70234360082088187</v>
      </c>
      <c r="AV141" s="4">
        <f t="shared" si="163"/>
        <v>-0.54182104717098412</v>
      </c>
      <c r="AW141" s="4">
        <f t="shared" si="163"/>
        <v>-0.22112318908298789</v>
      </c>
      <c r="AY141" s="2">
        <f t="shared" si="154"/>
        <v>75.452182601760711</v>
      </c>
      <c r="AZ141" s="2">
        <f t="shared" si="154"/>
        <v>73.220232492218997</v>
      </c>
      <c r="BA141" s="2">
        <f t="shared" si="154"/>
        <v>72.398276542997991</v>
      </c>
      <c r="BB141" s="2">
        <f t="shared" si="154"/>
        <v>71.446582170980662</v>
      </c>
      <c r="BC141" s="2">
        <f t="shared" si="154"/>
        <v>69.92461290761814</v>
      </c>
      <c r="BD141" s="2">
        <f t="shared" si="154"/>
        <v>69.124498043423188</v>
      </c>
      <c r="BE141" s="2">
        <f t="shared" si="154"/>
        <v>68.975222959862094</v>
      </c>
      <c r="BF141" s="2">
        <f t="shared" si="154"/>
        <v>68.990845207553633</v>
      </c>
      <c r="BG141" s="2">
        <f t="shared" si="154"/>
        <v>69.711269519962556</v>
      </c>
      <c r="BH141" s="2">
        <f t="shared" si="154"/>
        <v>71.561542579017939</v>
      </c>
      <c r="BI141" s="2">
        <f t="shared" si="154"/>
        <v>69.382707513985025</v>
      </c>
      <c r="BJ141" s="2">
        <f t="shared" si="154"/>
        <v>72.56246022840655</v>
      </c>
      <c r="BK141" s="2">
        <f t="shared" si="154"/>
        <v>76.108384422151161</v>
      </c>
      <c r="BL141" s="2">
        <f t="shared" si="154"/>
        <v>78.691008336632152</v>
      </c>
      <c r="BM141" s="2">
        <f t="shared" si="154"/>
        <v>77.426763429078889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77.164000000000001</v>
      </c>
      <c r="CF141" s="2">
        <f t="shared" si="155"/>
        <v>73.694000000000003</v>
      </c>
      <c r="CG141" s="2">
        <f t="shared" si="155"/>
        <v>72.132999999999996</v>
      </c>
      <c r="CH141" s="2">
        <f t="shared" si="155"/>
        <v>71.77</v>
      </c>
      <c r="CI141" s="2">
        <f t="shared" si="155"/>
        <v>69.983999999999995</v>
      </c>
      <c r="CJ141" s="2">
        <f t="shared" si="155"/>
        <v>69.147999999999996</v>
      </c>
      <c r="CK141" s="2">
        <f t="shared" si="155"/>
        <v>69</v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>
        <f t="shared" si="155"/>
        <v>70.451999999999998</v>
      </c>
      <c r="CP141" s="2">
        <f t="shared" si="155"/>
        <v>74.596999999999994</v>
      </c>
      <c r="CQ141" s="2">
        <f t="shared" si="155"/>
        <v>76.983999999999995</v>
      </c>
      <c r="CR141" s="2">
        <f t="shared" si="155"/>
        <v>78.933999999999997</v>
      </c>
      <c r="CS141" s="2">
        <f t="shared" si="155"/>
        <v>78.852000000000004</v>
      </c>
      <c r="CU141" s="2">
        <f t="shared" si="110"/>
        <v>77.164000000000001</v>
      </c>
      <c r="CV141" s="2">
        <f t="shared" si="111"/>
        <v>73.694000000000003</v>
      </c>
      <c r="CW141" s="2">
        <f t="shared" si="112"/>
        <v>72.132999999999996</v>
      </c>
      <c r="CX141" s="2">
        <f t="shared" si="113"/>
        <v>71.77</v>
      </c>
      <c r="CY141" s="2">
        <f t="shared" si="114"/>
        <v>69.983999999999995</v>
      </c>
      <c r="CZ141" s="2">
        <f t="shared" si="115"/>
        <v>69.147999999999996</v>
      </c>
      <c r="DA141" s="2">
        <f t="shared" si="116"/>
        <v>69</v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>
        <f t="shared" si="120"/>
        <v>70.451999999999998</v>
      </c>
      <c r="DF141" s="2">
        <f t="shared" si="121"/>
        <v>74.596999999999994</v>
      </c>
      <c r="DG141" s="2">
        <f t="shared" si="122"/>
        <v>76.983999999999995</v>
      </c>
      <c r="DH141" s="2">
        <f t="shared" si="123"/>
        <v>78.933999999999997</v>
      </c>
      <c r="DI141" s="2">
        <f t="shared" si="124"/>
        <v>78.852000000000004</v>
      </c>
      <c r="DK141" s="2">
        <f t="shared" si="164"/>
        <v>99.035221618993589</v>
      </c>
      <c r="DL141" s="2">
        <f t="shared" si="164"/>
        <v>99.205894741106874</v>
      </c>
      <c r="DM141" s="2">
        <f t="shared" si="164"/>
        <v>119.3843231707317</v>
      </c>
      <c r="DN141" s="2">
        <f t="shared" si="164"/>
        <v>102.70031557223265</v>
      </c>
      <c r="DO141" s="2">
        <f t="shared" si="164"/>
        <v>103.15667917715287</v>
      </c>
      <c r="DP141" s="2">
        <f t="shared" si="164"/>
        <v>107.24933902323374</v>
      </c>
      <c r="DQ141" s="2">
        <f t="shared" si="164"/>
        <v>99.431351023087856</v>
      </c>
      <c r="DR141" s="2">
        <f t="shared" si="164"/>
        <v>85.48895066495065</v>
      </c>
      <c r="DS141" s="2">
        <f t="shared" si="164"/>
        <v>94.056256154940343</v>
      </c>
      <c r="DT141" s="2">
        <f t="shared" si="164"/>
        <v>87.81985846372686</v>
      </c>
      <c r="DU141" s="2">
        <f t="shared" si="164"/>
        <v>109.83612570850201</v>
      </c>
      <c r="DV141" s="2">
        <f t="shared" si="164"/>
        <v>117.23419136302293</v>
      </c>
      <c r="DW141" s="2">
        <f t="shared" si="164"/>
        <v>119.44150487804885</v>
      </c>
      <c r="DX141" s="2">
        <f t="shared" si="164"/>
        <v>124.26489502359505</v>
      </c>
      <c r="DY141" s="2">
        <f t="shared" si="164"/>
        <v>111.21674438970993</v>
      </c>
      <c r="EA141" s="2">
        <f t="shared" si="152"/>
        <v>75.419236636877613</v>
      </c>
      <c r="EB141" s="2">
        <f t="shared" si="152"/>
        <v>73.177557687201272</v>
      </c>
      <c r="EC141" s="2">
        <f t="shared" si="152"/>
        <v>72.312430490558427</v>
      </c>
      <c r="ED141" s="2">
        <f t="shared" si="152"/>
        <v>71.390727271923339</v>
      </c>
      <c r="EE141" s="2">
        <f t="shared" si="151"/>
        <v>69.858085014568658</v>
      </c>
      <c r="EF141" s="2">
        <f t="shared" si="151"/>
        <v>69.045833831745966</v>
      </c>
      <c r="EG141" s="2">
        <f t="shared" si="151"/>
        <v>68.915206857686115</v>
      </c>
      <c r="EH141" s="2">
        <f t="shared" si="151"/>
        <v>68.958768275407337</v>
      </c>
      <c r="EI141" s="2">
        <f t="shared" si="151"/>
        <v>69.656106609077199</v>
      </c>
      <c r="EJ141" s="2">
        <f t="shared" si="151"/>
        <v>71.528200502236743</v>
      </c>
      <c r="EK141" s="2">
        <f t="shared" si="151"/>
        <v>69.302007058871112</v>
      </c>
      <c r="EL141" s="2">
        <f t="shared" si="151"/>
        <v>72.479138315249088</v>
      </c>
      <c r="EM141" s="2">
        <f t="shared" si="135"/>
        <v>76.029965593279655</v>
      </c>
      <c r="EN141" s="2">
        <f t="shared" si="135"/>
        <v>78.595040315258984</v>
      </c>
      <c r="EO141" s="2">
        <f t="shared" si="135"/>
        <v>77.328589765384294</v>
      </c>
      <c r="EQ141" s="2">
        <f t="shared" si="165"/>
        <v>75.452608028145633</v>
      </c>
      <c r="ER141" s="2">
        <f t="shared" si="165"/>
        <v>73.137629137618092</v>
      </c>
      <c r="ES141" s="2">
        <f t="shared" si="165"/>
        <v>72.29809868005951</v>
      </c>
      <c r="ET141" s="2">
        <f t="shared" si="165"/>
        <v>71.40198528718291</v>
      </c>
      <c r="EU141" s="2">
        <f t="shared" si="165"/>
        <v>69.875989904935309</v>
      </c>
      <c r="EV141" s="2">
        <f t="shared" si="165"/>
        <v>69.064865820465315</v>
      </c>
      <c r="EW141" s="2">
        <f t="shared" si="165"/>
        <v>68.979290926753464</v>
      </c>
      <c r="EX141" s="2">
        <f t="shared" si="165"/>
        <v>68.966632491303301</v>
      </c>
      <c r="EY141" s="2">
        <f t="shared" si="165"/>
        <v>69.841504430061192</v>
      </c>
      <c r="EZ141" s="2">
        <f t="shared" si="165"/>
        <v>71.56756375398632</v>
      </c>
      <c r="FA141" s="2">
        <f t="shared" si="165"/>
        <v>69.2897387877847</v>
      </c>
      <c r="FB141" s="2">
        <f t="shared" si="165"/>
        <v>72.528663841547512</v>
      </c>
      <c r="FC141" s="2">
        <f t="shared" si="165"/>
        <v>75.945440557285366</v>
      </c>
      <c r="FD141" s="2">
        <f t="shared" si="165"/>
        <v>78.749028100953836</v>
      </c>
      <c r="FE141" s="2">
        <f t="shared" si="165"/>
        <v>77.424027901497396</v>
      </c>
      <c r="FG141" s="2">
        <f t="shared" si="166"/>
        <v>0.99862627025138784</v>
      </c>
      <c r="FH141" s="2">
        <f t="shared" si="166"/>
        <v>0.9983340526832778</v>
      </c>
      <c r="FI141" s="2">
        <f t="shared" si="166"/>
        <v>0.99817134721214518</v>
      </c>
      <c r="FJ141" s="2">
        <f t="shared" si="166"/>
        <v>0.99822176484031711</v>
      </c>
      <c r="FK141" s="2">
        <f t="shared" si="166"/>
        <v>0.99801082297822175</v>
      </c>
      <c r="FL141" s="2">
        <f t="shared" si="166"/>
        <v>0.9979510362850369</v>
      </c>
      <c r="FM141" s="2">
        <f t="shared" si="166"/>
        <v>0.99807939012429681</v>
      </c>
      <c r="FN141" s="2">
        <f t="shared" si="166"/>
        <v>0.99807360239498921</v>
      </c>
      <c r="FO141" s="2">
        <f t="shared" si="166"/>
        <v>0.99797382370255516</v>
      </c>
      <c r="FP141" s="2">
        <f t="shared" si="166"/>
        <v>0.99801808780866974</v>
      </c>
      <c r="FQ141" s="2">
        <f t="shared" si="166"/>
        <v>0.99800231219693925</v>
      </c>
      <c r="FR141" s="2">
        <f t="shared" si="166"/>
        <v>0.99815952781647965</v>
      </c>
      <c r="FS141" s="2">
        <f t="shared" si="166"/>
        <v>0.99816148757113599</v>
      </c>
      <c r="FT141" s="2">
        <f t="shared" si="166"/>
        <v>0.99795300590120617</v>
      </c>
      <c r="FU141" s="2">
        <f t="shared" si="166"/>
        <v>0.99714210251055002</v>
      </c>
      <c r="FW141" s="2">
        <f t="shared" si="156"/>
        <v>1.5102270275242063E-2</v>
      </c>
      <c r="FX141" s="2">
        <f t="shared" si="156"/>
        <v>1.7206566808570762E-2</v>
      </c>
      <c r="FY141" s="2">
        <f t="shared" si="156"/>
        <v>1.6194418678846662E-2</v>
      </c>
      <c r="FZ141" s="2">
        <f t="shared" si="156"/>
        <v>1.5907626910627779E-2</v>
      </c>
      <c r="GA141" s="2">
        <f t="shared" si="156"/>
        <v>1.6257831117001423E-2</v>
      </c>
      <c r="GB141" s="2">
        <f t="shared" si="156"/>
        <v>2.0313996668493366E-2</v>
      </c>
      <c r="GC141" s="2">
        <f t="shared" si="156"/>
        <v>2.1947643837161478E-2</v>
      </c>
      <c r="GD141" s="2">
        <f t="shared" si="156"/>
        <v>2.9656914785641839E-2</v>
      </c>
      <c r="GE141" s="2">
        <f t="shared" si="156"/>
        <v>3.0873643449745525E-2</v>
      </c>
      <c r="GF141" s="2">
        <f t="shared" si="156"/>
        <v>2.6762048446571485E-2</v>
      </c>
      <c r="GG141" s="2">
        <f t="shared" si="156"/>
        <v>2.2338870598706845E-2</v>
      </c>
      <c r="GH141" s="2">
        <f t="shared" si="156"/>
        <v>1.9211970516320117E-2</v>
      </c>
      <c r="GI141" s="2">
        <f t="shared" si="156"/>
        <v>1.6490092471086844E-2</v>
      </c>
      <c r="GJ141" s="2">
        <f t="shared" si="156"/>
        <v>1.611879982061256E-2</v>
      </c>
      <c r="GK141" s="2">
        <f t="shared" si="156"/>
        <v>1.3881156166609352E-2</v>
      </c>
      <c r="GM141" s="86">
        <f t="shared" si="157"/>
        <v>2.6623271041521885E-65</v>
      </c>
      <c r="GN141" s="86">
        <f t="shared" si="157"/>
        <v>2.1792783803651796E-57</v>
      </c>
      <c r="GO141" s="86">
        <f t="shared" si="157"/>
        <v>2.0246371517111071E-76</v>
      </c>
      <c r="GP141" s="86">
        <f t="shared" si="157"/>
        <v>1.9151613392420746E-81</v>
      </c>
      <c r="GQ141" s="86">
        <f t="shared" si="157"/>
        <v>1.0266965618621679E-78</v>
      </c>
      <c r="GR141" s="86">
        <f t="shared" si="157"/>
        <v>3.0496538177322669E-76</v>
      </c>
      <c r="GS141" s="86">
        <f t="shared" si="157"/>
        <v>2.1959796142053762E-94</v>
      </c>
      <c r="GT141" s="86">
        <f t="shared" si="157"/>
        <v>1.2663092656257662E-105</v>
      </c>
      <c r="GU141" s="86">
        <f t="shared" si="157"/>
        <v>2.5609405742654703E-97</v>
      </c>
      <c r="GV141" s="86">
        <f t="shared" si="157"/>
        <v>8.29129623583277E-99</v>
      </c>
      <c r="GW141" s="86">
        <f t="shared" si="157"/>
        <v>7.9372897676865002E-93</v>
      </c>
      <c r="GX141" s="86">
        <f t="shared" si="157"/>
        <v>5.2691435092054989E-79</v>
      </c>
      <c r="GY141" s="86">
        <f t="shared" si="157"/>
        <v>1.425361524868393E-69</v>
      </c>
      <c r="GZ141" s="86">
        <f t="shared" si="157"/>
        <v>3.8847725330132701E-77</v>
      </c>
      <c r="HA141" s="86">
        <f t="shared" si="157"/>
        <v>3.2323672603766098E-102</v>
      </c>
      <c r="HC141" s="86">
        <f t="shared" si="153"/>
        <v>2.3500094434382766E-20</v>
      </c>
      <c r="HD141" s="86">
        <f t="shared" si="153"/>
        <v>4.9573742901916951E-16</v>
      </c>
      <c r="HE141" s="86">
        <f t="shared" si="153"/>
        <v>2.0182271529461803E-24</v>
      </c>
      <c r="HF141" s="86">
        <f t="shared" si="153"/>
        <v>1.2753470891769599E-31</v>
      </c>
      <c r="HG141" s="86">
        <f t="shared" si="153"/>
        <v>3.1981863415766566E-38</v>
      </c>
      <c r="HH141" s="86">
        <f t="shared" si="153"/>
        <v>4.0237408980639061E-37</v>
      </c>
      <c r="HI141" s="86">
        <f t="shared" si="153"/>
        <v>1.2361847896311739E-41</v>
      </c>
      <c r="HJ141" s="86">
        <f t="shared" si="153"/>
        <v>2.410923563838669E-44</v>
      </c>
      <c r="HK141" s="86">
        <f t="shared" si="153"/>
        <v>2.8722064123616302E-55</v>
      </c>
      <c r="HL141" s="86">
        <f t="shared" si="161"/>
        <v>7.824128021105262E-48</v>
      </c>
      <c r="HM141" s="86">
        <f t="shared" si="161"/>
        <v>3.0055024780828648E-46</v>
      </c>
      <c r="HN141" s="86">
        <f t="shared" si="161"/>
        <v>3.975006892290871E-35</v>
      </c>
      <c r="HO141" s="86">
        <f t="shared" si="161"/>
        <v>1.7288108273529419E-26</v>
      </c>
      <c r="HP141" s="86">
        <f t="shared" si="161"/>
        <v>2.4833219705105192E-31</v>
      </c>
      <c r="HQ141" s="86">
        <f t="shared" si="161"/>
        <v>1.8722814561787591E-44</v>
      </c>
      <c r="HS141" s="86">
        <f t="shared" si="158"/>
        <v>3.043010955152269E-3</v>
      </c>
      <c r="HT141" s="86">
        <f t="shared" si="158"/>
        <v>1.551590671276437E-3</v>
      </c>
      <c r="HU141" s="86">
        <f t="shared" si="158"/>
        <v>1.1232412773475163E-3</v>
      </c>
      <c r="HV141" s="86">
        <f t="shared" si="158"/>
        <v>1.3379664847609012E-3</v>
      </c>
      <c r="HW141" s="86">
        <f t="shared" si="158"/>
        <v>9.1608919764952774E-4</v>
      </c>
      <c r="HX141" s="86">
        <f t="shared" si="158"/>
        <v>1.3833450252532372E-3</v>
      </c>
      <c r="HY141" s="86">
        <f t="shared" si="158"/>
        <v>6.445469051862193E-3</v>
      </c>
      <c r="HZ141" s="86">
        <f t="shared" si="158"/>
        <v>2.1537362537530677E-2</v>
      </c>
      <c r="IA141" s="86">
        <f t="shared" si="158"/>
        <v>3.7204489026070577E-2</v>
      </c>
      <c r="IB141" s="86">
        <f t="shared" si="158"/>
        <v>2.1949002598319597E-2</v>
      </c>
      <c r="IC141" s="86">
        <f t="shared" si="158"/>
        <v>6.7105116720593402E-3</v>
      </c>
      <c r="ID141" s="86">
        <f t="shared" si="158"/>
        <v>4.8111250716669001E-3</v>
      </c>
      <c r="IE141" s="86">
        <f t="shared" si="158"/>
        <v>1.2824401286646299E-3</v>
      </c>
      <c r="IF141" s="86">
        <f t="shared" si="158"/>
        <v>2.5255679094341099E-3</v>
      </c>
      <c r="IG141" s="86">
        <f t="shared" si="158"/>
        <v>3.7775500079527844E-3</v>
      </c>
      <c r="II141" s="86">
        <f t="shared" si="159"/>
        <v>5.9502600957092044E-22</v>
      </c>
      <c r="IJ141" s="86">
        <f t="shared" si="159"/>
        <v>3.2833027030469688E-26</v>
      </c>
      <c r="IK141" s="86">
        <f t="shared" si="159"/>
        <v>3.2479076072672652E-28</v>
      </c>
      <c r="IL141" s="86">
        <f t="shared" si="159"/>
        <v>7.1688392223159112E-30</v>
      </c>
      <c r="IM141" s="86">
        <f t="shared" si="159"/>
        <v>1.7484435188136416E-29</v>
      </c>
      <c r="IN141" s="86">
        <f t="shared" si="159"/>
        <v>5.7802670994600325E-31</v>
      </c>
      <c r="IO141" s="86">
        <f t="shared" si="159"/>
        <v>1.7300803163066367E-26</v>
      </c>
      <c r="IP141" s="86">
        <f t="shared" si="159"/>
        <v>5.7677468383068322E-26</v>
      </c>
      <c r="IQ141" s="86">
        <f t="shared" si="159"/>
        <v>3.4824098642587427E-23</v>
      </c>
      <c r="IR141" s="86">
        <f t="shared" si="159"/>
        <v>7.3967080495560924E-25</v>
      </c>
      <c r="IS141" s="86">
        <f t="shared" si="159"/>
        <v>5.7445909661449841E-26</v>
      </c>
      <c r="IT141" s="86">
        <f t="shared" si="159"/>
        <v>5.0446566814759158E-27</v>
      </c>
      <c r="IU141" s="86">
        <f t="shared" si="159"/>
        <v>3.5825718974899502E-28</v>
      </c>
      <c r="IV141" s="86">
        <f t="shared" si="159"/>
        <v>1.3892679189592734E-36</v>
      </c>
      <c r="IW141" s="86">
        <f t="shared" si="159"/>
        <v>3.0160963816613104E-30</v>
      </c>
      <c r="IY141" s="86">
        <f t="shared" si="160"/>
        <v>3.043010955152269E-3</v>
      </c>
      <c r="IZ141" s="86">
        <f t="shared" si="160"/>
        <v>1.5515906712769327E-3</v>
      </c>
      <c r="JA141" s="86">
        <f t="shared" si="160"/>
        <v>1.1232412773475163E-3</v>
      </c>
      <c r="JB141" s="86">
        <f t="shared" si="160"/>
        <v>1.3379664847609012E-3</v>
      </c>
      <c r="JC141" s="86">
        <f t="shared" si="160"/>
        <v>9.1608919764952774E-4</v>
      </c>
      <c r="JD141" s="86">
        <f t="shared" si="160"/>
        <v>1.3833450252532372E-3</v>
      </c>
      <c r="JE141" s="86">
        <f t="shared" si="160"/>
        <v>6.445469051862193E-3</v>
      </c>
      <c r="JF141" s="86">
        <f t="shared" si="160"/>
        <v>2.1537362537530677E-2</v>
      </c>
      <c r="JG141" s="86">
        <f t="shared" si="160"/>
        <v>3.7204489026070577E-2</v>
      </c>
      <c r="JH141" s="86">
        <f t="shared" si="160"/>
        <v>2.1949002598319597E-2</v>
      </c>
      <c r="JI141" s="86">
        <f t="shared" si="160"/>
        <v>6.7105116720593402E-3</v>
      </c>
      <c r="JJ141" s="86">
        <f t="shared" si="160"/>
        <v>4.8111250716669001E-3</v>
      </c>
      <c r="JK141" s="86">
        <f t="shared" si="160"/>
        <v>1.2824401286646299E-3</v>
      </c>
      <c r="JL141" s="86">
        <f t="shared" si="160"/>
        <v>2.5255679094341099E-3</v>
      </c>
      <c r="JM141" s="86">
        <f t="shared" si="160"/>
        <v>3.7775500079527844E-3</v>
      </c>
    </row>
    <row r="142" spans="2:273" x14ac:dyDescent="0.25">
      <c r="B142" s="2">
        <v>115</v>
      </c>
      <c r="C142" s="37">
        <v>77.721000000000004</v>
      </c>
      <c r="D142" s="37">
        <v>73.903000000000006</v>
      </c>
      <c r="E142" s="37">
        <v>71.733000000000004</v>
      </c>
      <c r="F142" s="37">
        <v>72.540999999999997</v>
      </c>
      <c r="G142" s="37">
        <v>69.966999999999999</v>
      </c>
      <c r="H142" s="37">
        <v>69</v>
      </c>
      <c r="I142" s="37">
        <v>69.328000000000003</v>
      </c>
      <c r="J142" s="37">
        <v>72.081999999999994</v>
      </c>
      <c r="K142" s="37">
        <v>74.113</v>
      </c>
      <c r="L142" s="37">
        <v>73.983999999999995</v>
      </c>
      <c r="M142" s="37">
        <v>70.661000000000001</v>
      </c>
      <c r="N142" s="37">
        <v>75.483999999999995</v>
      </c>
      <c r="O142" s="37">
        <v>76.683000000000007</v>
      </c>
      <c r="P142" s="37">
        <v>79.23</v>
      </c>
      <c r="Q142" s="37">
        <v>78.573999999999998</v>
      </c>
      <c r="S142" s="4">
        <f t="shared" si="162"/>
        <v>75.486798266953073</v>
      </c>
      <c r="T142" s="4">
        <f t="shared" si="162"/>
        <v>73.148891901574345</v>
      </c>
      <c r="U142" s="4">
        <f t="shared" si="162"/>
        <v>72.329987347306783</v>
      </c>
      <c r="V142" s="4">
        <f t="shared" si="162"/>
        <v>71.41876854486641</v>
      </c>
      <c r="W142" s="4">
        <f t="shared" si="162"/>
        <v>69.861077393272836</v>
      </c>
      <c r="X142" s="4">
        <f t="shared" si="162"/>
        <v>69.153072989833078</v>
      </c>
      <c r="Y142" s="4">
        <f t="shared" si="162"/>
        <v>69.678670653978784</v>
      </c>
      <c r="Z142" s="4">
        <f t="shared" si="162"/>
        <v>71.46455341961655</v>
      </c>
      <c r="AA142" s="4">
        <f t="shared" si="162"/>
        <v>74.472356745240617</v>
      </c>
      <c r="AB142" s="4">
        <f t="shared" si="162"/>
        <v>74.587666229508216</v>
      </c>
      <c r="AC142" s="4">
        <f t="shared" si="162"/>
        <v>70.584360542872375</v>
      </c>
      <c r="AD142" s="4">
        <f t="shared" si="162"/>
        <v>73.475878075666301</v>
      </c>
      <c r="AE142" s="4">
        <f t="shared" si="162"/>
        <v>76.351703117532381</v>
      </c>
      <c r="AF142" s="4">
        <f t="shared" si="162"/>
        <v>79.957705298499818</v>
      </c>
      <c r="AG142" s="4">
        <f t="shared" si="162"/>
        <v>80.004085641365648</v>
      </c>
      <c r="AI142" s="4">
        <f t="shared" si="163"/>
        <v>2.2342017330469304</v>
      </c>
      <c r="AJ142" s="4">
        <f t="shared" si="163"/>
        <v>0.75410809842566096</v>
      </c>
      <c r="AK142" s="4">
        <f t="shared" si="163"/>
        <v>-0.59698734730677927</v>
      </c>
      <c r="AL142" s="4">
        <f t="shared" si="163"/>
        <v>1.122231455133587</v>
      </c>
      <c r="AM142" s="4">
        <f t="shared" si="163"/>
        <v>0.10592260672716236</v>
      </c>
      <c r="AN142" s="4">
        <f t="shared" si="163"/>
        <v>-0.1530729898330776</v>
      </c>
      <c r="AO142" s="4">
        <f t="shared" si="163"/>
        <v>-0.35067065397878139</v>
      </c>
      <c r="AP142" s="4">
        <f t="shared" si="163"/>
        <v>0.61744658038344369</v>
      </c>
      <c r="AQ142" s="4">
        <f t="shared" si="163"/>
        <v>-0.35935674524061767</v>
      </c>
      <c r="AR142" s="4">
        <f t="shared" si="163"/>
        <v>-0.60366622950822091</v>
      </c>
      <c r="AS142" s="4">
        <f t="shared" si="163"/>
        <v>7.6639457127626542E-2</v>
      </c>
      <c r="AT142" s="4">
        <f t="shared" si="163"/>
        <v>2.0081219243336932</v>
      </c>
      <c r="AU142" s="4">
        <f t="shared" si="163"/>
        <v>0.33129688246762612</v>
      </c>
      <c r="AV142" s="4">
        <f t="shared" si="163"/>
        <v>-0.72770529849981358</v>
      </c>
      <c r="AW142" s="4">
        <f t="shared" si="163"/>
        <v>-1.4300856413656504</v>
      </c>
      <c r="AY142" s="2">
        <f t="shared" si="154"/>
        <v>75.41527639062592</v>
      </c>
      <c r="AZ142" s="2">
        <f t="shared" si="154"/>
        <v>73.096783596877259</v>
      </c>
      <c r="BA142" s="2">
        <f t="shared" si="154"/>
        <v>72.266182618699659</v>
      </c>
      <c r="BB142" s="2">
        <f t="shared" si="154"/>
        <v>71.289630391372185</v>
      </c>
      <c r="BC142" s="2">
        <f t="shared" si="154"/>
        <v>69.745857990186522</v>
      </c>
      <c r="BD142" s="2">
        <f t="shared" si="154"/>
        <v>68.948177738927882</v>
      </c>
      <c r="BE142" s="2">
        <f t="shared" si="154"/>
        <v>68.797758167439966</v>
      </c>
      <c r="BF142" s="2">
        <f t="shared" si="154"/>
        <v>68.821104832986634</v>
      </c>
      <c r="BG142" s="2">
        <f t="shared" si="154"/>
        <v>69.49077650549458</v>
      </c>
      <c r="BH142" s="2">
        <f t="shared" si="154"/>
        <v>71.341634305661358</v>
      </c>
      <c r="BI142" s="2">
        <f t="shared" si="154"/>
        <v>69.237484596339144</v>
      </c>
      <c r="BJ142" s="2">
        <f t="shared" si="154"/>
        <v>72.413561812289132</v>
      </c>
      <c r="BK142" s="2">
        <f t="shared" si="154"/>
        <v>75.978280525714538</v>
      </c>
      <c r="BL142" s="2">
        <f t="shared" si="154"/>
        <v>78.524129267010238</v>
      </c>
      <c r="BM142" s="2">
        <f t="shared" si="154"/>
        <v>77.325016337000704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77.721000000000004</v>
      </c>
      <c r="CF142" s="2">
        <f t="shared" si="155"/>
        <v>73.903000000000006</v>
      </c>
      <c r="CG142" s="2">
        <f t="shared" si="155"/>
        <v>71.733000000000004</v>
      </c>
      <c r="CH142" s="2">
        <f t="shared" si="155"/>
        <v>72.540999999999997</v>
      </c>
      <c r="CI142" s="2">
        <f t="shared" si="155"/>
        <v>69.966999999999999</v>
      </c>
      <c r="CJ142" s="2">
        <f t="shared" si="155"/>
        <v>69</v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>
        <f t="shared" si="155"/>
        <v>76.683000000000007</v>
      </c>
      <c r="CR142" s="2">
        <f t="shared" si="155"/>
        <v>79.23</v>
      </c>
      <c r="CS142" s="2">
        <f t="shared" si="155"/>
        <v>78.573999999999998</v>
      </c>
      <c r="CU142" s="2">
        <f t="shared" si="110"/>
        <v>77.721000000000004</v>
      </c>
      <c r="CV142" s="2">
        <f t="shared" si="111"/>
        <v>73.903000000000006</v>
      </c>
      <c r="CW142" s="2">
        <f t="shared" si="112"/>
        <v>71.733000000000004</v>
      </c>
      <c r="CX142" s="2">
        <f t="shared" si="113"/>
        <v>72.540999999999997</v>
      </c>
      <c r="CY142" s="2">
        <f t="shared" si="114"/>
        <v>69.966999999999999</v>
      </c>
      <c r="CZ142" s="2">
        <f t="shared" si="115"/>
        <v>69</v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>
        <f t="shared" si="122"/>
        <v>76.683000000000007</v>
      </c>
      <c r="DH142" s="2">
        <f t="shared" si="123"/>
        <v>79.23</v>
      </c>
      <c r="DI142" s="2">
        <f t="shared" si="124"/>
        <v>78.573999999999998</v>
      </c>
      <c r="DK142" s="2">
        <f t="shared" si="164"/>
        <v>99.155475326148604</v>
      </c>
      <c r="DL142" s="2">
        <f t="shared" si="164"/>
        <v>99.32831747832428</v>
      </c>
      <c r="DM142" s="2">
        <f t="shared" si="164"/>
        <v>119.73591463414633</v>
      </c>
      <c r="DN142" s="2">
        <f t="shared" si="164"/>
        <v>102.87888893058161</v>
      </c>
      <c r="DO142" s="2">
        <f t="shared" si="164"/>
        <v>103.3299368639895</v>
      </c>
      <c r="DP142" s="2">
        <f t="shared" si="164"/>
        <v>107.46382788051207</v>
      </c>
      <c r="DQ142" s="2">
        <f t="shared" si="164"/>
        <v>99.535494583652479</v>
      </c>
      <c r="DR142" s="2">
        <f t="shared" si="164"/>
        <v>85.439821321321304</v>
      </c>
      <c r="DS142" s="2">
        <f t="shared" si="164"/>
        <v>94.069501586606819</v>
      </c>
      <c r="DT142" s="2">
        <f t="shared" si="164"/>
        <v>87.734687529634868</v>
      </c>
      <c r="DU142" s="2">
        <f t="shared" si="164"/>
        <v>110.02186720647772</v>
      </c>
      <c r="DV142" s="2">
        <f t="shared" si="164"/>
        <v>117.50208893387314</v>
      </c>
      <c r="DW142" s="2">
        <f t="shared" si="164"/>
        <v>119.75531707317079</v>
      </c>
      <c r="DX142" s="2">
        <f t="shared" si="164"/>
        <v>124.62801432861434</v>
      </c>
      <c r="DY142" s="2">
        <f t="shared" si="164"/>
        <v>111.52481390257255</v>
      </c>
      <c r="EA142" s="2">
        <f t="shared" si="152"/>
        <v>75.385611774575963</v>
      </c>
      <c r="EB142" s="2">
        <f t="shared" si="152"/>
        <v>73.057296368826343</v>
      </c>
      <c r="EC142" s="2">
        <f t="shared" si="152"/>
        <v>72.186910253919805</v>
      </c>
      <c r="ED142" s="2">
        <f t="shared" si="152"/>
        <v>71.237859871991873</v>
      </c>
      <c r="EE142" s="2">
        <f t="shared" si="151"/>
        <v>69.683951591487485</v>
      </c>
      <c r="EF142" s="2">
        <f t="shared" si="151"/>
        <v>68.875337404401108</v>
      </c>
      <c r="EG142" s="2">
        <f t="shared" si="151"/>
        <v>68.741674027138686</v>
      </c>
      <c r="EH142" s="2">
        <f t="shared" si="151"/>
        <v>68.791523090554122</v>
      </c>
      <c r="EI142" s="2">
        <f t="shared" si="151"/>
        <v>69.437910187851372</v>
      </c>
      <c r="EJ142" s="2">
        <f t="shared" si="151"/>
        <v>71.310369491372626</v>
      </c>
      <c r="EK142" s="2">
        <f t="shared" si="151"/>
        <v>69.163254119359109</v>
      </c>
      <c r="EL142" s="2">
        <f t="shared" si="151"/>
        <v>72.33652537626881</v>
      </c>
      <c r="EM142" s="2">
        <f t="shared" si="135"/>
        <v>75.905678217244201</v>
      </c>
      <c r="EN142" s="2">
        <f t="shared" si="135"/>
        <v>78.434242167866188</v>
      </c>
      <c r="EO142" s="2">
        <f t="shared" si="135"/>
        <v>77.234046566001425</v>
      </c>
      <c r="EQ142" s="2">
        <f t="shared" si="165"/>
        <v>75.378402301927565</v>
      </c>
      <c r="ER142" s="2">
        <f t="shared" si="165"/>
        <v>73.034264406667958</v>
      </c>
      <c r="ES142" s="2">
        <f t="shared" si="165"/>
        <v>72.184636923872205</v>
      </c>
      <c r="ET142" s="2">
        <f t="shared" si="165"/>
        <v>71.263585355486185</v>
      </c>
      <c r="EU142" s="2">
        <f t="shared" si="165"/>
        <v>69.732091508682799</v>
      </c>
      <c r="EV142" s="2">
        <f t="shared" si="165"/>
        <v>68.907631305628911</v>
      </c>
      <c r="EW142" s="2">
        <f t="shared" si="165"/>
        <v>68.830622960170999</v>
      </c>
      <c r="EX142" s="2">
        <f t="shared" si="165"/>
        <v>68.801622079272889</v>
      </c>
      <c r="EY142" s="2">
        <f t="shared" si="165"/>
        <v>69.655428232636794</v>
      </c>
      <c r="EZ142" s="2">
        <f t="shared" si="165"/>
        <v>71.364088262631867</v>
      </c>
      <c r="FA142" s="2">
        <f t="shared" si="165"/>
        <v>69.154112025948862</v>
      </c>
      <c r="FB142" s="2">
        <f t="shared" si="165"/>
        <v>72.394184777192407</v>
      </c>
      <c r="FC142" s="2">
        <f t="shared" si="165"/>
        <v>75.85393003737704</v>
      </c>
      <c r="FD142" s="2">
        <f t="shared" si="165"/>
        <v>78.640135868594854</v>
      </c>
      <c r="FE142" s="2">
        <f t="shared" si="165"/>
        <v>77.337380977572977</v>
      </c>
      <c r="FG142" s="2">
        <f t="shared" si="166"/>
        <v>0.99874699212368856</v>
      </c>
      <c r="FH142" s="2">
        <f t="shared" si="166"/>
        <v>0.99848041524055642</v>
      </c>
      <c r="FI142" s="2">
        <f t="shared" si="166"/>
        <v>0.99833198044900351</v>
      </c>
      <c r="FJ142" s="2">
        <f t="shared" si="166"/>
        <v>0.99837797646885373</v>
      </c>
      <c r="FK142" s="2">
        <f t="shared" si="166"/>
        <v>0.99818553141553201</v>
      </c>
      <c r="FL142" s="2">
        <f t="shared" si="166"/>
        <v>0.99813098592431837</v>
      </c>
      <c r="FM142" s="2">
        <f t="shared" si="166"/>
        <v>0.99824808691439793</v>
      </c>
      <c r="FN142" s="2">
        <f t="shared" si="166"/>
        <v>0.99824280665534426</v>
      </c>
      <c r="FO142" s="2">
        <f t="shared" si="166"/>
        <v>0.99815177574999703</v>
      </c>
      <c r="FP142" s="2">
        <f t="shared" si="166"/>
        <v>0.99819215933532446</v>
      </c>
      <c r="FQ142" s="2">
        <f t="shared" si="166"/>
        <v>0.99817776676714443</v>
      </c>
      <c r="FR142" s="2">
        <f t="shared" si="166"/>
        <v>0.99832119755113735</v>
      </c>
      <c r="FS142" s="2">
        <f t="shared" si="166"/>
        <v>0.99832298544734088</v>
      </c>
      <c r="FT142" s="2">
        <f t="shared" si="166"/>
        <v>0.99813278288317953</v>
      </c>
      <c r="FU142" s="2">
        <f t="shared" si="166"/>
        <v>0.99739291092280247</v>
      </c>
      <c r="FW142" s="2">
        <f t="shared" si="156"/>
        <v>1.6535217599022971E-2</v>
      </c>
      <c r="FX142" s="2">
        <f t="shared" si="156"/>
        <v>1.8835357540175641E-2</v>
      </c>
      <c r="FY142" s="2">
        <f t="shared" si="156"/>
        <v>1.7729126845603418E-2</v>
      </c>
      <c r="FZ142" s="2">
        <f t="shared" si="156"/>
        <v>1.7415637599051424E-2</v>
      </c>
      <c r="GA142" s="2">
        <f t="shared" si="156"/>
        <v>1.7798440016540448E-2</v>
      </c>
      <c r="GB142" s="2">
        <f t="shared" si="156"/>
        <v>2.2230286224674201E-2</v>
      </c>
      <c r="GC142" s="2">
        <f t="shared" si="156"/>
        <v>2.4014263463632536E-2</v>
      </c>
      <c r="GD142" s="2">
        <f t="shared" si="156"/>
        <v>3.2425383440284068E-2</v>
      </c>
      <c r="GE142" s="2">
        <f t="shared" si="156"/>
        <v>3.3751742808747952E-2</v>
      </c>
      <c r="GF142" s="2">
        <f t="shared" si="156"/>
        <v>2.926843285385233E-2</v>
      </c>
      <c r="GG142" s="2">
        <f t="shared" si="156"/>
        <v>2.4441408074569154E-2</v>
      </c>
      <c r="GH142" s="2">
        <f t="shared" si="156"/>
        <v>2.1026533334138647E-2</v>
      </c>
      <c r="GI142" s="2">
        <f t="shared" si="156"/>
        <v>1.8052306811461975E-2</v>
      </c>
      <c r="GJ142" s="2">
        <f t="shared" si="156"/>
        <v>1.7646470300682084E-2</v>
      </c>
      <c r="GK142" s="2">
        <f t="shared" si="156"/>
        <v>1.5200028756043227E-2</v>
      </c>
      <c r="GM142" s="86">
        <f t="shared" si="157"/>
        <v>6.6578691814660734E-68</v>
      </c>
      <c r="GN142" s="86">
        <f t="shared" si="157"/>
        <v>1.1936221677918566E-59</v>
      </c>
      <c r="GO142" s="86">
        <f t="shared" si="157"/>
        <v>1.8457056224758508E-79</v>
      </c>
      <c r="GP142" s="86">
        <f t="shared" si="157"/>
        <v>1.1658149754561238E-84</v>
      </c>
      <c r="GQ142" s="86">
        <f t="shared" si="157"/>
        <v>7.5850033497912928E-82</v>
      </c>
      <c r="GR142" s="86">
        <f t="shared" si="157"/>
        <v>3.0214442903821954E-79</v>
      </c>
      <c r="GS142" s="86">
        <f t="shared" si="157"/>
        <v>4.1533335266518806E-98</v>
      </c>
      <c r="GT142" s="86">
        <f t="shared" si="157"/>
        <v>9.8947447920106088E-110</v>
      </c>
      <c r="GU142" s="86">
        <f t="shared" si="157"/>
        <v>3.7053874305977046E-101</v>
      </c>
      <c r="GV142" s="86">
        <f t="shared" si="157"/>
        <v>1.0557035626064893E-102</v>
      </c>
      <c r="GW142" s="86">
        <f t="shared" si="157"/>
        <v>1.658218423357295E-96</v>
      </c>
      <c r="GX142" s="86">
        <f t="shared" si="157"/>
        <v>4.2401533633256293E-82</v>
      </c>
      <c r="GY142" s="86">
        <f t="shared" si="157"/>
        <v>2.4865777959021819E-72</v>
      </c>
      <c r="GZ142" s="86">
        <f t="shared" si="157"/>
        <v>3.7831475566721704E-80</v>
      </c>
      <c r="HA142" s="86">
        <f t="shared" si="157"/>
        <v>3.4709603465907555E-106</v>
      </c>
      <c r="HC142" s="86">
        <f t="shared" si="153"/>
        <v>7.1741148866932331E-22</v>
      </c>
      <c r="HD142" s="86">
        <f t="shared" si="153"/>
        <v>3.5244182844579133E-17</v>
      </c>
      <c r="HE142" s="86">
        <f t="shared" si="153"/>
        <v>3.3104150627859738E-26</v>
      </c>
      <c r="HF142" s="86">
        <f t="shared" si="153"/>
        <v>6.6002363720203235E-34</v>
      </c>
      <c r="HG142" s="86">
        <f t="shared" si="153"/>
        <v>4.8572718620505742E-41</v>
      </c>
      <c r="HH142" s="86">
        <f t="shared" si="153"/>
        <v>1.0014288905701523E-39</v>
      </c>
      <c r="HI142" s="86">
        <f t="shared" si="153"/>
        <v>1.4539757150353707E-44</v>
      </c>
      <c r="HJ142" s="86">
        <f t="shared" si="153"/>
        <v>2.673645354575987E-47</v>
      </c>
      <c r="HK142" s="86">
        <f t="shared" si="153"/>
        <v>4.3671772758880594E-59</v>
      </c>
      <c r="HL142" s="86">
        <f t="shared" si="161"/>
        <v>3.9801922464222469E-51</v>
      </c>
      <c r="HM142" s="86">
        <f t="shared" si="161"/>
        <v>1.7079679879855948E-49</v>
      </c>
      <c r="HN142" s="86">
        <f t="shared" si="161"/>
        <v>1.3848417387494366E-37</v>
      </c>
      <c r="HO142" s="86">
        <f t="shared" si="161"/>
        <v>2.0292492204221306E-28</v>
      </c>
      <c r="HP142" s="86">
        <f t="shared" si="161"/>
        <v>1.3733608244818818E-33</v>
      </c>
      <c r="HQ142" s="86">
        <f t="shared" si="161"/>
        <v>1.3714382799274604E-47</v>
      </c>
      <c r="HS142" s="86">
        <f t="shared" si="158"/>
        <v>5.9401746704554198E-3</v>
      </c>
      <c r="HT142" s="86">
        <f t="shared" si="158"/>
        <v>3.4596361703592799E-3</v>
      </c>
      <c r="HU142" s="86">
        <f t="shared" si="158"/>
        <v>2.6076701043357083E-3</v>
      </c>
      <c r="HV142" s="86">
        <f t="shared" si="158"/>
        <v>3.1355418895178881E-3</v>
      </c>
      <c r="HW142" s="86">
        <f t="shared" si="158"/>
        <v>2.1994933612355673E-3</v>
      </c>
      <c r="HX142" s="86">
        <f t="shared" si="158"/>
        <v>3.4661355561493839E-3</v>
      </c>
      <c r="HY142" s="86">
        <f t="shared" si="158"/>
        <v>1.3654305294895062E-2</v>
      </c>
      <c r="HZ142" s="86">
        <f t="shared" si="158"/>
        <v>4.3104276371116204E-2</v>
      </c>
      <c r="IA142" s="86">
        <f t="shared" si="158"/>
        <v>6.8257842517891021E-2</v>
      </c>
      <c r="IB142" s="86">
        <f t="shared" si="158"/>
        <v>4.2378519044203811E-2</v>
      </c>
      <c r="IC142" s="86">
        <f t="shared" si="158"/>
        <v>1.4111147860152353E-2</v>
      </c>
      <c r="ID142" s="86">
        <f t="shared" si="158"/>
        <v>1.0243075284785901E-2</v>
      </c>
      <c r="IE142" s="86">
        <f t="shared" si="158"/>
        <v>2.9601088195735574E-3</v>
      </c>
      <c r="IF142" s="86">
        <f t="shared" si="158"/>
        <v>4.8972408375134524E-3</v>
      </c>
      <c r="IG142" s="86">
        <f t="shared" si="158"/>
        <v>6.4719721598286454E-3</v>
      </c>
      <c r="II142" s="86">
        <f t="shared" si="159"/>
        <v>4.5943408127453891E-21</v>
      </c>
      <c r="IJ142" s="86">
        <f t="shared" si="159"/>
        <v>4.1945033999381887E-25</v>
      </c>
      <c r="IK142" s="86">
        <f t="shared" si="159"/>
        <v>4.8947428535143078E-27</v>
      </c>
      <c r="IL142" s="86">
        <f t="shared" si="159"/>
        <v>1.2618773078942453E-28</v>
      </c>
      <c r="IM142" s="86">
        <f t="shared" si="159"/>
        <v>3.0047173012473194E-28</v>
      </c>
      <c r="IN142" s="86">
        <f t="shared" si="159"/>
        <v>1.3726619654530732E-29</v>
      </c>
      <c r="IO142" s="86">
        <f t="shared" si="159"/>
        <v>2.6860240775434985E-25</v>
      </c>
      <c r="IP142" s="86">
        <f t="shared" si="159"/>
        <v>1.0694035957571821E-24</v>
      </c>
      <c r="IQ142" s="86">
        <f t="shared" si="159"/>
        <v>4.7836739250922936E-22</v>
      </c>
      <c r="IR142" s="86">
        <f t="shared" si="159"/>
        <v>1.108610010064359E-23</v>
      </c>
      <c r="IS142" s="86">
        <f t="shared" si="159"/>
        <v>8.5319009241058789E-25</v>
      </c>
      <c r="IT142" s="86">
        <f t="shared" si="159"/>
        <v>7.5467642142091637E-26</v>
      </c>
      <c r="IU142" s="86">
        <f t="shared" si="159"/>
        <v>5.441013365386825E-27</v>
      </c>
      <c r="IV142" s="86">
        <f t="shared" si="159"/>
        <v>4.8724333282006876E-35</v>
      </c>
      <c r="IW142" s="86">
        <f t="shared" si="159"/>
        <v>5.0232714658315809E-29</v>
      </c>
      <c r="IY142" s="86">
        <f t="shared" si="160"/>
        <v>5.9401746704554198E-3</v>
      </c>
      <c r="IZ142" s="86">
        <f t="shared" si="160"/>
        <v>3.4596361703593151E-3</v>
      </c>
      <c r="JA142" s="86">
        <f t="shared" si="160"/>
        <v>2.6076701043357083E-3</v>
      </c>
      <c r="JB142" s="86">
        <f t="shared" si="160"/>
        <v>3.1355418895178881E-3</v>
      </c>
      <c r="JC142" s="86">
        <f t="shared" si="160"/>
        <v>2.1994933612355673E-3</v>
      </c>
      <c r="JD142" s="86">
        <f t="shared" si="160"/>
        <v>3.4661355561493839E-3</v>
      </c>
      <c r="JE142" s="86">
        <f t="shared" si="160"/>
        <v>1.3654305294895062E-2</v>
      </c>
      <c r="JF142" s="86">
        <f t="shared" si="160"/>
        <v>4.3104276371116204E-2</v>
      </c>
      <c r="JG142" s="86">
        <f t="shared" si="160"/>
        <v>6.8257842517891021E-2</v>
      </c>
      <c r="JH142" s="86">
        <f t="shared" si="160"/>
        <v>4.2378519044203811E-2</v>
      </c>
      <c r="JI142" s="86">
        <f t="shared" si="160"/>
        <v>1.4111147860152353E-2</v>
      </c>
      <c r="JJ142" s="86">
        <f t="shared" si="160"/>
        <v>1.0243075284785901E-2</v>
      </c>
      <c r="JK142" s="86">
        <f t="shared" si="160"/>
        <v>2.9601088195735574E-3</v>
      </c>
      <c r="JL142" s="86">
        <f t="shared" si="160"/>
        <v>4.8972408375134524E-3</v>
      </c>
      <c r="JM142" s="86">
        <f t="shared" si="160"/>
        <v>6.4719721598286454E-3</v>
      </c>
    </row>
    <row r="143" spans="2:273" x14ac:dyDescent="0.25">
      <c r="B143" s="2">
        <v>116</v>
      </c>
      <c r="C143" s="37">
        <v>76.328000000000003</v>
      </c>
      <c r="D143" s="37">
        <v>72.918999999999997</v>
      </c>
      <c r="E143" s="37">
        <v>72.983000000000004</v>
      </c>
      <c r="F143" s="37">
        <v>71.966999999999999</v>
      </c>
      <c r="G143" s="37">
        <v>69.393000000000001</v>
      </c>
      <c r="H143" s="37">
        <v>69.097999999999999</v>
      </c>
      <c r="I143" s="37">
        <v>71.311000000000007</v>
      </c>
      <c r="J143" s="37">
        <v>73.328000000000003</v>
      </c>
      <c r="K143" s="37">
        <v>77.338999999999999</v>
      </c>
      <c r="L143" s="37">
        <v>76.451999999999998</v>
      </c>
      <c r="M143" s="37">
        <v>71.903000000000006</v>
      </c>
      <c r="N143" s="37">
        <v>74.983999999999995</v>
      </c>
      <c r="O143" s="37">
        <v>76.602999999999994</v>
      </c>
      <c r="P143" s="37">
        <v>80.688999999999993</v>
      </c>
      <c r="Q143" s="37">
        <v>80.131</v>
      </c>
      <c r="S143" s="4">
        <f t="shared" si="162"/>
        <v>75.503782283043279</v>
      </c>
      <c r="T143" s="4">
        <f t="shared" si="162"/>
        <v>73.07607093164664</v>
      </c>
      <c r="U143" s="4">
        <f t="shared" si="162"/>
        <v>72.264833340382495</v>
      </c>
      <c r="V143" s="4">
        <f t="shared" si="162"/>
        <v>71.397445099920418</v>
      </c>
      <c r="W143" s="4">
        <f t="shared" si="162"/>
        <v>69.80981878734471</v>
      </c>
      <c r="X143" s="4">
        <f t="shared" si="162"/>
        <v>69.212960814626626</v>
      </c>
      <c r="Y143" s="4">
        <f t="shared" si="162"/>
        <v>70.226904146064641</v>
      </c>
      <c r="Z143" s="4">
        <f t="shared" si="162"/>
        <v>73.055508916094254</v>
      </c>
      <c r="AA143" s="4">
        <f t="shared" si="162"/>
        <v>76.902760822525806</v>
      </c>
      <c r="AB143" s="4">
        <f t="shared" si="162"/>
        <v>76.41126639907506</v>
      </c>
      <c r="AC143" s="4">
        <f t="shared" si="162"/>
        <v>71.53267516922125</v>
      </c>
      <c r="AD143" s="4">
        <f t="shared" si="162"/>
        <v>74.226987314871565</v>
      </c>
      <c r="AE143" s="4">
        <f t="shared" si="162"/>
        <v>76.605229840183796</v>
      </c>
      <c r="AF143" s="4">
        <f t="shared" si="162"/>
        <v>80.86695797791721</v>
      </c>
      <c r="AG143" s="4">
        <f t="shared" si="162"/>
        <v>81.454427815465507</v>
      </c>
      <c r="AI143" s="4">
        <f t="shared" si="163"/>
        <v>0.82421771695672419</v>
      </c>
      <c r="AJ143" s="4">
        <f t="shared" si="163"/>
        <v>-0.15707093164664343</v>
      </c>
      <c r="AK143" s="4">
        <f t="shared" si="163"/>
        <v>0.71816665961750914</v>
      </c>
      <c r="AL143" s="4">
        <f t="shared" si="163"/>
        <v>0.56955490007958076</v>
      </c>
      <c r="AM143" s="4">
        <f t="shared" si="163"/>
        <v>-0.41681878734470956</v>
      </c>
      <c r="AN143" s="4">
        <f t="shared" si="163"/>
        <v>-0.11496081462662744</v>
      </c>
      <c r="AO143" s="4">
        <f t="shared" si="163"/>
        <v>1.0840958539353664</v>
      </c>
      <c r="AP143" s="4">
        <f t="shared" si="163"/>
        <v>0.27249108390574861</v>
      </c>
      <c r="AQ143" s="4">
        <f t="shared" si="163"/>
        <v>0.43623917747419227</v>
      </c>
      <c r="AR143" s="4">
        <f t="shared" si="163"/>
        <v>4.0733600924937718E-2</v>
      </c>
      <c r="AS143" s="4">
        <f t="shared" si="163"/>
        <v>0.37032483077875611</v>
      </c>
      <c r="AT143" s="4">
        <f t="shared" si="163"/>
        <v>0.75701268512843001</v>
      </c>
      <c r="AU143" s="4">
        <f t="shared" si="163"/>
        <v>-2.229840183801457E-3</v>
      </c>
      <c r="AV143" s="4">
        <f t="shared" si="163"/>
        <v>-0.17795797791721668</v>
      </c>
      <c r="AW143" s="4">
        <f t="shared" si="163"/>
        <v>-1.3234278154655073</v>
      </c>
      <c r="AY143" s="2">
        <f t="shared" si="154"/>
        <v>75.378463862009838</v>
      </c>
      <c r="AZ143" s="2">
        <f t="shared" si="154"/>
        <v>72.973658237432971</v>
      </c>
      <c r="BA143" s="2">
        <f t="shared" si="154"/>
        <v>72.134650457136473</v>
      </c>
      <c r="BB143" s="2">
        <f t="shared" si="154"/>
        <v>71.133062426945671</v>
      </c>
      <c r="BC143" s="2">
        <f t="shared" si="154"/>
        <v>69.567606812711617</v>
      </c>
      <c r="BD143" s="2">
        <f t="shared" si="154"/>
        <v>68.772392622046624</v>
      </c>
      <c r="BE143" s="2">
        <f t="shared" si="154"/>
        <v>68.620783678291275</v>
      </c>
      <c r="BF143" s="2">
        <f t="shared" si="154"/>
        <v>68.651588713808323</v>
      </c>
      <c r="BG143" s="2">
        <f t="shared" si="154"/>
        <v>69.270838365051048</v>
      </c>
      <c r="BH143" s="2">
        <f t="shared" si="154"/>
        <v>71.122019979152739</v>
      </c>
      <c r="BI143" s="2">
        <f t="shared" si="154"/>
        <v>69.092793371922127</v>
      </c>
      <c r="BJ143" s="2">
        <f t="shared" si="154"/>
        <v>72.265217438894865</v>
      </c>
      <c r="BK143" s="2">
        <f t="shared" si="154"/>
        <v>75.848762095907276</v>
      </c>
      <c r="BL143" s="2">
        <f t="shared" si="154"/>
        <v>78.357993365580455</v>
      </c>
      <c r="BM143" s="2">
        <f t="shared" si="154"/>
        <v>77.223863629659562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>
        <f t="shared" si="155"/>
        <v>72.918999999999997</v>
      </c>
      <c r="CG143" s="2">
        <f t="shared" si="155"/>
        <v>72.983000000000004</v>
      </c>
      <c r="CH143" s="2">
        <f t="shared" si="155"/>
        <v>71.966999999999999</v>
      </c>
      <c r="CI143" s="2">
        <f t="shared" si="155"/>
        <v>69.393000000000001</v>
      </c>
      <c r="CJ143" s="2">
        <f t="shared" si="155"/>
        <v>69.097999999999999</v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>
        <f t="shared" si="155"/>
        <v>76.602999999999994</v>
      </c>
      <c r="CR143" s="2">
        <f t="shared" si="155"/>
        <v>80.688999999999993</v>
      </c>
      <c r="CS143" s="2" t="str">
        <f t="shared" si="155"/>
        <v/>
      </c>
      <c r="CU143" s="2" t="str">
        <f t="shared" si="110"/>
        <v/>
      </c>
      <c r="CV143" s="2">
        <f t="shared" si="111"/>
        <v>72.918999999999997</v>
      </c>
      <c r="CW143" s="2">
        <f t="shared" si="112"/>
        <v>72.983000000000004</v>
      </c>
      <c r="CX143" s="2">
        <f t="shared" si="113"/>
        <v>71.966999999999999</v>
      </c>
      <c r="CY143" s="2">
        <f t="shared" si="114"/>
        <v>69.393000000000001</v>
      </c>
      <c r="CZ143" s="2">
        <f t="shared" si="115"/>
        <v>69.097999999999999</v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>
        <f t="shared" si="122"/>
        <v>76.602999999999994</v>
      </c>
      <c r="DH143" s="2">
        <f t="shared" si="123"/>
        <v>80.688999999999993</v>
      </c>
      <c r="DI143" s="2" t="str">
        <f t="shared" si="124"/>
        <v/>
      </c>
      <c r="DK143" s="2">
        <f t="shared" si="164"/>
        <v>99.275729033303605</v>
      </c>
      <c r="DL143" s="2">
        <f t="shared" si="164"/>
        <v>99.450740215541686</v>
      </c>
      <c r="DM143" s="2">
        <f t="shared" si="164"/>
        <v>120.08750609756096</v>
      </c>
      <c r="DN143" s="2">
        <f t="shared" si="164"/>
        <v>103.05746228893058</v>
      </c>
      <c r="DO143" s="2">
        <f t="shared" si="164"/>
        <v>103.50319455082612</v>
      </c>
      <c r="DP143" s="2">
        <f t="shared" si="164"/>
        <v>107.67831673779041</v>
      </c>
      <c r="DQ143" s="2">
        <f t="shared" si="164"/>
        <v>99.639638144217088</v>
      </c>
      <c r="DR143" s="2">
        <f t="shared" si="164"/>
        <v>85.390691977691958</v>
      </c>
      <c r="DS143" s="2">
        <f t="shared" si="164"/>
        <v>94.082747018273309</v>
      </c>
      <c r="DT143" s="2">
        <f t="shared" si="164"/>
        <v>87.649516595542892</v>
      </c>
      <c r="DU143" s="2">
        <f t="shared" si="164"/>
        <v>110.20760870445343</v>
      </c>
      <c r="DV143" s="2">
        <f t="shared" si="164"/>
        <v>117.76998650472333</v>
      </c>
      <c r="DW143" s="2">
        <f t="shared" si="164"/>
        <v>120.06912926829274</v>
      </c>
      <c r="DX143" s="2">
        <f t="shared" si="164"/>
        <v>124.99113363363365</v>
      </c>
      <c r="DY143" s="2">
        <f t="shared" si="164"/>
        <v>111.83288341543516</v>
      </c>
      <c r="EA143" s="2">
        <f t="shared" si="152"/>
        <v>75.351986912274299</v>
      </c>
      <c r="EB143" s="2">
        <f t="shared" si="152"/>
        <v>72.937035050451414</v>
      </c>
      <c r="EC143" s="2">
        <f t="shared" si="152"/>
        <v>72.061390017281184</v>
      </c>
      <c r="ED143" s="2">
        <f t="shared" si="152"/>
        <v>71.084992472060406</v>
      </c>
      <c r="EE143" s="2">
        <f t="shared" si="151"/>
        <v>69.509818168406298</v>
      </c>
      <c r="EF143" s="2">
        <f t="shared" si="151"/>
        <v>68.704840977056278</v>
      </c>
      <c r="EG143" s="2">
        <f t="shared" si="151"/>
        <v>68.568141196591256</v>
      </c>
      <c r="EH143" s="2">
        <f t="shared" si="151"/>
        <v>68.624277905700907</v>
      </c>
      <c r="EI143" s="2">
        <f t="shared" si="151"/>
        <v>69.219713766625532</v>
      </c>
      <c r="EJ143" s="2">
        <f t="shared" si="151"/>
        <v>71.092538480508509</v>
      </c>
      <c r="EK143" s="2">
        <f t="shared" si="151"/>
        <v>69.024501179847121</v>
      </c>
      <c r="EL143" s="2">
        <f t="shared" si="151"/>
        <v>72.193912437288532</v>
      </c>
      <c r="EM143" s="2">
        <f t="shared" si="135"/>
        <v>75.781390841208719</v>
      </c>
      <c r="EN143" s="2">
        <f t="shared" si="135"/>
        <v>78.273444020473391</v>
      </c>
      <c r="EO143" s="2">
        <f t="shared" si="135"/>
        <v>77.139503366618555</v>
      </c>
      <c r="EQ143" s="2">
        <f t="shared" si="165"/>
        <v>75.304196575709483</v>
      </c>
      <c r="ER143" s="2">
        <f t="shared" si="165"/>
        <v>72.930899675717825</v>
      </c>
      <c r="ES143" s="2">
        <f t="shared" si="165"/>
        <v>72.071175167684913</v>
      </c>
      <c r="ET143" s="2">
        <f t="shared" si="165"/>
        <v>71.125185423789446</v>
      </c>
      <c r="EU143" s="2">
        <f t="shared" si="165"/>
        <v>69.588193112430289</v>
      </c>
      <c r="EV143" s="2">
        <f t="shared" si="165"/>
        <v>68.750396790792493</v>
      </c>
      <c r="EW143" s="2">
        <f t="shared" si="165"/>
        <v>68.681954993588519</v>
      </c>
      <c r="EX143" s="2">
        <f t="shared" si="165"/>
        <v>68.636611667242477</v>
      </c>
      <c r="EY143" s="2">
        <f t="shared" si="165"/>
        <v>69.469352035212395</v>
      </c>
      <c r="EZ143" s="2">
        <f t="shared" si="165"/>
        <v>71.160612771277414</v>
      </c>
      <c r="FA143" s="2">
        <f t="shared" si="165"/>
        <v>69.018485264113025</v>
      </c>
      <c r="FB143" s="2">
        <f t="shared" si="165"/>
        <v>72.259705712837302</v>
      </c>
      <c r="FC143" s="2">
        <f t="shared" si="165"/>
        <v>75.7624195174687</v>
      </c>
      <c r="FD143" s="2">
        <f t="shared" si="165"/>
        <v>78.531243636235885</v>
      </c>
      <c r="FE143" s="2">
        <f t="shared" si="165"/>
        <v>77.250734053648557</v>
      </c>
      <c r="FG143" s="2">
        <f t="shared" si="166"/>
        <v>0.99885711723091031</v>
      </c>
      <c r="FH143" s="2">
        <f t="shared" si="166"/>
        <v>0.99861393690174605</v>
      </c>
      <c r="FI143" s="2">
        <f t="shared" si="166"/>
        <v>0.99847852478590682</v>
      </c>
      <c r="FJ143" s="2">
        <f t="shared" si="166"/>
        <v>0.99852048580091424</v>
      </c>
      <c r="FK143" s="2">
        <f t="shared" si="166"/>
        <v>0.99834492074398629</v>
      </c>
      <c r="FL143" s="2">
        <f t="shared" si="166"/>
        <v>0.99829515853781114</v>
      </c>
      <c r="FM143" s="2">
        <f t="shared" si="166"/>
        <v>0.99840198994409091</v>
      </c>
      <c r="FN143" s="2">
        <f t="shared" si="166"/>
        <v>0.99839717280335782</v>
      </c>
      <c r="FO143" s="2">
        <f t="shared" si="166"/>
        <v>0.99831412528725261</v>
      </c>
      <c r="FP143" s="2">
        <f t="shared" si="166"/>
        <v>0.9983509674057417</v>
      </c>
      <c r="FQ143" s="2">
        <f t="shared" si="166"/>
        <v>0.99833783703395551</v>
      </c>
      <c r="FR143" s="2">
        <f t="shared" si="166"/>
        <v>0.9984686877695419</v>
      </c>
      <c r="FS143" s="2">
        <f t="shared" si="166"/>
        <v>0.99847031883183635</v>
      </c>
      <c r="FT143" s="2">
        <f t="shared" si="166"/>
        <v>0.99829679792267034</v>
      </c>
      <c r="FU143" s="2">
        <f t="shared" si="166"/>
        <v>0.99762176094490285</v>
      </c>
      <c r="FW143" s="2">
        <f t="shared" si="156"/>
        <v>1.8101628256075548E-2</v>
      </c>
      <c r="FX143" s="2">
        <f t="shared" si="156"/>
        <v>2.0615097077758833E-2</v>
      </c>
      <c r="FY143" s="2">
        <f t="shared" si="156"/>
        <v>1.9406406865044936E-2</v>
      </c>
      <c r="FZ143" s="2">
        <f t="shared" si="156"/>
        <v>1.9063835284671083E-2</v>
      </c>
      <c r="GA143" s="2">
        <f t="shared" si="156"/>
        <v>1.9482147412227636E-2</v>
      </c>
      <c r="GB143" s="2">
        <f t="shared" si="156"/>
        <v>2.4322857983665958E-2</v>
      </c>
      <c r="GC143" s="2">
        <f t="shared" si="156"/>
        <v>2.6270251976918353E-2</v>
      </c>
      <c r="GD143" s="2">
        <f t="shared" si="156"/>
        <v>3.5442848574211483E-2</v>
      </c>
      <c r="GE143" s="2">
        <f t="shared" si="156"/>
        <v>3.688793163193909E-2</v>
      </c>
      <c r="GF143" s="2">
        <f t="shared" si="156"/>
        <v>3.2001832784793578E-2</v>
      </c>
      <c r="GG143" s="2">
        <f t="shared" si="156"/>
        <v>2.6736424863589681E-2</v>
      </c>
      <c r="GH143" s="2">
        <f t="shared" si="156"/>
        <v>2.3008460332547196E-2</v>
      </c>
      <c r="GI143" s="2">
        <f t="shared" si="156"/>
        <v>1.975954651567945E-2</v>
      </c>
      <c r="GJ143" s="2">
        <f t="shared" si="156"/>
        <v>1.9316084297353965E-2</v>
      </c>
      <c r="GK143" s="2">
        <f t="shared" si="156"/>
        <v>1.6642094956198592E-2</v>
      </c>
      <c r="GM143" s="86">
        <f t="shared" si="157"/>
        <v>1.4773140236755486E-70</v>
      </c>
      <c r="GN143" s="86">
        <f t="shared" si="157"/>
        <v>5.89733780422929E-62</v>
      </c>
      <c r="GO143" s="86">
        <f t="shared" si="157"/>
        <v>1.4640338539527024E-82</v>
      </c>
      <c r="GP143" s="86">
        <f t="shared" si="157"/>
        <v>6.133076413804901E-88</v>
      </c>
      <c r="GQ143" s="86">
        <f t="shared" si="157"/>
        <v>4.8557631884093644E-85</v>
      </c>
      <c r="GR143" s="86">
        <f t="shared" si="157"/>
        <v>2.6123390163236539E-82</v>
      </c>
      <c r="GS143" s="86">
        <f t="shared" si="157"/>
        <v>6.6374778264597175E-102</v>
      </c>
      <c r="GT143" s="86">
        <f t="shared" si="157"/>
        <v>6.4388517139347248E-114</v>
      </c>
      <c r="GU143" s="86">
        <f t="shared" si="157"/>
        <v>4.5064888535301205E-105</v>
      </c>
      <c r="GV143" s="86">
        <f t="shared" si="157"/>
        <v>1.1272481198842819E-106</v>
      </c>
      <c r="GW143" s="86">
        <f t="shared" si="157"/>
        <v>2.9304064106388898E-100</v>
      </c>
      <c r="GX143" s="86">
        <f t="shared" si="157"/>
        <v>2.9681478314938815E-85</v>
      </c>
      <c r="GY143" s="86">
        <f t="shared" si="157"/>
        <v>3.8242999348572074E-75</v>
      </c>
      <c r="GZ143" s="86">
        <f t="shared" si="157"/>
        <v>3.2180096224152114E-83</v>
      </c>
      <c r="HA143" s="86">
        <f t="shared" si="157"/>
        <v>3.1236561369664802E-110</v>
      </c>
      <c r="HC143" s="86">
        <f t="shared" si="153"/>
        <v>1.9179017716569062E-23</v>
      </c>
      <c r="HD143" s="86">
        <f t="shared" si="153"/>
        <v>2.2715927431044593E-18</v>
      </c>
      <c r="HE143" s="86">
        <f t="shared" si="153"/>
        <v>4.6629421261306747E-28</v>
      </c>
      <c r="HF143" s="86">
        <f t="shared" si="153"/>
        <v>2.8215950248297232E-36</v>
      </c>
      <c r="HG143" s="86">
        <f t="shared" si="153"/>
        <v>5.8102116583061427E-44</v>
      </c>
      <c r="HH143" s="86">
        <f t="shared" si="153"/>
        <v>2.0195166595047011E-42</v>
      </c>
      <c r="HI143" s="86">
        <f t="shared" si="153"/>
        <v>1.3498053466982577E-47</v>
      </c>
      <c r="HJ143" s="86">
        <f t="shared" si="153"/>
        <v>2.3650346694073707E-50</v>
      </c>
      <c r="HK143" s="86">
        <f t="shared" si="153"/>
        <v>4.9147267338941318E-63</v>
      </c>
      <c r="HL143" s="86">
        <f t="shared" si="161"/>
        <v>1.561825328855451E-54</v>
      </c>
      <c r="HM143" s="86">
        <f t="shared" si="161"/>
        <v>7.4782649751190502E-53</v>
      </c>
      <c r="HN143" s="86">
        <f t="shared" si="161"/>
        <v>3.9562961472130906E-40</v>
      </c>
      <c r="HO143" s="86">
        <f t="shared" si="161"/>
        <v>2.0222876628241782E-30</v>
      </c>
      <c r="HP143" s="86">
        <f t="shared" si="161"/>
        <v>6.2927175560422058E-36</v>
      </c>
      <c r="HQ143" s="86">
        <f t="shared" si="161"/>
        <v>7.7973779424658081E-51</v>
      </c>
      <c r="HS143" s="86">
        <f t="shared" si="158"/>
        <v>1.1117666744470503E-2</v>
      </c>
      <c r="HT143" s="86">
        <f t="shared" si="158"/>
        <v>7.3059690502695999E-3</v>
      </c>
      <c r="HU143" s="86">
        <f t="shared" si="158"/>
        <v>5.7178496526285143E-3</v>
      </c>
      <c r="HV143" s="86">
        <f t="shared" si="158"/>
        <v>6.9196584159136494E-3</v>
      </c>
      <c r="HW143" s="86">
        <f t="shared" si="158"/>
        <v>4.9733773126208539E-3</v>
      </c>
      <c r="HX143" s="86">
        <f t="shared" si="158"/>
        <v>8.0922224571178883E-3</v>
      </c>
      <c r="HY143" s="86">
        <f t="shared" si="158"/>
        <v>2.7168772094972465E-2</v>
      </c>
      <c r="HZ143" s="86">
        <f t="shared" si="158"/>
        <v>7.9996246232456936E-2</v>
      </c>
      <c r="IA143" s="86">
        <f t="shared" si="158"/>
        <v>0.11667681227687191</v>
      </c>
      <c r="IB143" s="86">
        <f t="shared" si="158"/>
        <v>7.6460613243019199E-2</v>
      </c>
      <c r="IC143" s="86">
        <f t="shared" si="158"/>
        <v>2.789058684638937E-2</v>
      </c>
      <c r="ID143" s="86">
        <f t="shared" si="158"/>
        <v>2.0548563386345409E-2</v>
      </c>
      <c r="IE143" s="86">
        <f t="shared" si="158"/>
        <v>6.4507264227969974E-3</v>
      </c>
      <c r="IF143" s="86">
        <f t="shared" si="158"/>
        <v>9.128238444145384E-3</v>
      </c>
      <c r="IG143" s="86">
        <f t="shared" si="158"/>
        <v>1.0786069933253912E-2</v>
      </c>
      <c r="II143" s="86">
        <f t="shared" si="159"/>
        <v>3.3926601340462704E-20</v>
      </c>
      <c r="IJ143" s="86">
        <f t="shared" si="159"/>
        <v>5.0584675448011363E-24</v>
      </c>
      <c r="IK143" s="86">
        <f t="shared" si="159"/>
        <v>6.9433923443823938E-26</v>
      </c>
      <c r="IL143" s="86">
        <f t="shared" si="159"/>
        <v>2.0839822484187463E-27</v>
      </c>
      <c r="IM143" s="86">
        <f t="shared" si="159"/>
        <v>4.8456480045958903E-27</v>
      </c>
      <c r="IN143" s="86">
        <f t="shared" si="159"/>
        <v>3.0240642860309179E-28</v>
      </c>
      <c r="IO143" s="86">
        <f t="shared" si="159"/>
        <v>3.9031841082236579E-24</v>
      </c>
      <c r="IP143" s="86">
        <f t="shared" si="159"/>
        <v>1.8363297388318515E-23</v>
      </c>
      <c r="IQ143" s="86">
        <f t="shared" si="159"/>
        <v>6.1297581436309491E-21</v>
      </c>
      <c r="IR143" s="86">
        <f t="shared" si="159"/>
        <v>1.5508350435513138E-22</v>
      </c>
      <c r="IS143" s="86">
        <f t="shared" si="159"/>
        <v>1.1869603210379016E-23</v>
      </c>
      <c r="IT143" s="86">
        <f t="shared" si="159"/>
        <v>1.0600467471307984E-24</v>
      </c>
      <c r="IU143" s="86">
        <f t="shared" si="159"/>
        <v>7.7747449579764234E-26</v>
      </c>
      <c r="IV143" s="86">
        <f t="shared" si="159"/>
        <v>1.5781357785434398E-33</v>
      </c>
      <c r="IW143" s="86">
        <f t="shared" si="159"/>
        <v>7.875097490924256E-28</v>
      </c>
      <c r="IY143" s="86">
        <f t="shared" si="160"/>
        <v>1.1117666744470503E-2</v>
      </c>
      <c r="IZ143" s="86">
        <f t="shared" si="160"/>
        <v>7.3059690502696025E-3</v>
      </c>
      <c r="JA143" s="86">
        <f t="shared" si="160"/>
        <v>5.7178496526285143E-3</v>
      </c>
      <c r="JB143" s="86">
        <f t="shared" si="160"/>
        <v>6.9196584159136494E-3</v>
      </c>
      <c r="JC143" s="86">
        <f t="shared" si="160"/>
        <v>4.9733773126208539E-3</v>
      </c>
      <c r="JD143" s="86">
        <f t="shared" si="160"/>
        <v>8.0922224571178883E-3</v>
      </c>
      <c r="JE143" s="86">
        <f t="shared" si="160"/>
        <v>2.7168772094972465E-2</v>
      </c>
      <c r="JF143" s="86">
        <f t="shared" si="160"/>
        <v>7.9996246232456936E-2</v>
      </c>
      <c r="JG143" s="86">
        <f t="shared" si="160"/>
        <v>0.11667681227687191</v>
      </c>
      <c r="JH143" s="86">
        <f t="shared" si="160"/>
        <v>7.6460613243019199E-2</v>
      </c>
      <c r="JI143" s="86">
        <f t="shared" si="160"/>
        <v>2.789058684638937E-2</v>
      </c>
      <c r="JJ143" s="86">
        <f t="shared" si="160"/>
        <v>2.0548563386345409E-2</v>
      </c>
      <c r="JK143" s="86">
        <f t="shared" si="160"/>
        <v>6.4507264227969974E-3</v>
      </c>
      <c r="JL143" s="86">
        <f t="shared" si="160"/>
        <v>9.128238444145384E-3</v>
      </c>
      <c r="JM143" s="86">
        <f t="shared" si="160"/>
        <v>1.0786069933253912E-2</v>
      </c>
    </row>
    <row r="144" spans="2:273" x14ac:dyDescent="0.25">
      <c r="B144" s="2">
        <v>117</v>
      </c>
      <c r="C144" s="37">
        <v>76.442999999999998</v>
      </c>
      <c r="D144" s="37">
        <v>72.242000000000004</v>
      </c>
      <c r="E144" s="37">
        <v>71.617000000000004</v>
      </c>
      <c r="F144" s="37">
        <v>73.033000000000001</v>
      </c>
      <c r="G144" s="37">
        <v>69.688999999999993</v>
      </c>
      <c r="H144" s="37">
        <v>70.442999999999998</v>
      </c>
      <c r="I144" s="37">
        <v>70.573999999999998</v>
      </c>
      <c r="J144" s="37">
        <v>75.442999999999998</v>
      </c>
      <c r="K144" s="37">
        <v>80.418999999999997</v>
      </c>
      <c r="L144" s="37">
        <v>79.918999999999997</v>
      </c>
      <c r="M144" s="37">
        <v>72.983999999999995</v>
      </c>
      <c r="N144" s="37">
        <v>75.822999999999993</v>
      </c>
      <c r="O144" s="37">
        <v>77.540000000000006</v>
      </c>
      <c r="P144" s="37">
        <v>81.343999999999994</v>
      </c>
      <c r="Q144" s="37">
        <v>81.656000000000006</v>
      </c>
      <c r="S144" s="4">
        <f t="shared" si="162"/>
        <v>75.551384878242871</v>
      </c>
      <c r="T144" s="4">
        <f t="shared" si="162"/>
        <v>73.040575796173073</v>
      </c>
      <c r="U144" s="4">
        <f t="shared" si="162"/>
        <v>72.253344845440708</v>
      </c>
      <c r="V144" s="4">
        <f t="shared" si="162"/>
        <v>71.483941481648827</v>
      </c>
      <c r="W144" s="4">
        <f t="shared" si="162"/>
        <v>69.867080016037434</v>
      </c>
      <c r="X144" s="4">
        <f t="shared" si="162"/>
        <v>69.474262948037875</v>
      </c>
      <c r="Y144" s="4">
        <f t="shared" si="162"/>
        <v>71.173118554350367</v>
      </c>
      <c r="Z144" s="4">
        <f t="shared" si="162"/>
        <v>75.192060387951415</v>
      </c>
      <c r="AA144" s="4">
        <f t="shared" si="162"/>
        <v>79.789125220922386</v>
      </c>
      <c r="AB144" s="4">
        <f t="shared" si="162"/>
        <v>78.859429566166483</v>
      </c>
      <c r="AC144" s="4">
        <f t="shared" si="162"/>
        <v>73.070306777444898</v>
      </c>
      <c r="AD144" s="4">
        <f t="shared" si="162"/>
        <v>75.507648387696349</v>
      </c>
      <c r="AE144" s="4">
        <f t="shared" si="162"/>
        <v>77.159605913945953</v>
      </c>
      <c r="AF144" s="4">
        <f t="shared" si="162"/>
        <v>82.399034234298654</v>
      </c>
      <c r="AG144" s="4">
        <f t="shared" si="162"/>
        <v>83.60610701708498</v>
      </c>
      <c r="AI144" s="4">
        <f t="shared" si="163"/>
        <v>0.89161512175712687</v>
      </c>
      <c r="AJ144" s="4">
        <f t="shared" si="163"/>
        <v>-0.7985757961730684</v>
      </c>
      <c r="AK144" s="4">
        <f t="shared" si="163"/>
        <v>-0.63634484544070347</v>
      </c>
      <c r="AL144" s="4">
        <f t="shared" si="163"/>
        <v>1.549058518351174</v>
      </c>
      <c r="AM144" s="4">
        <f t="shared" si="163"/>
        <v>-0.17808001603744117</v>
      </c>
      <c r="AN144" s="4">
        <f t="shared" si="163"/>
        <v>0.96873705196212256</v>
      </c>
      <c r="AO144" s="4">
        <f t="shared" si="163"/>
        <v>-0.59911855435036898</v>
      </c>
      <c r="AP144" s="4">
        <f t="shared" si="163"/>
        <v>0.25093961204858317</v>
      </c>
      <c r="AQ144" s="4">
        <f t="shared" si="163"/>
        <v>0.62987477907761047</v>
      </c>
      <c r="AR144" s="4">
        <f t="shared" si="163"/>
        <v>1.0595704338335139</v>
      </c>
      <c r="AS144" s="4">
        <f t="shared" si="163"/>
        <v>-8.630677744490356E-2</v>
      </c>
      <c r="AT144" s="4">
        <f t="shared" si="163"/>
        <v>0.31535161230364395</v>
      </c>
      <c r="AU144" s="4">
        <f t="shared" si="163"/>
        <v>0.38039408605405356</v>
      </c>
      <c r="AV144" s="4">
        <f t="shared" si="163"/>
        <v>-1.0550342342986596</v>
      </c>
      <c r="AW144" s="4">
        <f t="shared" si="163"/>
        <v>-1.9501070170849744</v>
      </c>
      <c r="AY144" s="2">
        <f t="shared" ref="AY144:BM160" si="167">IF(OR($B144 &lt; C$230, $B144 &gt; C$233), #N/A, ((1-FG144)*DK144) + (FG144 - FW144)*EA144 + (FW144*EQ144))</f>
        <v>75.3417102577273</v>
      </c>
      <c r="AZ144" s="2">
        <f t="shared" si="167"/>
        <v>72.850843495113637</v>
      </c>
      <c r="BA144" s="2">
        <f t="shared" si="167"/>
        <v>72.003645897832229</v>
      </c>
      <c r="BB144" s="2">
        <f t="shared" si="167"/>
        <v>70.976859952941993</v>
      </c>
      <c r="BC144" s="2">
        <f t="shared" si="167"/>
        <v>69.389843720647789</v>
      </c>
      <c r="BD144" s="2">
        <f t="shared" si="167"/>
        <v>68.597114566125413</v>
      </c>
      <c r="BE144" s="2">
        <f t="shared" si="167"/>
        <v>68.444287661015082</v>
      </c>
      <c r="BF144" s="2">
        <f t="shared" si="167"/>
        <v>68.482282174281366</v>
      </c>
      <c r="BG144" s="2">
        <f t="shared" si="167"/>
        <v>69.051462547838355</v>
      </c>
      <c r="BH144" s="2">
        <f t="shared" si="167"/>
        <v>70.902694755730195</v>
      </c>
      <c r="BI144" s="2">
        <f t="shared" si="167"/>
        <v>68.948594762340718</v>
      </c>
      <c r="BJ144" s="2">
        <f t="shared" si="167"/>
        <v>72.11739271506876</v>
      </c>
      <c r="BK144" s="2">
        <f t="shared" si="167"/>
        <v>75.719806786647467</v>
      </c>
      <c r="BL144" s="2">
        <f t="shared" si="167"/>
        <v>78.192586349317125</v>
      </c>
      <c r="BM144" s="2">
        <f t="shared" si="167"/>
        <v>77.123268906900563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99.395982740458621</v>
      </c>
      <c r="DL144" s="2">
        <f t="shared" si="164"/>
        <v>99.573162952759091</v>
      </c>
      <c r="DM144" s="2">
        <f t="shared" si="164"/>
        <v>120.4390975609756</v>
      </c>
      <c r="DN144" s="2">
        <f t="shared" si="164"/>
        <v>103.23603564727955</v>
      </c>
      <c r="DO144" s="2">
        <f t="shared" si="164"/>
        <v>103.67645223766277</v>
      </c>
      <c r="DP144" s="2">
        <f t="shared" si="164"/>
        <v>107.89280559506874</v>
      </c>
      <c r="DQ144" s="2">
        <f t="shared" si="164"/>
        <v>99.743781704781696</v>
      </c>
      <c r="DR144" s="2">
        <f t="shared" si="164"/>
        <v>85.341562634062612</v>
      </c>
      <c r="DS144" s="2">
        <f t="shared" si="164"/>
        <v>94.0959924499398</v>
      </c>
      <c r="DT144" s="2">
        <f t="shared" si="164"/>
        <v>87.564345661450901</v>
      </c>
      <c r="DU144" s="2">
        <f t="shared" si="164"/>
        <v>110.39335020242913</v>
      </c>
      <c r="DV144" s="2">
        <f t="shared" si="164"/>
        <v>118.03788407557354</v>
      </c>
      <c r="DW144" s="2">
        <f t="shared" si="164"/>
        <v>120.38294146341468</v>
      </c>
      <c r="DX144" s="2">
        <f t="shared" si="164"/>
        <v>125.35425293865296</v>
      </c>
      <c r="DY144" s="2">
        <f t="shared" si="164"/>
        <v>112.14095292829778</v>
      </c>
      <c r="EA144" s="2">
        <f t="shared" si="152"/>
        <v>75.318362049972635</v>
      </c>
      <c r="EB144" s="2">
        <f t="shared" si="152"/>
        <v>72.81677373207647</v>
      </c>
      <c r="EC144" s="2">
        <f t="shared" si="152"/>
        <v>71.935869780642562</v>
      </c>
      <c r="ED144" s="2">
        <f t="shared" si="152"/>
        <v>70.93212507212894</v>
      </c>
      <c r="EE144" s="2">
        <f t="shared" si="151"/>
        <v>69.335684745325125</v>
      </c>
      <c r="EF144" s="2">
        <f t="shared" si="151"/>
        <v>68.534344549711435</v>
      </c>
      <c r="EG144" s="2">
        <f t="shared" si="151"/>
        <v>68.394608366043826</v>
      </c>
      <c r="EH144" s="2">
        <f t="shared" si="151"/>
        <v>68.457032720847693</v>
      </c>
      <c r="EI144" s="2">
        <f t="shared" si="151"/>
        <v>69.001517345399705</v>
      </c>
      <c r="EJ144" s="2">
        <f t="shared" si="151"/>
        <v>70.874707469644392</v>
      </c>
      <c r="EK144" s="2">
        <f t="shared" si="151"/>
        <v>68.885748240335118</v>
      </c>
      <c r="EL144" s="2">
        <f t="shared" si="151"/>
        <v>72.051299498308239</v>
      </c>
      <c r="EM144" s="2">
        <f t="shared" si="135"/>
        <v>75.65710346517325</v>
      </c>
      <c r="EN144" s="2">
        <f t="shared" si="135"/>
        <v>78.112645873080581</v>
      </c>
      <c r="EO144" s="2">
        <f t="shared" si="135"/>
        <v>77.044960167235686</v>
      </c>
      <c r="EQ144" s="2">
        <f t="shared" si="165"/>
        <v>75.229990849491415</v>
      </c>
      <c r="ER144" s="2">
        <f t="shared" si="165"/>
        <v>72.827534944767677</v>
      </c>
      <c r="ES144" s="2">
        <f t="shared" si="165"/>
        <v>71.957713411497608</v>
      </c>
      <c r="ET144" s="2">
        <f t="shared" si="165"/>
        <v>70.986785492092721</v>
      </c>
      <c r="EU144" s="2">
        <f t="shared" si="165"/>
        <v>69.444294716177779</v>
      </c>
      <c r="EV144" s="2">
        <f t="shared" si="165"/>
        <v>68.593162275956075</v>
      </c>
      <c r="EW144" s="2">
        <f t="shared" si="165"/>
        <v>68.533287027006054</v>
      </c>
      <c r="EX144" s="2">
        <f t="shared" si="165"/>
        <v>68.471601255212065</v>
      </c>
      <c r="EY144" s="2">
        <f t="shared" si="165"/>
        <v>69.283275837787983</v>
      </c>
      <c r="EZ144" s="2">
        <f t="shared" si="165"/>
        <v>70.957137279922961</v>
      </c>
      <c r="FA144" s="2">
        <f t="shared" si="165"/>
        <v>68.882858502277188</v>
      </c>
      <c r="FB144" s="2">
        <f t="shared" si="165"/>
        <v>72.125226648482197</v>
      </c>
      <c r="FC144" s="2">
        <f t="shared" si="165"/>
        <v>75.670908997560375</v>
      </c>
      <c r="FD144" s="2">
        <f t="shared" si="165"/>
        <v>78.422351403876903</v>
      </c>
      <c r="FE144" s="2">
        <f t="shared" si="165"/>
        <v>77.164087129724138</v>
      </c>
      <c r="FG144" s="2">
        <f t="shared" si="166"/>
        <v>0.99895757369873772</v>
      </c>
      <c r="FH144" s="2">
        <f t="shared" si="166"/>
        <v>0.9987357412432234</v>
      </c>
      <c r="FI144" s="2">
        <f t="shared" si="166"/>
        <v>0.99861221232518238</v>
      </c>
      <c r="FJ144" s="2">
        <f t="shared" si="166"/>
        <v>0.99865049133277817</v>
      </c>
      <c r="FK144" s="2">
        <f t="shared" si="166"/>
        <v>0.99849032992672715</v>
      </c>
      <c r="FL144" s="2">
        <f t="shared" si="166"/>
        <v>0.99844493283525493</v>
      </c>
      <c r="FM144" s="2">
        <f t="shared" si="166"/>
        <v>0.99854239255698007</v>
      </c>
      <c r="FN144" s="2">
        <f t="shared" si="166"/>
        <v>0.99853799803483512</v>
      </c>
      <c r="FO144" s="2">
        <f t="shared" si="166"/>
        <v>0.99846223587824623</v>
      </c>
      <c r="FP144" s="2">
        <f t="shared" si="166"/>
        <v>0.99849584615138354</v>
      </c>
      <c r="FQ144" s="2">
        <f t="shared" si="166"/>
        <v>0.99848386762030705</v>
      </c>
      <c r="FR144" s="2">
        <f t="shared" si="166"/>
        <v>0.99860323844929999</v>
      </c>
      <c r="FS144" s="2">
        <f t="shared" si="166"/>
        <v>0.99860472639652031</v>
      </c>
      <c r="FT144" s="2">
        <f t="shared" si="166"/>
        <v>0.99844642842046527</v>
      </c>
      <c r="FU144" s="2">
        <f t="shared" si="166"/>
        <v>0.99783056622907007</v>
      </c>
      <c r="FW144" s="2">
        <f t="shared" ref="FW144:GK160" si="169">POWER(10,($B144-C$232)/C$229)/(1+POWER(10,($B144-C$232)/C$229))</f>
        <v>1.9813438262387864E-2</v>
      </c>
      <c r="FX144" s="2">
        <f t="shared" si="169"/>
        <v>2.2559136424231088E-2</v>
      </c>
      <c r="FY144" s="2">
        <f t="shared" si="169"/>
        <v>2.1238936435793405E-2</v>
      </c>
      <c r="FZ144" s="2">
        <f t="shared" si="169"/>
        <v>2.086470443288994E-2</v>
      </c>
      <c r="GA144" s="2">
        <f t="shared" si="169"/>
        <v>2.1321673581879936E-2</v>
      </c>
      <c r="GB144" s="2">
        <f t="shared" si="169"/>
        <v>2.6607046673748785E-2</v>
      </c>
      <c r="GC144" s="2">
        <f t="shared" si="169"/>
        <v>2.8731937217583135E-2</v>
      </c>
      <c r="GD144" s="2">
        <f t="shared" si="169"/>
        <v>3.87298753301294E-2</v>
      </c>
      <c r="GE144" s="2">
        <f t="shared" si="169"/>
        <v>4.0303377805570202E-2</v>
      </c>
      <c r="GF144" s="2">
        <f t="shared" si="169"/>
        <v>3.4981307828323344E-2</v>
      </c>
      <c r="GG144" s="2">
        <f t="shared" si="169"/>
        <v>2.9240481608533386E-2</v>
      </c>
      <c r="GH144" s="2">
        <f t="shared" si="169"/>
        <v>2.5172397023285522E-2</v>
      </c>
      <c r="GI144" s="2">
        <f t="shared" si="169"/>
        <v>2.1624687364246525E-2</v>
      </c>
      <c r="GJ144" s="2">
        <f t="shared" si="169"/>
        <v>2.114026866453779E-2</v>
      </c>
      <c r="GK144" s="2">
        <f t="shared" si="169"/>
        <v>1.8218442738682082E-2</v>
      </c>
      <c r="GM144" s="86">
        <f t="shared" ref="GM144:HA160" si="170" xml:space="preserve"> _xlfn.NORM.DIST($B144, C$7, ABS(C$11), TRUE) * _xlfn.NORM.DIST(($B144 - C$7)*C$15, 0, ABS(C$11), TRUE) * 2</f>
        <v>2.9084909024052924E-73</v>
      </c>
      <c r="GN144" s="86">
        <f t="shared" si="170"/>
        <v>2.628293593446101E-64</v>
      </c>
      <c r="GO144" s="86">
        <f t="shared" si="170"/>
        <v>1.0104316084775598E-85</v>
      </c>
      <c r="GP144" s="86">
        <f t="shared" si="170"/>
        <v>2.7883380325703536E-91</v>
      </c>
      <c r="GQ144" s="86">
        <f t="shared" si="170"/>
        <v>2.6936486488363784E-88</v>
      </c>
      <c r="GR144" s="86">
        <f t="shared" si="170"/>
        <v>1.9710117918663002E-85</v>
      </c>
      <c r="GS144" s="86">
        <f t="shared" si="170"/>
        <v>8.962743964945797E-106</v>
      </c>
      <c r="GT144" s="86">
        <f t="shared" si="170"/>
        <v>3.489356878264319E-118</v>
      </c>
      <c r="GU144" s="86">
        <f t="shared" si="170"/>
        <v>4.6068852473191949E-109</v>
      </c>
      <c r="GV144" s="86">
        <f t="shared" si="170"/>
        <v>1.0093665510716235E-110</v>
      </c>
      <c r="GW144" s="86">
        <f t="shared" si="170"/>
        <v>4.380506840582131E-104</v>
      </c>
      <c r="GX144" s="86">
        <f t="shared" si="170"/>
        <v>1.8073650052320319E-88</v>
      </c>
      <c r="GY144" s="86">
        <f t="shared" si="170"/>
        <v>5.1852348119179985E-78</v>
      </c>
      <c r="GZ144" s="86">
        <f t="shared" si="170"/>
        <v>2.3909019875544873E-86</v>
      </c>
      <c r="HA144" s="86">
        <f t="shared" si="170"/>
        <v>2.3558929132294581E-114</v>
      </c>
      <c r="HC144" s="86">
        <f t="shared" si="153"/>
        <v>4.4896733563994089E-25</v>
      </c>
      <c r="HD144" s="86">
        <f t="shared" si="153"/>
        <v>1.3272324718207029E-19</v>
      </c>
      <c r="HE144" s="86">
        <f t="shared" si="153"/>
        <v>5.6398441041249197E-30</v>
      </c>
      <c r="HF144" s="86">
        <f t="shared" si="153"/>
        <v>9.9632035721419698E-39</v>
      </c>
      <c r="HG144" s="86">
        <f t="shared" si="153"/>
        <v>5.4735110648222867E-47</v>
      </c>
      <c r="HH144" s="86">
        <f t="shared" si="153"/>
        <v>3.2997368174948052E-45</v>
      </c>
      <c r="HI144" s="86">
        <f t="shared" si="153"/>
        <v>9.8899225026574461E-51</v>
      </c>
      <c r="HJ144" s="86">
        <f t="shared" si="153"/>
        <v>1.6686161307947749E-53</v>
      </c>
      <c r="HK144" s="86">
        <f t="shared" si="153"/>
        <v>4.0933662593439462E-67</v>
      </c>
      <c r="HL144" s="86">
        <f t="shared" si="161"/>
        <v>4.7270543656856964E-58</v>
      </c>
      <c r="HM144" s="86">
        <f t="shared" si="161"/>
        <v>2.522599923160778E-56</v>
      </c>
      <c r="HN144" s="86">
        <f t="shared" si="161"/>
        <v>9.2676960361005142E-43</v>
      </c>
      <c r="HO144" s="86">
        <f t="shared" si="161"/>
        <v>1.7109395462868148E-32</v>
      </c>
      <c r="HP144" s="86">
        <f t="shared" si="161"/>
        <v>2.388684353970898E-38</v>
      </c>
      <c r="HQ144" s="86">
        <f t="shared" si="161"/>
        <v>3.4407653081924149E-54</v>
      </c>
      <c r="HS144" s="86">
        <f t="shared" ref="HS144:IG160" si="171" xml:space="preserve"> _xlfn.NORM.DIST($B144, C$9, ABS(C$13), TRUE) * _xlfn.NORM.DIST(($B144 - C$9)*C$17, 0, ABS(C$13), TRUE) * 2</f>
        <v>1.9947900521835E-2</v>
      </c>
      <c r="HT144" s="86">
        <f t="shared" si="171"/>
        <v>1.4612752059300816E-2</v>
      </c>
      <c r="HU144" s="86">
        <f t="shared" si="171"/>
        <v>1.1843022846696444E-2</v>
      </c>
      <c r="HV144" s="86">
        <f t="shared" si="171"/>
        <v>1.4380940826107119E-2</v>
      </c>
      <c r="HW144" s="86">
        <f t="shared" si="171"/>
        <v>1.0592411353571682E-2</v>
      </c>
      <c r="HX144" s="86">
        <f t="shared" si="171"/>
        <v>1.7603540352496821E-2</v>
      </c>
      <c r="HY144" s="86">
        <f t="shared" si="171"/>
        <v>5.0723937414065876E-2</v>
      </c>
      <c r="HZ144" s="86">
        <f t="shared" si="171"/>
        <v>0.13716553283034258</v>
      </c>
      <c r="IA144" s="86">
        <f t="shared" si="171"/>
        <v>0.18504594476902089</v>
      </c>
      <c r="IB144" s="86">
        <f t="shared" si="171"/>
        <v>0.12851756990952004</v>
      </c>
      <c r="IC144" s="86">
        <f t="shared" si="171"/>
        <v>5.1759584013482664E-2</v>
      </c>
      <c r="ID144" s="86">
        <f t="shared" si="171"/>
        <v>3.8816771518598303E-2</v>
      </c>
      <c r="IE144" s="86">
        <f t="shared" si="171"/>
        <v>1.3273142174689766E-2</v>
      </c>
      <c r="IF144" s="86">
        <f t="shared" si="171"/>
        <v>1.635828679909267E-2</v>
      </c>
      <c r="IG144" s="86">
        <f t="shared" si="171"/>
        <v>1.7489464526551122E-2</v>
      </c>
      <c r="II144" s="86">
        <f t="shared" ref="II144:IW160" si="172" xml:space="preserve"> _xlfn.NORM.DIST($B144, C$10, ABS(C$14), TRUE) * _xlfn.NORM.DIST(($B144 - C$10)*C$18, 0, ABS(C$14), TRUE) * 2</f>
        <v>2.3960531381071586E-19</v>
      </c>
      <c r="IJ144" s="86">
        <f t="shared" si="172"/>
        <v>5.7588583369926123E-23</v>
      </c>
      <c r="IK144" s="86">
        <f t="shared" si="172"/>
        <v>9.2712644698955204E-25</v>
      </c>
      <c r="IL144" s="86">
        <f t="shared" si="172"/>
        <v>3.2291576131124841E-26</v>
      </c>
      <c r="IM144" s="86">
        <f t="shared" si="172"/>
        <v>7.3334146873083104E-26</v>
      </c>
      <c r="IN144" s="86">
        <f t="shared" si="172"/>
        <v>6.1807621387638901E-27</v>
      </c>
      <c r="IO144" s="86">
        <f t="shared" si="172"/>
        <v>5.308919317411959E-23</v>
      </c>
      <c r="IP144" s="86">
        <f t="shared" si="172"/>
        <v>2.9204478468312967E-22</v>
      </c>
      <c r="IQ144" s="86">
        <f t="shared" si="172"/>
        <v>7.3272628324979062E-20</v>
      </c>
      <c r="IR144" s="86">
        <f t="shared" si="172"/>
        <v>2.0249466283769552E-21</v>
      </c>
      <c r="IS144" s="86">
        <f t="shared" si="172"/>
        <v>1.5468311724549389E-22</v>
      </c>
      <c r="IT144" s="86">
        <f t="shared" si="172"/>
        <v>1.3980912354964262E-23</v>
      </c>
      <c r="IU144" s="86">
        <f t="shared" si="172"/>
        <v>1.0452590936609905E-24</v>
      </c>
      <c r="IV144" s="86">
        <f t="shared" si="172"/>
        <v>4.7205370536191872E-32</v>
      </c>
      <c r="IW144" s="86">
        <f t="shared" si="172"/>
        <v>1.1621492248613792E-26</v>
      </c>
      <c r="IY144" s="86">
        <f t="shared" ref="IY144:JM160" si="173">GM144+HC144+HS144+II144</f>
        <v>1.9947900521835E-2</v>
      </c>
      <c r="IZ144" s="86">
        <f t="shared" si="173"/>
        <v>1.4612752059300816E-2</v>
      </c>
      <c r="JA144" s="86">
        <f t="shared" si="173"/>
        <v>1.1843022846696444E-2</v>
      </c>
      <c r="JB144" s="86">
        <f t="shared" si="173"/>
        <v>1.4380940826107119E-2</v>
      </c>
      <c r="JC144" s="86">
        <f t="shared" si="173"/>
        <v>1.0592411353571682E-2</v>
      </c>
      <c r="JD144" s="86">
        <f t="shared" si="173"/>
        <v>1.7603540352496821E-2</v>
      </c>
      <c r="JE144" s="86">
        <f t="shared" si="173"/>
        <v>5.0723937414065876E-2</v>
      </c>
      <c r="JF144" s="86">
        <f t="shared" si="173"/>
        <v>0.13716553283034258</v>
      </c>
      <c r="JG144" s="86">
        <f t="shared" si="173"/>
        <v>0.18504594476902089</v>
      </c>
      <c r="JH144" s="86">
        <f t="shared" si="173"/>
        <v>0.12851756990952004</v>
      </c>
      <c r="JI144" s="86">
        <f t="shared" si="173"/>
        <v>5.1759584013482664E-2</v>
      </c>
      <c r="JJ144" s="86">
        <f t="shared" si="173"/>
        <v>3.8816771518598303E-2</v>
      </c>
      <c r="JK144" s="86">
        <f t="shared" si="173"/>
        <v>1.3273142174689766E-2</v>
      </c>
      <c r="JL144" s="86">
        <f t="shared" si="173"/>
        <v>1.635828679909267E-2</v>
      </c>
      <c r="JM144" s="86">
        <f t="shared" si="173"/>
        <v>1.7489464526551122E-2</v>
      </c>
    </row>
    <row r="145" spans="2:273" x14ac:dyDescent="0.25">
      <c r="B145" s="2">
        <v>118</v>
      </c>
      <c r="C145" s="37">
        <v>76.492000000000004</v>
      </c>
      <c r="D145" s="37">
        <v>73.5</v>
      </c>
      <c r="E145" s="37">
        <v>72.832999999999998</v>
      </c>
      <c r="F145" s="37">
        <v>72.328000000000003</v>
      </c>
      <c r="G145" s="37">
        <v>69.918000000000006</v>
      </c>
      <c r="H145" s="37">
        <v>70.295000000000002</v>
      </c>
      <c r="I145" s="37">
        <v>72.557000000000002</v>
      </c>
      <c r="J145" s="37">
        <v>78.114999999999995</v>
      </c>
      <c r="K145" s="37">
        <v>82.694000000000003</v>
      </c>
      <c r="L145" s="37">
        <v>82.096999999999994</v>
      </c>
      <c r="M145" s="37">
        <v>75.887</v>
      </c>
      <c r="N145" s="37">
        <v>77.355000000000004</v>
      </c>
      <c r="O145" s="37">
        <v>77.856999999999999</v>
      </c>
      <c r="P145" s="37">
        <v>83.966999999999999</v>
      </c>
      <c r="Q145" s="37">
        <v>85.131</v>
      </c>
      <c r="S145" s="4">
        <f t="shared" si="162"/>
        <v>75.639694200781818</v>
      </c>
      <c r="T145" s="4">
        <f t="shared" si="162"/>
        <v>73.059369282949092</v>
      </c>
      <c r="U145" s="4">
        <f t="shared" si="162"/>
        <v>72.323019643491222</v>
      </c>
      <c r="V145" s="4">
        <f t="shared" si="162"/>
        <v>71.73123352266181</v>
      </c>
      <c r="W145" s="4">
        <f t="shared" si="162"/>
        <v>70.093216029554782</v>
      </c>
      <c r="X145" s="4">
        <f t="shared" si="162"/>
        <v>70.036877284543237</v>
      </c>
      <c r="Y145" s="4">
        <f t="shared" si="162"/>
        <v>72.57575178935717</v>
      </c>
      <c r="Z145" s="4">
        <f t="shared" si="162"/>
        <v>77.597618845829629</v>
      </c>
      <c r="AA145" s="4">
        <f t="shared" si="162"/>
        <v>82.610205711941546</v>
      </c>
      <c r="AB145" s="4">
        <f t="shared" si="162"/>
        <v>81.670383876043203</v>
      </c>
      <c r="AC145" s="4">
        <f t="shared" si="162"/>
        <v>75.27854783758788</v>
      </c>
      <c r="AD145" s="4">
        <f t="shared" si="162"/>
        <v>77.440359896223214</v>
      </c>
      <c r="AE145" s="4">
        <f t="shared" si="162"/>
        <v>78.163866574990081</v>
      </c>
      <c r="AF145" s="4">
        <f t="shared" si="162"/>
        <v>84.781423532827489</v>
      </c>
      <c r="AG145" s="4">
        <f t="shared" si="162"/>
        <v>86.663177836507444</v>
      </c>
      <c r="AI145" s="4">
        <f t="shared" si="163"/>
        <v>0.85230579921818617</v>
      </c>
      <c r="AJ145" s="4">
        <f t="shared" si="163"/>
        <v>0.44063071705090806</v>
      </c>
      <c r="AK145" s="4">
        <f t="shared" si="163"/>
        <v>0.50998035650877682</v>
      </c>
      <c r="AL145" s="4">
        <f t="shared" si="163"/>
        <v>0.59676647733819266</v>
      </c>
      <c r="AM145" s="4">
        <f t="shared" si="163"/>
        <v>-0.17521602955477533</v>
      </c>
      <c r="AN145" s="4">
        <f t="shared" si="163"/>
        <v>0.25812271545676424</v>
      </c>
      <c r="AO145" s="4">
        <f t="shared" si="163"/>
        <v>-1.8751789357168036E-2</v>
      </c>
      <c r="AP145" s="4">
        <f t="shared" si="163"/>
        <v>0.51738115417036568</v>
      </c>
      <c r="AQ145" s="4">
        <f t="shared" si="163"/>
        <v>8.3794288058456345E-2</v>
      </c>
      <c r="AR145" s="4">
        <f t="shared" si="163"/>
        <v>0.42661612395679072</v>
      </c>
      <c r="AS145" s="4">
        <f t="shared" si="163"/>
        <v>0.60845216241212086</v>
      </c>
      <c r="AT145" s="4">
        <f t="shared" si="163"/>
        <v>-8.535989622320983E-2</v>
      </c>
      <c r="AU145" s="4">
        <f t="shared" si="163"/>
        <v>-0.30686657499008163</v>
      </c>
      <c r="AV145" s="4">
        <f t="shared" si="163"/>
        <v>-0.81442353282749025</v>
      </c>
      <c r="AW145" s="4">
        <f t="shared" si="163"/>
        <v>-1.5321778365074437</v>
      </c>
      <c r="AY145" s="2">
        <f t="shared" si="167"/>
        <v>75.304980147233096</v>
      </c>
      <c r="AZ145" s="2">
        <f t="shared" si="167"/>
        <v>72.728328932723912</v>
      </c>
      <c r="BA145" s="2">
        <f t="shared" si="167"/>
        <v>71.873138322708726</v>
      </c>
      <c r="BB145" s="2">
        <f t="shared" si="167"/>
        <v>70.821007249928371</v>
      </c>
      <c r="BC145" s="2">
        <f t="shared" si="167"/>
        <v>69.212556913334637</v>
      </c>
      <c r="BD145" s="2">
        <f t="shared" si="167"/>
        <v>68.422318976627338</v>
      </c>
      <c r="BE145" s="2">
        <f t="shared" si="167"/>
        <v>68.268262224076906</v>
      </c>
      <c r="BF145" s="2">
        <f t="shared" si="167"/>
        <v>68.313172048969108</v>
      </c>
      <c r="BG145" s="2">
        <f t="shared" si="167"/>
        <v>68.832661385203764</v>
      </c>
      <c r="BH145" s="2">
        <f t="shared" si="167"/>
        <v>70.683656254546364</v>
      </c>
      <c r="BI145" s="2">
        <f t="shared" si="167"/>
        <v>68.804853037208673</v>
      </c>
      <c r="BJ145" s="2">
        <f t="shared" si="167"/>
        <v>71.970056782991236</v>
      </c>
      <c r="BK145" s="2">
        <f t="shared" si="167"/>
        <v>75.59139668164427</v>
      </c>
      <c r="BL145" s="2">
        <f t="shared" si="167"/>
        <v>78.027899749516209</v>
      </c>
      <c r="BM145" s="2">
        <f t="shared" si="167"/>
        <v>77.023199020820201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99.516236447613636</v>
      </c>
      <c r="DL145" s="2">
        <f t="shared" si="164"/>
        <v>99.695585689976497</v>
      </c>
      <c r="DM145" s="2">
        <f t="shared" si="164"/>
        <v>120.79068902439023</v>
      </c>
      <c r="DN145" s="2">
        <f t="shared" si="164"/>
        <v>103.41460900562852</v>
      </c>
      <c r="DO145" s="2">
        <f t="shared" si="164"/>
        <v>103.84970992449939</v>
      </c>
      <c r="DP145" s="2">
        <f t="shared" si="164"/>
        <v>108.10729445234708</v>
      </c>
      <c r="DQ145" s="2">
        <f t="shared" si="164"/>
        <v>99.847925265346319</v>
      </c>
      <c r="DR145" s="2">
        <f t="shared" si="164"/>
        <v>85.292433290433266</v>
      </c>
      <c r="DS145" s="2">
        <f t="shared" si="164"/>
        <v>94.109237881606276</v>
      </c>
      <c r="DT145" s="2">
        <f t="shared" si="164"/>
        <v>87.47917472735891</v>
      </c>
      <c r="DU145" s="2">
        <f t="shared" si="164"/>
        <v>110.57909170040485</v>
      </c>
      <c r="DV145" s="2">
        <f t="shared" si="164"/>
        <v>118.30578164642375</v>
      </c>
      <c r="DW145" s="2">
        <f t="shared" si="164"/>
        <v>120.69675365853664</v>
      </c>
      <c r="DX145" s="2">
        <f t="shared" si="164"/>
        <v>125.71737224367226</v>
      </c>
      <c r="DY145" s="2">
        <f t="shared" si="164"/>
        <v>112.44902244116039</v>
      </c>
      <c r="EA145" s="2">
        <f t="shared" si="152"/>
        <v>75.284737187670984</v>
      </c>
      <c r="EB145" s="2">
        <f t="shared" si="152"/>
        <v>72.696512413701541</v>
      </c>
      <c r="EC145" s="2">
        <f t="shared" si="152"/>
        <v>71.810349544003941</v>
      </c>
      <c r="ED145" s="2">
        <f t="shared" si="152"/>
        <v>70.779257672197488</v>
      </c>
      <c r="EE145" s="2">
        <f t="shared" si="151"/>
        <v>69.161551322243952</v>
      </c>
      <c r="EF145" s="2">
        <f t="shared" si="151"/>
        <v>68.363848122366591</v>
      </c>
      <c r="EG145" s="2">
        <f t="shared" si="151"/>
        <v>68.221075535496396</v>
      </c>
      <c r="EH145" s="2">
        <f t="shared" si="151"/>
        <v>68.289787535994478</v>
      </c>
      <c r="EI145" s="2">
        <f t="shared" si="151"/>
        <v>68.783320924173864</v>
      </c>
      <c r="EJ145" s="2">
        <f t="shared" si="151"/>
        <v>70.656876458780275</v>
      </c>
      <c r="EK145" s="2">
        <f t="shared" si="151"/>
        <v>68.74699530082313</v>
      </c>
      <c r="EL145" s="2">
        <f t="shared" si="151"/>
        <v>71.908686559327961</v>
      </c>
      <c r="EM145" s="2">
        <f t="shared" si="135"/>
        <v>75.532816089137782</v>
      </c>
      <c r="EN145" s="2">
        <f t="shared" si="135"/>
        <v>77.951847725687784</v>
      </c>
      <c r="EO145" s="2">
        <f t="shared" si="135"/>
        <v>76.950416967852817</v>
      </c>
      <c r="EQ145" s="2">
        <f t="shared" si="165"/>
        <v>75.155785123273347</v>
      </c>
      <c r="ER145" s="2">
        <f t="shared" si="165"/>
        <v>72.724170213817544</v>
      </c>
      <c r="ES145" s="2">
        <f t="shared" si="165"/>
        <v>71.844251655310302</v>
      </c>
      <c r="ET145" s="2">
        <f t="shared" si="165"/>
        <v>70.848385560395997</v>
      </c>
      <c r="EU145" s="2">
        <f t="shared" si="165"/>
        <v>69.300396319925284</v>
      </c>
      <c r="EV145" s="2">
        <f t="shared" si="165"/>
        <v>68.435927761119657</v>
      </c>
      <c r="EW145" s="2">
        <f t="shared" si="165"/>
        <v>68.384619060423574</v>
      </c>
      <c r="EX145" s="2">
        <f t="shared" si="165"/>
        <v>68.306590843181652</v>
      </c>
      <c r="EY145" s="2">
        <f t="shared" si="165"/>
        <v>69.097199640363584</v>
      </c>
      <c r="EZ145" s="2">
        <f t="shared" si="165"/>
        <v>70.753661788568493</v>
      </c>
      <c r="FA145" s="2">
        <f t="shared" si="165"/>
        <v>68.74723174044135</v>
      </c>
      <c r="FB145" s="2">
        <f t="shared" si="165"/>
        <v>71.990747584127078</v>
      </c>
      <c r="FC145" s="2">
        <f t="shared" si="165"/>
        <v>75.579398477652049</v>
      </c>
      <c r="FD145" s="2">
        <f t="shared" si="165"/>
        <v>78.313459171517934</v>
      </c>
      <c r="FE145" s="2">
        <f t="shared" si="165"/>
        <v>77.077440205799718</v>
      </c>
      <c r="FG145" s="2">
        <f t="shared" si="166"/>
        <v>0.99904920870533531</v>
      </c>
      <c r="FH145" s="2">
        <f t="shared" si="166"/>
        <v>0.99884685403288154</v>
      </c>
      <c r="FI145" s="2">
        <f t="shared" si="166"/>
        <v>0.99873416802675441</v>
      </c>
      <c r="FJ145" s="2">
        <f t="shared" si="166"/>
        <v>0.99876908730648783</v>
      </c>
      <c r="FK145" s="2">
        <f t="shared" si="166"/>
        <v>0.99862298161363383</v>
      </c>
      <c r="FL145" s="2">
        <f t="shared" si="166"/>
        <v>0.99858156780709006</v>
      </c>
      <c r="FM145" s="2">
        <f t="shared" si="166"/>
        <v>0.99867047569608802</v>
      </c>
      <c r="FN145" s="2">
        <f t="shared" si="166"/>
        <v>0.99866646681446658</v>
      </c>
      <c r="FO145" s="2">
        <f t="shared" si="166"/>
        <v>0.99859735266518201</v>
      </c>
      <c r="FP145" s="2">
        <f t="shared" si="166"/>
        <v>0.99862801380468003</v>
      </c>
      <c r="FQ145" s="2">
        <f t="shared" si="166"/>
        <v>0.99861708635069402</v>
      </c>
      <c r="FR145" s="2">
        <f t="shared" si="166"/>
        <v>0.99872598174908045</v>
      </c>
      <c r="FS145" s="2">
        <f t="shared" si="166"/>
        <v>0.99872733910651368</v>
      </c>
      <c r="FT145" s="2">
        <f t="shared" si="166"/>
        <v>0.99858293217017702</v>
      </c>
      <c r="FU145" s="2">
        <f t="shared" si="166"/>
        <v>0.99802107513529614</v>
      </c>
      <c r="FW145" s="2">
        <f t="shared" si="169"/>
        <v>2.1683553528044009E-2</v>
      </c>
      <c r="FX145" s="2">
        <f t="shared" si="169"/>
        <v>2.468188196596971E-2</v>
      </c>
      <c r="FY145" s="2">
        <f t="shared" si="169"/>
        <v>2.3240408922239747E-2</v>
      </c>
      <c r="FZ145" s="2">
        <f t="shared" si="169"/>
        <v>2.2831733450282238E-2</v>
      </c>
      <c r="GA145" s="2">
        <f t="shared" si="169"/>
        <v>2.3330757033321547E-2</v>
      </c>
      <c r="GB145" s="2">
        <f t="shared" si="169"/>
        <v>2.909934851773207E-2</v>
      </c>
      <c r="GC145" s="2">
        <f t="shared" si="169"/>
        <v>3.1416854997990316E-2</v>
      </c>
      <c r="GD145" s="2">
        <f t="shared" si="169"/>
        <v>4.2308374851538655E-2</v>
      </c>
      <c r="GE145" s="2">
        <f t="shared" si="169"/>
        <v>4.4020605396440309E-2</v>
      </c>
      <c r="GF145" s="2">
        <f t="shared" si="169"/>
        <v>3.822722695829657E-2</v>
      </c>
      <c r="GG145" s="2">
        <f t="shared" si="169"/>
        <v>3.197135712656432E-2</v>
      </c>
      <c r="GH145" s="2">
        <f t="shared" si="169"/>
        <v>2.7534115473203176E-2</v>
      </c>
      <c r="GI145" s="2">
        <f t="shared" si="169"/>
        <v>2.3661632672830717E-2</v>
      </c>
      <c r="GJ145" s="2">
        <f t="shared" si="169"/>
        <v>2.3132662850747682E-2</v>
      </c>
      <c r="GK145" s="2">
        <f t="shared" si="169"/>
        <v>1.9941075151982412E-2</v>
      </c>
      <c r="GM145" s="86">
        <f t="shared" si="170"/>
        <v>5.0805869371632673E-76</v>
      </c>
      <c r="GN145" s="86">
        <f t="shared" si="170"/>
        <v>1.0566097388041275E-66</v>
      </c>
      <c r="GO145" s="86">
        <f t="shared" si="170"/>
        <v>6.0676967479813804E-89</v>
      </c>
      <c r="GP145" s="86">
        <f t="shared" si="170"/>
        <v>1.0955316495115383E-94</v>
      </c>
      <c r="GQ145" s="86">
        <f t="shared" si="170"/>
        <v>1.2947924204580119E-91</v>
      </c>
      <c r="GR145" s="86">
        <f t="shared" si="170"/>
        <v>1.2977404113804333E-88</v>
      </c>
      <c r="GS145" s="86">
        <f t="shared" si="170"/>
        <v>1.0225974993339731E-109</v>
      </c>
      <c r="GT145" s="86">
        <f t="shared" si="170"/>
        <v>1.5747439235540142E-122</v>
      </c>
      <c r="GU145" s="86">
        <f t="shared" si="170"/>
        <v>3.9585405999751409E-113</v>
      </c>
      <c r="GV145" s="86">
        <f t="shared" si="170"/>
        <v>7.579217498472219E-115</v>
      </c>
      <c r="GW145" s="86">
        <f t="shared" si="170"/>
        <v>5.5389235366987375E-108</v>
      </c>
      <c r="GX145" s="86">
        <f t="shared" si="170"/>
        <v>9.5731943076336537E-92</v>
      </c>
      <c r="GY145" s="86">
        <f t="shared" si="170"/>
        <v>6.1979141543165679E-81</v>
      </c>
      <c r="GZ145" s="86">
        <f t="shared" si="170"/>
        <v>1.5515683672970267E-89</v>
      </c>
      <c r="HA145" s="86">
        <f t="shared" si="170"/>
        <v>1.4890905060052128E-118</v>
      </c>
      <c r="HC145" s="86">
        <f t="shared" si="153"/>
        <v>9.2024818609942327E-27</v>
      </c>
      <c r="HD145" s="86">
        <f t="shared" si="153"/>
        <v>7.0291922307027648E-21</v>
      </c>
      <c r="HE145" s="86">
        <f t="shared" si="153"/>
        <v>5.8569392955289402E-32</v>
      </c>
      <c r="HF145" s="86">
        <f t="shared" si="153"/>
        <v>2.9056307903665303E-41</v>
      </c>
      <c r="HG145" s="86">
        <f t="shared" si="153"/>
        <v>4.0605160124901569E-50</v>
      </c>
      <c r="HH145" s="86">
        <f t="shared" si="153"/>
        <v>4.3680337123922478E-48</v>
      </c>
      <c r="HI145" s="86">
        <f t="shared" si="153"/>
        <v>5.7186398898905663E-54</v>
      </c>
      <c r="HJ145" s="86">
        <f t="shared" si="153"/>
        <v>9.3893366658505693E-57</v>
      </c>
      <c r="HK145" s="86">
        <f t="shared" si="153"/>
        <v>2.5229958703746502E-71</v>
      </c>
      <c r="HL145" s="86">
        <f t="shared" si="161"/>
        <v>1.1034447012923707E-61</v>
      </c>
      <c r="HM145" s="86">
        <f t="shared" si="161"/>
        <v>6.5553070326425666E-60</v>
      </c>
      <c r="HN145" s="86">
        <f t="shared" si="161"/>
        <v>1.7799990853519606E-45</v>
      </c>
      <c r="HO145" s="86">
        <f t="shared" si="161"/>
        <v>1.2287907153495977E-34</v>
      </c>
      <c r="HP145" s="86">
        <f t="shared" si="161"/>
        <v>7.51128538848149E-41</v>
      </c>
      <c r="HQ145" s="86">
        <f t="shared" si="161"/>
        <v>1.1783266450651143E-57</v>
      </c>
      <c r="HS145" s="86">
        <f t="shared" si="171"/>
        <v>3.4298805369813161E-2</v>
      </c>
      <c r="HT145" s="86">
        <f t="shared" si="171"/>
        <v>2.7673048787986428E-2</v>
      </c>
      <c r="HU145" s="86">
        <f t="shared" si="171"/>
        <v>2.3166328078181159E-2</v>
      </c>
      <c r="HV145" s="86">
        <f t="shared" si="171"/>
        <v>2.8136631667102487E-2</v>
      </c>
      <c r="HW145" s="86">
        <f t="shared" si="171"/>
        <v>2.1246743580447296E-2</v>
      </c>
      <c r="HX145" s="86">
        <f t="shared" si="171"/>
        <v>3.5659173363557922E-2</v>
      </c>
      <c r="HY145" s="86">
        <f t="shared" si="171"/>
        <v>8.8678678373936781E-2</v>
      </c>
      <c r="HZ145" s="86">
        <f t="shared" si="171"/>
        <v>0.21615082418862047</v>
      </c>
      <c r="IA145" s="86">
        <f t="shared" si="171"/>
        <v>0.27085118127758318</v>
      </c>
      <c r="IB145" s="86">
        <f t="shared" si="171"/>
        <v>0.20036575495485964</v>
      </c>
      <c r="IC145" s="86">
        <f t="shared" si="171"/>
        <v>9.0007739168458528E-2</v>
      </c>
      <c r="ID145" s="86">
        <f t="shared" si="171"/>
        <v>6.8947011970930963E-2</v>
      </c>
      <c r="IE145" s="86">
        <f t="shared" si="171"/>
        <v>2.5780198469621485E-2</v>
      </c>
      <c r="IF145" s="86">
        <f t="shared" si="171"/>
        <v>2.8184796660363266E-2</v>
      </c>
      <c r="IG145" s="86">
        <f t="shared" si="171"/>
        <v>2.7597349467907709E-2</v>
      </c>
      <c r="II145" s="86">
        <f t="shared" si="172"/>
        <v>1.6184568519877608E-18</v>
      </c>
      <c r="IJ145" s="86">
        <f t="shared" si="172"/>
        <v>6.1893316827445931E-22</v>
      </c>
      <c r="IK145" s="86">
        <f t="shared" si="172"/>
        <v>1.1653118659165319E-23</v>
      </c>
      <c r="IL145" s="86">
        <f t="shared" si="172"/>
        <v>4.6947581701277344E-25</v>
      </c>
      <c r="IM145" s="86">
        <f t="shared" si="172"/>
        <v>1.0415433193769414E-24</v>
      </c>
      <c r="IN145" s="86">
        <f t="shared" si="172"/>
        <v>1.1720047335894167E-25</v>
      </c>
      <c r="IO145" s="86">
        <f t="shared" si="172"/>
        <v>6.7590325684221506E-22</v>
      </c>
      <c r="IP145" s="86">
        <f t="shared" si="172"/>
        <v>4.3018522799921016E-21</v>
      </c>
      <c r="IQ145" s="86">
        <f t="shared" si="172"/>
        <v>8.1709919058936177E-19</v>
      </c>
      <c r="IR145" s="86">
        <f t="shared" si="172"/>
        <v>2.4679623919842937E-20</v>
      </c>
      <c r="IS145" s="86">
        <f t="shared" si="172"/>
        <v>1.888336959186069E-21</v>
      </c>
      <c r="IT145" s="86">
        <f t="shared" si="172"/>
        <v>1.7314272689795214E-22</v>
      </c>
      <c r="IU145" s="86">
        <f t="shared" si="172"/>
        <v>1.322220383348962E-23</v>
      </c>
      <c r="IV145" s="86">
        <f t="shared" si="172"/>
        <v>1.3040605405570844E-30</v>
      </c>
      <c r="IW145" s="86">
        <f t="shared" si="172"/>
        <v>1.614410269661734E-25</v>
      </c>
      <c r="IY145" s="86">
        <f t="shared" si="173"/>
        <v>3.4298805369813161E-2</v>
      </c>
      <c r="IZ145" s="86">
        <f t="shared" si="173"/>
        <v>2.7673048787986428E-2</v>
      </c>
      <c r="JA145" s="86">
        <f t="shared" si="173"/>
        <v>2.3166328078181159E-2</v>
      </c>
      <c r="JB145" s="86">
        <f t="shared" si="173"/>
        <v>2.8136631667102487E-2</v>
      </c>
      <c r="JC145" s="86">
        <f t="shared" si="173"/>
        <v>2.1246743580447296E-2</v>
      </c>
      <c r="JD145" s="86">
        <f t="shared" si="173"/>
        <v>3.5659173363557922E-2</v>
      </c>
      <c r="JE145" s="86">
        <f t="shared" si="173"/>
        <v>8.8678678373936781E-2</v>
      </c>
      <c r="JF145" s="86">
        <f t="shared" si="173"/>
        <v>0.21615082418862047</v>
      </c>
      <c r="JG145" s="86">
        <f t="shared" si="173"/>
        <v>0.27085118127758318</v>
      </c>
      <c r="JH145" s="86">
        <f t="shared" si="173"/>
        <v>0.20036575495485964</v>
      </c>
      <c r="JI145" s="86">
        <f t="shared" si="173"/>
        <v>9.0007739168458528E-2</v>
      </c>
      <c r="JJ145" s="86">
        <f t="shared" si="173"/>
        <v>6.8947011970930963E-2</v>
      </c>
      <c r="JK145" s="86">
        <f t="shared" si="173"/>
        <v>2.5780198469621485E-2</v>
      </c>
      <c r="JL145" s="86">
        <f t="shared" si="173"/>
        <v>2.8184796660363266E-2</v>
      </c>
      <c r="JM145" s="86">
        <f t="shared" si="173"/>
        <v>2.7597349467907709E-2</v>
      </c>
    </row>
    <row r="146" spans="2:273" x14ac:dyDescent="0.25">
      <c r="B146" s="2">
        <v>119</v>
      </c>
      <c r="C146" s="37">
        <v>76.442999999999998</v>
      </c>
      <c r="D146" s="37">
        <v>72.822999999999993</v>
      </c>
      <c r="E146" s="37">
        <v>71.650000000000006</v>
      </c>
      <c r="F146" s="37">
        <v>73.081999999999994</v>
      </c>
      <c r="G146" s="37">
        <v>70.721000000000004</v>
      </c>
      <c r="H146" s="37">
        <v>70.77</v>
      </c>
      <c r="I146" s="37">
        <v>73.983999999999995</v>
      </c>
      <c r="J146" s="37">
        <v>79.688999999999993</v>
      </c>
      <c r="K146" s="37">
        <v>84.516000000000005</v>
      </c>
      <c r="L146" s="37">
        <v>84.516000000000005</v>
      </c>
      <c r="M146" s="37">
        <v>79</v>
      </c>
      <c r="N146" s="37">
        <v>80.644999999999996</v>
      </c>
      <c r="O146" s="37">
        <v>79.429000000000002</v>
      </c>
      <c r="P146" s="37">
        <v>88.066000000000003</v>
      </c>
      <c r="Q146" s="37">
        <v>89.426000000000002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75.777381422442488</v>
      </c>
      <c r="T146" s="4">
        <f t="shared" si="174"/>
        <v>73.149233171795942</v>
      </c>
      <c r="U146" s="4">
        <f t="shared" si="174"/>
        <v>72.50338818445961</v>
      </c>
      <c r="V146" s="4">
        <f t="shared" si="174"/>
        <v>72.191880122165216</v>
      </c>
      <c r="W146" s="4">
        <f t="shared" si="174"/>
        <v>70.555595281611019</v>
      </c>
      <c r="X146" s="4">
        <f t="shared" si="174"/>
        <v>70.988098301144674</v>
      </c>
      <c r="Y146" s="4">
        <f t="shared" si="174"/>
        <v>74.382195022914928</v>
      </c>
      <c r="Z146" s="4">
        <f t="shared" si="174"/>
        <v>79.712922423136007</v>
      </c>
      <c r="AA146" s="4">
        <f t="shared" si="174"/>
        <v>84.609285540730127</v>
      </c>
      <c r="AB146" s="4">
        <f t="shared" si="174"/>
        <v>84.291430818436396</v>
      </c>
      <c r="AC146" s="4">
        <f t="shared" si="174"/>
        <v>78.073949304937273</v>
      </c>
      <c r="AD146" s="4">
        <f t="shared" si="174"/>
        <v>80.035670556545298</v>
      </c>
      <c r="AE146" s="4">
        <f t="shared" si="174"/>
        <v>79.771273417585348</v>
      </c>
      <c r="AF146" s="4">
        <f t="shared" si="174"/>
        <v>88.240188970376181</v>
      </c>
      <c r="AG146" s="4">
        <f t="shared" si="174"/>
        <v>90.832934092244983</v>
      </c>
      <c r="AI146" s="4">
        <f t="shared" ref="AI146:AW162" si="175">IF(OR($B146 &lt; C$230, $B146 &gt; C$233), 0, C146-S146)</f>
        <v>0.66561857755750964</v>
      </c>
      <c r="AJ146" s="4">
        <f t="shared" si="175"/>
        <v>-0.32623317179594835</v>
      </c>
      <c r="AK146" s="4">
        <f t="shared" si="175"/>
        <v>-0.85338818445960385</v>
      </c>
      <c r="AL146" s="4">
        <f t="shared" si="175"/>
        <v>0.89011987783477764</v>
      </c>
      <c r="AM146" s="4">
        <f t="shared" si="175"/>
        <v>0.16540471838898441</v>
      </c>
      <c r="AN146" s="4">
        <f t="shared" si="175"/>
        <v>-0.21809830114467843</v>
      </c>
      <c r="AO146" s="4">
        <f t="shared" si="175"/>
        <v>-0.39819502291493336</v>
      </c>
      <c r="AP146" s="4">
        <f t="shared" si="175"/>
        <v>-2.3922423136014004E-2</v>
      </c>
      <c r="AQ146" s="4">
        <f t="shared" si="175"/>
        <v>-9.3285540730121852E-2</v>
      </c>
      <c r="AR146" s="4">
        <f t="shared" si="175"/>
        <v>0.22456918156360928</v>
      </c>
      <c r="AS146" s="4">
        <f t="shared" si="175"/>
        <v>0.92605069506272741</v>
      </c>
      <c r="AT146" s="4">
        <f t="shared" si="175"/>
        <v>0.60932944345469764</v>
      </c>
      <c r="AU146" s="4">
        <f t="shared" si="175"/>
        <v>-0.34227341758534635</v>
      </c>
      <c r="AV146" s="4">
        <f t="shared" si="175"/>
        <v>-0.17418897037617853</v>
      </c>
      <c r="AW146" s="4">
        <f t="shared" si="175"/>
        <v>-1.4069340922449811</v>
      </c>
      <c r="AY146" s="2">
        <f t="shared" si="167"/>
        <v>75.268237112279337</v>
      </c>
      <c r="AZ146" s="2">
        <f t="shared" si="167"/>
        <v>72.606106575465589</v>
      </c>
      <c r="BA146" s="2">
        <f t="shared" si="167"/>
        <v>71.743100519898263</v>
      </c>
      <c r="BB146" s="2">
        <f t="shared" si="167"/>
        <v>70.665491158367104</v>
      </c>
      <c r="BC146" s="2">
        <f t="shared" si="167"/>
        <v>69.035738460206289</v>
      </c>
      <c r="BD146" s="2">
        <f t="shared" si="167"/>
        <v>68.24798469118214</v>
      </c>
      <c r="BE146" s="2">
        <f t="shared" si="167"/>
        <v>68.092703423388429</v>
      </c>
      <c r="BF146" s="2">
        <f t="shared" si="167"/>
        <v>68.144246598924184</v>
      </c>
      <c r="BG146" s="2">
        <f t="shared" si="167"/>
        <v>68.614452190077685</v>
      </c>
      <c r="BH146" s="2">
        <f t="shared" si="167"/>
        <v>70.464904563491316</v>
      </c>
      <c r="BI146" s="2">
        <f t="shared" si="167"/>
        <v>68.661535600294599</v>
      </c>
      <c r="BJ146" s="2">
        <f t="shared" si="167"/>
        <v>71.823182158367374</v>
      </c>
      <c r="BK146" s="2">
        <f t="shared" si="167"/>
        <v>75.463518281040223</v>
      </c>
      <c r="BL146" s="2">
        <f t="shared" si="167"/>
        <v>77.863931017056885</v>
      </c>
      <c r="BM146" s="2">
        <f t="shared" si="167"/>
        <v>76.923623948981913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99.636490154768637</v>
      </c>
      <c r="DL146" s="2">
        <f t="shared" si="176"/>
        <v>99.818008427193902</v>
      </c>
      <c r="DM146" s="2">
        <f t="shared" si="176"/>
        <v>121.14228048780487</v>
      </c>
      <c r="DN146" s="2">
        <f t="shared" si="176"/>
        <v>103.59318236397749</v>
      </c>
      <c r="DO146" s="2">
        <f t="shared" si="176"/>
        <v>104.02296761133603</v>
      </c>
      <c r="DP146" s="2">
        <f t="shared" si="176"/>
        <v>108.3217833096254</v>
      </c>
      <c r="DQ146" s="2">
        <f t="shared" si="176"/>
        <v>99.952068825910928</v>
      </c>
      <c r="DR146" s="2">
        <f t="shared" si="176"/>
        <v>85.243303946803934</v>
      </c>
      <c r="DS146" s="2">
        <f t="shared" si="176"/>
        <v>94.122483313272767</v>
      </c>
      <c r="DT146" s="2">
        <f t="shared" si="176"/>
        <v>87.394003793266933</v>
      </c>
      <c r="DU146" s="2">
        <f t="shared" si="176"/>
        <v>110.76483319838056</v>
      </c>
      <c r="DV146" s="2">
        <f t="shared" si="176"/>
        <v>118.57367921727395</v>
      </c>
      <c r="DW146" s="2">
        <f t="shared" si="176"/>
        <v>121.01056585365859</v>
      </c>
      <c r="DX146" s="2">
        <f t="shared" si="176"/>
        <v>126.08049154869157</v>
      </c>
      <c r="DY146" s="2">
        <f t="shared" si="176"/>
        <v>112.75709195402301</v>
      </c>
      <c r="EA146" s="2">
        <f t="shared" si="152"/>
        <v>75.25111232536932</v>
      </c>
      <c r="EB146" s="2">
        <f t="shared" si="152"/>
        <v>72.576251095326612</v>
      </c>
      <c r="EC146" s="2">
        <f t="shared" si="152"/>
        <v>71.68482930736532</v>
      </c>
      <c r="ED146" s="2">
        <f t="shared" si="152"/>
        <v>70.626390272266022</v>
      </c>
      <c r="EE146" s="2">
        <f t="shared" si="151"/>
        <v>68.987417899162764</v>
      </c>
      <c r="EF146" s="2">
        <f t="shared" si="151"/>
        <v>68.193351695021747</v>
      </c>
      <c r="EG146" s="2">
        <f t="shared" si="151"/>
        <v>68.047542704948967</v>
      </c>
      <c r="EH146" s="2">
        <f t="shared" si="151"/>
        <v>68.122542351141263</v>
      </c>
      <c r="EI146" s="2">
        <f t="shared" si="151"/>
        <v>68.565124502948038</v>
      </c>
      <c r="EJ146" s="2">
        <f t="shared" si="151"/>
        <v>70.439045447916158</v>
      </c>
      <c r="EK146" s="2">
        <f t="shared" si="151"/>
        <v>68.608242361311142</v>
      </c>
      <c r="EL146" s="2">
        <f t="shared" si="151"/>
        <v>71.766073620347669</v>
      </c>
      <c r="EM146" s="2">
        <f t="shared" si="135"/>
        <v>75.408528713102314</v>
      </c>
      <c r="EN146" s="2">
        <f t="shared" si="135"/>
        <v>77.791049578294988</v>
      </c>
      <c r="EO146" s="2">
        <f t="shared" si="135"/>
        <v>76.855873768469962</v>
      </c>
      <c r="EQ146" s="2">
        <f t="shared" ref="EQ146:FE162" si="177">CU$228*$B146+CU$229</f>
        <v>75.081579397055265</v>
      </c>
      <c r="ER146" s="2">
        <f t="shared" si="177"/>
        <v>72.620805482867411</v>
      </c>
      <c r="ES146" s="2">
        <f t="shared" si="177"/>
        <v>71.73078989912301</v>
      </c>
      <c r="ET146" s="2">
        <f t="shared" si="177"/>
        <v>70.709985628699258</v>
      </c>
      <c r="EU146" s="2">
        <f t="shared" si="177"/>
        <v>69.156497923672759</v>
      </c>
      <c r="EV146" s="2">
        <f t="shared" si="177"/>
        <v>68.27869324628324</v>
      </c>
      <c r="EW146" s="2">
        <f t="shared" si="177"/>
        <v>68.235951093841095</v>
      </c>
      <c r="EX146" s="2">
        <f t="shared" si="177"/>
        <v>68.14158043115124</v>
      </c>
      <c r="EY146" s="2">
        <f t="shared" si="177"/>
        <v>68.911123442939186</v>
      </c>
      <c r="EZ146" s="2">
        <f t="shared" si="177"/>
        <v>70.55018629721404</v>
      </c>
      <c r="FA146" s="2">
        <f t="shared" si="177"/>
        <v>68.611604978605513</v>
      </c>
      <c r="FB146" s="2">
        <f t="shared" si="177"/>
        <v>71.856268519771973</v>
      </c>
      <c r="FC146" s="2">
        <f t="shared" si="177"/>
        <v>75.487887957743723</v>
      </c>
      <c r="FD146" s="2">
        <f t="shared" si="177"/>
        <v>78.204566939158951</v>
      </c>
      <c r="FE146" s="2">
        <f t="shared" si="177"/>
        <v>76.990793281875298</v>
      </c>
      <c r="FG146" s="2">
        <f t="shared" ref="FG146:FU162" si="178">POWER(10,($B146-C$231)/C$229)/(1+POWER(10,($B146-C$231)/C$229))</f>
        <v>0.99913279548355349</v>
      </c>
      <c r="FH146" s="2">
        <f t="shared" si="178"/>
        <v>0.99894821165961256</v>
      </c>
      <c r="FI146" s="2">
        <f t="shared" si="178"/>
        <v>0.99884541892294199</v>
      </c>
      <c r="FJ146" s="2">
        <f t="shared" si="178"/>
        <v>0.99887727268201687</v>
      </c>
      <c r="FK146" s="2">
        <f t="shared" si="178"/>
        <v>0.99874399212434628</v>
      </c>
      <c r="FL146" s="2">
        <f t="shared" si="178"/>
        <v>0.99870621299194207</v>
      </c>
      <c r="FM146" s="2">
        <f t="shared" si="178"/>
        <v>0.99878731755953287</v>
      </c>
      <c r="FN146" s="2">
        <f t="shared" si="178"/>
        <v>0.99878366055918166</v>
      </c>
      <c r="FO146" s="2">
        <f t="shared" si="178"/>
        <v>0.99872061252771416</v>
      </c>
      <c r="FP146" s="2">
        <f t="shared" si="178"/>
        <v>0.99874858264742661</v>
      </c>
      <c r="FQ146" s="2">
        <f t="shared" si="178"/>
        <v>0.99873861427474453</v>
      </c>
      <c r="FR146" s="2">
        <f t="shared" si="178"/>
        <v>0.99883795128019903</v>
      </c>
      <c r="FS146" s="2">
        <f t="shared" si="178"/>
        <v>0.99883918948233197</v>
      </c>
      <c r="FT146" s="2">
        <f t="shared" si="178"/>
        <v>0.99870745761637214</v>
      </c>
      <c r="FU146" s="2">
        <f t="shared" si="178"/>
        <v>0.99819488475934526</v>
      </c>
      <c r="FW146" s="2">
        <f t="shared" si="169"/>
        <v>2.3725909290334701E-2</v>
      </c>
      <c r="FX146" s="2">
        <f t="shared" si="169"/>
        <v>2.6998854031182754E-2</v>
      </c>
      <c r="FY146" s="2">
        <f t="shared" si="169"/>
        <v>2.5425592573851005E-2</v>
      </c>
      <c r="FZ146" s="2">
        <f t="shared" si="169"/>
        <v>2.4979474010854211E-2</v>
      </c>
      <c r="GA146" s="2">
        <f t="shared" si="169"/>
        <v>2.5524213695210952E-2</v>
      </c>
      <c r="GB146" s="2">
        <f t="shared" si="169"/>
        <v>3.1817475116706892E-2</v>
      </c>
      <c r="GC146" s="2">
        <f t="shared" si="169"/>
        <v>3.4343799016646033E-2</v>
      </c>
      <c r="GD146" s="2">
        <f t="shared" si="169"/>
        <v>4.6201623104957977E-2</v>
      </c>
      <c r="GE146" s="2">
        <f t="shared" si="169"/>
        <v>4.8063506909672607E-2</v>
      </c>
      <c r="GF146" s="2">
        <f t="shared" si="169"/>
        <v>4.1761301258341633E-2</v>
      </c>
      <c r="GG146" s="2">
        <f t="shared" si="169"/>
        <v>3.4948097226273782E-2</v>
      </c>
      <c r="GH146" s="2">
        <f t="shared" si="169"/>
        <v>3.0110570289121268E-2</v>
      </c>
      <c r="GI146" s="2">
        <f t="shared" si="169"/>
        <v>2.5885372363912321E-2</v>
      </c>
      <c r="GJ146" s="2">
        <f t="shared" si="169"/>
        <v>2.5307978150089335E-2</v>
      </c>
      <c r="GK146" s="2">
        <f t="shared" si="169"/>
        <v>2.1822969360208486E-2</v>
      </c>
      <c r="GM146" s="86">
        <f t="shared" si="170"/>
        <v>7.8741855463029838E-79</v>
      </c>
      <c r="GN146" s="86">
        <f t="shared" si="170"/>
        <v>3.8315336217288152E-69</v>
      </c>
      <c r="GO146" s="86">
        <f t="shared" si="170"/>
        <v>3.1702703356056035E-92</v>
      </c>
      <c r="GP146" s="86">
        <f t="shared" si="170"/>
        <v>3.7197295832681499E-98</v>
      </c>
      <c r="GQ146" s="86">
        <f t="shared" si="170"/>
        <v>5.3929879925271194E-95</v>
      </c>
      <c r="GR146" s="86">
        <f t="shared" si="170"/>
        <v>7.456239508695122E-92</v>
      </c>
      <c r="GS146" s="86">
        <f t="shared" si="170"/>
        <v>9.8579997412134513E-114</v>
      </c>
      <c r="GT146" s="86">
        <f t="shared" si="170"/>
        <v>5.9182978654880537E-127</v>
      </c>
      <c r="GU146" s="86">
        <f t="shared" si="170"/>
        <v>2.859011755356157E-117</v>
      </c>
      <c r="GV146" s="86">
        <f t="shared" si="170"/>
        <v>4.7724394976381401E-119</v>
      </c>
      <c r="GW146" s="86">
        <f t="shared" si="170"/>
        <v>5.9241399381044756E-112</v>
      </c>
      <c r="GX146" s="86">
        <f t="shared" si="170"/>
        <v>4.4107570130962502E-95</v>
      </c>
      <c r="GY146" s="86">
        <f t="shared" si="170"/>
        <v>6.5309703733210964E-84</v>
      </c>
      <c r="GZ146" s="86">
        <f t="shared" si="170"/>
        <v>8.7944646003625661E-93</v>
      </c>
      <c r="HA146" s="86">
        <f t="shared" si="170"/>
        <v>7.8877769933915974E-123</v>
      </c>
      <c r="HC146" s="86">
        <f t="shared" si="153"/>
        <v>1.6514652466857619E-28</v>
      </c>
      <c r="HD146" s="86">
        <f t="shared" si="153"/>
        <v>3.3742432780678925E-22</v>
      </c>
      <c r="HE146" s="86">
        <f t="shared" si="153"/>
        <v>5.2220446944862943E-34</v>
      </c>
      <c r="HF146" s="86">
        <f t="shared" si="153"/>
        <v>6.9982532673905561E-44</v>
      </c>
      <c r="HG146" s="86">
        <f t="shared" si="153"/>
        <v>2.3719589456548094E-53</v>
      </c>
      <c r="HH146" s="86">
        <f t="shared" si="153"/>
        <v>4.6842535230484969E-51</v>
      </c>
      <c r="HI146" s="86">
        <f t="shared" si="153"/>
        <v>2.6094180819018006E-57</v>
      </c>
      <c r="HJ146" s="86">
        <f t="shared" si="153"/>
        <v>4.2135627524605563E-60</v>
      </c>
      <c r="HK146" s="86">
        <f t="shared" si="153"/>
        <v>1.1507517664646E-75</v>
      </c>
      <c r="HL146" s="86">
        <f t="shared" si="161"/>
        <v>1.9864925200498106E-65</v>
      </c>
      <c r="HM146" s="86">
        <f t="shared" si="161"/>
        <v>1.3122243534977174E-63</v>
      </c>
      <c r="HN146" s="86">
        <f t="shared" si="161"/>
        <v>2.8028893370028522E-48</v>
      </c>
      <c r="HO146" s="86">
        <f t="shared" si="161"/>
        <v>7.4910500784686581E-37</v>
      </c>
      <c r="HP146" s="86">
        <f t="shared" si="161"/>
        <v>1.956480644047198E-43</v>
      </c>
      <c r="HQ146" s="86">
        <f t="shared" si="161"/>
        <v>3.1315061442275953E-61</v>
      </c>
      <c r="HS146" s="86">
        <f t="shared" si="171"/>
        <v>5.6469672226537433E-2</v>
      </c>
      <c r="HT146" s="86">
        <f t="shared" si="171"/>
        <v>4.9576482216820643E-2</v>
      </c>
      <c r="HU146" s="86">
        <f t="shared" si="171"/>
        <v>4.2766063439003583E-2</v>
      </c>
      <c r="HV146" s="86">
        <f t="shared" si="171"/>
        <v>5.1772483874878684E-2</v>
      </c>
      <c r="HW146" s="86">
        <f t="shared" si="171"/>
        <v>4.0109365253863015E-2</v>
      </c>
      <c r="HX146" s="86">
        <f t="shared" si="171"/>
        <v>6.7151704561238118E-2</v>
      </c>
      <c r="HY146" s="86">
        <f t="shared" si="171"/>
        <v>0.14470651179533658</v>
      </c>
      <c r="HZ146" s="86">
        <f t="shared" si="171"/>
        <v>0.31102126457886314</v>
      </c>
      <c r="IA146" s="86">
        <f t="shared" si="171"/>
        <v>0.36371012246818624</v>
      </c>
      <c r="IB146" s="86">
        <f t="shared" si="171"/>
        <v>0.2881848909190371</v>
      </c>
      <c r="IC146" s="86">
        <f t="shared" si="171"/>
        <v>0.14619482992530114</v>
      </c>
      <c r="ID146" s="86">
        <f t="shared" si="171"/>
        <v>0.11486637044341617</v>
      </c>
      <c r="IE146" s="86">
        <f t="shared" si="171"/>
        <v>4.7225377760836802E-2</v>
      </c>
      <c r="IF146" s="86">
        <f t="shared" si="171"/>
        <v>4.6677449478322933E-2</v>
      </c>
      <c r="IG146" s="86">
        <f t="shared" si="171"/>
        <v>4.2385914046678803E-2</v>
      </c>
      <c r="II146" s="86">
        <f t="shared" si="172"/>
        <v>1.0455978706548755E-17</v>
      </c>
      <c r="IJ146" s="86">
        <f t="shared" si="172"/>
        <v>6.2799002433034723E-21</v>
      </c>
      <c r="IK146" s="86">
        <f t="shared" si="172"/>
        <v>1.3787722392608024E-22</v>
      </c>
      <c r="IL146" s="86">
        <f t="shared" si="172"/>
        <v>6.4043801261792104E-24</v>
      </c>
      <c r="IM146" s="86">
        <f t="shared" si="172"/>
        <v>1.3882780607244127E-23</v>
      </c>
      <c r="IN146" s="86">
        <f t="shared" si="172"/>
        <v>2.0618957695407878E-24</v>
      </c>
      <c r="IO146" s="86">
        <f t="shared" si="172"/>
        <v>8.0550578112020062E-21</v>
      </c>
      <c r="IP146" s="86">
        <f t="shared" si="172"/>
        <v>5.8693191136320946E-20</v>
      </c>
      <c r="IQ146" s="86">
        <f t="shared" si="172"/>
        <v>8.5008387786273426E-18</v>
      </c>
      <c r="IR146" s="86">
        <f t="shared" si="172"/>
        <v>2.8077443105681219E-19</v>
      </c>
      <c r="IS146" s="86">
        <f t="shared" si="172"/>
        <v>2.1595362977062933E-20</v>
      </c>
      <c r="IT146" s="86">
        <f t="shared" si="172"/>
        <v>2.0134650478581196E-21</v>
      </c>
      <c r="IU146" s="86">
        <f t="shared" si="172"/>
        <v>1.5737553582753403E-22</v>
      </c>
      <c r="IV146" s="86">
        <f t="shared" si="172"/>
        <v>3.3271690313517092E-29</v>
      </c>
      <c r="IW146" s="86">
        <f t="shared" si="172"/>
        <v>2.1111641367730204E-24</v>
      </c>
      <c r="IY146" s="86">
        <f t="shared" si="173"/>
        <v>5.6469672226537447E-2</v>
      </c>
      <c r="IZ146" s="86">
        <f t="shared" si="173"/>
        <v>4.9576482216820643E-2</v>
      </c>
      <c r="JA146" s="86">
        <f t="shared" si="173"/>
        <v>4.2766063439003583E-2</v>
      </c>
      <c r="JB146" s="86">
        <f t="shared" si="173"/>
        <v>5.1772483874878684E-2</v>
      </c>
      <c r="JC146" s="86">
        <f t="shared" si="173"/>
        <v>4.0109365253863015E-2</v>
      </c>
      <c r="JD146" s="86">
        <f t="shared" si="173"/>
        <v>6.7151704561238118E-2</v>
      </c>
      <c r="JE146" s="86">
        <f t="shared" si="173"/>
        <v>0.14470651179533658</v>
      </c>
      <c r="JF146" s="86">
        <f t="shared" si="173"/>
        <v>0.31102126457886314</v>
      </c>
      <c r="JG146" s="86">
        <f t="shared" si="173"/>
        <v>0.36371012246818624</v>
      </c>
      <c r="JH146" s="86">
        <f t="shared" si="173"/>
        <v>0.2881848909190371</v>
      </c>
      <c r="JI146" s="86">
        <f t="shared" si="173"/>
        <v>0.14619482992530114</v>
      </c>
      <c r="JJ146" s="86">
        <f t="shared" si="173"/>
        <v>0.11486637044341617</v>
      </c>
      <c r="JK146" s="86">
        <f t="shared" si="173"/>
        <v>4.7225377760836802E-2</v>
      </c>
      <c r="JL146" s="86">
        <f t="shared" si="173"/>
        <v>4.6677449478322933E-2</v>
      </c>
      <c r="JM146" s="86">
        <f t="shared" si="173"/>
        <v>4.2385914046678803E-2</v>
      </c>
    </row>
    <row r="147" spans="2:273" x14ac:dyDescent="0.25">
      <c r="B147" s="2">
        <v>120</v>
      </c>
      <c r="C147" s="37">
        <v>76.966999999999999</v>
      </c>
      <c r="D147" s="37">
        <v>74</v>
      </c>
      <c r="E147" s="37">
        <v>72.683000000000007</v>
      </c>
      <c r="F147" s="37">
        <v>72.983999999999995</v>
      </c>
      <c r="G147" s="37">
        <v>70.426000000000002</v>
      </c>
      <c r="H147" s="37">
        <v>73.081999999999994</v>
      </c>
      <c r="I147" s="37">
        <v>76.688999999999993</v>
      </c>
      <c r="J147" s="37">
        <v>80.623000000000005</v>
      </c>
      <c r="K147" s="37">
        <v>84.468000000000004</v>
      </c>
      <c r="L147" s="37">
        <v>85.403000000000006</v>
      </c>
      <c r="M147" s="37">
        <v>81.548000000000002</v>
      </c>
      <c r="N147" s="37">
        <v>83.177000000000007</v>
      </c>
      <c r="O147" s="37">
        <v>81.475999999999999</v>
      </c>
      <c r="P147" s="37">
        <v>92.902000000000001</v>
      </c>
      <c r="Q147" s="37">
        <v>95.918000000000006</v>
      </c>
      <c r="S147" s="4">
        <f t="shared" si="174"/>
        <v>75.968053470933981</v>
      </c>
      <c r="T147" s="4">
        <f t="shared" si="174"/>
        <v>73.320053168233699</v>
      </c>
      <c r="U147" s="4">
        <f t="shared" si="174"/>
        <v>72.815894263349179</v>
      </c>
      <c r="V147" s="4">
        <f t="shared" si="174"/>
        <v>72.894653538616026</v>
      </c>
      <c r="W147" s="4">
        <f t="shared" si="174"/>
        <v>71.306674920916223</v>
      </c>
      <c r="X147" s="4">
        <f t="shared" si="174"/>
        <v>72.343067278671469</v>
      </c>
      <c r="Y147" s="4">
        <f t="shared" si="174"/>
        <v>76.363427222737513</v>
      </c>
      <c r="Z147" s="4">
        <f t="shared" si="174"/>
        <v>80.834362160987936</v>
      </c>
      <c r="AA147" s="4">
        <f t="shared" si="174"/>
        <v>85.059303727811525</v>
      </c>
      <c r="AB147" s="4">
        <f t="shared" si="174"/>
        <v>85.979908424375907</v>
      </c>
      <c r="AC147" s="4">
        <f t="shared" si="174"/>
        <v>81.114950145839089</v>
      </c>
      <c r="AD147" s="4">
        <f t="shared" si="174"/>
        <v>83.09375135722388</v>
      </c>
      <c r="AE147" s="4">
        <f t="shared" si="174"/>
        <v>82.07991678286804</v>
      </c>
      <c r="AF147" s="4">
        <f t="shared" si="174"/>
        <v>92.93824423167672</v>
      </c>
      <c r="AG147" s="4">
        <f t="shared" si="174"/>
        <v>96.295396406005977</v>
      </c>
      <c r="AI147" s="4">
        <f t="shared" si="175"/>
        <v>0.99894652906601777</v>
      </c>
      <c r="AJ147" s="4">
        <f t="shared" si="175"/>
        <v>0.67994683176630133</v>
      </c>
      <c r="AK147" s="4">
        <f t="shared" si="175"/>
        <v>-0.13289426334917209</v>
      </c>
      <c r="AL147" s="4">
        <f t="shared" si="175"/>
        <v>8.934646138396829E-2</v>
      </c>
      <c r="AM147" s="4">
        <f t="shared" si="175"/>
        <v>-0.88067492091622057</v>
      </c>
      <c r="AN147" s="4">
        <f t="shared" si="175"/>
        <v>0.73893272132852417</v>
      </c>
      <c r="AO147" s="4">
        <f t="shared" si="175"/>
        <v>0.32557277726247946</v>
      </c>
      <c r="AP147" s="4">
        <f t="shared" si="175"/>
        <v>-0.2113621609879317</v>
      </c>
      <c r="AQ147" s="4">
        <f t="shared" si="175"/>
        <v>-0.59130372781152118</v>
      </c>
      <c r="AR147" s="4">
        <f t="shared" si="175"/>
        <v>-0.57690842437590106</v>
      </c>
      <c r="AS147" s="4">
        <f t="shared" si="175"/>
        <v>0.43304985416091313</v>
      </c>
      <c r="AT147" s="4">
        <f t="shared" si="175"/>
        <v>8.3248642776126758E-2</v>
      </c>
      <c r="AU147" s="4">
        <f t="shared" si="175"/>
        <v>-0.60391678286804051</v>
      </c>
      <c r="AV147" s="4">
        <f t="shared" si="175"/>
        <v>-3.6244231676718641E-2</v>
      </c>
      <c r="AW147" s="4">
        <f t="shared" si="175"/>
        <v>-0.37739640600597113</v>
      </c>
      <c r="AY147" s="2">
        <f t="shared" si="167"/>
        <v>75.231443425343201</v>
      </c>
      <c r="AZ147" s="2">
        <f t="shared" si="167"/>
        <v>72.484170904872443</v>
      </c>
      <c r="BA147" s="2">
        <f t="shared" si="167"/>
        <v>71.613508564106979</v>
      </c>
      <c r="BB147" s="2">
        <f t="shared" si="167"/>
        <v>70.510301045565782</v>
      </c>
      <c r="BC147" s="2">
        <f t="shared" si="167"/>
        <v>68.859384336282346</v>
      </c>
      <c r="BD147" s="2">
        <f t="shared" si="167"/>
        <v>68.074093894534926</v>
      </c>
      <c r="BE147" s="2">
        <f t="shared" si="167"/>
        <v>67.917611285960803</v>
      </c>
      <c r="BF147" s="2">
        <f t="shared" si="167"/>
        <v>67.97549543494587</v>
      </c>
      <c r="BG147" s="2">
        <f t="shared" si="167"/>
        <v>68.396857360139379</v>
      </c>
      <c r="BH147" s="2">
        <f t="shared" si="167"/>
        <v>70.246442252668373</v>
      </c>
      <c r="BI147" s="2">
        <f t="shared" si="167"/>
        <v>68.518612792694128</v>
      </c>
      <c r="BJ147" s="2">
        <f t="shared" si="167"/>
        <v>71.676744584968276</v>
      </c>
      <c r="BK147" s="2">
        <f t="shared" si="167"/>
        <v>75.336162511035496</v>
      </c>
      <c r="BL147" s="2">
        <f t="shared" si="167"/>
        <v>77.700683655241235</v>
      </c>
      <c r="BM147" s="2">
        <f t="shared" si="167"/>
        <v>76.824516678289285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99.756743861923653</v>
      </c>
      <c r="DL147" s="2">
        <f t="shared" si="176"/>
        <v>99.940431164411308</v>
      </c>
      <c r="DM147" s="2">
        <f t="shared" si="176"/>
        <v>121.4938719512195</v>
      </c>
      <c r="DN147" s="2">
        <f t="shared" si="176"/>
        <v>103.77175572232646</v>
      </c>
      <c r="DO147" s="2">
        <f t="shared" si="176"/>
        <v>104.19622529817266</v>
      </c>
      <c r="DP147" s="2">
        <f t="shared" si="176"/>
        <v>108.53627216690373</v>
      </c>
      <c r="DQ147" s="2">
        <f t="shared" si="176"/>
        <v>100.05621238647554</v>
      </c>
      <c r="DR147" s="2">
        <f t="shared" si="176"/>
        <v>85.194174603174588</v>
      </c>
      <c r="DS147" s="2">
        <f t="shared" si="176"/>
        <v>94.135728744939243</v>
      </c>
      <c r="DT147" s="2">
        <f t="shared" si="176"/>
        <v>87.308832859174942</v>
      </c>
      <c r="DU147" s="2">
        <f t="shared" si="176"/>
        <v>110.95057469635627</v>
      </c>
      <c r="DV147" s="2">
        <f t="shared" si="176"/>
        <v>118.84157678812414</v>
      </c>
      <c r="DW147" s="2">
        <f t="shared" si="176"/>
        <v>121.32437804878055</v>
      </c>
      <c r="DX147" s="2">
        <f t="shared" si="176"/>
        <v>126.44361085371088</v>
      </c>
      <c r="DY147" s="2">
        <f t="shared" si="176"/>
        <v>113.06516146688563</v>
      </c>
      <c r="EA147" s="2">
        <f t="shared" si="152"/>
        <v>75.217487463067656</v>
      </c>
      <c r="EB147" s="2">
        <f t="shared" si="152"/>
        <v>72.455989776951668</v>
      </c>
      <c r="EC147" s="2">
        <f t="shared" si="152"/>
        <v>71.559309070726698</v>
      </c>
      <c r="ED147" s="2">
        <f t="shared" si="152"/>
        <v>70.473522872334556</v>
      </c>
      <c r="EE147" s="2">
        <f t="shared" si="151"/>
        <v>68.813284476081591</v>
      </c>
      <c r="EF147" s="2">
        <f t="shared" si="151"/>
        <v>68.022855267676903</v>
      </c>
      <c r="EG147" s="2">
        <f t="shared" si="151"/>
        <v>67.874009874401537</v>
      </c>
      <c r="EH147" s="2">
        <f t="shared" si="151"/>
        <v>67.955297166288048</v>
      </c>
      <c r="EI147" s="2">
        <f t="shared" si="151"/>
        <v>68.346928081722211</v>
      </c>
      <c r="EJ147" s="2">
        <f t="shared" si="151"/>
        <v>70.221214437052041</v>
      </c>
      <c r="EK147" s="2">
        <f t="shared" si="151"/>
        <v>68.469489421799153</v>
      </c>
      <c r="EL147" s="2">
        <f t="shared" ref="EL147:EO210" si="179">CP$228*$B147+CP$229</f>
        <v>71.623460681367391</v>
      </c>
      <c r="EM147" s="2">
        <f t="shared" si="135"/>
        <v>75.284241337066845</v>
      </c>
      <c r="EN147" s="2">
        <f t="shared" si="135"/>
        <v>77.630251430902192</v>
      </c>
      <c r="EO147" s="2">
        <f t="shared" si="135"/>
        <v>76.761330569087093</v>
      </c>
      <c r="EQ147" s="2">
        <f t="shared" si="177"/>
        <v>75.007373670837197</v>
      </c>
      <c r="ER147" s="2">
        <f t="shared" si="177"/>
        <v>72.517440751917263</v>
      </c>
      <c r="ES147" s="2">
        <f t="shared" si="177"/>
        <v>71.617328142935705</v>
      </c>
      <c r="ET147" s="2">
        <f t="shared" si="177"/>
        <v>70.571585697002533</v>
      </c>
      <c r="EU147" s="2">
        <f t="shared" si="177"/>
        <v>69.012599527420264</v>
      </c>
      <c r="EV147" s="2">
        <f t="shared" si="177"/>
        <v>68.121458731446836</v>
      </c>
      <c r="EW147" s="2">
        <f t="shared" si="177"/>
        <v>68.087283127258615</v>
      </c>
      <c r="EX147" s="2">
        <f t="shared" si="177"/>
        <v>67.976570019120828</v>
      </c>
      <c r="EY147" s="2">
        <f t="shared" si="177"/>
        <v>68.725047245514787</v>
      </c>
      <c r="EZ147" s="2">
        <f t="shared" si="177"/>
        <v>70.346710805859587</v>
      </c>
      <c r="FA147" s="2">
        <f t="shared" si="177"/>
        <v>68.475978216769676</v>
      </c>
      <c r="FB147" s="2">
        <f t="shared" si="177"/>
        <v>71.721789455416854</v>
      </c>
      <c r="FC147" s="2">
        <f t="shared" si="177"/>
        <v>75.396377437835383</v>
      </c>
      <c r="FD147" s="2">
        <f t="shared" si="177"/>
        <v>78.095674706799983</v>
      </c>
      <c r="FE147" s="2">
        <f t="shared" si="177"/>
        <v>76.904146357950879</v>
      </c>
      <c r="FG147" s="2">
        <f t="shared" si="178"/>
        <v>0.99920903972715713</v>
      </c>
      <c r="FH147" s="2">
        <f t="shared" si="178"/>
        <v>0.99904066885062359</v>
      </c>
      <c r="FI147" s="2">
        <f t="shared" si="178"/>
        <v>0.99894690255798591</v>
      </c>
      <c r="FJ147" s="2">
        <f t="shared" si="178"/>
        <v>0.99897595935360062</v>
      </c>
      <c r="FK147" s="2">
        <f t="shared" si="178"/>
        <v>0.99885438059486864</v>
      </c>
      <c r="FL147" s="2">
        <f t="shared" si="178"/>
        <v>0.99881991788519053</v>
      </c>
      <c r="FM147" s="2">
        <f t="shared" si="178"/>
        <v>0.99889390244576959</v>
      </c>
      <c r="FN147" s="2">
        <f t="shared" si="178"/>
        <v>0.99889056650886598</v>
      </c>
      <c r="FO147" s="2">
        <f t="shared" si="178"/>
        <v>0.99883305339175743</v>
      </c>
      <c r="FP147" s="2">
        <f t="shared" si="178"/>
        <v>0.99885856812550444</v>
      </c>
      <c r="FQ147" s="2">
        <f t="shared" si="178"/>
        <v>0.99884947485116093</v>
      </c>
      <c r="FR147" s="2">
        <f t="shared" si="178"/>
        <v>0.99894009059839228</v>
      </c>
      <c r="FS147" s="2">
        <f t="shared" si="178"/>
        <v>0.99894122008299846</v>
      </c>
      <c r="FT147" s="2">
        <f t="shared" si="178"/>
        <v>0.99882105325452197</v>
      </c>
      <c r="FU147" s="2">
        <f t="shared" si="178"/>
        <v>0.99835345381235874</v>
      </c>
      <c r="FW147" s="2">
        <f t="shared" si="169"/>
        <v>2.5955529159556338E-2</v>
      </c>
      <c r="FX147" s="2">
        <f t="shared" si="169"/>
        <v>2.9526743482922026E-2</v>
      </c>
      <c r="FY147" s="2">
        <f t="shared" si="169"/>
        <v>2.7810388572375021E-2</v>
      </c>
      <c r="FZ147" s="2">
        <f t="shared" si="169"/>
        <v>2.7323599423622023E-2</v>
      </c>
      <c r="GA147" s="2">
        <f t="shared" si="169"/>
        <v>2.7917994887886589E-2</v>
      </c>
      <c r="GB147" s="2">
        <f t="shared" si="169"/>
        <v>3.4780402577204148E-2</v>
      </c>
      <c r="GC147" s="2">
        <f t="shared" si="169"/>
        <v>3.7532864359127054E-2</v>
      </c>
      <c r="GD147" s="2">
        <f t="shared" si="169"/>
        <v>5.0434264187628863E-2</v>
      </c>
      <c r="GE147" s="2">
        <f t="shared" si="169"/>
        <v>5.2457338458169349E-2</v>
      </c>
      <c r="GF147" s="2">
        <f t="shared" si="169"/>
        <v>4.5606604752787966E-2</v>
      </c>
      <c r="GG147" s="2">
        <f t="shared" si="169"/>
        <v>3.8191056697418548E-2</v>
      </c>
      <c r="GH147" s="2">
        <f t="shared" si="169"/>
        <v>3.2919950893484748E-2</v>
      </c>
      <c r="GI147" s="2">
        <f t="shared" si="169"/>
        <v>2.8312040640982847E-2</v>
      </c>
      <c r="GJ147" s="2">
        <f t="shared" si="169"/>
        <v>2.7682055837914221E-2</v>
      </c>
      <c r="GK147" s="2">
        <f t="shared" si="169"/>
        <v>2.3878136078590979E-2</v>
      </c>
      <c r="GM147" s="86">
        <f t="shared" si="170"/>
        <v>1.0827733983592323E-81</v>
      </c>
      <c r="GN147" s="86">
        <f t="shared" si="170"/>
        <v>1.2532644001059315E-71</v>
      </c>
      <c r="GO147" s="86">
        <f t="shared" si="170"/>
        <v>1.4411821025998582E-95</v>
      </c>
      <c r="GP147" s="86">
        <f t="shared" si="170"/>
        <v>1.0914391064137521E-101</v>
      </c>
      <c r="GQ147" s="86">
        <f t="shared" si="170"/>
        <v>1.9463615416079967E-98</v>
      </c>
      <c r="GR147" s="86">
        <f t="shared" si="170"/>
        <v>3.7383509762583817E-95</v>
      </c>
      <c r="GS147" s="86">
        <f t="shared" si="170"/>
        <v>8.0294910935283254E-118</v>
      </c>
      <c r="GT147" s="86">
        <f t="shared" si="170"/>
        <v>1.8522561293408905E-131</v>
      </c>
      <c r="GU147" s="86">
        <f t="shared" si="170"/>
        <v>1.7355802969904313E-121</v>
      </c>
      <c r="GV147" s="86">
        <f t="shared" si="170"/>
        <v>2.5199499243630601E-123</v>
      </c>
      <c r="GW147" s="86">
        <f t="shared" si="170"/>
        <v>5.3594337680706377E-116</v>
      </c>
      <c r="GX147" s="86">
        <f t="shared" si="170"/>
        <v>1.7677039155270134E-98</v>
      </c>
      <c r="GY147" s="86">
        <f t="shared" si="170"/>
        <v>6.0667986380792761E-87</v>
      </c>
      <c r="GZ147" s="86">
        <f t="shared" si="170"/>
        <v>4.3538368974908641E-96</v>
      </c>
      <c r="HA147" s="86">
        <f t="shared" si="170"/>
        <v>3.5014760827253027E-127</v>
      </c>
      <c r="HC147" s="86">
        <f t="shared" si="153"/>
        <v>2.5946679673708318E-30</v>
      </c>
      <c r="HD147" s="86">
        <f t="shared" si="153"/>
        <v>1.468022731687943E-23</v>
      </c>
      <c r="HE147" s="86">
        <f t="shared" si="153"/>
        <v>3.9971353879437116E-36</v>
      </c>
      <c r="HF147" s="86">
        <f t="shared" si="153"/>
        <v>1.3919379700986336E-46</v>
      </c>
      <c r="HG147" s="86">
        <f t="shared" si="153"/>
        <v>1.0909779572574713E-56</v>
      </c>
      <c r="HH147" s="86">
        <f t="shared" si="153"/>
        <v>4.0692821031654247E-54</v>
      </c>
      <c r="HI147" s="86">
        <f t="shared" si="153"/>
        <v>9.3955217871189134E-61</v>
      </c>
      <c r="HJ147" s="86">
        <f t="shared" si="153"/>
        <v>1.5079210223885503E-63</v>
      </c>
      <c r="HK147" s="86">
        <f t="shared" si="153"/>
        <v>3.8837618550161957E-80</v>
      </c>
      <c r="HL147" s="86">
        <f t="shared" si="161"/>
        <v>2.7578865106658468E-69</v>
      </c>
      <c r="HM147" s="86">
        <f t="shared" si="161"/>
        <v>2.0233410782564697E-67</v>
      </c>
      <c r="HN147" s="86">
        <f t="shared" si="161"/>
        <v>3.618309621365459E-51</v>
      </c>
      <c r="HO147" s="86">
        <f t="shared" si="161"/>
        <v>3.8761581374136768E-39</v>
      </c>
      <c r="HP147" s="86">
        <f t="shared" si="161"/>
        <v>4.2210061997512063E-46</v>
      </c>
      <c r="HQ147" s="86">
        <f t="shared" si="161"/>
        <v>6.4579234463217315E-65</v>
      </c>
      <c r="HS147" s="86">
        <f t="shared" si="171"/>
        <v>8.890856986541712E-2</v>
      </c>
      <c r="HT147" s="86">
        <f t="shared" si="171"/>
        <v>8.3883486650445913E-2</v>
      </c>
      <c r="HU147" s="86">
        <f t="shared" si="171"/>
        <v>7.4392805766009082E-2</v>
      </c>
      <c r="HV147" s="86">
        <f t="shared" si="171"/>
        <v>8.9416432381907038E-2</v>
      </c>
      <c r="HW147" s="86">
        <f t="shared" si="171"/>
        <v>7.1153636938127623E-2</v>
      </c>
      <c r="HX147" s="86">
        <f t="shared" si="171"/>
        <v>0.11719717683964609</v>
      </c>
      <c r="HY147" s="86">
        <f t="shared" si="171"/>
        <v>0.21943797477178431</v>
      </c>
      <c r="HZ147" s="86">
        <f t="shared" si="171"/>
        <v>0.4058119326956191</v>
      </c>
      <c r="IA147" s="86">
        <f t="shared" si="171"/>
        <v>0.44543559359293278</v>
      </c>
      <c r="IB147" s="86">
        <f t="shared" si="171"/>
        <v>0.3801340609166402</v>
      </c>
      <c r="IC147" s="86">
        <f t="shared" si="171"/>
        <v>0.22083144690221324</v>
      </c>
      <c r="ID147" s="86">
        <f t="shared" si="171"/>
        <v>0.17885248994665284</v>
      </c>
      <c r="IE147" s="86">
        <f t="shared" si="171"/>
        <v>8.1453173889627722E-2</v>
      </c>
      <c r="IF147" s="86">
        <f t="shared" si="171"/>
        <v>7.4250252465304936E-2</v>
      </c>
      <c r="IG147" s="86">
        <f t="shared" si="171"/>
        <v>6.3371704999719281E-2</v>
      </c>
      <c r="II147" s="86">
        <f t="shared" si="172"/>
        <v>6.4609761205562353E-17</v>
      </c>
      <c r="IJ147" s="86">
        <f t="shared" si="172"/>
        <v>6.0155576526257984E-20</v>
      </c>
      <c r="IK147" s="86">
        <f t="shared" si="172"/>
        <v>1.5356847858496756E-21</v>
      </c>
      <c r="IL147" s="86">
        <f t="shared" si="172"/>
        <v>8.1977146141967042E-23</v>
      </c>
      <c r="IM147" s="86">
        <f t="shared" si="172"/>
        <v>1.7366637432854139E-22</v>
      </c>
      <c r="IN147" s="86">
        <f t="shared" si="172"/>
        <v>3.3656487098704182E-23</v>
      </c>
      <c r="IO147" s="86">
        <f t="shared" si="172"/>
        <v>8.9861567208146576E-20</v>
      </c>
      <c r="IP147" s="86">
        <f t="shared" si="172"/>
        <v>7.4176561131775601E-19</v>
      </c>
      <c r="IQ147" s="86">
        <f t="shared" si="172"/>
        <v>8.2513277075583414E-17</v>
      </c>
      <c r="IR147" s="86">
        <f t="shared" si="172"/>
        <v>2.9818728170974507E-18</v>
      </c>
      <c r="IS147" s="86">
        <f t="shared" si="172"/>
        <v>2.3136713291955166E-19</v>
      </c>
      <c r="IT147" s="86">
        <f t="shared" si="172"/>
        <v>2.1987145656646993E-20</v>
      </c>
      <c r="IU147" s="86">
        <f t="shared" si="172"/>
        <v>1.7625290370233799E-21</v>
      </c>
      <c r="IV147" s="86">
        <f t="shared" si="172"/>
        <v>7.8403426455386728E-28</v>
      </c>
      <c r="IW147" s="86">
        <f t="shared" si="172"/>
        <v>2.5989436353477842E-23</v>
      </c>
      <c r="IY147" s="86">
        <f t="shared" si="173"/>
        <v>8.8908569865417189E-2</v>
      </c>
      <c r="IZ147" s="86">
        <f t="shared" si="173"/>
        <v>8.3883486650445913E-2</v>
      </c>
      <c r="JA147" s="86">
        <f t="shared" si="173"/>
        <v>7.4392805766009082E-2</v>
      </c>
      <c r="JB147" s="86">
        <f t="shared" si="173"/>
        <v>8.9416432381907038E-2</v>
      </c>
      <c r="JC147" s="86">
        <f t="shared" si="173"/>
        <v>7.1153636938127623E-2</v>
      </c>
      <c r="JD147" s="86">
        <f t="shared" si="173"/>
        <v>0.11719717683964609</v>
      </c>
      <c r="JE147" s="86">
        <f t="shared" si="173"/>
        <v>0.21943797477178431</v>
      </c>
      <c r="JF147" s="86">
        <f t="shared" si="173"/>
        <v>0.4058119326956191</v>
      </c>
      <c r="JG147" s="86">
        <f t="shared" si="173"/>
        <v>0.44543559359293283</v>
      </c>
      <c r="JH147" s="86">
        <f t="shared" si="173"/>
        <v>0.3801340609166402</v>
      </c>
      <c r="JI147" s="86">
        <f t="shared" si="173"/>
        <v>0.22083144690221324</v>
      </c>
      <c r="JJ147" s="86">
        <f t="shared" si="173"/>
        <v>0.17885248994665284</v>
      </c>
      <c r="JK147" s="86">
        <f t="shared" si="173"/>
        <v>8.1453173889627722E-2</v>
      </c>
      <c r="JL147" s="86">
        <f t="shared" si="173"/>
        <v>7.4250252465304936E-2</v>
      </c>
      <c r="JM147" s="86">
        <f t="shared" si="173"/>
        <v>6.3371704999719281E-2</v>
      </c>
    </row>
    <row r="148" spans="2:273" x14ac:dyDescent="0.25">
      <c r="B148" s="2">
        <v>121</v>
      </c>
      <c r="C148" s="37">
        <v>77.033000000000001</v>
      </c>
      <c r="D148" s="37">
        <v>72.870999999999995</v>
      </c>
      <c r="E148" s="37">
        <v>74.132999999999996</v>
      </c>
      <c r="F148" s="37">
        <v>74.311000000000007</v>
      </c>
      <c r="G148" s="37">
        <v>72.328000000000003</v>
      </c>
      <c r="H148" s="37">
        <v>73.819999999999993</v>
      </c>
      <c r="I148" s="37">
        <v>78.361000000000004</v>
      </c>
      <c r="J148" s="37">
        <v>79.885000000000005</v>
      </c>
      <c r="K148" s="37">
        <v>83.903000000000006</v>
      </c>
      <c r="L148" s="37">
        <v>84.968000000000004</v>
      </c>
      <c r="M148" s="37">
        <v>83.274000000000001</v>
      </c>
      <c r="N148" s="37">
        <v>85.581000000000003</v>
      </c>
      <c r="O148" s="37">
        <v>85.713999999999999</v>
      </c>
      <c r="P148" s="37">
        <v>99.459000000000003</v>
      </c>
      <c r="Q148" s="37">
        <v>103.033</v>
      </c>
      <c r="S148" s="4">
        <f t="shared" si="174"/>
        <v>76.205613181777267</v>
      </c>
      <c r="T148" s="4">
        <f t="shared" si="174"/>
        <v>73.56506075012723</v>
      </c>
      <c r="U148" s="4">
        <f t="shared" si="174"/>
        <v>73.257697781542049</v>
      </c>
      <c r="V148" s="4">
        <f t="shared" si="174"/>
        <v>73.810448306548309</v>
      </c>
      <c r="W148" s="4">
        <f t="shared" si="174"/>
        <v>72.346998545273891</v>
      </c>
      <c r="X148" s="4">
        <f t="shared" si="174"/>
        <v>73.968500555187532</v>
      </c>
      <c r="Y148" s="4">
        <f t="shared" si="174"/>
        <v>78.101705918408882</v>
      </c>
      <c r="Z148" s="4">
        <f t="shared" si="174"/>
        <v>80.436117475649183</v>
      </c>
      <c r="AA148" s="4">
        <f t="shared" si="174"/>
        <v>83.630799304547423</v>
      </c>
      <c r="AB148" s="4">
        <f t="shared" si="174"/>
        <v>86.084954748743058</v>
      </c>
      <c r="AC148" s="4">
        <f t="shared" si="174"/>
        <v>83.787013447246451</v>
      </c>
      <c r="AD148" s="4">
        <f t="shared" si="174"/>
        <v>86.141265089012052</v>
      </c>
      <c r="AE148" s="4">
        <f t="shared" si="174"/>
        <v>85.042539905131193</v>
      </c>
      <c r="AF148" s="4">
        <f t="shared" si="174"/>
        <v>98.883014604998081</v>
      </c>
      <c r="AG148" s="4">
        <f t="shared" si="174"/>
        <v>103.15917989622039</v>
      </c>
      <c r="AI148" s="4">
        <f t="shared" si="175"/>
        <v>0.82738681822273463</v>
      </c>
      <c r="AJ148" s="4">
        <f t="shared" si="175"/>
        <v>-0.69406075012723534</v>
      </c>
      <c r="AK148" s="4">
        <f t="shared" si="175"/>
        <v>0.87530221845794642</v>
      </c>
      <c r="AL148" s="4">
        <f t="shared" si="175"/>
        <v>0.50055169345169759</v>
      </c>
      <c r="AM148" s="4">
        <f t="shared" si="175"/>
        <v>-1.8998545273888112E-2</v>
      </c>
      <c r="AN148" s="4">
        <f t="shared" si="175"/>
        <v>-0.14850055518753891</v>
      </c>
      <c r="AO148" s="4">
        <f t="shared" si="175"/>
        <v>0.25929408159112199</v>
      </c>
      <c r="AP148" s="4">
        <f t="shared" si="175"/>
        <v>-0.55111747564917835</v>
      </c>
      <c r="AQ148" s="4">
        <f t="shared" si="175"/>
        <v>0.27220069545258241</v>
      </c>
      <c r="AR148" s="4">
        <f t="shared" si="175"/>
        <v>-1.1169547487430549</v>
      </c>
      <c r="AS148" s="4">
        <f t="shared" si="175"/>
        <v>-0.51301344724645048</v>
      </c>
      <c r="AT148" s="4">
        <f t="shared" si="175"/>
        <v>-0.56026508901204863</v>
      </c>
      <c r="AU148" s="4">
        <f t="shared" si="175"/>
        <v>0.67146009486880587</v>
      </c>
      <c r="AV148" s="4">
        <f t="shared" si="175"/>
        <v>0.57598539500192203</v>
      </c>
      <c r="AW148" s="4">
        <f t="shared" si="175"/>
        <v>-0.12617989622039261</v>
      </c>
      <c r="AY148" s="2">
        <f t="shared" si="167"/>
        <v>75.194559721626916</v>
      </c>
      <c r="AZ148" s="2">
        <f t="shared" si="167"/>
        <v>72.362518865127271</v>
      </c>
      <c r="BA148" s="2">
        <f t="shared" si="167"/>
        <v>71.484341712792514</v>
      </c>
      <c r="BB148" s="2">
        <f t="shared" si="167"/>
        <v>70.355428784484673</v>
      </c>
      <c r="BC148" s="2">
        <f t="shared" si="167"/>
        <v>68.683494476052161</v>
      </c>
      <c r="BD148" s="2">
        <f t="shared" si="167"/>
        <v>67.900632047260515</v>
      </c>
      <c r="BE148" s="2">
        <f t="shared" si="167"/>
        <v>67.742989847450588</v>
      </c>
      <c r="BF148" s="2">
        <f t="shared" si="167"/>
        <v>67.806909447123317</v>
      </c>
      <c r="BG148" s="2">
        <f t="shared" si="167"/>
        <v>68.179904478919823</v>
      </c>
      <c r="BH148" s="2">
        <f t="shared" si="167"/>
        <v>70.028274393521457</v>
      </c>
      <c r="BI148" s="2">
        <f t="shared" si="167"/>
        <v>68.376057711901112</v>
      </c>
      <c r="BJ148" s="2">
        <f t="shared" si="167"/>
        <v>71.530722904385215</v>
      </c>
      <c r="BK148" s="2">
        <f t="shared" si="167"/>
        <v>75.20932475546951</v>
      </c>
      <c r="BL148" s="2">
        <f t="shared" si="167"/>
        <v>77.538167378964999</v>
      </c>
      <c r="BM148" s="2">
        <f t="shared" si="167"/>
        <v>76.725853099461148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99.876997569078668</v>
      </c>
      <c r="DL148" s="2">
        <f t="shared" si="176"/>
        <v>100.06285390162871</v>
      </c>
      <c r="DM148" s="2">
        <f t="shared" si="176"/>
        <v>121.84546341463414</v>
      </c>
      <c r="DN148" s="2">
        <f t="shared" si="176"/>
        <v>103.95032908067543</v>
      </c>
      <c r="DO148" s="2">
        <f t="shared" si="176"/>
        <v>104.3694829850093</v>
      </c>
      <c r="DP148" s="2">
        <f t="shared" si="176"/>
        <v>108.75076102418205</v>
      </c>
      <c r="DQ148" s="2">
        <f t="shared" si="176"/>
        <v>100.16035594704016</v>
      </c>
      <c r="DR148" s="2">
        <f t="shared" si="176"/>
        <v>85.145045259545242</v>
      </c>
      <c r="DS148" s="2">
        <f t="shared" si="176"/>
        <v>94.148974176605734</v>
      </c>
      <c r="DT148" s="2">
        <f t="shared" si="176"/>
        <v>87.223661925082951</v>
      </c>
      <c r="DU148" s="2">
        <f t="shared" si="176"/>
        <v>111.13631619433198</v>
      </c>
      <c r="DV148" s="2">
        <f t="shared" si="176"/>
        <v>119.10947435897435</v>
      </c>
      <c r="DW148" s="2">
        <f t="shared" si="176"/>
        <v>121.6381902439025</v>
      </c>
      <c r="DX148" s="2">
        <f t="shared" si="176"/>
        <v>126.80673015873018</v>
      </c>
      <c r="DY148" s="2">
        <f t="shared" si="176"/>
        <v>113.37323097974824</v>
      </c>
      <c r="EA148" s="2">
        <f t="shared" si="152"/>
        <v>75.183862600765991</v>
      </c>
      <c r="EB148" s="2">
        <f t="shared" si="152"/>
        <v>72.335728458576739</v>
      </c>
      <c r="EC148" s="2">
        <f t="shared" si="152"/>
        <v>71.433788834088077</v>
      </c>
      <c r="ED148" s="2">
        <f t="shared" si="152"/>
        <v>70.320655472403089</v>
      </c>
      <c r="EE148" s="2">
        <f t="shared" si="152"/>
        <v>68.639151053000404</v>
      </c>
      <c r="EF148" s="2">
        <f t="shared" si="152"/>
        <v>67.852358840332059</v>
      </c>
      <c r="EG148" s="2">
        <f t="shared" si="152"/>
        <v>67.700477043854107</v>
      </c>
      <c r="EH148" s="2">
        <f t="shared" si="152"/>
        <v>67.788051981434833</v>
      </c>
      <c r="EI148" s="2">
        <f t="shared" si="152"/>
        <v>68.128731660496371</v>
      </c>
      <c r="EJ148" s="2">
        <f t="shared" si="152"/>
        <v>70.003383426187924</v>
      </c>
      <c r="EK148" s="2">
        <f t="shared" si="152"/>
        <v>68.330736482287151</v>
      </c>
      <c r="EL148" s="2">
        <f t="shared" si="179"/>
        <v>71.480847742387112</v>
      </c>
      <c r="EM148" s="2">
        <f t="shared" si="135"/>
        <v>75.159953961031377</v>
      </c>
      <c r="EN148" s="2">
        <f t="shared" si="135"/>
        <v>77.469453283509395</v>
      </c>
      <c r="EO148" s="2">
        <f t="shared" si="135"/>
        <v>76.666787369704224</v>
      </c>
      <c r="EQ148" s="2">
        <f t="shared" si="177"/>
        <v>74.933167944619129</v>
      </c>
      <c r="ER148" s="2">
        <f t="shared" si="177"/>
        <v>72.41407602096713</v>
      </c>
      <c r="ES148" s="2">
        <f t="shared" si="177"/>
        <v>71.503866386748399</v>
      </c>
      <c r="ET148" s="2">
        <f t="shared" si="177"/>
        <v>70.433185765305808</v>
      </c>
      <c r="EU148" s="2">
        <f t="shared" si="177"/>
        <v>68.86870113116774</v>
      </c>
      <c r="EV148" s="2">
        <f t="shared" si="177"/>
        <v>67.964224216610418</v>
      </c>
      <c r="EW148" s="2">
        <f t="shared" si="177"/>
        <v>67.93861516067615</v>
      </c>
      <c r="EX148" s="2">
        <f t="shared" si="177"/>
        <v>67.811559607090416</v>
      </c>
      <c r="EY148" s="2">
        <f t="shared" si="177"/>
        <v>68.538971048090374</v>
      </c>
      <c r="EZ148" s="2">
        <f t="shared" si="177"/>
        <v>70.14323531450512</v>
      </c>
      <c r="FA148" s="2">
        <f t="shared" si="177"/>
        <v>68.340351454933852</v>
      </c>
      <c r="FB148" s="2">
        <f t="shared" si="177"/>
        <v>71.587310391061749</v>
      </c>
      <c r="FC148" s="2">
        <f t="shared" si="177"/>
        <v>75.304866917927058</v>
      </c>
      <c r="FD148" s="2">
        <f t="shared" si="177"/>
        <v>77.986782474441</v>
      </c>
      <c r="FE148" s="2">
        <f t="shared" si="177"/>
        <v>76.817499434026445</v>
      </c>
      <c r="FG148" s="2">
        <f t="shared" si="178"/>
        <v>0.99927858545015047</v>
      </c>
      <c r="FH148" s="2">
        <f t="shared" si="178"/>
        <v>0.99912500573432117</v>
      </c>
      <c r="FI148" s="2">
        <f t="shared" si="178"/>
        <v>0.99903947471459797</v>
      </c>
      <c r="FJ148" s="2">
        <f t="shared" si="178"/>
        <v>0.99906597967112953</v>
      </c>
      <c r="FK148" s="2">
        <f t="shared" si="178"/>
        <v>0.99895507735435729</v>
      </c>
      <c r="FL148" s="2">
        <f t="shared" si="178"/>
        <v>0.99892364055678939</v>
      </c>
      <c r="FM148" s="2">
        <f t="shared" si="178"/>
        <v>0.99899112885318064</v>
      </c>
      <c r="FN148" s="2">
        <f t="shared" si="178"/>
        <v>0.9989880858493827</v>
      </c>
      <c r="FO148" s="2">
        <f t="shared" si="178"/>
        <v>0.99893562275551184</v>
      </c>
      <c r="FP148" s="2">
        <f t="shared" si="178"/>
        <v>0.99895889719633724</v>
      </c>
      <c r="FQ148" s="2">
        <f t="shared" si="178"/>
        <v>0.99895060235885702</v>
      </c>
      <c r="FR148" s="2">
        <f t="shared" si="178"/>
        <v>0.99903326097839673</v>
      </c>
      <c r="FS148" s="2">
        <f t="shared" si="178"/>
        <v>0.99903429127266064</v>
      </c>
      <c r="FT148" s="2">
        <f t="shared" si="178"/>
        <v>0.99892467624089099</v>
      </c>
      <c r="FU148" s="2">
        <f t="shared" si="178"/>
        <v>0.99849811443886871</v>
      </c>
      <c r="FW148" s="2">
        <f t="shared" si="169"/>
        <v>2.8388582732494026E-2</v>
      </c>
      <c r="FX148" s="2">
        <f t="shared" si="169"/>
        <v>3.2283464946867318E-2</v>
      </c>
      <c r="FY148" s="2">
        <f t="shared" si="169"/>
        <v>3.04118866806176E-2</v>
      </c>
      <c r="FZ148" s="2">
        <f t="shared" si="169"/>
        <v>2.9880960863443821E-2</v>
      </c>
      <c r="GA148" s="2">
        <f t="shared" si="169"/>
        <v>3.0529242837177298E-2</v>
      </c>
      <c r="GB148" s="2">
        <f t="shared" si="169"/>
        <v>3.8008413926563352E-2</v>
      </c>
      <c r="GC148" s="2">
        <f t="shared" si="169"/>
        <v>4.1005482331467613E-2</v>
      </c>
      <c r="GD148" s="2">
        <f t="shared" si="169"/>
        <v>5.5032294505639207E-2</v>
      </c>
      <c r="GE148" s="2">
        <f t="shared" si="169"/>
        <v>5.7228694033839241E-2</v>
      </c>
      <c r="GF148" s="2">
        <f t="shared" si="169"/>
        <v>4.978758021977224E-2</v>
      </c>
      <c r="GG148" s="2">
        <f t="shared" si="169"/>
        <v>4.1721932147504463E-2</v>
      </c>
      <c r="GH148" s="2">
        <f t="shared" si="169"/>
        <v>3.598172833541164E-2</v>
      </c>
      <c r="GI148" s="2">
        <f t="shared" si="169"/>
        <v>3.0958970988765055E-2</v>
      </c>
      <c r="GJ148" s="2">
        <f t="shared" si="169"/>
        <v>3.0271922977583632E-2</v>
      </c>
      <c r="GK148" s="2">
        <f t="shared" si="169"/>
        <v>2.6121678554557333E-2</v>
      </c>
      <c r="GM148" s="86">
        <f t="shared" si="170"/>
        <v>1.32100532477898E-84</v>
      </c>
      <c r="GN148" s="86">
        <f t="shared" si="170"/>
        <v>3.6975989417828241E-74</v>
      </c>
      <c r="GO148" s="86">
        <f t="shared" si="170"/>
        <v>5.7001526522039078E-99</v>
      </c>
      <c r="GP148" s="86">
        <f t="shared" si="170"/>
        <v>2.7674793909575014E-105</v>
      </c>
      <c r="GQ148" s="86">
        <f t="shared" si="170"/>
        <v>6.0866351079364818E-102</v>
      </c>
      <c r="GR148" s="86">
        <f t="shared" si="170"/>
        <v>1.6355489843743681E-98</v>
      </c>
      <c r="GS148" s="86">
        <f t="shared" si="170"/>
        <v>5.52582917025826E-122</v>
      </c>
      <c r="GT148" s="86">
        <f t="shared" si="170"/>
        <v>4.8274510499258465E-136</v>
      </c>
      <c r="GU148" s="86">
        <f t="shared" si="170"/>
        <v>8.855569366320419E-126</v>
      </c>
      <c r="GV148" s="86">
        <f t="shared" si="170"/>
        <v>1.115767986054056E-127</v>
      </c>
      <c r="GW148" s="86">
        <f t="shared" si="170"/>
        <v>4.1011076906397922E-120</v>
      </c>
      <c r="GX148" s="86">
        <f t="shared" si="170"/>
        <v>6.1622765957091711E-102</v>
      </c>
      <c r="GY148" s="86">
        <f t="shared" si="170"/>
        <v>4.9680518266698467E-90</v>
      </c>
      <c r="GZ148" s="86">
        <f t="shared" si="170"/>
        <v>1.8825839360417001E-99</v>
      </c>
      <c r="HA148" s="86">
        <f t="shared" si="170"/>
        <v>1.3025847942174207E-131</v>
      </c>
      <c r="HC148" s="86">
        <f t="shared" si="153"/>
        <v>3.5687579263550767E-32</v>
      </c>
      <c r="HD148" s="86">
        <f t="shared" si="153"/>
        <v>5.7882804549833867E-25</v>
      </c>
      <c r="HE148" s="86">
        <f t="shared" si="153"/>
        <v>2.6264553129622446E-38</v>
      </c>
      <c r="HF148" s="86">
        <f t="shared" si="153"/>
        <v>2.2861597305828495E-49</v>
      </c>
      <c r="HG148" s="86">
        <f t="shared" si="153"/>
        <v>3.9507739727826648E-60</v>
      </c>
      <c r="HH148" s="86">
        <f t="shared" si="153"/>
        <v>2.8634892622603282E-57</v>
      </c>
      <c r="HI148" s="86">
        <f t="shared" si="153"/>
        <v>2.6693271335843228E-64</v>
      </c>
      <c r="HJ148" s="86">
        <f t="shared" si="153"/>
        <v>4.3033091357786525E-67</v>
      </c>
      <c r="HK148" s="86">
        <f t="shared" si="153"/>
        <v>9.6985758947904362E-85</v>
      </c>
      <c r="HL148" s="86">
        <f t="shared" si="161"/>
        <v>2.9525522604819002E-73</v>
      </c>
      <c r="HM148" s="86">
        <f t="shared" si="161"/>
        <v>2.4029993772638746E-71</v>
      </c>
      <c r="HN148" s="86">
        <f t="shared" si="161"/>
        <v>3.8290988535193323E-54</v>
      </c>
      <c r="HO148" s="86">
        <f t="shared" si="161"/>
        <v>1.702272376268883E-41</v>
      </c>
      <c r="HP148" s="86">
        <f t="shared" si="161"/>
        <v>7.5424282254415774E-49</v>
      </c>
      <c r="HQ148" s="86">
        <f t="shared" si="161"/>
        <v>1.033384219986499E-68</v>
      </c>
      <c r="HS148" s="86">
        <f t="shared" si="171"/>
        <v>0.13361596506540932</v>
      </c>
      <c r="HT148" s="86">
        <f t="shared" si="171"/>
        <v>0.13370620377906764</v>
      </c>
      <c r="HU148" s="86">
        <f t="shared" si="171"/>
        <v>0.12163844080333085</v>
      </c>
      <c r="HV148" s="86">
        <f t="shared" si="171"/>
        <v>0.14450779624159732</v>
      </c>
      <c r="HW148" s="86">
        <f t="shared" si="171"/>
        <v>0.11831216211332769</v>
      </c>
      <c r="HX148" s="86">
        <f t="shared" si="171"/>
        <v>0.18868432593239456</v>
      </c>
      <c r="HY148" s="86">
        <f t="shared" si="171"/>
        <v>0.30761737674377315</v>
      </c>
      <c r="HZ148" s="86">
        <f t="shared" si="171"/>
        <v>0.47699255331664747</v>
      </c>
      <c r="IA148" s="86">
        <f t="shared" si="171"/>
        <v>0.49493241388180542</v>
      </c>
      <c r="IB148" s="86">
        <f t="shared" si="171"/>
        <v>0.45721434711264231</v>
      </c>
      <c r="IC148" s="86">
        <f t="shared" si="171"/>
        <v>0.30861790110383619</v>
      </c>
      <c r="ID148" s="86">
        <f t="shared" si="171"/>
        <v>0.25909190434278406</v>
      </c>
      <c r="IE148" s="86">
        <f t="shared" si="171"/>
        <v>0.13192048609267226</v>
      </c>
      <c r="IF148" s="86">
        <f t="shared" si="171"/>
        <v>0.11328489969503865</v>
      </c>
      <c r="IG148" s="86">
        <f t="shared" si="171"/>
        <v>9.2228322812126187E-2</v>
      </c>
      <c r="II148" s="86">
        <f t="shared" si="172"/>
        <v>3.8186796535829274E-16</v>
      </c>
      <c r="IJ148" s="86">
        <f t="shared" si="172"/>
        <v>5.4403477140836767E-19</v>
      </c>
      <c r="IK148" s="86">
        <f t="shared" si="172"/>
        <v>1.6102144633444473E-20</v>
      </c>
      <c r="IL148" s="86">
        <f t="shared" si="172"/>
        <v>9.8463008938349753E-22</v>
      </c>
      <c r="IM148" s="86">
        <f t="shared" si="172"/>
        <v>2.0389575296013336E-21</v>
      </c>
      <c r="IN148" s="86">
        <f t="shared" si="172"/>
        <v>5.0974324380493191E-22</v>
      </c>
      <c r="IO148" s="86">
        <f t="shared" si="172"/>
        <v>9.3846319045969038E-19</v>
      </c>
      <c r="IP148" s="86">
        <f t="shared" si="172"/>
        <v>8.6838988926980636E-18</v>
      </c>
      <c r="IQ148" s="86">
        <f t="shared" si="172"/>
        <v>7.4728086629218762E-16</v>
      </c>
      <c r="IR148" s="86">
        <f t="shared" si="172"/>
        <v>2.9563323092946362E-17</v>
      </c>
      <c r="IS148" s="86">
        <f t="shared" si="172"/>
        <v>2.3223085329635383E-18</v>
      </c>
      <c r="IT148" s="86">
        <f t="shared" si="172"/>
        <v>2.2547240422064527E-19</v>
      </c>
      <c r="IU148" s="86">
        <f t="shared" si="172"/>
        <v>1.8574371224254516E-20</v>
      </c>
      <c r="IV148" s="86">
        <f t="shared" si="172"/>
        <v>1.7064418507846378E-26</v>
      </c>
      <c r="IW148" s="86">
        <f t="shared" si="172"/>
        <v>3.0119651081950158E-22</v>
      </c>
      <c r="IY148" s="86">
        <f t="shared" si="173"/>
        <v>0.13361596506540971</v>
      </c>
      <c r="IZ148" s="86">
        <f t="shared" si="173"/>
        <v>0.13370620377906764</v>
      </c>
      <c r="JA148" s="86">
        <f t="shared" si="173"/>
        <v>0.12163844080333085</v>
      </c>
      <c r="JB148" s="86">
        <f t="shared" si="173"/>
        <v>0.14450779624159732</v>
      </c>
      <c r="JC148" s="86">
        <f t="shared" si="173"/>
        <v>0.11831216211332769</v>
      </c>
      <c r="JD148" s="86">
        <f t="shared" si="173"/>
        <v>0.18868432593239456</v>
      </c>
      <c r="JE148" s="86">
        <f t="shared" si="173"/>
        <v>0.30761737674377315</v>
      </c>
      <c r="JF148" s="86">
        <f t="shared" si="173"/>
        <v>0.47699255331664747</v>
      </c>
      <c r="JG148" s="86">
        <f t="shared" si="173"/>
        <v>0.49493241388180614</v>
      </c>
      <c r="JH148" s="86">
        <f t="shared" si="173"/>
        <v>0.45721434711264236</v>
      </c>
      <c r="JI148" s="86">
        <f t="shared" si="173"/>
        <v>0.30861790110383619</v>
      </c>
      <c r="JJ148" s="86">
        <f t="shared" si="173"/>
        <v>0.25909190434278406</v>
      </c>
      <c r="JK148" s="86">
        <f t="shared" si="173"/>
        <v>0.13192048609267226</v>
      </c>
      <c r="JL148" s="86">
        <f t="shared" si="173"/>
        <v>0.11328489969503865</v>
      </c>
      <c r="JM148" s="86">
        <f t="shared" si="173"/>
        <v>9.2228322812126187E-2</v>
      </c>
    </row>
    <row r="149" spans="2:273" x14ac:dyDescent="0.25">
      <c r="B149" s="2">
        <v>122</v>
      </c>
      <c r="C149" s="37">
        <v>77.606999999999999</v>
      </c>
      <c r="D149" s="37">
        <v>75.290000000000006</v>
      </c>
      <c r="E149" s="37">
        <v>73.983000000000004</v>
      </c>
      <c r="F149" s="37">
        <v>74</v>
      </c>
      <c r="G149" s="37">
        <v>73.328000000000003</v>
      </c>
      <c r="H149" s="37">
        <v>75.442999999999998</v>
      </c>
      <c r="I149" s="37">
        <v>79.638999999999996</v>
      </c>
      <c r="J149" s="37">
        <v>78.097999999999999</v>
      </c>
      <c r="K149" s="37">
        <v>80.144999999999996</v>
      </c>
      <c r="L149" s="37">
        <v>84.581000000000003</v>
      </c>
      <c r="M149" s="37">
        <v>85.129000000000005</v>
      </c>
      <c r="N149" s="37">
        <v>87.71</v>
      </c>
      <c r="O149" s="37">
        <v>88.524000000000001</v>
      </c>
      <c r="P149" s="37">
        <v>107.11499999999999</v>
      </c>
      <c r="Q149" s="37">
        <v>113.52500000000001</v>
      </c>
      <c r="S149" s="4">
        <f t="shared" si="174"/>
        <v>76.469992605836893</v>
      </c>
      <c r="T149" s="4">
        <f t="shared" si="174"/>
        <v>73.851014694441844</v>
      </c>
      <c r="U149" s="4">
        <f t="shared" si="174"/>
        <v>73.783414826991716</v>
      </c>
      <c r="V149" s="4">
        <f t="shared" si="174"/>
        <v>74.819694417225605</v>
      </c>
      <c r="W149" s="4">
        <f t="shared" si="174"/>
        <v>73.581571159561477</v>
      </c>
      <c r="X149" s="4">
        <f t="shared" si="174"/>
        <v>75.535187984657597</v>
      </c>
      <c r="Y149" s="4">
        <f t="shared" si="174"/>
        <v>79.085634397131699</v>
      </c>
      <c r="Z149" s="4">
        <f t="shared" si="174"/>
        <v>78.500442976890085</v>
      </c>
      <c r="AA149" s="4">
        <f t="shared" si="174"/>
        <v>80.623113786468707</v>
      </c>
      <c r="AB149" s="4">
        <f t="shared" si="174"/>
        <v>84.391765452525476</v>
      </c>
      <c r="AC149" s="4">
        <f t="shared" si="174"/>
        <v>85.34321570962274</v>
      </c>
      <c r="AD149" s="4">
        <f t="shared" si="174"/>
        <v>88.480562363179985</v>
      </c>
      <c r="AE149" s="4">
        <f t="shared" si="174"/>
        <v>88.372416320219429</v>
      </c>
      <c r="AF149" s="4">
        <f t="shared" si="174"/>
        <v>105.81441373598938</v>
      </c>
      <c r="AG149" s="4">
        <f t="shared" si="174"/>
        <v>111.40121237297404</v>
      </c>
      <c r="AI149" s="4">
        <f t="shared" si="175"/>
        <v>1.1370073941631063</v>
      </c>
      <c r="AJ149" s="4">
        <f t="shared" si="175"/>
        <v>1.4389853055581625</v>
      </c>
      <c r="AK149" s="4">
        <f t="shared" si="175"/>
        <v>0.1995851730082876</v>
      </c>
      <c r="AL149" s="4">
        <f t="shared" si="175"/>
        <v>-0.81969441722560532</v>
      </c>
      <c r="AM149" s="4">
        <f t="shared" si="175"/>
        <v>-0.25357115956147425</v>
      </c>
      <c r="AN149" s="4">
        <f t="shared" si="175"/>
        <v>-9.2187984657599031E-2</v>
      </c>
      <c r="AO149" s="4">
        <f t="shared" si="175"/>
        <v>0.55336560286829695</v>
      </c>
      <c r="AP149" s="4">
        <f t="shared" si="175"/>
        <v>-0.4024429768900859</v>
      </c>
      <c r="AQ149" s="4">
        <f t="shared" si="175"/>
        <v>-0.47811378646871106</v>
      </c>
      <c r="AR149" s="4">
        <f t="shared" si="175"/>
        <v>0.18923454747452695</v>
      </c>
      <c r="AS149" s="4">
        <f t="shared" si="175"/>
        <v>-0.21421570962273506</v>
      </c>
      <c r="AT149" s="4">
        <f t="shared" si="175"/>
        <v>-0.77056236317999094</v>
      </c>
      <c r="AU149" s="4">
        <f t="shared" si="175"/>
        <v>0.15158367978057186</v>
      </c>
      <c r="AV149" s="4">
        <f t="shared" si="175"/>
        <v>1.3005862640106187</v>
      </c>
      <c r="AW149" s="4">
        <f t="shared" si="175"/>
        <v>2.1237876270259619</v>
      </c>
      <c r="AY149" s="2">
        <f t="shared" si="167"/>
        <v>75.157544664874138</v>
      </c>
      <c r="AZ149" s="2">
        <f t="shared" si="167"/>
        <v>72.241149880817972</v>
      </c>
      <c r="BA149" s="2">
        <f t="shared" si="167"/>
        <v>71.355582317271356</v>
      </c>
      <c r="BB149" s="2">
        <f t="shared" si="167"/>
        <v>70.200868743697015</v>
      </c>
      <c r="BC149" s="2">
        <f t="shared" si="167"/>
        <v>68.508072844481035</v>
      </c>
      <c r="BD149" s="2">
        <f t="shared" si="167"/>
        <v>67.727587826845976</v>
      </c>
      <c r="BE149" s="2">
        <f t="shared" si="167"/>
        <v>67.568847200877457</v>
      </c>
      <c r="BF149" s="2">
        <f t="shared" si="167"/>
        <v>67.638480739825198</v>
      </c>
      <c r="BG149" s="2">
        <f t="shared" si="167"/>
        <v>67.963626407888029</v>
      </c>
      <c r="BH149" s="2">
        <f t="shared" si="167"/>
        <v>69.810408581198558</v>
      </c>
      <c r="BI149" s="2">
        <f t="shared" si="167"/>
        <v>68.23384604561933</v>
      </c>
      <c r="BJ149" s="2">
        <f t="shared" si="167"/>
        <v>71.385098939715931</v>
      </c>
      <c r="BK149" s="2">
        <f t="shared" si="167"/>
        <v>75.083004907945323</v>
      </c>
      <c r="BL149" s="2">
        <f t="shared" si="167"/>
        <v>77.376398298272292</v>
      </c>
      <c r="BM149" s="2">
        <f t="shared" si="167"/>
        <v>76.627611911881758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99.997251276233683</v>
      </c>
      <c r="DL149" s="2">
        <f t="shared" si="176"/>
        <v>100.18527663884612</v>
      </c>
      <c r="DM149" s="2">
        <f t="shared" si="176"/>
        <v>122.19705487804876</v>
      </c>
      <c r="DN149" s="2">
        <f t="shared" si="176"/>
        <v>104.12890243902439</v>
      </c>
      <c r="DO149" s="2">
        <f t="shared" si="176"/>
        <v>104.54274067184593</v>
      </c>
      <c r="DP149" s="2">
        <f t="shared" si="176"/>
        <v>108.96524988146039</v>
      </c>
      <c r="DQ149" s="2">
        <f t="shared" si="176"/>
        <v>100.26449950760477</v>
      </c>
      <c r="DR149" s="2">
        <f t="shared" si="176"/>
        <v>85.095915915915896</v>
      </c>
      <c r="DS149" s="2">
        <f t="shared" si="176"/>
        <v>94.16221960827221</v>
      </c>
      <c r="DT149" s="2">
        <f t="shared" si="176"/>
        <v>87.138490990990974</v>
      </c>
      <c r="DU149" s="2">
        <f t="shared" si="176"/>
        <v>111.32205769230768</v>
      </c>
      <c r="DV149" s="2">
        <f t="shared" si="176"/>
        <v>119.37737192982456</v>
      </c>
      <c r="DW149" s="2">
        <f t="shared" si="176"/>
        <v>121.95200243902445</v>
      </c>
      <c r="DX149" s="2">
        <f t="shared" si="176"/>
        <v>127.16984946374949</v>
      </c>
      <c r="DY149" s="2">
        <f t="shared" si="176"/>
        <v>113.68130049261086</v>
      </c>
      <c r="EA149" s="2">
        <f t="shared" si="152"/>
        <v>75.150237738464341</v>
      </c>
      <c r="EB149" s="2">
        <f t="shared" si="152"/>
        <v>72.21546714020181</v>
      </c>
      <c r="EC149" s="2">
        <f t="shared" si="152"/>
        <v>71.308268597449455</v>
      </c>
      <c r="ED149" s="2">
        <f t="shared" si="152"/>
        <v>70.167788072471637</v>
      </c>
      <c r="EE149" s="2">
        <f t="shared" si="152"/>
        <v>68.465017629919231</v>
      </c>
      <c r="EF149" s="2">
        <f t="shared" si="152"/>
        <v>67.681862412987215</v>
      </c>
      <c r="EG149" s="2">
        <f t="shared" si="152"/>
        <v>67.526944213306692</v>
      </c>
      <c r="EH149" s="2">
        <f t="shared" si="152"/>
        <v>67.620806796581618</v>
      </c>
      <c r="EI149" s="2">
        <f t="shared" si="152"/>
        <v>67.91053523927053</v>
      </c>
      <c r="EJ149" s="2">
        <f t="shared" si="152"/>
        <v>69.785552415323806</v>
      </c>
      <c r="EK149" s="2">
        <f t="shared" si="152"/>
        <v>68.191983542775162</v>
      </c>
      <c r="EL149" s="2">
        <f t="shared" si="179"/>
        <v>71.338234803406834</v>
      </c>
      <c r="EM149" s="2">
        <f t="shared" si="135"/>
        <v>75.035666584995909</v>
      </c>
      <c r="EN149" s="2">
        <f t="shared" si="135"/>
        <v>77.308655136116599</v>
      </c>
      <c r="EO149" s="2">
        <f t="shared" si="135"/>
        <v>76.572244170321355</v>
      </c>
      <c r="EQ149" s="2">
        <f t="shared" si="177"/>
        <v>74.858962218401047</v>
      </c>
      <c r="ER149" s="2">
        <f t="shared" si="177"/>
        <v>72.310711290016997</v>
      </c>
      <c r="ES149" s="2">
        <f t="shared" si="177"/>
        <v>71.390404630561108</v>
      </c>
      <c r="ET149" s="2">
        <f t="shared" si="177"/>
        <v>70.294785833609069</v>
      </c>
      <c r="EU149" s="2">
        <f t="shared" si="177"/>
        <v>68.724802734915244</v>
      </c>
      <c r="EV149" s="2">
        <f t="shared" si="177"/>
        <v>67.806989701774</v>
      </c>
      <c r="EW149" s="2">
        <f t="shared" si="177"/>
        <v>67.789947194093671</v>
      </c>
      <c r="EX149" s="2">
        <f t="shared" si="177"/>
        <v>67.646549195060004</v>
      </c>
      <c r="EY149" s="2">
        <f t="shared" si="177"/>
        <v>68.352894850665976</v>
      </c>
      <c r="EZ149" s="2">
        <f t="shared" si="177"/>
        <v>69.939759823150666</v>
      </c>
      <c r="FA149" s="2">
        <f t="shared" si="177"/>
        <v>68.204724693098015</v>
      </c>
      <c r="FB149" s="2">
        <f t="shared" si="177"/>
        <v>71.452831326706644</v>
      </c>
      <c r="FC149" s="2">
        <f t="shared" si="177"/>
        <v>75.213356398018732</v>
      </c>
      <c r="FD149" s="2">
        <f t="shared" si="177"/>
        <v>77.877890242082032</v>
      </c>
      <c r="FE149" s="2">
        <f t="shared" si="177"/>
        <v>76.730852510102025</v>
      </c>
      <c r="FG149" s="2">
        <f t="shared" si="178"/>
        <v>0.9993420203445168</v>
      </c>
      <c r="FH149" s="2">
        <f t="shared" si="178"/>
        <v>0.9992019343022398</v>
      </c>
      <c r="FI149" s="2">
        <f t="shared" si="178"/>
        <v>0.99912391648532695</v>
      </c>
      <c r="FJ149" s="2">
        <f t="shared" si="178"/>
        <v>0.99914809332307863</v>
      </c>
      <c r="FK149" s="2">
        <f t="shared" si="178"/>
        <v>0.99904693159399727</v>
      </c>
      <c r="FL149" s="2">
        <f t="shared" si="178"/>
        <v>0.99901825554173007</v>
      </c>
      <c r="FM149" s="2">
        <f t="shared" si="178"/>
        <v>0.99907981689418568</v>
      </c>
      <c r="FN149" s="2">
        <f t="shared" si="178"/>
        <v>0.99907704114821205</v>
      </c>
      <c r="FO149" s="2">
        <f t="shared" si="178"/>
        <v>0.99902918549553121</v>
      </c>
      <c r="FP149" s="2">
        <f t="shared" si="178"/>
        <v>0.99905041597080735</v>
      </c>
      <c r="FQ149" s="2">
        <f t="shared" si="178"/>
        <v>0.99904284959740941</v>
      </c>
      <c r="FR149" s="2">
        <f t="shared" si="178"/>
        <v>0.99911824852943643</v>
      </c>
      <c r="FS149" s="2">
        <f t="shared" si="178"/>
        <v>0.99911918832876434</v>
      </c>
      <c r="FT149" s="2">
        <f t="shared" si="178"/>
        <v>0.9990192002757099</v>
      </c>
      <c r="FU149" s="2">
        <f t="shared" si="178"/>
        <v>0.99863008305473144</v>
      </c>
      <c r="FW149" s="2">
        <f t="shared" si="169"/>
        <v>3.1042440489364925E-2</v>
      </c>
      <c r="FX149" s="2">
        <f t="shared" si="169"/>
        <v>3.5288204986182674E-2</v>
      </c>
      <c r="FY149" s="2">
        <f t="shared" si="169"/>
        <v>3.324841700158028E-2</v>
      </c>
      <c r="FZ149" s="2">
        <f t="shared" si="169"/>
        <v>3.2669640028814693E-2</v>
      </c>
      <c r="GA149" s="2">
        <f t="shared" si="169"/>
        <v>3.3376342227772755E-2</v>
      </c>
      <c r="GB149" s="2">
        <f t="shared" si="169"/>
        <v>4.1523132510557011E-2</v>
      </c>
      <c r="GC149" s="2">
        <f t="shared" si="169"/>
        <v>4.4784443993912501E-2</v>
      </c>
      <c r="GD149" s="2">
        <f t="shared" si="169"/>
        <v>6.0023023776135352E-2</v>
      </c>
      <c r="GE149" s="2">
        <f t="shared" si="169"/>
        <v>6.2405454644128083E-2</v>
      </c>
      <c r="GF149" s="2">
        <f t="shared" si="169"/>
        <v>5.4330026435256938E-2</v>
      </c>
      <c r="GG149" s="2">
        <f t="shared" si="169"/>
        <v>4.5563782975580273E-2</v>
      </c>
      <c r="GH149" s="2">
        <f t="shared" si="169"/>
        <v>3.9316694551801139E-2</v>
      </c>
      <c r="GI149" s="2">
        <f t="shared" si="169"/>
        <v>3.3844746951247499E-2</v>
      </c>
      <c r="GJ149" s="2">
        <f t="shared" si="169"/>
        <v>3.3095844421647397E-2</v>
      </c>
      <c r="GK149" s="2">
        <f t="shared" si="169"/>
        <v>2.8569850033430336E-2</v>
      </c>
      <c r="GM149" s="86">
        <f t="shared" si="170"/>
        <v>1.4298871479320225E-87</v>
      </c>
      <c r="GN149" s="86">
        <f t="shared" si="170"/>
        <v>9.8400930486844686E-77</v>
      </c>
      <c r="GO149" s="86">
        <f t="shared" si="170"/>
        <v>1.9615273463307034E-102</v>
      </c>
      <c r="GP149" s="86">
        <f t="shared" si="170"/>
        <v>6.0640296920144149E-109</v>
      </c>
      <c r="GQ149" s="86">
        <f t="shared" si="170"/>
        <v>1.6492477684890729E-105</v>
      </c>
      <c r="GR149" s="86">
        <f t="shared" si="170"/>
        <v>6.2440390452812673E-102</v>
      </c>
      <c r="GS149" s="86">
        <f t="shared" si="170"/>
        <v>3.2130126129805228E-126</v>
      </c>
      <c r="GT149" s="86">
        <f t="shared" si="170"/>
        <v>1.0477142398190327E-140</v>
      </c>
      <c r="GU149" s="86">
        <f t="shared" si="170"/>
        <v>3.7977520173510067E-130</v>
      </c>
      <c r="GV149" s="86">
        <f t="shared" si="170"/>
        <v>4.1426832490619817E-132</v>
      </c>
      <c r="GW149" s="86">
        <f t="shared" si="170"/>
        <v>2.6544061008786439E-124</v>
      </c>
      <c r="GX149" s="86">
        <f t="shared" si="170"/>
        <v>1.8685448009331316E-105</v>
      </c>
      <c r="GY149" s="86">
        <f t="shared" si="170"/>
        <v>3.5863489598287446E-93</v>
      </c>
      <c r="GZ149" s="86">
        <f t="shared" si="170"/>
        <v>7.1097021921294268E-103</v>
      </c>
      <c r="HA149" s="86">
        <f t="shared" si="170"/>
        <v>4.0608286941117631E-136</v>
      </c>
      <c r="HC149" s="86">
        <f t="shared" si="153"/>
        <v>4.2968671432986054E-34</v>
      </c>
      <c r="HD149" s="86">
        <f t="shared" si="153"/>
        <v>2.0682531362344748E-26</v>
      </c>
      <c r="HE149" s="86">
        <f t="shared" si="153"/>
        <v>1.481428265739371E-40</v>
      </c>
      <c r="HF149" s="86">
        <f t="shared" si="153"/>
        <v>3.1004678038771172E-52</v>
      </c>
      <c r="HG149" s="86">
        <f t="shared" si="153"/>
        <v>1.1263736156916053E-63</v>
      </c>
      <c r="HH149" s="86">
        <f t="shared" si="153"/>
        <v>1.6321230613924222E-60</v>
      </c>
      <c r="HI149" s="86">
        <f t="shared" si="153"/>
        <v>5.9836415087290293E-68</v>
      </c>
      <c r="HJ149" s="86">
        <f t="shared" si="153"/>
        <v>9.7927152888250958E-71</v>
      </c>
      <c r="HK149" s="86">
        <f t="shared" si="153"/>
        <v>1.7919592400503271E-89</v>
      </c>
      <c r="HL149" s="86">
        <f t="shared" si="161"/>
        <v>2.437423124680403E-77</v>
      </c>
      <c r="HM149" s="86">
        <f t="shared" si="161"/>
        <v>2.1980684678949238E-75</v>
      </c>
      <c r="HN149" s="86">
        <f t="shared" si="161"/>
        <v>3.3216801915900499E-57</v>
      </c>
      <c r="HO149" s="86">
        <f t="shared" si="161"/>
        <v>6.3445707864716718E-44</v>
      </c>
      <c r="HP149" s="86">
        <f t="shared" si="161"/>
        <v>1.1161917336478092E-51</v>
      </c>
      <c r="HQ149" s="86">
        <f t="shared" si="161"/>
        <v>1.2830370862752779E-72</v>
      </c>
      <c r="HS149" s="86">
        <f t="shared" si="171"/>
        <v>0.19121391776884283</v>
      </c>
      <c r="HT149" s="86">
        <f t="shared" si="171"/>
        <v>0.20007868498500894</v>
      </c>
      <c r="HU149" s="86">
        <f t="shared" si="171"/>
        <v>0.18629336005137462</v>
      </c>
      <c r="HV149" s="86">
        <f t="shared" si="171"/>
        <v>0.21762833446267268</v>
      </c>
      <c r="HW149" s="86">
        <f t="shared" si="171"/>
        <v>0.1837127004226877</v>
      </c>
      <c r="HX149" s="86">
        <f t="shared" si="171"/>
        <v>0.27856558179897267</v>
      </c>
      <c r="HY149" s="86">
        <f t="shared" si="171"/>
        <v>0.39642688915514857</v>
      </c>
      <c r="HZ149" s="86">
        <f t="shared" si="171"/>
        <v>0.50233762873329812</v>
      </c>
      <c r="IA149" s="86">
        <f t="shared" si="171"/>
        <v>0.4969047816469922</v>
      </c>
      <c r="IB149" s="86">
        <f t="shared" si="171"/>
        <v>0.49894721306758244</v>
      </c>
      <c r="IC149" s="86">
        <f t="shared" si="171"/>
        <v>0.39685500987751654</v>
      </c>
      <c r="ID149" s="86">
        <f t="shared" si="171"/>
        <v>0.34742211177700794</v>
      </c>
      <c r="IE149" s="86">
        <f t="shared" si="171"/>
        <v>0.19988308723129528</v>
      </c>
      <c r="IF149" s="86">
        <f t="shared" si="171"/>
        <v>0.16540092830682904</v>
      </c>
      <c r="IG149" s="86">
        <f t="shared" si="171"/>
        <v>0.13059617625406636</v>
      </c>
      <c r="II149" s="86">
        <f t="shared" si="172"/>
        <v>2.1588504917150616E-15</v>
      </c>
      <c r="IJ149" s="86">
        <f t="shared" si="172"/>
        <v>4.6453614096406335E-18</v>
      </c>
      <c r="IK149" s="86">
        <f t="shared" si="172"/>
        <v>1.5894662705838955E-19</v>
      </c>
      <c r="IL149" s="86">
        <f t="shared" si="172"/>
        <v>1.1097669105583888E-20</v>
      </c>
      <c r="IM149" s="86">
        <f t="shared" si="172"/>
        <v>2.246817359756104E-20</v>
      </c>
      <c r="IN149" s="86">
        <f t="shared" si="172"/>
        <v>7.1636101933441167E-21</v>
      </c>
      <c r="IO149" s="86">
        <f t="shared" si="172"/>
        <v>9.1752204141430788E-18</v>
      </c>
      <c r="IP149" s="86">
        <f t="shared" si="172"/>
        <v>9.4179474778619233E-17</v>
      </c>
      <c r="IQ149" s="86">
        <f t="shared" si="172"/>
        <v>6.3149052270605906E-15</v>
      </c>
      <c r="IR149" s="86">
        <f t="shared" si="172"/>
        <v>2.7363504421664751E-16</v>
      </c>
      <c r="IS149" s="86">
        <f t="shared" si="172"/>
        <v>2.1839043011218802E-17</v>
      </c>
      <c r="IT149" s="86">
        <f t="shared" si="172"/>
        <v>2.1713695793712093E-18</v>
      </c>
      <c r="IU149" s="86">
        <f t="shared" si="172"/>
        <v>1.8419796146308089E-19</v>
      </c>
      <c r="IV149" s="86">
        <f t="shared" si="172"/>
        <v>3.4305078625374309E-25</v>
      </c>
      <c r="IW149" s="86">
        <f t="shared" si="172"/>
        <v>3.2861960939215838E-21</v>
      </c>
      <c r="IY149" s="86">
        <f t="shared" si="173"/>
        <v>0.191213917768845</v>
      </c>
      <c r="IZ149" s="86">
        <f t="shared" si="173"/>
        <v>0.20007868498500894</v>
      </c>
      <c r="JA149" s="86">
        <f t="shared" si="173"/>
        <v>0.18629336005137462</v>
      </c>
      <c r="JB149" s="86">
        <f t="shared" si="173"/>
        <v>0.21762833446267268</v>
      </c>
      <c r="JC149" s="86">
        <f t="shared" si="173"/>
        <v>0.1837127004226877</v>
      </c>
      <c r="JD149" s="86">
        <f t="shared" si="173"/>
        <v>0.27856558179897267</v>
      </c>
      <c r="JE149" s="86">
        <f t="shared" si="173"/>
        <v>0.39642688915514857</v>
      </c>
      <c r="JF149" s="86">
        <f t="shared" si="173"/>
        <v>0.50233762873329824</v>
      </c>
      <c r="JG149" s="86">
        <f t="shared" si="173"/>
        <v>0.49690478164699853</v>
      </c>
      <c r="JH149" s="86">
        <f t="shared" si="173"/>
        <v>0.49894721306758272</v>
      </c>
      <c r="JI149" s="86">
        <f t="shared" si="173"/>
        <v>0.39685500987751654</v>
      </c>
      <c r="JJ149" s="86">
        <f t="shared" si="173"/>
        <v>0.34742211177700794</v>
      </c>
      <c r="JK149" s="86">
        <f t="shared" si="173"/>
        <v>0.19988308723129528</v>
      </c>
      <c r="JL149" s="86">
        <f t="shared" si="173"/>
        <v>0.16540092830682904</v>
      </c>
      <c r="JM149" s="86">
        <f t="shared" si="173"/>
        <v>0.13059617625406636</v>
      </c>
    </row>
    <row r="150" spans="2:273" x14ac:dyDescent="0.25">
      <c r="B150" s="2">
        <v>123</v>
      </c>
      <c r="C150" s="37">
        <v>77.442999999999998</v>
      </c>
      <c r="D150" s="37">
        <v>73.855000000000004</v>
      </c>
      <c r="E150" s="37">
        <v>73.882999999999996</v>
      </c>
      <c r="F150" s="37">
        <v>74.557000000000002</v>
      </c>
      <c r="G150" s="37">
        <v>74.525000000000006</v>
      </c>
      <c r="H150" s="37">
        <v>76.180000000000007</v>
      </c>
      <c r="I150" s="37">
        <v>79.671999999999997</v>
      </c>
      <c r="J150" s="37">
        <v>75.459000000000003</v>
      </c>
      <c r="K150" s="37">
        <v>76.581000000000003</v>
      </c>
      <c r="L150" s="37">
        <v>81.322999999999993</v>
      </c>
      <c r="M150" s="37">
        <v>84.531999999999996</v>
      </c>
      <c r="N150" s="37">
        <v>89.322999999999993</v>
      </c>
      <c r="O150" s="37">
        <v>91.73</v>
      </c>
      <c r="P150" s="37">
        <v>114</v>
      </c>
      <c r="Q150" s="37">
        <v>123.738</v>
      </c>
      <c r="S150" s="4">
        <f t="shared" si="174"/>
        <v>76.725652287835359</v>
      </c>
      <c r="T150" s="4">
        <f t="shared" si="174"/>
        <v>74.114606713084967</v>
      </c>
      <c r="U150" s="4">
        <f t="shared" si="174"/>
        <v>74.295112086126679</v>
      </c>
      <c r="V150" s="4">
        <f t="shared" si="174"/>
        <v>75.70623380892097</v>
      </c>
      <c r="W150" s="4">
        <f t="shared" si="174"/>
        <v>74.793850536071702</v>
      </c>
      <c r="X150" s="4">
        <f t="shared" si="174"/>
        <v>76.568770833986221</v>
      </c>
      <c r="Y150" s="4">
        <f t="shared" si="174"/>
        <v>78.913721704943171</v>
      </c>
      <c r="Z150" s="4">
        <f t="shared" si="174"/>
        <v>75.58597772093286</v>
      </c>
      <c r="AA150" s="4">
        <f t="shared" si="174"/>
        <v>76.853659649005579</v>
      </c>
      <c r="AB150" s="4">
        <f t="shared" si="174"/>
        <v>81.291837532694174</v>
      </c>
      <c r="AC150" s="4">
        <f t="shared" si="174"/>
        <v>85.199768044914038</v>
      </c>
      <c r="AD150" s="4">
        <f t="shared" si="174"/>
        <v>89.399399824838611</v>
      </c>
      <c r="AE150" s="4">
        <f t="shared" si="174"/>
        <v>91.505901113937227</v>
      </c>
      <c r="AF150" s="4">
        <f t="shared" si="174"/>
        <v>113.10860584993077</v>
      </c>
      <c r="AG150" s="4">
        <f t="shared" si="174"/>
        <v>120.78800858278507</v>
      </c>
      <c r="AI150" s="4">
        <f t="shared" si="175"/>
        <v>0.71734771216463855</v>
      </c>
      <c r="AJ150" s="4">
        <f t="shared" si="175"/>
        <v>-0.2596067130849633</v>
      </c>
      <c r="AK150" s="4">
        <f t="shared" si="175"/>
        <v>-0.41211208612668315</v>
      </c>
      <c r="AL150" s="4">
        <f t="shared" si="175"/>
        <v>-1.1492338089209682</v>
      </c>
      <c r="AM150" s="4">
        <f t="shared" si="175"/>
        <v>-0.26885053607169596</v>
      </c>
      <c r="AN150" s="4">
        <f t="shared" si="175"/>
        <v>-0.38877083398621437</v>
      </c>
      <c r="AO150" s="4">
        <f t="shared" si="175"/>
        <v>0.75827829505682587</v>
      </c>
      <c r="AP150" s="4">
        <f t="shared" si="175"/>
        <v>-0.12697772093285664</v>
      </c>
      <c r="AQ150" s="4">
        <f t="shared" si="175"/>
        <v>-0.27265964900557549</v>
      </c>
      <c r="AR150" s="4">
        <f t="shared" si="175"/>
        <v>3.1162467305819064E-2</v>
      </c>
      <c r="AS150" s="4">
        <f t="shared" si="175"/>
        <v>-0.66776804491404107</v>
      </c>
      <c r="AT150" s="4">
        <f t="shared" si="175"/>
        <v>-7.6399824838617292E-2</v>
      </c>
      <c r="AU150" s="4">
        <f t="shared" si="175"/>
        <v>0.22409888606277661</v>
      </c>
      <c r="AV150" s="4">
        <f t="shared" si="175"/>
        <v>0.89139415006923173</v>
      </c>
      <c r="AW150" s="4">
        <f t="shared" si="175"/>
        <v>2.9499914172149317</v>
      </c>
      <c r="AY150" s="2">
        <f t="shared" si="167"/>
        <v>75.120354607786382</v>
      </c>
      <c r="AZ150" s="2">
        <f t="shared" si="167"/>
        <v>72.120065884935869</v>
      </c>
      <c r="BA150" s="2">
        <f t="shared" si="167"/>
        <v>71.227215747697443</v>
      </c>
      <c r="BB150" s="2">
        <f t="shared" si="167"/>
        <v>70.046617787584353</v>
      </c>
      <c r="BC150" s="2">
        <f t="shared" si="167"/>
        <v>68.333127523406077</v>
      </c>
      <c r="BD150" s="2">
        <f t="shared" si="167"/>
        <v>67.554953079440111</v>
      </c>
      <c r="BE150" s="2">
        <f t="shared" si="167"/>
        <v>67.395195553163134</v>
      </c>
      <c r="BF150" s="2">
        <f t="shared" si="167"/>
        <v>67.470202571233116</v>
      </c>
      <c r="BG150" s="2">
        <f t="shared" si="167"/>
        <v>67.748061361291775</v>
      </c>
      <c r="BH150" s="2">
        <f t="shared" si="167"/>
        <v>69.592854957268287</v>
      </c>
      <c r="BI150" s="2">
        <f t="shared" si="167"/>
        <v>68.091955919115719</v>
      </c>
      <c r="BJ150" s="2">
        <f t="shared" si="167"/>
        <v>71.239857391739051</v>
      </c>
      <c r="BK150" s="2">
        <f t="shared" si="167"/>
        <v>74.957207442610269</v>
      </c>
      <c r="BL150" s="2">
        <f t="shared" si="167"/>
        <v>77.215399123511716</v>
      </c>
      <c r="BM150" s="2">
        <f t="shared" si="167"/>
        <v>76.529774538426068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100.1175049833887</v>
      </c>
      <c r="DL150" s="2">
        <f t="shared" si="176"/>
        <v>100.30769937606351</v>
      </c>
      <c r="DM150" s="2">
        <f t="shared" si="176"/>
        <v>122.54864634146341</v>
      </c>
      <c r="DN150" s="2">
        <f t="shared" si="176"/>
        <v>104.30747579737337</v>
      </c>
      <c r="DO150" s="2">
        <f t="shared" si="176"/>
        <v>104.71599835868257</v>
      </c>
      <c r="DP150" s="2">
        <f t="shared" si="176"/>
        <v>109.17973873873872</v>
      </c>
      <c r="DQ150" s="2">
        <f t="shared" si="176"/>
        <v>100.36864306816938</v>
      </c>
      <c r="DR150" s="2">
        <f t="shared" si="176"/>
        <v>85.04678657228655</v>
      </c>
      <c r="DS150" s="2">
        <f t="shared" si="176"/>
        <v>94.1754650399387</v>
      </c>
      <c r="DT150" s="2">
        <f t="shared" si="176"/>
        <v>87.053320056898983</v>
      </c>
      <c r="DU150" s="2">
        <f t="shared" si="176"/>
        <v>111.50779919028339</v>
      </c>
      <c r="DV150" s="2">
        <f t="shared" si="176"/>
        <v>119.64526950067476</v>
      </c>
      <c r="DW150" s="2">
        <f t="shared" si="176"/>
        <v>122.26581463414639</v>
      </c>
      <c r="DX150" s="2">
        <f t="shared" si="176"/>
        <v>127.5329687687688</v>
      </c>
      <c r="DY150" s="2">
        <f t="shared" si="176"/>
        <v>113.98937000547348</v>
      </c>
      <c r="EA150" s="2">
        <f t="shared" si="152"/>
        <v>75.116612876162677</v>
      </c>
      <c r="EB150" s="2">
        <f t="shared" si="152"/>
        <v>72.095205821826866</v>
      </c>
      <c r="EC150" s="2">
        <f t="shared" si="152"/>
        <v>71.18274836081082</v>
      </c>
      <c r="ED150" s="2">
        <f t="shared" si="152"/>
        <v>70.014920672540171</v>
      </c>
      <c r="EE150" s="2">
        <f t="shared" si="152"/>
        <v>68.290884206838058</v>
      </c>
      <c r="EF150" s="2">
        <f t="shared" si="152"/>
        <v>67.511365985642371</v>
      </c>
      <c r="EG150" s="2">
        <f t="shared" si="152"/>
        <v>67.353411382759262</v>
      </c>
      <c r="EH150" s="2">
        <f t="shared" si="152"/>
        <v>67.453561611728404</v>
      </c>
      <c r="EI150" s="2">
        <f t="shared" si="152"/>
        <v>67.692338818044703</v>
      </c>
      <c r="EJ150" s="2">
        <f t="shared" si="152"/>
        <v>69.567721404459689</v>
      </c>
      <c r="EK150" s="2">
        <f t="shared" si="152"/>
        <v>68.05323060326316</v>
      </c>
      <c r="EL150" s="2">
        <f t="shared" si="179"/>
        <v>71.195621864426556</v>
      </c>
      <c r="EM150" s="2">
        <f t="shared" si="135"/>
        <v>74.91137920896044</v>
      </c>
      <c r="EN150" s="2">
        <f t="shared" si="135"/>
        <v>77.147856988723802</v>
      </c>
      <c r="EO150" s="2">
        <f t="shared" si="135"/>
        <v>76.477700970938486</v>
      </c>
      <c r="EQ150" s="2">
        <f t="shared" si="177"/>
        <v>74.784756492182979</v>
      </c>
      <c r="ER150" s="2">
        <f t="shared" si="177"/>
        <v>72.207346559066849</v>
      </c>
      <c r="ES150" s="2">
        <f t="shared" si="177"/>
        <v>71.276942874373802</v>
      </c>
      <c r="ET150" s="2">
        <f t="shared" si="177"/>
        <v>70.156385901912344</v>
      </c>
      <c r="EU150" s="2">
        <f t="shared" si="177"/>
        <v>68.58090433866272</v>
      </c>
      <c r="EV150" s="2">
        <f t="shared" si="177"/>
        <v>67.649755186937597</v>
      </c>
      <c r="EW150" s="2">
        <f t="shared" si="177"/>
        <v>67.641279227511191</v>
      </c>
      <c r="EX150" s="2">
        <f t="shared" si="177"/>
        <v>67.481538783029592</v>
      </c>
      <c r="EY150" s="2">
        <f t="shared" si="177"/>
        <v>68.166818653241563</v>
      </c>
      <c r="EZ150" s="2">
        <f t="shared" si="177"/>
        <v>69.736284331796213</v>
      </c>
      <c r="FA150" s="2">
        <f t="shared" si="177"/>
        <v>68.069097931262178</v>
      </c>
      <c r="FB150" s="2">
        <f t="shared" si="177"/>
        <v>71.318352262351539</v>
      </c>
      <c r="FC150" s="2">
        <f t="shared" si="177"/>
        <v>75.121845878110406</v>
      </c>
      <c r="FD150" s="2">
        <f t="shared" si="177"/>
        <v>77.768998009723049</v>
      </c>
      <c r="FE150" s="2">
        <f t="shared" si="177"/>
        <v>76.644205586177605</v>
      </c>
      <c r="FG150" s="2">
        <f t="shared" si="178"/>
        <v>0.99939988067816898</v>
      </c>
      <c r="FH150" s="2">
        <f t="shared" si="178"/>
        <v>0.99927210431946678</v>
      </c>
      <c r="FI150" s="2">
        <f t="shared" si="178"/>
        <v>0.9992009407422725</v>
      </c>
      <c r="FJ150" s="2">
        <f t="shared" si="178"/>
        <v>0.99922299363325484</v>
      </c>
      <c r="FK150" s="2">
        <f t="shared" si="178"/>
        <v>0.99913071838539191</v>
      </c>
      <c r="FL150" s="2">
        <f t="shared" si="178"/>
        <v>0.99910456106199408</v>
      </c>
      <c r="FM150" s="2">
        <f t="shared" si="178"/>
        <v>0.99916071507964554</v>
      </c>
      <c r="FN150" s="2">
        <f t="shared" si="178"/>
        <v>0.99915818315862881</v>
      </c>
      <c r="FO150" s="2">
        <f t="shared" si="178"/>
        <v>0.99911453101113823</v>
      </c>
      <c r="FP150" s="2">
        <f t="shared" si="178"/>
        <v>0.99913389670688046</v>
      </c>
      <c r="FQ150" s="2">
        <f t="shared" si="178"/>
        <v>0.99912699493445167</v>
      </c>
      <c r="FR150" s="2">
        <f t="shared" si="178"/>
        <v>0.99919577070544263</v>
      </c>
      <c r="FS150" s="2">
        <f t="shared" si="178"/>
        <v>0.99919662794555764</v>
      </c>
      <c r="FT150" s="2">
        <f t="shared" si="178"/>
        <v>0.99910542281842796</v>
      </c>
      <c r="FU150" s="2">
        <f t="shared" si="178"/>
        <v>0.99875047028128172</v>
      </c>
      <c r="FW150" s="2">
        <f t="shared" si="169"/>
        <v>3.3935724417285158E-2</v>
      </c>
      <c r="FX150" s="2">
        <f t="shared" si="169"/>
        <v>3.8561463213322447E-2</v>
      </c>
      <c r="FY150" s="2">
        <f t="shared" si="169"/>
        <v>3.6339596057484283E-2</v>
      </c>
      <c r="FZ150" s="2">
        <f t="shared" si="169"/>
        <v>3.5708996497899791E-2</v>
      </c>
      <c r="GA150" s="2">
        <f t="shared" si="169"/>
        <v>3.6478965991992081E-2</v>
      </c>
      <c r="GB150" s="2">
        <f t="shared" si="169"/>
        <v>4.5347543685125835E-2</v>
      </c>
      <c r="GC150" s="2">
        <f t="shared" si="169"/>
        <v>4.8893909357713629E-2</v>
      </c>
      <c r="GD150" s="2">
        <f t="shared" si="169"/>
        <v>6.5435008392371569E-2</v>
      </c>
      <c r="GE150" s="2">
        <f t="shared" si="169"/>
        <v>6.8016707677515165E-2</v>
      </c>
      <c r="GF150" s="2">
        <f t="shared" si="169"/>
        <v>5.9261062864730964E-2</v>
      </c>
      <c r="GG150" s="2">
        <f t="shared" si="169"/>
        <v>4.9741037363830613E-2</v>
      </c>
      <c r="GH150" s="2">
        <f t="shared" si="169"/>
        <v>4.2946991629967644E-2</v>
      </c>
      <c r="GI150" s="2">
        <f t="shared" si="169"/>
        <v>3.6989246833141726E-2</v>
      </c>
      <c r="GJ150" s="2">
        <f t="shared" si="169"/>
        <v>3.6173369233269657E-2</v>
      </c>
      <c r="GK150" s="2">
        <f t="shared" si="169"/>
        <v>3.1240108406252156E-2</v>
      </c>
      <c r="GM150" s="86">
        <f t="shared" si="170"/>
        <v>1.3731707823312042E-90</v>
      </c>
      <c r="GN150" s="86">
        <f t="shared" si="170"/>
        <v>2.3619810515575864E-79</v>
      </c>
      <c r="GO150" s="86">
        <f t="shared" si="170"/>
        <v>5.8727016544409299E-106</v>
      </c>
      <c r="GP150" s="86">
        <f t="shared" si="170"/>
        <v>1.1482218709718644E-112</v>
      </c>
      <c r="GQ150" s="86">
        <f t="shared" si="170"/>
        <v>3.8720848901714704E-109</v>
      </c>
      <c r="GR150" s="86">
        <f t="shared" si="170"/>
        <v>2.0800883617670646E-105</v>
      </c>
      <c r="GS150" s="86">
        <f t="shared" si="170"/>
        <v>1.5784415692414089E-130</v>
      </c>
      <c r="GT150" s="86">
        <f t="shared" si="170"/>
        <v>1.893527777544495E-145</v>
      </c>
      <c r="GU150" s="86">
        <f t="shared" si="170"/>
        <v>1.3688965100187828E-134</v>
      </c>
      <c r="GV150" s="86">
        <f t="shared" si="170"/>
        <v>1.2897661698820132E-136</v>
      </c>
      <c r="GW150" s="86">
        <f t="shared" si="170"/>
        <v>1.4531585133770978E-128</v>
      </c>
      <c r="GX150" s="86">
        <f t="shared" si="170"/>
        <v>4.9282431482026472E-109</v>
      </c>
      <c r="GY150" s="86">
        <f t="shared" si="170"/>
        <v>2.2822032787730587E-96</v>
      </c>
      <c r="GZ150" s="86">
        <f t="shared" si="170"/>
        <v>2.345087182135568E-106</v>
      </c>
      <c r="HA150" s="86">
        <f t="shared" si="170"/>
        <v>1.060896234410202E-140</v>
      </c>
      <c r="HC150" s="86">
        <f t="shared" si="153"/>
        <v>4.52860482869694E-36</v>
      </c>
      <c r="HD150" s="86">
        <f t="shared" si="153"/>
        <v>6.6969015621258778E-28</v>
      </c>
      <c r="HE150" s="86">
        <f t="shared" si="153"/>
        <v>7.1723118571408593E-43</v>
      </c>
      <c r="HF150" s="86">
        <f t="shared" si="153"/>
        <v>3.4718518744089149E-55</v>
      </c>
      <c r="HG150" s="86">
        <f t="shared" si="153"/>
        <v>2.5281069055237242E-67</v>
      </c>
      <c r="HH150" s="86">
        <f t="shared" si="153"/>
        <v>7.5347825784357894E-64</v>
      </c>
      <c r="HI150" s="86">
        <f t="shared" si="153"/>
        <v>1.0582617006790205E-71</v>
      </c>
      <c r="HJ150" s="86">
        <f t="shared" si="153"/>
        <v>1.77690236006267E-74</v>
      </c>
      <c r="HK150" s="86">
        <f t="shared" si="153"/>
        <v>2.4495988783289417E-94</v>
      </c>
      <c r="HL150" s="86">
        <f t="shared" si="161"/>
        <v>1.5515234031899077E-81</v>
      </c>
      <c r="HM150" s="86">
        <f t="shared" si="161"/>
        <v>1.5485059046928216E-79</v>
      </c>
      <c r="HN150" s="86">
        <f t="shared" si="161"/>
        <v>2.3619484003613623E-60</v>
      </c>
      <c r="HO150" s="86">
        <f t="shared" si="161"/>
        <v>2.0067802084900564E-46</v>
      </c>
      <c r="HP150" s="86">
        <f t="shared" si="161"/>
        <v>1.3679755099983059E-54</v>
      </c>
      <c r="HQ150" s="86">
        <f t="shared" si="161"/>
        <v>1.235964152072765E-76</v>
      </c>
      <c r="HS150" s="86">
        <f t="shared" si="171"/>
        <v>0.25983674106694254</v>
      </c>
      <c r="HT150" s="86">
        <f t="shared" si="171"/>
        <v>0.27990879360938653</v>
      </c>
      <c r="HU150" s="86">
        <f t="shared" si="171"/>
        <v>0.26608697408308302</v>
      </c>
      <c r="HV150" s="86">
        <f t="shared" si="171"/>
        <v>0.30390569175835586</v>
      </c>
      <c r="HW150" s="86">
        <f t="shared" si="171"/>
        <v>0.26516326177509669</v>
      </c>
      <c r="HX150" s="86">
        <f t="shared" si="171"/>
        <v>0.37462992036771436</v>
      </c>
      <c r="HY150" s="86">
        <f t="shared" si="171"/>
        <v>0.46715857057491683</v>
      </c>
      <c r="HZ150" s="86">
        <f t="shared" si="171"/>
        <v>0.47220500647564362</v>
      </c>
      <c r="IA150" s="86">
        <f t="shared" si="171"/>
        <v>0.44960503377600414</v>
      </c>
      <c r="IB150" s="86">
        <f t="shared" si="171"/>
        <v>0.49215594313719696</v>
      </c>
      <c r="IC150" s="86">
        <f t="shared" si="171"/>
        <v>0.46712222341160214</v>
      </c>
      <c r="ID150" s="86">
        <f t="shared" si="171"/>
        <v>0.4290163445043878</v>
      </c>
      <c r="IE150" s="86">
        <f t="shared" si="171"/>
        <v>0.28205911169065917</v>
      </c>
      <c r="IF150" s="86">
        <f t="shared" si="171"/>
        <v>0.2303558712784794</v>
      </c>
      <c r="IG150" s="86">
        <f t="shared" si="171"/>
        <v>0.17971536281468678</v>
      </c>
      <c r="II150" s="86">
        <f t="shared" si="172"/>
        <v>1.1674537260599436E-14</v>
      </c>
      <c r="IJ150" s="86">
        <f t="shared" si="172"/>
        <v>3.7451569809540472E-17</v>
      </c>
      <c r="IK150" s="86">
        <f t="shared" si="172"/>
        <v>1.4771336019989842E-18</v>
      </c>
      <c r="IL150" s="86">
        <f t="shared" si="172"/>
        <v>1.1737715861652232E-19</v>
      </c>
      <c r="IM150" s="86">
        <f t="shared" si="172"/>
        <v>2.3238578783052222E-19</v>
      </c>
      <c r="IN150" s="86">
        <f t="shared" si="172"/>
        <v>9.3417610732151101E-20</v>
      </c>
      <c r="IO150" s="86">
        <f t="shared" si="172"/>
        <v>8.398299623664572E-17</v>
      </c>
      <c r="IP150" s="86">
        <f t="shared" si="172"/>
        <v>9.4627597097150666E-16</v>
      </c>
      <c r="IQ150" s="86">
        <f t="shared" si="172"/>
        <v>4.9796640937926711E-14</v>
      </c>
      <c r="IR150" s="86">
        <f t="shared" si="172"/>
        <v>2.3646572568208883E-15</v>
      </c>
      <c r="IS150" s="86">
        <f t="shared" si="172"/>
        <v>1.9242548558894603E-16</v>
      </c>
      <c r="IT150" s="86">
        <f t="shared" si="172"/>
        <v>1.9638450655309381E-17</v>
      </c>
      <c r="IU150" s="86">
        <f t="shared" si="172"/>
        <v>1.718951130227914E-18</v>
      </c>
      <c r="IV150" s="86">
        <f t="shared" si="172"/>
        <v>6.3701713518691325E-24</v>
      </c>
      <c r="IW150" s="86">
        <f t="shared" si="172"/>
        <v>3.3755193360906171E-20</v>
      </c>
      <c r="IY150" s="86">
        <f t="shared" si="173"/>
        <v>0.2598367410669542</v>
      </c>
      <c r="IZ150" s="86">
        <f t="shared" si="173"/>
        <v>0.27990879360938659</v>
      </c>
      <c r="JA150" s="86">
        <f t="shared" si="173"/>
        <v>0.26608697408308302</v>
      </c>
      <c r="JB150" s="86">
        <f t="shared" si="173"/>
        <v>0.30390569175835586</v>
      </c>
      <c r="JC150" s="86">
        <f t="shared" si="173"/>
        <v>0.26516326177509669</v>
      </c>
      <c r="JD150" s="86">
        <f t="shared" si="173"/>
        <v>0.37462992036771436</v>
      </c>
      <c r="JE150" s="86">
        <f t="shared" si="173"/>
        <v>0.46715857057491694</v>
      </c>
      <c r="JF150" s="86">
        <f t="shared" si="173"/>
        <v>0.47220500647564456</v>
      </c>
      <c r="JG150" s="86">
        <f t="shared" si="173"/>
        <v>0.44960503377605393</v>
      </c>
      <c r="JH150" s="86">
        <f t="shared" si="173"/>
        <v>0.49215594313719935</v>
      </c>
      <c r="JI150" s="86">
        <f t="shared" si="173"/>
        <v>0.46712222341160231</v>
      </c>
      <c r="JJ150" s="86">
        <f t="shared" si="173"/>
        <v>0.4290163445043878</v>
      </c>
      <c r="JK150" s="86">
        <f t="shared" si="173"/>
        <v>0.28205911169065917</v>
      </c>
      <c r="JL150" s="86">
        <f t="shared" si="173"/>
        <v>0.2303558712784794</v>
      </c>
      <c r="JM150" s="86">
        <f t="shared" si="173"/>
        <v>0.17971536281468678</v>
      </c>
    </row>
    <row r="151" spans="2:273" x14ac:dyDescent="0.25">
      <c r="B151" s="2">
        <v>124</v>
      </c>
      <c r="C151" s="37">
        <v>76.754000000000005</v>
      </c>
      <c r="D151" s="37">
        <v>73.5</v>
      </c>
      <c r="E151" s="37">
        <v>74.316999999999993</v>
      </c>
      <c r="F151" s="37">
        <v>76.262</v>
      </c>
      <c r="G151" s="37">
        <v>76.180000000000007</v>
      </c>
      <c r="H151" s="37">
        <v>76.638999999999996</v>
      </c>
      <c r="I151" s="37">
        <v>75.966999999999999</v>
      </c>
      <c r="J151" s="37">
        <v>73.197000000000003</v>
      </c>
      <c r="K151" s="37">
        <v>73.338999999999999</v>
      </c>
      <c r="L151" s="37">
        <v>78.290000000000006</v>
      </c>
      <c r="M151" s="37">
        <v>83.403000000000006</v>
      </c>
      <c r="N151" s="37">
        <v>87.805999999999997</v>
      </c>
      <c r="O151" s="37">
        <v>93.254000000000005</v>
      </c>
      <c r="P151" s="37">
        <v>120.01600000000001</v>
      </c>
      <c r="Q151" s="37">
        <v>132.41</v>
      </c>
      <c r="S151" s="4">
        <f t="shared" si="174"/>
        <v>76.925508911612994</v>
      </c>
      <c r="T151" s="4">
        <f t="shared" si="174"/>
        <v>74.272461722825042</v>
      </c>
      <c r="U151" s="4">
        <f t="shared" si="174"/>
        <v>74.654536210898911</v>
      </c>
      <c r="V151" s="4">
        <f t="shared" si="174"/>
        <v>76.204065346685354</v>
      </c>
      <c r="W151" s="4">
        <f t="shared" si="174"/>
        <v>75.671938407340718</v>
      </c>
      <c r="X151" s="4">
        <f t="shared" si="174"/>
        <v>76.633924104369811</v>
      </c>
      <c r="Y151" s="4">
        <f t="shared" si="174"/>
        <v>77.510346291210269</v>
      </c>
      <c r="Z151" s="4">
        <f t="shared" si="174"/>
        <v>72.534166470661205</v>
      </c>
      <c r="AA151" s="4">
        <f t="shared" si="174"/>
        <v>73.251117267522588</v>
      </c>
      <c r="AB151" s="4">
        <f t="shared" si="174"/>
        <v>77.616947268771</v>
      </c>
      <c r="AC151" s="4">
        <f t="shared" si="174"/>
        <v>83.247387678756937</v>
      </c>
      <c r="AD151" s="4">
        <f t="shared" si="174"/>
        <v>88.484830378086656</v>
      </c>
      <c r="AE151" s="4">
        <f t="shared" si="174"/>
        <v>93.695145784863129</v>
      </c>
      <c r="AF151" s="4">
        <f t="shared" si="174"/>
        <v>119.7621276462248</v>
      </c>
      <c r="AG151" s="4">
        <f t="shared" si="174"/>
        <v>130.78291707995004</v>
      </c>
      <c r="AI151" s="4">
        <f t="shared" si="175"/>
        <v>-0.17150891161298887</v>
      </c>
      <c r="AJ151" s="4">
        <f t="shared" si="175"/>
        <v>-0.77246172282504233</v>
      </c>
      <c r="AK151" s="4">
        <f t="shared" si="175"/>
        <v>-0.33753621089891794</v>
      </c>
      <c r="AL151" s="4">
        <f t="shared" si="175"/>
        <v>5.7934653314646312E-2</v>
      </c>
      <c r="AM151" s="4">
        <f t="shared" si="175"/>
        <v>0.50806159265928841</v>
      </c>
      <c r="AN151" s="4">
        <f t="shared" si="175"/>
        <v>5.0758956301848457E-3</v>
      </c>
      <c r="AO151" s="4">
        <f t="shared" si="175"/>
        <v>-1.5433462912102698</v>
      </c>
      <c r="AP151" s="4">
        <f t="shared" si="175"/>
        <v>0.66283352933879769</v>
      </c>
      <c r="AQ151" s="4">
        <f t="shared" si="175"/>
        <v>8.7882732477410741E-2</v>
      </c>
      <c r="AR151" s="4">
        <f t="shared" si="175"/>
        <v>0.67305273122900644</v>
      </c>
      <c r="AS151" s="4">
        <f t="shared" si="175"/>
        <v>0.15561232124306912</v>
      </c>
      <c r="AT151" s="4">
        <f t="shared" si="175"/>
        <v>-0.67883037808665847</v>
      </c>
      <c r="AU151" s="4">
        <f t="shared" si="175"/>
        <v>-0.44114578486312439</v>
      </c>
      <c r="AV151" s="4">
        <f t="shared" si="175"/>
        <v>0.25387235377520767</v>
      </c>
      <c r="AW151" s="4">
        <f t="shared" si="175"/>
        <v>1.6270829200499577</v>
      </c>
      <c r="AY151" s="2">
        <f t="shared" si="167"/>
        <v>75.082943248474436</v>
      </c>
      <c r="AZ151" s="2">
        <f t="shared" si="167"/>
        <v>71.999271355612251</v>
      </c>
      <c r="BA151" s="2">
        <f t="shared" si="167"/>
        <v>71.099230330649604</v>
      </c>
      <c r="BB151" s="2">
        <f t="shared" si="167"/>
        <v>69.892675285595857</v>
      </c>
      <c r="BC151" s="2">
        <f t="shared" si="167"/>
        <v>68.158670811043123</v>
      </c>
      <c r="BD151" s="2">
        <f t="shared" si="167"/>
        <v>67.382722780222466</v>
      </c>
      <c r="BE151" s="2">
        <f t="shared" si="167"/>
        <v>67.222051285418928</v>
      </c>
      <c r="BF151" s="2">
        <f t="shared" si="167"/>
        <v>67.302069296446035</v>
      </c>
      <c r="BG151" s="2">
        <f t="shared" si="167"/>
        <v>67.533252954164368</v>
      </c>
      <c r="BH151" s="2">
        <f t="shared" si="167"/>
        <v>69.375626229385503</v>
      </c>
      <c r="BI151" s="2">
        <f t="shared" si="167"/>
        <v>67.950367754866733</v>
      </c>
      <c r="BJ151" s="2">
        <f t="shared" si="167"/>
        <v>71.094985745942523</v>
      </c>
      <c r="BK151" s="2">
        <f t="shared" si="167"/>
        <v>74.831941501142495</v>
      </c>
      <c r="BL151" s="2">
        <f t="shared" si="167"/>
        <v>77.055199388325562</v>
      </c>
      <c r="BM151" s="2">
        <f t="shared" si="167"/>
        <v>76.432325049674915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100.2377586905437</v>
      </c>
      <c r="DL151" s="2">
        <f t="shared" si="176"/>
        <v>100.43012211328093</v>
      </c>
      <c r="DM151" s="2">
        <f t="shared" si="176"/>
        <v>122.90023780487803</v>
      </c>
      <c r="DN151" s="2">
        <f t="shared" si="176"/>
        <v>104.48604915572233</v>
      </c>
      <c r="DO151" s="2">
        <f t="shared" si="176"/>
        <v>104.8892560455192</v>
      </c>
      <c r="DP151" s="2">
        <f t="shared" si="176"/>
        <v>109.39422759601706</v>
      </c>
      <c r="DQ151" s="2">
        <f t="shared" si="176"/>
        <v>100.472786628734</v>
      </c>
      <c r="DR151" s="2">
        <f t="shared" si="176"/>
        <v>84.997657228657204</v>
      </c>
      <c r="DS151" s="2">
        <f t="shared" si="176"/>
        <v>94.188710471605191</v>
      </c>
      <c r="DT151" s="2">
        <f t="shared" si="176"/>
        <v>86.968149122806992</v>
      </c>
      <c r="DU151" s="2">
        <f t="shared" si="176"/>
        <v>111.69354068825911</v>
      </c>
      <c r="DV151" s="2">
        <f t="shared" si="176"/>
        <v>119.91316707152495</v>
      </c>
      <c r="DW151" s="2">
        <f t="shared" si="176"/>
        <v>122.57962682926835</v>
      </c>
      <c r="DX151" s="2">
        <f t="shared" si="176"/>
        <v>127.89608807378809</v>
      </c>
      <c r="DY151" s="2">
        <f t="shared" si="176"/>
        <v>114.29743951833609</v>
      </c>
      <c r="EA151" s="2">
        <f t="shared" si="152"/>
        <v>75.082988013861012</v>
      </c>
      <c r="EB151" s="2">
        <f t="shared" si="152"/>
        <v>71.974944503451937</v>
      </c>
      <c r="EC151" s="2">
        <f t="shared" si="152"/>
        <v>71.057228124172212</v>
      </c>
      <c r="ED151" s="2">
        <f t="shared" si="152"/>
        <v>69.862053272608705</v>
      </c>
      <c r="EE151" s="2">
        <f t="shared" si="152"/>
        <v>68.116750783756871</v>
      </c>
      <c r="EF151" s="2">
        <f t="shared" si="152"/>
        <v>67.340869558297527</v>
      </c>
      <c r="EG151" s="2">
        <f t="shared" si="152"/>
        <v>67.179878552211832</v>
      </c>
      <c r="EH151" s="2">
        <f t="shared" si="152"/>
        <v>67.286316426875189</v>
      </c>
      <c r="EI151" s="2">
        <f t="shared" si="152"/>
        <v>67.474142396818877</v>
      </c>
      <c r="EJ151" s="2">
        <f t="shared" si="152"/>
        <v>69.349890393595572</v>
      </c>
      <c r="EK151" s="2">
        <f t="shared" si="152"/>
        <v>67.914477663751171</v>
      </c>
      <c r="EL151" s="2">
        <f t="shared" si="179"/>
        <v>71.053008925446264</v>
      </c>
      <c r="EM151" s="2">
        <f t="shared" si="135"/>
        <v>74.787091832924972</v>
      </c>
      <c r="EN151" s="2">
        <f t="shared" si="135"/>
        <v>76.987058841331006</v>
      </c>
      <c r="EO151" s="2">
        <f t="shared" si="135"/>
        <v>76.383157771555631</v>
      </c>
      <c r="EQ151" s="2">
        <f t="shared" si="177"/>
        <v>74.710550765964911</v>
      </c>
      <c r="ER151" s="2">
        <f t="shared" si="177"/>
        <v>72.103981828116716</v>
      </c>
      <c r="ES151" s="2">
        <f t="shared" si="177"/>
        <v>71.16348111818651</v>
      </c>
      <c r="ET151" s="2">
        <f t="shared" si="177"/>
        <v>70.017985970215619</v>
      </c>
      <c r="EU151" s="2">
        <f t="shared" si="177"/>
        <v>68.437005942410224</v>
      </c>
      <c r="EV151" s="2">
        <f t="shared" si="177"/>
        <v>67.492520672101179</v>
      </c>
      <c r="EW151" s="2">
        <f t="shared" si="177"/>
        <v>67.492611260928726</v>
      </c>
      <c r="EX151" s="2">
        <f t="shared" si="177"/>
        <v>67.31652837099918</v>
      </c>
      <c r="EY151" s="2">
        <f t="shared" si="177"/>
        <v>67.980742455817165</v>
      </c>
      <c r="EZ151" s="2">
        <f t="shared" si="177"/>
        <v>69.53280884044176</v>
      </c>
      <c r="FA151" s="2">
        <f t="shared" si="177"/>
        <v>67.93347116942634</v>
      </c>
      <c r="FB151" s="2">
        <f t="shared" si="177"/>
        <v>71.183873197996419</v>
      </c>
      <c r="FC151" s="2">
        <f t="shared" si="177"/>
        <v>75.03033535820208</v>
      </c>
      <c r="FD151" s="2">
        <f t="shared" si="177"/>
        <v>77.66010577736408</v>
      </c>
      <c r="FE151" s="2">
        <f t="shared" si="177"/>
        <v>76.557558662253186</v>
      </c>
      <c r="FG151" s="2">
        <f t="shared" si="178"/>
        <v>0.99945265577162101</v>
      </c>
      <c r="FH151" s="2">
        <f t="shared" si="178"/>
        <v>0.99933610872923562</v>
      </c>
      <c r="FI151" s="2">
        <f t="shared" si="178"/>
        <v>0.99927119805465436</v>
      </c>
      <c r="FJ151" s="2">
        <f t="shared" si="178"/>
        <v>0.99929131331969101</v>
      </c>
      <c r="FK151" s="2">
        <f t="shared" si="178"/>
        <v>0.99920714510164688</v>
      </c>
      <c r="FL151" s="2">
        <f t="shared" si="178"/>
        <v>0.99918328563451397</v>
      </c>
      <c r="FM151" s="2">
        <f t="shared" si="178"/>
        <v>0.9992345065251852</v>
      </c>
      <c r="FN151" s="2">
        <f t="shared" si="178"/>
        <v>0.99923219704417077</v>
      </c>
      <c r="FO151" s="2">
        <f t="shared" si="178"/>
        <v>0.99919237976120046</v>
      </c>
      <c r="FP151" s="2">
        <f t="shared" si="178"/>
        <v>0.99921004420795778</v>
      </c>
      <c r="FQ151" s="2">
        <f t="shared" si="178"/>
        <v>0.99920374875338136</v>
      </c>
      <c r="FR151" s="2">
        <f t="shared" si="178"/>
        <v>0.99926648225978243</v>
      </c>
      <c r="FS151" s="2">
        <f t="shared" si="178"/>
        <v>0.99926726418265954</v>
      </c>
      <c r="FT151" s="2">
        <f t="shared" si="178"/>
        <v>0.99918407168952295</v>
      </c>
      <c r="FU151" s="2">
        <f t="shared" si="178"/>
        <v>0.99886029004693977</v>
      </c>
      <c r="FW151" s="2">
        <f t="shared" si="169"/>
        <v>3.7088352496092762E-2</v>
      </c>
      <c r="FX151" s="2">
        <f t="shared" si="169"/>
        <v>4.2125083972546232E-2</v>
      </c>
      <c r="FY151" s="2">
        <f t="shared" si="169"/>
        <v>3.970636506445703E-2</v>
      </c>
      <c r="FZ151" s="2">
        <f t="shared" si="169"/>
        <v>3.9019707727070314E-2</v>
      </c>
      <c r="GA151" s="2">
        <f t="shared" si="169"/>
        <v>3.985811319457197E-2</v>
      </c>
      <c r="GB151" s="2">
        <f t="shared" si="169"/>
        <v>4.9506001705527887E-2</v>
      </c>
      <c r="GC151" s="2">
        <f t="shared" si="169"/>
        <v>5.3359398782976394E-2</v>
      </c>
      <c r="GD151" s="2">
        <f t="shared" si="169"/>
        <v>7.1297952316564564E-2</v>
      </c>
      <c r="GE151" s="2">
        <f t="shared" si="169"/>
        <v>7.4092631516296234E-2</v>
      </c>
      <c r="GF151" s="2">
        <f t="shared" si="169"/>
        <v>6.4609067400629772E-2</v>
      </c>
      <c r="GG151" s="2">
        <f t="shared" si="169"/>
        <v>5.4279479740320401E-2</v>
      </c>
      <c r="GH151" s="2">
        <f t="shared" si="169"/>
        <v>4.6896128230244277E-2</v>
      </c>
      <c r="GI151" s="2">
        <f t="shared" si="169"/>
        <v>4.0413680129852629E-2</v>
      </c>
      <c r="GJ151" s="2">
        <f t="shared" si="169"/>
        <v>3.9525369421745463E-2</v>
      </c>
      <c r="GK151" s="2">
        <f t="shared" si="169"/>
        <v>3.415116646208869E-2</v>
      </c>
      <c r="GM151" s="86">
        <f t="shared" si="170"/>
        <v>1.1699534072791088E-93</v>
      </c>
      <c r="GN151" s="86">
        <f t="shared" si="170"/>
        <v>5.113840063067333E-82</v>
      </c>
      <c r="GO151" s="86">
        <f t="shared" si="170"/>
        <v>1.5297232375136138E-109</v>
      </c>
      <c r="GP151" s="86">
        <f t="shared" si="170"/>
        <v>1.8787700916676758E-116</v>
      </c>
      <c r="GQ151" s="86">
        <f t="shared" si="170"/>
        <v>7.8768001997375057E-113</v>
      </c>
      <c r="GR151" s="86">
        <f t="shared" si="170"/>
        <v>6.0465527544935776E-109</v>
      </c>
      <c r="GS151" s="86">
        <f t="shared" si="170"/>
        <v>6.5515110058097251E-135</v>
      </c>
      <c r="GT151" s="86">
        <f t="shared" si="170"/>
        <v>2.8497077653217508E-150</v>
      </c>
      <c r="GU151" s="86">
        <f t="shared" si="170"/>
        <v>4.1470981351163468E-139</v>
      </c>
      <c r="GV151" s="86">
        <f t="shared" si="170"/>
        <v>3.3671111269569345E-141</v>
      </c>
      <c r="GW151" s="86">
        <f t="shared" si="170"/>
        <v>6.7287403674063458E-133</v>
      </c>
      <c r="GX151" s="86">
        <f t="shared" si="170"/>
        <v>1.1305840649644983E-112</v>
      </c>
      <c r="GY151" s="86">
        <f t="shared" si="170"/>
        <v>1.2802274822759194E-99</v>
      </c>
      <c r="GZ151" s="86">
        <f t="shared" si="170"/>
        <v>6.7557406153912168E-110</v>
      </c>
      <c r="HA151" s="86">
        <f t="shared" si="170"/>
        <v>2.3226120610582498E-145</v>
      </c>
      <c r="HC151" s="86">
        <f t="shared" si="153"/>
        <v>4.17767091511363E-38</v>
      </c>
      <c r="HD151" s="86">
        <f t="shared" si="153"/>
        <v>1.9649008821823292E-29</v>
      </c>
      <c r="HE151" s="86">
        <f t="shared" si="153"/>
        <v>2.9804773404817089E-45</v>
      </c>
      <c r="HF151" s="86">
        <f t="shared" si="153"/>
        <v>3.2098848036388527E-58</v>
      </c>
      <c r="HG151" s="86">
        <f t="shared" si="153"/>
        <v>4.4668504931471505E-71</v>
      </c>
      <c r="HH151" s="86">
        <f t="shared" si="153"/>
        <v>2.8172891864724196E-67</v>
      </c>
      <c r="HI151" s="86">
        <f t="shared" si="153"/>
        <v>1.4766131091128446E-75</v>
      </c>
      <c r="HJ151" s="86">
        <f t="shared" si="153"/>
        <v>2.5708002950495731E-78</v>
      </c>
      <c r="HK151" s="86">
        <f t="shared" si="153"/>
        <v>2.4773753978280467E-99</v>
      </c>
      <c r="HL151" s="86">
        <f t="shared" si="161"/>
        <v>7.6148813354227147E-86</v>
      </c>
      <c r="HM151" s="86">
        <f t="shared" si="161"/>
        <v>8.4013906811703563E-84</v>
      </c>
      <c r="HN151" s="86">
        <f t="shared" si="161"/>
        <v>1.376628626227941E-63</v>
      </c>
      <c r="HO151" s="86">
        <f t="shared" si="161"/>
        <v>5.3864442966340189E-49</v>
      </c>
      <c r="HP151" s="86">
        <f t="shared" si="161"/>
        <v>1.3883880658829694E-57</v>
      </c>
      <c r="HQ151" s="86">
        <f t="shared" si="161"/>
        <v>9.2372810834245643E-81</v>
      </c>
      <c r="HS151" s="86">
        <f t="shared" si="171"/>
        <v>0.33424779222079348</v>
      </c>
      <c r="HT151" s="86">
        <f t="shared" si="171"/>
        <v>0.36444857873688269</v>
      </c>
      <c r="HU151" s="86">
        <f t="shared" si="171"/>
        <v>0.35274152075368198</v>
      </c>
      <c r="HV151" s="86">
        <f t="shared" si="171"/>
        <v>0.39144687375591974</v>
      </c>
      <c r="HW151" s="86">
        <f t="shared" si="171"/>
        <v>0.3539196884687606</v>
      </c>
      <c r="HX151" s="86">
        <f t="shared" si="171"/>
        <v>0.45594884927225576</v>
      </c>
      <c r="HY151" s="86">
        <f t="shared" si="171"/>
        <v>0.50113850568358831</v>
      </c>
      <c r="HZ151" s="86">
        <f t="shared" si="171"/>
        <v>0.39542884146596374</v>
      </c>
      <c r="IA151" s="86">
        <f t="shared" si="171"/>
        <v>0.36622407771838272</v>
      </c>
      <c r="IB151" s="86">
        <f t="shared" si="171"/>
        <v>0.43778014769563561</v>
      </c>
      <c r="IC151" s="86">
        <f t="shared" si="171"/>
        <v>0.50106610311190247</v>
      </c>
      <c r="ID151" s="86">
        <f t="shared" si="171"/>
        <v>0.48559658686628693</v>
      </c>
      <c r="IE151" s="86">
        <f t="shared" si="171"/>
        <v>0.36886896488826038</v>
      </c>
      <c r="IF151" s="86">
        <f t="shared" si="171"/>
        <v>0.30478752045407626</v>
      </c>
      <c r="IG151" s="86">
        <f t="shared" si="171"/>
        <v>0.23979834715958717</v>
      </c>
      <c r="II151" s="86">
        <f t="shared" si="172"/>
        <v>6.039195389301121E-14</v>
      </c>
      <c r="IJ151" s="86">
        <f t="shared" si="172"/>
        <v>2.850985615903145E-16</v>
      </c>
      <c r="IK151" s="86">
        <f t="shared" si="172"/>
        <v>1.2924245135289603E-17</v>
      </c>
      <c r="IL151" s="86">
        <f t="shared" si="172"/>
        <v>1.1650498559403483E-18</v>
      </c>
      <c r="IM151" s="86">
        <f t="shared" si="172"/>
        <v>2.2560555715632604E-18</v>
      </c>
      <c r="IN151" s="86">
        <f t="shared" si="172"/>
        <v>1.1304778153914961E-18</v>
      </c>
      <c r="IO151" s="86">
        <f t="shared" si="172"/>
        <v>7.1971918457207672E-16</v>
      </c>
      <c r="IP151" s="86">
        <f t="shared" si="172"/>
        <v>8.809038855282661E-15</v>
      </c>
      <c r="IQ151" s="86">
        <f t="shared" si="172"/>
        <v>3.6644886526914035E-13</v>
      </c>
      <c r="IR151" s="86">
        <f t="shared" si="172"/>
        <v>1.907956829585034E-14</v>
      </c>
      <c r="IS151" s="86">
        <f t="shared" si="172"/>
        <v>1.5886508297766391E-15</v>
      </c>
      <c r="IT151" s="86">
        <f t="shared" si="172"/>
        <v>1.6681401679471216E-16</v>
      </c>
      <c r="IU151" s="86">
        <f t="shared" si="172"/>
        <v>1.5096163606967508E-17</v>
      </c>
      <c r="IV151" s="86">
        <f t="shared" si="172"/>
        <v>1.092662597891585E-22</v>
      </c>
      <c r="IW151" s="86">
        <f t="shared" si="172"/>
        <v>3.2644151287058683E-19</v>
      </c>
      <c r="IY151" s="86">
        <f t="shared" si="173"/>
        <v>0.33424779222085388</v>
      </c>
      <c r="IZ151" s="86">
        <f t="shared" si="173"/>
        <v>0.36444857873688297</v>
      </c>
      <c r="JA151" s="86">
        <f t="shared" si="173"/>
        <v>0.35274152075368198</v>
      </c>
      <c r="JB151" s="86">
        <f t="shared" si="173"/>
        <v>0.39144687375591974</v>
      </c>
      <c r="JC151" s="86">
        <f t="shared" si="173"/>
        <v>0.3539196884687606</v>
      </c>
      <c r="JD151" s="86">
        <f t="shared" si="173"/>
        <v>0.45594884927225576</v>
      </c>
      <c r="JE151" s="86">
        <f t="shared" si="173"/>
        <v>0.50113850568358898</v>
      </c>
      <c r="JF151" s="86">
        <f t="shared" si="173"/>
        <v>0.39542884146597257</v>
      </c>
      <c r="JG151" s="86">
        <f t="shared" si="173"/>
        <v>0.36622407771874915</v>
      </c>
      <c r="JH151" s="86">
        <f t="shared" si="173"/>
        <v>0.43778014769565471</v>
      </c>
      <c r="JI151" s="86">
        <f t="shared" si="173"/>
        <v>0.50106610311190403</v>
      </c>
      <c r="JJ151" s="86">
        <f t="shared" si="173"/>
        <v>0.48559658686628709</v>
      </c>
      <c r="JK151" s="86">
        <f t="shared" si="173"/>
        <v>0.36886896488826038</v>
      </c>
      <c r="JL151" s="86">
        <f t="shared" si="173"/>
        <v>0.30478752045407626</v>
      </c>
      <c r="JM151" s="86">
        <f t="shared" si="173"/>
        <v>0.23979834715958717</v>
      </c>
    </row>
    <row r="152" spans="2:273" x14ac:dyDescent="0.25">
      <c r="B152" s="2">
        <v>125</v>
      </c>
      <c r="C152" s="37">
        <v>77.328000000000003</v>
      </c>
      <c r="D152" s="37">
        <v>73.887</v>
      </c>
      <c r="E152" s="37">
        <v>74.283000000000001</v>
      </c>
      <c r="F152" s="37">
        <v>75.885000000000005</v>
      </c>
      <c r="G152" s="37">
        <v>76.492000000000004</v>
      </c>
      <c r="H152" s="37">
        <v>75.442999999999998</v>
      </c>
      <c r="I152" s="37">
        <v>75.212999999999994</v>
      </c>
      <c r="J152" s="37">
        <v>71.081999999999994</v>
      </c>
      <c r="K152" s="37">
        <v>72.081000000000003</v>
      </c>
      <c r="L152" s="37">
        <v>74.644999999999996</v>
      </c>
      <c r="M152" s="37">
        <v>79.548000000000002</v>
      </c>
      <c r="N152" s="37">
        <v>85.596999999999994</v>
      </c>
      <c r="O152" s="37">
        <v>94.349000000000004</v>
      </c>
      <c r="P152" s="37">
        <v>123.78700000000001</v>
      </c>
      <c r="Q152" s="37">
        <v>141.131</v>
      </c>
      <c r="S152" s="4">
        <f t="shared" si="174"/>
        <v>77.021483271994271</v>
      </c>
      <c r="T152" s="4">
        <f t="shared" si="174"/>
        <v>74.247178082840961</v>
      </c>
      <c r="U152" s="4">
        <f t="shared" si="174"/>
        <v>74.724939226886875</v>
      </c>
      <c r="V152" s="4">
        <f t="shared" si="174"/>
        <v>76.098279632644392</v>
      </c>
      <c r="W152" s="4">
        <f t="shared" si="174"/>
        <v>75.906446256628485</v>
      </c>
      <c r="X152" s="4">
        <f t="shared" si="174"/>
        <v>75.576922150855495</v>
      </c>
      <c r="Y152" s="4">
        <f t="shared" si="174"/>
        <v>75.202336483631768</v>
      </c>
      <c r="Z152" s="4">
        <f t="shared" si="174"/>
        <v>70.027962413020475</v>
      </c>
      <c r="AA152" s="4">
        <f t="shared" si="174"/>
        <v>70.439557006246744</v>
      </c>
      <c r="AB152" s="4">
        <f t="shared" si="174"/>
        <v>74.2292029599394</v>
      </c>
      <c r="AC152" s="4">
        <f t="shared" si="174"/>
        <v>79.961426280667226</v>
      </c>
      <c r="AD152" s="4">
        <f t="shared" si="174"/>
        <v>85.865290379254915</v>
      </c>
      <c r="AE152" s="4">
        <f t="shared" si="174"/>
        <v>94.255760401342414</v>
      </c>
      <c r="AF152" s="4">
        <f t="shared" si="174"/>
        <v>124.52993678366704</v>
      </c>
      <c r="AG152" s="4">
        <f t="shared" si="174"/>
        <v>140.46559358499243</v>
      </c>
      <c r="AI152" s="4">
        <f t="shared" si="175"/>
        <v>0.30651672800573238</v>
      </c>
      <c r="AJ152" s="4">
        <f t="shared" si="175"/>
        <v>-0.3601780828409602</v>
      </c>
      <c r="AK152" s="4">
        <f t="shared" si="175"/>
        <v>-0.44193922688687337</v>
      </c>
      <c r="AL152" s="4">
        <f t="shared" si="175"/>
        <v>-0.21327963264438665</v>
      </c>
      <c r="AM152" s="4">
        <f t="shared" si="175"/>
        <v>0.58555374337151989</v>
      </c>
      <c r="AN152" s="4">
        <f t="shared" si="175"/>
        <v>-0.13392215085549708</v>
      </c>
      <c r="AO152" s="4">
        <f t="shared" si="175"/>
        <v>1.0663516368225601E-2</v>
      </c>
      <c r="AP152" s="4">
        <f t="shared" si="175"/>
        <v>1.0540375869795184</v>
      </c>
      <c r="AQ152" s="4">
        <f t="shared" si="175"/>
        <v>1.6414429937532589</v>
      </c>
      <c r="AR152" s="4">
        <f t="shared" si="175"/>
        <v>0.41579704006059615</v>
      </c>
      <c r="AS152" s="4">
        <f t="shared" si="175"/>
        <v>-0.41342628066722398</v>
      </c>
      <c r="AT152" s="4">
        <f t="shared" si="175"/>
        <v>-0.26829037925492116</v>
      </c>
      <c r="AU152" s="4">
        <f t="shared" si="175"/>
        <v>9.3239598657589795E-2</v>
      </c>
      <c r="AV152" s="4">
        <f t="shared" si="175"/>
        <v>-0.74293678366703375</v>
      </c>
      <c r="AW152" s="4">
        <f t="shared" si="175"/>
        <v>0.66540641500756692</v>
      </c>
      <c r="AY152" s="2">
        <f t="shared" si="167"/>
        <v>75.045261285155703</v>
      </c>
      <c r="AZ152" s="2">
        <f t="shared" si="167"/>
        <v>71.878773359726821</v>
      </c>
      <c r="BA152" s="2">
        <f t="shared" si="167"/>
        <v>70.971617297826157</v>
      </c>
      <c r="BB152" s="2">
        <f t="shared" si="167"/>
        <v>69.739043129103123</v>
      </c>
      <c r="BC152" s="2">
        <f t="shared" si="167"/>
        <v>67.984719331679997</v>
      </c>
      <c r="BD152" s="2">
        <f t="shared" si="167"/>
        <v>67.210894999950668</v>
      </c>
      <c r="BE152" s="2">
        <f t="shared" si="167"/>
        <v>67.049435012090939</v>
      </c>
      <c r="BF152" s="2">
        <f t="shared" si="167"/>
        <v>67.134076313106959</v>
      </c>
      <c r="BG152" s="2">
        <f t="shared" si="167"/>
        <v>67.319250212500378</v>
      </c>
      <c r="BH152" s="2">
        <f t="shared" si="167"/>
        <v>69.158737683937005</v>
      </c>
      <c r="BI152" s="2">
        <f t="shared" si="167"/>
        <v>67.809064143189559</v>
      </c>
      <c r="BJ152" s="2">
        <f t="shared" si="167"/>
        <v>70.950474188553187</v>
      </c>
      <c r="BK152" s="2">
        <f t="shared" si="167"/>
        <v>74.707220992822826</v>
      </c>
      <c r="BL152" s="2">
        <f t="shared" si="167"/>
        <v>76.895835685545023</v>
      </c>
      <c r="BM152" s="2">
        <f t="shared" si="167"/>
        <v>76.33525009673825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100.35801239769872</v>
      </c>
      <c r="DL152" s="2">
        <f t="shared" si="176"/>
        <v>100.55254485049832</v>
      </c>
      <c r="DM152" s="2">
        <f t="shared" si="176"/>
        <v>123.25182926829268</v>
      </c>
      <c r="DN152" s="2">
        <f t="shared" si="176"/>
        <v>104.6646225140713</v>
      </c>
      <c r="DO152" s="2">
        <f t="shared" si="176"/>
        <v>105.06251373235584</v>
      </c>
      <c r="DP152" s="2">
        <f t="shared" si="176"/>
        <v>109.60871645329539</v>
      </c>
      <c r="DQ152" s="2">
        <f t="shared" si="176"/>
        <v>100.57693018929861</v>
      </c>
      <c r="DR152" s="2">
        <f t="shared" si="176"/>
        <v>84.948527885027858</v>
      </c>
      <c r="DS152" s="2">
        <f t="shared" si="176"/>
        <v>94.201955903271667</v>
      </c>
      <c r="DT152" s="2">
        <f t="shared" si="176"/>
        <v>86.882978188715015</v>
      </c>
      <c r="DU152" s="2">
        <f t="shared" si="176"/>
        <v>111.8792821862348</v>
      </c>
      <c r="DV152" s="2">
        <f t="shared" si="176"/>
        <v>120.18106464237516</v>
      </c>
      <c r="DW152" s="2">
        <f t="shared" si="176"/>
        <v>122.89343902439029</v>
      </c>
      <c r="DX152" s="2">
        <f t="shared" si="176"/>
        <v>128.25920737880739</v>
      </c>
      <c r="DY152" s="2">
        <f t="shared" si="176"/>
        <v>114.60550903119871</v>
      </c>
      <c r="EA152" s="2">
        <f t="shared" si="152"/>
        <v>75.049363151559362</v>
      </c>
      <c r="EB152" s="2">
        <f t="shared" si="152"/>
        <v>71.854683185077008</v>
      </c>
      <c r="EC152" s="2">
        <f t="shared" si="152"/>
        <v>70.931707887533577</v>
      </c>
      <c r="ED152" s="2">
        <f t="shared" si="152"/>
        <v>69.709185872677239</v>
      </c>
      <c r="EE152" s="2">
        <f t="shared" si="152"/>
        <v>67.942617360675698</v>
      </c>
      <c r="EF152" s="2">
        <f t="shared" si="152"/>
        <v>67.170373130952683</v>
      </c>
      <c r="EG152" s="2">
        <f t="shared" si="152"/>
        <v>67.006345721664403</v>
      </c>
      <c r="EH152" s="2">
        <f t="shared" si="152"/>
        <v>67.119071242021974</v>
      </c>
      <c r="EI152" s="2">
        <f t="shared" si="152"/>
        <v>67.255945975593036</v>
      </c>
      <c r="EJ152" s="2">
        <f t="shared" si="152"/>
        <v>69.132059382731455</v>
      </c>
      <c r="EK152" s="2">
        <f t="shared" si="152"/>
        <v>67.775724724239183</v>
      </c>
      <c r="EL152" s="2">
        <f t="shared" si="179"/>
        <v>70.910395986465986</v>
      </c>
      <c r="EM152" s="2">
        <f t="shared" si="135"/>
        <v>74.662804456889504</v>
      </c>
      <c r="EN152" s="2">
        <f t="shared" si="135"/>
        <v>76.82626069393821</v>
      </c>
      <c r="EO152" s="2">
        <f t="shared" si="135"/>
        <v>76.288614572172762</v>
      </c>
      <c r="EQ152" s="2">
        <f t="shared" si="177"/>
        <v>74.636345039746828</v>
      </c>
      <c r="ER152" s="2">
        <f t="shared" si="177"/>
        <v>72.000617097166568</v>
      </c>
      <c r="ES152" s="2">
        <f t="shared" si="177"/>
        <v>71.050019361999205</v>
      </c>
      <c r="ET152" s="2">
        <f t="shared" si="177"/>
        <v>69.87958603851888</v>
      </c>
      <c r="EU152" s="2">
        <f t="shared" si="177"/>
        <v>68.2931075461577</v>
      </c>
      <c r="EV152" s="2">
        <f t="shared" si="177"/>
        <v>67.335286157264761</v>
      </c>
      <c r="EW152" s="2">
        <f t="shared" si="177"/>
        <v>67.343943294346246</v>
      </c>
      <c r="EX152" s="2">
        <f t="shared" si="177"/>
        <v>67.151517958968768</v>
      </c>
      <c r="EY152" s="2">
        <f t="shared" si="177"/>
        <v>67.794666258392766</v>
      </c>
      <c r="EZ152" s="2">
        <f t="shared" si="177"/>
        <v>69.329333349087293</v>
      </c>
      <c r="FA152" s="2">
        <f t="shared" si="177"/>
        <v>67.797844407590503</v>
      </c>
      <c r="FB152" s="2">
        <f t="shared" si="177"/>
        <v>71.049394133641314</v>
      </c>
      <c r="FC152" s="2">
        <f t="shared" si="177"/>
        <v>74.938824838293741</v>
      </c>
      <c r="FD152" s="2">
        <f t="shared" si="177"/>
        <v>77.551213545005098</v>
      </c>
      <c r="FE152" s="2">
        <f t="shared" si="177"/>
        <v>76.470911738328766</v>
      </c>
      <c r="FG152" s="2">
        <f t="shared" si="178"/>
        <v>0.99950079208882714</v>
      </c>
      <c r="FH152" s="2">
        <f t="shared" si="178"/>
        <v>0.99939448859381763</v>
      </c>
      <c r="FI152" s="2">
        <f t="shared" si="178"/>
        <v>0.9993352820999547</v>
      </c>
      <c r="FJ152" s="2">
        <f t="shared" si="178"/>
        <v>0.99935362976030617</v>
      </c>
      <c r="FK152" s="2">
        <f t="shared" si="178"/>
        <v>0.99927685729032312</v>
      </c>
      <c r="FL152" s="2">
        <f t="shared" si="178"/>
        <v>0.99925509411558378</v>
      </c>
      <c r="FM152" s="2">
        <f t="shared" si="178"/>
        <v>0.99930181462714729</v>
      </c>
      <c r="FN152" s="2">
        <f t="shared" si="178"/>
        <v>0.99929970807123569</v>
      </c>
      <c r="FO152" s="2">
        <f t="shared" si="178"/>
        <v>0.99926338924322544</v>
      </c>
      <c r="FP152" s="2">
        <f t="shared" si="178"/>
        <v>0.99927950167497426</v>
      </c>
      <c r="FQ152" s="2">
        <f t="shared" si="178"/>
        <v>0.99927375935073925</v>
      </c>
      <c r="FR152" s="2">
        <f t="shared" si="178"/>
        <v>0.9993309806904781</v>
      </c>
      <c r="FS152" s="2">
        <f t="shared" si="178"/>
        <v>0.9993316939046295</v>
      </c>
      <c r="FT152" s="2">
        <f t="shared" si="178"/>
        <v>0.99925581110926831</v>
      </c>
      <c r="FU152" s="2">
        <f t="shared" si="178"/>
        <v>0.9989604679226044</v>
      </c>
      <c r="FW152" s="2">
        <f t="shared" si="169"/>
        <v>4.0521574840825504E-2</v>
      </c>
      <c r="FX152" s="2">
        <f t="shared" si="169"/>
        <v>4.6002275839991419E-2</v>
      </c>
      <c r="FY152" s="2">
        <f t="shared" si="169"/>
        <v>4.3371017911923437E-2</v>
      </c>
      <c r="FZ152" s="2">
        <f t="shared" si="169"/>
        <v>4.2623799275762528E-2</v>
      </c>
      <c r="GA152" s="2">
        <f t="shared" si="169"/>
        <v>4.3536136506003908E-2</v>
      </c>
      <c r="GB152" s="2">
        <f t="shared" si="169"/>
        <v>5.4024218289627272E-2</v>
      </c>
      <c r="GC152" s="2">
        <f t="shared" si="169"/>
        <v>5.8207762683268792E-2</v>
      </c>
      <c r="GD152" s="2">
        <f t="shared" si="169"/>
        <v>7.7642570364626143E-2</v>
      </c>
      <c r="GE152" s="2">
        <f t="shared" si="169"/>
        <v>8.0664340159264603E-2</v>
      </c>
      <c r="GF152" s="2">
        <f t="shared" si="169"/>
        <v>7.0403582361840147E-2</v>
      </c>
      <c r="GG152" s="2">
        <f t="shared" si="169"/>
        <v>5.9206215734243325E-2</v>
      </c>
      <c r="GH152" s="2">
        <f t="shared" si="169"/>
        <v>5.1188979910367818E-2</v>
      </c>
      <c r="GI152" s="2">
        <f t="shared" si="169"/>
        <v>4.4140613118091802E-2</v>
      </c>
      <c r="GJ152" s="2">
        <f t="shared" si="169"/>
        <v>4.3174068520852385E-2</v>
      </c>
      <c r="GK152" s="2">
        <f t="shared" si="169"/>
        <v>3.7323035857474852E-2</v>
      </c>
      <c r="GM152" s="86">
        <f t="shared" si="170"/>
        <v>8.8436111676676101E-97</v>
      </c>
      <c r="GN152" s="86">
        <f t="shared" si="170"/>
        <v>9.9863626876038247E-85</v>
      </c>
      <c r="GO152" s="86">
        <f t="shared" si="170"/>
        <v>3.4666901087859693E-113</v>
      </c>
      <c r="GP152" s="86">
        <f t="shared" si="170"/>
        <v>2.65644452529291E-120</v>
      </c>
      <c r="GQ152" s="86">
        <f t="shared" si="170"/>
        <v>1.3883426464666141E-116</v>
      </c>
      <c r="GR152" s="86">
        <f t="shared" si="170"/>
        <v>1.5336977201202518E-112</v>
      </c>
      <c r="GS152" s="86">
        <f t="shared" si="170"/>
        <v>2.2974565875202726E-139</v>
      </c>
      <c r="GT152" s="86">
        <f t="shared" si="170"/>
        <v>3.5712884034509078E-155</v>
      </c>
      <c r="GU152" s="86">
        <f t="shared" si="170"/>
        <v>1.055950794219625E-143</v>
      </c>
      <c r="GV152" s="86">
        <f t="shared" si="170"/>
        <v>7.3708425369256891E-146</v>
      </c>
      <c r="GW152" s="86">
        <f t="shared" si="170"/>
        <v>2.6352731938913139E-137</v>
      </c>
      <c r="GX152" s="86">
        <f t="shared" si="170"/>
        <v>2.2559618651752442E-116</v>
      </c>
      <c r="GY152" s="86">
        <f t="shared" si="170"/>
        <v>6.3306296535249856E-103</v>
      </c>
      <c r="GZ152" s="86">
        <f t="shared" si="170"/>
        <v>1.6997670216336817E-113</v>
      </c>
      <c r="HA152" s="86">
        <f t="shared" si="170"/>
        <v>4.2611039381494626E-150</v>
      </c>
      <c r="HC152" s="86">
        <f t="shared" si="153"/>
        <v>3.3732024846671228E-40</v>
      </c>
      <c r="HD152" s="86">
        <f t="shared" si="153"/>
        <v>5.223791128884773E-31</v>
      </c>
      <c r="HE152" s="86">
        <f t="shared" si="153"/>
        <v>1.0630222441431099E-47</v>
      </c>
      <c r="HF152" s="86">
        <f t="shared" si="153"/>
        <v>2.4501601743676402E-61</v>
      </c>
      <c r="HG152" s="86">
        <f t="shared" si="153"/>
        <v>6.2127274800401371E-75</v>
      </c>
      <c r="HH152" s="86">
        <f t="shared" si="153"/>
        <v>8.531369601342482E-71</v>
      </c>
      <c r="HI152" s="86">
        <f t="shared" si="153"/>
        <v>1.6254372899546897E-79</v>
      </c>
      <c r="HJ152" s="86">
        <f t="shared" si="153"/>
        <v>2.9655352406699931E-82</v>
      </c>
      <c r="HK152" s="86">
        <f t="shared" si="153"/>
        <v>1.853545431594224E-104</v>
      </c>
      <c r="HL152" s="86">
        <f t="shared" si="161"/>
        <v>2.8815751278440487E-90</v>
      </c>
      <c r="HM152" s="86">
        <f t="shared" si="161"/>
        <v>3.5102663187492946E-88</v>
      </c>
      <c r="HN152" s="86">
        <f t="shared" si="161"/>
        <v>6.5762872959767998E-67</v>
      </c>
      <c r="HO152" s="86">
        <f t="shared" si="161"/>
        <v>1.2268495426251429E-51</v>
      </c>
      <c r="HP152" s="86">
        <f t="shared" si="161"/>
        <v>1.1668607885833039E-60</v>
      </c>
      <c r="HQ152" s="86">
        <f t="shared" si="161"/>
        <v>5.3559653515205776E-85</v>
      </c>
      <c r="HS152" s="86">
        <f t="shared" si="171"/>
        <v>0.40577143547599587</v>
      </c>
      <c r="HT152" s="86">
        <f t="shared" si="171"/>
        <v>0.43967072844828547</v>
      </c>
      <c r="HU152" s="86">
        <f t="shared" si="171"/>
        <v>0.43191899306570158</v>
      </c>
      <c r="HV152" s="86">
        <f t="shared" si="171"/>
        <v>0.46273115717045665</v>
      </c>
      <c r="HW152" s="86">
        <f t="shared" si="171"/>
        <v>0.4345727013169835</v>
      </c>
      <c r="HX152" s="86">
        <f t="shared" si="171"/>
        <v>0.49934370556729618</v>
      </c>
      <c r="HY152" s="86">
        <f t="shared" si="171"/>
        <v>0.48774602702635272</v>
      </c>
      <c r="HZ152" s="86">
        <f t="shared" si="171"/>
        <v>0.29494620238406039</v>
      </c>
      <c r="IA152" s="86">
        <f t="shared" si="171"/>
        <v>0.2686390569678605</v>
      </c>
      <c r="IB152" s="86">
        <f t="shared" si="171"/>
        <v>0.35087733272713145</v>
      </c>
      <c r="IC152" s="86">
        <f t="shared" si="171"/>
        <v>0.48820102267095761</v>
      </c>
      <c r="ID152" s="86">
        <f t="shared" si="171"/>
        <v>0.50190271335823333</v>
      </c>
      <c r="IE152" s="86">
        <f t="shared" si="171"/>
        <v>0.44491634220218762</v>
      </c>
      <c r="IF152" s="86">
        <f t="shared" si="171"/>
        <v>0.38134973329452165</v>
      </c>
      <c r="IG152" s="86">
        <f t="shared" si="171"/>
        <v>0.30911501588790286</v>
      </c>
      <c r="II152" s="86">
        <f t="shared" si="172"/>
        <v>2.9885217167843235E-13</v>
      </c>
      <c r="IJ152" s="86">
        <f t="shared" si="172"/>
        <v>2.0493336893588662E-15</v>
      </c>
      <c r="IK152" s="86">
        <f t="shared" si="172"/>
        <v>1.0646942472512874E-16</v>
      </c>
      <c r="IL152" s="86">
        <f t="shared" si="172"/>
        <v>1.0852548727773123E-17</v>
      </c>
      <c r="IM152" s="86">
        <f t="shared" si="172"/>
        <v>2.0559189717077439E-17</v>
      </c>
      <c r="IN152" s="86">
        <f t="shared" si="172"/>
        <v>1.2695613539966441E-17</v>
      </c>
      <c r="IO152" s="86">
        <f t="shared" si="172"/>
        <v>5.7750370350513223E-15</v>
      </c>
      <c r="IP152" s="86">
        <f t="shared" si="172"/>
        <v>7.5983688699504624E-14</v>
      </c>
      <c r="IQ152" s="86">
        <f t="shared" si="172"/>
        <v>2.5167475158534511E-12</v>
      </c>
      <c r="IR152" s="86">
        <f t="shared" si="172"/>
        <v>1.4374773156703093E-13</v>
      </c>
      <c r="IS152" s="86">
        <f t="shared" si="172"/>
        <v>1.2290078719364349E-14</v>
      </c>
      <c r="IT152" s="86">
        <f t="shared" si="172"/>
        <v>1.3308527404906772E-15</v>
      </c>
      <c r="IU152" s="86">
        <f t="shared" si="172"/>
        <v>1.2477042826557262E-16</v>
      </c>
      <c r="IV152" s="86">
        <f t="shared" si="172"/>
        <v>1.7313350525898882E-21</v>
      </c>
      <c r="IW152" s="86">
        <f t="shared" si="172"/>
        <v>2.9723702762232626E-18</v>
      </c>
      <c r="IY152" s="86">
        <f t="shared" si="173"/>
        <v>0.40577143547629474</v>
      </c>
      <c r="IZ152" s="86">
        <f t="shared" si="173"/>
        <v>0.43967072844828753</v>
      </c>
      <c r="JA152" s="86">
        <f t="shared" si="173"/>
        <v>0.4319189930657017</v>
      </c>
      <c r="JB152" s="86">
        <f t="shared" si="173"/>
        <v>0.46273115717045665</v>
      </c>
      <c r="JC152" s="86">
        <f t="shared" si="173"/>
        <v>0.4345727013169835</v>
      </c>
      <c r="JD152" s="86">
        <f t="shared" si="173"/>
        <v>0.49934370556729618</v>
      </c>
      <c r="JE152" s="86">
        <f t="shared" si="173"/>
        <v>0.4877460270263585</v>
      </c>
      <c r="JF152" s="86">
        <f t="shared" si="173"/>
        <v>0.29494620238413638</v>
      </c>
      <c r="JG152" s="86">
        <f t="shared" si="173"/>
        <v>0.26863905697037727</v>
      </c>
      <c r="JH152" s="86">
        <f t="shared" si="173"/>
        <v>0.35087733272727523</v>
      </c>
      <c r="JI152" s="86">
        <f t="shared" si="173"/>
        <v>0.48820102267096988</v>
      </c>
      <c r="JJ152" s="86">
        <f t="shared" si="173"/>
        <v>0.50190271335823466</v>
      </c>
      <c r="JK152" s="86">
        <f t="shared" si="173"/>
        <v>0.44491634220218773</v>
      </c>
      <c r="JL152" s="86">
        <f t="shared" si="173"/>
        <v>0.38134973329452165</v>
      </c>
      <c r="JM152" s="86">
        <f t="shared" si="173"/>
        <v>0.30911501588790286</v>
      </c>
    </row>
    <row r="153" spans="2:273" x14ac:dyDescent="0.25">
      <c r="B153" s="2">
        <v>126</v>
      </c>
      <c r="C153" s="37">
        <v>76.147999999999996</v>
      </c>
      <c r="D153" s="37">
        <v>74.096999999999994</v>
      </c>
      <c r="E153" s="37">
        <v>75.25</v>
      </c>
      <c r="F153" s="37">
        <v>76.376999999999995</v>
      </c>
      <c r="G153" s="37">
        <v>75.688999999999993</v>
      </c>
      <c r="H153" s="37">
        <v>73.393000000000001</v>
      </c>
      <c r="I153" s="37">
        <v>73</v>
      </c>
      <c r="J153" s="37">
        <v>68.376999999999995</v>
      </c>
      <c r="K153" s="37">
        <v>69.483999999999995</v>
      </c>
      <c r="L153" s="37">
        <v>72.096999999999994</v>
      </c>
      <c r="M153" s="37">
        <v>76.451999999999998</v>
      </c>
      <c r="N153" s="37">
        <v>83.918999999999997</v>
      </c>
      <c r="O153" s="37">
        <v>92.507999999999996</v>
      </c>
      <c r="P153" s="37">
        <v>124.91800000000001</v>
      </c>
      <c r="Q153" s="37">
        <v>147.131</v>
      </c>
      <c r="S153" s="4">
        <f t="shared" si="174"/>
        <v>76.979480723359544</v>
      </c>
      <c r="T153" s="4">
        <f t="shared" si="174"/>
        <v>74.000717389288056</v>
      </c>
      <c r="U153" s="4">
        <f t="shared" si="174"/>
        <v>74.430290802597298</v>
      </c>
      <c r="V153" s="4">
        <f t="shared" si="174"/>
        <v>75.335179098972759</v>
      </c>
      <c r="W153" s="4">
        <f t="shared" si="174"/>
        <v>75.330746361844916</v>
      </c>
      <c r="X153" s="4">
        <f t="shared" si="174"/>
        <v>73.651923516736062</v>
      </c>
      <c r="Y153" s="4">
        <f t="shared" si="174"/>
        <v>72.57655599991817</v>
      </c>
      <c r="Z153" s="4">
        <f t="shared" si="174"/>
        <v>68.333116736892649</v>
      </c>
      <c r="AA153" s="4">
        <f t="shared" si="174"/>
        <v>68.580323420376814</v>
      </c>
      <c r="AB153" s="4">
        <f t="shared" si="174"/>
        <v>71.654855963768767</v>
      </c>
      <c r="AC153" s="4">
        <f t="shared" si="174"/>
        <v>76.197168283008864</v>
      </c>
      <c r="AD153" s="4">
        <f t="shared" si="174"/>
        <v>82.196747025720228</v>
      </c>
      <c r="AE153" s="4">
        <f t="shared" si="174"/>
        <v>92.880939828057663</v>
      </c>
      <c r="AF153" s="4">
        <f t="shared" si="174"/>
        <v>126.24543089661037</v>
      </c>
      <c r="AG153" s="4">
        <f t="shared" si="174"/>
        <v>148.52735817615272</v>
      </c>
      <c r="AI153" s="4">
        <f t="shared" si="175"/>
        <v>-0.83148072335954737</v>
      </c>
      <c r="AJ153" s="4">
        <f t="shared" si="175"/>
        <v>9.6282610711938332E-2</v>
      </c>
      <c r="AK153" s="4">
        <f t="shared" si="175"/>
        <v>0.81970919740270176</v>
      </c>
      <c r="AL153" s="4">
        <f t="shared" si="175"/>
        <v>1.0418209010272363</v>
      </c>
      <c r="AM153" s="4">
        <f t="shared" si="175"/>
        <v>0.35825363815507671</v>
      </c>
      <c r="AN153" s="4">
        <f t="shared" si="175"/>
        <v>-0.25892351673606129</v>
      </c>
      <c r="AO153" s="4">
        <f t="shared" si="175"/>
        <v>0.42344400008182959</v>
      </c>
      <c r="AP153" s="4">
        <f t="shared" si="175"/>
        <v>4.3883263107346693E-2</v>
      </c>
      <c r="AQ153" s="4">
        <f t="shared" si="175"/>
        <v>0.90367657962318049</v>
      </c>
      <c r="AR153" s="4">
        <f t="shared" si="175"/>
        <v>0.44214403623122678</v>
      </c>
      <c r="AS153" s="4">
        <f t="shared" si="175"/>
        <v>0.25483171699113427</v>
      </c>
      <c r="AT153" s="4">
        <f t="shared" si="175"/>
        <v>1.722252974279769</v>
      </c>
      <c r="AU153" s="4">
        <f t="shared" si="175"/>
        <v>-0.37293982805766746</v>
      </c>
      <c r="AV153" s="4">
        <f t="shared" si="175"/>
        <v>-1.3274308966103661</v>
      </c>
      <c r="AW153" s="4">
        <f t="shared" si="175"/>
        <v>-1.3963581761527166</v>
      </c>
      <c r="AY153" s="2">
        <f t="shared" si="167"/>
        <v>75.007256072223257</v>
      </c>
      <c r="AZ153" s="2">
        <f t="shared" si="167"/>
        <v>71.75858160109577</v>
      </c>
      <c r="BA153" s="2">
        <f t="shared" si="167"/>
        <v>70.844370744066381</v>
      </c>
      <c r="BB153" s="2">
        <f t="shared" si="167"/>
        <v>69.585725754034357</v>
      </c>
      <c r="BC153" s="2">
        <f t="shared" si="167"/>
        <v>67.811294151878101</v>
      </c>
      <c r="BD153" s="2">
        <f t="shared" si="167"/>
        <v>67.039470874803385</v>
      </c>
      <c r="BE153" s="2">
        <f t="shared" si="167"/>
        <v>66.877371633162767</v>
      </c>
      <c r="BF153" s="2">
        <f t="shared" si="167"/>
        <v>66.96622000842676</v>
      </c>
      <c r="BG153" s="2">
        <f t="shared" si="167"/>
        <v>67.106107533198099</v>
      </c>
      <c r="BH153" s="2">
        <f t="shared" si="167"/>
        <v>68.942207187096258</v>
      </c>
      <c r="BI153" s="2">
        <f t="shared" si="167"/>
        <v>67.668029722479901</v>
      </c>
      <c r="BJ153" s="2">
        <f t="shared" si="167"/>
        <v>70.806315529464314</v>
      </c>
      <c r="BK153" s="2">
        <f t="shared" si="167"/>
        <v>74.583064703786761</v>
      </c>
      <c r="BL153" s="2">
        <f t="shared" si="167"/>
        <v>76.737351909721099</v>
      </c>
      <c r="BM153" s="2">
        <f t="shared" si="167"/>
        <v>76.23853885168711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100.47826610485373</v>
      </c>
      <c r="DL153" s="2">
        <f t="shared" si="176"/>
        <v>100.67496758771574</v>
      </c>
      <c r="DM153" s="2">
        <f t="shared" si="176"/>
        <v>123.6034207317073</v>
      </c>
      <c r="DN153" s="2">
        <f t="shared" si="176"/>
        <v>104.84319587242027</v>
      </c>
      <c r="DO153" s="2">
        <f t="shared" si="176"/>
        <v>105.23577141919247</v>
      </c>
      <c r="DP153" s="2">
        <f t="shared" si="176"/>
        <v>109.82320531057371</v>
      </c>
      <c r="DQ153" s="2">
        <f t="shared" si="176"/>
        <v>100.68107374986322</v>
      </c>
      <c r="DR153" s="2">
        <f t="shared" si="176"/>
        <v>84.899398541398526</v>
      </c>
      <c r="DS153" s="2">
        <f t="shared" si="176"/>
        <v>94.215201334938158</v>
      </c>
      <c r="DT153" s="2">
        <f t="shared" si="176"/>
        <v>86.797807254623024</v>
      </c>
      <c r="DU153" s="2">
        <f t="shared" si="176"/>
        <v>112.06502368421052</v>
      </c>
      <c r="DV153" s="2">
        <f t="shared" si="176"/>
        <v>120.44896221322537</v>
      </c>
      <c r="DW153" s="2">
        <f t="shared" si="176"/>
        <v>123.20725121951224</v>
      </c>
      <c r="DX153" s="2">
        <f t="shared" si="176"/>
        <v>128.62232668382671</v>
      </c>
      <c r="DY153" s="2">
        <f t="shared" si="176"/>
        <v>114.91357854406132</v>
      </c>
      <c r="EA153" s="2">
        <f t="shared" si="152"/>
        <v>75.015738289257698</v>
      </c>
      <c r="EB153" s="2">
        <f t="shared" si="152"/>
        <v>71.734421866702064</v>
      </c>
      <c r="EC153" s="2">
        <f t="shared" si="152"/>
        <v>70.806187650894969</v>
      </c>
      <c r="ED153" s="2">
        <f t="shared" si="152"/>
        <v>69.556318472745772</v>
      </c>
      <c r="EE153" s="2">
        <f t="shared" si="152"/>
        <v>67.76848393759451</v>
      </c>
      <c r="EF153" s="2">
        <f t="shared" si="152"/>
        <v>66.999876703607839</v>
      </c>
      <c r="EG153" s="2">
        <f t="shared" si="152"/>
        <v>66.832812891116973</v>
      </c>
      <c r="EH153" s="2">
        <f t="shared" si="152"/>
        <v>66.951826057168759</v>
      </c>
      <c r="EI153" s="2">
        <f t="shared" si="152"/>
        <v>67.03774955436721</v>
      </c>
      <c r="EJ153" s="2">
        <f t="shared" si="152"/>
        <v>68.914228371867338</v>
      </c>
      <c r="EK153" s="2">
        <f t="shared" si="152"/>
        <v>67.636971784727194</v>
      </c>
      <c r="EL153" s="2">
        <f t="shared" si="179"/>
        <v>70.767783047485693</v>
      </c>
      <c r="EM153" s="2">
        <f t="shared" si="135"/>
        <v>74.538517080854035</v>
      </c>
      <c r="EN153" s="2">
        <f t="shared" si="135"/>
        <v>76.665462546545413</v>
      </c>
      <c r="EO153" s="2">
        <f t="shared" si="135"/>
        <v>76.194071372789892</v>
      </c>
      <c r="EQ153" s="2">
        <f t="shared" si="177"/>
        <v>74.56213931352876</v>
      </c>
      <c r="ER153" s="2">
        <f t="shared" si="177"/>
        <v>71.897252366216435</v>
      </c>
      <c r="ES153" s="2">
        <f t="shared" si="177"/>
        <v>70.936557605811899</v>
      </c>
      <c r="ET153" s="2">
        <f t="shared" si="177"/>
        <v>69.741186106822155</v>
      </c>
      <c r="EU153" s="2">
        <f t="shared" si="177"/>
        <v>68.149209149905204</v>
      </c>
      <c r="EV153" s="2">
        <f t="shared" si="177"/>
        <v>67.178051642428343</v>
      </c>
      <c r="EW153" s="2">
        <f t="shared" si="177"/>
        <v>67.195275327763767</v>
      </c>
      <c r="EX153" s="2">
        <f t="shared" si="177"/>
        <v>66.986507546938356</v>
      </c>
      <c r="EY153" s="2">
        <f t="shared" si="177"/>
        <v>67.608590060968368</v>
      </c>
      <c r="EZ153" s="2">
        <f t="shared" si="177"/>
        <v>69.125857857732839</v>
      </c>
      <c r="FA153" s="2">
        <f t="shared" si="177"/>
        <v>67.66221764575468</v>
      </c>
      <c r="FB153" s="2">
        <f t="shared" si="177"/>
        <v>70.914915069286195</v>
      </c>
      <c r="FC153" s="2">
        <f t="shared" si="177"/>
        <v>74.847314318385415</v>
      </c>
      <c r="FD153" s="2">
        <f t="shared" si="177"/>
        <v>77.442321312646129</v>
      </c>
      <c r="FE153" s="2">
        <f t="shared" si="177"/>
        <v>76.384264814404347</v>
      </c>
      <c r="FG153" s="2">
        <f t="shared" si="178"/>
        <v>0.9995446969747851</v>
      </c>
      <c r="FH153" s="2">
        <f t="shared" si="178"/>
        <v>0.99944773761052919</v>
      </c>
      <c r="FI153" s="2">
        <f t="shared" si="178"/>
        <v>0.99939373461081293</v>
      </c>
      <c r="FJ153" s="2">
        <f t="shared" si="178"/>
        <v>0.99941046980647252</v>
      </c>
      <c r="FK153" s="2">
        <f t="shared" si="178"/>
        <v>0.99934044404367217</v>
      </c>
      <c r="FL153" s="2">
        <f t="shared" si="178"/>
        <v>0.99932059322831723</v>
      </c>
      <c r="FM153" s="2">
        <f t="shared" si="178"/>
        <v>0.99936320825221359</v>
      </c>
      <c r="FN153" s="2">
        <f t="shared" si="178"/>
        <v>0.99936128681396108</v>
      </c>
      <c r="FO153" s="2">
        <f t="shared" si="178"/>
        <v>0.99932815946092257</v>
      </c>
      <c r="FP153" s="2">
        <f t="shared" si="178"/>
        <v>0.99934285605751316</v>
      </c>
      <c r="FQ153" s="2">
        <f t="shared" si="178"/>
        <v>0.99933761832884005</v>
      </c>
      <c r="FR153" s="2">
        <f t="shared" si="178"/>
        <v>0.99938981121833181</v>
      </c>
      <c r="FS153" s="2">
        <f t="shared" si="178"/>
        <v>0.99939046175391499</v>
      </c>
      <c r="FT153" s="2">
        <f t="shared" si="178"/>
        <v>0.99932124722001514</v>
      </c>
      <c r="FU153" s="2">
        <f t="shared" si="178"/>
        <v>0.99905184875248076</v>
      </c>
      <c r="FW153" s="2">
        <f t="shared" si="169"/>
        <v>4.4257998921264675E-2</v>
      </c>
      <c r="FX153" s="2">
        <f t="shared" si="169"/>
        <v>5.0217615775991251E-2</v>
      </c>
      <c r="FY153" s="2">
        <f t="shared" si="169"/>
        <v>4.7357215959720617E-2</v>
      </c>
      <c r="FZ153" s="2">
        <f t="shared" si="169"/>
        <v>4.6544662450812131E-2</v>
      </c>
      <c r="GA153" s="2">
        <f t="shared" si="169"/>
        <v>4.7536756359788455E-2</v>
      </c>
      <c r="GB153" s="2">
        <f t="shared" si="169"/>
        <v>5.8929228899902493E-2</v>
      </c>
      <c r="GC153" s="2">
        <f t="shared" si="169"/>
        <v>6.3467125219493256E-2</v>
      </c>
      <c r="GD153" s="2">
        <f t="shared" si="169"/>
        <v>8.4500408558178711E-2</v>
      </c>
      <c r="GE153" s="2">
        <f t="shared" si="169"/>
        <v>8.7763682493678635E-2</v>
      </c>
      <c r="GF153" s="2">
        <f t="shared" si="169"/>
        <v>7.6675183657725937E-2</v>
      </c>
      <c r="GG153" s="2">
        <f t="shared" si="169"/>
        <v>6.4549610226038459E-2</v>
      </c>
      <c r="GH153" s="2">
        <f t="shared" si="169"/>
        <v>5.5851769663029363E-2</v>
      </c>
      <c r="GI153" s="2">
        <f t="shared" si="169"/>
        <v>4.8193980638074854E-2</v>
      </c>
      <c r="GJ153" s="2">
        <f t="shared" si="169"/>
        <v>4.7143057144137364E-2</v>
      </c>
      <c r="GK153" s="2">
        <f t="shared" si="169"/>
        <v>4.0777062571736487E-2</v>
      </c>
      <c r="GM153" s="86">
        <f t="shared" si="170"/>
        <v>5.9306707473723548E-100</v>
      </c>
      <c r="GN153" s="86">
        <f t="shared" si="170"/>
        <v>1.75894848150474E-87</v>
      </c>
      <c r="GO153" s="86">
        <f t="shared" si="170"/>
        <v>6.8350309790998371E-117</v>
      </c>
      <c r="GP153" s="86">
        <f t="shared" si="170"/>
        <v>3.2456621474164427E-124</v>
      </c>
      <c r="GQ153" s="86">
        <f t="shared" si="170"/>
        <v>2.1202225786299222E-120</v>
      </c>
      <c r="GR153" s="86">
        <f t="shared" si="170"/>
        <v>3.3944837157025664E-116</v>
      </c>
      <c r="GS153" s="86">
        <f t="shared" si="170"/>
        <v>6.8067877261679824E-144</v>
      </c>
      <c r="GT153" s="86">
        <f t="shared" si="170"/>
        <v>3.7268490081593543E-160</v>
      </c>
      <c r="GU153" s="86">
        <f t="shared" si="170"/>
        <v>2.2597734650961596E-148</v>
      </c>
      <c r="GV153" s="86">
        <f t="shared" si="170"/>
        <v>1.3529639460227597E-150</v>
      </c>
      <c r="GW153" s="86">
        <f t="shared" si="170"/>
        <v>8.7294069980607505E-142</v>
      </c>
      <c r="GX153" s="86">
        <f t="shared" si="170"/>
        <v>3.9153900920776288E-120</v>
      </c>
      <c r="GY153" s="86">
        <f t="shared" si="170"/>
        <v>2.7594956169497861E-106</v>
      </c>
      <c r="GZ153" s="86">
        <f t="shared" si="170"/>
        <v>3.7351198824623419E-117</v>
      </c>
      <c r="HA153" s="86">
        <f t="shared" si="170"/>
        <v>6.5509697554777992E-155</v>
      </c>
      <c r="HC153" s="86">
        <f t="shared" si="153"/>
        <v>2.3838088131254452E-42</v>
      </c>
      <c r="HD153" s="86">
        <f t="shared" si="153"/>
        <v>1.2583245275968566E-32</v>
      </c>
      <c r="HE153" s="86">
        <f t="shared" si="153"/>
        <v>3.2539576444970268E-50</v>
      </c>
      <c r="HF153" s="86">
        <f t="shared" ref="HF153:HN187" si="180" xml:space="preserve"> _xlfn.NORM.DIST($B153, F$8, ABS(F$12), TRUE) * _xlfn.NORM.DIST(($B153 - F$8)*F$16, 0, ABS(F$12), TRUE) * 2</f>
        <v>1.5440454754977077E-64</v>
      </c>
      <c r="HG153" s="86">
        <f t="shared" si="180"/>
        <v>6.8017612497659576E-79</v>
      </c>
      <c r="HH153" s="86">
        <f t="shared" si="180"/>
        <v>2.0922697269743211E-74</v>
      </c>
      <c r="HI153" s="86">
        <f t="shared" si="180"/>
        <v>1.4115248352128361E-83</v>
      </c>
      <c r="HJ153" s="86">
        <f t="shared" si="180"/>
        <v>2.7274354027156997E-86</v>
      </c>
      <c r="HK153" s="86">
        <f t="shared" si="180"/>
        <v>1.0259233818490361E-109</v>
      </c>
      <c r="HL153" s="86">
        <f t="shared" si="161"/>
        <v>8.4070664170298037E-95</v>
      </c>
      <c r="HM153" s="86">
        <f t="shared" si="161"/>
        <v>1.1294438142055198E-92</v>
      </c>
      <c r="HN153" s="86">
        <f t="shared" si="161"/>
        <v>2.5748228110194393E-70</v>
      </c>
      <c r="HO153" s="86">
        <f t="shared" si="161"/>
        <v>2.3711037322072099E-54</v>
      </c>
      <c r="HP153" s="86">
        <f t="shared" si="161"/>
        <v>8.1205746921602022E-64</v>
      </c>
      <c r="HQ153" s="86">
        <f t="shared" si="161"/>
        <v>2.4091929926166299E-89</v>
      </c>
      <c r="HS153" s="86">
        <f t="shared" si="171"/>
        <v>0.46353814840256385</v>
      </c>
      <c r="HT153" s="86">
        <f t="shared" si="171"/>
        <v>0.48951175485980958</v>
      </c>
      <c r="HU153" s="86">
        <f t="shared" si="171"/>
        <v>0.48637055678454566</v>
      </c>
      <c r="HV153" s="86">
        <f t="shared" si="171"/>
        <v>0.49983798300374821</v>
      </c>
      <c r="HW153" s="86">
        <f t="shared" si="171"/>
        <v>0.48860623953934795</v>
      </c>
      <c r="HX153" s="86">
        <f t="shared" si="171"/>
        <v>0.49000538058232246</v>
      </c>
      <c r="HY153" s="86">
        <f t="shared" si="171"/>
        <v>0.42984238640622763</v>
      </c>
      <c r="HZ153" s="86">
        <f t="shared" si="171"/>
        <v>0.19623025023158847</v>
      </c>
      <c r="IA153" s="86">
        <f t="shared" si="171"/>
        <v>0.17773298132704354</v>
      </c>
      <c r="IB153" s="86">
        <f t="shared" si="171"/>
        <v>0.25353589543716731</v>
      </c>
      <c r="IC153" s="86">
        <f t="shared" si="171"/>
        <v>0.43120911920011806</v>
      </c>
      <c r="ID153" s="86">
        <f t="shared" si="171"/>
        <v>0.47245355828457691</v>
      </c>
      <c r="IE153" s="86">
        <f t="shared" si="171"/>
        <v>0.4928371957482357</v>
      </c>
      <c r="IF153" s="86">
        <f t="shared" si="171"/>
        <v>0.44903349039330148</v>
      </c>
      <c r="IG153" s="86">
        <f t="shared" si="171"/>
        <v>0.382963620455744</v>
      </c>
      <c r="II153" s="86">
        <f t="shared" si="172"/>
        <v>1.4147787658475267E-12</v>
      </c>
      <c r="IJ153" s="86">
        <f t="shared" si="172"/>
        <v>1.3910497528914781E-14</v>
      </c>
      <c r="IK153" s="86">
        <f t="shared" si="172"/>
        <v>8.2584344309950303E-16</v>
      </c>
      <c r="IL153" s="86">
        <f t="shared" si="172"/>
        <v>9.4877650423647881E-17</v>
      </c>
      <c r="IM153" s="86">
        <f t="shared" si="172"/>
        <v>1.7587218010946413E-16</v>
      </c>
      <c r="IN153" s="86">
        <f t="shared" si="172"/>
        <v>1.3232062243143395E-16</v>
      </c>
      <c r="IO153" s="86">
        <f t="shared" si="172"/>
        <v>4.3390200301059299E-14</v>
      </c>
      <c r="IP153" s="86">
        <f t="shared" si="172"/>
        <v>6.0733532039470652E-13</v>
      </c>
      <c r="IQ153" s="86">
        <f t="shared" si="172"/>
        <v>1.6132993963278583E-11</v>
      </c>
      <c r="IR153" s="86">
        <f t="shared" si="172"/>
        <v>1.0113385040182463E-12</v>
      </c>
      <c r="IS153" s="86">
        <f t="shared" si="172"/>
        <v>8.9097766751751404E-14</v>
      </c>
      <c r="IT153" s="86">
        <f t="shared" si="172"/>
        <v>9.9729045004420003E-15</v>
      </c>
      <c r="IU153" s="86">
        <f t="shared" si="172"/>
        <v>9.7054986318067158E-16</v>
      </c>
      <c r="IV153" s="86">
        <f t="shared" si="172"/>
        <v>2.5342853003465495E-20</v>
      </c>
      <c r="IW153" s="86">
        <f t="shared" si="172"/>
        <v>2.5482929965819217E-17</v>
      </c>
      <c r="IY153" s="86">
        <f t="shared" si="173"/>
        <v>0.46353814840397861</v>
      </c>
      <c r="IZ153" s="86">
        <f t="shared" si="173"/>
        <v>0.48951175485982351</v>
      </c>
      <c r="JA153" s="86">
        <f t="shared" si="173"/>
        <v>0.48637055678454649</v>
      </c>
      <c r="JB153" s="86">
        <f t="shared" si="173"/>
        <v>0.49983798300374832</v>
      </c>
      <c r="JC153" s="86">
        <f t="shared" si="173"/>
        <v>0.48860623953934812</v>
      </c>
      <c r="JD153" s="86">
        <f t="shared" si="173"/>
        <v>0.49000538058232257</v>
      </c>
      <c r="JE153" s="86">
        <f t="shared" si="173"/>
        <v>0.42984238640627104</v>
      </c>
      <c r="JF153" s="86">
        <f t="shared" si="173"/>
        <v>0.19623025023219581</v>
      </c>
      <c r="JG153" s="86">
        <f t="shared" si="173"/>
        <v>0.17773298134317653</v>
      </c>
      <c r="JH153" s="86">
        <f t="shared" si="173"/>
        <v>0.25353589543817867</v>
      </c>
      <c r="JI153" s="86">
        <f t="shared" si="173"/>
        <v>0.43120911920020716</v>
      </c>
      <c r="JJ153" s="86">
        <f t="shared" si="173"/>
        <v>0.47245355828458691</v>
      </c>
      <c r="JK153" s="86">
        <f t="shared" si="173"/>
        <v>0.49283719574823664</v>
      </c>
      <c r="JL153" s="86">
        <f t="shared" si="173"/>
        <v>0.44903349039330148</v>
      </c>
      <c r="JM153" s="86">
        <f t="shared" si="173"/>
        <v>0.382963620455744</v>
      </c>
    </row>
    <row r="154" spans="2:273" x14ac:dyDescent="0.25">
      <c r="B154" s="2">
        <v>127</v>
      </c>
      <c r="C154" s="37">
        <v>74.918000000000006</v>
      </c>
      <c r="D154" s="37">
        <v>74.225999999999999</v>
      </c>
      <c r="E154" s="37">
        <v>74.45</v>
      </c>
      <c r="F154" s="37">
        <v>74.361000000000004</v>
      </c>
      <c r="G154" s="37">
        <v>73.59</v>
      </c>
      <c r="H154" s="37">
        <v>71.688999999999993</v>
      </c>
      <c r="I154" s="37">
        <v>69.328000000000003</v>
      </c>
      <c r="J154" s="37">
        <v>68.262</v>
      </c>
      <c r="K154" s="37">
        <v>66.968000000000004</v>
      </c>
      <c r="L154" s="37">
        <v>70.451999999999998</v>
      </c>
      <c r="M154" s="37">
        <v>73.418999999999997</v>
      </c>
      <c r="N154" s="37">
        <v>79.064999999999998</v>
      </c>
      <c r="O154" s="37">
        <v>90.492000000000004</v>
      </c>
      <c r="P154" s="37">
        <v>122.88500000000001</v>
      </c>
      <c r="Q154" s="37">
        <v>150.57400000000001</v>
      </c>
      <c r="S154" s="4">
        <f t="shared" si="174"/>
        <v>76.79290105797422</v>
      </c>
      <c r="T154" s="4">
        <f t="shared" si="174"/>
        <v>73.556504929398912</v>
      </c>
      <c r="U154" s="4">
        <f t="shared" si="174"/>
        <v>73.799050285204444</v>
      </c>
      <c r="V154" s="4">
        <f t="shared" si="174"/>
        <v>74.067849090919736</v>
      </c>
      <c r="W154" s="4">
        <f t="shared" si="174"/>
        <v>74.022238826456771</v>
      </c>
      <c r="X154" s="4">
        <f t="shared" si="174"/>
        <v>71.404553246003118</v>
      </c>
      <c r="Y154" s="4">
        <f t="shared" si="174"/>
        <v>70.203193302335961</v>
      </c>
      <c r="Z154" s="4">
        <f t="shared" si="174"/>
        <v>67.347802818620551</v>
      </c>
      <c r="AA154" s="4">
        <f t="shared" si="174"/>
        <v>67.495045345611601</v>
      </c>
      <c r="AB154" s="4">
        <f t="shared" si="174"/>
        <v>69.983442891666698</v>
      </c>
      <c r="AC154" s="4">
        <f t="shared" si="174"/>
        <v>72.790569510073595</v>
      </c>
      <c r="AD154" s="4">
        <f t="shared" si="174"/>
        <v>78.369299612843051</v>
      </c>
      <c r="AE154" s="4">
        <f t="shared" si="174"/>
        <v>89.83521197436977</v>
      </c>
      <c r="AF154" s="4">
        <f t="shared" si="174"/>
        <v>124.24255129071994</v>
      </c>
      <c r="AG154" s="4">
        <f t="shared" si="174"/>
        <v>153.433164880943</v>
      </c>
      <c r="AI154" s="4">
        <f t="shared" si="175"/>
        <v>-1.8749010579742134</v>
      </c>
      <c r="AJ154" s="4">
        <f t="shared" si="175"/>
        <v>0.66949507060108715</v>
      </c>
      <c r="AK154" s="4">
        <f t="shared" si="175"/>
        <v>0.65094971479555852</v>
      </c>
      <c r="AL154" s="4">
        <f t="shared" si="175"/>
        <v>0.29315090908026775</v>
      </c>
      <c r="AM154" s="4">
        <f t="shared" si="175"/>
        <v>-0.43223882645676781</v>
      </c>
      <c r="AN154" s="4">
        <f t="shared" si="175"/>
        <v>0.28444675399687469</v>
      </c>
      <c r="AO154" s="4">
        <f t="shared" si="175"/>
        <v>-0.87519330233595838</v>
      </c>
      <c r="AP154" s="4">
        <f t="shared" si="175"/>
        <v>0.91419718137944983</v>
      </c>
      <c r="AQ154" s="4">
        <f t="shared" si="175"/>
        <v>-0.52704534561159733</v>
      </c>
      <c r="AR154" s="4">
        <f t="shared" si="175"/>
        <v>0.46855710833330022</v>
      </c>
      <c r="AS154" s="4">
        <f t="shared" si="175"/>
        <v>0.62843048992640149</v>
      </c>
      <c r="AT154" s="4">
        <f t="shared" si="175"/>
        <v>0.69570038715694693</v>
      </c>
      <c r="AU154" s="4">
        <f t="shared" si="175"/>
        <v>0.65678802563023453</v>
      </c>
      <c r="AV154" s="4">
        <f t="shared" si="175"/>
        <v>-1.3575512907199396</v>
      </c>
      <c r="AW154" s="4">
        <f t="shared" si="175"/>
        <v>-2.8591648809429842</v>
      </c>
      <c r="AY154" s="2">
        <f t="shared" si="167"/>
        <v>74.968871281876289</v>
      </c>
      <c r="AZ154" s="2">
        <f t="shared" si="167"/>
        <v>71.638708470457473</v>
      </c>
      <c r="BA154" s="2">
        <f t="shared" si="167"/>
        <v>70.717487592594736</v>
      </c>
      <c r="BB154" s="2">
        <f t="shared" si="167"/>
        <v>69.432730167070346</v>
      </c>
      <c r="BC154" s="2">
        <f t="shared" si="167"/>
        <v>67.638420898636681</v>
      </c>
      <c r="BD154" s="2">
        <f t="shared" si="167"/>
        <v>66.868454576148181</v>
      </c>
      <c r="BE154" s="2">
        <f t="shared" si="167"/>
        <v>66.705890372623969</v>
      </c>
      <c r="BF154" s="2">
        <f t="shared" si="167"/>
        <v>66.798497706403253</v>
      </c>
      <c r="BG154" s="2">
        <f t="shared" si="167"/>
        <v>66.893884580037593</v>
      </c>
      <c r="BH154" s="2">
        <f t="shared" si="167"/>
        <v>68.726055169100121</v>
      </c>
      <c r="BI154" s="2">
        <f t="shared" si="167"/>
        <v>67.527251067596467</v>
      </c>
      <c r="BJ154" s="2">
        <f t="shared" si="167"/>
        <v>70.662505129680412</v>
      </c>
      <c r="BK154" s="2">
        <f t="shared" si="167"/>
        <v>74.459496410643695</v>
      </c>
      <c r="BL154" s="2">
        <f t="shared" si="167"/>
        <v>76.579799498476618</v>
      </c>
      <c r="BM154" s="2">
        <f t="shared" si="167"/>
        <v>76.14218295435569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100.59851981200873</v>
      </c>
      <c r="DL154" s="2">
        <f t="shared" si="176"/>
        <v>100.79739032493313</v>
      </c>
      <c r="DM154" s="2">
        <f t="shared" si="176"/>
        <v>123.95501219512194</v>
      </c>
      <c r="DN154" s="2">
        <f t="shared" si="176"/>
        <v>105.02176923076924</v>
      </c>
      <c r="DO154" s="2">
        <f t="shared" si="176"/>
        <v>105.40902910602911</v>
      </c>
      <c r="DP154" s="2">
        <f t="shared" si="176"/>
        <v>110.03769416785205</v>
      </c>
      <c r="DQ154" s="2">
        <f t="shared" si="176"/>
        <v>100.78521731042784</v>
      </c>
      <c r="DR154" s="2">
        <f t="shared" si="176"/>
        <v>84.85026919776918</v>
      </c>
      <c r="DS154" s="2">
        <f t="shared" si="176"/>
        <v>94.228446766604634</v>
      </c>
      <c r="DT154" s="2">
        <f t="shared" si="176"/>
        <v>86.712636320531033</v>
      </c>
      <c r="DU154" s="2">
        <f t="shared" si="176"/>
        <v>112.25076518218623</v>
      </c>
      <c r="DV154" s="2">
        <f t="shared" si="176"/>
        <v>120.71685978407557</v>
      </c>
      <c r="DW154" s="2">
        <f t="shared" si="176"/>
        <v>123.5210634146342</v>
      </c>
      <c r="DX154" s="2">
        <f t="shared" si="176"/>
        <v>128.98544598884601</v>
      </c>
      <c r="DY154" s="2">
        <f t="shared" si="176"/>
        <v>115.22164805692394</v>
      </c>
      <c r="EA154" s="2">
        <f t="shared" si="152"/>
        <v>74.982113426956033</v>
      </c>
      <c r="EB154" s="2">
        <f t="shared" si="152"/>
        <v>71.614160548327135</v>
      </c>
      <c r="EC154" s="2">
        <f t="shared" si="152"/>
        <v>70.680667414256334</v>
      </c>
      <c r="ED154" s="2">
        <f t="shared" si="152"/>
        <v>69.403451072814306</v>
      </c>
      <c r="EE154" s="2">
        <f t="shared" si="152"/>
        <v>67.594350514513337</v>
      </c>
      <c r="EF154" s="2">
        <f t="shared" si="152"/>
        <v>66.829380276263009</v>
      </c>
      <c r="EG154" s="2">
        <f t="shared" si="152"/>
        <v>66.659280060569543</v>
      </c>
      <c r="EH154" s="2">
        <f t="shared" si="152"/>
        <v>66.784580872315544</v>
      </c>
      <c r="EI154" s="2">
        <f t="shared" si="152"/>
        <v>66.819553133141369</v>
      </c>
      <c r="EJ154" s="2">
        <f t="shared" si="152"/>
        <v>68.696397361003221</v>
      </c>
      <c r="EK154" s="2">
        <f t="shared" si="152"/>
        <v>67.498218845215192</v>
      </c>
      <c r="EL154" s="2">
        <f t="shared" si="179"/>
        <v>70.625170108505415</v>
      </c>
      <c r="EM154" s="2">
        <f t="shared" si="135"/>
        <v>74.414229704818567</v>
      </c>
      <c r="EN154" s="2">
        <f t="shared" si="135"/>
        <v>76.504664399152603</v>
      </c>
      <c r="EO154" s="2">
        <f t="shared" si="135"/>
        <v>76.099528173407023</v>
      </c>
      <c r="EQ154" s="2">
        <f t="shared" si="177"/>
        <v>74.487933587310692</v>
      </c>
      <c r="ER154" s="2">
        <f t="shared" si="177"/>
        <v>71.793887635266302</v>
      </c>
      <c r="ES154" s="2">
        <f t="shared" si="177"/>
        <v>70.823095849624607</v>
      </c>
      <c r="ET154" s="2">
        <f t="shared" si="177"/>
        <v>69.602786175125431</v>
      </c>
      <c r="EU154" s="2">
        <f t="shared" si="177"/>
        <v>68.00531075365268</v>
      </c>
      <c r="EV154" s="2">
        <f t="shared" si="177"/>
        <v>67.020817127591926</v>
      </c>
      <c r="EW154" s="2">
        <f t="shared" si="177"/>
        <v>67.046607361181287</v>
      </c>
      <c r="EX154" s="2">
        <f t="shared" si="177"/>
        <v>66.821497134907958</v>
      </c>
      <c r="EY154" s="2">
        <f t="shared" si="177"/>
        <v>67.422513863543955</v>
      </c>
      <c r="EZ154" s="2">
        <f t="shared" si="177"/>
        <v>68.922382366378386</v>
      </c>
      <c r="FA154" s="2">
        <f t="shared" si="177"/>
        <v>67.526590883918828</v>
      </c>
      <c r="FB154" s="2">
        <f t="shared" si="177"/>
        <v>70.78043600493109</v>
      </c>
      <c r="FC154" s="2">
        <f t="shared" si="177"/>
        <v>74.755803798477089</v>
      </c>
      <c r="FD154" s="2">
        <f t="shared" si="177"/>
        <v>77.333429080287146</v>
      </c>
      <c r="FE154" s="2">
        <f t="shared" si="177"/>
        <v>76.297617890479927</v>
      </c>
      <c r="FG154" s="2">
        <f t="shared" si="178"/>
        <v>0.99958474206986092</v>
      </c>
      <c r="FH154" s="2">
        <f t="shared" si="178"/>
        <v>0.99949630623859065</v>
      </c>
      <c r="FI154" s="2">
        <f t="shared" si="178"/>
        <v>0.99944704989653188</v>
      </c>
      <c r="FJ154" s="2">
        <f t="shared" si="178"/>
        <v>0.99946231418239306</v>
      </c>
      <c r="FK154" s="2">
        <f t="shared" si="178"/>
        <v>0.99939844290803836</v>
      </c>
      <c r="FL154" s="2">
        <f t="shared" si="178"/>
        <v>0.999380336616149</v>
      </c>
      <c r="FM154" s="2">
        <f t="shared" si="178"/>
        <v>0.99941920648129756</v>
      </c>
      <c r="FN154" s="2">
        <f t="shared" si="178"/>
        <v>0.99941745391209769</v>
      </c>
      <c r="FO154" s="2">
        <f t="shared" si="178"/>
        <v>0.99938723792280537</v>
      </c>
      <c r="FP154" s="2">
        <f t="shared" si="178"/>
        <v>0.99940064294568465</v>
      </c>
      <c r="FQ154" s="2">
        <f t="shared" si="178"/>
        <v>0.99939586552569992</v>
      </c>
      <c r="FR154" s="2">
        <f t="shared" si="178"/>
        <v>0.99944347133704203</v>
      </c>
      <c r="FS154" s="2">
        <f t="shared" si="178"/>
        <v>0.99944406469622449</v>
      </c>
      <c r="FT154" s="2">
        <f t="shared" si="178"/>
        <v>0.99938093313495013</v>
      </c>
      <c r="FU154" s="2">
        <f t="shared" si="178"/>
        <v>0.9991352036375194</v>
      </c>
      <c r="FW154" s="2">
        <f t="shared" si="169"/>
        <v>4.8321600877011373E-2</v>
      </c>
      <c r="FX154" s="2">
        <f t="shared" si="169"/>
        <v>5.479703433587093E-2</v>
      </c>
      <c r="FY154" s="2">
        <f t="shared" si="169"/>
        <v>5.1689986347226956E-2</v>
      </c>
      <c r="FZ154" s="2">
        <f t="shared" si="169"/>
        <v>5.0807056148481057E-2</v>
      </c>
      <c r="GA154" s="2">
        <f t="shared" si="169"/>
        <v>5.188505846946799E-2</v>
      </c>
      <c r="GB154" s="2">
        <f t="shared" si="169"/>
        <v>6.4249332368510575E-2</v>
      </c>
      <c r="GC154" s="2">
        <f t="shared" si="169"/>
        <v>6.9166797273903236E-2</v>
      </c>
      <c r="GD154" s="2">
        <f t="shared" si="169"/>
        <v>9.1903616189959E-2</v>
      </c>
      <c r="GE154" s="2">
        <f t="shared" si="169"/>
        <v>9.5422990915762451E-2</v>
      </c>
      <c r="GF154" s="2">
        <f t="shared" si="169"/>
        <v>8.3455307811108159E-2</v>
      </c>
      <c r="GG154" s="2">
        <f t="shared" si="169"/>
        <v>7.0339193712522438E-2</v>
      </c>
      <c r="GH154" s="2">
        <f t="shared" si="169"/>
        <v>6.0912024548011548E-2</v>
      </c>
      <c r="GI154" s="2">
        <f t="shared" si="169"/>
        <v>5.2599080676077166E-2</v>
      </c>
      <c r="GJ154" s="2">
        <f t="shared" si="169"/>
        <v>5.1457292233467955E-2</v>
      </c>
      <c r="GK154" s="2">
        <f t="shared" si="169"/>
        <v>4.4535951240868919E-2</v>
      </c>
      <c r="GM154" s="86">
        <f t="shared" si="170"/>
        <v>3.5284772400235028E-103</v>
      </c>
      <c r="GN154" s="86">
        <f t="shared" si="170"/>
        <v>2.7943500365347108E-90</v>
      </c>
      <c r="GO154" s="86">
        <f t="shared" si="170"/>
        <v>1.1724262288056774E-120</v>
      </c>
      <c r="GP154" s="86">
        <f t="shared" si="170"/>
        <v>3.4267123965069614E-128</v>
      </c>
      <c r="GQ154" s="86">
        <f t="shared" si="170"/>
        <v>2.8054366665313577E-124</v>
      </c>
      <c r="GR154" s="86">
        <f t="shared" si="170"/>
        <v>6.555503728999282E-120</v>
      </c>
      <c r="GS154" s="86">
        <f t="shared" si="170"/>
        <v>1.7038153097520404E-148</v>
      </c>
      <c r="GT154" s="86">
        <f t="shared" si="170"/>
        <v>3.2385264222687396E-165</v>
      </c>
      <c r="GU154" s="86">
        <f t="shared" si="170"/>
        <v>4.0644739643135161E-153</v>
      </c>
      <c r="GV154" s="86">
        <f t="shared" si="170"/>
        <v>2.0823853124903962E-155</v>
      </c>
      <c r="GW154" s="86">
        <f t="shared" si="170"/>
        <v>2.4457236372066074E-146</v>
      </c>
      <c r="GX154" s="86">
        <f t="shared" si="170"/>
        <v>5.9105666145959706E-124</v>
      </c>
      <c r="GY154" s="86">
        <f t="shared" si="170"/>
        <v>1.0603074963448035E-109</v>
      </c>
      <c r="GZ154" s="86">
        <f t="shared" si="170"/>
        <v>7.1682779652771966E-121</v>
      </c>
      <c r="HA154" s="86">
        <f t="shared" si="170"/>
        <v>8.4396333961073097E-160</v>
      </c>
      <c r="HC154" s="86">
        <f t="shared" ref="HC154:HH213" si="181" xml:space="preserve"> _xlfn.NORM.DIST($B154, C$8, ABS(C$12), TRUE) * _xlfn.NORM.DIST(($B154 - C$8)*C$16, 0, ABS(C$12), TRUE) * 2</f>
        <v>1.4743648231766518E-44</v>
      </c>
      <c r="HD154" s="86">
        <f t="shared" si="181"/>
        <v>2.7462858484434807E-34</v>
      </c>
      <c r="HE154" s="86">
        <f t="shared" si="181"/>
        <v>8.548282478908718E-53</v>
      </c>
      <c r="HF154" s="86">
        <f t="shared" si="180"/>
        <v>8.0328802796056771E-68</v>
      </c>
      <c r="HG154" s="86">
        <f t="shared" si="180"/>
        <v>5.8614248799148764E-83</v>
      </c>
      <c r="HH154" s="86">
        <f t="shared" si="180"/>
        <v>4.1554133203132246E-78</v>
      </c>
      <c r="HI154" s="86">
        <f t="shared" si="180"/>
        <v>9.669581559706441E-88</v>
      </c>
      <c r="HJ154" s="86">
        <f t="shared" si="180"/>
        <v>1.9999083597441382E-90</v>
      </c>
      <c r="HK154" s="86">
        <f t="shared" si="180"/>
        <v>4.2006223260408701E-115</v>
      </c>
      <c r="HL154" s="86">
        <f t="shared" si="161"/>
        <v>1.891008529473371E-99</v>
      </c>
      <c r="HM154" s="86">
        <f t="shared" si="161"/>
        <v>2.7984082018465462E-97</v>
      </c>
      <c r="HN154" s="86">
        <f t="shared" si="161"/>
        <v>8.2623311321857406E-74</v>
      </c>
      <c r="HO154" s="86">
        <f t="shared" si="161"/>
        <v>3.8883425135279881E-57</v>
      </c>
      <c r="HP154" s="86">
        <f t="shared" si="161"/>
        <v>4.6794967041944134E-67</v>
      </c>
      <c r="HQ154" s="86">
        <f t="shared" si="161"/>
        <v>8.4068186110764744E-94</v>
      </c>
      <c r="HS154" s="86">
        <f t="shared" si="171"/>
        <v>0.49704664353043881</v>
      </c>
      <c r="HT154" s="86">
        <f t="shared" si="171"/>
        <v>0.5013674840109289</v>
      </c>
      <c r="HU154" s="86">
        <f t="shared" si="171"/>
        <v>0.50190090886882521</v>
      </c>
      <c r="HV154" s="86">
        <f t="shared" si="171"/>
        <v>0.49176601432963041</v>
      </c>
      <c r="HW154" s="86">
        <f t="shared" si="171"/>
        <v>0.50115097156477417</v>
      </c>
      <c r="HX154" s="86">
        <f t="shared" si="171"/>
        <v>0.42974518408746687</v>
      </c>
      <c r="HY154" s="86">
        <f t="shared" si="171"/>
        <v>0.34279582327307889</v>
      </c>
      <c r="HZ154" s="86">
        <f t="shared" si="171"/>
        <v>0.11674981168550431</v>
      </c>
      <c r="IA154" s="86">
        <f t="shared" si="171"/>
        <v>0.10631332170879859</v>
      </c>
      <c r="IB154" s="86">
        <f t="shared" si="171"/>
        <v>0.1654394593063834</v>
      </c>
      <c r="IC154" s="86">
        <f t="shared" si="171"/>
        <v>0.34505644699876992</v>
      </c>
      <c r="ID154" s="86">
        <f t="shared" si="171"/>
        <v>0.4044732438532882</v>
      </c>
      <c r="IE154" s="86">
        <f t="shared" si="171"/>
        <v>0.49966840287950853</v>
      </c>
      <c r="IF154" s="86">
        <f t="shared" si="171"/>
        <v>0.4952649533770338</v>
      </c>
      <c r="IG154" s="86">
        <f t="shared" si="171"/>
        <v>0.45304661732861301</v>
      </c>
      <c r="II154" s="86">
        <f t="shared" si="172"/>
        <v>6.407573939636737E-12</v>
      </c>
      <c r="IJ154" s="86">
        <f t="shared" si="172"/>
        <v>8.9167445764825512E-14</v>
      </c>
      <c r="IK154" s="86">
        <f t="shared" si="172"/>
        <v>6.0317592752334691E-15</v>
      </c>
      <c r="IL154" s="86">
        <f t="shared" si="172"/>
        <v>7.7850468515027975E-16</v>
      </c>
      <c r="IM154" s="86">
        <f t="shared" si="172"/>
        <v>1.4123548760336844E-15</v>
      </c>
      <c r="IN154" s="86">
        <f t="shared" si="172"/>
        <v>1.2799988492933858E-15</v>
      </c>
      <c r="IO154" s="86">
        <f t="shared" si="172"/>
        <v>3.0528204530950738E-13</v>
      </c>
      <c r="IP154" s="86">
        <f t="shared" si="172"/>
        <v>4.498749966593048E-12</v>
      </c>
      <c r="IQ154" s="86">
        <f t="shared" si="172"/>
        <v>9.6533760108195393E-11</v>
      </c>
      <c r="IR154" s="86">
        <f t="shared" si="172"/>
        <v>6.6449116183240651E-12</v>
      </c>
      <c r="IS154" s="86">
        <f t="shared" si="172"/>
        <v>6.0533096401511413E-13</v>
      </c>
      <c r="IT154" s="86">
        <f t="shared" si="172"/>
        <v>7.0199094641921885E-14</v>
      </c>
      <c r="IU154" s="86">
        <f t="shared" si="172"/>
        <v>7.1056837524573838E-15</v>
      </c>
      <c r="IV154" s="86">
        <f t="shared" si="172"/>
        <v>3.427125833854322E-19</v>
      </c>
      <c r="IW154" s="86">
        <f t="shared" si="172"/>
        <v>2.0571315251190982E-16</v>
      </c>
      <c r="IY154" s="86">
        <f t="shared" si="173"/>
        <v>0.49704664353684641</v>
      </c>
      <c r="IZ154" s="86">
        <f t="shared" si="173"/>
        <v>0.50136748401101805</v>
      </c>
      <c r="JA154" s="86">
        <f t="shared" si="173"/>
        <v>0.50190090886883121</v>
      </c>
      <c r="JB154" s="86">
        <f t="shared" si="173"/>
        <v>0.49176601432963118</v>
      </c>
      <c r="JC154" s="86">
        <f t="shared" si="173"/>
        <v>0.50115097156477562</v>
      </c>
      <c r="JD154" s="86">
        <f t="shared" si="173"/>
        <v>0.42974518408746815</v>
      </c>
      <c r="JE154" s="86">
        <f t="shared" si="173"/>
        <v>0.34279582327338415</v>
      </c>
      <c r="JF154" s="86">
        <f t="shared" si="173"/>
        <v>0.11674981169000306</v>
      </c>
      <c r="JG154" s="86">
        <f t="shared" si="173"/>
        <v>0.10631332180533234</v>
      </c>
      <c r="JH154" s="86">
        <f t="shared" si="173"/>
        <v>0.16543945931302831</v>
      </c>
      <c r="JI154" s="86">
        <f t="shared" si="173"/>
        <v>0.34505644699937527</v>
      </c>
      <c r="JJ154" s="86">
        <f t="shared" si="173"/>
        <v>0.40447324385335842</v>
      </c>
      <c r="JK154" s="86">
        <f t="shared" si="173"/>
        <v>0.49966840287951564</v>
      </c>
      <c r="JL154" s="86">
        <f t="shared" si="173"/>
        <v>0.4952649533770338</v>
      </c>
      <c r="JM154" s="86">
        <f t="shared" si="173"/>
        <v>0.45304661732861323</v>
      </c>
    </row>
    <row r="155" spans="2:273" x14ac:dyDescent="0.25">
      <c r="B155" s="2">
        <v>128</v>
      </c>
      <c r="C155" s="37">
        <v>75.688999999999993</v>
      </c>
      <c r="D155" s="37">
        <v>73.048000000000002</v>
      </c>
      <c r="E155" s="37">
        <v>72.433000000000007</v>
      </c>
      <c r="F155" s="37">
        <v>72.474999999999994</v>
      </c>
      <c r="G155" s="37">
        <v>71.754000000000005</v>
      </c>
      <c r="H155" s="37">
        <v>70.393000000000001</v>
      </c>
      <c r="I155" s="37">
        <v>68.245999999999995</v>
      </c>
      <c r="J155" s="37">
        <v>66.623000000000005</v>
      </c>
      <c r="K155" s="37">
        <v>67.209999999999994</v>
      </c>
      <c r="L155" s="37">
        <v>67.887</v>
      </c>
      <c r="M155" s="37">
        <v>70.694000000000003</v>
      </c>
      <c r="N155" s="37">
        <v>75.805999999999997</v>
      </c>
      <c r="O155" s="37">
        <v>85.332999999999998</v>
      </c>
      <c r="P155" s="37">
        <v>119.066</v>
      </c>
      <c r="Q155" s="37">
        <v>151.78700000000001</v>
      </c>
      <c r="S155" s="4">
        <f t="shared" si="174"/>
        <v>76.487608067555442</v>
      </c>
      <c r="T155" s="4">
        <f t="shared" si="174"/>
        <v>72.993813570775458</v>
      </c>
      <c r="U155" s="4">
        <f t="shared" si="174"/>
        <v>72.95987762161495</v>
      </c>
      <c r="V155" s="4">
        <f t="shared" si="174"/>
        <v>72.59379563909232</v>
      </c>
      <c r="W155" s="4">
        <f t="shared" si="174"/>
        <v>72.285268938972536</v>
      </c>
      <c r="X155" s="4">
        <f t="shared" si="174"/>
        <v>69.382698327454946</v>
      </c>
      <c r="Y155" s="4">
        <f t="shared" si="174"/>
        <v>68.411383573057122</v>
      </c>
      <c r="Z155" s="4">
        <f t="shared" si="174"/>
        <v>66.818151595084501</v>
      </c>
      <c r="AA155" s="4">
        <f t="shared" si="174"/>
        <v>66.893703933784593</v>
      </c>
      <c r="AB155" s="4">
        <f t="shared" si="174"/>
        <v>69.013804384155279</v>
      </c>
      <c r="AC155" s="4">
        <f t="shared" si="174"/>
        <v>70.231111014378996</v>
      </c>
      <c r="AD155" s="4">
        <f t="shared" si="174"/>
        <v>75.119155247331733</v>
      </c>
      <c r="AE155" s="4">
        <f t="shared" si="174"/>
        <v>85.873090592967927</v>
      </c>
      <c r="AF155" s="4">
        <f t="shared" si="174"/>
        <v>118.6868361462507</v>
      </c>
      <c r="AG155" s="4">
        <f t="shared" si="174"/>
        <v>153.80513101392455</v>
      </c>
      <c r="AI155" s="4">
        <f t="shared" si="175"/>
        <v>-0.798608067555449</v>
      </c>
      <c r="AJ155" s="4">
        <f t="shared" si="175"/>
        <v>5.4186429224543531E-2</v>
      </c>
      <c r="AK155" s="4">
        <f t="shared" si="175"/>
        <v>-0.52687762161494334</v>
      </c>
      <c r="AL155" s="4">
        <f t="shared" si="175"/>
        <v>-0.11879563909232616</v>
      </c>
      <c r="AM155" s="4">
        <f t="shared" si="175"/>
        <v>-0.53126893897253069</v>
      </c>
      <c r="AN155" s="4">
        <f t="shared" si="175"/>
        <v>1.0103016725450544</v>
      </c>
      <c r="AO155" s="4">
        <f t="shared" si="175"/>
        <v>-0.16538357305712736</v>
      </c>
      <c r="AP155" s="4">
        <f t="shared" si="175"/>
        <v>-0.19515159508449642</v>
      </c>
      <c r="AQ155" s="4">
        <f t="shared" si="175"/>
        <v>0.31629606621540063</v>
      </c>
      <c r="AR155" s="4">
        <f t="shared" si="175"/>
        <v>-1.1268043841552782</v>
      </c>
      <c r="AS155" s="4">
        <f t="shared" si="175"/>
        <v>0.46288898562100655</v>
      </c>
      <c r="AT155" s="4">
        <f t="shared" si="175"/>
        <v>0.68684475266826439</v>
      </c>
      <c r="AU155" s="4">
        <f t="shared" si="175"/>
        <v>-0.54009059296792827</v>
      </c>
      <c r="AV155" s="4">
        <f t="shared" si="175"/>
        <v>0.37916385374930428</v>
      </c>
      <c r="AW155" s="4">
        <f t="shared" si="175"/>
        <v>-2.0181310139245454</v>
      </c>
      <c r="AY155" s="2">
        <f t="shared" si="167"/>
        <v>74.930046576720969</v>
      </c>
      <c r="AZ155" s="2">
        <f t="shared" si="167"/>
        <v>71.519169093917768</v>
      </c>
      <c r="BA155" s="2">
        <f t="shared" si="167"/>
        <v>70.590967565017365</v>
      </c>
      <c r="BB155" s="2">
        <f t="shared" si="167"/>
        <v>69.280065972728707</v>
      </c>
      <c r="BC155" s="2">
        <f t="shared" si="167"/>
        <v>67.466129873988862</v>
      </c>
      <c r="BD155" s="2">
        <f t="shared" si="167"/>
        <v>66.697853276334442</v>
      </c>
      <c r="BE155" s="2">
        <f t="shared" si="167"/>
        <v>66.535024795359803</v>
      </c>
      <c r="BF155" s="2">
        <f t="shared" si="167"/>
        <v>66.630907613965846</v>
      </c>
      <c r="BG155" s="2">
        <f t="shared" si="167"/>
        <v>66.682646100805812</v>
      </c>
      <c r="BH155" s="2">
        <f t="shared" si="167"/>
        <v>68.510304585952539</v>
      </c>
      <c r="BI155" s="2">
        <f t="shared" si="167"/>
        <v>67.386716584843455</v>
      </c>
      <c r="BJ155" s="2">
        <f t="shared" si="167"/>
        <v>70.519040830589589</v>
      </c>
      <c r="BK155" s="2">
        <f t="shared" si="167"/>
        <v>74.336544992615515</v>
      </c>
      <c r="BL155" s="2">
        <f t="shared" si="167"/>
        <v>76.423237663122137</v>
      </c>
      <c r="BM155" s="2">
        <f t="shared" si="167"/>
        <v>76.046176464010671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100.71877351916375</v>
      </c>
      <c r="DL155" s="2">
        <f t="shared" si="176"/>
        <v>100.91981306215055</v>
      </c>
      <c r="DM155" s="2">
        <f t="shared" si="176"/>
        <v>124.30660365853657</v>
      </c>
      <c r="DN155" s="2">
        <f t="shared" si="176"/>
        <v>105.20034258911821</v>
      </c>
      <c r="DO155" s="2">
        <f t="shared" si="176"/>
        <v>105.58228679286574</v>
      </c>
      <c r="DP155" s="2">
        <f t="shared" si="176"/>
        <v>110.25218302513038</v>
      </c>
      <c r="DQ155" s="2">
        <f t="shared" si="176"/>
        <v>100.88936087099245</v>
      </c>
      <c r="DR155" s="2">
        <f t="shared" si="176"/>
        <v>84.801139854139834</v>
      </c>
      <c r="DS155" s="2">
        <f t="shared" si="176"/>
        <v>94.241692198271124</v>
      </c>
      <c r="DT155" s="2">
        <f t="shared" si="176"/>
        <v>86.627465386439042</v>
      </c>
      <c r="DU155" s="2">
        <f t="shared" si="176"/>
        <v>112.43650668016193</v>
      </c>
      <c r="DV155" s="2">
        <f t="shared" si="176"/>
        <v>120.98475735492576</v>
      </c>
      <c r="DW155" s="2">
        <f t="shared" si="176"/>
        <v>123.83487560975615</v>
      </c>
      <c r="DX155" s="2">
        <f t="shared" si="176"/>
        <v>129.34856529386531</v>
      </c>
      <c r="DY155" s="2">
        <f t="shared" si="176"/>
        <v>115.52971756978656</v>
      </c>
      <c r="EA155" s="2">
        <f t="shared" si="152"/>
        <v>74.948488564654383</v>
      </c>
      <c r="EB155" s="2">
        <f t="shared" si="152"/>
        <v>71.493899229952206</v>
      </c>
      <c r="EC155" s="2">
        <f t="shared" si="152"/>
        <v>70.555147177617727</v>
      </c>
      <c r="ED155" s="2">
        <f t="shared" si="152"/>
        <v>69.25058367288284</v>
      </c>
      <c r="EE155" s="2">
        <f t="shared" si="152"/>
        <v>67.420217091432164</v>
      </c>
      <c r="EF155" s="2">
        <f t="shared" si="152"/>
        <v>66.658883848918151</v>
      </c>
      <c r="EG155" s="2">
        <f t="shared" si="152"/>
        <v>66.485747230022113</v>
      </c>
      <c r="EH155" s="2">
        <f t="shared" si="152"/>
        <v>66.617335687462329</v>
      </c>
      <c r="EI155" s="2">
        <f t="shared" si="152"/>
        <v>66.601356711915543</v>
      </c>
      <c r="EJ155" s="2">
        <f t="shared" si="152"/>
        <v>68.478566350139104</v>
      </c>
      <c r="EK155" s="2">
        <f t="shared" si="152"/>
        <v>67.359465905703203</v>
      </c>
      <c r="EL155" s="2">
        <f t="shared" si="179"/>
        <v>70.482557169525137</v>
      </c>
      <c r="EM155" s="2">
        <f t="shared" si="135"/>
        <v>74.289942328783098</v>
      </c>
      <c r="EN155" s="2">
        <f t="shared" si="135"/>
        <v>76.343866251759806</v>
      </c>
      <c r="EO155" s="2">
        <f t="shared" si="135"/>
        <v>76.004984974024168</v>
      </c>
      <c r="EQ155" s="2">
        <f t="shared" si="177"/>
        <v>74.41372786109261</v>
      </c>
      <c r="ER155" s="2">
        <f t="shared" si="177"/>
        <v>71.690522904316154</v>
      </c>
      <c r="ES155" s="2">
        <f t="shared" si="177"/>
        <v>70.709634093437302</v>
      </c>
      <c r="ET155" s="2">
        <f t="shared" si="177"/>
        <v>69.464386243428692</v>
      </c>
      <c r="EU155" s="2">
        <f t="shared" si="177"/>
        <v>67.861412357400184</v>
      </c>
      <c r="EV155" s="2">
        <f t="shared" si="177"/>
        <v>66.863582612755522</v>
      </c>
      <c r="EW155" s="2">
        <f t="shared" si="177"/>
        <v>66.897939394598822</v>
      </c>
      <c r="EX155" s="2">
        <f t="shared" si="177"/>
        <v>66.656486722877531</v>
      </c>
      <c r="EY155" s="2">
        <f t="shared" si="177"/>
        <v>67.236437666119556</v>
      </c>
      <c r="EZ155" s="2">
        <f t="shared" si="177"/>
        <v>68.718906875023919</v>
      </c>
      <c r="FA155" s="2">
        <f t="shared" si="177"/>
        <v>67.390964122083005</v>
      </c>
      <c r="FB155" s="2">
        <f t="shared" si="177"/>
        <v>70.645956940575985</v>
      </c>
      <c r="FC155" s="2">
        <f t="shared" si="177"/>
        <v>74.664293278568763</v>
      </c>
      <c r="FD155" s="2">
        <f t="shared" si="177"/>
        <v>77.224536847928178</v>
      </c>
      <c r="FE155" s="2">
        <f t="shared" si="177"/>
        <v>76.210970966555507</v>
      </c>
      <c r="FG155" s="2">
        <f t="shared" si="178"/>
        <v>0.99962126642834293</v>
      </c>
      <c r="FH155" s="2">
        <f t="shared" si="178"/>
        <v>0.99954060546970092</v>
      </c>
      <c r="FI155" s="2">
        <f t="shared" si="178"/>
        <v>0.99949567897497293</v>
      </c>
      <c r="FJ155" s="2">
        <f t="shared" si="178"/>
        <v>0.99950960150516488</v>
      </c>
      <c r="FK155" s="2">
        <f t="shared" si="178"/>
        <v>0.99945134437102079</v>
      </c>
      <c r="FL155" s="2">
        <f t="shared" si="178"/>
        <v>0.99943482946200901</v>
      </c>
      <c r="FM155" s="2">
        <f t="shared" si="178"/>
        <v>0.9994702829451021</v>
      </c>
      <c r="FN155" s="2">
        <f t="shared" si="178"/>
        <v>0.9994686844193722</v>
      </c>
      <c r="FO155" s="2">
        <f t="shared" si="178"/>
        <v>0.99944112421107001</v>
      </c>
      <c r="FP155" s="2">
        <f t="shared" si="178"/>
        <v>0.99945335104123534</v>
      </c>
      <c r="FQ155" s="2">
        <f t="shared" si="178"/>
        <v>0.99944899352100114</v>
      </c>
      <c r="FR155" s="2">
        <f t="shared" si="178"/>
        <v>0.9994924149712977</v>
      </c>
      <c r="FS155" s="2">
        <f t="shared" si="178"/>
        <v>0.99949295617427802</v>
      </c>
      <c r="FT155" s="2">
        <f t="shared" si="178"/>
        <v>0.99943537355292311</v>
      </c>
      <c r="FU155" s="2">
        <f t="shared" si="178"/>
        <v>0.99921123632441966</v>
      </c>
      <c r="FW155" s="2">
        <f t="shared" si="169"/>
        <v>5.2737719523912652E-2</v>
      </c>
      <c r="FX155" s="2">
        <f t="shared" si="169"/>
        <v>5.9767777913909616E-2</v>
      </c>
      <c r="FY155" s="2">
        <f t="shared" si="169"/>
        <v>5.6395700077622166E-2</v>
      </c>
      <c r="FZ155" s="2">
        <f t="shared" si="169"/>
        <v>5.5437089242657327E-2</v>
      </c>
      <c r="GA155" s="2">
        <f t="shared" si="169"/>
        <v>5.6607470949885788E-2</v>
      </c>
      <c r="GB155" s="2">
        <f t="shared" si="169"/>
        <v>7.0013999104819438E-2</v>
      </c>
      <c r="GC155" s="2">
        <f t="shared" si="169"/>
        <v>7.5337153664326112E-2</v>
      </c>
      <c r="GD155" s="2">
        <f t="shared" si="169"/>
        <v>9.9884664433401826E-2</v>
      </c>
      <c r="GE155" s="2">
        <f t="shared" si="169"/>
        <v>0.10367477429956523</v>
      </c>
      <c r="GF155" s="2">
        <f t="shared" si="169"/>
        <v>9.077603147856407E-2</v>
      </c>
      <c r="GG155" s="2">
        <f t="shared" si="169"/>
        <v>7.6605531892342649E-2</v>
      </c>
      <c r="GH155" s="2">
        <f t="shared" si="169"/>
        <v>6.6398503890472471E-2</v>
      </c>
      <c r="GI155" s="2">
        <f t="shared" si="169"/>
        <v>5.738254792407696E-2</v>
      </c>
      <c r="GJ155" s="2">
        <f t="shared" si="169"/>
        <v>5.614307628632538E-2</v>
      </c>
      <c r="GK155" s="2">
        <f t="shared" si="169"/>
        <v>4.8623775358950037E-2</v>
      </c>
      <c r="GM155" s="86">
        <f t="shared" si="170"/>
        <v>1.862415451033109E-106</v>
      </c>
      <c r="GN155" s="86">
        <f t="shared" si="170"/>
        <v>4.0039337520611125E-93</v>
      </c>
      <c r="GO155" s="86">
        <f t="shared" si="170"/>
        <v>1.7496314450498532E-124</v>
      </c>
      <c r="GP155" s="86">
        <f t="shared" si="170"/>
        <v>3.1262254606767295E-132</v>
      </c>
      <c r="GQ155" s="86">
        <f t="shared" si="170"/>
        <v>3.2162525817183905E-128</v>
      </c>
      <c r="GR155" s="86">
        <f t="shared" si="170"/>
        <v>1.1046719059414117E-123</v>
      </c>
      <c r="GS155" s="86">
        <f t="shared" si="170"/>
        <v>3.6031701612075872E-153</v>
      </c>
      <c r="GT155" s="86">
        <f t="shared" si="170"/>
        <v>2.3433573507082975E-170</v>
      </c>
      <c r="GU155" s="86">
        <f t="shared" si="170"/>
        <v>6.1441037001377784E-158</v>
      </c>
      <c r="GV155" s="86">
        <f t="shared" si="170"/>
        <v>2.687436918568382E-160</v>
      </c>
      <c r="GW155" s="86">
        <f t="shared" si="170"/>
        <v>5.7954884921308488E-151</v>
      </c>
      <c r="GX155" s="86">
        <f t="shared" si="170"/>
        <v>7.7605153672695807E-128</v>
      </c>
      <c r="GY155" s="86">
        <f t="shared" si="170"/>
        <v>3.5912838698953277E-113</v>
      </c>
      <c r="GZ155" s="86">
        <f t="shared" si="170"/>
        <v>1.2014809016770964E-124</v>
      </c>
      <c r="HA155" s="86">
        <f t="shared" si="170"/>
        <v>9.1111407669712729E-165</v>
      </c>
      <c r="HC155" s="86">
        <f t="shared" si="181"/>
        <v>7.9804595884550148E-47</v>
      </c>
      <c r="HD155" s="86">
        <f t="shared" si="181"/>
        <v>5.4303856324107825E-36</v>
      </c>
      <c r="HE155" s="86">
        <f t="shared" si="181"/>
        <v>1.9272089987207998E-55</v>
      </c>
      <c r="HF155" s="86">
        <f t="shared" si="180"/>
        <v>3.4499611442323218E-71</v>
      </c>
      <c r="HG155" s="86">
        <f t="shared" si="180"/>
        <v>3.9756985565311072E-87</v>
      </c>
      <c r="HH155" s="86">
        <f t="shared" si="180"/>
        <v>6.6833695576981183E-82</v>
      </c>
      <c r="HI155" s="86">
        <f t="shared" si="180"/>
        <v>5.2253421406778372E-92</v>
      </c>
      <c r="HJ155" s="86">
        <f t="shared" si="180"/>
        <v>1.1691181715141427E-94</v>
      </c>
      <c r="HK155" s="86">
        <f t="shared" si="180"/>
        <v>1.2722926889836378E-120</v>
      </c>
      <c r="HL155" s="86">
        <f t="shared" si="161"/>
        <v>3.2791754867278035E-104</v>
      </c>
      <c r="HM155" s="86">
        <f t="shared" si="161"/>
        <v>5.3390814082643203E-102</v>
      </c>
      <c r="HN155" s="86">
        <f t="shared" si="161"/>
        <v>2.1728692897304108E-77</v>
      </c>
      <c r="HO155" s="86">
        <f t="shared" si="161"/>
        <v>5.4102695840198543E-60</v>
      </c>
      <c r="HP155" s="86">
        <f t="shared" si="161"/>
        <v>2.2327617496922149E-70</v>
      </c>
      <c r="HQ155" s="86">
        <f t="shared" si="161"/>
        <v>2.2756477343622251E-98</v>
      </c>
      <c r="HS155" s="86">
        <f t="shared" si="171"/>
        <v>0.49930131904035929</v>
      </c>
      <c r="HT155" s="86">
        <f t="shared" si="171"/>
        <v>0.47134976302366083</v>
      </c>
      <c r="HU155" s="86">
        <f t="shared" si="171"/>
        <v>0.47345723618918045</v>
      </c>
      <c r="HV155" s="86">
        <f t="shared" si="171"/>
        <v>0.43978538853030891</v>
      </c>
      <c r="HW155" s="86">
        <f t="shared" si="171"/>
        <v>0.46770953991962866</v>
      </c>
      <c r="HX155" s="86">
        <f t="shared" si="171"/>
        <v>0.33657636739391972</v>
      </c>
      <c r="HY155" s="86">
        <f t="shared" si="171"/>
        <v>0.24754035431668983</v>
      </c>
      <c r="HZ155" s="86">
        <f t="shared" si="171"/>
        <v>6.2318842246861288E-2</v>
      </c>
      <c r="IA155" s="86">
        <f t="shared" si="171"/>
        <v>5.7659224807977597E-2</v>
      </c>
      <c r="IB155" s="86">
        <f t="shared" si="171"/>
        <v>9.7729701907383726E-2</v>
      </c>
      <c r="IC155" s="86">
        <f t="shared" si="171"/>
        <v>0.25030170649097039</v>
      </c>
      <c r="ID155" s="86">
        <f t="shared" si="171"/>
        <v>0.31487309047854478</v>
      </c>
      <c r="IE155" s="86">
        <f t="shared" si="171"/>
        <v>0.46262303032059632</v>
      </c>
      <c r="IF155" s="86">
        <f t="shared" si="171"/>
        <v>0.50955061995114648</v>
      </c>
      <c r="IG155" s="86">
        <f t="shared" si="171"/>
        <v>0.50805079560916822</v>
      </c>
      <c r="II155" s="86">
        <f t="shared" si="172"/>
        <v>2.776459716179301E-11</v>
      </c>
      <c r="IJ155" s="86">
        <f t="shared" si="172"/>
        <v>5.3979253845175573E-13</v>
      </c>
      <c r="IK155" s="86">
        <f t="shared" si="172"/>
        <v>4.1484498950202967E-14</v>
      </c>
      <c r="IL155" s="86">
        <f t="shared" si="172"/>
        <v>5.9957787817955689E-15</v>
      </c>
      <c r="IM155" s="86">
        <f t="shared" si="172"/>
        <v>1.0648009203380874E-14</v>
      </c>
      <c r="IN155" s="86">
        <f t="shared" si="172"/>
        <v>1.1492864468661124E-14</v>
      </c>
      <c r="IO155" s="86">
        <f t="shared" si="172"/>
        <v>2.0114709144343096E-12</v>
      </c>
      <c r="IP155" s="86">
        <f t="shared" si="172"/>
        <v>3.0885405838223829E-11</v>
      </c>
      <c r="IQ155" s="86">
        <f t="shared" si="172"/>
        <v>5.3923310572846259E-10</v>
      </c>
      <c r="IR155" s="86">
        <f t="shared" si="172"/>
        <v>4.0777116155626998E-11</v>
      </c>
      <c r="IS155" s="86">
        <f t="shared" si="172"/>
        <v>3.8544598379355522E-12</v>
      </c>
      <c r="IT155" s="86">
        <f t="shared" si="172"/>
        <v>4.6417926472395134E-13</v>
      </c>
      <c r="IU155" s="86">
        <f t="shared" si="172"/>
        <v>4.8966407931058329E-14</v>
      </c>
      <c r="IV155" s="86">
        <f t="shared" si="172"/>
        <v>4.2818088746864786E-18</v>
      </c>
      <c r="IW155" s="86">
        <f t="shared" si="172"/>
        <v>1.5637219118369298E-15</v>
      </c>
      <c r="IY155" s="86">
        <f t="shared" si="173"/>
        <v>0.49930131906812392</v>
      </c>
      <c r="IZ155" s="86">
        <f t="shared" si="173"/>
        <v>0.47134976302420062</v>
      </c>
      <c r="JA155" s="86">
        <f t="shared" si="173"/>
        <v>0.47345723618922192</v>
      </c>
      <c r="JB155" s="86">
        <f t="shared" si="173"/>
        <v>0.4397853885303149</v>
      </c>
      <c r="JC155" s="86">
        <f t="shared" si="173"/>
        <v>0.46770953991963932</v>
      </c>
      <c r="JD155" s="86">
        <f t="shared" si="173"/>
        <v>0.33657636739393121</v>
      </c>
      <c r="JE155" s="86">
        <f t="shared" si="173"/>
        <v>0.24754035431870131</v>
      </c>
      <c r="JF155" s="86">
        <f t="shared" si="173"/>
        <v>6.2318842277746693E-2</v>
      </c>
      <c r="JG155" s="86">
        <f t="shared" si="173"/>
        <v>5.7659225347210699E-2</v>
      </c>
      <c r="JH155" s="86">
        <f t="shared" si="173"/>
        <v>9.7729701948160844E-2</v>
      </c>
      <c r="JI155" s="86">
        <f t="shared" si="173"/>
        <v>0.25030170649482486</v>
      </c>
      <c r="JJ155" s="86">
        <f t="shared" si="173"/>
        <v>0.31487309047900897</v>
      </c>
      <c r="JK155" s="86">
        <f t="shared" si="173"/>
        <v>0.46262303032064528</v>
      </c>
      <c r="JL155" s="86">
        <f t="shared" si="173"/>
        <v>0.50955061995114648</v>
      </c>
      <c r="JM155" s="86">
        <f t="shared" si="173"/>
        <v>0.50805079560916977</v>
      </c>
    </row>
    <row r="156" spans="2:273" x14ac:dyDescent="0.25">
      <c r="B156" s="2">
        <v>129</v>
      </c>
      <c r="C156" s="37">
        <v>77.097999999999999</v>
      </c>
      <c r="D156" s="37">
        <v>72.209999999999994</v>
      </c>
      <c r="E156" s="37">
        <v>71.95</v>
      </c>
      <c r="F156" s="37">
        <v>71.77</v>
      </c>
      <c r="G156" s="37">
        <v>70.295000000000002</v>
      </c>
      <c r="H156" s="37">
        <v>67.819999999999993</v>
      </c>
      <c r="I156" s="37">
        <v>67.066000000000003</v>
      </c>
      <c r="J156" s="37">
        <v>65.278999999999996</v>
      </c>
      <c r="K156" s="37">
        <v>66.048000000000002</v>
      </c>
      <c r="L156" s="37">
        <v>67.387</v>
      </c>
      <c r="M156" s="37">
        <v>68.468000000000004</v>
      </c>
      <c r="N156" s="37">
        <v>72.838999999999999</v>
      </c>
      <c r="O156" s="37">
        <v>82.19</v>
      </c>
      <c r="P156" s="37">
        <v>112.492</v>
      </c>
      <c r="Q156" s="37">
        <v>147.18</v>
      </c>
      <c r="S156" s="4">
        <f t="shared" si="174"/>
        <v>76.114611071615627</v>
      </c>
      <c r="T156" s="4">
        <f t="shared" si="174"/>
        <v>72.414859671387489</v>
      </c>
      <c r="U156" s="4">
        <f t="shared" si="174"/>
        <v>72.086141351478162</v>
      </c>
      <c r="V156" s="4">
        <f t="shared" si="174"/>
        <v>71.218757331428321</v>
      </c>
      <c r="W156" s="4">
        <f t="shared" si="174"/>
        <v>70.513070576806712</v>
      </c>
      <c r="X156" s="4">
        <f t="shared" si="174"/>
        <v>67.892154194993381</v>
      </c>
      <c r="Y156" s="4">
        <f t="shared" si="174"/>
        <v>67.242042982252187</v>
      </c>
      <c r="Z156" s="4">
        <f t="shared" si="174"/>
        <v>66.517457827451523</v>
      </c>
      <c r="AA156" s="4">
        <f t="shared" si="174"/>
        <v>66.536128483671234</v>
      </c>
      <c r="AB156" s="4">
        <f t="shared" si="174"/>
        <v>68.468739546657815</v>
      </c>
      <c r="AC156" s="4">
        <f t="shared" si="174"/>
        <v>68.588149808547897</v>
      </c>
      <c r="AD156" s="4">
        <f t="shared" si="174"/>
        <v>72.789628285447947</v>
      </c>
      <c r="AE156" s="4">
        <f t="shared" si="174"/>
        <v>81.907356685984865</v>
      </c>
      <c r="AF156" s="4">
        <f t="shared" si="174"/>
        <v>110.60762655507439</v>
      </c>
      <c r="AG156" s="4">
        <f t="shared" si="174"/>
        <v>148.95159992633512</v>
      </c>
      <c r="AI156" s="4">
        <f t="shared" si="175"/>
        <v>0.98338892838437175</v>
      </c>
      <c r="AJ156" s="4">
        <f t="shared" si="175"/>
        <v>-0.20485967138749572</v>
      </c>
      <c r="AK156" s="4">
        <f t="shared" si="175"/>
        <v>-0.13614135147815887</v>
      </c>
      <c r="AL156" s="4">
        <f t="shared" si="175"/>
        <v>0.5512426685716747</v>
      </c>
      <c r="AM156" s="4">
        <f t="shared" si="175"/>
        <v>-0.21807057680670994</v>
      </c>
      <c r="AN156" s="4">
        <f t="shared" si="175"/>
        <v>-7.2154194993387932E-2</v>
      </c>
      <c r="AO156" s="4">
        <f t="shared" si="175"/>
        <v>-0.17604298225218429</v>
      </c>
      <c r="AP156" s="4">
        <f t="shared" si="175"/>
        <v>-1.2384578274515263</v>
      </c>
      <c r="AQ156" s="4">
        <f t="shared" si="175"/>
        <v>-0.48812848367123252</v>
      </c>
      <c r="AR156" s="4">
        <f t="shared" si="175"/>
        <v>-1.0817395466578148</v>
      </c>
      <c r="AS156" s="4">
        <f t="shared" si="175"/>
        <v>-0.12014980854789314</v>
      </c>
      <c r="AT156" s="4">
        <f t="shared" si="175"/>
        <v>4.9371714552052026E-2</v>
      </c>
      <c r="AU156" s="4">
        <f t="shared" si="175"/>
        <v>0.28264331401513232</v>
      </c>
      <c r="AV156" s="4">
        <f t="shared" si="175"/>
        <v>1.8843734449256146</v>
      </c>
      <c r="AW156" s="4">
        <f t="shared" si="175"/>
        <v>-1.7715999263351137</v>
      </c>
      <c r="AY156" s="2">
        <f t="shared" si="167"/>
        <v>74.890717300130319</v>
      </c>
      <c r="AZ156" s="2">
        <f t="shared" si="167"/>
        <v>71.399981375899287</v>
      </c>
      <c r="BA156" s="2">
        <f t="shared" si="167"/>
        <v>70.464813153185787</v>
      </c>
      <c r="BB156" s="2">
        <f t="shared" si="167"/>
        <v>69.127745398150523</v>
      </c>
      <c r="BC156" s="2">
        <f t="shared" si="167"/>
        <v>67.294456159398948</v>
      </c>
      <c r="BD156" s="2">
        <f t="shared" si="167"/>
        <v>66.527677106054085</v>
      </c>
      <c r="BE156" s="2">
        <f t="shared" si="167"/>
        <v>66.364812793533844</v>
      </c>
      <c r="BF156" s="2">
        <f t="shared" si="167"/>
        <v>66.463448764721406</v>
      </c>
      <c r="BG156" s="2">
        <f t="shared" si="167"/>
        <v>66.472461649812331</v>
      </c>
      <c r="BH156" s="2">
        <f t="shared" si="167"/>
        <v>68.294980852197398</v>
      </c>
      <c r="BI156" s="2">
        <f t="shared" si="167"/>
        <v>67.246416411906168</v>
      </c>
      <c r="BJ156" s="2">
        <f t="shared" si="167"/>
        <v>70.375922882048116</v>
      </c>
      <c r="BK156" s="2">
        <f t="shared" si="167"/>
        <v>74.214244535190076</v>
      </c>
      <c r="BL156" s="2">
        <f t="shared" si="167"/>
        <v>76.2677335970358</v>
      </c>
      <c r="BM156" s="2">
        <f t="shared" si="167"/>
        <v>75.950515814092114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100.83902722631876</v>
      </c>
      <c r="DL156" s="2">
        <f t="shared" si="176"/>
        <v>101.04223579936794</v>
      </c>
      <c r="DM156" s="2">
        <f t="shared" si="176"/>
        <v>124.65819512195121</v>
      </c>
      <c r="DN156" s="2">
        <f t="shared" si="176"/>
        <v>105.37891594746716</v>
      </c>
      <c r="DO156" s="2">
        <f t="shared" si="176"/>
        <v>105.75554447970238</v>
      </c>
      <c r="DP156" s="2">
        <f t="shared" si="176"/>
        <v>110.4666718824087</v>
      </c>
      <c r="DQ156" s="2">
        <f t="shared" si="176"/>
        <v>100.99350443155706</v>
      </c>
      <c r="DR156" s="2">
        <f t="shared" si="176"/>
        <v>84.752010510510488</v>
      </c>
      <c r="DS156" s="2">
        <f t="shared" si="176"/>
        <v>94.254937629937601</v>
      </c>
      <c r="DT156" s="2">
        <f t="shared" si="176"/>
        <v>86.542294452347065</v>
      </c>
      <c r="DU156" s="2">
        <f t="shared" si="176"/>
        <v>112.62224817813764</v>
      </c>
      <c r="DV156" s="2">
        <f t="shared" si="176"/>
        <v>121.25265492577597</v>
      </c>
      <c r="DW156" s="2">
        <f t="shared" si="176"/>
        <v>124.14868780487811</v>
      </c>
      <c r="DX156" s="2">
        <f t="shared" si="176"/>
        <v>129.71168459888463</v>
      </c>
      <c r="DY156" s="2">
        <f t="shared" si="176"/>
        <v>115.83778708264917</v>
      </c>
      <c r="EA156" s="2">
        <f t="shared" si="152"/>
        <v>74.914863702352719</v>
      </c>
      <c r="EB156" s="2">
        <f t="shared" si="152"/>
        <v>71.373637911577276</v>
      </c>
      <c r="EC156" s="2">
        <f t="shared" si="152"/>
        <v>70.429626940979091</v>
      </c>
      <c r="ED156" s="2">
        <f t="shared" si="152"/>
        <v>69.097716272951388</v>
      </c>
      <c r="EE156" s="2">
        <f t="shared" si="152"/>
        <v>67.246083668350977</v>
      </c>
      <c r="EF156" s="2">
        <f t="shared" si="152"/>
        <v>66.488387421573321</v>
      </c>
      <c r="EG156" s="2">
        <f t="shared" si="152"/>
        <v>66.312214399474684</v>
      </c>
      <c r="EH156" s="2">
        <f t="shared" si="152"/>
        <v>66.450090502609115</v>
      </c>
      <c r="EI156" s="2">
        <f t="shared" si="152"/>
        <v>66.383160290689702</v>
      </c>
      <c r="EJ156" s="2">
        <f t="shared" si="152"/>
        <v>68.260735339274987</v>
      </c>
      <c r="EK156" s="2">
        <f t="shared" si="152"/>
        <v>67.220712966191215</v>
      </c>
      <c r="EL156" s="2">
        <f t="shared" si="179"/>
        <v>70.339944230544859</v>
      </c>
      <c r="EM156" s="2">
        <f t="shared" si="135"/>
        <v>74.16565495274763</v>
      </c>
      <c r="EN156" s="2">
        <f t="shared" si="135"/>
        <v>76.18306810436701</v>
      </c>
      <c r="EO156" s="2">
        <f t="shared" si="135"/>
        <v>75.910441774641299</v>
      </c>
      <c r="EQ156" s="2">
        <f t="shared" si="177"/>
        <v>74.339522134874542</v>
      </c>
      <c r="ER156" s="2">
        <f t="shared" si="177"/>
        <v>71.587158173366021</v>
      </c>
      <c r="ES156" s="2">
        <f t="shared" si="177"/>
        <v>70.59617233725001</v>
      </c>
      <c r="ET156" s="2">
        <f t="shared" si="177"/>
        <v>69.325986311731967</v>
      </c>
      <c r="EU156" s="2">
        <f t="shared" si="177"/>
        <v>67.71751396114766</v>
      </c>
      <c r="EV156" s="2">
        <f t="shared" si="177"/>
        <v>66.706348097919104</v>
      </c>
      <c r="EW156" s="2">
        <f t="shared" si="177"/>
        <v>66.749271428016343</v>
      </c>
      <c r="EX156" s="2">
        <f t="shared" si="177"/>
        <v>66.491476310847133</v>
      </c>
      <c r="EY156" s="2">
        <f t="shared" si="177"/>
        <v>67.050361468695144</v>
      </c>
      <c r="EZ156" s="2">
        <f t="shared" si="177"/>
        <v>68.515431383669466</v>
      </c>
      <c r="FA156" s="2">
        <f t="shared" si="177"/>
        <v>67.255337360247168</v>
      </c>
      <c r="FB156" s="2">
        <f t="shared" si="177"/>
        <v>70.51147787622088</v>
      </c>
      <c r="FC156" s="2">
        <f t="shared" si="177"/>
        <v>74.572782758660423</v>
      </c>
      <c r="FD156" s="2">
        <f t="shared" si="177"/>
        <v>77.115644615569195</v>
      </c>
      <c r="FE156" s="2">
        <f t="shared" si="177"/>
        <v>76.124324042631088</v>
      </c>
      <c r="FG156" s="2">
        <f t="shared" si="178"/>
        <v>0.99965457936646851</v>
      </c>
      <c r="FH156" s="2">
        <f t="shared" si="178"/>
        <v>0.99958101027253299</v>
      </c>
      <c r="FI156" s="2">
        <f t="shared" si="178"/>
        <v>0.99954003334773944</v>
      </c>
      <c r="FJ156" s="2">
        <f t="shared" si="178"/>
        <v>0.99955273195760153</v>
      </c>
      <c r="FK156" s="2">
        <f t="shared" si="178"/>
        <v>0.99949959596191795</v>
      </c>
      <c r="FL156" s="2">
        <f t="shared" si="178"/>
        <v>0.99948453270965598</v>
      </c>
      <c r="FM156" s="2">
        <f t="shared" si="178"/>
        <v>0.99951686978575172</v>
      </c>
      <c r="FN156" s="2">
        <f t="shared" si="178"/>
        <v>0.99951541177684344</v>
      </c>
      <c r="FO156" s="2">
        <f t="shared" si="178"/>
        <v>0.99949027415686809</v>
      </c>
      <c r="FP156" s="2">
        <f t="shared" si="178"/>
        <v>0.99950142624329363</v>
      </c>
      <c r="FQ156" s="2">
        <f t="shared" si="178"/>
        <v>0.99949745175375337</v>
      </c>
      <c r="FR156" s="2">
        <f t="shared" si="178"/>
        <v>0.99953705627594502</v>
      </c>
      <c r="FS156" s="2">
        <f t="shared" si="178"/>
        <v>0.9995375499029977</v>
      </c>
      <c r="FT156" s="2">
        <f t="shared" si="178"/>
        <v>0.99948502897579972</v>
      </c>
      <c r="FU156" s="2">
        <f t="shared" si="178"/>
        <v>0.9992805890491514</v>
      </c>
      <c r="FW156" s="2">
        <f t="shared" si="169"/>
        <v>5.7533029215532182E-2</v>
      </c>
      <c r="FX156" s="2">
        <f t="shared" si="169"/>
        <v>6.5158343578905778E-2</v>
      </c>
      <c r="FY156" s="2">
        <f t="shared" si="169"/>
        <v>6.1502025711592925E-2</v>
      </c>
      <c r="FZ156" s="2">
        <f t="shared" si="169"/>
        <v>6.0462179437019738E-2</v>
      </c>
      <c r="GA156" s="2">
        <f t="shared" si="169"/>
        <v>6.1731716858834315E-2</v>
      </c>
      <c r="GB156" s="2">
        <f t="shared" si="169"/>
        <v>7.625374280542653E-2</v>
      </c>
      <c r="GC156" s="2">
        <f t="shared" si="169"/>
        <v>8.2009469325224155E-2</v>
      </c>
      <c r="GD156" s="2">
        <f t="shared" si="169"/>
        <v>0.10847600678672728</v>
      </c>
      <c r="GE156" s="2">
        <f t="shared" si="169"/>
        <v>0.11255135091829194</v>
      </c>
      <c r="GF156" s="2">
        <f t="shared" si="169"/>
        <v>9.8669798255834995E-2</v>
      </c>
      <c r="GG156" s="2">
        <f t="shared" si="169"/>
        <v>8.3380053167693563E-2</v>
      </c>
      <c r="GH156" s="2">
        <f t="shared" si="169"/>
        <v>7.2341094153097238E-2</v>
      </c>
      <c r="GI156" s="2">
        <f t="shared" si="169"/>
        <v>6.2572302067125593E-2</v>
      </c>
      <c r="GJ156" s="2">
        <f t="shared" si="169"/>
        <v>6.1228012417946856E-2</v>
      </c>
      <c r="GK156" s="2">
        <f t="shared" si="169"/>
        <v>5.3065969912321265E-2</v>
      </c>
      <c r="GM156" s="86">
        <f t="shared" si="170"/>
        <v>8.7210369048825868E-110</v>
      </c>
      <c r="GN156" s="86">
        <f t="shared" si="170"/>
        <v>5.1744952457530376E-96</v>
      </c>
      <c r="GO156" s="86">
        <f t="shared" si="170"/>
        <v>2.2715392225317058E-128</v>
      </c>
      <c r="GP156" s="86">
        <f t="shared" si="170"/>
        <v>2.4644947683797821E-136</v>
      </c>
      <c r="GQ156" s="86">
        <f t="shared" si="170"/>
        <v>3.1946780560926327E-132</v>
      </c>
      <c r="GR156" s="86">
        <f t="shared" si="170"/>
        <v>1.62424721194E-127</v>
      </c>
      <c r="GS156" s="86">
        <f t="shared" si="170"/>
        <v>6.4376248567574824E-158</v>
      </c>
      <c r="GT156" s="86">
        <f t="shared" si="170"/>
        <v>1.4119256795135896E-175</v>
      </c>
      <c r="GU156" s="86">
        <f t="shared" si="170"/>
        <v>7.8059213208142084E-163</v>
      </c>
      <c r="GV156" s="86">
        <f t="shared" si="170"/>
        <v>2.9081344679847549E-165</v>
      </c>
      <c r="GW156" s="86">
        <f t="shared" si="170"/>
        <v>1.1615272227578725E-155</v>
      </c>
      <c r="GX156" s="86">
        <f t="shared" si="170"/>
        <v>8.8624971199155747E-132</v>
      </c>
      <c r="GY156" s="86">
        <f t="shared" si="170"/>
        <v>1.0722104567112238E-116</v>
      </c>
      <c r="GZ156" s="86">
        <f t="shared" si="170"/>
        <v>1.7587633183296133E-128</v>
      </c>
      <c r="HA156" s="86">
        <f t="shared" si="170"/>
        <v>8.2423287950662646E-170</v>
      </c>
      <c r="HC156" s="86">
        <f t="shared" si="181"/>
        <v>3.7802993634311377E-49</v>
      </c>
      <c r="HD156" s="86">
        <f t="shared" si="181"/>
        <v>9.7282363963736375E-38</v>
      </c>
      <c r="HE156" s="86">
        <f t="shared" si="181"/>
        <v>3.7286218015021088E-58</v>
      </c>
      <c r="HF156" s="86">
        <f t="shared" si="180"/>
        <v>1.2231392659899154E-74</v>
      </c>
      <c r="HG156" s="86">
        <f t="shared" si="180"/>
        <v>2.1224566642620901E-91</v>
      </c>
      <c r="HH156" s="86">
        <f t="shared" si="180"/>
        <v>8.7046110205836384E-86</v>
      </c>
      <c r="HI156" s="86">
        <f t="shared" si="180"/>
        <v>2.2273969606782618E-96</v>
      </c>
      <c r="HJ156" s="86">
        <f t="shared" si="180"/>
        <v>5.4486467080378572E-99</v>
      </c>
      <c r="HK156" s="86">
        <f t="shared" si="180"/>
        <v>2.8505169842739953E-126</v>
      </c>
      <c r="HL156" s="86">
        <f t="shared" si="161"/>
        <v>4.3837574930674373E-109</v>
      </c>
      <c r="HM156" s="86">
        <f t="shared" si="161"/>
        <v>7.8436667049859012E-107</v>
      </c>
      <c r="HN156" s="86">
        <f t="shared" si="161"/>
        <v>4.6830451169974758E-81</v>
      </c>
      <c r="HO156" s="86">
        <f t="shared" si="161"/>
        <v>6.3870523038532401E-63</v>
      </c>
      <c r="HP156" s="86">
        <f t="shared" si="161"/>
        <v>8.8207122302643944E-74</v>
      </c>
      <c r="HQ156" s="86">
        <f t="shared" si="161"/>
        <v>4.7783679693411816E-103</v>
      </c>
      <c r="HS156" s="86">
        <f t="shared" si="171"/>
        <v>0.46923706845333196</v>
      </c>
      <c r="HT156" s="86">
        <f t="shared" si="171"/>
        <v>0.40627128362725651</v>
      </c>
      <c r="HU156" s="86">
        <f t="shared" si="171"/>
        <v>0.40773863863547055</v>
      </c>
      <c r="HV156" s="86">
        <f t="shared" si="171"/>
        <v>0.35723476495505185</v>
      </c>
      <c r="HW156" s="86">
        <f t="shared" si="171"/>
        <v>0.39666013278600543</v>
      </c>
      <c r="HX156" s="86">
        <f t="shared" si="171"/>
        <v>0.23559508221124395</v>
      </c>
      <c r="HY156" s="86">
        <f t="shared" si="171"/>
        <v>0.16212726626068907</v>
      </c>
      <c r="HZ156" s="86">
        <f t="shared" si="171"/>
        <v>2.9944284939512782E-2</v>
      </c>
      <c r="IA156" s="86">
        <f t="shared" si="171"/>
        <v>2.8435758524817337E-2</v>
      </c>
      <c r="IB156" s="86">
        <f t="shared" si="171"/>
        <v>5.2413052997101243E-2</v>
      </c>
      <c r="IC156" s="86">
        <f t="shared" si="171"/>
        <v>0.16485497889000167</v>
      </c>
      <c r="ID156" s="86">
        <f t="shared" si="171"/>
        <v>0.2230939086174317</v>
      </c>
      <c r="IE156" s="86">
        <f t="shared" si="171"/>
        <v>0.39071675342974338</v>
      </c>
      <c r="IF156" s="86">
        <f t="shared" si="171"/>
        <v>0.48732942318680428</v>
      </c>
      <c r="IG156" s="86">
        <f t="shared" si="171"/>
        <v>0.53604174123606962</v>
      </c>
      <c r="II156" s="86">
        <f t="shared" si="172"/>
        <v>1.151073642366765E-10</v>
      </c>
      <c r="IJ156" s="86">
        <f t="shared" si="172"/>
        <v>3.0862393231507788E-12</v>
      </c>
      <c r="IK156" s="86">
        <f t="shared" si="172"/>
        <v>2.6868742324313055E-13</v>
      </c>
      <c r="IL156" s="86">
        <f t="shared" si="172"/>
        <v>4.3345188735992774E-14</v>
      </c>
      <c r="IM156" s="86">
        <f t="shared" si="172"/>
        <v>7.5369433732317116E-14</v>
      </c>
      <c r="IN156" s="86">
        <f t="shared" si="172"/>
        <v>9.5788829923644926E-14</v>
      </c>
      <c r="IO156" s="86">
        <f t="shared" si="172"/>
        <v>1.2412585445679053E-11</v>
      </c>
      <c r="IP156" s="86">
        <f t="shared" si="172"/>
        <v>1.96544383847751E-10</v>
      </c>
      <c r="IQ156" s="86">
        <f t="shared" si="172"/>
        <v>2.8122632208930224E-9</v>
      </c>
      <c r="IR156" s="86">
        <f t="shared" si="172"/>
        <v>2.3373292193468933E-10</v>
      </c>
      <c r="IS156" s="86">
        <f t="shared" si="172"/>
        <v>2.3004478063351409E-11</v>
      </c>
      <c r="IT156" s="86">
        <f t="shared" si="172"/>
        <v>2.8834535614338323E-12</v>
      </c>
      <c r="IU156" s="86">
        <f t="shared" si="172"/>
        <v>3.1762851423793896E-13</v>
      </c>
      <c r="IV156" s="86">
        <f t="shared" si="172"/>
        <v>4.9427825433513783E-17</v>
      </c>
      <c r="IW156" s="86">
        <f t="shared" si="172"/>
        <v>1.1193385597249927E-14</v>
      </c>
      <c r="IY156" s="86">
        <f t="shared" si="173"/>
        <v>0.46923706856843933</v>
      </c>
      <c r="IZ156" s="86">
        <f t="shared" si="173"/>
        <v>0.40627128363034276</v>
      </c>
      <c r="JA156" s="86">
        <f t="shared" si="173"/>
        <v>0.40773863863573923</v>
      </c>
      <c r="JB156" s="86">
        <f t="shared" si="173"/>
        <v>0.35723476495509521</v>
      </c>
      <c r="JC156" s="86">
        <f t="shared" si="173"/>
        <v>0.39666013278608081</v>
      </c>
      <c r="JD156" s="86">
        <f t="shared" si="173"/>
        <v>0.23559508221133973</v>
      </c>
      <c r="JE156" s="86">
        <f t="shared" si="173"/>
        <v>0.16212726627310167</v>
      </c>
      <c r="JF156" s="86">
        <f t="shared" si="173"/>
        <v>2.9944285136057167E-2</v>
      </c>
      <c r="JG156" s="86">
        <f t="shared" si="173"/>
        <v>2.8435761337080558E-2</v>
      </c>
      <c r="JH156" s="86">
        <f t="shared" si="173"/>
        <v>5.2413053230834165E-2</v>
      </c>
      <c r="JI156" s="86">
        <f t="shared" si="173"/>
        <v>0.16485497891300616</v>
      </c>
      <c r="JJ156" s="86">
        <f t="shared" si="173"/>
        <v>0.22309390862031514</v>
      </c>
      <c r="JK156" s="86">
        <f t="shared" si="173"/>
        <v>0.39071675343006101</v>
      </c>
      <c r="JL156" s="86">
        <f t="shared" si="173"/>
        <v>0.48732942318680433</v>
      </c>
      <c r="JM156" s="86">
        <f t="shared" si="173"/>
        <v>0.53604174123608084</v>
      </c>
    </row>
    <row r="157" spans="2:273" x14ac:dyDescent="0.25">
      <c r="B157" s="2">
        <v>130</v>
      </c>
      <c r="C157" s="37">
        <v>75.016000000000005</v>
      </c>
      <c r="D157" s="37">
        <v>71.757999999999996</v>
      </c>
      <c r="E157" s="37">
        <v>70.667000000000002</v>
      </c>
      <c r="F157" s="37">
        <v>68.738</v>
      </c>
      <c r="G157" s="37">
        <v>68.671999999999997</v>
      </c>
      <c r="H157" s="37">
        <v>67.869</v>
      </c>
      <c r="I157" s="37">
        <v>65.097999999999999</v>
      </c>
      <c r="J157" s="37">
        <v>66.131</v>
      </c>
      <c r="K157" s="37">
        <v>65.694000000000003</v>
      </c>
      <c r="L157" s="37">
        <v>67.596999999999994</v>
      </c>
      <c r="M157" s="37">
        <v>67.805999999999997</v>
      </c>
      <c r="N157" s="37">
        <v>70.548000000000002</v>
      </c>
      <c r="O157" s="37">
        <v>78.888999999999996</v>
      </c>
      <c r="P157" s="37">
        <v>102.95099999999999</v>
      </c>
      <c r="Q157" s="37">
        <v>141.34399999999999</v>
      </c>
      <c r="S157" s="4">
        <f t="shared" si="174"/>
        <v>75.733181417596242</v>
      </c>
      <c r="T157" s="4">
        <f t="shared" si="174"/>
        <v>71.903987356646965</v>
      </c>
      <c r="U157" s="4">
        <f t="shared" si="174"/>
        <v>71.323014514347733</v>
      </c>
      <c r="V157" s="4">
        <f t="shared" si="174"/>
        <v>70.135823239771454</v>
      </c>
      <c r="W157" s="4">
        <f t="shared" si="174"/>
        <v>69.017252368891562</v>
      </c>
      <c r="X157" s="4">
        <f t="shared" si="174"/>
        <v>66.951017094506327</v>
      </c>
      <c r="Y157" s="4">
        <f t="shared" si="174"/>
        <v>66.551700225056848</v>
      </c>
      <c r="Z157" s="4">
        <f t="shared" si="174"/>
        <v>66.309277556375477</v>
      </c>
      <c r="AA157" s="4">
        <f t="shared" si="174"/>
        <v>66.279880512119192</v>
      </c>
      <c r="AB157" s="4">
        <f t="shared" si="174"/>
        <v>68.131690078990474</v>
      </c>
      <c r="AC157" s="4">
        <f t="shared" si="174"/>
        <v>67.657299271596415</v>
      </c>
      <c r="AD157" s="4">
        <f t="shared" si="174"/>
        <v>71.34322155247024</v>
      </c>
      <c r="AE157" s="4">
        <f t="shared" si="174"/>
        <v>78.634220608233022</v>
      </c>
      <c r="AF157" s="4">
        <f t="shared" si="174"/>
        <v>101.56426182256918</v>
      </c>
      <c r="AG157" s="4">
        <f t="shared" si="174"/>
        <v>139.29874902064708</v>
      </c>
      <c r="AI157" s="4">
        <f t="shared" si="175"/>
        <v>-0.71718141759623677</v>
      </c>
      <c r="AJ157" s="4">
        <f t="shared" si="175"/>
        <v>-0.1459873566469696</v>
      </c>
      <c r="AK157" s="4">
        <f t="shared" si="175"/>
        <v>-0.65601451434773139</v>
      </c>
      <c r="AL157" s="4">
        <f t="shared" si="175"/>
        <v>-1.397823239771455</v>
      </c>
      <c r="AM157" s="4">
        <f t="shared" si="175"/>
        <v>-0.34525236889156474</v>
      </c>
      <c r="AN157" s="4">
        <f t="shared" si="175"/>
        <v>0.91798290549367323</v>
      </c>
      <c r="AO157" s="4">
        <f t="shared" si="175"/>
        <v>-1.4537002250568491</v>
      </c>
      <c r="AP157" s="4">
        <f t="shared" si="175"/>
        <v>-0.17827755637547682</v>
      </c>
      <c r="AQ157" s="4">
        <f t="shared" si="175"/>
        <v>-0.58588051211918923</v>
      </c>
      <c r="AR157" s="4">
        <f t="shared" si="175"/>
        <v>-0.53469007899047938</v>
      </c>
      <c r="AS157" s="4">
        <f t="shared" si="175"/>
        <v>0.14870072840358262</v>
      </c>
      <c r="AT157" s="4">
        <f t="shared" si="175"/>
        <v>-0.79522155247023818</v>
      </c>
      <c r="AU157" s="4">
        <f t="shared" si="175"/>
        <v>0.25477939176697362</v>
      </c>
      <c r="AV157" s="4">
        <f t="shared" si="175"/>
        <v>1.3867381774308143</v>
      </c>
      <c r="AW157" s="4">
        <f t="shared" si="175"/>
        <v>2.0452509793529146</v>
      </c>
      <c r="AY157" s="2">
        <f t="shared" si="167"/>
        <v>74.850814192681909</v>
      </c>
      <c r="AZ157" s="2">
        <f t="shared" si="167"/>
        <v>71.281166031967274</v>
      </c>
      <c r="BA157" s="2">
        <f t="shared" si="167"/>
        <v>70.339029589590993</v>
      </c>
      <c r="BB157" s="2">
        <f t="shared" si="167"/>
        <v>68.975783311841511</v>
      </c>
      <c r="BC157" s="2">
        <f t="shared" si="167"/>
        <v>67.123439702128394</v>
      </c>
      <c r="BD157" s="2">
        <f t="shared" si="167"/>
        <v>66.357939098239584</v>
      </c>
      <c r="BE157" s="2">
        <f t="shared" si="167"/>
        <v>66.195296532464042</v>
      </c>
      <c r="BF157" s="2">
        <f t="shared" si="167"/>
        <v>66.296120958946929</v>
      </c>
      <c r="BG157" s="2">
        <f t="shared" si="167"/>
        <v>66.263405199604932</v>
      </c>
      <c r="BH157" s="2">
        <f t="shared" si="167"/>
        <v>68.080111737931219</v>
      </c>
      <c r="BI157" s="2">
        <f t="shared" si="167"/>
        <v>67.106342320998834</v>
      </c>
      <c r="BJ157" s="2">
        <f t="shared" si="167"/>
        <v>70.23315386591868</v>
      </c>
      <c r="BK157" s="2">
        <f t="shared" si="167"/>
        <v>74.092634417012988</v>
      </c>
      <c r="BL157" s="2">
        <f t="shared" si="167"/>
        <v>76.11336264819127</v>
      </c>
      <c r="BM157" s="2">
        <f t="shared" si="167"/>
        <v>75.855199767911955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100.95928093347378</v>
      </c>
      <c r="DL157" s="2">
        <f t="shared" si="176"/>
        <v>101.16465853658536</v>
      </c>
      <c r="DM157" s="2">
        <f t="shared" si="176"/>
        <v>125.00978658536584</v>
      </c>
      <c r="DN157" s="2">
        <f t="shared" si="176"/>
        <v>105.55748930581615</v>
      </c>
      <c r="DO157" s="2">
        <f t="shared" si="176"/>
        <v>105.92880216653901</v>
      </c>
      <c r="DP157" s="2">
        <f t="shared" si="176"/>
        <v>110.68116073968704</v>
      </c>
      <c r="DQ157" s="2">
        <f t="shared" si="176"/>
        <v>101.09764799212168</v>
      </c>
      <c r="DR157" s="2">
        <f t="shared" si="176"/>
        <v>84.702881166881141</v>
      </c>
      <c r="DS157" s="2">
        <f t="shared" si="176"/>
        <v>94.268183061604091</v>
      </c>
      <c r="DT157" s="2">
        <f t="shared" si="176"/>
        <v>86.457123518255074</v>
      </c>
      <c r="DU157" s="2">
        <f t="shared" si="176"/>
        <v>112.80798967611335</v>
      </c>
      <c r="DV157" s="2">
        <f t="shared" si="176"/>
        <v>121.52055249662618</v>
      </c>
      <c r="DW157" s="2">
        <f t="shared" si="176"/>
        <v>124.46250000000006</v>
      </c>
      <c r="DX157" s="2">
        <f t="shared" si="176"/>
        <v>130.07480390390393</v>
      </c>
      <c r="DY157" s="2">
        <f t="shared" si="176"/>
        <v>116.14585659551179</v>
      </c>
      <c r="EA157" s="2">
        <f t="shared" si="152"/>
        <v>74.881238840051054</v>
      </c>
      <c r="EB157" s="2">
        <f t="shared" si="152"/>
        <v>71.253376593202333</v>
      </c>
      <c r="EC157" s="2">
        <f t="shared" si="152"/>
        <v>70.304106704340484</v>
      </c>
      <c r="ED157" s="2">
        <f t="shared" si="152"/>
        <v>68.944848873019922</v>
      </c>
      <c r="EE157" s="2">
        <f t="shared" si="152"/>
        <v>67.071950245269804</v>
      </c>
      <c r="EF157" s="2">
        <f t="shared" si="152"/>
        <v>66.317890994228478</v>
      </c>
      <c r="EG157" s="2">
        <f t="shared" si="152"/>
        <v>66.138681568927254</v>
      </c>
      <c r="EH157" s="2">
        <f t="shared" si="152"/>
        <v>66.2828453177559</v>
      </c>
      <c r="EI157" s="2">
        <f t="shared" si="152"/>
        <v>66.164963869463875</v>
      </c>
      <c r="EJ157" s="2">
        <f t="shared" si="152"/>
        <v>68.04290432841087</v>
      </c>
      <c r="EK157" s="2">
        <f t="shared" si="152"/>
        <v>67.081960026679212</v>
      </c>
      <c r="EL157" s="2">
        <f t="shared" si="179"/>
        <v>70.197331291564581</v>
      </c>
      <c r="EM157" s="2">
        <f t="shared" si="135"/>
        <v>74.041367576712162</v>
      </c>
      <c r="EN157" s="2">
        <f t="shared" si="135"/>
        <v>76.022269956974213</v>
      </c>
      <c r="EO157" s="2">
        <f t="shared" si="135"/>
        <v>75.81589857525843</v>
      </c>
      <c r="EQ157" s="2">
        <f t="shared" si="177"/>
        <v>74.26531640865646</v>
      </c>
      <c r="ER157" s="2">
        <f t="shared" si="177"/>
        <v>71.483793442415873</v>
      </c>
      <c r="ES157" s="2">
        <f t="shared" si="177"/>
        <v>70.482710581062705</v>
      </c>
      <c r="ET157" s="2">
        <f t="shared" si="177"/>
        <v>69.187586380035242</v>
      </c>
      <c r="EU157" s="2">
        <f t="shared" si="177"/>
        <v>67.573615564895164</v>
      </c>
      <c r="EV157" s="2">
        <f t="shared" si="177"/>
        <v>66.549113583082686</v>
      </c>
      <c r="EW157" s="2">
        <f t="shared" si="177"/>
        <v>66.600603461433863</v>
      </c>
      <c r="EX157" s="2">
        <f t="shared" si="177"/>
        <v>66.326465898816721</v>
      </c>
      <c r="EY157" s="2">
        <f t="shared" si="177"/>
        <v>66.864285271270745</v>
      </c>
      <c r="EZ157" s="2">
        <f t="shared" si="177"/>
        <v>68.311955892315012</v>
      </c>
      <c r="FA157" s="2">
        <f t="shared" si="177"/>
        <v>67.119710598411331</v>
      </c>
      <c r="FB157" s="2">
        <f t="shared" si="177"/>
        <v>70.376998811865775</v>
      </c>
      <c r="FC157" s="2">
        <f t="shared" si="177"/>
        <v>74.481272238752098</v>
      </c>
      <c r="FD157" s="2">
        <f t="shared" si="177"/>
        <v>77.006752383210227</v>
      </c>
      <c r="FE157" s="2">
        <f t="shared" si="177"/>
        <v>76.037677118706654</v>
      </c>
      <c r="FG157" s="2">
        <f t="shared" si="178"/>
        <v>0.99968496306307886</v>
      </c>
      <c r="FH157" s="2">
        <f t="shared" si="178"/>
        <v>0.99961786273888709</v>
      </c>
      <c r="FI157" s="2">
        <f t="shared" si="178"/>
        <v>0.99958048844889125</v>
      </c>
      <c r="FJ157" s="2">
        <f t="shared" si="178"/>
        <v>0.99959207064328148</v>
      </c>
      <c r="FK157" s="2">
        <f t="shared" si="178"/>
        <v>0.99954360599812386</v>
      </c>
      <c r="FL157" s="2">
        <f t="shared" si="178"/>
        <v>0.99952986692073587</v>
      </c>
      <c r="FM157" s="2">
        <f t="shared" si="178"/>
        <v>0.99955936127613532</v>
      </c>
      <c r="FN157" s="2">
        <f t="shared" si="178"/>
        <v>0.99955803144297584</v>
      </c>
      <c r="FO157" s="2">
        <f t="shared" si="178"/>
        <v>0.99953510365520049</v>
      </c>
      <c r="FP157" s="2">
        <f t="shared" si="178"/>
        <v>0.99954527538131177</v>
      </c>
      <c r="FQ157" s="2">
        <f t="shared" si="178"/>
        <v>0.99954165028445008</v>
      </c>
      <c r="FR157" s="2">
        <f t="shared" si="178"/>
        <v>0.9995777731066473</v>
      </c>
      <c r="FS157" s="2">
        <f t="shared" si="178"/>
        <v>0.9995782233365289</v>
      </c>
      <c r="FT157" s="2">
        <f t="shared" si="178"/>
        <v>0.99953031956187699</v>
      </c>
      <c r="FU157" s="2">
        <f t="shared" si="178"/>
        <v>0.99934384788020558</v>
      </c>
      <c r="FW157" s="2">
        <f t="shared" si="169"/>
        <v>6.273548729775294E-2</v>
      </c>
      <c r="FX157" s="2">
        <f t="shared" si="169"/>
        <v>7.0998381683292894E-2</v>
      </c>
      <c r="FY157" s="2">
        <f t="shared" si="169"/>
        <v>6.7037854098662031E-2</v>
      </c>
      <c r="FZ157" s="2">
        <f t="shared" si="169"/>
        <v>6.5910984086455821E-2</v>
      </c>
      <c r="GA157" s="2">
        <f t="shared" si="169"/>
        <v>6.7286737570645447E-2</v>
      </c>
      <c r="GB157" s="2">
        <f t="shared" si="169"/>
        <v>8.2999950370508044E-2</v>
      </c>
      <c r="GC157" s="2">
        <f t="shared" si="169"/>
        <v>8.9215709090572456E-2</v>
      </c>
      <c r="GD157" s="2">
        <f t="shared" si="169"/>
        <v>0.1177096774410008</v>
      </c>
      <c r="GE157" s="2">
        <f t="shared" si="169"/>
        <v>0.12208441789560363</v>
      </c>
      <c r="GF157" s="2">
        <f t="shared" si="169"/>
        <v>0.10716908797110888</v>
      </c>
      <c r="GG157" s="2">
        <f t="shared" si="169"/>
        <v>9.0694828700275773E-2</v>
      </c>
      <c r="GH157" s="2">
        <f t="shared" si="169"/>
        <v>7.8770665305023566E-2</v>
      </c>
      <c r="GI157" s="2">
        <f t="shared" si="169"/>
        <v>6.8197466150450636E-2</v>
      </c>
      <c r="GJ157" s="2">
        <f t="shared" si="169"/>
        <v>6.6740930706521123E-2</v>
      </c>
      <c r="GK157" s="2">
        <f t="shared" si="169"/>
        <v>5.7889302579520102E-2</v>
      </c>
      <c r="GM157" s="86">
        <f t="shared" si="170"/>
        <v>3.622919840772037E-113</v>
      </c>
      <c r="GN157" s="86">
        <f t="shared" si="170"/>
        <v>6.0314388924380797E-99</v>
      </c>
      <c r="GO157" s="86">
        <f t="shared" si="170"/>
        <v>2.5656846625224045E-132</v>
      </c>
      <c r="GP157" s="86">
        <f t="shared" si="170"/>
        <v>1.6787935446308839E-140</v>
      </c>
      <c r="GQ157" s="86">
        <f t="shared" si="170"/>
        <v>2.7493376680057403E-136</v>
      </c>
      <c r="GR157" s="86">
        <f t="shared" si="170"/>
        <v>2.0838159621415333E-131</v>
      </c>
      <c r="GS157" s="86">
        <f t="shared" si="170"/>
        <v>9.7172199805435878E-163</v>
      </c>
      <c r="GT157" s="86">
        <f t="shared" si="170"/>
        <v>7.0837682252286006E-181</v>
      </c>
      <c r="GU157" s="86">
        <f t="shared" si="170"/>
        <v>8.3348556755012765E-168</v>
      </c>
      <c r="GV157" s="86">
        <f t="shared" si="170"/>
        <v>2.6386789627395704E-170</v>
      </c>
      <c r="GW157" s="86">
        <f t="shared" si="170"/>
        <v>1.9688934657231031E-160</v>
      </c>
      <c r="GX157" s="86">
        <f t="shared" si="170"/>
        <v>8.8028362646781432E-136</v>
      </c>
      <c r="GY157" s="86">
        <f t="shared" si="170"/>
        <v>2.821756384104654E-120</v>
      </c>
      <c r="GZ157" s="86">
        <f t="shared" si="170"/>
        <v>2.2484504269396623E-132</v>
      </c>
      <c r="HA157" s="86">
        <f t="shared" si="170"/>
        <v>6.2481590536209618E-175</v>
      </c>
      <c r="HC157" s="86">
        <f t="shared" si="181"/>
        <v>1.5670640933386755E-51</v>
      </c>
      <c r="HD157" s="86">
        <f t="shared" si="181"/>
        <v>1.5788601085160082E-39</v>
      </c>
      <c r="HE157" s="86">
        <f t="shared" si="181"/>
        <v>6.1904889631292748E-61</v>
      </c>
      <c r="HF157" s="86">
        <f t="shared" si="180"/>
        <v>3.5796815880481319E-78</v>
      </c>
      <c r="HG157" s="86">
        <f t="shared" si="180"/>
        <v>8.9179904264117872E-96</v>
      </c>
      <c r="HH157" s="86">
        <f t="shared" si="180"/>
        <v>9.1804649610679652E-90</v>
      </c>
      <c r="HI157" s="86">
        <f t="shared" si="180"/>
        <v>7.4893671211925592E-101</v>
      </c>
      <c r="HJ157" s="86">
        <f t="shared" si="180"/>
        <v>2.0243739941267705E-103</v>
      </c>
      <c r="HK157" s="86">
        <f t="shared" si="180"/>
        <v>4.7240309243826828E-132</v>
      </c>
      <c r="HL157" s="86">
        <f t="shared" si="161"/>
        <v>4.5178142946701443E-114</v>
      </c>
      <c r="HM157" s="86">
        <f t="shared" si="161"/>
        <v>8.8727390334343767E-112</v>
      </c>
      <c r="HN157" s="86">
        <f t="shared" si="161"/>
        <v>8.2713350073328521E-85</v>
      </c>
      <c r="HO157" s="86">
        <f t="shared" si="161"/>
        <v>6.3973024501258585E-66</v>
      </c>
      <c r="HP157" s="86">
        <f t="shared" si="161"/>
        <v>2.8851674300027357E-77</v>
      </c>
      <c r="HQ157" s="86">
        <f t="shared" si="161"/>
        <v>7.7829473546246144E-108</v>
      </c>
      <c r="HS157" s="86">
        <f t="shared" si="171"/>
        <v>0.41225970713320981</v>
      </c>
      <c r="HT157" s="86">
        <f t="shared" si="171"/>
        <v>0.32100264257566324</v>
      </c>
      <c r="HU157" s="86">
        <f t="shared" si="171"/>
        <v>0.32050575280097282</v>
      </c>
      <c r="HV157" s="86">
        <f t="shared" si="171"/>
        <v>0.26368592971862764</v>
      </c>
      <c r="HW157" s="86">
        <f t="shared" si="171"/>
        <v>0.30567881172932049</v>
      </c>
      <c r="HX157" s="86">
        <f t="shared" si="171"/>
        <v>0.14769372708322515</v>
      </c>
      <c r="HY157" s="86">
        <f t="shared" si="171"/>
        <v>9.6535171476599541E-2</v>
      </c>
      <c r="HZ157" s="86">
        <f t="shared" si="171"/>
        <v>1.2990989172378956E-2</v>
      </c>
      <c r="IA157" s="86">
        <f t="shared" si="171"/>
        <v>1.2784487630461248E-2</v>
      </c>
      <c r="IB157" s="86">
        <f t="shared" si="171"/>
        <v>2.5591901875928469E-2</v>
      </c>
      <c r="IC157" s="86">
        <f t="shared" si="171"/>
        <v>9.8809797407657926E-2</v>
      </c>
      <c r="ID157" s="86">
        <f t="shared" si="171"/>
        <v>0.14411365027290807</v>
      </c>
      <c r="IE157" s="86">
        <f t="shared" si="171"/>
        <v>0.30102054974595133</v>
      </c>
      <c r="IF157" s="86">
        <f t="shared" si="171"/>
        <v>0.43210930945219378</v>
      </c>
      <c r="IG157" s="86">
        <f t="shared" si="171"/>
        <v>0.5283661242224641</v>
      </c>
      <c r="II157" s="86">
        <f t="shared" si="172"/>
        <v>4.5661689596089094E-10</v>
      </c>
      <c r="IJ157" s="86">
        <f t="shared" si="172"/>
        <v>1.6666411646937209E-11</v>
      </c>
      <c r="IK157" s="86">
        <f t="shared" si="172"/>
        <v>1.6389085503059358E-12</v>
      </c>
      <c r="IL157" s="86">
        <f t="shared" si="172"/>
        <v>2.9415291418800293E-13</v>
      </c>
      <c r="IM157" s="86">
        <f t="shared" si="172"/>
        <v>5.0089986412338369E-13</v>
      </c>
      <c r="IN157" s="86">
        <f t="shared" si="172"/>
        <v>7.4114580741869385E-13</v>
      </c>
      <c r="IO157" s="86">
        <f t="shared" si="172"/>
        <v>7.1743604855215226E-11</v>
      </c>
      <c r="IP157" s="86">
        <f t="shared" si="172"/>
        <v>1.1594900044318247E-9</v>
      </c>
      <c r="IQ157" s="86">
        <f t="shared" si="172"/>
        <v>1.3695317190576555E-8</v>
      </c>
      <c r="IR157" s="86">
        <f t="shared" si="172"/>
        <v>1.2515415900992319E-9</v>
      </c>
      <c r="IS157" s="86">
        <f t="shared" si="172"/>
        <v>1.28699403632696E-10</v>
      </c>
      <c r="IT157" s="86">
        <f t="shared" si="172"/>
        <v>1.6828467200460587E-11</v>
      </c>
      <c r="IU157" s="86">
        <f t="shared" si="172"/>
        <v>1.9395292755966928E-12</v>
      </c>
      <c r="IV157" s="86">
        <f t="shared" si="172"/>
        <v>5.2721641330918262E-16</v>
      </c>
      <c r="IW157" s="86">
        <f t="shared" si="172"/>
        <v>7.5455131031203665E-14</v>
      </c>
      <c r="IY157" s="86">
        <f t="shared" si="173"/>
        <v>0.41225970758982672</v>
      </c>
      <c r="IZ157" s="86">
        <f t="shared" si="173"/>
        <v>0.32100264259232963</v>
      </c>
      <c r="JA157" s="86">
        <f t="shared" si="173"/>
        <v>0.32050575280261173</v>
      </c>
      <c r="JB157" s="86">
        <f t="shared" si="173"/>
        <v>0.2636859297189218</v>
      </c>
      <c r="JC157" s="86">
        <f t="shared" si="173"/>
        <v>0.30567881172982136</v>
      </c>
      <c r="JD157" s="86">
        <f t="shared" si="173"/>
        <v>0.1476937270839663</v>
      </c>
      <c r="JE157" s="86">
        <f t="shared" si="173"/>
        <v>9.6535171548343152E-2</v>
      </c>
      <c r="JF157" s="86">
        <f t="shared" si="173"/>
        <v>1.299099033186896E-2</v>
      </c>
      <c r="JG157" s="86">
        <f t="shared" si="173"/>
        <v>1.2784501325778439E-2</v>
      </c>
      <c r="JH157" s="86">
        <f t="shared" si="173"/>
        <v>2.5591903127470058E-2</v>
      </c>
      <c r="JI157" s="86">
        <f t="shared" si="173"/>
        <v>9.8809797536357324E-2</v>
      </c>
      <c r="JJ157" s="86">
        <f t="shared" si="173"/>
        <v>0.14411365028973652</v>
      </c>
      <c r="JK157" s="86">
        <f t="shared" si="173"/>
        <v>0.30102054974789083</v>
      </c>
      <c r="JL157" s="86">
        <f t="shared" si="173"/>
        <v>0.43210930945219428</v>
      </c>
      <c r="JM157" s="86">
        <f t="shared" si="173"/>
        <v>0.52836612422253959</v>
      </c>
    </row>
    <row r="158" spans="2:273" x14ac:dyDescent="0.25">
      <c r="B158" s="2">
        <v>131</v>
      </c>
      <c r="C158" s="37">
        <v>75.131</v>
      </c>
      <c r="D158" s="37">
        <v>71.548000000000002</v>
      </c>
      <c r="E158" s="37">
        <v>70.55</v>
      </c>
      <c r="F158" s="37">
        <v>69.295000000000002</v>
      </c>
      <c r="G158" s="37">
        <v>69.131</v>
      </c>
      <c r="H158" s="37">
        <v>65.638999999999996</v>
      </c>
      <c r="I158" s="37">
        <v>65.704999999999998</v>
      </c>
      <c r="J158" s="37">
        <v>65.966999999999999</v>
      </c>
      <c r="K158" s="37">
        <v>66.322999999999993</v>
      </c>
      <c r="L158" s="37">
        <v>67.629000000000005</v>
      </c>
      <c r="M158" s="37">
        <v>67.031999999999996</v>
      </c>
      <c r="N158" s="37">
        <v>69.613</v>
      </c>
      <c r="O158" s="37">
        <v>76.381</v>
      </c>
      <c r="P158" s="37">
        <v>93.164000000000001</v>
      </c>
      <c r="Q158" s="37">
        <v>129.36099999999999</v>
      </c>
      <c r="S158" s="4">
        <f t="shared" si="174"/>
        <v>75.392439184348063</v>
      </c>
      <c r="T158" s="4">
        <f t="shared" si="174"/>
        <v>71.502510235176828</v>
      </c>
      <c r="U158" s="4">
        <f t="shared" si="174"/>
        <v>70.741386984408464</v>
      </c>
      <c r="V158" s="4">
        <f t="shared" si="174"/>
        <v>69.388165836759327</v>
      </c>
      <c r="W158" s="4">
        <f t="shared" si="174"/>
        <v>67.931359235782878</v>
      </c>
      <c r="X158" s="4">
        <f t="shared" si="174"/>
        <v>66.408427746035215</v>
      </c>
      <c r="Y158" s="4">
        <f t="shared" si="174"/>
        <v>66.152077535924263</v>
      </c>
      <c r="Z158" s="4">
        <f t="shared" si="174"/>
        <v>66.131627474065709</v>
      </c>
      <c r="AA158" s="4">
        <f t="shared" si="174"/>
        <v>66.059211471969363</v>
      </c>
      <c r="AB158" s="4">
        <f t="shared" si="174"/>
        <v>67.878876122914775</v>
      </c>
      <c r="AC158" s="4">
        <f t="shared" si="174"/>
        <v>67.162998454504347</v>
      </c>
      <c r="AD158" s="4">
        <f t="shared" si="174"/>
        <v>70.537134136264896</v>
      </c>
      <c r="AE158" s="4">
        <f t="shared" si="174"/>
        <v>76.337513537256839</v>
      </c>
      <c r="AF158" s="4">
        <f t="shared" si="174"/>
        <v>93.099016121600286</v>
      </c>
      <c r="AG158" s="4">
        <f t="shared" si="174"/>
        <v>126.4305202813576</v>
      </c>
      <c r="AI158" s="4">
        <f t="shared" si="175"/>
        <v>-0.26143918434806324</v>
      </c>
      <c r="AJ158" s="4">
        <f t="shared" si="175"/>
        <v>4.5489764823173573E-2</v>
      </c>
      <c r="AK158" s="4">
        <f t="shared" si="175"/>
        <v>-0.19138698440846724</v>
      </c>
      <c r="AL158" s="4">
        <f t="shared" si="175"/>
        <v>-9.3165836759325771E-2</v>
      </c>
      <c r="AM158" s="4">
        <f t="shared" si="175"/>
        <v>1.1996407642171221</v>
      </c>
      <c r="AN158" s="4">
        <f t="shared" si="175"/>
        <v>-0.76942774603521968</v>
      </c>
      <c r="AO158" s="4">
        <f t="shared" si="175"/>
        <v>-0.44707753592426513</v>
      </c>
      <c r="AP158" s="4">
        <f t="shared" si="175"/>
        <v>-0.16462747406571054</v>
      </c>
      <c r="AQ158" s="4">
        <f t="shared" si="175"/>
        <v>0.26378852803063069</v>
      </c>
      <c r="AR158" s="4">
        <f t="shared" si="175"/>
        <v>-0.24987612291477035</v>
      </c>
      <c r="AS158" s="4">
        <f t="shared" si="175"/>
        <v>-0.13099845450435055</v>
      </c>
      <c r="AT158" s="4">
        <f t="shared" si="175"/>
        <v>-0.92413413626489671</v>
      </c>
      <c r="AU158" s="4">
        <f t="shared" si="175"/>
        <v>4.3486462743160814E-2</v>
      </c>
      <c r="AV158" s="4">
        <f t="shared" si="175"/>
        <v>6.4983878399715422E-2</v>
      </c>
      <c r="AW158" s="4">
        <f t="shared" si="175"/>
        <v>2.9304797186423883</v>
      </c>
      <c r="AY158" s="2">
        <f t="shared" si="167"/>
        <v>74.810263144659515</v>
      </c>
      <c r="AZ158" s="2">
        <f t="shared" si="167"/>
        <v>71.162746606192172</v>
      </c>
      <c r="BA158" s="2">
        <f t="shared" si="167"/>
        <v>70.213624812460097</v>
      </c>
      <c r="BB158" s="2">
        <f t="shared" si="167"/>
        <v>68.82419723201609</v>
      </c>
      <c r="BC158" s="2">
        <f t="shared" si="167"/>
        <v>66.953125374451787</v>
      </c>
      <c r="BD158" s="2">
        <f t="shared" si="167"/>
        <v>66.188655112909586</v>
      </c>
      <c r="BE158" s="2">
        <f t="shared" si="167"/>
        <v>66.026522344995641</v>
      </c>
      <c r="BF158" s="2">
        <f t="shared" si="167"/>
        <v>66.128924698477093</v>
      </c>
      <c r="BG158" s="2">
        <f t="shared" si="167"/>
        <v>66.05555462585815</v>
      </c>
      <c r="BH158" s="2">
        <f t="shared" si="167"/>
        <v>67.865727222900347</v>
      </c>
      <c r="BI158" s="2">
        <f t="shared" si="167"/>
        <v>66.966487623392922</v>
      </c>
      <c r="BJ158" s="2">
        <f t="shared" si="167"/>
        <v>70.090738611366149</v>
      </c>
      <c r="BK158" s="2">
        <f t="shared" si="167"/>
        <v>73.97175937038142</v>
      </c>
      <c r="BL158" s="2">
        <f t="shared" si="167"/>
        <v>75.960208439961278</v>
      </c>
      <c r="BM158" s="2">
        <f t="shared" si="167"/>
        <v>75.760229372850645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65.966999999999999</v>
      </c>
      <c r="CM158" s="2">
        <f t="shared" si="168"/>
        <v>66.322999999999993</v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65.966999999999999</v>
      </c>
      <c r="DC158" s="2">
        <f t="shared" si="205"/>
        <v>66.322999999999993</v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101.07953464062879</v>
      </c>
      <c r="DL158" s="2">
        <f t="shared" si="176"/>
        <v>101.28708127380276</v>
      </c>
      <c r="DM158" s="2">
        <f t="shared" si="176"/>
        <v>125.36137804878047</v>
      </c>
      <c r="DN158" s="2">
        <f t="shared" si="176"/>
        <v>105.7360626641651</v>
      </c>
      <c r="DO158" s="2">
        <f t="shared" si="176"/>
        <v>106.10205985337564</v>
      </c>
      <c r="DP158" s="2">
        <f t="shared" si="176"/>
        <v>110.89564959696537</v>
      </c>
      <c r="DQ158" s="2">
        <f t="shared" si="176"/>
        <v>101.20179155268629</v>
      </c>
      <c r="DR158" s="2">
        <f t="shared" si="176"/>
        <v>84.65375182325181</v>
      </c>
      <c r="DS158" s="2">
        <f t="shared" si="176"/>
        <v>94.281428493270568</v>
      </c>
      <c r="DT158" s="2">
        <f t="shared" si="176"/>
        <v>86.371952584163083</v>
      </c>
      <c r="DU158" s="2">
        <f t="shared" si="176"/>
        <v>112.99373117408906</v>
      </c>
      <c r="DV158" s="2">
        <f t="shared" si="176"/>
        <v>121.78845006747638</v>
      </c>
      <c r="DW158" s="2">
        <f t="shared" si="176"/>
        <v>124.77631219512202</v>
      </c>
      <c r="DX158" s="2">
        <f t="shared" si="176"/>
        <v>130.43792320892322</v>
      </c>
      <c r="DY158" s="2">
        <f t="shared" si="176"/>
        <v>116.4539261083744</v>
      </c>
      <c r="EA158" s="2">
        <f t="shared" si="152"/>
        <v>74.847613977749404</v>
      </c>
      <c r="EB158" s="2">
        <f t="shared" si="152"/>
        <v>71.133115274827404</v>
      </c>
      <c r="EC158" s="2">
        <f t="shared" si="152"/>
        <v>70.178586467701848</v>
      </c>
      <c r="ED158" s="2">
        <f t="shared" si="152"/>
        <v>68.791981473088455</v>
      </c>
      <c r="EE158" s="2">
        <f t="shared" si="152"/>
        <v>66.897816822188616</v>
      </c>
      <c r="EF158" s="2">
        <f t="shared" si="152"/>
        <v>66.147394566883634</v>
      </c>
      <c r="EG158" s="2">
        <f t="shared" si="152"/>
        <v>65.965148738379824</v>
      </c>
      <c r="EH158" s="2">
        <f t="shared" si="152"/>
        <v>66.115600132902685</v>
      </c>
      <c r="EI158" s="2">
        <f t="shared" si="152"/>
        <v>65.946767448238035</v>
      </c>
      <c r="EJ158" s="2">
        <f t="shared" si="152"/>
        <v>67.825073317546753</v>
      </c>
      <c r="EK158" s="2">
        <f t="shared" si="152"/>
        <v>66.943207087167224</v>
      </c>
      <c r="EL158" s="2">
        <f t="shared" si="179"/>
        <v>70.054718352584288</v>
      </c>
      <c r="EM158" s="2">
        <f t="shared" si="135"/>
        <v>73.917080200676693</v>
      </c>
      <c r="EN158" s="2">
        <f t="shared" si="135"/>
        <v>75.861471809581417</v>
      </c>
      <c r="EO158" s="2">
        <f t="shared" si="135"/>
        <v>75.721355375875561</v>
      </c>
      <c r="EQ158" s="2">
        <f t="shared" si="177"/>
        <v>74.191110682438392</v>
      </c>
      <c r="ER158" s="2">
        <f t="shared" si="177"/>
        <v>71.38042871146574</v>
      </c>
      <c r="ES158" s="2">
        <f t="shared" si="177"/>
        <v>70.369248824875399</v>
      </c>
      <c r="ET158" s="2">
        <f t="shared" si="177"/>
        <v>69.049186448338503</v>
      </c>
      <c r="EU158" s="2">
        <f t="shared" si="177"/>
        <v>67.42971716864264</v>
      </c>
      <c r="EV158" s="2">
        <f t="shared" si="177"/>
        <v>66.391879068246283</v>
      </c>
      <c r="EW158" s="2">
        <f t="shared" si="177"/>
        <v>66.451935494851398</v>
      </c>
      <c r="EX158" s="2">
        <f t="shared" si="177"/>
        <v>66.161455486786309</v>
      </c>
      <c r="EY158" s="2">
        <f t="shared" si="177"/>
        <v>66.678209073846347</v>
      </c>
      <c r="EZ158" s="2">
        <f t="shared" si="177"/>
        <v>68.108480400960559</v>
      </c>
      <c r="FA158" s="2">
        <f t="shared" si="177"/>
        <v>66.984083836575493</v>
      </c>
      <c r="FB158" s="2">
        <f t="shared" si="177"/>
        <v>70.242519747510656</v>
      </c>
      <c r="FC158" s="2">
        <f t="shared" si="177"/>
        <v>74.389761718843772</v>
      </c>
      <c r="FD158" s="2">
        <f t="shared" si="177"/>
        <v>76.897860150851244</v>
      </c>
      <c r="FE158" s="2">
        <f t="shared" si="177"/>
        <v>75.951030194782248</v>
      </c>
      <c r="FG158" s="2">
        <f t="shared" si="178"/>
        <v>0.99971267493412685</v>
      </c>
      <c r="FH158" s="2">
        <f t="shared" si="178"/>
        <v>0.99965147495695927</v>
      </c>
      <c r="FI158" s="2">
        <f t="shared" si="178"/>
        <v>0.9996173867949556</v>
      </c>
      <c r="FJ158" s="2">
        <f t="shared" si="178"/>
        <v>0.99962795065087928</v>
      </c>
      <c r="FK158" s="2">
        <f t="shared" si="178"/>
        <v>0.99958374700749875</v>
      </c>
      <c r="FL158" s="2">
        <f t="shared" si="178"/>
        <v>0.99957121579842034</v>
      </c>
      <c r="FM158" s="2">
        <f t="shared" si="178"/>
        <v>0.99959811712602109</v>
      </c>
      <c r="FN158" s="2">
        <f t="shared" si="178"/>
        <v>0.99959690420957203</v>
      </c>
      <c r="FO158" s="2">
        <f t="shared" si="178"/>
        <v>0.99957599214996895</v>
      </c>
      <c r="FP158" s="2">
        <f t="shared" si="178"/>
        <v>0.99958526962512473</v>
      </c>
      <c r="FQ158" s="2">
        <f t="shared" si="178"/>
        <v>0.99958196323186066</v>
      </c>
      <c r="FR158" s="2">
        <f t="shared" si="178"/>
        <v>0.99961491018997306</v>
      </c>
      <c r="FS158" s="2">
        <f t="shared" si="178"/>
        <v>0.99961532083500049</v>
      </c>
      <c r="FT158" s="2">
        <f t="shared" si="178"/>
        <v>0.99957162864618654</v>
      </c>
      <c r="FU158" s="2">
        <f t="shared" si="178"/>
        <v>0.99940154760326627</v>
      </c>
      <c r="FW158" s="2">
        <f t="shared" si="169"/>
        <v>6.8374251497195379E-2</v>
      </c>
      <c r="FX158" s="2">
        <f t="shared" si="169"/>
        <v>7.7318561122416418E-2</v>
      </c>
      <c r="FY158" s="2">
        <f t="shared" si="169"/>
        <v>7.3033189217517031E-2</v>
      </c>
      <c r="FZ158" s="2">
        <f t="shared" si="169"/>
        <v>7.1813298124050379E-2</v>
      </c>
      <c r="GA158" s="2">
        <f t="shared" si="169"/>
        <v>7.3302582039311295E-2</v>
      </c>
      <c r="GB158" s="2">
        <f t="shared" si="169"/>
        <v>9.0284664662882708E-2</v>
      </c>
      <c r="GC158" s="2">
        <f t="shared" si="169"/>
        <v>9.6988265815712571E-2</v>
      </c>
      <c r="GD158" s="2">
        <f t="shared" si="169"/>
        <v>0.12761682486529452</v>
      </c>
      <c r="GE158" s="2">
        <f t="shared" si="169"/>
        <v>0.13230455517015674</v>
      </c>
      <c r="GF158" s="2">
        <f t="shared" si="169"/>
        <v>0.11630602441386394</v>
      </c>
      <c r="GG158" s="2">
        <f t="shared" si="169"/>
        <v>9.8582299806397794E-2</v>
      </c>
      <c r="GH158" s="2">
        <f t="shared" si="169"/>
        <v>8.5718883345316854E-2</v>
      </c>
      <c r="GI158" s="2">
        <f t="shared" si="169"/>
        <v>7.4288250035161901E-2</v>
      </c>
      <c r="GJ158" s="2">
        <f t="shared" si="169"/>
        <v>7.2711780909528498E-2</v>
      </c>
      <c r="GK158" s="2">
        <f t="shared" si="169"/>
        <v>6.3121819205558455E-2</v>
      </c>
      <c r="GM158" s="86">
        <f t="shared" si="170"/>
        <v>1.3351966840574798E-116</v>
      </c>
      <c r="GN158" s="86">
        <f t="shared" si="170"/>
        <v>6.3407793823459362E-102</v>
      </c>
      <c r="GO158" s="86">
        <f t="shared" si="170"/>
        <v>2.5211146292702489E-136</v>
      </c>
      <c r="GP158" s="86">
        <f t="shared" si="170"/>
        <v>9.8815580873476794E-145</v>
      </c>
      <c r="GQ158" s="86">
        <f t="shared" si="170"/>
        <v>2.0499817981127182E-140</v>
      </c>
      <c r="GR158" s="86">
        <f t="shared" si="170"/>
        <v>2.332662839783794E-135</v>
      </c>
      <c r="GS158" s="86">
        <f t="shared" si="170"/>
        <v>1.2391699138500913E-167</v>
      </c>
      <c r="GT158" s="86">
        <f t="shared" si="170"/>
        <v>2.9593281482867021E-186</v>
      </c>
      <c r="GU158" s="86">
        <f t="shared" si="170"/>
        <v>7.4795808719456956E-173</v>
      </c>
      <c r="GV158" s="86">
        <f t="shared" si="170"/>
        <v>2.0074811674338266E-175</v>
      </c>
      <c r="GW158" s="86">
        <f t="shared" si="170"/>
        <v>2.8227048334737846E-165</v>
      </c>
      <c r="GX158" s="86">
        <f t="shared" si="170"/>
        <v>7.6047882923603866E-140</v>
      </c>
      <c r="GY158" s="86">
        <f t="shared" si="170"/>
        <v>6.5458355004319759E-124</v>
      </c>
      <c r="GZ158" s="86">
        <f t="shared" si="170"/>
        <v>2.5103926748202195E-136</v>
      </c>
      <c r="HA158" s="86">
        <f t="shared" si="170"/>
        <v>3.9689559031210445E-180</v>
      </c>
      <c r="HC158" s="86">
        <f t="shared" si="181"/>
        <v>5.6845675112393501E-54</v>
      </c>
      <c r="HD158" s="86">
        <f t="shared" si="181"/>
        <v>2.3213878455299887E-41</v>
      </c>
      <c r="HE158" s="86">
        <f t="shared" si="181"/>
        <v>8.8195627812189722E-64</v>
      </c>
      <c r="HF158" s="86">
        <f t="shared" si="180"/>
        <v>8.6478565754602083E-82</v>
      </c>
      <c r="HG158" s="86">
        <f t="shared" si="180"/>
        <v>2.9490793249115926E-100</v>
      </c>
      <c r="HH158" s="86">
        <f t="shared" si="180"/>
        <v>7.8402682458207745E-94</v>
      </c>
      <c r="HI158" s="86">
        <f t="shared" si="180"/>
        <v>1.9863086747201708E-105</v>
      </c>
      <c r="HJ158" s="86">
        <f t="shared" si="180"/>
        <v>5.9959126766598814E-108</v>
      </c>
      <c r="HK158" s="86">
        <f t="shared" si="180"/>
        <v>5.7908767849619693E-138</v>
      </c>
      <c r="HL158" s="86">
        <f t="shared" si="161"/>
        <v>3.5892211985998714E-119</v>
      </c>
      <c r="HM158" s="86">
        <f t="shared" si="161"/>
        <v>7.7280850239893929E-117</v>
      </c>
      <c r="HN158" s="86">
        <f t="shared" si="161"/>
        <v>1.1971951522917298E-88</v>
      </c>
      <c r="HO158" s="86">
        <f t="shared" si="161"/>
        <v>5.4362153336665362E-69</v>
      </c>
      <c r="HP158" s="86">
        <f t="shared" si="161"/>
        <v>7.8132794668168462E-81</v>
      </c>
      <c r="HQ158" s="86">
        <f t="shared" si="161"/>
        <v>9.8330453457964236E-113</v>
      </c>
      <c r="HS158" s="86">
        <f t="shared" si="171"/>
        <v>0.33857054672192272</v>
      </c>
      <c r="HT158" s="86">
        <f t="shared" si="171"/>
        <v>0.23267401899838294</v>
      </c>
      <c r="HU158" s="86">
        <f t="shared" si="171"/>
        <v>0.23013953863324041</v>
      </c>
      <c r="HV158" s="86">
        <f t="shared" si="171"/>
        <v>0.17711559366116175</v>
      </c>
      <c r="HW158" s="86">
        <f t="shared" si="171"/>
        <v>0.21426594576859442</v>
      </c>
      <c r="HX158" s="86">
        <f t="shared" si="171"/>
        <v>8.3164685608491301E-2</v>
      </c>
      <c r="HY158" s="86">
        <f t="shared" si="171"/>
        <v>5.2396138960184753E-2</v>
      </c>
      <c r="HZ158" s="86">
        <f t="shared" si="171"/>
        <v>5.1004586927683587E-3</v>
      </c>
      <c r="IA158" s="86">
        <f t="shared" si="171"/>
        <v>5.2502616267940489E-3</v>
      </c>
      <c r="IB158" s="86">
        <f t="shared" si="171"/>
        <v>1.1404566720613213E-2</v>
      </c>
      <c r="IC158" s="86">
        <f t="shared" si="171"/>
        <v>5.4038082237671189E-2</v>
      </c>
      <c r="ID158" s="86">
        <f t="shared" si="171"/>
        <v>8.5071730512323432E-2</v>
      </c>
      <c r="IE158" s="86">
        <f t="shared" si="171"/>
        <v>0.21176971293699479</v>
      </c>
      <c r="IF158" s="86">
        <f t="shared" si="171"/>
        <v>0.35458019978651506</v>
      </c>
      <c r="IG158" s="86">
        <f t="shared" si="171"/>
        <v>0.4834855785173296</v>
      </c>
      <c r="II158" s="86">
        <f t="shared" si="172"/>
        <v>1.7332578134727964E-9</v>
      </c>
      <c r="IJ158" s="86">
        <f t="shared" si="172"/>
        <v>8.5014812619725316E-11</v>
      </c>
      <c r="IK158" s="86">
        <f t="shared" si="172"/>
        <v>9.4153549346372045E-12</v>
      </c>
      <c r="IL158" s="86">
        <f t="shared" si="172"/>
        <v>1.8740053770876695E-12</v>
      </c>
      <c r="IM158" s="86">
        <f t="shared" si="172"/>
        <v>3.1258236588889671E-12</v>
      </c>
      <c r="IN158" s="86">
        <f t="shared" si="172"/>
        <v>5.3239320481411142E-12</v>
      </c>
      <c r="IO158" s="86">
        <f t="shared" si="172"/>
        <v>3.8843362811180403E-10</v>
      </c>
      <c r="IP158" s="86">
        <f t="shared" si="172"/>
        <v>6.3420821636161617E-9</v>
      </c>
      <c r="IQ158" s="86">
        <f t="shared" si="172"/>
        <v>6.2285360038864479E-8</v>
      </c>
      <c r="IR158" s="86">
        <f t="shared" si="172"/>
        <v>6.2610010048578143E-9</v>
      </c>
      <c r="IS158" s="86">
        <f t="shared" si="172"/>
        <v>6.7498932827032106E-10</v>
      </c>
      <c r="IT158" s="86">
        <f t="shared" si="172"/>
        <v>9.2281576910184654E-11</v>
      </c>
      <c r="IU158" s="86">
        <f t="shared" si="172"/>
        <v>1.1149568986419824E-11</v>
      </c>
      <c r="IV158" s="86">
        <f t="shared" si="172"/>
        <v>5.1964603240549833E-15</v>
      </c>
      <c r="IW158" s="86">
        <f t="shared" si="172"/>
        <v>4.7903078299733501E-13</v>
      </c>
      <c r="IY158" s="86">
        <f t="shared" si="173"/>
        <v>0.33857054845518053</v>
      </c>
      <c r="IZ158" s="86">
        <f t="shared" si="173"/>
        <v>0.23267401908339774</v>
      </c>
      <c r="JA158" s="86">
        <f t="shared" si="173"/>
        <v>0.23013953864265577</v>
      </c>
      <c r="JB158" s="86">
        <f t="shared" si="173"/>
        <v>0.17711559366303575</v>
      </c>
      <c r="JC158" s="86">
        <f t="shared" si="173"/>
        <v>0.21426594577172026</v>
      </c>
      <c r="JD158" s="86">
        <f t="shared" si="173"/>
        <v>8.3164685613815237E-2</v>
      </c>
      <c r="JE158" s="86">
        <f t="shared" si="173"/>
        <v>5.2396139348618379E-2</v>
      </c>
      <c r="JF158" s="86">
        <f t="shared" si="173"/>
        <v>5.100465034850522E-3</v>
      </c>
      <c r="JG158" s="86">
        <f t="shared" si="173"/>
        <v>5.2503239121540878E-3</v>
      </c>
      <c r="JH158" s="86">
        <f t="shared" si="173"/>
        <v>1.1404572981614217E-2</v>
      </c>
      <c r="JI158" s="86">
        <f t="shared" si="173"/>
        <v>5.4038082912660518E-2</v>
      </c>
      <c r="JJ158" s="86">
        <f t="shared" si="173"/>
        <v>8.5071730604605003E-2</v>
      </c>
      <c r="JK158" s="86">
        <f t="shared" si="173"/>
        <v>0.21176971294814437</v>
      </c>
      <c r="JL158" s="86">
        <f t="shared" si="173"/>
        <v>0.35458019978652028</v>
      </c>
      <c r="JM158" s="86">
        <f t="shared" si="173"/>
        <v>0.4834855785178086</v>
      </c>
    </row>
    <row r="159" spans="2:273" x14ac:dyDescent="0.25">
      <c r="B159" s="2">
        <v>132</v>
      </c>
      <c r="C159" s="37">
        <v>75.197000000000003</v>
      </c>
      <c r="D159" s="37">
        <v>71.064999999999998</v>
      </c>
      <c r="E159" s="37">
        <v>70.582999999999998</v>
      </c>
      <c r="F159" s="37">
        <v>68.802999999999997</v>
      </c>
      <c r="G159" s="37">
        <v>66.802999999999997</v>
      </c>
      <c r="H159" s="37">
        <v>64.869</v>
      </c>
      <c r="I159" s="37">
        <v>64.802999999999997</v>
      </c>
      <c r="J159" s="37">
        <v>66.262</v>
      </c>
      <c r="K159" s="37">
        <v>65.838999999999999</v>
      </c>
      <c r="L159" s="37">
        <v>66.322999999999993</v>
      </c>
      <c r="M159" s="37">
        <v>66.918999999999997</v>
      </c>
      <c r="N159" s="37">
        <v>69.855000000000004</v>
      </c>
      <c r="O159" s="37">
        <v>74.650999999999996</v>
      </c>
      <c r="P159" s="37">
        <v>85.507999999999996</v>
      </c>
      <c r="Q159" s="37">
        <v>116</v>
      </c>
      <c r="S159" s="4">
        <f t="shared" si="174"/>
        <v>75.119743793337392</v>
      </c>
      <c r="T159" s="4">
        <f t="shared" si="174"/>
        <v>71.209081798750006</v>
      </c>
      <c r="U159" s="4">
        <f t="shared" si="174"/>
        <v>70.338073573245453</v>
      </c>
      <c r="V159" s="4">
        <f t="shared" si="174"/>
        <v>68.912637978335368</v>
      </c>
      <c r="W159" s="4">
        <f t="shared" si="174"/>
        <v>67.225870554111182</v>
      </c>
      <c r="X159" s="4">
        <f t="shared" si="174"/>
        <v>66.089096503914334</v>
      </c>
      <c r="Y159" s="4">
        <f t="shared" si="174"/>
        <v>65.896823168862738</v>
      </c>
      <c r="Z159" s="4">
        <f t="shared" si="174"/>
        <v>65.962330555328393</v>
      </c>
      <c r="AA159" s="4">
        <f t="shared" si="174"/>
        <v>65.849704884056138</v>
      </c>
      <c r="AB159" s="4">
        <f t="shared" si="174"/>
        <v>67.654736737341324</v>
      </c>
      <c r="AC159" s="4">
        <f t="shared" si="174"/>
        <v>66.887617281350288</v>
      </c>
      <c r="AD159" s="4">
        <f t="shared" si="174"/>
        <v>70.105336930317236</v>
      </c>
      <c r="AE159" s="4">
        <f t="shared" si="174"/>
        <v>74.936124668294354</v>
      </c>
      <c r="AF159" s="4">
        <f t="shared" si="174"/>
        <v>86.260221567101723</v>
      </c>
      <c r="AG159" s="4">
        <f t="shared" si="174"/>
        <v>112.61909458547302</v>
      </c>
      <c r="AI159" s="4">
        <f t="shared" si="175"/>
        <v>7.7256206662610794E-2</v>
      </c>
      <c r="AJ159" s="4">
        <f t="shared" si="175"/>
        <v>-0.14408179875000826</v>
      </c>
      <c r="AK159" s="4">
        <f t="shared" si="175"/>
        <v>0.2449264267545459</v>
      </c>
      <c r="AL159" s="4">
        <f t="shared" si="175"/>
        <v>-0.10963797833537114</v>
      </c>
      <c r="AM159" s="4">
        <f t="shared" si="175"/>
        <v>-0.42287055411118502</v>
      </c>
      <c r="AN159" s="4">
        <f t="shared" si="175"/>
        <v>-1.2200965039143341</v>
      </c>
      <c r="AO159" s="4">
        <f t="shared" si="175"/>
        <v>-1.0938231688627411</v>
      </c>
      <c r="AP159" s="4">
        <f t="shared" si="175"/>
        <v>0.29966944467160772</v>
      </c>
      <c r="AQ159" s="4">
        <f t="shared" si="175"/>
        <v>-1.0704884056139008E-2</v>
      </c>
      <c r="AR159" s="4">
        <f t="shared" si="175"/>
        <v>-1.3317367373413305</v>
      </c>
      <c r="AS159" s="4">
        <f t="shared" si="175"/>
        <v>3.1382718649709318E-2</v>
      </c>
      <c r="AT159" s="4">
        <f t="shared" si="175"/>
        <v>-0.25033693031723203</v>
      </c>
      <c r="AU159" s="4">
        <f t="shared" si="175"/>
        <v>-0.28512466829435823</v>
      </c>
      <c r="AV159" s="4">
        <f t="shared" si="175"/>
        <v>-0.75222156710172783</v>
      </c>
      <c r="AW159" s="4">
        <f t="shared" si="175"/>
        <v>3.3809054145269783</v>
      </c>
      <c r="AY159" s="2">
        <f t="shared" si="167"/>
        <v>74.768984996375025</v>
      </c>
      <c r="AZ159" s="2">
        <f t="shared" si="167"/>
        <v>71.044749466980079</v>
      </c>
      <c r="BA159" s="2">
        <f t="shared" si="167"/>
        <v>70.08860942122017</v>
      </c>
      <c r="BB159" s="2">
        <f t="shared" si="167"/>
        <v>68.673007319560654</v>
      </c>
      <c r="BC159" s="2">
        <f t="shared" si="167"/>
        <v>66.783562995271865</v>
      </c>
      <c r="BD159" s="2">
        <f t="shared" si="167"/>
        <v>66.01984373685616</v>
      </c>
      <c r="BE159" s="2">
        <f t="shared" si="167"/>
        <v>65.858540562529512</v>
      </c>
      <c r="BF159" s="2">
        <f t="shared" si="167"/>
        <v>65.961861115183808</v>
      </c>
      <c r="BG159" s="2">
        <f t="shared" si="167"/>
        <v>65.848991050349085</v>
      </c>
      <c r="BH159" s="2">
        <f t="shared" si="167"/>
        <v>67.651859300415751</v>
      </c>
      <c r="BI159" s="2">
        <f t="shared" si="167"/>
        <v>66.826847073417156</v>
      </c>
      <c r="BJ159" s="2">
        <f t="shared" si="167"/>
        <v>69.948684097894713</v>
      </c>
      <c r="BK159" s="2">
        <f t="shared" si="167"/>
        <v>73.851669504285866</v>
      </c>
      <c r="BL159" s="2">
        <f t="shared" si="167"/>
        <v>75.80836292199038</v>
      </c>
      <c r="BM159" s="2">
        <f t="shared" si="167"/>
        <v>75.665607910229568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66.262</v>
      </c>
      <c r="CM159" s="2">
        <f t="shared" si="168"/>
        <v>65.838999999999999</v>
      </c>
      <c r="CN159" s="2">
        <f t="shared" si="168"/>
        <v>66.322999999999993</v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66.262</v>
      </c>
      <c r="DC159" s="2">
        <f t="shared" si="205"/>
        <v>65.838999999999999</v>
      </c>
      <c r="DD159" s="2">
        <f t="shared" si="206"/>
        <v>66.322999999999993</v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101.19978834778379</v>
      </c>
      <c r="DL159" s="2">
        <f t="shared" si="176"/>
        <v>101.40950401102018</v>
      </c>
      <c r="DM159" s="2">
        <f t="shared" si="176"/>
        <v>125.71296951219512</v>
      </c>
      <c r="DN159" s="2">
        <f t="shared" si="176"/>
        <v>105.91463602251407</v>
      </c>
      <c r="DO159" s="2">
        <f t="shared" si="176"/>
        <v>106.27531754021228</v>
      </c>
      <c r="DP159" s="2">
        <f t="shared" si="176"/>
        <v>111.1101384542437</v>
      </c>
      <c r="DQ159" s="2">
        <f t="shared" si="176"/>
        <v>101.3059351132509</v>
      </c>
      <c r="DR159" s="2">
        <f t="shared" si="176"/>
        <v>84.604622479622464</v>
      </c>
      <c r="DS159" s="2">
        <f t="shared" si="176"/>
        <v>94.294673924937058</v>
      </c>
      <c r="DT159" s="2">
        <f t="shared" si="176"/>
        <v>86.286781650071106</v>
      </c>
      <c r="DU159" s="2">
        <f t="shared" si="176"/>
        <v>113.17947267206478</v>
      </c>
      <c r="DV159" s="2">
        <f t="shared" si="176"/>
        <v>122.05634763832657</v>
      </c>
      <c r="DW159" s="2">
        <f t="shared" si="176"/>
        <v>125.09012439024396</v>
      </c>
      <c r="DX159" s="2">
        <f t="shared" si="176"/>
        <v>130.80104251394255</v>
      </c>
      <c r="DY159" s="2">
        <f t="shared" si="176"/>
        <v>116.76199562123702</v>
      </c>
      <c r="EA159" s="2">
        <f t="shared" si="152"/>
        <v>74.81398911544774</v>
      </c>
      <c r="EB159" s="2">
        <f t="shared" si="152"/>
        <v>71.012853956452474</v>
      </c>
      <c r="EC159" s="2">
        <f t="shared" si="152"/>
        <v>70.053066231063241</v>
      </c>
      <c r="ED159" s="2">
        <f t="shared" si="152"/>
        <v>68.639114073156989</v>
      </c>
      <c r="EE159" s="2">
        <f t="shared" si="152"/>
        <v>66.723683399107443</v>
      </c>
      <c r="EF159" s="2">
        <f t="shared" si="152"/>
        <v>65.97689813953879</v>
      </c>
      <c r="EG159" s="2">
        <f t="shared" si="152"/>
        <v>65.791615907832394</v>
      </c>
      <c r="EH159" s="2">
        <f t="shared" si="152"/>
        <v>65.94835494804947</v>
      </c>
      <c r="EI159" s="2">
        <f t="shared" si="152"/>
        <v>65.728571027012208</v>
      </c>
      <c r="EJ159" s="2">
        <f t="shared" si="152"/>
        <v>67.607242306682622</v>
      </c>
      <c r="EK159" s="2">
        <f t="shared" ref="EK159:EK190" si="212">CO$228*$B159+CO$229</f>
        <v>66.804454147655235</v>
      </c>
      <c r="EL159" s="2">
        <f t="shared" si="179"/>
        <v>69.91210541360401</v>
      </c>
      <c r="EM159" s="2">
        <f t="shared" si="179"/>
        <v>73.792792824641225</v>
      </c>
      <c r="EN159" s="2">
        <f t="shared" si="179"/>
        <v>75.70067366218862</v>
      </c>
      <c r="EO159" s="2">
        <f t="shared" si="179"/>
        <v>75.626812176492706</v>
      </c>
      <c r="EQ159" s="2">
        <f t="shared" si="177"/>
        <v>74.116904956220324</v>
      </c>
      <c r="ER159" s="2">
        <f t="shared" si="177"/>
        <v>71.277063980515607</v>
      </c>
      <c r="ES159" s="2">
        <f t="shared" si="177"/>
        <v>70.255787068688107</v>
      </c>
      <c r="ET159" s="2">
        <f t="shared" si="177"/>
        <v>68.910786516641778</v>
      </c>
      <c r="EU159" s="2">
        <f t="shared" si="177"/>
        <v>67.285818772390144</v>
      </c>
      <c r="EV159" s="2">
        <f t="shared" si="177"/>
        <v>66.234644553409865</v>
      </c>
      <c r="EW159" s="2">
        <f t="shared" si="177"/>
        <v>66.303267528268918</v>
      </c>
      <c r="EX159" s="2">
        <f t="shared" si="177"/>
        <v>65.996445074755897</v>
      </c>
      <c r="EY159" s="2">
        <f t="shared" si="177"/>
        <v>66.492132876421948</v>
      </c>
      <c r="EZ159" s="2">
        <f t="shared" si="177"/>
        <v>67.905004909606106</v>
      </c>
      <c r="FA159" s="2">
        <f t="shared" si="177"/>
        <v>66.848457074739656</v>
      </c>
      <c r="FB159" s="2">
        <f t="shared" si="177"/>
        <v>70.108040683155551</v>
      </c>
      <c r="FC159" s="2">
        <f t="shared" si="177"/>
        <v>74.298251198935446</v>
      </c>
      <c r="FD159" s="2">
        <f t="shared" si="177"/>
        <v>76.788967918492276</v>
      </c>
      <c r="FE159" s="2">
        <f t="shared" si="177"/>
        <v>75.864383270857815</v>
      </c>
      <c r="FG159" s="2">
        <f t="shared" si="178"/>
        <v>0.99973794980048514</v>
      </c>
      <c r="FH159" s="2">
        <f t="shared" si="178"/>
        <v>0.99968213163507313</v>
      </c>
      <c r="FI159" s="2">
        <f t="shared" si="178"/>
        <v>0.99965104086172518</v>
      </c>
      <c r="FJ159" s="2">
        <f t="shared" si="178"/>
        <v>0.99966067585260621</v>
      </c>
      <c r="FK159" s="2">
        <f t="shared" si="178"/>
        <v>0.99962035885428224</v>
      </c>
      <c r="FL159" s="2">
        <f t="shared" si="178"/>
        <v>0.9996089294059618</v>
      </c>
      <c r="FM159" s="2">
        <f t="shared" si="178"/>
        <v>0.9996334655016299</v>
      </c>
      <c r="FN159" s="2">
        <f t="shared" si="178"/>
        <v>0.99963235923032601</v>
      </c>
      <c r="FO159" s="2">
        <f t="shared" si="178"/>
        <v>0.9996132858172303</v>
      </c>
      <c r="FP159" s="2">
        <f t="shared" si="178"/>
        <v>0.99962174759960121</v>
      </c>
      <c r="FQ159" s="2">
        <f t="shared" si="178"/>
        <v>0.99961873191213635</v>
      </c>
      <c r="FR159" s="2">
        <f t="shared" si="178"/>
        <v>0.999648782018555</v>
      </c>
      <c r="FS159" s="2">
        <f t="shared" si="178"/>
        <v>0.99964915655663866</v>
      </c>
      <c r="FT159" s="2">
        <f t="shared" si="178"/>
        <v>0.99960930595599862</v>
      </c>
      <c r="FU159" s="2">
        <f t="shared" si="178"/>
        <v>0.99945417618571886</v>
      </c>
      <c r="FW159" s="2">
        <f t="shared" si="169"/>
        <v>7.447956224318332E-2</v>
      </c>
      <c r="FX159" s="2">
        <f t="shared" si="169"/>
        <v>8.4150391925349025E-2</v>
      </c>
      <c r="FY159" s="2">
        <f t="shared" si="169"/>
        <v>7.9518999923086156E-2</v>
      </c>
      <c r="FZ159" s="2">
        <f t="shared" si="169"/>
        <v>7.8199913936896334E-2</v>
      </c>
      <c r="GA159" s="2">
        <f t="shared" si="169"/>
        <v>7.9810256739559271E-2</v>
      </c>
      <c r="GB159" s="2">
        <f t="shared" si="169"/>
        <v>9.8140314880526033E-2</v>
      </c>
      <c r="GC159" s="2">
        <f t="shared" si="169"/>
        <v>0.10535964193020173</v>
      </c>
      <c r="GD159" s="2">
        <f t="shared" si="169"/>
        <v>0.13822717956983865</v>
      </c>
      <c r="GE159" s="2">
        <f t="shared" si="169"/>
        <v>0.14324066384974773</v>
      </c>
      <c r="GF159" s="2">
        <f t="shared" si="169"/>
        <v>0.12611191858700438</v>
      </c>
      <c r="GG159" s="2">
        <f t="shared" si="169"/>
        <v>0.10707494788792601</v>
      </c>
      <c r="GH159" s="2">
        <f t="shared" si="169"/>
        <v>9.3217973641784746E-2</v>
      </c>
      <c r="GI159" s="2">
        <f t="shared" si="169"/>
        <v>8.087579369913532E-2</v>
      </c>
      <c r="GJ159" s="2">
        <f t="shared" si="169"/>
        <v>7.9171486360440441E-2</v>
      </c>
      <c r="GK159" s="2">
        <f t="shared" si="169"/>
        <v>6.8792758864735473E-2</v>
      </c>
      <c r="GM159" s="86">
        <f t="shared" si="170"/>
        <v>4.3654065844842455E-120</v>
      </c>
      <c r="GN159" s="86">
        <f t="shared" si="170"/>
        <v>6.0121554188920651E-105</v>
      </c>
      <c r="GO159" s="86">
        <f t="shared" si="170"/>
        <v>2.1551883158815438E-140</v>
      </c>
      <c r="GP159" s="86">
        <f t="shared" si="170"/>
        <v>5.0258486763209253E-149</v>
      </c>
      <c r="GQ159" s="86">
        <f t="shared" si="170"/>
        <v>1.3243107657344623E-144</v>
      </c>
      <c r="GR159" s="86">
        <f t="shared" si="170"/>
        <v>2.2783847485597346E-139</v>
      </c>
      <c r="GS159" s="86">
        <f t="shared" si="170"/>
        <v>1.33502456236951E-172</v>
      </c>
      <c r="GT159" s="86">
        <f t="shared" si="170"/>
        <v>1.0294266220875714E-191</v>
      </c>
      <c r="GU159" s="86">
        <f t="shared" si="170"/>
        <v>5.6410353091545969E-178</v>
      </c>
      <c r="GV159" s="86">
        <f t="shared" si="170"/>
        <v>1.2805790122629119E-180</v>
      </c>
      <c r="GW159" s="86">
        <f t="shared" si="170"/>
        <v>3.422600581522453E-170</v>
      </c>
      <c r="GX159" s="86">
        <f t="shared" si="170"/>
        <v>5.7140859048317024E-144</v>
      </c>
      <c r="GY159" s="86">
        <f t="shared" si="170"/>
        <v>1.3384859139157686E-127</v>
      </c>
      <c r="GZ159" s="86">
        <f t="shared" si="170"/>
        <v>2.4478206213038188E-140</v>
      </c>
      <c r="HA159" s="86">
        <f t="shared" si="170"/>
        <v>2.1126120166008568E-185</v>
      </c>
      <c r="HC159" s="86">
        <f t="shared" si="181"/>
        <v>1.8044582933141753E-56</v>
      </c>
      <c r="HD159" s="86">
        <f t="shared" si="181"/>
        <v>3.0919714317572773E-43</v>
      </c>
      <c r="HE159" s="86">
        <f t="shared" si="181"/>
        <v>1.0782111157414435E-66</v>
      </c>
      <c r="HF159" s="86">
        <f t="shared" si="180"/>
        <v>1.7244781622792364E-85</v>
      </c>
      <c r="HG159" s="86">
        <f t="shared" si="180"/>
        <v>7.6751426952916538E-105</v>
      </c>
      <c r="HH159" s="86">
        <f t="shared" si="180"/>
        <v>5.4217352293188044E-98</v>
      </c>
      <c r="HI159" s="86">
        <f t="shared" si="180"/>
        <v>4.1552071666547945E-110</v>
      </c>
      <c r="HJ159" s="86">
        <f t="shared" si="180"/>
        <v>1.4157073229872238E-112</v>
      </c>
      <c r="HK159" s="86">
        <f t="shared" si="180"/>
        <v>5.2506014081843653E-144</v>
      </c>
      <c r="HL159" s="86">
        <f t="shared" si="161"/>
        <v>2.1981266634386176E-124</v>
      </c>
      <c r="HM159" s="86">
        <f t="shared" si="161"/>
        <v>5.1826511276457634E-122</v>
      </c>
      <c r="HN159" s="86">
        <f t="shared" si="161"/>
        <v>1.4199942263926378E-92</v>
      </c>
      <c r="HO159" s="86">
        <f t="shared" si="161"/>
        <v>3.9191244632535069E-72</v>
      </c>
      <c r="HP159" s="86">
        <f t="shared" si="161"/>
        <v>1.7517828822718456E-84</v>
      </c>
      <c r="HQ159" s="86">
        <f t="shared" si="161"/>
        <v>9.6361072266520943E-118</v>
      </c>
      <c r="HS159" s="86">
        <f t="shared" si="171"/>
        <v>0.26002663794377057</v>
      </c>
      <c r="HT159" s="86">
        <f t="shared" si="171"/>
        <v>0.15494424093705461</v>
      </c>
      <c r="HU159" s="86">
        <f t="shared" si="171"/>
        <v>0.15119660562121076</v>
      </c>
      <c r="HV159" s="86">
        <f t="shared" si="171"/>
        <v>0.10848902778514999</v>
      </c>
      <c r="HW159" s="86">
        <f t="shared" si="171"/>
        <v>0.13686115067991286</v>
      </c>
      <c r="HX159" s="86">
        <f t="shared" si="171"/>
        <v>4.2199748719926308E-2</v>
      </c>
      <c r="HY159" s="86">
        <f t="shared" si="171"/>
        <v>2.5992419097336607E-2</v>
      </c>
      <c r="HZ159" s="86">
        <f t="shared" si="171"/>
        <v>1.8149753265614577E-3</v>
      </c>
      <c r="IA159" s="86">
        <f t="shared" si="171"/>
        <v>1.9720851150311874E-3</v>
      </c>
      <c r="IB159" s="86">
        <f t="shared" si="171"/>
        <v>4.6470276844798207E-3</v>
      </c>
      <c r="IC159" s="86">
        <f t="shared" si="171"/>
        <v>2.7035557339891894E-2</v>
      </c>
      <c r="ID159" s="86">
        <f t="shared" si="171"/>
        <v>4.600665716257285E-2</v>
      </c>
      <c r="IE159" s="86">
        <f t="shared" si="171"/>
        <v>0.13627839399472935</v>
      </c>
      <c r="IF159" s="86">
        <f t="shared" si="171"/>
        <v>0.26899412280480417</v>
      </c>
      <c r="IG159" s="86">
        <f t="shared" si="171"/>
        <v>0.40856010331446974</v>
      </c>
      <c r="II159" s="86">
        <f t="shared" si="172"/>
        <v>6.2959914759773883E-9</v>
      </c>
      <c r="IJ159" s="86">
        <f t="shared" si="172"/>
        <v>4.0965686612511029E-10</v>
      </c>
      <c r="IK159" s="86">
        <f t="shared" si="172"/>
        <v>5.0947715484929188E-11</v>
      </c>
      <c r="IL159" s="86">
        <f t="shared" si="172"/>
        <v>1.1208954878307072E-11</v>
      </c>
      <c r="IM159" s="86">
        <f t="shared" si="172"/>
        <v>1.8317567909165031E-11</v>
      </c>
      <c r="IN159" s="86">
        <f t="shared" si="172"/>
        <v>3.5509395252171181E-11</v>
      </c>
      <c r="IO159" s="86">
        <f t="shared" si="172"/>
        <v>1.9701879999690564E-9</v>
      </c>
      <c r="IP159" s="86">
        <f t="shared" si="172"/>
        <v>3.2167839193161548E-8</v>
      </c>
      <c r="IQ159" s="86">
        <f t="shared" si="172"/>
        <v>2.6458553692049259E-7</v>
      </c>
      <c r="IR159" s="86">
        <f t="shared" si="172"/>
        <v>2.9266602843181146E-8</v>
      </c>
      <c r="IS159" s="86">
        <f t="shared" si="172"/>
        <v>3.3190884784495101E-9</v>
      </c>
      <c r="IT159" s="86">
        <f t="shared" si="172"/>
        <v>4.7551287416252216E-10</v>
      </c>
      <c r="IU159" s="86">
        <f t="shared" si="172"/>
        <v>6.0344374399885474E-11</v>
      </c>
      <c r="IV159" s="86">
        <f t="shared" si="172"/>
        <v>4.7332286065616211E-14</v>
      </c>
      <c r="IW159" s="86">
        <f t="shared" si="172"/>
        <v>2.8642323845668143E-12</v>
      </c>
      <c r="IY159" s="86">
        <f t="shared" si="173"/>
        <v>0.26002664423976202</v>
      </c>
      <c r="IZ159" s="86">
        <f t="shared" si="173"/>
        <v>0.15494424134671148</v>
      </c>
      <c r="JA159" s="86">
        <f t="shared" si="173"/>
        <v>0.15119660567215848</v>
      </c>
      <c r="JB159" s="86">
        <f t="shared" si="173"/>
        <v>0.10848902779635894</v>
      </c>
      <c r="JC159" s="86">
        <f t="shared" si="173"/>
        <v>0.13686115069823043</v>
      </c>
      <c r="JD159" s="86">
        <f t="shared" si="173"/>
        <v>4.2199748755435702E-2</v>
      </c>
      <c r="JE159" s="86">
        <f t="shared" si="173"/>
        <v>2.5992421067524606E-2</v>
      </c>
      <c r="JF159" s="86">
        <f t="shared" si="173"/>
        <v>1.8150074944006508E-3</v>
      </c>
      <c r="JG159" s="86">
        <f t="shared" si="173"/>
        <v>1.9723497005681078E-3</v>
      </c>
      <c r="JH159" s="86">
        <f t="shared" si="173"/>
        <v>4.6470569510826641E-3</v>
      </c>
      <c r="JI159" s="86">
        <f t="shared" si="173"/>
        <v>2.7035560658980374E-2</v>
      </c>
      <c r="JJ159" s="86">
        <f t="shared" si="173"/>
        <v>4.6006657638085723E-2</v>
      </c>
      <c r="JK159" s="86">
        <f t="shared" si="173"/>
        <v>0.13627839405507372</v>
      </c>
      <c r="JL159" s="86">
        <f t="shared" si="173"/>
        <v>0.26899412280485152</v>
      </c>
      <c r="JM159" s="86">
        <f t="shared" si="173"/>
        <v>0.40856010331733394</v>
      </c>
    </row>
    <row r="160" spans="2:273" x14ac:dyDescent="0.25">
      <c r="B160" s="2">
        <v>133</v>
      </c>
      <c r="C160" s="37">
        <v>75.393000000000001</v>
      </c>
      <c r="D160" s="37">
        <v>70.596999999999994</v>
      </c>
      <c r="E160" s="37">
        <v>70.099999999999994</v>
      </c>
      <c r="F160" s="37">
        <v>67.802999999999997</v>
      </c>
      <c r="G160" s="37">
        <v>66.262</v>
      </c>
      <c r="H160" s="37">
        <v>65.393000000000001</v>
      </c>
      <c r="I160" s="37">
        <v>64.754000000000005</v>
      </c>
      <c r="J160" s="37">
        <v>64.262</v>
      </c>
      <c r="K160" s="37">
        <v>64.418999999999997</v>
      </c>
      <c r="L160" s="37">
        <v>67.370999999999995</v>
      </c>
      <c r="M160" s="37">
        <v>66.483999999999995</v>
      </c>
      <c r="N160" s="37">
        <v>68.468000000000004</v>
      </c>
      <c r="O160" s="37">
        <v>73.206000000000003</v>
      </c>
      <c r="P160" s="37">
        <v>80.295000000000002</v>
      </c>
      <c r="Q160" s="37">
        <v>100.934</v>
      </c>
      <c r="S160" s="4">
        <f t="shared" si="174"/>
        <v>74.919516124093576</v>
      </c>
      <c r="T160" s="4">
        <f t="shared" si="174"/>
        <v>70.99752143278063</v>
      </c>
      <c r="U160" s="4">
        <f t="shared" si="174"/>
        <v>70.067677348791506</v>
      </c>
      <c r="V160" s="4">
        <f t="shared" si="174"/>
        <v>68.611030440397798</v>
      </c>
      <c r="W160" s="4">
        <f t="shared" si="174"/>
        <v>66.789448443419559</v>
      </c>
      <c r="X160" s="4">
        <f t="shared" si="174"/>
        <v>65.870044509188617</v>
      </c>
      <c r="Y160" s="4">
        <f t="shared" si="174"/>
        <v>65.701493536515287</v>
      </c>
      <c r="Z160" s="4">
        <f t="shared" si="174"/>
        <v>65.795008935090351</v>
      </c>
      <c r="AA160" s="4">
        <f t="shared" si="174"/>
        <v>65.643990604613109</v>
      </c>
      <c r="AB160" s="4">
        <f t="shared" si="174"/>
        <v>67.43909171142964</v>
      </c>
      <c r="AC160" s="4">
        <f t="shared" si="174"/>
        <v>66.703687967985289</v>
      </c>
      <c r="AD160" s="4">
        <f t="shared" si="174"/>
        <v>69.854895630258397</v>
      </c>
      <c r="AE160" s="4">
        <f t="shared" si="174"/>
        <v>74.168899944912397</v>
      </c>
      <c r="AF160" s="4">
        <f t="shared" si="174"/>
        <v>81.414150781457025</v>
      </c>
      <c r="AG160" s="4">
        <f t="shared" si="174"/>
        <v>100.04755684125054</v>
      </c>
      <c r="AI160" s="4">
        <f t="shared" si="175"/>
        <v>0.4734838759064246</v>
      </c>
      <c r="AJ160" s="4">
        <f t="shared" si="175"/>
        <v>-0.40052143278063568</v>
      </c>
      <c r="AK160" s="4">
        <f t="shared" si="175"/>
        <v>3.2322651208488651E-2</v>
      </c>
      <c r="AL160" s="4">
        <f t="shared" si="175"/>
        <v>-0.80803044039780048</v>
      </c>
      <c r="AM160" s="4">
        <f t="shared" si="175"/>
        <v>-0.52744844341955854</v>
      </c>
      <c r="AN160" s="4">
        <f t="shared" si="175"/>
        <v>-0.47704450918861596</v>
      </c>
      <c r="AO160" s="4">
        <f t="shared" si="175"/>
        <v>-0.94749353651528168</v>
      </c>
      <c r="AP160" s="4">
        <f t="shared" si="175"/>
        <v>-1.5330089350903506</v>
      </c>
      <c r="AQ160" s="4">
        <f t="shared" si="175"/>
        <v>-1.2249906046131116</v>
      </c>
      <c r="AR160" s="4">
        <f t="shared" si="175"/>
        <v>-6.8091711429644874E-2</v>
      </c>
      <c r="AS160" s="4">
        <f t="shared" si="175"/>
        <v>-0.21968796798529411</v>
      </c>
      <c r="AT160" s="4">
        <f t="shared" si="175"/>
        <v>-1.3868956302583939</v>
      </c>
      <c r="AU160" s="4">
        <f t="shared" si="175"/>
        <v>-0.96289994491239383</v>
      </c>
      <c r="AV160" s="4">
        <f t="shared" si="175"/>
        <v>-1.119150781457023</v>
      </c>
      <c r="AW160" s="4">
        <f t="shared" si="175"/>
        <v>0.88644315874945789</v>
      </c>
      <c r="AY160" s="2">
        <f t="shared" si="167"/>
        <v>74.726895399894445</v>
      </c>
      <c r="AZ160" s="2">
        <f t="shared" si="167"/>
        <v>70.9272037745868</v>
      </c>
      <c r="BA160" s="2">
        <f t="shared" si="167"/>
        <v>69.963996617479765</v>
      </c>
      <c r="BB160" s="2">
        <f t="shared" si="167"/>
        <v>68.522236349997414</v>
      </c>
      <c r="BC160" s="2">
        <f t="shared" si="167"/>
        <v>66.614807302350641</v>
      </c>
      <c r="BD160" s="2">
        <f t="shared" si="167"/>
        <v>65.851526151638197</v>
      </c>
      <c r="BE160" s="2">
        <f t="shared" si="167"/>
        <v>65.691405270267097</v>
      </c>
      <c r="BF160" s="2">
        <f t="shared" si="167"/>
        <v>65.794931891852471</v>
      </c>
      <c r="BG160" s="2">
        <f t="shared" si="167"/>
        <v>65.643798028842738</v>
      </c>
      <c r="BH160" s="2">
        <f t="shared" si="167"/>
        <v>67.438541723995201</v>
      </c>
      <c r="BI160" s="2">
        <f t="shared" si="167"/>
        <v>66.68741676997081</v>
      </c>
      <c r="BJ160" s="2">
        <f t="shared" si="167"/>
        <v>69.806999341836672</v>
      </c>
      <c r="BK160" s="2">
        <f t="shared" si="167"/>
        <v>73.732420277527766</v>
      </c>
      <c r="BL160" s="2">
        <f t="shared" si="167"/>
        <v>75.657926330607324</v>
      </c>
      <c r="BM160" s="2">
        <f t="shared" si="167"/>
        <v>75.571340837660784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>
        <f t="shared" si="168"/>
        <v>64.262</v>
      </c>
      <c r="CM160" s="2">
        <f t="shared" si="168"/>
        <v>64.418999999999997</v>
      </c>
      <c r="CN160" s="2">
        <f t="shared" si="168"/>
        <v>67.370999999999995</v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>
        <f t="shared" si="204"/>
        <v>64.262</v>
      </c>
      <c r="DC160" s="2">
        <f t="shared" si="205"/>
        <v>64.418999999999997</v>
      </c>
      <c r="DD160" s="2">
        <f t="shared" si="206"/>
        <v>67.370999999999995</v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101.32004205493881</v>
      </c>
      <c r="DL160" s="2">
        <f t="shared" si="176"/>
        <v>101.53192674823757</v>
      </c>
      <c r="DM160" s="2">
        <f t="shared" si="176"/>
        <v>126.06456097560974</v>
      </c>
      <c r="DN160" s="2">
        <f t="shared" si="176"/>
        <v>106.09320938086304</v>
      </c>
      <c r="DO160" s="2">
        <f t="shared" si="176"/>
        <v>106.44857522704891</v>
      </c>
      <c r="DP160" s="2">
        <f t="shared" si="176"/>
        <v>111.32462731152204</v>
      </c>
      <c r="DQ160" s="2">
        <f t="shared" si="176"/>
        <v>101.41007867381552</v>
      </c>
      <c r="DR160" s="2">
        <f t="shared" si="176"/>
        <v>84.555493135993117</v>
      </c>
      <c r="DS160" s="2">
        <f t="shared" si="176"/>
        <v>94.307919356603549</v>
      </c>
      <c r="DT160" s="2">
        <f t="shared" si="176"/>
        <v>86.201610715979115</v>
      </c>
      <c r="DU160" s="2">
        <f t="shared" si="176"/>
        <v>113.36521417004047</v>
      </c>
      <c r="DV160" s="2">
        <f t="shared" si="176"/>
        <v>122.32424520917678</v>
      </c>
      <c r="DW160" s="2">
        <f t="shared" si="176"/>
        <v>125.40393658536591</v>
      </c>
      <c r="DX160" s="2">
        <f t="shared" si="176"/>
        <v>131.16416181896184</v>
      </c>
      <c r="DY160" s="2">
        <f t="shared" si="176"/>
        <v>117.07006513409964</v>
      </c>
      <c r="EA160" s="2">
        <f t="shared" ref="EA160:EJ185" si="213">CE$228*$B160+CE$229</f>
        <v>74.780364253146075</v>
      </c>
      <c r="EB160" s="2">
        <f t="shared" si="213"/>
        <v>70.892592638077531</v>
      </c>
      <c r="EC160" s="2">
        <f t="shared" si="213"/>
        <v>69.927545994424605</v>
      </c>
      <c r="ED160" s="2">
        <f t="shared" si="213"/>
        <v>68.486246673225537</v>
      </c>
      <c r="EE160" s="2">
        <f t="shared" si="213"/>
        <v>66.54954997602627</v>
      </c>
      <c r="EF160" s="2">
        <f t="shared" si="213"/>
        <v>65.806401712193946</v>
      </c>
      <c r="EG160" s="2">
        <f t="shared" si="213"/>
        <v>65.618083077284965</v>
      </c>
      <c r="EH160" s="2">
        <f t="shared" si="213"/>
        <v>65.781109763196255</v>
      </c>
      <c r="EI160" s="2">
        <f t="shared" si="213"/>
        <v>65.510374605786382</v>
      </c>
      <c r="EJ160" s="2">
        <f t="shared" si="213"/>
        <v>67.389411295818519</v>
      </c>
      <c r="EK160" s="2">
        <f t="shared" si="212"/>
        <v>66.665701208143247</v>
      </c>
      <c r="EL160" s="2">
        <f t="shared" si="179"/>
        <v>69.769492474623718</v>
      </c>
      <c r="EM160" s="2">
        <f t="shared" si="179"/>
        <v>73.668505448605757</v>
      </c>
      <c r="EN160" s="2">
        <f t="shared" si="179"/>
        <v>75.539875514795824</v>
      </c>
      <c r="EO160" s="2">
        <f t="shared" si="179"/>
        <v>75.532268977109837</v>
      </c>
      <c r="EQ160" s="2">
        <f t="shared" si="177"/>
        <v>74.042699230002242</v>
      </c>
      <c r="ER160" s="2">
        <f t="shared" si="177"/>
        <v>71.173699249565459</v>
      </c>
      <c r="ES160" s="2">
        <f t="shared" si="177"/>
        <v>70.142325312500802</v>
      </c>
      <c r="ET160" s="2">
        <f t="shared" si="177"/>
        <v>68.772386584945053</v>
      </c>
      <c r="EU160" s="2">
        <f t="shared" si="177"/>
        <v>67.14192037613762</v>
      </c>
      <c r="EV160" s="2">
        <f t="shared" si="177"/>
        <v>66.077410038573447</v>
      </c>
      <c r="EW160" s="2">
        <f t="shared" si="177"/>
        <v>66.154599561686439</v>
      </c>
      <c r="EX160" s="2">
        <f t="shared" si="177"/>
        <v>65.831434662725485</v>
      </c>
      <c r="EY160" s="2">
        <f t="shared" si="177"/>
        <v>66.306056678997535</v>
      </c>
      <c r="EZ160" s="2">
        <f t="shared" si="177"/>
        <v>67.701529418251639</v>
      </c>
      <c r="FA160" s="2">
        <f t="shared" si="177"/>
        <v>66.712830312903833</v>
      </c>
      <c r="FB160" s="2">
        <f t="shared" si="177"/>
        <v>69.973561618800431</v>
      </c>
      <c r="FC160" s="2">
        <f t="shared" si="177"/>
        <v>74.206740679027121</v>
      </c>
      <c r="FD160" s="2">
        <f t="shared" si="177"/>
        <v>76.680075686133293</v>
      </c>
      <c r="FE160" s="2">
        <f t="shared" si="177"/>
        <v>75.777736346933395</v>
      </c>
      <c r="FG160" s="2">
        <f t="shared" si="178"/>
        <v>0.99976100186686923</v>
      </c>
      <c r="FH160" s="2">
        <f t="shared" si="178"/>
        <v>0.99971009249728393</v>
      </c>
      <c r="FI160" s="2">
        <f t="shared" si="178"/>
        <v>0.99968173571121643</v>
      </c>
      <c r="FJ160" s="2">
        <f t="shared" si="178"/>
        <v>0.99969052345952791</v>
      </c>
      <c r="FK160" s="2">
        <f t="shared" si="178"/>
        <v>0.99965375159385228</v>
      </c>
      <c r="FL160" s="2">
        <f t="shared" si="178"/>
        <v>0.99964332710617909</v>
      </c>
      <c r="FM160" s="2">
        <f t="shared" si="178"/>
        <v>0.99966570578314484</v>
      </c>
      <c r="FN160" s="2">
        <f t="shared" si="178"/>
        <v>0.99966469678654479</v>
      </c>
      <c r="FO160" s="2">
        <f t="shared" si="178"/>
        <v>0.99964730047239581</v>
      </c>
      <c r="FP160" s="2">
        <f t="shared" si="178"/>
        <v>0.99965501822910219</v>
      </c>
      <c r="FQ160" s="2">
        <f t="shared" si="178"/>
        <v>0.99965226770563287</v>
      </c>
      <c r="FR160" s="2">
        <f t="shared" si="178"/>
        <v>0.99967967549483705</v>
      </c>
      <c r="FS160" s="2">
        <f t="shared" si="178"/>
        <v>0.99968001709873089</v>
      </c>
      <c r="FT160" s="2">
        <f t="shared" si="178"/>
        <v>0.99964367054751802</v>
      </c>
      <c r="FU160" s="2">
        <f t="shared" si="178"/>
        <v>0.9995021788563504</v>
      </c>
      <c r="FW160" s="2">
        <f t="shared" si="169"/>
        <v>8.1082584674066219E-2</v>
      </c>
      <c r="FX160" s="2">
        <f t="shared" si="169"/>
        <v>9.1525999820260009E-2</v>
      </c>
      <c r="FY160" s="2">
        <f t="shared" si="169"/>
        <v>8.6527027249181682E-2</v>
      </c>
      <c r="FZ160" s="2">
        <f t="shared" si="169"/>
        <v>8.5102437856804353E-2</v>
      </c>
      <c r="GA160" s="2">
        <f t="shared" si="169"/>
        <v>8.684153093181099E-2</v>
      </c>
      <c r="GB160" s="2">
        <f t="shared" si="169"/>
        <v>0.1065993897091214</v>
      </c>
      <c r="GC160" s="2">
        <f t="shared" si="169"/>
        <v>0.11436207018495968</v>
      </c>
      <c r="GD160" s="2">
        <f t="shared" si="169"/>
        <v>0.14956845718692816</v>
      </c>
      <c r="GE160" s="2">
        <f t="shared" si="169"/>
        <v>0.15491934125035062</v>
      </c>
      <c r="GF160" s="2">
        <f t="shared" si="169"/>
        <v>0.13661674616596817</v>
      </c>
      <c r="GG160" s="2">
        <f t="shared" si="169"/>
        <v>0.11620490283683395</v>
      </c>
      <c r="GH160" s="2">
        <f t="shared" si="169"/>
        <v>0.10130042997286839</v>
      </c>
      <c r="GI160" s="2">
        <f t="shared" si="169"/>
        <v>8.7991965021290697E-2</v>
      </c>
      <c r="GJ160" s="2">
        <f t="shared" si="169"/>
        <v>8.6151753698485364E-2</v>
      </c>
      <c r="GK160" s="2">
        <f t="shared" si="169"/>
        <v>7.4932433490504755E-2</v>
      </c>
      <c r="GM160" s="86">
        <f t="shared" si="170"/>
        <v>1.2661764522172865E-123</v>
      </c>
      <c r="GN160" s="86">
        <f t="shared" si="170"/>
        <v>5.1413929949434461E-108</v>
      </c>
      <c r="GO160" s="86">
        <f t="shared" si="170"/>
        <v>1.6027963378786641E-144</v>
      </c>
      <c r="GP160" s="86">
        <f t="shared" si="170"/>
        <v>2.208749442635016E-153</v>
      </c>
      <c r="GQ160" s="86">
        <f t="shared" si="170"/>
        <v>7.4121631123088142E-149</v>
      </c>
      <c r="GR160" s="86">
        <f t="shared" si="170"/>
        <v>1.9416988376397035E-143</v>
      </c>
      <c r="GS160" s="86">
        <f t="shared" si="170"/>
        <v>1.215106821542949E-177</v>
      </c>
      <c r="GT160" s="86">
        <f t="shared" si="170"/>
        <v>2.9817311716459296E-197</v>
      </c>
      <c r="GU160" s="86">
        <f t="shared" si="170"/>
        <v>3.5755264116082864E-183</v>
      </c>
      <c r="GV160" s="86">
        <f t="shared" si="170"/>
        <v>6.8493364443642207E-186</v>
      </c>
      <c r="GW160" s="86">
        <f t="shared" si="170"/>
        <v>3.5098752622830427E-175</v>
      </c>
      <c r="GX160" s="86">
        <f t="shared" si="170"/>
        <v>3.7342105566484377E-148</v>
      </c>
      <c r="GY160" s="86">
        <f t="shared" si="170"/>
        <v>2.4124751719606794E-131</v>
      </c>
      <c r="GZ160" s="86">
        <f t="shared" si="170"/>
        <v>2.0844639687660574E-144</v>
      </c>
      <c r="HA160" s="86">
        <f t="shared" si="170"/>
        <v>9.4227968974372384E-191</v>
      </c>
      <c r="HC160" s="86">
        <f t="shared" si="181"/>
        <v>5.0121541521460265E-59</v>
      </c>
      <c r="HD160" s="86">
        <f t="shared" si="181"/>
        <v>3.7307560275398107E-45</v>
      </c>
      <c r="HE160" s="86">
        <f t="shared" si="181"/>
        <v>1.1310585166215359E-69</v>
      </c>
      <c r="HF160" s="86">
        <f t="shared" si="180"/>
        <v>2.8384568095378642E-89</v>
      </c>
      <c r="HG160" s="86">
        <f t="shared" si="180"/>
        <v>1.5720160959811071E-109</v>
      </c>
      <c r="HH160" s="86">
        <f t="shared" si="180"/>
        <v>3.035831444148982E-102</v>
      </c>
      <c r="HI160" s="86">
        <f t="shared" si="180"/>
        <v>6.8560467791252041E-115</v>
      </c>
      <c r="HJ160" s="86">
        <f t="shared" si="180"/>
        <v>2.6646306115715368E-117</v>
      </c>
      <c r="HK160" s="86">
        <f t="shared" si="180"/>
        <v>3.5212603919278124E-150</v>
      </c>
      <c r="HL160" s="86">
        <f t="shared" si="161"/>
        <v>1.0377125797764307E-129</v>
      </c>
      <c r="HM160" s="86">
        <f t="shared" si="161"/>
        <v>2.6760170205313612E-127</v>
      </c>
      <c r="HN160" s="86">
        <f t="shared" si="161"/>
        <v>1.3801660569535571E-96</v>
      </c>
      <c r="HO160" s="86">
        <f t="shared" si="161"/>
        <v>2.3969781791886964E-75</v>
      </c>
      <c r="HP160" s="86">
        <f t="shared" si="161"/>
        <v>3.2516370725025516E-88</v>
      </c>
      <c r="HQ160" s="86">
        <f t="shared" si="161"/>
        <v>7.3244606913639066E-123</v>
      </c>
      <c r="HS160" s="86">
        <f t="shared" si="171"/>
        <v>0.18692507563264443</v>
      </c>
      <c r="HT160" s="86">
        <f t="shared" si="171"/>
        <v>9.4982878099101789E-2</v>
      </c>
      <c r="HU160" s="86">
        <f t="shared" si="171"/>
        <v>9.1077806435261296E-2</v>
      </c>
      <c r="HV160" s="86">
        <f t="shared" si="171"/>
        <v>6.0751906834559201E-2</v>
      </c>
      <c r="HW160" s="86">
        <f t="shared" si="171"/>
        <v>7.9849576768006053E-2</v>
      </c>
      <c r="HX160" s="86">
        <f t="shared" si="171"/>
        <v>1.935620290314299E-2</v>
      </c>
      <c r="HY160" s="86">
        <f t="shared" si="171"/>
        <v>1.1812126587374131E-2</v>
      </c>
      <c r="HZ160" s="86">
        <f t="shared" si="171"/>
        <v>5.8581685102437138E-4</v>
      </c>
      <c r="IA160" s="86">
        <f t="shared" si="171"/>
        <v>6.7798415278458692E-4</v>
      </c>
      <c r="IB160" s="86">
        <f t="shared" si="171"/>
        <v>1.7334662670985903E-3</v>
      </c>
      <c r="IC160" s="86">
        <f t="shared" si="171"/>
        <v>1.2402209484880779E-2</v>
      </c>
      <c r="ID160" s="86">
        <f t="shared" si="171"/>
        <v>2.284863564478147E-2</v>
      </c>
      <c r="IE160" s="86">
        <f t="shared" si="171"/>
        <v>8.0399559315240288E-2</v>
      </c>
      <c r="IF160" s="86">
        <f t="shared" si="171"/>
        <v>0.18859875225643649</v>
      </c>
      <c r="IG160" s="86">
        <f t="shared" si="171"/>
        <v>0.31749054872790439</v>
      </c>
      <c r="II160" s="86">
        <f t="shared" si="172"/>
        <v>2.1886930675193233E-8</v>
      </c>
      <c r="IJ160" s="86">
        <f t="shared" si="172"/>
        <v>1.8648996464594779E-9</v>
      </c>
      <c r="IK160" s="86">
        <f t="shared" si="172"/>
        <v>2.5968886390360774E-10</v>
      </c>
      <c r="IL160" s="86">
        <f t="shared" si="172"/>
        <v>6.2949210606458926E-11</v>
      </c>
      <c r="IM160" s="86">
        <f t="shared" si="172"/>
        <v>1.0080822473172851E-10</v>
      </c>
      <c r="IN160" s="86">
        <f t="shared" si="172"/>
        <v>2.1992895685934874E-10</v>
      </c>
      <c r="IO160" s="86">
        <f t="shared" si="172"/>
        <v>9.3627880428734439E-9</v>
      </c>
      <c r="IP160" s="86">
        <f t="shared" si="172"/>
        <v>1.5132552242700302E-7</v>
      </c>
      <c r="IQ160" s="86">
        <f t="shared" si="172"/>
        <v>1.0500006420841509E-6</v>
      </c>
      <c r="IR160" s="86">
        <f t="shared" si="172"/>
        <v>1.278482131519441E-7</v>
      </c>
      <c r="IS160" s="86">
        <f t="shared" si="172"/>
        <v>1.5303566544260084E-8</v>
      </c>
      <c r="IT160" s="86">
        <f t="shared" si="172"/>
        <v>2.302652139420161E-9</v>
      </c>
      <c r="IU160" s="86">
        <f t="shared" si="172"/>
        <v>3.0751601714600468E-10</v>
      </c>
      <c r="IV160" s="86">
        <f t="shared" si="172"/>
        <v>3.9844649360271558E-13</v>
      </c>
      <c r="IW160" s="86">
        <f t="shared" si="172"/>
        <v>1.6130458159766193E-11</v>
      </c>
      <c r="IY160" s="86">
        <f t="shared" si="173"/>
        <v>0.18692509751957512</v>
      </c>
      <c r="IZ160" s="86">
        <f t="shared" si="173"/>
        <v>9.498287996400144E-2</v>
      </c>
      <c r="JA160" s="86">
        <f t="shared" si="173"/>
        <v>9.1077806694950164E-2</v>
      </c>
      <c r="JB160" s="86">
        <f t="shared" si="173"/>
        <v>6.0751906897508409E-2</v>
      </c>
      <c r="JC160" s="86">
        <f t="shared" si="173"/>
        <v>7.9849576868814276E-2</v>
      </c>
      <c r="JD160" s="86">
        <f t="shared" si="173"/>
        <v>1.9356203123071947E-2</v>
      </c>
      <c r="JE160" s="86">
        <f t="shared" si="173"/>
        <v>1.1812135950162174E-2</v>
      </c>
      <c r="JF160" s="86">
        <f t="shared" si="173"/>
        <v>5.8596817654679842E-4</v>
      </c>
      <c r="JG160" s="86">
        <f t="shared" si="173"/>
        <v>6.7903415342667113E-4</v>
      </c>
      <c r="JH160" s="86">
        <f t="shared" si="173"/>
        <v>1.7335941153117423E-3</v>
      </c>
      <c r="JI160" s="86">
        <f t="shared" si="173"/>
        <v>1.2402224788447323E-2</v>
      </c>
      <c r="JJ160" s="86">
        <f t="shared" si="173"/>
        <v>2.2848637947433609E-2</v>
      </c>
      <c r="JK160" s="86">
        <f t="shared" si="173"/>
        <v>8.03995596227563E-2</v>
      </c>
      <c r="JL160" s="86">
        <f t="shared" si="173"/>
        <v>0.18859875225683495</v>
      </c>
      <c r="JM160" s="86">
        <f t="shared" si="173"/>
        <v>0.31749054874403487</v>
      </c>
    </row>
    <row r="161" spans="2:273" x14ac:dyDescent="0.25">
      <c r="B161" s="2">
        <v>134</v>
      </c>
      <c r="C161" s="37">
        <v>75.23</v>
      </c>
      <c r="D161" s="37">
        <v>70.5</v>
      </c>
      <c r="E161" s="37">
        <v>68.95</v>
      </c>
      <c r="F161" s="37">
        <v>67.393000000000001</v>
      </c>
      <c r="G161" s="37">
        <v>66.245999999999995</v>
      </c>
      <c r="H161" s="37">
        <v>66.033000000000001</v>
      </c>
      <c r="I161" s="37">
        <v>63.524999999999999</v>
      </c>
      <c r="J161" s="37">
        <v>64.343999999999994</v>
      </c>
      <c r="K161" s="37">
        <v>64.790000000000006</v>
      </c>
      <c r="L161" s="37">
        <v>67.016000000000005</v>
      </c>
      <c r="M161" s="37">
        <v>66.531999999999996</v>
      </c>
      <c r="N161" s="37">
        <v>68.709999999999994</v>
      </c>
      <c r="O161" s="37">
        <v>73.667000000000002</v>
      </c>
      <c r="P161" s="37">
        <v>75.950999999999993</v>
      </c>
      <c r="Q161" s="37">
        <v>87.442999999999998</v>
      </c>
      <c r="S161" s="4">
        <f t="shared" si="174"/>
        <v>74.780165972803829</v>
      </c>
      <c r="T161" s="4">
        <f t="shared" si="174"/>
        <v>70.836713511645371</v>
      </c>
      <c r="U161" s="4">
        <f t="shared" si="174"/>
        <v>69.877618875053187</v>
      </c>
      <c r="V161" s="4">
        <f t="shared" si="174"/>
        <v>68.400551419485026</v>
      </c>
      <c r="W161" s="4">
        <f t="shared" si="174"/>
        <v>66.507015877888492</v>
      </c>
      <c r="X161" s="4">
        <f t="shared" si="174"/>
        <v>65.687921102299796</v>
      </c>
      <c r="Y161" s="4">
        <f t="shared" si="174"/>
        <v>65.527471028783623</v>
      </c>
      <c r="Z161" s="4">
        <f t="shared" si="174"/>
        <v>65.62818494672473</v>
      </c>
      <c r="AA161" s="4">
        <f t="shared" si="174"/>
        <v>65.440358815089738</v>
      </c>
      <c r="AB161" s="4">
        <f t="shared" si="174"/>
        <v>67.225940862960826</v>
      </c>
      <c r="AC161" s="4">
        <f t="shared" si="174"/>
        <v>66.551966608529384</v>
      </c>
      <c r="AD161" s="4">
        <f t="shared" si="174"/>
        <v>69.67843791764821</v>
      </c>
      <c r="AE161" s="4">
        <f t="shared" si="174"/>
        <v>73.768039828757992</v>
      </c>
      <c r="AF161" s="4">
        <f t="shared" si="174"/>
        <v>78.365353886812684</v>
      </c>
      <c r="AG161" s="4">
        <f t="shared" si="174"/>
        <v>90.135258606372105</v>
      </c>
      <c r="AI161" s="4">
        <f t="shared" si="175"/>
        <v>0.44983402719617516</v>
      </c>
      <c r="AJ161" s="4">
        <f t="shared" si="175"/>
        <v>-0.336713511645371</v>
      </c>
      <c r="AK161" s="4">
        <f t="shared" si="175"/>
        <v>-0.92761887505318441</v>
      </c>
      <c r="AL161" s="4">
        <f t="shared" si="175"/>
        <v>-1.0075514194850257</v>
      </c>
      <c r="AM161" s="4">
        <f t="shared" si="175"/>
        <v>-0.26101587788849656</v>
      </c>
      <c r="AN161" s="4">
        <f t="shared" si="175"/>
        <v>0.34507889770020483</v>
      </c>
      <c r="AO161" s="4">
        <f t="shared" si="175"/>
        <v>-2.0024710287836243</v>
      </c>
      <c r="AP161" s="4">
        <f t="shared" si="175"/>
        <v>-1.2841849467247357</v>
      </c>
      <c r="AQ161" s="4">
        <f t="shared" si="175"/>
        <v>-0.65035881508973148</v>
      </c>
      <c r="AR161" s="4">
        <f t="shared" si="175"/>
        <v>-0.2099408629608206</v>
      </c>
      <c r="AS161" s="4">
        <f t="shared" si="175"/>
        <v>-1.9966608529387031E-2</v>
      </c>
      <c r="AT161" s="4">
        <f t="shared" si="175"/>
        <v>-0.96843791764821674</v>
      </c>
      <c r="AU161" s="4">
        <f t="shared" si="175"/>
        <v>-0.10103982875799034</v>
      </c>
      <c r="AV161" s="4">
        <f t="shared" si="175"/>
        <v>-2.414353886812691</v>
      </c>
      <c r="AW161" s="4">
        <f t="shared" si="175"/>
        <v>-2.692258606372107</v>
      </c>
      <c r="AY161" s="2">
        <f t="shared" ref="AY161:BM177" si="214">IF(OR($B161 &lt; C$230, $B161 &gt; C$233), #N/A, ((1-FG161)*DK161) + (FG161 - FW161)*EA161 + (FW161*EQ161))</f>
        <v>74.683904757561564</v>
      </c>
      <c r="AZ161" s="2">
        <f t="shared" si="214"/>
        <v>70.810141412871602</v>
      </c>
      <c r="BA161" s="2">
        <f t="shared" si="214"/>
        <v>69.839802126189753</v>
      </c>
      <c r="BB161" s="2">
        <f t="shared" si="214"/>
        <v>68.37190965821938</v>
      </c>
      <c r="BC161" s="2">
        <f t="shared" si="214"/>
        <v>66.44691786211456</v>
      </c>
      <c r="BD161" s="2">
        <f t="shared" si="214"/>
        <v>65.683725963057356</v>
      </c>
      <c r="BE161" s="2">
        <f t="shared" si="214"/>
        <v>65.52517397400122</v>
      </c>
      <c r="BF161" s="2">
        <f t="shared" si="214"/>
        <v>65.628139174437152</v>
      </c>
      <c r="BG161" s="2">
        <f t="shared" si="214"/>
        <v>65.440060573760519</v>
      </c>
      <c r="BH161" s="2">
        <f t="shared" si="214"/>
        <v>67.225809690190587</v>
      </c>
      <c r="BI161" s="2">
        <f t="shared" si="214"/>
        <v>66.548194053578953</v>
      </c>
      <c r="BJ161" s="2">
        <f t="shared" si="214"/>
        <v>69.665695261805922</v>
      </c>
      <c r="BK161" s="2">
        <f t="shared" si="214"/>
        <v>73.614072408092511</v>
      </c>
      <c r="BL161" s="2">
        <f t="shared" si="214"/>
        <v>75.509007036056772</v>
      </c>
      <c r="BM161" s="2">
        <f t="shared" si="214"/>
        <v>75.477435720303504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>
        <f t="shared" si="215"/>
        <v>66.033000000000001</v>
      </c>
      <c r="CK161" s="2">
        <f t="shared" si="215"/>
        <v>63.524999999999999</v>
      </c>
      <c r="CL161" s="2">
        <f t="shared" si="215"/>
        <v>64.343999999999994</v>
      </c>
      <c r="CM161" s="2">
        <f t="shared" si="215"/>
        <v>64.790000000000006</v>
      </c>
      <c r="CN161" s="2">
        <f t="shared" si="215"/>
        <v>67.016000000000005</v>
      </c>
      <c r="CO161" s="2">
        <f t="shared" si="215"/>
        <v>66.531999999999996</v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>
        <f t="shared" si="202"/>
        <v>66.033000000000001</v>
      </c>
      <c r="DA161" s="2">
        <f t="shared" si="203"/>
        <v>63.524999999999999</v>
      </c>
      <c r="DB161" s="2">
        <f t="shared" si="204"/>
        <v>64.343999999999994</v>
      </c>
      <c r="DC161" s="2">
        <f t="shared" si="205"/>
        <v>64.790000000000006</v>
      </c>
      <c r="DD161" s="2">
        <f t="shared" si="206"/>
        <v>67.016000000000005</v>
      </c>
      <c r="DE161" s="2">
        <f t="shared" si="207"/>
        <v>66.531999999999996</v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101.44029576209383</v>
      </c>
      <c r="DL161" s="2">
        <f t="shared" si="176"/>
        <v>101.65434948545499</v>
      </c>
      <c r="DM161" s="2">
        <f t="shared" si="176"/>
        <v>126.41615243902439</v>
      </c>
      <c r="DN161" s="2">
        <f t="shared" si="176"/>
        <v>106.27178273921201</v>
      </c>
      <c r="DO161" s="2">
        <f t="shared" si="176"/>
        <v>106.62183291388554</v>
      </c>
      <c r="DP161" s="2">
        <f t="shared" si="176"/>
        <v>111.53911616880036</v>
      </c>
      <c r="DQ161" s="2">
        <f t="shared" si="176"/>
        <v>101.51422223438013</v>
      </c>
      <c r="DR161" s="2">
        <f t="shared" si="176"/>
        <v>84.506363792363771</v>
      </c>
      <c r="DS161" s="2">
        <f t="shared" si="176"/>
        <v>94.321164788270025</v>
      </c>
      <c r="DT161" s="2">
        <f t="shared" si="176"/>
        <v>86.116439781887124</v>
      </c>
      <c r="DU161" s="2">
        <f t="shared" si="176"/>
        <v>113.55095566801619</v>
      </c>
      <c r="DV161" s="2">
        <f t="shared" si="176"/>
        <v>122.59214278002699</v>
      </c>
      <c r="DW161" s="2">
        <f t="shared" si="176"/>
        <v>125.71774878048785</v>
      </c>
      <c r="DX161" s="2">
        <f t="shared" si="176"/>
        <v>131.52728112398114</v>
      </c>
      <c r="DY161" s="2">
        <f t="shared" si="176"/>
        <v>117.37813464696225</v>
      </c>
      <c r="EA161" s="2">
        <f t="shared" si="213"/>
        <v>74.746739390844425</v>
      </c>
      <c r="EB161" s="2">
        <f t="shared" si="213"/>
        <v>70.772331319702602</v>
      </c>
      <c r="EC161" s="2">
        <f t="shared" si="213"/>
        <v>69.802025757785998</v>
      </c>
      <c r="ED161" s="2">
        <f t="shared" si="213"/>
        <v>68.333379273294071</v>
      </c>
      <c r="EE161" s="2">
        <f t="shared" si="213"/>
        <v>66.375416552945083</v>
      </c>
      <c r="EF161" s="2">
        <f t="shared" si="213"/>
        <v>65.635905284849102</v>
      </c>
      <c r="EG161" s="2">
        <f t="shared" si="213"/>
        <v>65.444550246737535</v>
      </c>
      <c r="EH161" s="2">
        <f t="shared" si="213"/>
        <v>65.613864578343041</v>
      </c>
      <c r="EI161" s="2">
        <f t="shared" si="213"/>
        <v>65.292178184560541</v>
      </c>
      <c r="EJ161" s="2">
        <f t="shared" si="213"/>
        <v>67.171580284954388</v>
      </c>
      <c r="EK161" s="2">
        <f t="shared" si="212"/>
        <v>66.526948268631244</v>
      </c>
      <c r="EL161" s="2">
        <f t="shared" si="179"/>
        <v>69.62687953564344</v>
      </c>
      <c r="EM161" s="2">
        <f t="shared" si="179"/>
        <v>73.544218072570288</v>
      </c>
      <c r="EN161" s="2">
        <f t="shared" si="179"/>
        <v>75.379077367403028</v>
      </c>
      <c r="EO161" s="2">
        <f t="shared" si="179"/>
        <v>75.437725777726968</v>
      </c>
      <c r="EQ161" s="2">
        <f t="shared" si="177"/>
        <v>73.968493503784174</v>
      </c>
      <c r="ER161" s="2">
        <f t="shared" si="177"/>
        <v>71.070334518615326</v>
      </c>
      <c r="ES161" s="2">
        <f t="shared" si="177"/>
        <v>70.028863556313496</v>
      </c>
      <c r="ET161" s="2">
        <f t="shared" si="177"/>
        <v>68.633986653248314</v>
      </c>
      <c r="EU161" s="2">
        <f t="shared" si="177"/>
        <v>66.998021979885124</v>
      </c>
      <c r="EV161" s="2">
        <f t="shared" si="177"/>
        <v>65.920175523737029</v>
      </c>
      <c r="EW161" s="2">
        <f t="shared" si="177"/>
        <v>66.005931595103959</v>
      </c>
      <c r="EX161" s="2">
        <f t="shared" si="177"/>
        <v>65.666424250695073</v>
      </c>
      <c r="EY161" s="2">
        <f t="shared" si="177"/>
        <v>66.119980481573137</v>
      </c>
      <c r="EZ161" s="2">
        <f t="shared" si="177"/>
        <v>67.498053926897185</v>
      </c>
      <c r="FA161" s="2">
        <f t="shared" si="177"/>
        <v>66.577203551067996</v>
      </c>
      <c r="FB161" s="2">
        <f t="shared" si="177"/>
        <v>69.839082554445326</v>
      </c>
      <c r="FC161" s="2">
        <f t="shared" si="177"/>
        <v>74.115230159118781</v>
      </c>
      <c r="FD161" s="2">
        <f t="shared" si="177"/>
        <v>76.571183453774324</v>
      </c>
      <c r="FE161" s="2">
        <f t="shared" si="177"/>
        <v>75.691089423008975</v>
      </c>
      <c r="FG161" s="2">
        <f t="shared" si="178"/>
        <v>0.99978202652818138</v>
      </c>
      <c r="FH161" s="2">
        <f t="shared" si="178"/>
        <v>0.99973559447046634</v>
      </c>
      <c r="FI161" s="2">
        <f t="shared" si="178"/>
        <v>0.99970973139022323</v>
      </c>
      <c r="FJ161" s="2">
        <f t="shared" si="178"/>
        <v>0.9997177463546324</v>
      </c>
      <c r="FK161" s="2">
        <f t="shared" si="178"/>
        <v>0.99968420807953329</v>
      </c>
      <c r="FL161" s="2">
        <f t="shared" si="178"/>
        <v>0.99967470024573535</v>
      </c>
      <c r="FM161" s="2">
        <f t="shared" si="178"/>
        <v>0.99969511108260989</v>
      </c>
      <c r="FN161" s="2">
        <f t="shared" si="178"/>
        <v>0.99969419081255473</v>
      </c>
      <c r="FO161" s="2">
        <f t="shared" si="178"/>
        <v>0.99967832422498837</v>
      </c>
      <c r="FP161" s="2">
        <f t="shared" si="178"/>
        <v>0.99968536333487312</v>
      </c>
      <c r="FQ161" s="2">
        <f t="shared" si="178"/>
        <v>0.99968285467475138</v>
      </c>
      <c r="FR161" s="2">
        <f t="shared" si="178"/>
        <v>0.99970785234497372</v>
      </c>
      <c r="FS161" s="2">
        <f t="shared" si="178"/>
        <v>0.9997081639089811</v>
      </c>
      <c r="FT161" s="2">
        <f t="shared" si="178"/>
        <v>0.99967501348761045</v>
      </c>
      <c r="FU161" s="2">
        <f t="shared" si="178"/>
        <v>0.99954596183275868</v>
      </c>
      <c r="FW161" s="2">
        <f t="shared" ref="FW161:GK177" si="216">POWER(10,($B161-C$232)/C$229)/(1+POWER(10,($B161-C$232)/C$229))</f>
        <v>8.8215204965139501E-2</v>
      </c>
      <c r="FX161" s="2">
        <f t="shared" si="216"/>
        <v>9.9477847590128857E-2</v>
      </c>
      <c r="FY161" s="2">
        <f t="shared" si="216"/>
        <v>9.4089541940622426E-2</v>
      </c>
      <c r="FZ161" s="2">
        <f t="shared" si="216"/>
        <v>9.255305791850843E-2</v>
      </c>
      <c r="GA161" s="2">
        <f t="shared" si="216"/>
        <v>9.442869193077652E-2</v>
      </c>
      <c r="GB161" s="2">
        <f t="shared" si="216"/>
        <v>0.11569404914278608</v>
      </c>
      <c r="GC161" s="2">
        <f t="shared" si="216"/>
        <v>0.12402707041009836</v>
      </c>
      <c r="GD161" s="2">
        <f t="shared" si="216"/>
        <v>0.16166570072473682</v>
      </c>
      <c r="GE161" s="2">
        <f t="shared" si="216"/>
        <v>0.16736419787237561</v>
      </c>
      <c r="GF161" s="2">
        <f t="shared" si="216"/>
        <v>0.14784855994974258</v>
      </c>
      <c r="GG161" s="2">
        <f t="shared" si="216"/>
        <v>0.12600348698658914</v>
      </c>
      <c r="GH161" s="2">
        <f t="shared" si="216"/>
        <v>0.10999866467295431</v>
      </c>
      <c r="GI161" s="2">
        <f t="shared" si="216"/>
        <v>9.5669106753885194E-2</v>
      </c>
      <c r="GJ161" s="2">
        <f t="shared" si="216"/>
        <v>9.3684833098962056E-2</v>
      </c>
      <c r="GK161" s="2">
        <f t="shared" si="216"/>
        <v>8.1572066810095101E-2</v>
      </c>
      <c r="GM161" s="86">
        <f t="shared" ref="GM161:HA177" si="217" xml:space="preserve"> _xlfn.NORM.DIST($B161, C$7, ABS(C$11), TRUE) * _xlfn.NORM.DIST(($B161 - C$7)*C$15, 0, ABS(C$11), TRUE) * 2</f>
        <v>3.2580002468045225E-127</v>
      </c>
      <c r="GN161" s="86">
        <f t="shared" si="217"/>
        <v>3.9654435444948932E-111</v>
      </c>
      <c r="GO161" s="86">
        <f t="shared" si="217"/>
        <v>1.0369772675608418E-148</v>
      </c>
      <c r="GP161" s="86">
        <f t="shared" si="217"/>
        <v>8.3875264356117031E-158</v>
      </c>
      <c r="GQ161" s="86">
        <f t="shared" si="217"/>
        <v>3.5942846890418569E-153</v>
      </c>
      <c r="GR161" s="86">
        <f t="shared" si="217"/>
        <v>1.4438222664568447E-147</v>
      </c>
      <c r="GS161" s="86">
        <f t="shared" si="217"/>
        <v>9.343375964729006E-183</v>
      </c>
      <c r="GT161" s="86">
        <f t="shared" si="217"/>
        <v>7.1913402873516762E-203</v>
      </c>
      <c r="GU161" s="86">
        <f t="shared" si="217"/>
        <v>1.9046629582383621E-188</v>
      </c>
      <c r="GV161" s="86">
        <f t="shared" si="217"/>
        <v>3.0716745650759673E-191</v>
      </c>
      <c r="GW161" s="86">
        <f t="shared" si="217"/>
        <v>3.0441719509760028E-180</v>
      </c>
      <c r="GX161" s="86">
        <f t="shared" si="217"/>
        <v>2.1224654215508112E-152</v>
      </c>
      <c r="GY161" s="86">
        <f t="shared" si="217"/>
        <v>3.8327415281876111E-135</v>
      </c>
      <c r="GZ161" s="86">
        <f t="shared" si="217"/>
        <v>1.5501847828739644E-148</v>
      </c>
      <c r="HA161" s="86">
        <f t="shared" si="217"/>
        <v>3.5217131364860184E-196</v>
      </c>
      <c r="HC161" s="86">
        <f t="shared" si="181"/>
        <v>1.2182045849072161E-61</v>
      </c>
      <c r="HD161" s="86">
        <f t="shared" si="181"/>
        <v>4.0777667362890206E-47</v>
      </c>
      <c r="HE161" s="86">
        <f t="shared" si="181"/>
        <v>1.0180787887492518E-72</v>
      </c>
      <c r="HF161" s="86">
        <f t="shared" si="180"/>
        <v>3.8563203489690702E-93</v>
      </c>
      <c r="HG161" s="86">
        <f t="shared" si="180"/>
        <v>2.5338952867528417E-114</v>
      </c>
      <c r="HH161" s="86">
        <f t="shared" si="180"/>
        <v>1.3763864015035216E-106</v>
      </c>
      <c r="HI161" s="86">
        <f t="shared" si="180"/>
        <v>8.9223943042102044E-120</v>
      </c>
      <c r="HJ161" s="86">
        <f t="shared" si="180"/>
        <v>3.9979570899510344E-122</v>
      </c>
      <c r="HK161" s="86">
        <f t="shared" si="180"/>
        <v>1.7466398717905687E-156</v>
      </c>
      <c r="HL161" s="86">
        <f t="shared" si="161"/>
        <v>3.7762879473349079E-135</v>
      </c>
      <c r="HM161" s="86">
        <f t="shared" si="161"/>
        <v>1.0638344751935707E-132</v>
      </c>
      <c r="HN161" s="86">
        <f t="shared" si="161"/>
        <v>1.0992352766214738E-100</v>
      </c>
      <c r="HO161" s="86">
        <f t="shared" si="161"/>
        <v>1.243690592620233E-78</v>
      </c>
      <c r="HP161" s="86">
        <f t="shared" si="161"/>
        <v>4.9967730745701713E-92</v>
      </c>
      <c r="HQ161" s="86">
        <f t="shared" si="161"/>
        <v>4.3181877067003577E-128</v>
      </c>
      <c r="HS161" s="86">
        <f t="shared" ref="HS161:IG177" si="218" xml:space="preserve"> _xlfn.NORM.DIST($B161, C$9, ABS(C$13), TRUE) * _xlfn.NORM.DIST(($B161 - C$9)*C$17, 0, ABS(C$13), TRUE) * 2</f>
        <v>0.12593246052462398</v>
      </c>
      <c r="HT161" s="86">
        <f t="shared" si="218"/>
        <v>5.3716742627537395E-2</v>
      </c>
      <c r="HU161" s="86">
        <f t="shared" si="218"/>
        <v>5.0422936024839882E-2</v>
      </c>
      <c r="HV161" s="86">
        <f t="shared" si="218"/>
        <v>3.1180333618100749E-2</v>
      </c>
      <c r="HW161" s="86">
        <f t="shared" si="218"/>
        <v>4.2661645977555215E-2</v>
      </c>
      <c r="HX161" s="86">
        <f t="shared" si="218"/>
        <v>8.0460410355161164E-3</v>
      </c>
      <c r="HY161" s="86">
        <f t="shared" si="218"/>
        <v>4.9261695513839864E-3</v>
      </c>
      <c r="HZ161" s="86">
        <f t="shared" si="218"/>
        <v>1.7154370268587002E-4</v>
      </c>
      <c r="IA161" s="86">
        <f t="shared" si="218"/>
        <v>2.1338255152266174E-4</v>
      </c>
      <c r="IB161" s="86">
        <f t="shared" si="218"/>
        <v>5.9233519326722236E-4</v>
      </c>
      <c r="IC161" s="86">
        <f t="shared" si="218"/>
        <v>5.2258614024937242E-3</v>
      </c>
      <c r="ID161" s="86">
        <f t="shared" si="218"/>
        <v>1.0442349689442606E-2</v>
      </c>
      <c r="IE161" s="86">
        <f t="shared" si="218"/>
        <v>4.358983596980668E-2</v>
      </c>
      <c r="IF161" s="86">
        <f t="shared" si="218"/>
        <v>0.12223947633372824</v>
      </c>
      <c r="IG161" s="86">
        <f t="shared" si="218"/>
        <v>0.22616628287260407</v>
      </c>
      <c r="II161" s="86">
        <f t="shared" ref="II161:IW177" si="219" xml:space="preserve"> _xlfn.NORM.DIST($B161, C$10, ABS(C$14), TRUE) * _xlfn.NORM.DIST(($B161 - C$10)*C$18, 0, ABS(C$14), TRUE) * 2</f>
        <v>7.2821260835440763E-8</v>
      </c>
      <c r="IJ161" s="86">
        <f t="shared" si="219"/>
        <v>8.0212210343854171E-9</v>
      </c>
      <c r="IK161" s="86">
        <f t="shared" si="219"/>
        <v>1.2469831535486922E-9</v>
      </c>
      <c r="IL161" s="86">
        <f t="shared" si="219"/>
        <v>3.3195872223697694E-10</v>
      </c>
      <c r="IM161" s="86">
        <f t="shared" si="219"/>
        <v>5.2105980259610604E-10</v>
      </c>
      <c r="IN161" s="86">
        <f t="shared" si="219"/>
        <v>1.2650322605745177E-9</v>
      </c>
      <c r="IO161" s="86">
        <f t="shared" si="219"/>
        <v>4.1693127262786836E-8</v>
      </c>
      <c r="IP161" s="86">
        <f t="shared" si="219"/>
        <v>6.603704834148089E-7</v>
      </c>
      <c r="IQ161" s="86">
        <f t="shared" si="219"/>
        <v>3.8935299892533496E-6</v>
      </c>
      <c r="IR161" s="86">
        <f t="shared" si="219"/>
        <v>5.2201433505894116E-7</v>
      </c>
      <c r="IS161" s="86">
        <f t="shared" si="219"/>
        <v>6.6172035881408151E-8</v>
      </c>
      <c r="IT161" s="86">
        <f t="shared" si="219"/>
        <v>1.0479960737215011E-8</v>
      </c>
      <c r="IU161" s="86">
        <f t="shared" si="219"/>
        <v>1.475671903799124E-9</v>
      </c>
      <c r="IV161" s="86">
        <f t="shared" si="219"/>
        <v>3.1001155633707588E-12</v>
      </c>
      <c r="IW161" s="86">
        <f t="shared" si="219"/>
        <v>8.5566224271556131E-11</v>
      </c>
      <c r="IY161" s="86">
        <f t="shared" ref="IY161:JM177" si="220">GM161+HC161+HS161+II161</f>
        <v>0.12593253334588481</v>
      </c>
      <c r="IZ161" s="86">
        <f t="shared" si="220"/>
        <v>5.371675064875843E-2</v>
      </c>
      <c r="JA161" s="86">
        <f t="shared" si="220"/>
        <v>5.0422937271823037E-2</v>
      </c>
      <c r="JB161" s="86">
        <f t="shared" si="220"/>
        <v>3.118033395005947E-2</v>
      </c>
      <c r="JC161" s="86">
        <f t="shared" si="220"/>
        <v>4.2661646498615015E-2</v>
      </c>
      <c r="JD161" s="86">
        <f t="shared" si="220"/>
        <v>8.0460423005483776E-3</v>
      </c>
      <c r="JE161" s="86">
        <f t="shared" si="220"/>
        <v>4.9262112445112496E-3</v>
      </c>
      <c r="JF161" s="86">
        <f t="shared" si="220"/>
        <v>1.7220407316928483E-4</v>
      </c>
      <c r="JG161" s="86">
        <f t="shared" si="220"/>
        <v>2.1727608151191508E-4</v>
      </c>
      <c r="JH161" s="86">
        <f t="shared" si="220"/>
        <v>5.9285720760228131E-4</v>
      </c>
      <c r="JI161" s="86">
        <f t="shared" si="220"/>
        <v>5.2259275745296053E-3</v>
      </c>
      <c r="JJ161" s="86">
        <f t="shared" si="220"/>
        <v>1.0442360169403343E-2</v>
      </c>
      <c r="JK161" s="86">
        <f t="shared" si="220"/>
        <v>4.3589837445478584E-2</v>
      </c>
      <c r="JL161" s="86">
        <f t="shared" si="220"/>
        <v>0.12223947633682836</v>
      </c>
      <c r="JM161" s="86">
        <f t="shared" si="220"/>
        <v>0.22616628295817029</v>
      </c>
    </row>
    <row r="162" spans="2:273" x14ac:dyDescent="0.25">
      <c r="B162" s="2">
        <v>135</v>
      </c>
      <c r="C162" s="37">
        <v>75.114999999999995</v>
      </c>
      <c r="D162" s="37">
        <v>70.177000000000007</v>
      </c>
      <c r="E162" s="37">
        <v>70.283000000000001</v>
      </c>
      <c r="F162" s="37">
        <v>68.704999999999998</v>
      </c>
      <c r="G162" s="37">
        <v>65.245999999999995</v>
      </c>
      <c r="H162" s="37">
        <v>65.180000000000007</v>
      </c>
      <c r="I162" s="37">
        <v>64.474999999999994</v>
      </c>
      <c r="J162" s="37">
        <v>65.097999999999999</v>
      </c>
      <c r="K162" s="37">
        <v>64.903000000000006</v>
      </c>
      <c r="L162" s="37">
        <v>65.822999999999993</v>
      </c>
      <c r="M162" s="37">
        <v>66.209999999999994</v>
      </c>
      <c r="N162" s="37">
        <v>68.468000000000004</v>
      </c>
      <c r="O162" s="37">
        <v>73.286000000000001</v>
      </c>
      <c r="P162" s="37">
        <v>74.23</v>
      </c>
      <c r="Q162" s="37">
        <v>79.688999999999993</v>
      </c>
      <c r="S162" s="4">
        <f t="shared" si="174"/>
        <v>74.683637473126836</v>
      </c>
      <c r="T162" s="4">
        <f t="shared" si="174"/>
        <v>70.702451612259168</v>
      </c>
      <c r="U162" s="4">
        <f t="shared" si="174"/>
        <v>69.728130323660537</v>
      </c>
      <c r="V162" s="4">
        <f t="shared" si="174"/>
        <v>68.230085685189579</v>
      </c>
      <c r="W162" s="4">
        <f t="shared" si="174"/>
        <v>66.297954635483407</v>
      </c>
      <c r="X162" s="4">
        <f t="shared" si="174"/>
        <v>65.517273352470625</v>
      </c>
      <c r="Y162" s="4">
        <f t="shared" si="174"/>
        <v>65.360367725264808</v>
      </c>
      <c r="Z162" s="4">
        <f t="shared" si="174"/>
        <v>65.46163009182527</v>
      </c>
      <c r="AA162" s="4">
        <f t="shared" si="174"/>
        <v>65.238793738005882</v>
      </c>
      <c r="AB162" s="4">
        <f t="shared" si="174"/>
        <v>67.013874056008163</v>
      </c>
      <c r="AC162" s="4">
        <f t="shared" si="174"/>
        <v>66.409954274960583</v>
      </c>
      <c r="AD162" s="4">
        <f t="shared" si="174"/>
        <v>69.52773490167759</v>
      </c>
      <c r="AE162" s="4">
        <f t="shared" si="174"/>
        <v>73.544220101864539</v>
      </c>
      <c r="AF162" s="4">
        <f t="shared" si="174"/>
        <v>76.636342951965048</v>
      </c>
      <c r="AG162" s="4">
        <f t="shared" si="174"/>
        <v>83.291273945902446</v>
      </c>
      <c r="AI162" s="4">
        <f t="shared" si="175"/>
        <v>0.43136252687315846</v>
      </c>
      <c r="AJ162" s="4">
        <f t="shared" si="175"/>
        <v>-0.52545161225916104</v>
      </c>
      <c r="AK162" s="4">
        <f t="shared" si="175"/>
        <v>0.55486967633946449</v>
      </c>
      <c r="AL162" s="4">
        <f t="shared" si="175"/>
        <v>0.47491431481041957</v>
      </c>
      <c r="AM162" s="4">
        <f t="shared" si="175"/>
        <v>-1.0519546354834119</v>
      </c>
      <c r="AN162" s="4">
        <f t="shared" si="175"/>
        <v>-0.33727335247061774</v>
      </c>
      <c r="AO162" s="4">
        <f t="shared" si="175"/>
        <v>-0.885367725264814</v>
      </c>
      <c r="AP162" s="4">
        <f t="shared" si="175"/>
        <v>-0.36363009182527151</v>
      </c>
      <c r="AQ162" s="4">
        <f t="shared" si="175"/>
        <v>-0.33579373800587575</v>
      </c>
      <c r="AR162" s="4">
        <f t="shared" si="175"/>
        <v>-1.1908740560081696</v>
      </c>
      <c r="AS162" s="4">
        <f t="shared" si="175"/>
        <v>-0.19995427496058937</v>
      </c>
      <c r="AT162" s="4">
        <f t="shared" si="175"/>
        <v>-1.0597349016775865</v>
      </c>
      <c r="AU162" s="4">
        <f t="shared" si="175"/>
        <v>-0.25822010186453781</v>
      </c>
      <c r="AV162" s="4">
        <f t="shared" si="175"/>
        <v>-2.4063429519650441</v>
      </c>
      <c r="AW162" s="4">
        <f t="shared" si="175"/>
        <v>-3.6022739459024535</v>
      </c>
      <c r="AY162" s="2">
        <f t="shared" si="214"/>
        <v>74.639918254411711</v>
      </c>
      <c r="AZ162" s="2">
        <f t="shared" si="214"/>
        <v>70.693596877300195</v>
      </c>
      <c r="BA162" s="2">
        <f t="shared" si="214"/>
        <v>69.716044091212723</v>
      </c>
      <c r="BB162" s="2">
        <f t="shared" si="214"/>
        <v>68.222055049225517</v>
      </c>
      <c r="BC162" s="2">
        <f t="shared" si="214"/>
        <v>66.279958902892318</v>
      </c>
      <c r="BD162" s="2">
        <f t="shared" si="214"/>
        <v>65.516468985205165</v>
      </c>
      <c r="BE162" s="2">
        <f t="shared" si="214"/>
        <v>65.35990716604401</v>
      </c>
      <c r="BF162" s="2">
        <f t="shared" si="214"/>
        <v>65.461485474939039</v>
      </c>
      <c r="BG162" s="2">
        <f t="shared" si="214"/>
        <v>65.237864005853424</v>
      </c>
      <c r="BH162" s="2">
        <f t="shared" si="214"/>
        <v>67.013699452058546</v>
      </c>
      <c r="BI162" s="2">
        <f t="shared" si="214"/>
        <v>66.40917739706272</v>
      </c>
      <c r="BJ162" s="2">
        <f t="shared" si="214"/>
        <v>69.524784518544877</v>
      </c>
      <c r="BK162" s="2">
        <f t="shared" si="214"/>
        <v>73.496691703774374</v>
      </c>
      <c r="BL162" s="2">
        <f t="shared" si="214"/>
        <v>75.361721251928287</v>
      </c>
      <c r="BM162" s="2">
        <f t="shared" si="214"/>
        <v>75.383902147103527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>
        <f t="shared" si="215"/>
        <v>65.180000000000007</v>
      </c>
      <c r="CK162" s="2">
        <f t="shared" si="215"/>
        <v>64.474999999999994</v>
      </c>
      <c r="CL162" s="2">
        <f t="shared" si="215"/>
        <v>65.097999999999999</v>
      </c>
      <c r="CM162" s="2">
        <f t="shared" si="215"/>
        <v>64.903000000000006</v>
      </c>
      <c r="CN162" s="2">
        <f t="shared" si="215"/>
        <v>65.822999999999993</v>
      </c>
      <c r="CO162" s="2">
        <f t="shared" si="215"/>
        <v>66.209999999999994</v>
      </c>
      <c r="CP162" s="2">
        <f t="shared" si="215"/>
        <v>68.468000000000004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>
        <f t="shared" si="202"/>
        <v>65.180000000000007</v>
      </c>
      <c r="DA162" s="2">
        <f t="shared" si="203"/>
        <v>64.474999999999994</v>
      </c>
      <c r="DB162" s="2">
        <f t="shared" si="204"/>
        <v>65.097999999999999</v>
      </c>
      <c r="DC162" s="2">
        <f t="shared" si="205"/>
        <v>64.903000000000006</v>
      </c>
      <c r="DD162" s="2">
        <f t="shared" si="206"/>
        <v>65.822999999999993</v>
      </c>
      <c r="DE162" s="2">
        <f t="shared" si="207"/>
        <v>66.209999999999994</v>
      </c>
      <c r="DF162" s="2">
        <f t="shared" si="208"/>
        <v>68.468000000000004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101.56054946924883</v>
      </c>
      <c r="DL162" s="2">
        <f t="shared" si="176"/>
        <v>101.77677222267238</v>
      </c>
      <c r="DM162" s="2">
        <f t="shared" si="176"/>
        <v>126.76774390243901</v>
      </c>
      <c r="DN162" s="2">
        <f t="shared" si="176"/>
        <v>106.45035609756098</v>
      </c>
      <c r="DO162" s="2">
        <f t="shared" si="176"/>
        <v>106.79509060072218</v>
      </c>
      <c r="DP162" s="2">
        <f t="shared" si="176"/>
        <v>111.7536050260787</v>
      </c>
      <c r="DQ162" s="2">
        <f t="shared" si="176"/>
        <v>101.61836579494474</v>
      </c>
      <c r="DR162" s="2">
        <f t="shared" si="176"/>
        <v>84.457234448734425</v>
      </c>
      <c r="DS162" s="2">
        <f t="shared" si="176"/>
        <v>94.334410219936515</v>
      </c>
      <c r="DT162" s="2">
        <f t="shared" si="176"/>
        <v>86.031268847795133</v>
      </c>
      <c r="DU162" s="2">
        <f t="shared" si="176"/>
        <v>113.7366971659919</v>
      </c>
      <c r="DV162" s="2">
        <f t="shared" si="176"/>
        <v>122.86004035087718</v>
      </c>
      <c r="DW162" s="2">
        <f t="shared" si="176"/>
        <v>126.03156097560981</v>
      </c>
      <c r="DX162" s="2">
        <f t="shared" si="176"/>
        <v>131.89040042900047</v>
      </c>
      <c r="DY162" s="2">
        <f t="shared" si="176"/>
        <v>117.68620415982487</v>
      </c>
      <c r="EA162" s="2">
        <f t="shared" si="213"/>
        <v>74.713114528542761</v>
      </c>
      <c r="EB162" s="2">
        <f t="shared" si="213"/>
        <v>70.652070001327672</v>
      </c>
      <c r="EC162" s="2">
        <f t="shared" si="213"/>
        <v>69.676505521147362</v>
      </c>
      <c r="ED162" s="2">
        <f t="shared" si="213"/>
        <v>68.180511873362605</v>
      </c>
      <c r="EE162" s="2">
        <f t="shared" si="213"/>
        <v>66.20128312986391</v>
      </c>
      <c r="EF162" s="2">
        <f t="shared" si="213"/>
        <v>65.465408857504258</v>
      </c>
      <c r="EG162" s="2">
        <f t="shared" si="213"/>
        <v>65.271017416190119</v>
      </c>
      <c r="EH162" s="2">
        <f t="shared" si="213"/>
        <v>65.446619393489826</v>
      </c>
      <c r="EI162" s="2">
        <f t="shared" si="213"/>
        <v>65.0739817633347</v>
      </c>
      <c r="EJ162" s="2">
        <f t="shared" si="213"/>
        <v>66.953749274090285</v>
      </c>
      <c r="EK162" s="2">
        <f t="shared" si="212"/>
        <v>66.388195329119256</v>
      </c>
      <c r="EL162" s="2">
        <f t="shared" si="179"/>
        <v>69.484266596663161</v>
      </c>
      <c r="EM162" s="2">
        <f t="shared" si="179"/>
        <v>73.41993069653482</v>
      </c>
      <c r="EN162" s="2">
        <f t="shared" si="179"/>
        <v>75.218279220010231</v>
      </c>
      <c r="EO162" s="2">
        <f t="shared" si="179"/>
        <v>75.343182578344098</v>
      </c>
      <c r="EQ162" s="2">
        <f t="shared" si="177"/>
        <v>73.894287777566092</v>
      </c>
      <c r="ER162" s="2">
        <f t="shared" si="177"/>
        <v>70.966969787665192</v>
      </c>
      <c r="ES162" s="2">
        <f t="shared" si="177"/>
        <v>69.915401800126205</v>
      </c>
      <c r="ET162" s="2">
        <f t="shared" si="177"/>
        <v>68.495586721551589</v>
      </c>
      <c r="EU162" s="2">
        <f t="shared" si="177"/>
        <v>66.8541235836326</v>
      </c>
      <c r="EV162" s="2">
        <f t="shared" si="177"/>
        <v>65.762941008900611</v>
      </c>
      <c r="EW162" s="2">
        <f t="shared" si="177"/>
        <v>65.857263628521494</v>
      </c>
      <c r="EX162" s="2">
        <f t="shared" si="177"/>
        <v>65.501413838664661</v>
      </c>
      <c r="EY162" s="2">
        <f t="shared" si="177"/>
        <v>65.933904284148724</v>
      </c>
      <c r="EZ162" s="2">
        <f t="shared" si="177"/>
        <v>67.294578435542718</v>
      </c>
      <c r="FA162" s="2">
        <f t="shared" si="177"/>
        <v>66.441576789232158</v>
      </c>
      <c r="FB162" s="2">
        <f t="shared" si="177"/>
        <v>69.704603490090221</v>
      </c>
      <c r="FC162" s="2">
        <f t="shared" si="177"/>
        <v>74.023719639210455</v>
      </c>
      <c r="FD162" s="2">
        <f t="shared" si="177"/>
        <v>76.462291221415342</v>
      </c>
      <c r="FE162" s="2">
        <f t="shared" si="177"/>
        <v>75.604442499084556</v>
      </c>
      <c r="FG162" s="2">
        <f t="shared" si="178"/>
        <v>0.99980120201820266</v>
      </c>
      <c r="FH162" s="2">
        <f t="shared" si="178"/>
        <v>0.99975885368085382</v>
      </c>
      <c r="FI162" s="2">
        <f t="shared" si="178"/>
        <v>0.99973526512009991</v>
      </c>
      <c r="FJ162" s="2">
        <f t="shared" si="178"/>
        <v>0.99974257522276533</v>
      </c>
      <c r="FK162" s="2">
        <f t="shared" si="178"/>
        <v>0.99971198634272918</v>
      </c>
      <c r="FL162" s="2">
        <f t="shared" si="178"/>
        <v>0.99970331460608852</v>
      </c>
      <c r="FM162" s="2">
        <f t="shared" si="178"/>
        <v>0.99972193054279368</v>
      </c>
      <c r="FN162" s="2">
        <f t="shared" si="178"/>
        <v>0.99972109120142705</v>
      </c>
      <c r="FO162" s="2">
        <f t="shared" si="178"/>
        <v>0.99970661990260634</v>
      </c>
      <c r="FP162" s="2">
        <f t="shared" si="178"/>
        <v>0.99971304000656824</v>
      </c>
      <c r="FQ162" s="2">
        <f t="shared" si="178"/>
        <v>0.99971075195415393</v>
      </c>
      <c r="FR162" s="2">
        <f t="shared" si="178"/>
        <v>0.99973355132264008</v>
      </c>
      <c r="FS162" s="2">
        <f t="shared" si="178"/>
        <v>0.99973383548699324</v>
      </c>
      <c r="FT162" s="2">
        <f t="shared" si="178"/>
        <v>0.99970360030242078</v>
      </c>
      <c r="FU162" s="2">
        <f t="shared" si="178"/>
        <v>0.99958589572634782</v>
      </c>
      <c r="FW162" s="2">
        <f t="shared" si="216"/>
        <v>9.5909775688252027E-2</v>
      </c>
      <c r="FX162" s="2">
        <f t="shared" si="216"/>
        <v>0.10803839847910165</v>
      </c>
      <c r="FY162" s="2">
        <f t="shared" si="216"/>
        <v>0.10223904714439457</v>
      </c>
      <c r="FZ162" s="2">
        <f t="shared" si="216"/>
        <v>0.10058425774337705</v>
      </c>
      <c r="GA162" s="2">
        <f t="shared" si="216"/>
        <v>0.10260424532439325</v>
      </c>
      <c r="GB162" s="2">
        <f t="shared" si="216"/>
        <v>0.12545567197362983</v>
      </c>
      <c r="GC162" s="2">
        <f t="shared" si="216"/>
        <v>0.13438494059691422</v>
      </c>
      <c r="GD162" s="2">
        <f t="shared" si="216"/>
        <v>0.17454056909435539</v>
      </c>
      <c r="GE162" s="2">
        <f t="shared" si="216"/>
        <v>0.18059512503677691</v>
      </c>
      <c r="GF162" s="2">
        <f t="shared" si="216"/>
        <v>0.15983284072449713</v>
      </c>
      <c r="GG162" s="2">
        <f t="shared" si="216"/>
        <v>0.13650069327440673</v>
      </c>
      <c r="GH162" s="2">
        <f t="shared" si="216"/>
        <v>0.11934459614481405</v>
      </c>
      <c r="GI162" s="2">
        <f t="shared" si="216"/>
        <v>0.10393972769644828</v>
      </c>
      <c r="GJ162" s="2">
        <f t="shared" si="216"/>
        <v>0.1018032239138368</v>
      </c>
      <c r="GK162" s="2">
        <f t="shared" si="216"/>
        <v>8.8743587219502582E-2</v>
      </c>
      <c r="GM162" s="86">
        <f t="shared" si="217"/>
        <v>7.4369133988048028E-131</v>
      </c>
      <c r="GN162" s="86">
        <f t="shared" si="217"/>
        <v>2.7584209442500935E-114</v>
      </c>
      <c r="GO162" s="86">
        <f t="shared" si="217"/>
        <v>5.8365379385008563E-153</v>
      </c>
      <c r="GP162" s="86">
        <f t="shared" si="217"/>
        <v>2.7521316665162006E-162</v>
      </c>
      <c r="GQ162" s="86">
        <f t="shared" si="217"/>
        <v>1.5100448008579571E-157</v>
      </c>
      <c r="GR162" s="86">
        <f t="shared" si="217"/>
        <v>9.3674226736494001E-152</v>
      </c>
      <c r="GS162" s="86">
        <f t="shared" si="217"/>
        <v>6.069526609491975E-188</v>
      </c>
      <c r="GT162" s="86">
        <f t="shared" si="217"/>
        <v>1.4441656406082002E-208</v>
      </c>
      <c r="GU162" s="86">
        <f t="shared" si="217"/>
        <v>8.5268912050192158E-194</v>
      </c>
      <c r="GV162" s="86">
        <f t="shared" si="217"/>
        <v>1.1550052517033779E-196</v>
      </c>
      <c r="GW162" s="86">
        <f t="shared" si="217"/>
        <v>2.2329867776418191E-185</v>
      </c>
      <c r="GX162" s="86">
        <f t="shared" si="217"/>
        <v>1.0492276388124044E-156</v>
      </c>
      <c r="GY162" s="86">
        <f t="shared" si="217"/>
        <v>5.3672430421316734E-139</v>
      </c>
      <c r="GZ162" s="86">
        <f t="shared" si="217"/>
        <v>1.0068026007956082E-152</v>
      </c>
      <c r="HA162" s="86">
        <f t="shared" si="217"/>
        <v>1.1029091580602188E-201</v>
      </c>
      <c r="HC162" s="86">
        <f t="shared" si="181"/>
        <v>2.5907469658520413E-64</v>
      </c>
      <c r="HD162" s="86">
        <f t="shared" si="181"/>
        <v>4.0374131662443664E-49</v>
      </c>
      <c r="HE162" s="86">
        <f t="shared" si="181"/>
        <v>7.8629202553996253E-76</v>
      </c>
      <c r="HF162" s="86">
        <f t="shared" si="180"/>
        <v>4.3243572319118065E-97</v>
      </c>
      <c r="HG162" s="86">
        <f t="shared" si="180"/>
        <v>3.2141985053046546E-119</v>
      </c>
      <c r="HH162" s="86">
        <f t="shared" si="180"/>
        <v>5.0526403733190153E-111</v>
      </c>
      <c r="HI162" s="86">
        <f t="shared" si="180"/>
        <v>9.1581452729726336E-125</v>
      </c>
      <c r="HJ162" s="86">
        <f t="shared" si="180"/>
        <v>4.7815589422815304E-127</v>
      </c>
      <c r="HK162" s="86">
        <f t="shared" si="180"/>
        <v>6.4079188929700455E-163</v>
      </c>
      <c r="HL162" s="86">
        <f t="shared" si="161"/>
        <v>1.0592758014622654E-140</v>
      </c>
      <c r="HM162" s="86">
        <f t="shared" si="161"/>
        <v>3.2561135575562928E-138</v>
      </c>
      <c r="HN162" s="86">
        <f t="shared" si="161"/>
        <v>7.173918933573607E-105</v>
      </c>
      <c r="HO162" s="86">
        <f t="shared" si="161"/>
        <v>5.4742556571665943E-82</v>
      </c>
      <c r="HP162" s="86">
        <f t="shared" si="161"/>
        <v>6.3567397228851682E-96</v>
      </c>
      <c r="HQ162" s="86">
        <f t="shared" si="161"/>
        <v>1.9745636317933335E-133</v>
      </c>
      <c r="HS162" s="86">
        <f t="shared" si="218"/>
        <v>7.962640270828153E-2</v>
      </c>
      <c r="HT162" s="86">
        <f t="shared" si="218"/>
        <v>2.8086996498866642E-2</v>
      </c>
      <c r="HU162" s="86">
        <f t="shared" si="218"/>
        <v>2.5715097886039848E-2</v>
      </c>
      <c r="HV162" s="86">
        <f t="shared" si="218"/>
        <v>1.4700649179783162E-2</v>
      </c>
      <c r="HW162" s="86">
        <f t="shared" si="218"/>
        <v>2.0922996262009764E-2</v>
      </c>
      <c r="HX162" s="86">
        <f t="shared" si="218"/>
        <v>3.0365984198507828E-3</v>
      </c>
      <c r="HY162" s="86">
        <f t="shared" si="218"/>
        <v>1.8875357059803947E-3</v>
      </c>
      <c r="HZ162" s="86">
        <f t="shared" si="218"/>
        <v>4.5566734871559869E-5</v>
      </c>
      <c r="IA162" s="86">
        <f t="shared" si="218"/>
        <v>6.147589804724184E-5</v>
      </c>
      <c r="IB162" s="86">
        <f t="shared" si="218"/>
        <v>1.8544131034545493E-4</v>
      </c>
      <c r="IC162" s="86">
        <f t="shared" si="218"/>
        <v>2.0249918986376316E-3</v>
      </c>
      <c r="ID162" s="86">
        <f t="shared" si="218"/>
        <v>4.3985335138219369E-3</v>
      </c>
      <c r="IE162" s="86">
        <f t="shared" si="218"/>
        <v>2.1767597333709737E-2</v>
      </c>
      <c r="IF162" s="86">
        <f t="shared" si="218"/>
        <v>7.3291929535021061E-2</v>
      </c>
      <c r="IG162" s="86">
        <f t="shared" si="218"/>
        <v>0.14735219191232793</v>
      </c>
      <c r="II162" s="86">
        <f t="shared" si="219"/>
        <v>2.319103640461595E-7</v>
      </c>
      <c r="IJ162" s="86">
        <f t="shared" si="219"/>
        <v>3.2600160535598638E-8</v>
      </c>
      <c r="IK162" s="86">
        <f t="shared" si="219"/>
        <v>5.6414211812579006E-9</v>
      </c>
      <c r="IL162" s="86">
        <f t="shared" si="219"/>
        <v>1.6439484969333352E-9</v>
      </c>
      <c r="IM162" s="86">
        <f t="shared" si="219"/>
        <v>2.5297949311780289E-9</v>
      </c>
      <c r="IN162" s="86">
        <f t="shared" si="219"/>
        <v>6.7586280198925308E-9</v>
      </c>
      <c r="IO162" s="86">
        <f t="shared" si="219"/>
        <v>1.739991259903703E-7</v>
      </c>
      <c r="IP162" s="86">
        <f t="shared" si="219"/>
        <v>2.6738972367143E-6</v>
      </c>
      <c r="IQ162" s="86">
        <f t="shared" si="219"/>
        <v>1.3493570703640719E-5</v>
      </c>
      <c r="IR162" s="86">
        <f t="shared" si="219"/>
        <v>1.99258268258254E-6</v>
      </c>
      <c r="IS162" s="86">
        <f t="shared" si="219"/>
        <v>2.6836574831044239E-7</v>
      </c>
      <c r="IT162" s="86">
        <f t="shared" si="219"/>
        <v>4.4834042754915576E-8</v>
      </c>
      <c r="IU162" s="86">
        <f t="shared" si="219"/>
        <v>6.6687733041961306E-9</v>
      </c>
      <c r="IV162" s="86">
        <f t="shared" si="219"/>
        <v>2.2295351293599801E-11</v>
      </c>
      <c r="IW162" s="86">
        <f t="shared" si="219"/>
        <v>4.2756129239977537E-10</v>
      </c>
      <c r="IY162" s="86">
        <f t="shared" si="220"/>
        <v>7.9626634618645581E-2</v>
      </c>
      <c r="IZ162" s="86">
        <f t="shared" si="220"/>
        <v>2.8087029099027178E-2</v>
      </c>
      <c r="JA162" s="86">
        <f t="shared" si="220"/>
        <v>2.5715103527461029E-2</v>
      </c>
      <c r="JB162" s="86">
        <f t="shared" si="220"/>
        <v>1.4700650823731658E-2</v>
      </c>
      <c r="JC162" s="86">
        <f t="shared" si="220"/>
        <v>2.0922998791804696E-2</v>
      </c>
      <c r="JD162" s="86">
        <f t="shared" si="220"/>
        <v>3.0366051784788029E-3</v>
      </c>
      <c r="JE162" s="86">
        <f t="shared" si="220"/>
        <v>1.887709705106385E-3</v>
      </c>
      <c r="JF162" s="86">
        <f t="shared" si="220"/>
        <v>4.824063210827417E-5</v>
      </c>
      <c r="JG162" s="86">
        <f t="shared" si="220"/>
        <v>7.4969468750882558E-5</v>
      </c>
      <c r="JH162" s="86">
        <f t="shared" si="220"/>
        <v>1.8743389302803746E-4</v>
      </c>
      <c r="JI162" s="86">
        <f t="shared" si="220"/>
        <v>2.025260264385942E-3</v>
      </c>
      <c r="JJ162" s="86">
        <f t="shared" si="220"/>
        <v>4.3985783478646921E-3</v>
      </c>
      <c r="JK162" s="86">
        <f t="shared" si="220"/>
        <v>2.1767604002483041E-2</v>
      </c>
      <c r="JL162" s="86">
        <f t="shared" si="220"/>
        <v>7.3291929557316407E-2</v>
      </c>
      <c r="JM162" s="86">
        <f t="shared" si="220"/>
        <v>0.14735219233988922</v>
      </c>
    </row>
    <row r="163" spans="2:273" x14ac:dyDescent="0.25">
      <c r="B163" s="2">
        <v>136</v>
      </c>
      <c r="C163" s="37">
        <v>74.343999999999994</v>
      </c>
      <c r="D163" s="37">
        <v>70.661000000000001</v>
      </c>
      <c r="E163" s="37">
        <v>70.400000000000006</v>
      </c>
      <c r="F163" s="37">
        <v>66.835999999999999</v>
      </c>
      <c r="G163" s="37">
        <v>66.164000000000001</v>
      </c>
      <c r="H163" s="37">
        <v>65.131</v>
      </c>
      <c r="I163" s="37">
        <v>64.819999999999993</v>
      </c>
      <c r="J163" s="37">
        <v>64.212999999999994</v>
      </c>
      <c r="K163" s="37">
        <v>64.951999999999998</v>
      </c>
      <c r="L163" s="37">
        <v>66.757999999999996</v>
      </c>
      <c r="M163" s="37">
        <v>65.903000000000006</v>
      </c>
      <c r="N163" s="37">
        <v>68.725999999999999</v>
      </c>
      <c r="O163" s="37">
        <v>73.19</v>
      </c>
      <c r="P163" s="37">
        <v>74.885000000000005</v>
      </c>
      <c r="Q163" s="37">
        <v>76.343999999999994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74.612860950277849</v>
      </c>
      <c r="T163" s="4">
        <f t="shared" si="221"/>
        <v>70.580206815490712</v>
      </c>
      <c r="U163" s="4">
        <f t="shared" si="221"/>
        <v>69.596123740721495</v>
      </c>
      <c r="V163" s="4">
        <f t="shared" si="221"/>
        <v>68.074657685136188</v>
      </c>
      <c r="W163" s="4">
        <f t="shared" si="221"/>
        <v>66.118682206220896</v>
      </c>
      <c r="X163" s="4">
        <f t="shared" si="221"/>
        <v>65.349914962141398</v>
      </c>
      <c r="Y163" s="4">
        <f t="shared" si="221"/>
        <v>65.195783263714915</v>
      </c>
      <c r="Z163" s="4">
        <f t="shared" si="221"/>
        <v>65.295484324007319</v>
      </c>
      <c r="AA163" s="4">
        <f t="shared" si="221"/>
        <v>65.040131919139839</v>
      </c>
      <c r="AB163" s="4">
        <f t="shared" si="221"/>
        <v>66.802800362823788</v>
      </c>
      <c r="AC163" s="4">
        <f t="shared" si="221"/>
        <v>66.270582218208318</v>
      </c>
      <c r="AD163" s="4">
        <f t="shared" si="221"/>
        <v>69.384889766687223</v>
      </c>
      <c r="AE163" s="4">
        <f t="shared" si="221"/>
        <v>73.39317447961615</v>
      </c>
      <c r="AF163" s="4">
        <f t="shared" si="221"/>
        <v>75.726883860558132</v>
      </c>
      <c r="AG163" s="4">
        <f t="shared" si="221"/>
        <v>79.121914845892647</v>
      </c>
      <c r="AI163" s="4">
        <f t="shared" ref="AI163:AW179" si="222">IF(OR($B163 &lt; C$230, $B163 &gt; C$233), 0, C163-S163)</f>
        <v>-0.26886095027785473</v>
      </c>
      <c r="AJ163" s="4">
        <f t="shared" si="222"/>
        <v>8.0793184509289517E-2</v>
      </c>
      <c r="AK163" s="4">
        <f t="shared" si="222"/>
        <v>0.80387625927851047</v>
      </c>
      <c r="AL163" s="4">
        <f t="shared" si="222"/>
        <v>-1.2386576851361895</v>
      </c>
      <c r="AM163" s="4">
        <f t="shared" si="222"/>
        <v>4.5317793779105386E-2</v>
      </c>
      <c r="AN163" s="4">
        <f t="shared" si="222"/>
        <v>-0.2189149621413975</v>
      </c>
      <c r="AO163" s="4">
        <f t="shared" si="222"/>
        <v>-0.3757832637149221</v>
      </c>
      <c r="AP163" s="4">
        <f t="shared" si="222"/>
        <v>-1.082484324007325</v>
      </c>
      <c r="AQ163" s="4">
        <f t="shared" si="222"/>
        <v>-8.813191913984042E-2</v>
      </c>
      <c r="AR163" s="4">
        <f t="shared" si="222"/>
        <v>-4.4800362823792739E-2</v>
      </c>
      <c r="AS163" s="4">
        <f t="shared" si="222"/>
        <v>-0.36758221820831238</v>
      </c>
      <c r="AT163" s="4">
        <f t="shared" si="222"/>
        <v>-0.65888976668722421</v>
      </c>
      <c r="AU163" s="4">
        <f t="shared" si="222"/>
        <v>-0.20317447961615187</v>
      </c>
      <c r="AV163" s="4">
        <f t="shared" si="222"/>
        <v>-0.84188386055812714</v>
      </c>
      <c r="AW163" s="4">
        <f t="shared" si="222"/>
        <v>-2.7779148458926528</v>
      </c>
      <c r="AY163" s="2">
        <f t="shared" si="214"/>
        <v>74.594836003028831</v>
      </c>
      <c r="AZ163" s="2">
        <f t="shared" si="214"/>
        <v>70.577607110837079</v>
      </c>
      <c r="BA163" s="2">
        <f t="shared" si="214"/>
        <v>69.592742939198743</v>
      </c>
      <c r="BB163" s="2">
        <f t="shared" si="214"/>
        <v>68.072702667660451</v>
      </c>
      <c r="BC163" s="2">
        <f t="shared" si="214"/>
        <v>66.113999056620003</v>
      </c>
      <c r="BD163" s="2">
        <f t="shared" si="214"/>
        <v>65.349782972356678</v>
      </c>
      <c r="BE163" s="2">
        <f t="shared" si="214"/>
        <v>65.195667778783857</v>
      </c>
      <c r="BF163" s="2">
        <f t="shared" si="214"/>
        <v>65.2949735645049</v>
      </c>
      <c r="BG163" s="2">
        <f t="shared" si="214"/>
        <v>65.037292634844079</v>
      </c>
      <c r="BH163" s="2">
        <f t="shared" si="214"/>
        <v>66.802247859262692</v>
      </c>
      <c r="BI163" s="2">
        <f t="shared" si="214"/>
        <v>66.270366288011317</v>
      </c>
      <c r="BJ163" s="2">
        <f t="shared" si="214"/>
        <v>69.384281324668152</v>
      </c>
      <c r="BK163" s="2">
        <f t="shared" si="214"/>
        <v>73.380348798152809</v>
      </c>
      <c r="BL163" s="2">
        <f t="shared" si="214"/>
        <v>75.216192580750388</v>
      </c>
      <c r="BM163" s="2">
        <f t="shared" si="214"/>
        <v>75.290751627786065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>
        <f t="shared" si="215"/>
        <v>66.835999999999999</v>
      </c>
      <c r="CI163" s="2">
        <f t="shared" si="215"/>
        <v>66.164000000000001</v>
      </c>
      <c r="CJ163" s="2">
        <f t="shared" si="215"/>
        <v>65.131</v>
      </c>
      <c r="CK163" s="2">
        <f t="shared" si="215"/>
        <v>64.819999999999993</v>
      </c>
      <c r="CL163" s="2">
        <f t="shared" si="215"/>
        <v>64.212999999999994</v>
      </c>
      <c r="CM163" s="2">
        <f t="shared" si="215"/>
        <v>64.951999999999998</v>
      </c>
      <c r="CN163" s="2">
        <f t="shared" si="215"/>
        <v>66.757999999999996</v>
      </c>
      <c r="CO163" s="2">
        <f t="shared" si="215"/>
        <v>65.903000000000006</v>
      </c>
      <c r="CP163" s="2">
        <f t="shared" si="215"/>
        <v>68.725999999999999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>
        <f t="shared" si="200"/>
        <v>66.835999999999999</v>
      </c>
      <c r="CY163" s="2">
        <f t="shared" si="201"/>
        <v>66.164000000000001</v>
      </c>
      <c r="CZ163" s="2">
        <f t="shared" si="202"/>
        <v>65.131</v>
      </c>
      <c r="DA163" s="2">
        <f t="shared" si="203"/>
        <v>64.819999999999993</v>
      </c>
      <c r="DB163" s="2">
        <f t="shared" si="204"/>
        <v>64.212999999999994</v>
      </c>
      <c r="DC163" s="2">
        <f t="shared" si="205"/>
        <v>64.951999999999998</v>
      </c>
      <c r="DD163" s="2">
        <f t="shared" si="206"/>
        <v>66.757999999999996</v>
      </c>
      <c r="DE163" s="2">
        <f t="shared" si="207"/>
        <v>65.903000000000006</v>
      </c>
      <c r="DF163" s="2">
        <f t="shared" si="208"/>
        <v>68.725999999999999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101.68080317640384</v>
      </c>
      <c r="DL163" s="2">
        <f t="shared" si="223"/>
        <v>101.8991949598898</v>
      </c>
      <c r="DM163" s="2">
        <f t="shared" si="223"/>
        <v>127.11933536585364</v>
      </c>
      <c r="DN163" s="2">
        <f t="shared" si="223"/>
        <v>106.62892945590995</v>
      </c>
      <c r="DO163" s="2">
        <f t="shared" si="223"/>
        <v>106.96834828755881</v>
      </c>
      <c r="DP163" s="2">
        <f t="shared" si="223"/>
        <v>111.96809388335703</v>
      </c>
      <c r="DQ163" s="2">
        <f t="shared" si="223"/>
        <v>101.72250935550936</v>
      </c>
      <c r="DR163" s="2">
        <f t="shared" si="223"/>
        <v>84.408105105105079</v>
      </c>
      <c r="DS163" s="2">
        <f t="shared" si="223"/>
        <v>94.347655651602992</v>
      </c>
      <c r="DT163" s="2">
        <f t="shared" si="223"/>
        <v>85.946097913703156</v>
      </c>
      <c r="DU163" s="2">
        <f t="shared" si="223"/>
        <v>113.9224386639676</v>
      </c>
      <c r="DV163" s="2">
        <f t="shared" si="223"/>
        <v>123.12793792172738</v>
      </c>
      <c r="DW163" s="2">
        <f t="shared" si="223"/>
        <v>126.34537317073176</v>
      </c>
      <c r="DX163" s="2">
        <f t="shared" si="223"/>
        <v>132.25351973401976</v>
      </c>
      <c r="DY163" s="2">
        <f t="shared" si="223"/>
        <v>117.99427367268748</v>
      </c>
      <c r="EA163" s="2">
        <f t="shared" si="213"/>
        <v>74.679489666241096</v>
      </c>
      <c r="EB163" s="2">
        <f t="shared" si="213"/>
        <v>70.531808682952743</v>
      </c>
      <c r="EC163" s="2">
        <f t="shared" si="213"/>
        <v>69.550985284508755</v>
      </c>
      <c r="ED163" s="2">
        <f t="shared" si="213"/>
        <v>68.027644473431138</v>
      </c>
      <c r="EE163" s="2">
        <f t="shared" si="213"/>
        <v>66.027149706782723</v>
      </c>
      <c r="EF163" s="2">
        <f t="shared" si="213"/>
        <v>65.294912430159414</v>
      </c>
      <c r="EG163" s="2">
        <f t="shared" si="213"/>
        <v>65.09748458564269</v>
      </c>
      <c r="EH163" s="2">
        <f t="shared" si="213"/>
        <v>65.279374208636611</v>
      </c>
      <c r="EI163" s="2">
        <f t="shared" si="213"/>
        <v>64.855785342108874</v>
      </c>
      <c r="EJ163" s="2">
        <f t="shared" si="213"/>
        <v>66.735918263226154</v>
      </c>
      <c r="EK163" s="2">
        <f t="shared" si="212"/>
        <v>66.249442389607253</v>
      </c>
      <c r="EL163" s="2">
        <f t="shared" si="179"/>
        <v>69.341653657682883</v>
      </c>
      <c r="EM163" s="2">
        <f t="shared" si="179"/>
        <v>73.295643320499352</v>
      </c>
      <c r="EN163" s="2">
        <f t="shared" si="179"/>
        <v>75.057481072617435</v>
      </c>
      <c r="EO163" s="2">
        <f t="shared" si="179"/>
        <v>75.248639378961229</v>
      </c>
      <c r="EQ163" s="2">
        <f t="shared" ref="EQ163:FE179" si="224">CU$228*$B163+CU$229</f>
        <v>73.820082051348024</v>
      </c>
      <c r="ER163" s="2">
        <f t="shared" si="224"/>
        <v>70.863605056715045</v>
      </c>
      <c r="ES163" s="2">
        <f t="shared" si="224"/>
        <v>69.801940043938899</v>
      </c>
      <c r="ET163" s="2">
        <f t="shared" si="224"/>
        <v>68.357186789854865</v>
      </c>
      <c r="EU163" s="2">
        <f t="shared" si="224"/>
        <v>66.710225187380104</v>
      </c>
      <c r="EV163" s="2">
        <f t="shared" si="224"/>
        <v>65.605706494064208</v>
      </c>
      <c r="EW163" s="2">
        <f t="shared" si="224"/>
        <v>65.708595661939015</v>
      </c>
      <c r="EX163" s="2">
        <f t="shared" si="224"/>
        <v>65.336403426634249</v>
      </c>
      <c r="EY163" s="2">
        <f t="shared" si="224"/>
        <v>65.747828086724326</v>
      </c>
      <c r="EZ163" s="2">
        <f t="shared" si="224"/>
        <v>67.091102944188265</v>
      </c>
      <c r="FA163" s="2">
        <f t="shared" si="224"/>
        <v>66.305950027396321</v>
      </c>
      <c r="FB163" s="2">
        <f t="shared" si="224"/>
        <v>69.570124425735116</v>
      </c>
      <c r="FC163" s="2">
        <f t="shared" si="224"/>
        <v>73.932209119302129</v>
      </c>
      <c r="FD163" s="2">
        <f t="shared" si="224"/>
        <v>76.353398989056373</v>
      </c>
      <c r="FE163" s="2">
        <f t="shared" si="224"/>
        <v>75.517795575160136</v>
      </c>
      <c r="FG163" s="2">
        <f t="shared" ref="FG163:FU179" si="225">POWER(10,($B163-C$231)/C$229)/(1+POWER(10,($B163-C$231)/C$229))</f>
        <v>0.99981869091428799</v>
      </c>
      <c r="FH163" s="2">
        <f t="shared" si="225"/>
        <v>0.99978006727647772</v>
      </c>
      <c r="FI163" s="2">
        <f t="shared" si="225"/>
        <v>0.99975855329576424</v>
      </c>
      <c r="FJ163" s="2">
        <f t="shared" si="225"/>
        <v>0.99976522049494887</v>
      </c>
      <c r="FK163" s="2">
        <f t="shared" si="225"/>
        <v>0.99973732176587371</v>
      </c>
      <c r="FL163" s="2">
        <f t="shared" si="225"/>
        <v>0.99972941264116444</v>
      </c>
      <c r="FM163" s="2">
        <f t="shared" si="225"/>
        <v>0.99974639143586841</v>
      </c>
      <c r="FN163" s="2">
        <f t="shared" si="225"/>
        <v>0.99974562590992755</v>
      </c>
      <c r="FO163" s="2">
        <f t="shared" si="225"/>
        <v>0.99973242726393119</v>
      </c>
      <c r="FP163" s="2">
        <f t="shared" si="225"/>
        <v>0.99973828276733379</v>
      </c>
      <c r="FQ163" s="2">
        <f t="shared" si="225"/>
        <v>0.99973619593292962</v>
      </c>
      <c r="FR163" s="2">
        <f t="shared" si="225"/>
        <v>0.99975699022084974</v>
      </c>
      <c r="FS163" s="2">
        <f t="shared" si="225"/>
        <v>0.99975724939396582</v>
      </c>
      <c r="FT163" s="2">
        <f t="shared" si="225"/>
        <v>0.99972967321291406</v>
      </c>
      <c r="FU163" s="2">
        <f t="shared" si="225"/>
        <v>0.99962231865234841</v>
      </c>
      <c r="FW163" s="2">
        <f t="shared" si="216"/>
        <v>0.10419880523047222</v>
      </c>
      <c r="FX163" s="2">
        <f t="shared" si="216"/>
        <v>0.11723971769068384</v>
      </c>
      <c r="FY163" s="2">
        <f t="shared" si="216"/>
        <v>0.11100792173786643</v>
      </c>
      <c r="FZ163" s="2">
        <f t="shared" si="216"/>
        <v>0.10922847189224633</v>
      </c>
      <c r="GA163" s="2">
        <f t="shared" si="216"/>
        <v>0.11140055565236444</v>
      </c>
      <c r="GB163" s="2">
        <f t="shared" si="216"/>
        <v>0.13591433751555232</v>
      </c>
      <c r="GC163" s="2">
        <f t="shared" si="216"/>
        <v>0.14546418261104088</v>
      </c>
      <c r="GD163" s="2">
        <f t="shared" si="216"/>
        <v>0.188210582735167</v>
      </c>
      <c r="GE163" s="2">
        <f t="shared" si="216"/>
        <v>0.19462752581386047</v>
      </c>
      <c r="GF163" s="2">
        <f t="shared" si="216"/>
        <v>0.17259179312954137</v>
      </c>
      <c r="GG163" s="2">
        <f t="shared" si="216"/>
        <v>0.14772459837405338</v>
      </c>
      <c r="GH163" s="2">
        <f t="shared" si="216"/>
        <v>0.12936917128143408</v>
      </c>
      <c r="GI163" s="2">
        <f t="shared" si="216"/>
        <v>0.11283613369970365</v>
      </c>
      <c r="GJ163" s="2">
        <f t="shared" si="216"/>
        <v>0.11053932116410606</v>
      </c>
      <c r="GK163" s="2">
        <f t="shared" si="216"/>
        <v>9.6479369322714489E-2</v>
      </c>
      <c r="GM163" s="86">
        <f t="shared" si="217"/>
        <v>1.5059708299515857E-134</v>
      </c>
      <c r="GN163" s="86">
        <f t="shared" si="217"/>
        <v>1.7305519969174585E-117</v>
      </c>
      <c r="GO163" s="86">
        <f t="shared" si="217"/>
        <v>2.8578148325729101E-157</v>
      </c>
      <c r="GP163" s="86">
        <f t="shared" si="217"/>
        <v>7.802790150402685E-167</v>
      </c>
      <c r="GQ163" s="86">
        <f t="shared" si="217"/>
        <v>5.4963523043697758E-162</v>
      </c>
      <c r="GR163" s="86">
        <f t="shared" si="217"/>
        <v>5.3027185779940664E-156</v>
      </c>
      <c r="GS163" s="86">
        <f t="shared" si="217"/>
        <v>3.3309262431132518E-193</v>
      </c>
      <c r="GT163" s="86">
        <f t="shared" si="217"/>
        <v>2.4148360018472962E-214</v>
      </c>
      <c r="GU163" s="86">
        <f t="shared" si="217"/>
        <v>3.208154842581066E-199</v>
      </c>
      <c r="GV163" s="86">
        <f t="shared" si="217"/>
        <v>3.641433218112882E-202</v>
      </c>
      <c r="GW163" s="86">
        <f t="shared" si="217"/>
        <v>1.3852882215436314E-190</v>
      </c>
      <c r="GX163" s="86">
        <f t="shared" si="217"/>
        <v>4.5111128886637909E-161</v>
      </c>
      <c r="GY163" s="86">
        <f t="shared" si="217"/>
        <v>6.6249951554419074E-143</v>
      </c>
      <c r="GZ163" s="86">
        <f t="shared" si="217"/>
        <v>5.7105058677594502E-157</v>
      </c>
      <c r="HA163" s="86">
        <f t="shared" si="217"/>
        <v>2.8942416121232043E-207</v>
      </c>
      <c r="HC163" s="86">
        <f t="shared" si="181"/>
        <v>4.8209210937181694E-67</v>
      </c>
      <c r="HD163" s="86">
        <f t="shared" si="181"/>
        <v>3.6210204258886371E-51</v>
      </c>
      <c r="HE163" s="86">
        <f t="shared" si="181"/>
        <v>5.2105574561033703E-79</v>
      </c>
      <c r="HF163" s="86">
        <f t="shared" si="180"/>
        <v>4.0023919492096181E-101</v>
      </c>
      <c r="HG163" s="86">
        <f t="shared" si="180"/>
        <v>3.2084910717084731E-124</v>
      </c>
      <c r="HH163" s="86">
        <f t="shared" si="180"/>
        <v>1.5017723785191346E-115</v>
      </c>
      <c r="HI163" s="86">
        <f t="shared" si="180"/>
        <v>7.4138626166749872E-130</v>
      </c>
      <c r="HJ163" s="86">
        <f t="shared" si="180"/>
        <v>4.5585243833260851E-132</v>
      </c>
      <c r="HK163" s="86">
        <f t="shared" si="180"/>
        <v>1.7387285289711092E-169</v>
      </c>
      <c r="HL163" s="86">
        <f t="shared" si="161"/>
        <v>2.2903489767001774E-146</v>
      </c>
      <c r="HM163" s="86">
        <f t="shared" si="161"/>
        <v>7.6728692794924746E-144</v>
      </c>
      <c r="HN163" s="86">
        <f t="shared" si="161"/>
        <v>3.8363762149326085E-109</v>
      </c>
      <c r="HO163" s="86">
        <f t="shared" si="161"/>
        <v>2.0440617626160129E-85</v>
      </c>
      <c r="HP163" s="86">
        <f t="shared" si="161"/>
        <v>6.6946590864855641E-100</v>
      </c>
      <c r="HQ163" s="86">
        <f t="shared" si="161"/>
        <v>7.0028835963929001E-139</v>
      </c>
      <c r="HS163" s="86">
        <f t="shared" si="218"/>
        <v>4.7324110991867639E-2</v>
      </c>
      <c r="HT163" s="86">
        <f t="shared" si="218"/>
        <v>1.3603737798819982E-2</v>
      </c>
      <c r="HU163" s="86">
        <f t="shared" si="218"/>
        <v>1.210490576617476E-2</v>
      </c>
      <c r="HV163" s="86">
        <f t="shared" si="218"/>
        <v>6.3784091691297473E-3</v>
      </c>
      <c r="HW163" s="86">
        <f t="shared" si="218"/>
        <v>9.4387136383352437E-3</v>
      </c>
      <c r="HX163" s="86">
        <f t="shared" si="218"/>
        <v>1.0415975252460832E-3</v>
      </c>
      <c r="HY163" s="86">
        <f t="shared" si="218"/>
        <v>6.6489457947956196E-4</v>
      </c>
      <c r="HZ163" s="86">
        <f t="shared" si="218"/>
        <v>1.0975920777449996E-5</v>
      </c>
      <c r="IA163" s="86">
        <f t="shared" si="218"/>
        <v>1.6208577016582621E-5</v>
      </c>
      <c r="IB163" s="86">
        <f t="shared" si="218"/>
        <v>5.3184164982898915E-5</v>
      </c>
      <c r="IC163" s="86">
        <f t="shared" si="218"/>
        <v>7.2205799257868571E-4</v>
      </c>
      <c r="ID163" s="86">
        <f t="shared" si="218"/>
        <v>1.7093307655842321E-3</v>
      </c>
      <c r="IE163" s="86">
        <f t="shared" si="218"/>
        <v>1.0031513203073193E-2</v>
      </c>
      <c r="IF163" s="86">
        <f t="shared" si="218"/>
        <v>4.0690090558948858E-2</v>
      </c>
      <c r="IG163" s="86">
        <f t="shared" si="218"/>
        <v>8.7670655590694729E-2</v>
      </c>
      <c r="II163" s="86">
        <f t="shared" si="219"/>
        <v>7.0698530443642326E-7</v>
      </c>
      <c r="IJ163" s="86">
        <f t="shared" si="219"/>
        <v>1.2521101073021628E-7</v>
      </c>
      <c r="IK163" s="86">
        <f t="shared" si="219"/>
        <v>2.4048262035263261E-8</v>
      </c>
      <c r="IL163" s="86">
        <f t="shared" si="219"/>
        <v>7.646256333057322E-9</v>
      </c>
      <c r="IM163" s="86">
        <f t="shared" si="219"/>
        <v>1.1538159571121757E-8</v>
      </c>
      <c r="IN163" s="86">
        <f t="shared" si="219"/>
        <v>3.3544236455752743E-8</v>
      </c>
      <c r="IO163" s="86">
        <f t="shared" si="219"/>
        <v>6.8064712338746002E-7</v>
      </c>
      <c r="IP163" s="86">
        <f t="shared" si="219"/>
        <v>1.0048316513643773E-5</v>
      </c>
      <c r="IQ163" s="86">
        <f t="shared" si="219"/>
        <v>4.3717205093350806E-5</v>
      </c>
      <c r="IR163" s="86">
        <f t="shared" si="219"/>
        <v>7.1119355905733619E-6</v>
      </c>
      <c r="IS163" s="86">
        <f t="shared" si="219"/>
        <v>1.0209884079145807E-6</v>
      </c>
      <c r="IT163" s="86">
        <f t="shared" si="219"/>
        <v>1.8031450418388014E-7</v>
      </c>
      <c r="IU163" s="86">
        <f t="shared" si="219"/>
        <v>2.8384666681192739E-8</v>
      </c>
      <c r="IV163" s="86">
        <f t="shared" si="219"/>
        <v>1.4822181124828816E-10</v>
      </c>
      <c r="IW163" s="86">
        <f t="shared" si="219"/>
        <v>2.0125961341713802E-9</v>
      </c>
      <c r="IY163" s="86">
        <f t="shared" si="220"/>
        <v>4.7324817977172078E-2</v>
      </c>
      <c r="IZ163" s="86">
        <f t="shared" si="220"/>
        <v>1.3603863009830712E-2</v>
      </c>
      <c r="JA163" s="86">
        <f t="shared" si="220"/>
        <v>1.2104929814436794E-2</v>
      </c>
      <c r="JB163" s="86">
        <f t="shared" si="220"/>
        <v>6.3784168153860803E-3</v>
      </c>
      <c r="JC163" s="86">
        <f t="shared" si="220"/>
        <v>9.4387251764948155E-3</v>
      </c>
      <c r="JD163" s="86">
        <f t="shared" si="220"/>
        <v>1.041631069482539E-3</v>
      </c>
      <c r="JE163" s="86">
        <f t="shared" si="220"/>
        <v>6.6557522660294947E-4</v>
      </c>
      <c r="JF163" s="86">
        <f t="shared" si="220"/>
        <v>2.1024237291093771E-5</v>
      </c>
      <c r="JG163" s="86">
        <f t="shared" si="220"/>
        <v>5.9925782109933424E-5</v>
      </c>
      <c r="JH163" s="86">
        <f t="shared" si="220"/>
        <v>6.029610057347228E-5</v>
      </c>
      <c r="JI163" s="86">
        <f t="shared" si="220"/>
        <v>7.2307898098660027E-4</v>
      </c>
      <c r="JJ163" s="86">
        <f t="shared" si="220"/>
        <v>1.7095110800884159E-3</v>
      </c>
      <c r="JK163" s="86">
        <f t="shared" si="220"/>
        <v>1.0031541587739874E-2</v>
      </c>
      <c r="JL163" s="86">
        <f t="shared" si="220"/>
        <v>4.0690090707170667E-2</v>
      </c>
      <c r="JM163" s="86">
        <f t="shared" si="220"/>
        <v>8.7670657603290861E-2</v>
      </c>
    </row>
    <row r="164" spans="2:273" x14ac:dyDescent="0.25">
      <c r="B164" s="2">
        <v>137</v>
      </c>
      <c r="C164" s="37">
        <v>75.426000000000002</v>
      </c>
      <c r="D164" s="37">
        <v>70.531999999999996</v>
      </c>
      <c r="E164" s="37">
        <v>69.332999999999998</v>
      </c>
      <c r="F164" s="37">
        <v>66.869</v>
      </c>
      <c r="G164" s="37">
        <v>65.197000000000003</v>
      </c>
      <c r="H164" s="37">
        <v>64.983999999999995</v>
      </c>
      <c r="I164" s="37">
        <v>64.245999999999995</v>
      </c>
      <c r="J164" s="37">
        <v>64.885000000000005</v>
      </c>
      <c r="K164" s="37">
        <v>64.274000000000001</v>
      </c>
      <c r="L164" s="37">
        <v>66.355000000000004</v>
      </c>
      <c r="M164" s="37">
        <v>66.355000000000004</v>
      </c>
      <c r="N164" s="37">
        <v>69.290000000000006</v>
      </c>
      <c r="O164" s="37">
        <v>73.063000000000002</v>
      </c>
      <c r="P164" s="37">
        <v>74.688999999999993</v>
      </c>
      <c r="Q164" s="37">
        <v>73.328000000000003</v>
      </c>
      <c r="S164" s="4">
        <f t="shared" si="221"/>
        <v>74.555292992971161</v>
      </c>
      <c r="T164" s="4">
        <f t="shared" si="221"/>
        <v>70.46288612278768</v>
      </c>
      <c r="U164" s="4">
        <f t="shared" si="221"/>
        <v>69.470749956940651</v>
      </c>
      <c r="V164" s="4">
        <f t="shared" si="221"/>
        <v>67.924298518308561</v>
      </c>
      <c r="W164" s="4">
        <f t="shared" si="221"/>
        <v>65.950170734241595</v>
      </c>
      <c r="X164" s="4">
        <f t="shared" si="221"/>
        <v>65.183722907914941</v>
      </c>
      <c r="Y164" s="4">
        <f t="shared" si="221"/>
        <v>65.032669255372895</v>
      </c>
      <c r="Z164" s="4">
        <f t="shared" si="221"/>
        <v>65.130285292049621</v>
      </c>
      <c r="AA164" s="4">
        <f t="shared" si="221"/>
        <v>64.846525866761908</v>
      </c>
      <c r="AB164" s="4">
        <f t="shared" si="221"/>
        <v>66.593232527648269</v>
      </c>
      <c r="AC164" s="4">
        <f t="shared" si="221"/>
        <v>66.132072238387209</v>
      </c>
      <c r="AD164" s="4">
        <f t="shared" si="221"/>
        <v>69.244365625462208</v>
      </c>
      <c r="AE164" s="4">
        <f t="shared" si="221"/>
        <v>73.268151400651192</v>
      </c>
      <c r="AF164" s="4">
        <f t="shared" si="221"/>
        <v>75.256023048493446</v>
      </c>
      <c r="AG164" s="4">
        <f t="shared" si="221"/>
        <v>76.861059902372375</v>
      </c>
      <c r="AI164" s="4">
        <f t="shared" si="222"/>
        <v>0.87070700702884096</v>
      </c>
      <c r="AJ164" s="4">
        <f t="shared" si="222"/>
        <v>6.9113877212316766E-2</v>
      </c>
      <c r="AK164" s="4">
        <f t="shared" si="222"/>
        <v>-0.1377499569406524</v>
      </c>
      <c r="AL164" s="4">
        <f t="shared" si="222"/>
        <v>-1.055298518308561</v>
      </c>
      <c r="AM164" s="4">
        <f t="shared" si="222"/>
        <v>-0.75317073424159275</v>
      </c>
      <c r="AN164" s="4">
        <f t="shared" si="222"/>
        <v>-0.19972290791494629</v>
      </c>
      <c r="AO164" s="4">
        <f t="shared" si="222"/>
        <v>-0.78666925537289956</v>
      </c>
      <c r="AP164" s="4">
        <f t="shared" si="222"/>
        <v>-0.24528529204961558</v>
      </c>
      <c r="AQ164" s="4">
        <f t="shared" si="222"/>
        <v>-0.57252586676190731</v>
      </c>
      <c r="AR164" s="4">
        <f t="shared" si="222"/>
        <v>-0.23823252764826464</v>
      </c>
      <c r="AS164" s="4">
        <f t="shared" si="222"/>
        <v>0.22292776161279448</v>
      </c>
      <c r="AT164" s="4">
        <f t="shared" si="222"/>
        <v>4.5634374537797839E-2</v>
      </c>
      <c r="AU164" s="4">
        <f t="shared" si="222"/>
        <v>-0.20515140065118942</v>
      </c>
      <c r="AV164" s="4">
        <f t="shared" si="222"/>
        <v>-0.56702304849345353</v>
      </c>
      <c r="AW164" s="4">
        <f t="shared" si="222"/>
        <v>-3.5330599023723721</v>
      </c>
      <c r="AY164" s="2">
        <f t="shared" si="214"/>
        <v>74.548553320465317</v>
      </c>
      <c r="AZ164" s="2">
        <f t="shared" si="214"/>
        <v>70.462211279256621</v>
      </c>
      <c r="BA164" s="2">
        <f t="shared" si="214"/>
        <v>69.469921205486997</v>
      </c>
      <c r="BB164" s="2">
        <f t="shared" si="214"/>
        <v>67.923884818722016</v>
      </c>
      <c r="BC164" s="2">
        <f t="shared" si="214"/>
        <v>65.949110993634406</v>
      </c>
      <c r="BD164" s="2">
        <f t="shared" si="214"/>
        <v>65.183697292520336</v>
      </c>
      <c r="BE164" s="2">
        <f t="shared" si="214"/>
        <v>65.032520516046432</v>
      </c>
      <c r="BF164" s="2">
        <f t="shared" si="214"/>
        <v>65.128606356791579</v>
      </c>
      <c r="BG164" s="2">
        <f t="shared" si="214"/>
        <v>64.838428276158737</v>
      </c>
      <c r="BH164" s="2">
        <f t="shared" si="214"/>
        <v>66.59149182291614</v>
      </c>
      <c r="BI164" s="2">
        <f t="shared" si="214"/>
        <v>66.131761101447296</v>
      </c>
      <c r="BJ164" s="2">
        <f t="shared" si="214"/>
        <v>69.244201220082573</v>
      </c>
      <c r="BK164" s="2">
        <f t="shared" si="214"/>
        <v>73.265118775551358</v>
      </c>
      <c r="BL164" s="2">
        <f t="shared" si="214"/>
        <v>75.072551369030919</v>
      </c>
      <c r="BM164" s="2">
        <f t="shared" si="214"/>
        <v>75.197997466140606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70.531999999999996</v>
      </c>
      <c r="CG164" s="2">
        <f t="shared" si="215"/>
        <v>69.332999999999998</v>
      </c>
      <c r="CH164" s="2">
        <f t="shared" si="215"/>
        <v>66.869</v>
      </c>
      <c r="CI164" s="2">
        <f t="shared" si="215"/>
        <v>65.197000000000003</v>
      </c>
      <c r="CJ164" s="2">
        <f t="shared" si="215"/>
        <v>64.983999999999995</v>
      </c>
      <c r="CK164" s="2">
        <f t="shared" si="215"/>
        <v>64.245999999999995</v>
      </c>
      <c r="CL164" s="2">
        <f t="shared" si="215"/>
        <v>64.885000000000005</v>
      </c>
      <c r="CM164" s="2">
        <f t="shared" si="215"/>
        <v>64.274000000000001</v>
      </c>
      <c r="CN164" s="2">
        <f t="shared" si="215"/>
        <v>66.355000000000004</v>
      </c>
      <c r="CO164" s="2">
        <f t="shared" si="215"/>
        <v>66.355000000000004</v>
      </c>
      <c r="CP164" s="2">
        <f t="shared" si="215"/>
        <v>69.290000000000006</v>
      </c>
      <c r="CQ164" s="2">
        <f t="shared" si="215"/>
        <v>73.063000000000002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70.531999999999996</v>
      </c>
      <c r="CW164" s="2">
        <f t="shared" si="199"/>
        <v>69.332999999999998</v>
      </c>
      <c r="CX164" s="2">
        <f t="shared" si="200"/>
        <v>66.869</v>
      </c>
      <c r="CY164" s="2">
        <f t="shared" si="201"/>
        <v>65.197000000000003</v>
      </c>
      <c r="CZ164" s="2">
        <f t="shared" si="202"/>
        <v>64.983999999999995</v>
      </c>
      <c r="DA164" s="2">
        <f t="shared" si="203"/>
        <v>64.245999999999995</v>
      </c>
      <c r="DB164" s="2">
        <f t="shared" si="204"/>
        <v>64.885000000000005</v>
      </c>
      <c r="DC164" s="2">
        <f t="shared" si="205"/>
        <v>64.274000000000001</v>
      </c>
      <c r="DD164" s="2">
        <f t="shared" si="206"/>
        <v>66.355000000000004</v>
      </c>
      <c r="DE164" s="2">
        <f t="shared" si="207"/>
        <v>66.355000000000004</v>
      </c>
      <c r="DF164" s="2">
        <f t="shared" si="208"/>
        <v>69.290000000000006</v>
      </c>
      <c r="DG164" s="2">
        <f t="shared" si="209"/>
        <v>73.063000000000002</v>
      </c>
      <c r="DH164" s="2" t="str">
        <f t="shared" si="210"/>
        <v/>
      </c>
      <c r="DI164" s="2" t="str">
        <f t="shared" si="211"/>
        <v/>
      </c>
      <c r="DK164" s="2">
        <f t="shared" si="223"/>
        <v>101.80105688355886</v>
      </c>
      <c r="DL164" s="2">
        <f t="shared" si="223"/>
        <v>102.02161769710719</v>
      </c>
      <c r="DM164" s="2">
        <f t="shared" si="223"/>
        <v>127.47092682926828</v>
      </c>
      <c r="DN164" s="2">
        <f t="shared" si="223"/>
        <v>106.80750281425892</v>
      </c>
      <c r="DO164" s="2">
        <f t="shared" si="223"/>
        <v>107.14160597439545</v>
      </c>
      <c r="DP164" s="2">
        <f t="shared" si="223"/>
        <v>112.18258274063535</v>
      </c>
      <c r="DQ164" s="2">
        <f t="shared" si="223"/>
        <v>101.82665291607397</v>
      </c>
      <c r="DR164" s="2">
        <f t="shared" si="223"/>
        <v>84.358975761475733</v>
      </c>
      <c r="DS164" s="2">
        <f t="shared" si="223"/>
        <v>94.360901083269482</v>
      </c>
      <c r="DT164" s="2">
        <f t="shared" si="223"/>
        <v>85.860926979611165</v>
      </c>
      <c r="DU164" s="2">
        <f t="shared" si="223"/>
        <v>114.10818016194331</v>
      </c>
      <c r="DV164" s="2">
        <f t="shared" si="223"/>
        <v>123.39583549257759</v>
      </c>
      <c r="DW164" s="2">
        <f t="shared" si="223"/>
        <v>126.65918536585372</v>
      </c>
      <c r="DX164" s="2">
        <f t="shared" si="223"/>
        <v>132.61663903903906</v>
      </c>
      <c r="DY164" s="2">
        <f t="shared" si="223"/>
        <v>118.3023431855501</v>
      </c>
      <c r="EA164" s="2">
        <f t="shared" si="213"/>
        <v>74.645864803939446</v>
      </c>
      <c r="EB164" s="2">
        <f t="shared" si="213"/>
        <v>70.4115473645778</v>
      </c>
      <c r="EC164" s="2">
        <f t="shared" si="213"/>
        <v>69.425465047870119</v>
      </c>
      <c r="ED164" s="2">
        <f t="shared" si="213"/>
        <v>67.874777073499672</v>
      </c>
      <c r="EE164" s="2">
        <f t="shared" si="213"/>
        <v>65.85301628370155</v>
      </c>
      <c r="EF164" s="2">
        <f t="shared" si="213"/>
        <v>65.12441600281457</v>
      </c>
      <c r="EG164" s="2">
        <f t="shared" si="213"/>
        <v>64.92395175509526</v>
      </c>
      <c r="EH164" s="2">
        <f t="shared" si="213"/>
        <v>65.112129023783396</v>
      </c>
      <c r="EI164" s="2">
        <f t="shared" si="213"/>
        <v>64.637588920883047</v>
      </c>
      <c r="EJ164" s="2">
        <f t="shared" si="213"/>
        <v>66.518087252362051</v>
      </c>
      <c r="EK164" s="2">
        <f t="shared" si="212"/>
        <v>66.110689450095265</v>
      </c>
      <c r="EL164" s="2">
        <f t="shared" si="179"/>
        <v>69.199040718702605</v>
      </c>
      <c r="EM164" s="2">
        <f t="shared" si="179"/>
        <v>73.171355944463883</v>
      </c>
      <c r="EN164" s="2">
        <f t="shared" si="179"/>
        <v>74.896682925224638</v>
      </c>
      <c r="EO164" s="2">
        <f t="shared" si="179"/>
        <v>75.154096179578374</v>
      </c>
      <c r="EQ164" s="2">
        <f t="shared" si="224"/>
        <v>73.745876325129956</v>
      </c>
      <c r="ER164" s="2">
        <f t="shared" si="224"/>
        <v>70.760240325764912</v>
      </c>
      <c r="ES164" s="2">
        <f t="shared" si="224"/>
        <v>69.688478287751593</v>
      </c>
      <c r="ET164" s="2">
        <f t="shared" si="224"/>
        <v>68.218786858158126</v>
      </c>
      <c r="EU164" s="2">
        <f t="shared" si="224"/>
        <v>66.56632679112758</v>
      </c>
      <c r="EV164" s="2">
        <f t="shared" si="224"/>
        <v>65.44847197922779</v>
      </c>
      <c r="EW164" s="2">
        <f t="shared" si="224"/>
        <v>65.559927695356549</v>
      </c>
      <c r="EX164" s="2">
        <f t="shared" si="224"/>
        <v>65.171393014603836</v>
      </c>
      <c r="EY164" s="2">
        <f t="shared" si="224"/>
        <v>65.561751889299927</v>
      </c>
      <c r="EZ164" s="2">
        <f t="shared" si="224"/>
        <v>66.887627452833812</v>
      </c>
      <c r="FA164" s="2">
        <f t="shared" si="224"/>
        <v>66.170323265560484</v>
      </c>
      <c r="FB164" s="2">
        <f t="shared" si="224"/>
        <v>69.435645361379997</v>
      </c>
      <c r="FC164" s="2">
        <f t="shared" si="224"/>
        <v>73.840698599393804</v>
      </c>
      <c r="FD164" s="2">
        <f t="shared" si="224"/>
        <v>76.24450675669739</v>
      </c>
      <c r="FE164" s="2">
        <f t="shared" si="224"/>
        <v>75.431148651235716</v>
      </c>
      <c r="FG164" s="2">
        <f t="shared" si="225"/>
        <v>0.99983464151055423</v>
      </c>
      <c r="FH164" s="2">
        <f t="shared" si="225"/>
        <v>0.99979941509056047</v>
      </c>
      <c r="FI164" s="2">
        <f t="shared" si="225"/>
        <v>0.9997797933103868</v>
      </c>
      <c r="FJ164" s="2">
        <f t="shared" si="225"/>
        <v>0.99978587412311137</v>
      </c>
      <c r="FK164" s="2">
        <f t="shared" si="225"/>
        <v>0.99976042906604989</v>
      </c>
      <c r="FL164" s="2">
        <f t="shared" si="225"/>
        <v>0.9997532155201182</v>
      </c>
      <c r="FM164" s="2">
        <f t="shared" si="225"/>
        <v>0.99976870107916826</v>
      </c>
      <c r="FN164" s="2">
        <f t="shared" si="225"/>
        <v>0.99976800288000534</v>
      </c>
      <c r="FO164" s="2">
        <f t="shared" si="225"/>
        <v>0.99975596501895148</v>
      </c>
      <c r="FP164" s="2">
        <f t="shared" si="225"/>
        <v>0.99976130555023968</v>
      </c>
      <c r="FQ164" s="2">
        <f t="shared" si="225"/>
        <v>0.99975940224663506</v>
      </c>
      <c r="FR164" s="2">
        <f t="shared" si="225"/>
        <v>0.9997783677083536</v>
      </c>
      <c r="FS164" s="2">
        <f t="shared" si="225"/>
        <v>0.9997786040871478</v>
      </c>
      <c r="FT164" s="2">
        <f t="shared" si="225"/>
        <v>0.9997534531756892</v>
      </c>
      <c r="FU164" s="2">
        <f t="shared" si="225"/>
        <v>0.99965553907004012</v>
      </c>
      <c r="FW164" s="2">
        <f t="shared" si="216"/>
        <v>0.11311458692414346</v>
      </c>
      <c r="FX164" s="2">
        <f t="shared" si="216"/>
        <v>0.12711300920124916</v>
      </c>
      <c r="FY164" s="2">
        <f t="shared" si="216"/>
        <v>0.12042800067859512</v>
      </c>
      <c r="FZ164" s="2">
        <f t="shared" si="216"/>
        <v>0.11851767886173488</v>
      </c>
      <c r="GA164" s="2">
        <f t="shared" si="216"/>
        <v>0.12084942397698725</v>
      </c>
      <c r="GB164" s="2">
        <f t="shared" si="216"/>
        <v>0.14709824219504572</v>
      </c>
      <c r="GC164" s="2">
        <f t="shared" si="216"/>
        <v>0.15729086536789952</v>
      </c>
      <c r="GD164" s="2">
        <f t="shared" si="216"/>
        <v>0.20268834126361857</v>
      </c>
      <c r="GE164" s="2">
        <f t="shared" si="216"/>
        <v>0.20947152609572994</v>
      </c>
      <c r="GF164" s="2">
        <f t="shared" si="216"/>
        <v>0.18614359677451492</v>
      </c>
      <c r="GG164" s="2">
        <f t="shared" si="216"/>
        <v>0.15970071418888998</v>
      </c>
      <c r="GH164" s="2">
        <f t="shared" si="216"/>
        <v>0.14010182209125396</v>
      </c>
      <c r="GI164" s="2">
        <f t="shared" si="216"/>
        <v>0.12238999511365445</v>
      </c>
      <c r="GJ164" s="2">
        <f t="shared" si="216"/>
        <v>0.11992499921183325</v>
      </c>
      <c r="GK164" s="2">
        <f t="shared" si="216"/>
        <v>0.10481191919605981</v>
      </c>
      <c r="GM164" s="86">
        <f t="shared" si="217"/>
        <v>2.7053297991753668E-138</v>
      </c>
      <c r="GN164" s="86">
        <f t="shared" si="217"/>
        <v>9.7917822158796749E-121</v>
      </c>
      <c r="GO164" s="86">
        <f t="shared" si="217"/>
        <v>1.2173155549890225E-161</v>
      </c>
      <c r="GP164" s="86">
        <f t="shared" si="217"/>
        <v>1.9114974316014725E-171</v>
      </c>
      <c r="GQ164" s="86">
        <f t="shared" si="217"/>
        <v>1.733262260205723E-166</v>
      </c>
      <c r="GR164" s="86">
        <f t="shared" si="217"/>
        <v>2.6190680693552975E-160</v>
      </c>
      <c r="GS164" s="86">
        <f t="shared" si="217"/>
        <v>1.5443014708074356E-198</v>
      </c>
      <c r="GT164" s="86">
        <f t="shared" si="217"/>
        <v>3.3621685957695024E-220</v>
      </c>
      <c r="GU164" s="86">
        <f t="shared" si="217"/>
        <v>1.0144008553916539E-204</v>
      </c>
      <c r="GV164" s="86">
        <f t="shared" si="217"/>
        <v>9.6258269699399673E-208</v>
      </c>
      <c r="GW164" s="86">
        <f t="shared" si="217"/>
        <v>7.2682322517671467E-196</v>
      </c>
      <c r="GX164" s="86">
        <f t="shared" si="217"/>
        <v>1.6868646504704756E-165</v>
      </c>
      <c r="GY164" s="86">
        <f t="shared" si="217"/>
        <v>7.2079218424974599E-147</v>
      </c>
      <c r="GZ164" s="86">
        <f t="shared" si="217"/>
        <v>2.8286026125576643E-161</v>
      </c>
      <c r="HA164" s="86">
        <f t="shared" si="217"/>
        <v>6.3640978672848211E-213</v>
      </c>
      <c r="HC164" s="86">
        <f t="shared" si="181"/>
        <v>7.8492314511027172E-70</v>
      </c>
      <c r="HD164" s="86">
        <f t="shared" si="181"/>
        <v>2.9416967129163948E-53</v>
      </c>
      <c r="HE164" s="86">
        <f t="shared" si="181"/>
        <v>2.9626102165512476E-82</v>
      </c>
      <c r="HF164" s="86">
        <f t="shared" si="180"/>
        <v>3.0574523190883997E-105</v>
      </c>
      <c r="HG164" s="86">
        <f t="shared" si="180"/>
        <v>2.5203760090873135E-129</v>
      </c>
      <c r="HH164" s="86">
        <f t="shared" si="180"/>
        <v>3.6140187863063686E-120</v>
      </c>
      <c r="HI164" s="86">
        <f t="shared" si="180"/>
        <v>4.7335316902734926E-135</v>
      </c>
      <c r="HJ164" s="86">
        <f t="shared" si="180"/>
        <v>3.4641440359846833E-137</v>
      </c>
      <c r="HK164" s="86">
        <f t="shared" si="180"/>
        <v>3.4893203621582621E-176</v>
      </c>
      <c r="HL164" s="86">
        <f t="shared" si="161"/>
        <v>3.8171223837637313E-152</v>
      </c>
      <c r="HM164" s="86">
        <f t="shared" si="161"/>
        <v>1.3920080709441688E-149</v>
      </c>
      <c r="HN164" s="86">
        <f t="shared" si="161"/>
        <v>1.6810386660729745E-113</v>
      </c>
      <c r="HO164" s="86">
        <f t="shared" si="161"/>
        <v>6.4745772308862601E-89</v>
      </c>
      <c r="HP164" s="86">
        <f t="shared" si="161"/>
        <v>5.8366574709391957E-104</v>
      </c>
      <c r="HQ164" s="86">
        <f t="shared" si="161"/>
        <v>1.9262457324282395E-144</v>
      </c>
      <c r="HS164" s="86">
        <f t="shared" si="218"/>
        <v>2.6475274239263217E-2</v>
      </c>
      <c r="HT164" s="86">
        <f t="shared" si="218"/>
        <v>6.1125215639299627E-3</v>
      </c>
      <c r="HU164" s="86">
        <f t="shared" si="218"/>
        <v>5.2676782814594101E-3</v>
      </c>
      <c r="HV164" s="86">
        <f t="shared" si="218"/>
        <v>2.5500730029850184E-3</v>
      </c>
      <c r="HW164" s="86">
        <f t="shared" si="218"/>
        <v>3.9224461174109842E-3</v>
      </c>
      <c r="HX164" s="86">
        <f t="shared" si="218"/>
        <v>3.2487267799558082E-4</v>
      </c>
      <c r="HY164" s="86">
        <f t="shared" si="218"/>
        <v>2.1536060428725364E-4</v>
      </c>
      <c r="HZ164" s="86">
        <f t="shared" si="218"/>
        <v>2.3965454281779234E-6</v>
      </c>
      <c r="IA164" s="86">
        <f t="shared" si="218"/>
        <v>3.9096346704484451E-6</v>
      </c>
      <c r="IB164" s="86">
        <f t="shared" si="218"/>
        <v>1.3969432083561148E-5</v>
      </c>
      <c r="IC164" s="86">
        <f t="shared" si="218"/>
        <v>2.3697245119847247E-4</v>
      </c>
      <c r="ID164" s="86">
        <f t="shared" si="218"/>
        <v>6.1316756883062775E-4</v>
      </c>
      <c r="IE164" s="86">
        <f t="shared" si="218"/>
        <v>4.27248802261048E-3</v>
      </c>
      <c r="IF164" s="86">
        <f t="shared" si="218"/>
        <v>2.0940177654905294E-2</v>
      </c>
      <c r="IG164" s="86">
        <f t="shared" si="218"/>
        <v>4.7590762821345292E-2</v>
      </c>
      <c r="II164" s="86">
        <f t="shared" si="219"/>
        <v>2.0633484956696694E-6</v>
      </c>
      <c r="IJ164" s="86">
        <f t="shared" si="219"/>
        <v>4.5453115545625127E-7</v>
      </c>
      <c r="IK164" s="86">
        <f t="shared" si="219"/>
        <v>9.6604602110467188E-8</v>
      </c>
      <c r="IL164" s="86">
        <f t="shared" si="219"/>
        <v>3.3405452073200613E-8</v>
      </c>
      <c r="IM164" s="86">
        <f t="shared" si="219"/>
        <v>4.9441754149342518E-8</v>
      </c>
      <c r="IN164" s="86">
        <f t="shared" si="219"/>
        <v>1.5468650651786792E-7</v>
      </c>
      <c r="IO164" s="86">
        <f t="shared" si="219"/>
        <v>2.4961289254427788E-6</v>
      </c>
      <c r="IP164" s="86">
        <f t="shared" si="219"/>
        <v>3.5055761188479919E-5</v>
      </c>
      <c r="IQ164" s="86">
        <f t="shared" si="219"/>
        <v>1.3244911855819883E-4</v>
      </c>
      <c r="IR164" s="86">
        <f t="shared" si="219"/>
        <v>2.374109156867209E-5</v>
      </c>
      <c r="IS164" s="86">
        <f t="shared" si="219"/>
        <v>3.6444746553977892E-6</v>
      </c>
      <c r="IT164" s="86">
        <f t="shared" si="219"/>
        <v>6.8185550699805601E-7</v>
      </c>
      <c r="IU164" s="86">
        <f t="shared" si="219"/>
        <v>1.1380367405197427E-7</v>
      </c>
      <c r="IV164" s="86">
        <f t="shared" si="219"/>
        <v>9.1096640315370012E-10</v>
      </c>
      <c r="IW164" s="86">
        <f t="shared" si="219"/>
        <v>8.9247655377831654E-9</v>
      </c>
      <c r="IY164" s="86">
        <f t="shared" si="220"/>
        <v>2.6477337587758887E-2</v>
      </c>
      <c r="IZ164" s="86">
        <f t="shared" si="220"/>
        <v>6.1129760950854187E-3</v>
      </c>
      <c r="JA164" s="86">
        <f t="shared" si="220"/>
        <v>5.2677748860615204E-3</v>
      </c>
      <c r="JB164" s="86">
        <f t="shared" si="220"/>
        <v>2.5501064084370918E-3</v>
      </c>
      <c r="JC164" s="86">
        <f t="shared" si="220"/>
        <v>3.9224955591651333E-3</v>
      </c>
      <c r="JD164" s="86">
        <f t="shared" si="220"/>
        <v>3.2502736450209867E-4</v>
      </c>
      <c r="JE164" s="86">
        <f t="shared" si="220"/>
        <v>2.1785673321269642E-4</v>
      </c>
      <c r="JF164" s="86">
        <f t="shared" si="220"/>
        <v>3.7452306616657845E-5</v>
      </c>
      <c r="JG164" s="86">
        <f t="shared" si="220"/>
        <v>1.3635875322864726E-4</v>
      </c>
      <c r="JH164" s="86">
        <f t="shared" si="220"/>
        <v>3.7710523652233239E-5</v>
      </c>
      <c r="JI164" s="86">
        <f t="shared" si="220"/>
        <v>2.4061692585387027E-4</v>
      </c>
      <c r="JJ164" s="86">
        <f t="shared" si="220"/>
        <v>6.1384942433762577E-4</v>
      </c>
      <c r="JK164" s="86">
        <f t="shared" si="220"/>
        <v>4.2726018262845321E-3</v>
      </c>
      <c r="JL164" s="86">
        <f t="shared" si="220"/>
        <v>2.0940178565871697E-2</v>
      </c>
      <c r="JM164" s="86">
        <f t="shared" si="220"/>
        <v>4.759077174611083E-2</v>
      </c>
    </row>
    <row r="165" spans="2:273" x14ac:dyDescent="0.25">
      <c r="B165" s="2">
        <v>138</v>
      </c>
      <c r="C165" s="37">
        <v>75.966999999999999</v>
      </c>
      <c r="D165" s="37">
        <v>70.968000000000004</v>
      </c>
      <c r="E165" s="37">
        <v>70.066999999999993</v>
      </c>
      <c r="F165" s="37">
        <v>67.638999999999996</v>
      </c>
      <c r="G165" s="37">
        <v>65.131</v>
      </c>
      <c r="H165" s="37">
        <v>65.474999999999994</v>
      </c>
      <c r="I165" s="37">
        <v>64.164000000000001</v>
      </c>
      <c r="J165" s="37">
        <v>65.066000000000003</v>
      </c>
      <c r="K165" s="37">
        <v>64.129000000000005</v>
      </c>
      <c r="L165" s="37">
        <v>65.305999999999997</v>
      </c>
      <c r="M165" s="37">
        <v>65.918999999999997</v>
      </c>
      <c r="N165" s="37">
        <v>68.483999999999995</v>
      </c>
      <c r="O165" s="37">
        <v>72.381</v>
      </c>
      <c r="P165" s="37">
        <v>72.933999999999997</v>
      </c>
      <c r="Q165" s="37">
        <v>75.557000000000002</v>
      </c>
      <c r="S165" s="4">
        <f t="shared" si="221"/>
        <v>74.503244714944316</v>
      </c>
      <c r="T165" s="4">
        <f t="shared" si="221"/>
        <v>70.34761543630816</v>
      </c>
      <c r="U165" s="4">
        <f t="shared" si="221"/>
        <v>69.347788339879429</v>
      </c>
      <c r="V165" s="4">
        <f t="shared" si="221"/>
        <v>67.775715253152612</v>
      </c>
      <c r="W165" s="4">
        <f t="shared" si="221"/>
        <v>65.785586023281937</v>
      </c>
      <c r="X165" s="4">
        <f t="shared" si="221"/>
        <v>65.018276419658292</v>
      </c>
      <c r="Y165" s="4">
        <f t="shared" si="221"/>
        <v>64.870981888179188</v>
      </c>
      <c r="Z165" s="4">
        <f t="shared" si="221"/>
        <v>64.967495150918452</v>
      </c>
      <c r="AA165" s="4">
        <f t="shared" si="221"/>
        <v>64.66287749682094</v>
      </c>
      <c r="AB165" s="4">
        <f t="shared" si="221"/>
        <v>66.386595159232996</v>
      </c>
      <c r="AC165" s="4">
        <f t="shared" si="221"/>
        <v>65.994292919637502</v>
      </c>
      <c r="AD165" s="4">
        <f t="shared" si="221"/>
        <v>69.104784338373719</v>
      </c>
      <c r="AE165" s="4">
        <f t="shared" si="221"/>
        <v>73.151745704730217</v>
      </c>
      <c r="AF165" s="4">
        <f t="shared" si="221"/>
        <v>74.989973844595582</v>
      </c>
      <c r="AG165" s="4">
        <f t="shared" si="221"/>
        <v>75.751187051028282</v>
      </c>
      <c r="AI165" s="4">
        <f t="shared" si="222"/>
        <v>1.463755285055683</v>
      </c>
      <c r="AJ165" s="4">
        <f t="shared" si="222"/>
        <v>0.62038456369184303</v>
      </c>
      <c r="AK165" s="4">
        <f t="shared" si="222"/>
        <v>0.71921166012056403</v>
      </c>
      <c r="AL165" s="4">
        <f t="shared" si="222"/>
        <v>-0.1367152531526159</v>
      </c>
      <c r="AM165" s="4">
        <f t="shared" si="222"/>
        <v>-0.65458602328193649</v>
      </c>
      <c r="AN165" s="4">
        <f t="shared" si="222"/>
        <v>0.45672358034170202</v>
      </c>
      <c r="AO165" s="4">
        <f t="shared" si="222"/>
        <v>-0.70698188817918606</v>
      </c>
      <c r="AP165" s="4">
        <f t="shared" si="222"/>
        <v>9.8504849081550105E-2</v>
      </c>
      <c r="AQ165" s="4">
        <f t="shared" si="222"/>
        <v>-0.53387749682093499</v>
      </c>
      <c r="AR165" s="4">
        <f t="shared" si="222"/>
        <v>-1.080595159232999</v>
      </c>
      <c r="AS165" s="4">
        <f t="shared" si="222"/>
        <v>-7.5292919637504951E-2</v>
      </c>
      <c r="AT165" s="4">
        <f t="shared" si="222"/>
        <v>-0.62078433837372415</v>
      </c>
      <c r="AU165" s="4">
        <f t="shared" si="222"/>
        <v>-0.77074570473021708</v>
      </c>
      <c r="AV165" s="4">
        <f t="shared" si="222"/>
        <v>-2.0559738445955844</v>
      </c>
      <c r="AW165" s="4">
        <f t="shared" si="222"/>
        <v>-0.19418705102827971</v>
      </c>
      <c r="AY165" s="2">
        <f t="shared" si="214"/>
        <v>74.50096115733092</v>
      </c>
      <c r="AZ165" s="2">
        <f t="shared" si="214"/>
        <v>70.347450477639342</v>
      </c>
      <c r="BA165" s="2">
        <f t="shared" si="214"/>
        <v>69.347603315788518</v>
      </c>
      <c r="BB165" s="2">
        <f t="shared" si="214"/>
        <v>67.775635733012038</v>
      </c>
      <c r="BC165" s="2">
        <f t="shared" si="214"/>
        <v>65.785370935327578</v>
      </c>
      <c r="BD165" s="2">
        <f t="shared" si="214"/>
        <v>65.018242537416427</v>
      </c>
      <c r="BE165" s="2">
        <f t="shared" si="214"/>
        <v>64.870531055035968</v>
      </c>
      <c r="BF165" s="2">
        <f t="shared" si="214"/>
        <v>64.962386782186613</v>
      </c>
      <c r="BG165" s="2">
        <f t="shared" si="214"/>
        <v>64.641348619351888</v>
      </c>
      <c r="BH165" s="2">
        <f t="shared" si="214"/>
        <v>66.381467706015428</v>
      </c>
      <c r="BI165" s="2">
        <f t="shared" si="214"/>
        <v>65.993362961386097</v>
      </c>
      <c r="BJ165" s="2">
        <f t="shared" si="214"/>
        <v>69.104560809396631</v>
      </c>
      <c r="BK165" s="2">
        <f t="shared" si="214"/>
        <v>73.151080668736952</v>
      </c>
      <c r="BL165" s="2">
        <f t="shared" si="214"/>
        <v>74.930933845341841</v>
      </c>
      <c r="BM165" s="2">
        <f t="shared" si="214"/>
        <v>75.105654605019453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70.968000000000004</v>
      </c>
      <c r="CG165" s="2">
        <f t="shared" si="215"/>
        <v>70.066999999999993</v>
      </c>
      <c r="CH165" s="2">
        <f t="shared" si="215"/>
        <v>67.638999999999996</v>
      </c>
      <c r="CI165" s="2">
        <f t="shared" si="215"/>
        <v>65.131</v>
      </c>
      <c r="CJ165" s="2">
        <f t="shared" si="215"/>
        <v>65.474999999999994</v>
      </c>
      <c r="CK165" s="2">
        <f t="shared" si="215"/>
        <v>64.164000000000001</v>
      </c>
      <c r="CL165" s="2">
        <f t="shared" si="215"/>
        <v>65.066000000000003</v>
      </c>
      <c r="CM165" s="2">
        <f t="shared" si="215"/>
        <v>64.129000000000005</v>
      </c>
      <c r="CN165" s="2">
        <f t="shared" si="215"/>
        <v>65.305999999999997</v>
      </c>
      <c r="CO165" s="2">
        <f t="shared" si="215"/>
        <v>65.918999999999997</v>
      </c>
      <c r="CP165" s="2">
        <f t="shared" si="215"/>
        <v>68.483999999999995</v>
      </c>
      <c r="CQ165" s="2">
        <f t="shared" si="215"/>
        <v>72.381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70.968000000000004</v>
      </c>
      <c r="CW165" s="2">
        <f t="shared" si="199"/>
        <v>70.066999999999993</v>
      </c>
      <c r="CX165" s="2">
        <f t="shared" si="200"/>
        <v>67.638999999999996</v>
      </c>
      <c r="CY165" s="2">
        <f t="shared" si="201"/>
        <v>65.131</v>
      </c>
      <c r="CZ165" s="2">
        <f t="shared" si="202"/>
        <v>65.474999999999994</v>
      </c>
      <c r="DA165" s="2">
        <f t="shared" si="203"/>
        <v>64.164000000000001</v>
      </c>
      <c r="DB165" s="2">
        <f t="shared" si="204"/>
        <v>65.066000000000003</v>
      </c>
      <c r="DC165" s="2">
        <f t="shared" si="205"/>
        <v>64.129000000000005</v>
      </c>
      <c r="DD165" s="2">
        <f t="shared" si="206"/>
        <v>65.305999999999997</v>
      </c>
      <c r="DE165" s="2">
        <f t="shared" si="207"/>
        <v>65.918999999999997</v>
      </c>
      <c r="DF165" s="2">
        <f t="shared" si="208"/>
        <v>68.483999999999995</v>
      </c>
      <c r="DG165" s="2">
        <f t="shared" si="209"/>
        <v>72.381</v>
      </c>
      <c r="DH165" s="2" t="str">
        <f t="shared" si="210"/>
        <v/>
      </c>
      <c r="DI165" s="2" t="str">
        <f t="shared" si="211"/>
        <v/>
      </c>
      <c r="DK165" s="2">
        <f t="shared" si="223"/>
        <v>101.92131059071387</v>
      </c>
      <c r="DL165" s="2">
        <f t="shared" si="223"/>
        <v>102.14404043432461</v>
      </c>
      <c r="DM165" s="2">
        <f t="shared" si="223"/>
        <v>127.82251829268291</v>
      </c>
      <c r="DN165" s="2">
        <f t="shared" si="223"/>
        <v>106.98607617260788</v>
      </c>
      <c r="DO165" s="2">
        <f t="shared" si="223"/>
        <v>107.31486366123208</v>
      </c>
      <c r="DP165" s="2">
        <f t="shared" si="223"/>
        <v>112.39707159791368</v>
      </c>
      <c r="DQ165" s="2">
        <f t="shared" si="223"/>
        <v>101.93079647663858</v>
      </c>
      <c r="DR165" s="2">
        <f t="shared" si="223"/>
        <v>84.309846417846401</v>
      </c>
      <c r="DS165" s="2">
        <f t="shared" si="223"/>
        <v>94.374146514935958</v>
      </c>
      <c r="DT165" s="2">
        <f t="shared" si="223"/>
        <v>85.775756045519174</v>
      </c>
      <c r="DU165" s="2">
        <f t="shared" si="223"/>
        <v>114.29392165991902</v>
      </c>
      <c r="DV165" s="2">
        <f t="shared" si="223"/>
        <v>123.6637330634278</v>
      </c>
      <c r="DW165" s="2">
        <f t="shared" si="223"/>
        <v>126.97299756097567</v>
      </c>
      <c r="DX165" s="2">
        <f t="shared" si="223"/>
        <v>132.97975834405835</v>
      </c>
      <c r="DY165" s="2">
        <f t="shared" si="223"/>
        <v>118.61041269841272</v>
      </c>
      <c r="EA165" s="2">
        <f t="shared" si="213"/>
        <v>74.612239941637782</v>
      </c>
      <c r="EB165" s="2">
        <f t="shared" si="213"/>
        <v>70.29128604620287</v>
      </c>
      <c r="EC165" s="2">
        <f t="shared" si="213"/>
        <v>69.299944811231512</v>
      </c>
      <c r="ED165" s="2">
        <f t="shared" si="213"/>
        <v>67.721909673568206</v>
      </c>
      <c r="EE165" s="2">
        <f t="shared" si="213"/>
        <v>65.678882860620377</v>
      </c>
      <c r="EF165" s="2">
        <f t="shared" si="213"/>
        <v>64.953919575469726</v>
      </c>
      <c r="EG165" s="2">
        <f t="shared" si="213"/>
        <v>64.75041892454783</v>
      </c>
      <c r="EH165" s="2">
        <f t="shared" si="213"/>
        <v>64.944883838930181</v>
      </c>
      <c r="EI165" s="2">
        <f t="shared" si="213"/>
        <v>64.419392499657206</v>
      </c>
      <c r="EJ165" s="2">
        <f t="shared" si="213"/>
        <v>66.30025624149792</v>
      </c>
      <c r="EK165" s="2">
        <f t="shared" si="212"/>
        <v>65.971936510583276</v>
      </c>
      <c r="EL165" s="2">
        <f t="shared" si="179"/>
        <v>69.056427779722313</v>
      </c>
      <c r="EM165" s="2">
        <f t="shared" si="179"/>
        <v>73.047068568428415</v>
      </c>
      <c r="EN165" s="2">
        <f t="shared" si="179"/>
        <v>74.735884777831842</v>
      </c>
      <c r="EO165" s="2">
        <f t="shared" si="179"/>
        <v>75.059552980195505</v>
      </c>
      <c r="EQ165" s="2">
        <f t="shared" si="224"/>
        <v>73.671670598911874</v>
      </c>
      <c r="ER165" s="2">
        <f t="shared" si="224"/>
        <v>70.656875594814778</v>
      </c>
      <c r="ES165" s="2">
        <f t="shared" si="224"/>
        <v>69.575016531564302</v>
      </c>
      <c r="ET165" s="2">
        <f t="shared" si="224"/>
        <v>68.080386926461401</v>
      </c>
      <c r="EU165" s="2">
        <f t="shared" si="224"/>
        <v>66.422428394875084</v>
      </c>
      <c r="EV165" s="2">
        <f t="shared" si="224"/>
        <v>65.291237464391372</v>
      </c>
      <c r="EW165" s="2">
        <f t="shared" si="224"/>
        <v>65.41125972877407</v>
      </c>
      <c r="EX165" s="2">
        <f t="shared" si="224"/>
        <v>65.006382602573424</v>
      </c>
      <c r="EY165" s="2">
        <f t="shared" si="224"/>
        <v>65.375675691875529</v>
      </c>
      <c r="EZ165" s="2">
        <f t="shared" si="224"/>
        <v>66.684151961479358</v>
      </c>
      <c r="FA165" s="2">
        <f t="shared" si="224"/>
        <v>66.034696503724646</v>
      </c>
      <c r="FB165" s="2">
        <f t="shared" si="224"/>
        <v>69.301166297024892</v>
      </c>
      <c r="FC165" s="2">
        <f t="shared" si="224"/>
        <v>73.749188079485464</v>
      </c>
      <c r="FD165" s="2">
        <f t="shared" si="224"/>
        <v>76.135614524338422</v>
      </c>
      <c r="FE165" s="2">
        <f t="shared" si="224"/>
        <v>75.344501727311297</v>
      </c>
      <c r="FG165" s="2">
        <f t="shared" si="225"/>
        <v>0.99984918907098386</v>
      </c>
      <c r="FH165" s="2">
        <f t="shared" si="225"/>
        <v>0.99981706115963787</v>
      </c>
      <c r="FI165" s="2">
        <f t="shared" si="225"/>
        <v>0.99979916522083923</v>
      </c>
      <c r="FJ165" s="2">
        <f t="shared" si="225"/>
        <v>0.99980471119990233</v>
      </c>
      <c r="FK165" s="2">
        <f t="shared" si="225"/>
        <v>0.99978150410562694</v>
      </c>
      <c r="FL165" s="2">
        <f t="shared" si="225"/>
        <v>0.99977492499200338</v>
      </c>
      <c r="FM165" s="2">
        <f t="shared" si="225"/>
        <v>0.99978904858382955</v>
      </c>
      <c r="FN165" s="2">
        <f t="shared" si="225"/>
        <v>0.99978841179266642</v>
      </c>
      <c r="FO165" s="2">
        <f t="shared" si="225"/>
        <v>0.99977743267303965</v>
      </c>
      <c r="FP165" s="2">
        <f t="shared" si="225"/>
        <v>0.99978230350234842</v>
      </c>
      <c r="FQ165" s="2">
        <f t="shared" si="225"/>
        <v>0.99978056759562373</v>
      </c>
      <c r="FR165" s="2">
        <f t="shared" si="225"/>
        <v>0.99979786500578427</v>
      </c>
      <c r="FS165" s="2">
        <f t="shared" si="225"/>
        <v>0.99979808059421071</v>
      </c>
      <c r="FT165" s="2">
        <f t="shared" si="225"/>
        <v>0.9997751417458689</v>
      </c>
      <c r="FU165" s="2">
        <f t="shared" si="225"/>
        <v>0.99968583837627134</v>
      </c>
      <c r="FW165" s="2">
        <f t="shared" si="216"/>
        <v>0.1226887645386901</v>
      </c>
      <c r="FX165" s="2">
        <f t="shared" si="216"/>
        <v>0.13768808675602831</v>
      </c>
      <c r="FY165" s="2">
        <f t="shared" si="216"/>
        <v>0.13053009008888114</v>
      </c>
      <c r="FZ165" s="2">
        <f t="shared" si="216"/>
        <v>0.1284829291389715</v>
      </c>
      <c r="GA165" s="2">
        <f t="shared" si="216"/>
        <v>0.1309816001271393</v>
      </c>
      <c r="GB165" s="2">
        <f t="shared" si="216"/>
        <v>0.15903305424256092</v>
      </c>
      <c r="GC165" s="2">
        <f t="shared" si="216"/>
        <v>0.16988793136226157</v>
      </c>
      <c r="GD165" s="2">
        <f t="shared" si="216"/>
        <v>0.21798073237777402</v>
      </c>
      <c r="GE165" s="2">
        <f t="shared" si="216"/>
        <v>0.22513118699109702</v>
      </c>
      <c r="GF165" s="2">
        <f t="shared" si="216"/>
        <v>0.20050162691026882</v>
      </c>
      <c r="GG165" s="2">
        <f t="shared" si="216"/>
        <v>0.1724512842582864</v>
      </c>
      <c r="GH165" s="2">
        <f t="shared" si="216"/>
        <v>0.1515698580898158</v>
      </c>
      <c r="GI165" s="2">
        <f t="shared" si="216"/>
        <v>0.13263184871408956</v>
      </c>
      <c r="GJ165" s="2">
        <f t="shared" si="216"/>
        <v>0.12999113024510114</v>
      </c>
      <c r="GK165" s="2">
        <f t="shared" si="216"/>
        <v>0.11377349908791258</v>
      </c>
      <c r="GM165" s="86">
        <f t="shared" si="217"/>
        <v>4.3112319404101885E-142</v>
      </c>
      <c r="GN165" s="86">
        <f t="shared" si="217"/>
        <v>4.9967722620857334E-124</v>
      </c>
      <c r="GO165" s="86">
        <f t="shared" si="217"/>
        <v>4.5108697025589176E-166</v>
      </c>
      <c r="GP165" s="86">
        <f t="shared" si="217"/>
        <v>4.046116051635781E-176</v>
      </c>
      <c r="GQ165" s="86">
        <f t="shared" si="217"/>
        <v>4.7354003631298004E-171</v>
      </c>
      <c r="GR165" s="86">
        <f t="shared" si="217"/>
        <v>1.1286583387355246E-164</v>
      </c>
      <c r="GS165" s="86">
        <f t="shared" si="217"/>
        <v>6.0485850482308531E-204</v>
      </c>
      <c r="GT165" s="86">
        <f t="shared" si="217"/>
        <v>3.8977176922745803E-226</v>
      </c>
      <c r="GU165" s="86">
        <f t="shared" si="217"/>
        <v>2.6955745275667592E-210</v>
      </c>
      <c r="GV165" s="86">
        <f t="shared" si="217"/>
        <v>2.1334321372317968E-213</v>
      </c>
      <c r="GW165" s="86">
        <f t="shared" si="217"/>
        <v>3.2251495466727819E-201</v>
      </c>
      <c r="GX165" s="86">
        <f t="shared" si="217"/>
        <v>5.4860168351069909E-170</v>
      </c>
      <c r="GY165" s="86">
        <f t="shared" si="217"/>
        <v>6.9122986796801358E-151</v>
      </c>
      <c r="GZ165" s="86">
        <f t="shared" si="217"/>
        <v>1.2235851497727566E-165</v>
      </c>
      <c r="HA165" s="86">
        <f t="shared" si="217"/>
        <v>1.1725835107274927E-218</v>
      </c>
      <c r="HC165" s="86">
        <f t="shared" si="181"/>
        <v>1.1181721088990856E-72</v>
      </c>
      <c r="HD165" s="86">
        <f t="shared" si="181"/>
        <v>2.1646944073676391E-55</v>
      </c>
      <c r="HE165" s="86">
        <f t="shared" si="181"/>
        <v>1.4452650123298589E-85</v>
      </c>
      <c r="HF165" s="86">
        <f t="shared" si="180"/>
        <v>1.9276787908173124E-109</v>
      </c>
      <c r="HG165" s="86">
        <f t="shared" si="180"/>
        <v>1.5579693608340277E-134</v>
      </c>
      <c r="HH165" s="86">
        <f t="shared" si="180"/>
        <v>7.0415868600036896E-125</v>
      </c>
      <c r="HI165" s="86">
        <f t="shared" si="180"/>
        <v>2.3835434108529736E-140</v>
      </c>
      <c r="HJ165" s="86">
        <f t="shared" si="180"/>
        <v>2.0983520940141828E-142</v>
      </c>
      <c r="HK165" s="86">
        <f t="shared" si="180"/>
        <v>5.1789026157023886E-183</v>
      </c>
      <c r="HL165" s="86">
        <f t="shared" si="161"/>
        <v>4.9034965046072123E-158</v>
      </c>
      <c r="HM165" s="86">
        <f t="shared" si="161"/>
        <v>1.9442169986930472E-155</v>
      </c>
      <c r="HN165" s="86">
        <f t="shared" si="161"/>
        <v>6.0355838299841451E-118</v>
      </c>
      <c r="HO165" s="86">
        <f t="shared" si="161"/>
        <v>1.7396824816015943E-92</v>
      </c>
      <c r="HP165" s="86">
        <f t="shared" si="161"/>
        <v>4.2124481150407522E-108</v>
      </c>
      <c r="HQ165" s="86">
        <f t="shared" si="161"/>
        <v>4.1093084902417902E-150</v>
      </c>
      <c r="HS165" s="86">
        <f t="shared" si="218"/>
        <v>1.3959851616041958E-2</v>
      </c>
      <c r="HT165" s="86">
        <f t="shared" si="218"/>
        <v>2.5506151836505739E-3</v>
      </c>
      <c r="HU165" s="86">
        <f t="shared" si="218"/>
        <v>2.1213588785501049E-3</v>
      </c>
      <c r="HV165" s="86">
        <f t="shared" si="218"/>
        <v>9.4009363343698659E-4</v>
      </c>
      <c r="HW165" s="86">
        <f t="shared" si="218"/>
        <v>1.503038103376569E-3</v>
      </c>
      <c r="HX165" s="86">
        <f t="shared" si="218"/>
        <v>9.213654093032019E-5</v>
      </c>
      <c r="HY165" s="86">
        <f t="shared" si="218"/>
        <v>6.4135542013047544E-5</v>
      </c>
      <c r="HZ165" s="86">
        <f t="shared" si="218"/>
        <v>4.741481790326553E-7</v>
      </c>
      <c r="IA165" s="86">
        <f t="shared" si="218"/>
        <v>8.624457513123013E-7</v>
      </c>
      <c r="IB165" s="86">
        <f t="shared" si="218"/>
        <v>3.3593356276039543E-6</v>
      </c>
      <c r="IC165" s="86">
        <f t="shared" si="218"/>
        <v>7.1576699388426317E-5</v>
      </c>
      <c r="ID165" s="86">
        <f t="shared" si="218"/>
        <v>2.0306397107376542E-4</v>
      </c>
      <c r="IE165" s="86">
        <f t="shared" si="218"/>
        <v>1.6832954894776535E-3</v>
      </c>
      <c r="IF165" s="86">
        <f t="shared" si="218"/>
        <v>9.9999966030199002E-3</v>
      </c>
      <c r="IG165" s="86">
        <f t="shared" si="218"/>
        <v>2.3559627395809624E-2</v>
      </c>
      <c r="II165" s="86">
        <f t="shared" si="219"/>
        <v>5.7657402598300764E-6</v>
      </c>
      <c r="IJ165" s="86">
        <f t="shared" si="219"/>
        <v>1.5597116594635302E-6</v>
      </c>
      <c r="IK165" s="86">
        <f t="shared" si="219"/>
        <v>3.6575352622761981E-7</v>
      </c>
      <c r="IL165" s="86">
        <f t="shared" si="219"/>
        <v>1.3710425371309883E-7</v>
      </c>
      <c r="IM165" s="86">
        <f t="shared" si="219"/>
        <v>1.9907467733029988E-7</v>
      </c>
      <c r="IN165" s="86">
        <f t="shared" si="219"/>
        <v>6.6289421585961088E-7</v>
      </c>
      <c r="IO165" s="86">
        <f t="shared" si="219"/>
        <v>8.5836075912062063E-6</v>
      </c>
      <c r="IP165" s="86">
        <f t="shared" si="219"/>
        <v>1.1357637735343424E-4</v>
      </c>
      <c r="IQ165" s="86">
        <f t="shared" si="219"/>
        <v>3.7537499958469885E-4</v>
      </c>
      <c r="IR165" s="86">
        <f t="shared" si="219"/>
        <v>7.4143572757932104E-5</v>
      </c>
      <c r="IS165" s="86">
        <f t="shared" si="219"/>
        <v>1.2208408430562988E-5</v>
      </c>
      <c r="IT165" s="86">
        <f t="shared" si="219"/>
        <v>2.4247405430262852E-6</v>
      </c>
      <c r="IU165" s="86">
        <f t="shared" si="219"/>
        <v>4.2985546480907499E-7</v>
      </c>
      <c r="IV165" s="86">
        <f t="shared" si="219"/>
        <v>5.1762208453823225E-9</v>
      </c>
      <c r="IW165" s="86">
        <f t="shared" si="219"/>
        <v>3.7285097513804436E-8</v>
      </c>
      <c r="IY165" s="86">
        <f t="shared" si="220"/>
        <v>1.3965617356301788E-2</v>
      </c>
      <c r="IZ165" s="86">
        <f t="shared" si="220"/>
        <v>2.5521748953100374E-3</v>
      </c>
      <c r="JA165" s="86">
        <f t="shared" si="220"/>
        <v>2.1217246320763324E-3</v>
      </c>
      <c r="JB165" s="86">
        <f t="shared" si="220"/>
        <v>9.4023073769069967E-4</v>
      </c>
      <c r="JC165" s="86">
        <f t="shared" si="220"/>
        <v>1.5032371780538992E-3</v>
      </c>
      <c r="JD165" s="86">
        <f t="shared" si="220"/>
        <v>9.2799435146179794E-5</v>
      </c>
      <c r="JE165" s="86">
        <f t="shared" si="220"/>
        <v>7.2719149604253756E-5</v>
      </c>
      <c r="JF165" s="86">
        <f t="shared" si="220"/>
        <v>1.1405052553246689E-4</v>
      </c>
      <c r="JG165" s="86">
        <f t="shared" si="220"/>
        <v>3.7623744533601115E-4</v>
      </c>
      <c r="JH165" s="86">
        <f t="shared" si="220"/>
        <v>7.7502908385536053E-5</v>
      </c>
      <c r="JI165" s="86">
        <f t="shared" si="220"/>
        <v>8.3785107818989304E-5</v>
      </c>
      <c r="JJ165" s="86">
        <f t="shared" si="220"/>
        <v>2.0548871161679171E-4</v>
      </c>
      <c r="JK165" s="86">
        <f t="shared" si="220"/>
        <v>1.6837253449424627E-3</v>
      </c>
      <c r="JL165" s="86">
        <f t="shared" si="220"/>
        <v>1.0000001779240746E-2</v>
      </c>
      <c r="JM165" s="86">
        <f t="shared" si="220"/>
        <v>2.3559664680907137E-2</v>
      </c>
    </row>
    <row r="166" spans="2:273" x14ac:dyDescent="0.25">
      <c r="B166" s="2">
        <v>139</v>
      </c>
      <c r="C166" s="37">
        <v>75.474999999999994</v>
      </c>
      <c r="D166" s="37">
        <v>69.968000000000004</v>
      </c>
      <c r="E166" s="37">
        <v>68.7</v>
      </c>
      <c r="F166" s="37">
        <v>67.688999999999993</v>
      </c>
      <c r="G166" s="37">
        <v>64.902000000000001</v>
      </c>
      <c r="H166" s="37">
        <v>64.23</v>
      </c>
      <c r="I166" s="37">
        <v>64.721000000000004</v>
      </c>
      <c r="J166" s="37">
        <v>65.606999999999999</v>
      </c>
      <c r="K166" s="37">
        <v>63.418999999999997</v>
      </c>
      <c r="L166" s="37">
        <v>65.548000000000002</v>
      </c>
      <c r="M166" s="37">
        <v>65.548000000000002</v>
      </c>
      <c r="N166" s="37">
        <v>68.581000000000003</v>
      </c>
      <c r="O166" s="37">
        <v>71.840999999999994</v>
      </c>
      <c r="P166" s="37">
        <v>74.638999999999996</v>
      </c>
      <c r="Q166" s="37">
        <v>72.835999999999999</v>
      </c>
      <c r="S166" s="4">
        <f t="shared" si="221"/>
        <v>74.45264733254389</v>
      </c>
      <c r="T166" s="4">
        <f t="shared" si="221"/>
        <v>70.233436877765271</v>
      </c>
      <c r="U166" s="4">
        <f t="shared" si="221"/>
        <v>69.225877414721964</v>
      </c>
      <c r="V166" s="4">
        <f t="shared" si="221"/>
        <v>67.628018052655705</v>
      </c>
      <c r="W166" s="4">
        <f t="shared" si="221"/>
        <v>65.622921725393994</v>
      </c>
      <c r="X166" s="4">
        <f t="shared" si="221"/>
        <v>64.853570523484606</v>
      </c>
      <c r="Y166" s="4">
        <f t="shared" si="221"/>
        <v>64.711137739662661</v>
      </c>
      <c r="Z166" s="4">
        <f t="shared" si="221"/>
        <v>64.810702418334671</v>
      </c>
      <c r="AA166" s="4">
        <f t="shared" si="221"/>
        <v>64.499481036986978</v>
      </c>
      <c r="AB166" s="4">
        <f t="shared" si="221"/>
        <v>66.18629942715738</v>
      </c>
      <c r="AC166" s="4">
        <f t="shared" si="221"/>
        <v>65.857933722077732</v>
      </c>
      <c r="AD166" s="4">
        <f t="shared" si="221"/>
        <v>68.966040733333898</v>
      </c>
      <c r="AE166" s="4">
        <f t="shared" si="221"/>
        <v>73.038578886980048</v>
      </c>
      <c r="AF166" s="4">
        <f t="shared" si="221"/>
        <v>74.808490818585312</v>
      </c>
      <c r="AG166" s="4">
        <f t="shared" si="221"/>
        <v>75.23750451051761</v>
      </c>
      <c r="AI166" s="4">
        <f t="shared" si="222"/>
        <v>1.0223526674561043</v>
      </c>
      <c r="AJ166" s="4">
        <f t="shared" si="222"/>
        <v>-0.26543687776526781</v>
      </c>
      <c r="AK166" s="4">
        <f t="shared" si="222"/>
        <v>-0.52587741472196115</v>
      </c>
      <c r="AL166" s="4">
        <f t="shared" si="222"/>
        <v>6.0981947344288301E-2</v>
      </c>
      <c r="AM166" s="4">
        <f t="shared" si="222"/>
        <v>-0.72092172539399257</v>
      </c>
      <c r="AN166" s="4">
        <f t="shared" si="222"/>
        <v>-0.62357052348460229</v>
      </c>
      <c r="AO166" s="4">
        <f t="shared" si="222"/>
        <v>9.8622603373428319E-3</v>
      </c>
      <c r="AP166" s="4">
        <f t="shared" si="222"/>
        <v>0.79629758166532838</v>
      </c>
      <c r="AQ166" s="4">
        <f t="shared" si="222"/>
        <v>-1.0804810369869813</v>
      </c>
      <c r="AR166" s="4">
        <f t="shared" si="222"/>
        <v>-0.63829942715737786</v>
      </c>
      <c r="AS166" s="4">
        <f t="shared" si="222"/>
        <v>-0.30993372207773007</v>
      </c>
      <c r="AT166" s="4">
        <f t="shared" si="222"/>
        <v>-0.38504073333389499</v>
      </c>
      <c r="AU166" s="4">
        <f t="shared" si="222"/>
        <v>-1.1975788869800539</v>
      </c>
      <c r="AV166" s="4">
        <f t="shared" si="222"/>
        <v>-0.16949081858531656</v>
      </c>
      <c r="AW166" s="4">
        <f t="shared" si="222"/>
        <v>-2.4015045105176114</v>
      </c>
      <c r="AY166" s="2">
        <f t="shared" si="214"/>
        <v>74.45194669885035</v>
      </c>
      <c r="AZ166" s="2">
        <f t="shared" si="214"/>
        <v>70.233367360501816</v>
      </c>
      <c r="BA166" s="2">
        <f t="shared" si="214"/>
        <v>69.225815317721299</v>
      </c>
      <c r="BB166" s="2">
        <f t="shared" si="214"/>
        <v>67.627991268255101</v>
      </c>
      <c r="BC166" s="2">
        <f t="shared" si="214"/>
        <v>65.622858030327649</v>
      </c>
      <c r="BD166" s="2">
        <f t="shared" si="214"/>
        <v>64.85345006511352</v>
      </c>
      <c r="BE166" s="2">
        <f t="shared" si="214"/>
        <v>64.709765115264631</v>
      </c>
      <c r="BF166" s="2">
        <f t="shared" si="214"/>
        <v>64.79631765410268</v>
      </c>
      <c r="BG166" s="2">
        <f t="shared" si="214"/>
        <v>64.44612547340185</v>
      </c>
      <c r="BH166" s="2">
        <f t="shared" si="214"/>
        <v>66.17221064367952</v>
      </c>
      <c r="BI166" s="2">
        <f t="shared" si="214"/>
        <v>65.855173590420904</v>
      </c>
      <c r="BJ166" s="2">
        <f t="shared" si="214"/>
        <v>68.965377458463337</v>
      </c>
      <c r="BK166" s="2">
        <f t="shared" si="214"/>
        <v>73.038316814022494</v>
      </c>
      <c r="BL166" s="2">
        <f t="shared" si="214"/>
        <v>74.791481016662146</v>
      </c>
      <c r="BM166" s="2">
        <f t="shared" si="214"/>
        <v>75.013739438512061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75.474999999999994</v>
      </c>
      <c r="CF166" s="2">
        <f t="shared" si="215"/>
        <v>69.968000000000004</v>
      </c>
      <c r="CG166" s="2">
        <f t="shared" si="215"/>
        <v>68.7</v>
      </c>
      <c r="CH166" s="2">
        <f t="shared" si="215"/>
        <v>67.688999999999993</v>
      </c>
      <c r="CI166" s="2">
        <f t="shared" si="215"/>
        <v>64.902000000000001</v>
      </c>
      <c r="CJ166" s="2">
        <f t="shared" si="215"/>
        <v>64.23</v>
      </c>
      <c r="CK166" s="2">
        <f t="shared" si="215"/>
        <v>64.721000000000004</v>
      </c>
      <c r="CL166" s="2">
        <f t="shared" si="215"/>
        <v>65.606999999999999</v>
      </c>
      <c r="CM166" s="2">
        <f t="shared" si="215"/>
        <v>63.418999999999997</v>
      </c>
      <c r="CN166" s="2">
        <f t="shared" si="215"/>
        <v>65.548000000000002</v>
      </c>
      <c r="CO166" s="2">
        <f t="shared" si="215"/>
        <v>65.548000000000002</v>
      </c>
      <c r="CP166" s="2">
        <f t="shared" si="215"/>
        <v>68.581000000000003</v>
      </c>
      <c r="CQ166" s="2">
        <f t="shared" si="215"/>
        <v>71.840999999999994</v>
      </c>
      <c r="CR166" s="2">
        <f t="shared" si="215"/>
        <v>74.638999999999996</v>
      </c>
      <c r="CS166" s="2" t="str">
        <f t="shared" si="215"/>
        <v/>
      </c>
      <c r="CU166" s="2">
        <f t="shared" si="197"/>
        <v>75.474999999999994</v>
      </c>
      <c r="CV166" s="2">
        <f t="shared" si="198"/>
        <v>69.968000000000004</v>
      </c>
      <c r="CW166" s="2">
        <f t="shared" si="199"/>
        <v>68.7</v>
      </c>
      <c r="CX166" s="2">
        <f t="shared" si="200"/>
        <v>67.688999999999993</v>
      </c>
      <c r="CY166" s="2">
        <f t="shared" si="201"/>
        <v>64.902000000000001</v>
      </c>
      <c r="CZ166" s="2">
        <f t="shared" si="202"/>
        <v>64.23</v>
      </c>
      <c r="DA166" s="2">
        <f t="shared" si="203"/>
        <v>64.721000000000004</v>
      </c>
      <c r="DB166" s="2">
        <f t="shared" si="204"/>
        <v>65.606999999999999</v>
      </c>
      <c r="DC166" s="2">
        <f t="shared" si="205"/>
        <v>63.418999999999997</v>
      </c>
      <c r="DD166" s="2">
        <f t="shared" si="206"/>
        <v>65.548000000000002</v>
      </c>
      <c r="DE166" s="2">
        <f t="shared" si="207"/>
        <v>65.548000000000002</v>
      </c>
      <c r="DF166" s="2">
        <f t="shared" si="208"/>
        <v>68.581000000000003</v>
      </c>
      <c r="DG166" s="2">
        <f t="shared" si="209"/>
        <v>71.840999999999994</v>
      </c>
      <c r="DH166" s="2">
        <f t="shared" si="210"/>
        <v>74.638999999999996</v>
      </c>
      <c r="DI166" s="2" t="str">
        <f t="shared" si="211"/>
        <v/>
      </c>
      <c r="DK166" s="2">
        <f t="shared" si="223"/>
        <v>102.04156429786889</v>
      </c>
      <c r="DL166" s="2">
        <f t="shared" si="223"/>
        <v>102.266463171542</v>
      </c>
      <c r="DM166" s="2">
        <f t="shared" si="223"/>
        <v>128.17410975609755</v>
      </c>
      <c r="DN166" s="2">
        <f t="shared" si="223"/>
        <v>107.16464953095685</v>
      </c>
      <c r="DO166" s="2">
        <f t="shared" si="223"/>
        <v>107.48812134806872</v>
      </c>
      <c r="DP166" s="2">
        <f t="shared" si="223"/>
        <v>112.61156045519202</v>
      </c>
      <c r="DQ166" s="2">
        <f t="shared" si="223"/>
        <v>102.0349400372032</v>
      </c>
      <c r="DR166" s="2">
        <f t="shared" si="223"/>
        <v>84.260717074217055</v>
      </c>
      <c r="DS166" s="2">
        <f t="shared" si="223"/>
        <v>94.387391946602449</v>
      </c>
      <c r="DT166" s="2">
        <f t="shared" si="223"/>
        <v>85.690585111427197</v>
      </c>
      <c r="DU166" s="2">
        <f t="shared" si="223"/>
        <v>114.47966315789472</v>
      </c>
      <c r="DV166" s="2">
        <f t="shared" si="223"/>
        <v>123.93163063427799</v>
      </c>
      <c r="DW166" s="2">
        <f t="shared" si="223"/>
        <v>127.28680975609763</v>
      </c>
      <c r="DX166" s="2">
        <f t="shared" si="223"/>
        <v>133.34287764907768</v>
      </c>
      <c r="DY166" s="2">
        <f t="shared" si="223"/>
        <v>118.91848221127533</v>
      </c>
      <c r="EA166" s="2">
        <f t="shared" si="213"/>
        <v>74.578615079336117</v>
      </c>
      <c r="EB166" s="2">
        <f t="shared" si="213"/>
        <v>70.171024727827927</v>
      </c>
      <c r="EC166" s="2">
        <f t="shared" si="213"/>
        <v>69.174424574592877</v>
      </c>
      <c r="ED166" s="2">
        <f t="shared" si="213"/>
        <v>67.56904227363674</v>
      </c>
      <c r="EE166" s="2">
        <f t="shared" si="213"/>
        <v>65.504749437539189</v>
      </c>
      <c r="EF166" s="2">
        <f t="shared" si="213"/>
        <v>64.783423148124882</v>
      </c>
      <c r="EG166" s="2">
        <f t="shared" si="213"/>
        <v>64.5768860940004</v>
      </c>
      <c r="EH166" s="2">
        <f t="shared" si="213"/>
        <v>64.777638654076966</v>
      </c>
      <c r="EI166" s="2">
        <f t="shared" si="213"/>
        <v>64.20119607843138</v>
      </c>
      <c r="EJ166" s="2">
        <f t="shared" si="213"/>
        <v>66.082425230633802</v>
      </c>
      <c r="EK166" s="2">
        <f t="shared" si="212"/>
        <v>65.833183571071288</v>
      </c>
      <c r="EL166" s="2">
        <f t="shared" si="179"/>
        <v>68.913814840742035</v>
      </c>
      <c r="EM166" s="2">
        <f t="shared" si="179"/>
        <v>72.922781192392947</v>
      </c>
      <c r="EN166" s="2">
        <f t="shared" si="179"/>
        <v>74.575086630439046</v>
      </c>
      <c r="EO166" s="2">
        <f t="shared" si="179"/>
        <v>74.965009780812636</v>
      </c>
      <c r="EQ166" s="2">
        <f t="shared" si="224"/>
        <v>73.597464872693806</v>
      </c>
      <c r="ER166" s="2">
        <f t="shared" si="224"/>
        <v>70.553510863864631</v>
      </c>
      <c r="ES166" s="2">
        <f t="shared" si="224"/>
        <v>69.461554775376996</v>
      </c>
      <c r="ET166" s="2">
        <f t="shared" si="224"/>
        <v>67.941986994764676</v>
      </c>
      <c r="EU166" s="2">
        <f t="shared" si="224"/>
        <v>66.278529998622574</v>
      </c>
      <c r="EV166" s="2">
        <f t="shared" si="224"/>
        <v>65.134002949554969</v>
      </c>
      <c r="EW166" s="2">
        <f t="shared" si="224"/>
        <v>65.26259176219159</v>
      </c>
      <c r="EX166" s="2">
        <f t="shared" si="224"/>
        <v>64.841372190543012</v>
      </c>
      <c r="EY166" s="2">
        <f t="shared" si="224"/>
        <v>65.189599494451116</v>
      </c>
      <c r="EZ166" s="2">
        <f t="shared" si="224"/>
        <v>66.480676470124905</v>
      </c>
      <c r="FA166" s="2">
        <f t="shared" si="224"/>
        <v>65.899069741888809</v>
      </c>
      <c r="FB166" s="2">
        <f t="shared" si="224"/>
        <v>69.166687232669773</v>
      </c>
      <c r="FC166" s="2">
        <f t="shared" si="224"/>
        <v>73.657677559577138</v>
      </c>
      <c r="FD166" s="2">
        <f t="shared" si="224"/>
        <v>76.026722291979439</v>
      </c>
      <c r="FE166" s="2">
        <f t="shared" si="224"/>
        <v>75.257854803386877</v>
      </c>
      <c r="FG166" s="2">
        <f t="shared" si="225"/>
        <v>0.99986245697288556</v>
      </c>
      <c r="FH166" s="2">
        <f t="shared" si="225"/>
        <v>0.99983315510900916</v>
      </c>
      <c r="FI166" s="2">
        <f t="shared" si="225"/>
        <v>0.99981683326769444</v>
      </c>
      <c r="FJ166" s="2">
        <f t="shared" si="225"/>
        <v>0.99982189143701361</v>
      </c>
      <c r="FK166" s="2">
        <f t="shared" si="225"/>
        <v>0.99980072554487176</v>
      </c>
      <c r="FL166" s="2">
        <f t="shared" si="225"/>
        <v>0.99979472508774159</v>
      </c>
      <c r="FM166" s="2">
        <f t="shared" si="225"/>
        <v>0.99980760645077404</v>
      </c>
      <c r="FN166" s="2">
        <f t="shared" si="225"/>
        <v>0.99980702566873836</v>
      </c>
      <c r="FO166" s="2">
        <f t="shared" si="225"/>
        <v>0.99979701221011186</v>
      </c>
      <c r="FP166" s="2">
        <f t="shared" si="225"/>
        <v>0.99980145463132897</v>
      </c>
      <c r="FQ166" s="2">
        <f t="shared" si="225"/>
        <v>0.9997998714046854</v>
      </c>
      <c r="FR166" s="2">
        <f t="shared" si="225"/>
        <v>0.9998156474154245</v>
      </c>
      <c r="FS166" s="2">
        <f t="shared" si="225"/>
        <v>0.99981584404139678</v>
      </c>
      <c r="FT166" s="2">
        <f t="shared" si="225"/>
        <v>0.99979492277744264</v>
      </c>
      <c r="FU166" s="2">
        <f t="shared" si="225"/>
        <v>0.99971347327344373</v>
      </c>
      <c r="FW166" s="2">
        <f t="shared" si="216"/>
        <v>0.13295183221863102</v>
      </c>
      <c r="FX166" s="2">
        <f t="shared" si="216"/>
        <v>0.14899278006764935</v>
      </c>
      <c r="FY166" s="2">
        <f t="shared" si="216"/>
        <v>0.1413434165958064</v>
      </c>
      <c r="FZ166" s="2">
        <f t="shared" si="216"/>
        <v>0.13915380743889619</v>
      </c>
      <c r="GA166" s="2">
        <f t="shared" si="216"/>
        <v>0.14182622922561375</v>
      </c>
      <c r="GB166" s="2">
        <f t="shared" si="216"/>
        <v>0.17174121285324012</v>
      </c>
      <c r="GC166" s="2">
        <f t="shared" si="216"/>
        <v>0.18327445600749645</v>
      </c>
      <c r="GD166" s="2">
        <f t="shared" si="216"/>
        <v>0.23408815552880571</v>
      </c>
      <c r="GE166" s="2">
        <f t="shared" si="216"/>
        <v>0.24160374389203765</v>
      </c>
      <c r="GF166" s="2">
        <f t="shared" si="216"/>
        <v>0.2156736632458098</v>
      </c>
      <c r="GG166" s="2">
        <f t="shared" si="216"/>
        <v>0.18599453528490367</v>
      </c>
      <c r="GH166" s="2">
        <f t="shared" si="216"/>
        <v>0.16379779882774961</v>
      </c>
      <c r="GI166" s="2">
        <f t="shared" si="216"/>
        <v>0.14359053405065597</v>
      </c>
      <c r="GJ166" s="2">
        <f t="shared" si="216"/>
        <v>0.14076703699077064</v>
      </c>
      <c r="GK166" s="2">
        <f t="shared" si="216"/>
        <v>0.12339568829100971</v>
      </c>
      <c r="GM166" s="86">
        <f t="shared" si="217"/>
        <v>6.0947775966772523E-146</v>
      </c>
      <c r="GN166" s="86">
        <f t="shared" si="217"/>
        <v>2.2996720713867863E-127</v>
      </c>
      <c r="GO166" s="86">
        <f t="shared" si="217"/>
        <v>1.4541299650946717E-170</v>
      </c>
      <c r="GP166" s="86">
        <f t="shared" si="217"/>
        <v>7.4001686643071356E-181</v>
      </c>
      <c r="GQ166" s="86">
        <f t="shared" si="217"/>
        <v>1.1208555218948563E-175</v>
      </c>
      <c r="GR166" s="86">
        <f t="shared" si="217"/>
        <v>4.2436890339384517E-169</v>
      </c>
      <c r="GS166" s="86">
        <f t="shared" si="217"/>
        <v>2.0013727851429537E-209</v>
      </c>
      <c r="GT166" s="86">
        <f t="shared" si="217"/>
        <v>3.762341757766666E-232</v>
      </c>
      <c r="GU166" s="86">
        <f t="shared" si="217"/>
        <v>6.0197490596242441E-216</v>
      </c>
      <c r="GV166" s="86">
        <f t="shared" si="217"/>
        <v>3.9645377322749541E-219</v>
      </c>
      <c r="GW166" s="86">
        <f t="shared" si="217"/>
        <v>1.2103226350543675E-206</v>
      </c>
      <c r="GX166" s="86">
        <f t="shared" si="217"/>
        <v>1.5517161008649454E-174</v>
      </c>
      <c r="GY166" s="86">
        <f t="shared" si="217"/>
        <v>5.8427951413689131E-155</v>
      </c>
      <c r="GZ166" s="86">
        <f t="shared" si="217"/>
        <v>4.6223119070732427E-170</v>
      </c>
      <c r="HA166" s="86">
        <f t="shared" si="217"/>
        <v>1.8103123263590403E-224</v>
      </c>
      <c r="HC166" s="86">
        <f t="shared" si="181"/>
        <v>1.3936937598740008E-75</v>
      </c>
      <c r="HD166" s="86">
        <f t="shared" si="181"/>
        <v>1.4428465280989183E-57</v>
      </c>
      <c r="HE166" s="86">
        <f t="shared" si="181"/>
        <v>6.0491753486226881E-89</v>
      </c>
      <c r="HF166" s="86">
        <f t="shared" si="180"/>
        <v>1.0030852201315355E-113</v>
      </c>
      <c r="HG166" s="86">
        <f t="shared" si="180"/>
        <v>7.5783506807241491E-140</v>
      </c>
      <c r="HH166" s="86">
        <f t="shared" si="180"/>
        <v>1.1108058828202898E-129</v>
      </c>
      <c r="HI166" s="86">
        <f t="shared" si="180"/>
        <v>9.4656734862041289E-146</v>
      </c>
      <c r="HJ166" s="86">
        <f t="shared" si="180"/>
        <v>1.0131313523134676E-147</v>
      </c>
      <c r="HK166" s="86">
        <f t="shared" si="180"/>
        <v>5.684815649840167E-190</v>
      </c>
      <c r="HL166" s="86">
        <f t="shared" si="161"/>
        <v>4.8551754057901669E-164</v>
      </c>
      <c r="HM166" s="86">
        <f t="shared" si="161"/>
        <v>2.0905495032115651E-161</v>
      </c>
      <c r="HN166" s="86">
        <f t="shared" si="161"/>
        <v>1.7755773765022925E-122</v>
      </c>
      <c r="HO166" s="86">
        <f t="shared" si="161"/>
        <v>3.9651796691766361E-96</v>
      </c>
      <c r="HP166" s="86">
        <f t="shared" si="161"/>
        <v>2.5167081733144066E-112</v>
      </c>
      <c r="HQ166" s="86">
        <f t="shared" si="161"/>
        <v>6.7989480523959093E-156</v>
      </c>
      <c r="HS166" s="86">
        <f t="shared" si="218"/>
        <v>6.9445709230669941E-3</v>
      </c>
      <c r="HT166" s="86">
        <f t="shared" si="218"/>
        <v>9.8900205444515314E-4</v>
      </c>
      <c r="HU166" s="86">
        <f t="shared" si="218"/>
        <v>7.9103772740719272E-4</v>
      </c>
      <c r="HV166" s="86">
        <f t="shared" si="218"/>
        <v>3.1966486764282742E-4</v>
      </c>
      <c r="HW166" s="86">
        <f t="shared" si="218"/>
        <v>5.3132107944174915E-4</v>
      </c>
      <c r="HX166" s="86">
        <f t="shared" si="218"/>
        <v>2.375483924104918E-5</v>
      </c>
      <c r="HY166" s="86">
        <f t="shared" si="218"/>
        <v>1.7556854287369878E-5</v>
      </c>
      <c r="HZ166" s="86">
        <f t="shared" si="218"/>
        <v>8.497113272342162E-8</v>
      </c>
      <c r="IA166" s="86">
        <f t="shared" si="218"/>
        <v>1.7393756842473223E-7</v>
      </c>
      <c r="IB166" s="86">
        <f t="shared" si="218"/>
        <v>7.393698476781933E-7</v>
      </c>
      <c r="IC166" s="86">
        <f t="shared" si="218"/>
        <v>1.989278088584322E-5</v>
      </c>
      <c r="ID166" s="86">
        <f t="shared" si="218"/>
        <v>6.2079398593209694E-5</v>
      </c>
      <c r="IE166" s="86">
        <f t="shared" si="218"/>
        <v>6.1378436831429771E-4</v>
      </c>
      <c r="IF166" s="86">
        <f t="shared" si="218"/>
        <v>4.4357429205081188E-3</v>
      </c>
      <c r="IG166" s="86">
        <f t="shared" si="218"/>
        <v>1.0635261996281491E-2</v>
      </c>
      <c r="II166" s="86">
        <f t="shared" si="219"/>
        <v>1.5428063386735516E-5</v>
      </c>
      <c r="IJ166" s="86">
        <f t="shared" si="219"/>
        <v>5.0600287710587317E-6</v>
      </c>
      <c r="IK166" s="86">
        <f t="shared" si="219"/>
        <v>1.3053297975816273E-6</v>
      </c>
      <c r="IL166" s="86">
        <f t="shared" si="219"/>
        <v>5.2870519641536189E-7</v>
      </c>
      <c r="IM166" s="86">
        <f t="shared" si="219"/>
        <v>7.5330128285638456E-7</v>
      </c>
      <c r="IN166" s="86">
        <f t="shared" si="219"/>
        <v>2.6405014752747863E-6</v>
      </c>
      <c r="IO166" s="86">
        <f t="shared" si="219"/>
        <v>2.7684081663900144E-5</v>
      </c>
      <c r="IP166" s="86">
        <f t="shared" si="219"/>
        <v>3.4185892192603622E-4</v>
      </c>
      <c r="IQ166" s="86">
        <f t="shared" si="219"/>
        <v>9.9557201273209632E-4</v>
      </c>
      <c r="IR166" s="86">
        <f t="shared" si="219"/>
        <v>2.1669167012914505E-4</v>
      </c>
      <c r="IS166" s="86">
        <f t="shared" si="219"/>
        <v>3.8387942626604265E-5</v>
      </c>
      <c r="IT166" s="86">
        <f t="shared" si="219"/>
        <v>8.110187112323064E-6</v>
      </c>
      <c r="IU166" s="86">
        <f t="shared" si="219"/>
        <v>1.5298483272271654E-6</v>
      </c>
      <c r="IV166" s="86">
        <f t="shared" si="219"/>
        <v>2.7193549564643575E-8</v>
      </c>
      <c r="IW166" s="86">
        <f t="shared" si="219"/>
        <v>1.467519326941965E-7</v>
      </c>
      <c r="IY166" s="86">
        <f t="shared" si="220"/>
        <v>6.9599989864537297E-3</v>
      </c>
      <c r="IZ166" s="86">
        <f t="shared" si="220"/>
        <v>9.940620832162119E-4</v>
      </c>
      <c r="JA166" s="86">
        <f t="shared" si="220"/>
        <v>7.9234305720477438E-4</v>
      </c>
      <c r="JB166" s="86">
        <f t="shared" si="220"/>
        <v>3.2019357283924281E-4</v>
      </c>
      <c r="JC166" s="86">
        <f t="shared" si="220"/>
        <v>5.3207438072460549E-4</v>
      </c>
      <c r="JD166" s="86">
        <f t="shared" si="220"/>
        <v>2.6395340716323967E-5</v>
      </c>
      <c r="JE166" s="86">
        <f t="shared" si="220"/>
        <v>4.5240935951270026E-5</v>
      </c>
      <c r="JF166" s="86">
        <f t="shared" si="220"/>
        <v>3.4194389305875964E-4</v>
      </c>
      <c r="JG166" s="86">
        <f t="shared" si="220"/>
        <v>9.9574595030052114E-4</v>
      </c>
      <c r="JH166" s="86">
        <f t="shared" si="220"/>
        <v>2.1743103997682323E-4</v>
      </c>
      <c r="JI166" s="86">
        <f t="shared" si="220"/>
        <v>5.8280723512447481E-5</v>
      </c>
      <c r="JJ166" s="86">
        <f t="shared" si="220"/>
        <v>7.0189585705532755E-5</v>
      </c>
      <c r="JK166" s="86">
        <f t="shared" si="220"/>
        <v>6.1531421664152487E-4</v>
      </c>
      <c r="JL166" s="86">
        <f t="shared" si="220"/>
        <v>4.4357701140576838E-3</v>
      </c>
      <c r="JM166" s="86">
        <f t="shared" si="220"/>
        <v>1.0635408748214186E-2</v>
      </c>
    </row>
    <row r="167" spans="2:273" x14ac:dyDescent="0.25">
      <c r="B167" s="2">
        <v>140</v>
      </c>
      <c r="C167" s="37">
        <v>75.081999999999994</v>
      </c>
      <c r="D167" s="37">
        <v>70.048000000000002</v>
      </c>
      <c r="E167" s="37">
        <v>69.05</v>
      </c>
      <c r="F167" s="37">
        <v>66.459000000000003</v>
      </c>
      <c r="G167" s="37">
        <v>64.573999999999998</v>
      </c>
      <c r="H167" s="37">
        <v>64.638999999999996</v>
      </c>
      <c r="I167" s="37">
        <v>64.492000000000004</v>
      </c>
      <c r="J167" s="37">
        <v>64.474999999999994</v>
      </c>
      <c r="K167" s="37">
        <v>63.661000000000001</v>
      </c>
      <c r="L167" s="37">
        <v>65.581000000000003</v>
      </c>
      <c r="M167" s="37">
        <v>65.387</v>
      </c>
      <c r="N167" s="37">
        <v>68.290000000000006</v>
      </c>
      <c r="O167" s="37">
        <v>71.540000000000006</v>
      </c>
      <c r="P167" s="37">
        <v>73.983999999999995</v>
      </c>
      <c r="Q167" s="37">
        <v>73.393000000000001</v>
      </c>
      <c r="S167" s="4">
        <f t="shared" si="221"/>
        <v>74.401588700006911</v>
      </c>
      <c r="T167" s="4">
        <f t="shared" si="221"/>
        <v>70.120125266569431</v>
      </c>
      <c r="U167" s="4">
        <f t="shared" si="221"/>
        <v>69.104683555404634</v>
      </c>
      <c r="V167" s="4">
        <f t="shared" si="221"/>
        <v>67.481041374936254</v>
      </c>
      <c r="W167" s="4">
        <f t="shared" si="221"/>
        <v>65.461755377030144</v>
      </c>
      <c r="X167" s="4">
        <f t="shared" si="221"/>
        <v>64.689772782631096</v>
      </c>
      <c r="Y167" s="4">
        <f t="shared" si="221"/>
        <v>64.554207894876342</v>
      </c>
      <c r="Z167" s="4">
        <f t="shared" si="221"/>
        <v>64.667889694305202</v>
      </c>
      <c r="AA167" s="4">
        <f t="shared" si="221"/>
        <v>64.376085150211779</v>
      </c>
      <c r="AB167" s="4">
        <f t="shared" si="221"/>
        <v>65.999862241678144</v>
      </c>
      <c r="AC167" s="4">
        <f t="shared" si="221"/>
        <v>65.724883249290556</v>
      </c>
      <c r="AD167" s="4">
        <f t="shared" si="221"/>
        <v>68.828642131567847</v>
      </c>
      <c r="AE167" s="4">
        <f t="shared" si="221"/>
        <v>72.927411385131109</v>
      </c>
      <c r="AF167" s="4">
        <f t="shared" si="221"/>
        <v>74.658759699365106</v>
      </c>
      <c r="AG167" s="4">
        <f t="shared" si="221"/>
        <v>74.991695347187616</v>
      </c>
      <c r="AI167" s="4">
        <f t="shared" si="222"/>
        <v>0.68041129999308225</v>
      </c>
      <c r="AJ167" s="4">
        <f t="shared" si="222"/>
        <v>-7.2125266569429414E-2</v>
      </c>
      <c r="AK167" s="4">
        <f t="shared" si="222"/>
        <v>-5.4683555404636763E-2</v>
      </c>
      <c r="AL167" s="4">
        <f t="shared" si="222"/>
        <v>-1.0220413749362507</v>
      </c>
      <c r="AM167" s="4">
        <f t="shared" si="222"/>
        <v>-0.88775537703014606</v>
      </c>
      <c r="AN167" s="4">
        <f t="shared" si="222"/>
        <v>-5.0772782631099744E-2</v>
      </c>
      <c r="AO167" s="4">
        <f t="shared" si="222"/>
        <v>-6.2207894876337377E-2</v>
      </c>
      <c r="AP167" s="4">
        <f t="shared" si="222"/>
        <v>-0.19288969430520808</v>
      </c>
      <c r="AQ167" s="4">
        <f t="shared" si="222"/>
        <v>-0.71508515021177743</v>
      </c>
      <c r="AR167" s="4">
        <f t="shared" si="222"/>
        <v>-0.41886224167814134</v>
      </c>
      <c r="AS167" s="4">
        <f t="shared" si="222"/>
        <v>-0.33788324929055591</v>
      </c>
      <c r="AT167" s="4">
        <f t="shared" si="222"/>
        <v>-0.53864213156784047</v>
      </c>
      <c r="AU167" s="4">
        <f t="shared" si="222"/>
        <v>-1.3874113851311023</v>
      </c>
      <c r="AV167" s="4">
        <f t="shared" si="222"/>
        <v>-0.67475969936511149</v>
      </c>
      <c r="AW167" s="4">
        <f t="shared" si="222"/>
        <v>-1.5986953471876149</v>
      </c>
      <c r="AY167" s="2">
        <f t="shared" si="214"/>
        <v>74.401394156356488</v>
      </c>
      <c r="AZ167" s="2">
        <f t="shared" si="214"/>
        <v>70.120005689229728</v>
      </c>
      <c r="BA167" s="2">
        <f t="shared" si="214"/>
        <v>69.104584556937439</v>
      </c>
      <c r="BB167" s="2">
        <f t="shared" si="214"/>
        <v>67.480988541579833</v>
      </c>
      <c r="BC167" s="2">
        <f t="shared" si="214"/>
        <v>65.461653581679442</v>
      </c>
      <c r="BD167" s="2">
        <f t="shared" si="214"/>
        <v>64.689351473565608</v>
      </c>
      <c r="BE167" s="2">
        <f t="shared" si="214"/>
        <v>64.550287395602481</v>
      </c>
      <c r="BF167" s="2">
        <f t="shared" si="214"/>
        <v>64.63040152925447</v>
      </c>
      <c r="BG167" s="2">
        <f t="shared" si="214"/>
        <v>64.252822924340492</v>
      </c>
      <c r="BH167" s="2">
        <f t="shared" si="214"/>
        <v>65.963753801324444</v>
      </c>
      <c r="BI167" s="2">
        <f t="shared" si="214"/>
        <v>65.71719514702184</v>
      </c>
      <c r="BJ167" s="2">
        <f t="shared" si="214"/>
        <v>68.826668948375641</v>
      </c>
      <c r="BK167" s="2">
        <f t="shared" si="214"/>
        <v>72.926912050305404</v>
      </c>
      <c r="BL167" s="2">
        <f t="shared" si="214"/>
        <v>74.654337301422771</v>
      </c>
      <c r="BM167" s="2">
        <f t="shared" si="214"/>
        <v>74.922269587002091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75.081999999999994</v>
      </c>
      <c r="CF167" s="2">
        <f t="shared" si="215"/>
        <v>70.048000000000002</v>
      </c>
      <c r="CG167" s="2">
        <f t="shared" si="215"/>
        <v>69.05</v>
      </c>
      <c r="CH167" s="2">
        <f t="shared" si="215"/>
        <v>66.459000000000003</v>
      </c>
      <c r="CI167" s="2">
        <f t="shared" si="215"/>
        <v>64.573999999999998</v>
      </c>
      <c r="CJ167" s="2">
        <f t="shared" si="215"/>
        <v>64.638999999999996</v>
      </c>
      <c r="CK167" s="2">
        <f t="shared" si="215"/>
        <v>64.492000000000004</v>
      </c>
      <c r="CL167" s="2">
        <f t="shared" si="215"/>
        <v>64.474999999999994</v>
      </c>
      <c r="CM167" s="2">
        <f t="shared" si="215"/>
        <v>63.661000000000001</v>
      </c>
      <c r="CN167" s="2">
        <f t="shared" si="215"/>
        <v>65.581000000000003</v>
      </c>
      <c r="CO167" s="2">
        <f t="shared" si="215"/>
        <v>65.387</v>
      </c>
      <c r="CP167" s="2">
        <f t="shared" si="215"/>
        <v>68.290000000000006</v>
      </c>
      <c r="CQ167" s="2">
        <f t="shared" si="215"/>
        <v>71.540000000000006</v>
      </c>
      <c r="CR167" s="2">
        <f t="shared" si="215"/>
        <v>73.983999999999995</v>
      </c>
      <c r="CS167" s="2">
        <f t="shared" si="215"/>
        <v>73.393000000000001</v>
      </c>
      <c r="CU167" s="2">
        <f t="shared" si="197"/>
        <v>75.081999999999994</v>
      </c>
      <c r="CV167" s="2">
        <f t="shared" si="198"/>
        <v>70.048000000000002</v>
      </c>
      <c r="CW167" s="2">
        <f t="shared" si="199"/>
        <v>69.05</v>
      </c>
      <c r="CX167" s="2">
        <f t="shared" si="200"/>
        <v>66.459000000000003</v>
      </c>
      <c r="CY167" s="2">
        <f t="shared" si="201"/>
        <v>64.573999999999998</v>
      </c>
      <c r="CZ167" s="2">
        <f t="shared" si="202"/>
        <v>64.638999999999996</v>
      </c>
      <c r="DA167" s="2">
        <f t="shared" si="203"/>
        <v>64.492000000000004</v>
      </c>
      <c r="DB167" s="2">
        <f t="shared" si="204"/>
        <v>64.474999999999994</v>
      </c>
      <c r="DC167" s="2">
        <f t="shared" si="205"/>
        <v>63.661000000000001</v>
      </c>
      <c r="DD167" s="2">
        <f t="shared" si="206"/>
        <v>65.581000000000003</v>
      </c>
      <c r="DE167" s="2">
        <f t="shared" si="207"/>
        <v>65.387</v>
      </c>
      <c r="DF167" s="2">
        <f t="shared" si="208"/>
        <v>68.290000000000006</v>
      </c>
      <c r="DG167" s="2">
        <f t="shared" si="209"/>
        <v>71.540000000000006</v>
      </c>
      <c r="DH167" s="2">
        <f t="shared" si="210"/>
        <v>73.983999999999995</v>
      </c>
      <c r="DI167" s="2">
        <f t="shared" si="211"/>
        <v>73.393000000000001</v>
      </c>
      <c r="DK167" s="2">
        <f t="shared" si="223"/>
        <v>102.16181800502389</v>
      </c>
      <c r="DL167" s="2">
        <f t="shared" si="223"/>
        <v>102.38888590875941</v>
      </c>
      <c r="DM167" s="2">
        <f t="shared" si="223"/>
        <v>128.5257012195122</v>
      </c>
      <c r="DN167" s="2">
        <f t="shared" si="223"/>
        <v>107.34322288930582</v>
      </c>
      <c r="DO167" s="2">
        <f t="shared" si="223"/>
        <v>107.66137903490535</v>
      </c>
      <c r="DP167" s="2">
        <f t="shared" si="223"/>
        <v>112.82604931247035</v>
      </c>
      <c r="DQ167" s="2">
        <f t="shared" si="223"/>
        <v>102.13908359776781</v>
      </c>
      <c r="DR167" s="2">
        <f t="shared" si="223"/>
        <v>84.211587730587709</v>
      </c>
      <c r="DS167" s="2">
        <f t="shared" si="223"/>
        <v>94.400637378268939</v>
      </c>
      <c r="DT167" s="2">
        <f t="shared" si="223"/>
        <v>85.605414177335206</v>
      </c>
      <c r="DU167" s="2">
        <f t="shared" si="223"/>
        <v>114.66540465587043</v>
      </c>
      <c r="DV167" s="2">
        <f t="shared" si="223"/>
        <v>124.19952820512819</v>
      </c>
      <c r="DW167" s="2">
        <f t="shared" si="223"/>
        <v>127.60062195121957</v>
      </c>
      <c r="DX167" s="2">
        <f t="shared" si="223"/>
        <v>133.70599695409697</v>
      </c>
      <c r="DY167" s="2">
        <f t="shared" si="223"/>
        <v>119.22655172413795</v>
      </c>
      <c r="EA167" s="2">
        <f t="shared" si="213"/>
        <v>74.544990217034467</v>
      </c>
      <c r="EB167" s="2">
        <f t="shared" si="213"/>
        <v>70.050763409452998</v>
      </c>
      <c r="EC167" s="2">
        <f t="shared" si="213"/>
        <v>69.048904337954255</v>
      </c>
      <c r="ED167" s="2">
        <f t="shared" si="213"/>
        <v>67.416174873705273</v>
      </c>
      <c r="EE167" s="2">
        <f t="shared" si="213"/>
        <v>65.330616014458016</v>
      </c>
      <c r="EF167" s="2">
        <f t="shared" si="213"/>
        <v>64.612926720780052</v>
      </c>
      <c r="EG167" s="2">
        <f t="shared" si="213"/>
        <v>64.403353263452971</v>
      </c>
      <c r="EH167" s="2">
        <f t="shared" si="213"/>
        <v>64.610393469223752</v>
      </c>
      <c r="EI167" s="2">
        <f t="shared" si="213"/>
        <v>63.982999657205539</v>
      </c>
      <c r="EJ167" s="2">
        <f t="shared" si="213"/>
        <v>65.864594219769685</v>
      </c>
      <c r="EK167" s="2">
        <f t="shared" si="212"/>
        <v>65.694430631559285</v>
      </c>
      <c r="EL167" s="2">
        <f t="shared" si="179"/>
        <v>68.771201901761742</v>
      </c>
      <c r="EM167" s="2">
        <f t="shared" si="179"/>
        <v>72.798493816357478</v>
      </c>
      <c r="EN167" s="2">
        <f t="shared" si="179"/>
        <v>74.414288483046249</v>
      </c>
      <c r="EO167" s="2">
        <f t="shared" si="179"/>
        <v>74.870466581429767</v>
      </c>
      <c r="EQ167" s="2">
        <f t="shared" si="224"/>
        <v>73.523259146475738</v>
      </c>
      <c r="ER167" s="2">
        <f t="shared" si="224"/>
        <v>70.450146132914497</v>
      </c>
      <c r="ES167" s="2">
        <f t="shared" si="224"/>
        <v>69.348093019189704</v>
      </c>
      <c r="ET167" s="2">
        <f t="shared" si="224"/>
        <v>67.803587063067937</v>
      </c>
      <c r="EU167" s="2">
        <f t="shared" si="224"/>
        <v>66.134631602370064</v>
      </c>
      <c r="EV167" s="2">
        <f t="shared" si="224"/>
        <v>64.976768434718551</v>
      </c>
      <c r="EW167" s="2">
        <f t="shared" si="224"/>
        <v>65.113923795609111</v>
      </c>
      <c r="EX167" s="2">
        <f t="shared" si="224"/>
        <v>64.6763617785126</v>
      </c>
      <c r="EY167" s="2">
        <f t="shared" si="224"/>
        <v>65.003523297026717</v>
      </c>
      <c r="EZ167" s="2">
        <f t="shared" si="224"/>
        <v>66.277200978770438</v>
      </c>
      <c r="FA167" s="2">
        <f t="shared" si="224"/>
        <v>65.763442980052986</v>
      </c>
      <c r="FB167" s="2">
        <f t="shared" si="224"/>
        <v>69.032208168314668</v>
      </c>
      <c r="FC167" s="2">
        <f t="shared" si="224"/>
        <v>73.566167039668812</v>
      </c>
      <c r="FD167" s="2">
        <f t="shared" si="224"/>
        <v>75.917830059620471</v>
      </c>
      <c r="FE167" s="2">
        <f t="shared" si="224"/>
        <v>75.171207879462457</v>
      </c>
      <c r="FG167" s="2">
        <f t="shared" si="225"/>
        <v>0.99987455775025458</v>
      </c>
      <c r="FH167" s="2">
        <f t="shared" si="225"/>
        <v>0.99984783341703731</v>
      </c>
      <c r="FI167" s="2">
        <f t="shared" si="225"/>
        <v>0.99983294726239125</v>
      </c>
      <c r="FJ167" s="2">
        <f t="shared" si="225"/>
        <v>0.99983756051428396</v>
      </c>
      <c r="FK167" s="2">
        <f t="shared" si="225"/>
        <v>0.99981825635022459</v>
      </c>
      <c r="FL167" s="2">
        <f t="shared" si="225"/>
        <v>0.99981278367347737</v>
      </c>
      <c r="FM167" s="2">
        <f t="shared" si="225"/>
        <v>0.99982453202726596</v>
      </c>
      <c r="FN167" s="2">
        <f t="shared" si="225"/>
        <v>0.99982400232979318</v>
      </c>
      <c r="FO167" s="2">
        <f t="shared" si="225"/>
        <v>0.99981486962880239</v>
      </c>
      <c r="FP167" s="2">
        <f t="shared" si="225"/>
        <v>0.99981892130825223</v>
      </c>
      <c r="FQ167" s="2">
        <f t="shared" si="225"/>
        <v>0.99981747733773962</v>
      </c>
      <c r="FR167" s="2">
        <f t="shared" si="225"/>
        <v>0.99983186571729277</v>
      </c>
      <c r="FS167" s="2">
        <f t="shared" si="225"/>
        <v>0.9998320450481254</v>
      </c>
      <c r="FT167" s="2">
        <f t="shared" si="225"/>
        <v>0.99981296397513753</v>
      </c>
      <c r="FU167" s="2">
        <f t="shared" si="225"/>
        <v>0.99973867793136051</v>
      </c>
      <c r="FW167" s="2">
        <f t="shared" si="216"/>
        <v>0.14393256887658368</v>
      </c>
      <c r="FX167" s="2">
        <f t="shared" si="216"/>
        <v>0.1610522799261338</v>
      </c>
      <c r="FY167" s="2">
        <f t="shared" si="216"/>
        <v>0.15289501277594955</v>
      </c>
      <c r="FZ167" s="2">
        <f t="shared" si="216"/>
        <v>0.15055783047175472</v>
      </c>
      <c r="GA167" s="2">
        <f t="shared" si="216"/>
        <v>0.15341023446152308</v>
      </c>
      <c r="GB167" s="2">
        <f t="shared" si="216"/>
        <v>0.18524118181553564</v>
      </c>
      <c r="GC167" s="2">
        <f t="shared" si="216"/>
        <v>0.19746487322284889</v>
      </c>
      <c r="GD167" s="2">
        <f t="shared" si="216"/>
        <v>0.25100378781813887</v>
      </c>
      <c r="GE167" s="2">
        <f t="shared" si="216"/>
        <v>0.25887890124621732</v>
      </c>
      <c r="GF167" s="2">
        <f t="shared" si="216"/>
        <v>0.23166110980415644</v>
      </c>
      <c r="GG167" s="2">
        <f t="shared" si="216"/>
        <v>0.20034389804039504</v>
      </c>
      <c r="GH167" s="2">
        <f t="shared" si="216"/>
        <v>0.17680665425657571</v>
      </c>
      <c r="GI167" s="2">
        <f t="shared" si="216"/>
        <v>0.15529256659517957</v>
      </c>
      <c r="GJ167" s="2">
        <f t="shared" si="216"/>
        <v>0.15227988137080861</v>
      </c>
      <c r="GK167" s="2">
        <f t="shared" si="216"/>
        <v>0.13370887839196668</v>
      </c>
      <c r="GM167" s="86">
        <f t="shared" si="217"/>
        <v>7.643416301028841E-150</v>
      </c>
      <c r="GN167" s="86">
        <f t="shared" si="217"/>
        <v>9.545281094795286E-131</v>
      </c>
      <c r="GO167" s="86">
        <f t="shared" si="217"/>
        <v>4.0778372376257855E-175</v>
      </c>
      <c r="GP167" s="86">
        <f t="shared" si="217"/>
        <v>1.1694495612554351E-185</v>
      </c>
      <c r="GQ167" s="86">
        <f t="shared" si="217"/>
        <v>2.2984812857848463E-180</v>
      </c>
      <c r="GR167" s="86">
        <f t="shared" si="217"/>
        <v>1.3921559610052048E-173</v>
      </c>
      <c r="GS167" s="86">
        <f t="shared" si="217"/>
        <v>5.5943884508661552E-215</v>
      </c>
      <c r="GT167" s="86">
        <f t="shared" si="217"/>
        <v>3.0238557997027523E-238</v>
      </c>
      <c r="GU167" s="86">
        <f t="shared" si="217"/>
        <v>1.1297664603159549E-221</v>
      </c>
      <c r="GV167" s="86">
        <f t="shared" si="217"/>
        <v>6.1769937583118503E-225</v>
      </c>
      <c r="GW167" s="86">
        <f t="shared" si="217"/>
        <v>3.8413210677210757E-212</v>
      </c>
      <c r="GX167" s="86">
        <f t="shared" si="217"/>
        <v>3.8171883281737533E-179</v>
      </c>
      <c r="GY167" s="86">
        <f t="shared" si="217"/>
        <v>4.3531382525922483E-159</v>
      </c>
      <c r="GZ167" s="86">
        <f t="shared" si="217"/>
        <v>1.524912972996883E-174</v>
      </c>
      <c r="HA167" s="86">
        <f t="shared" si="217"/>
        <v>2.3418767435048697E-230</v>
      </c>
      <c r="HC167" s="86">
        <f t="shared" si="181"/>
        <v>1.519834946434589E-78</v>
      </c>
      <c r="HD167" s="86">
        <f t="shared" si="181"/>
        <v>8.7108790660013963E-60</v>
      </c>
      <c r="HE167" s="86">
        <f t="shared" si="181"/>
        <v>2.1722711327314235E-92</v>
      </c>
      <c r="HF167" s="86">
        <f t="shared" si="180"/>
        <v>4.307872555519149E-118</v>
      </c>
      <c r="HG167" s="86">
        <f t="shared" si="180"/>
        <v>2.9007227522622025E-145</v>
      </c>
      <c r="HH167" s="86">
        <f t="shared" si="180"/>
        <v>1.418689334111678E-134</v>
      </c>
      <c r="HI167" s="86">
        <f t="shared" si="180"/>
        <v>2.9645901253801333E-151</v>
      </c>
      <c r="HJ167" s="86">
        <f t="shared" si="180"/>
        <v>3.8989946689094488E-153</v>
      </c>
      <c r="HK167" s="86">
        <f t="shared" si="180"/>
        <v>4.6149926102755038E-197</v>
      </c>
      <c r="HL167" s="86">
        <f t="shared" si="161"/>
        <v>3.7053351012900092E-170</v>
      </c>
      <c r="HM167" s="86">
        <f t="shared" si="161"/>
        <v>1.7305452979963503E-167</v>
      </c>
      <c r="HN167" s="86">
        <f t="shared" si="161"/>
        <v>4.2798905954619963E-127</v>
      </c>
      <c r="HO167" s="86">
        <f t="shared" si="161"/>
        <v>7.6662606552561281E-100</v>
      </c>
      <c r="HP167" s="86">
        <f t="shared" si="161"/>
        <v>1.2446658957063518E-116</v>
      </c>
      <c r="HQ167" s="86">
        <f t="shared" si="161"/>
        <v>8.7241801295738705E-162</v>
      </c>
      <c r="HS167" s="86">
        <f t="shared" si="218"/>
        <v>3.2617912566043654E-3</v>
      </c>
      <c r="HT167" s="86">
        <f t="shared" si="218"/>
        <v>3.564423622266341E-4</v>
      </c>
      <c r="HU167" s="86">
        <f t="shared" si="218"/>
        <v>2.7318714343682658E-4</v>
      </c>
      <c r="HV167" s="86">
        <f t="shared" si="218"/>
        <v>1.0025837625733584E-4</v>
      </c>
      <c r="HW167" s="86">
        <f t="shared" si="218"/>
        <v>1.732876358562371E-4</v>
      </c>
      <c r="HX167" s="86">
        <f t="shared" si="218"/>
        <v>5.5657143655138231E-6</v>
      </c>
      <c r="HY167" s="86">
        <f t="shared" si="218"/>
        <v>4.4165010038213131E-6</v>
      </c>
      <c r="HZ167" s="86">
        <f t="shared" si="218"/>
        <v>1.3788589823118979E-8</v>
      </c>
      <c r="IA167" s="86">
        <f t="shared" si="218"/>
        <v>3.2062409251357365E-8</v>
      </c>
      <c r="IB167" s="86">
        <f t="shared" si="218"/>
        <v>1.4889101666391092E-7</v>
      </c>
      <c r="IC167" s="86">
        <f t="shared" si="218"/>
        <v>5.0855885807561316E-6</v>
      </c>
      <c r="ID167" s="86">
        <f t="shared" si="218"/>
        <v>1.7515600102226488E-5</v>
      </c>
      <c r="IE167" s="86">
        <f t="shared" si="218"/>
        <v>2.0716132008745925E-4</v>
      </c>
      <c r="IF167" s="86">
        <f t="shared" si="218"/>
        <v>1.8290219910284797E-3</v>
      </c>
      <c r="IG167" s="86">
        <f t="shared" si="218"/>
        <v>4.3784488072889285E-3</v>
      </c>
      <c r="II167" s="86">
        <f t="shared" si="219"/>
        <v>3.9536766481638754E-5</v>
      </c>
      <c r="IJ167" s="86">
        <f t="shared" si="219"/>
        <v>1.5522675555419647E-5</v>
      </c>
      <c r="IK167" s="86">
        <f t="shared" si="219"/>
        <v>4.3920300179836691E-6</v>
      </c>
      <c r="IL167" s="86">
        <f t="shared" si="219"/>
        <v>1.9159189388914539E-6</v>
      </c>
      <c r="IM167" s="86">
        <f t="shared" si="219"/>
        <v>2.6793271530775222E-6</v>
      </c>
      <c r="IN167" s="86">
        <f t="shared" si="219"/>
        <v>9.778787419340091E-6</v>
      </c>
      <c r="IO167" s="86">
        <f t="shared" si="219"/>
        <v>8.3764738597263109E-5</v>
      </c>
      <c r="IP167" s="86">
        <f t="shared" si="219"/>
        <v>9.5638168030900733E-4</v>
      </c>
      <c r="IQ167" s="86">
        <f t="shared" si="219"/>
        <v>2.472123495708503E-3</v>
      </c>
      <c r="IR167" s="86">
        <f t="shared" si="219"/>
        <v>5.9287530468657087E-4</v>
      </c>
      <c r="IS167" s="86">
        <f t="shared" si="219"/>
        <v>1.133334644547572E-4</v>
      </c>
      <c r="IT167" s="86">
        <f t="shared" si="219"/>
        <v>2.5520033979876014E-5</v>
      </c>
      <c r="IU167" s="86">
        <f t="shared" si="219"/>
        <v>5.1310735469681835E-6</v>
      </c>
      <c r="IV167" s="86">
        <f t="shared" si="219"/>
        <v>1.3209207323201052E-7</v>
      </c>
      <c r="IW167" s="86">
        <f t="shared" si="219"/>
        <v>5.4418732224229026E-7</v>
      </c>
      <c r="IY167" s="86">
        <f t="shared" si="220"/>
        <v>3.3013280230860041E-3</v>
      </c>
      <c r="IZ167" s="86">
        <f t="shared" si="220"/>
        <v>3.7196503778205378E-4</v>
      </c>
      <c r="JA167" s="86">
        <f t="shared" si="220"/>
        <v>2.7757917345481027E-4</v>
      </c>
      <c r="JB167" s="86">
        <f t="shared" si="220"/>
        <v>1.0217429519622729E-4</v>
      </c>
      <c r="JC167" s="86">
        <f t="shared" si="220"/>
        <v>1.7596696300931463E-4</v>
      </c>
      <c r="JD167" s="86">
        <f t="shared" si="220"/>
        <v>1.5344501784853913E-5</v>
      </c>
      <c r="JE167" s="86">
        <f t="shared" si="220"/>
        <v>8.8181239601084417E-5</v>
      </c>
      <c r="JF167" s="86">
        <f t="shared" si="220"/>
        <v>9.5639546889883043E-4</v>
      </c>
      <c r="JG167" s="86">
        <f t="shared" si="220"/>
        <v>2.4721555581177545E-3</v>
      </c>
      <c r="JH167" s="86">
        <f t="shared" si="220"/>
        <v>5.9302419570323481E-4</v>
      </c>
      <c r="JI167" s="86">
        <f t="shared" si="220"/>
        <v>1.1841905303551334E-4</v>
      </c>
      <c r="JJ167" s="86">
        <f t="shared" si="220"/>
        <v>4.3035634082102502E-5</v>
      </c>
      <c r="JK167" s="86">
        <f t="shared" si="220"/>
        <v>2.1229239363442743E-4</v>
      </c>
      <c r="JL167" s="86">
        <f t="shared" si="220"/>
        <v>1.8291540831017116E-3</v>
      </c>
      <c r="JM167" s="86">
        <f t="shared" si="220"/>
        <v>4.3789929946111712E-3</v>
      </c>
    </row>
    <row r="168" spans="2:273" x14ac:dyDescent="0.25">
      <c r="B168" s="2">
        <v>141</v>
      </c>
      <c r="C168" s="37">
        <v>75.540999999999997</v>
      </c>
      <c r="D168" s="37">
        <v>70.968000000000004</v>
      </c>
      <c r="E168" s="37">
        <v>68.332999999999998</v>
      </c>
      <c r="F168" s="37">
        <v>67.033000000000001</v>
      </c>
      <c r="G168" s="37">
        <v>65.933999999999997</v>
      </c>
      <c r="H168" s="37">
        <v>63.704999999999998</v>
      </c>
      <c r="I168" s="37">
        <v>64.41</v>
      </c>
      <c r="J168" s="37">
        <v>65.311000000000007</v>
      </c>
      <c r="K168" s="37">
        <v>64.031999999999996</v>
      </c>
      <c r="L168" s="37">
        <v>65.451999999999998</v>
      </c>
      <c r="M168" s="37">
        <v>65.096999999999994</v>
      </c>
      <c r="N168" s="37">
        <v>67.757999999999996</v>
      </c>
      <c r="O168" s="37">
        <v>72.159000000000006</v>
      </c>
      <c r="P168" s="37">
        <v>72.459000000000003</v>
      </c>
      <c r="Q168" s="37">
        <v>73.557000000000002</v>
      </c>
      <c r="S168" s="4">
        <f t="shared" si="221"/>
        <v>74.34923462669488</v>
      </c>
      <c r="T168" s="4">
        <f t="shared" si="221"/>
        <v>70.007725252042547</v>
      </c>
      <c r="U168" s="4">
        <f t="shared" si="221"/>
        <v>68.984222483172388</v>
      </c>
      <c r="V168" s="4">
        <f t="shared" si="221"/>
        <v>67.334831460880778</v>
      </c>
      <c r="W168" s="4">
        <f t="shared" si="221"/>
        <v>65.302147783974448</v>
      </c>
      <c r="X168" s="4">
        <f t="shared" si="221"/>
        <v>64.527346420480583</v>
      </c>
      <c r="Y168" s="4">
        <f t="shared" si="221"/>
        <v>64.402636158920373</v>
      </c>
      <c r="Z168" s="4">
        <f t="shared" si="221"/>
        <v>64.555058902033167</v>
      </c>
      <c r="AA168" s="4">
        <f t="shared" si="221"/>
        <v>64.326939042380417</v>
      </c>
      <c r="AB168" s="4">
        <f t="shared" si="221"/>
        <v>65.84244659987877</v>
      </c>
      <c r="AC168" s="4">
        <f t="shared" si="221"/>
        <v>65.599479186222879</v>
      </c>
      <c r="AD168" s="4">
        <f t="shared" si="221"/>
        <v>68.693977357428352</v>
      </c>
      <c r="AE168" s="4">
        <f t="shared" si="221"/>
        <v>72.818402674379257</v>
      </c>
      <c r="AF168" s="4">
        <f t="shared" si="221"/>
        <v>74.520849352285111</v>
      </c>
      <c r="AG168" s="4">
        <f t="shared" si="221"/>
        <v>74.851366154124946</v>
      </c>
      <c r="AI168" s="4">
        <f t="shared" si="222"/>
        <v>1.1917653733051168</v>
      </c>
      <c r="AJ168" s="4">
        <f t="shared" si="222"/>
        <v>0.96027474795745604</v>
      </c>
      <c r="AK168" s="4">
        <f t="shared" si="222"/>
        <v>-0.65122248317238984</v>
      </c>
      <c r="AL168" s="4">
        <f t="shared" si="222"/>
        <v>-0.30183146088077706</v>
      </c>
      <c r="AM168" s="4">
        <f t="shared" si="222"/>
        <v>0.63185221602554975</v>
      </c>
      <c r="AN168" s="4">
        <f t="shared" si="222"/>
        <v>-0.82234642048058504</v>
      </c>
      <c r="AO168" s="4">
        <f t="shared" si="222"/>
        <v>7.3638410796235121E-3</v>
      </c>
      <c r="AP168" s="4">
        <f t="shared" si="222"/>
        <v>0.75594109796683995</v>
      </c>
      <c r="AQ168" s="4">
        <f t="shared" si="222"/>
        <v>-0.29493904238042035</v>
      </c>
      <c r="AR168" s="4">
        <f t="shared" si="222"/>
        <v>-0.39044659987877139</v>
      </c>
      <c r="AS168" s="4">
        <f t="shared" si="222"/>
        <v>-0.50247918622288523</v>
      </c>
      <c r="AT168" s="4">
        <f t="shared" si="222"/>
        <v>-0.93597735742835653</v>
      </c>
      <c r="AU168" s="4">
        <f t="shared" si="222"/>
        <v>-0.65940267437925115</v>
      </c>
      <c r="AV168" s="4">
        <f t="shared" si="222"/>
        <v>-2.0618493522851082</v>
      </c>
      <c r="AW168" s="4">
        <f t="shared" si="222"/>
        <v>-1.294366154124944</v>
      </c>
      <c r="AY168" s="2">
        <f t="shared" si="214"/>
        <v>74.349185765090382</v>
      </c>
      <c r="AZ168" s="2">
        <f t="shared" si="214"/>
        <v>70.007409792336077</v>
      </c>
      <c r="BA168" s="2">
        <f t="shared" si="214"/>
        <v>68.983939293668456</v>
      </c>
      <c r="BB168" s="2">
        <f t="shared" si="214"/>
        <v>67.334665487332984</v>
      </c>
      <c r="BC168" s="2">
        <f t="shared" si="214"/>
        <v>65.301840115395464</v>
      </c>
      <c r="BD168" s="2">
        <f t="shared" si="214"/>
        <v>64.525978005887865</v>
      </c>
      <c r="BE168" s="2">
        <f t="shared" si="214"/>
        <v>64.392160386398444</v>
      </c>
      <c r="BF168" s="2">
        <f t="shared" si="214"/>
        <v>64.464640564550308</v>
      </c>
      <c r="BG168" s="2">
        <f t="shared" si="214"/>
        <v>64.061495451118475</v>
      </c>
      <c r="BH168" s="2">
        <f t="shared" si="214"/>
        <v>65.756127583259044</v>
      </c>
      <c r="BI168" s="2">
        <f t="shared" si="214"/>
        <v>65.57943005092703</v>
      </c>
      <c r="BJ168" s="2">
        <f t="shared" si="214"/>
        <v>68.688453086775127</v>
      </c>
      <c r="BK168" s="2">
        <f t="shared" si="214"/>
        <v>72.816952751595394</v>
      </c>
      <c r="BL168" s="2">
        <f t="shared" si="214"/>
        <v>74.519648882838638</v>
      </c>
      <c r="BM168" s="2">
        <f t="shared" si="214"/>
        <v>74.831263631316872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75.540999999999997</v>
      </c>
      <c r="CF168" s="2">
        <f t="shared" si="215"/>
        <v>70.968000000000004</v>
      </c>
      <c r="CG168" s="2">
        <f t="shared" si="215"/>
        <v>68.332999999999998</v>
      </c>
      <c r="CH168" s="2">
        <f t="shared" si="215"/>
        <v>67.033000000000001</v>
      </c>
      <c r="CI168" s="2">
        <f t="shared" si="215"/>
        <v>65.933999999999997</v>
      </c>
      <c r="CJ168" s="2">
        <f t="shared" si="215"/>
        <v>63.704999999999998</v>
      </c>
      <c r="CK168" s="2">
        <f t="shared" si="215"/>
        <v>64.41</v>
      </c>
      <c r="CL168" s="2">
        <f t="shared" si="215"/>
        <v>65.311000000000007</v>
      </c>
      <c r="CM168" s="2">
        <f t="shared" si="215"/>
        <v>64.031999999999996</v>
      </c>
      <c r="CN168" s="2">
        <f t="shared" si="215"/>
        <v>65.451999999999998</v>
      </c>
      <c r="CO168" s="2">
        <f t="shared" si="215"/>
        <v>65.096999999999994</v>
      </c>
      <c r="CP168" s="2">
        <f t="shared" si="215"/>
        <v>67.757999999999996</v>
      </c>
      <c r="CQ168" s="2">
        <f t="shared" si="215"/>
        <v>72.159000000000006</v>
      </c>
      <c r="CR168" s="2">
        <f t="shared" si="215"/>
        <v>72.459000000000003</v>
      </c>
      <c r="CS168" s="2">
        <f t="shared" si="215"/>
        <v>73.557000000000002</v>
      </c>
      <c r="CU168" s="2">
        <f t="shared" si="197"/>
        <v>75.540999999999997</v>
      </c>
      <c r="CV168" s="2">
        <f t="shared" si="198"/>
        <v>70.968000000000004</v>
      </c>
      <c r="CW168" s="2">
        <f t="shared" si="199"/>
        <v>68.332999999999998</v>
      </c>
      <c r="CX168" s="2">
        <f t="shared" si="200"/>
        <v>67.033000000000001</v>
      </c>
      <c r="CY168" s="2">
        <f t="shared" si="201"/>
        <v>65.933999999999997</v>
      </c>
      <c r="CZ168" s="2">
        <f t="shared" si="202"/>
        <v>63.704999999999998</v>
      </c>
      <c r="DA168" s="2">
        <f t="shared" si="203"/>
        <v>64.41</v>
      </c>
      <c r="DB168" s="2">
        <f t="shared" si="204"/>
        <v>65.311000000000007</v>
      </c>
      <c r="DC168" s="2">
        <f t="shared" si="205"/>
        <v>64.031999999999996</v>
      </c>
      <c r="DD168" s="2">
        <f t="shared" si="206"/>
        <v>65.451999999999998</v>
      </c>
      <c r="DE168" s="2">
        <f t="shared" si="207"/>
        <v>65.096999999999994</v>
      </c>
      <c r="DF168" s="2">
        <f t="shared" si="208"/>
        <v>67.757999999999996</v>
      </c>
      <c r="DG168" s="2">
        <f t="shared" si="209"/>
        <v>72.159000000000006</v>
      </c>
      <c r="DH168" s="2">
        <f t="shared" si="210"/>
        <v>72.459000000000003</v>
      </c>
      <c r="DI168" s="2">
        <f t="shared" si="211"/>
        <v>73.557000000000002</v>
      </c>
      <c r="DK168" s="2">
        <f t="shared" si="223"/>
        <v>102.2820717121789</v>
      </c>
      <c r="DL168" s="2">
        <f t="shared" si="223"/>
        <v>102.51130864597681</v>
      </c>
      <c r="DM168" s="2">
        <f t="shared" si="223"/>
        <v>128.87729268292682</v>
      </c>
      <c r="DN168" s="2">
        <f t="shared" si="223"/>
        <v>107.52179624765479</v>
      </c>
      <c r="DO168" s="2">
        <f t="shared" si="223"/>
        <v>107.83463672174199</v>
      </c>
      <c r="DP168" s="2">
        <f t="shared" si="223"/>
        <v>113.04053816974869</v>
      </c>
      <c r="DQ168" s="2">
        <f t="shared" si="223"/>
        <v>102.24322715833242</v>
      </c>
      <c r="DR168" s="2">
        <f t="shared" si="223"/>
        <v>84.162458386958363</v>
      </c>
      <c r="DS168" s="2">
        <f t="shared" si="223"/>
        <v>94.413882809935416</v>
      </c>
      <c r="DT168" s="2">
        <f t="shared" si="223"/>
        <v>85.520243243243215</v>
      </c>
      <c r="DU168" s="2">
        <f t="shared" si="223"/>
        <v>114.85114615384614</v>
      </c>
      <c r="DV168" s="2">
        <f t="shared" si="223"/>
        <v>124.4674257759784</v>
      </c>
      <c r="DW168" s="2">
        <f t="shared" si="223"/>
        <v>127.91443414634152</v>
      </c>
      <c r="DX168" s="2">
        <f t="shared" si="223"/>
        <v>134.06911625911627</v>
      </c>
      <c r="DY168" s="2">
        <f t="shared" si="223"/>
        <v>119.53462123700056</v>
      </c>
      <c r="EA168" s="2">
        <f t="shared" si="213"/>
        <v>74.511365354732803</v>
      </c>
      <c r="EB168" s="2">
        <f t="shared" si="213"/>
        <v>69.930502091078068</v>
      </c>
      <c r="EC168" s="2">
        <f t="shared" si="213"/>
        <v>68.923384101315634</v>
      </c>
      <c r="ED168" s="2">
        <f t="shared" si="213"/>
        <v>67.263307473773821</v>
      </c>
      <c r="EE168" s="2">
        <f t="shared" si="213"/>
        <v>65.156482591376829</v>
      </c>
      <c r="EF168" s="2">
        <f t="shared" si="213"/>
        <v>64.442430293435194</v>
      </c>
      <c r="EG168" s="2">
        <f t="shared" si="213"/>
        <v>64.229820432905541</v>
      </c>
      <c r="EH168" s="2">
        <f t="shared" si="213"/>
        <v>64.443148284370537</v>
      </c>
      <c r="EI168" s="2">
        <f t="shared" si="213"/>
        <v>63.764803235979713</v>
      </c>
      <c r="EJ168" s="2">
        <f t="shared" si="213"/>
        <v>65.646763208905568</v>
      </c>
      <c r="EK168" s="2">
        <f t="shared" si="212"/>
        <v>65.555677692047297</v>
      </c>
      <c r="EL168" s="2">
        <f t="shared" si="179"/>
        <v>68.628588962781464</v>
      </c>
      <c r="EM168" s="2">
        <f t="shared" si="179"/>
        <v>72.67420644032201</v>
      </c>
      <c r="EN168" s="2">
        <f t="shared" si="179"/>
        <v>74.253490335653453</v>
      </c>
      <c r="EO168" s="2">
        <f t="shared" si="179"/>
        <v>74.775923382046898</v>
      </c>
      <c r="EQ168" s="2">
        <f t="shared" si="224"/>
        <v>73.449053420257655</v>
      </c>
      <c r="ER168" s="2">
        <f t="shared" si="224"/>
        <v>70.346781401964364</v>
      </c>
      <c r="ES168" s="2">
        <f t="shared" si="224"/>
        <v>69.234631263002399</v>
      </c>
      <c r="ET168" s="2">
        <f t="shared" si="224"/>
        <v>67.665187131371212</v>
      </c>
      <c r="EU168" s="2">
        <f t="shared" si="224"/>
        <v>65.990733206117554</v>
      </c>
      <c r="EV168" s="2">
        <f t="shared" si="224"/>
        <v>64.819533919882133</v>
      </c>
      <c r="EW168" s="2">
        <f t="shared" si="224"/>
        <v>64.965255829026646</v>
      </c>
      <c r="EX168" s="2">
        <f t="shared" si="224"/>
        <v>64.511351366482188</v>
      </c>
      <c r="EY168" s="2">
        <f t="shared" si="224"/>
        <v>64.817447099602305</v>
      </c>
      <c r="EZ168" s="2">
        <f t="shared" si="224"/>
        <v>66.073725487415985</v>
      </c>
      <c r="FA168" s="2">
        <f t="shared" si="224"/>
        <v>65.627816218217149</v>
      </c>
      <c r="FB168" s="2">
        <f t="shared" si="224"/>
        <v>68.897729103959563</v>
      </c>
      <c r="FC168" s="2">
        <f t="shared" si="224"/>
        <v>73.474656519760487</v>
      </c>
      <c r="FD168" s="2">
        <f t="shared" si="224"/>
        <v>75.808937827261488</v>
      </c>
      <c r="FE168" s="2">
        <f t="shared" si="224"/>
        <v>75.084560955538024</v>
      </c>
      <c r="FG168" s="2">
        <f t="shared" si="225"/>
        <v>0.99988559404575661</v>
      </c>
      <c r="FH168" s="2">
        <f t="shared" si="225"/>
        <v>0.99986122056883109</v>
      </c>
      <c r="FI168" s="2">
        <f t="shared" si="225"/>
        <v>0.99984764385309954</v>
      </c>
      <c r="FJ168" s="2">
        <f t="shared" si="225"/>
        <v>0.99985185131081111</v>
      </c>
      <c r="FK168" s="2">
        <f t="shared" si="225"/>
        <v>0.99983424517075714</v>
      </c>
      <c r="FL168" s="2">
        <f t="shared" si="225"/>
        <v>0.99982925386820465</v>
      </c>
      <c r="FM168" s="2">
        <f t="shared" si="225"/>
        <v>0.9998399688361409</v>
      </c>
      <c r="FN168" s="2">
        <f t="shared" si="225"/>
        <v>0.99983948573136405</v>
      </c>
      <c r="FO168" s="2">
        <f t="shared" si="225"/>
        <v>0.99983115634440078</v>
      </c>
      <c r="FP168" s="2">
        <f t="shared" si="225"/>
        <v>0.99983485163904706</v>
      </c>
      <c r="FQ168" s="2">
        <f t="shared" si="225"/>
        <v>0.99983353468015479</v>
      </c>
      <c r="FR168" s="2">
        <f t="shared" si="225"/>
        <v>0.99984665744315471</v>
      </c>
      <c r="FS168" s="2">
        <f t="shared" si="225"/>
        <v>0.99984682099965472</v>
      </c>
      <c r="FT168" s="2">
        <f t="shared" si="225"/>
        <v>0.99982941831068817</v>
      </c>
      <c r="FU168" s="2">
        <f t="shared" si="225"/>
        <v>0.99976166596070193</v>
      </c>
      <c r="FW168" s="2">
        <f t="shared" si="216"/>
        <v>0.1556574095018067</v>
      </c>
      <c r="FX168" s="2">
        <f t="shared" si="216"/>
        <v>0.17388842914911615</v>
      </c>
      <c r="FY168" s="2">
        <f t="shared" si="216"/>
        <v>0.16520904342077372</v>
      </c>
      <c r="FZ168" s="2">
        <f t="shared" si="216"/>
        <v>0.16271978434919804</v>
      </c>
      <c r="GA168" s="2">
        <f t="shared" si="216"/>
        <v>0.16575764095940784</v>
      </c>
      <c r="GB168" s="2">
        <f t="shared" si="216"/>
        <v>0.19954667163831252</v>
      </c>
      <c r="GC168" s="2">
        <f t="shared" si="216"/>
        <v>0.21246818496435468</v>
      </c>
      <c r="GD168" s="2">
        <f t="shared" si="216"/>
        <v>0.26871292283601794</v>
      </c>
      <c r="GE168" s="2">
        <f t="shared" si="216"/>
        <v>0.27693821488638798</v>
      </c>
      <c r="GF168" s="2">
        <f t="shared" si="216"/>
        <v>0.24845825272777092</v>
      </c>
      <c r="GG168" s="2">
        <f t="shared" si="216"/>
        <v>0.21550721619553673</v>
      </c>
      <c r="GH168" s="2">
        <f t="shared" si="216"/>
        <v>0.19061316443135151</v>
      </c>
      <c r="GI168" s="2">
        <f t="shared" si="216"/>
        <v>0.16776145304242629</v>
      </c>
      <c r="GJ168" s="2">
        <f t="shared" si="216"/>
        <v>0.16455399365703052</v>
      </c>
      <c r="GK168" s="2">
        <f t="shared" si="216"/>
        <v>0.14474170306345119</v>
      </c>
      <c r="GM168" s="86">
        <f t="shared" si="217"/>
        <v>8.5033156615343806E-154</v>
      </c>
      <c r="GN168" s="86">
        <f t="shared" si="217"/>
        <v>3.5731889594828661E-134</v>
      </c>
      <c r="GO168" s="86">
        <f t="shared" si="217"/>
        <v>9.9480565843890004E-180</v>
      </c>
      <c r="GP168" s="86">
        <f t="shared" si="217"/>
        <v>1.5968200383400872E-190</v>
      </c>
      <c r="GQ168" s="86">
        <f t="shared" si="217"/>
        <v>4.0834635935094012E-185</v>
      </c>
      <c r="GR168" s="86">
        <f t="shared" si="217"/>
        <v>3.9846806715934793E-178</v>
      </c>
      <c r="GS168" s="86">
        <f t="shared" si="217"/>
        <v>1.3210695927584367E-220</v>
      </c>
      <c r="GT168" s="86">
        <f t="shared" si="217"/>
        <v>2.0235640812920539E-244</v>
      </c>
      <c r="GU168" s="86">
        <f t="shared" si="217"/>
        <v>1.7818873029238608E-227</v>
      </c>
      <c r="GV168" s="86">
        <f t="shared" si="217"/>
        <v>8.0692036627138342E-231</v>
      </c>
      <c r="GW168" s="86">
        <f t="shared" si="217"/>
        <v>1.0310654010923267E-217</v>
      </c>
      <c r="GX168" s="86">
        <f t="shared" si="217"/>
        <v>8.1667476390409333E-184</v>
      </c>
      <c r="GY168" s="86">
        <f t="shared" si="217"/>
        <v>2.8586822177654387E-163</v>
      </c>
      <c r="GZ168" s="86">
        <f t="shared" si="217"/>
        <v>4.3932880621920675E-179</v>
      </c>
      <c r="HA168" s="86">
        <f t="shared" si="217"/>
        <v>2.5384782206326147E-236</v>
      </c>
      <c r="HC168" s="86">
        <f t="shared" si="181"/>
        <v>1.4500715888292435E-81</v>
      </c>
      <c r="HD168" s="86">
        <f t="shared" si="181"/>
        <v>4.7633879675334046E-62</v>
      </c>
      <c r="HE168" s="86">
        <f t="shared" si="181"/>
        <v>6.6926003024958774E-96</v>
      </c>
      <c r="HF168" s="86">
        <f t="shared" si="180"/>
        <v>1.5268758764014822E-122</v>
      </c>
      <c r="HG168" s="86">
        <f t="shared" si="180"/>
        <v>8.7366990080478079E-151</v>
      </c>
      <c r="HH168" s="86">
        <f t="shared" si="180"/>
        <v>1.466939736976457E-139</v>
      </c>
      <c r="HI168" s="86">
        <f t="shared" si="180"/>
        <v>7.3224567631788916E-157</v>
      </c>
      <c r="HJ168" s="86">
        <f t="shared" si="180"/>
        <v>1.1960073112701741E-158</v>
      </c>
      <c r="HK168" s="86">
        <f t="shared" si="180"/>
        <v>2.770742526145808E-204</v>
      </c>
      <c r="HL168" s="86">
        <f t="shared" si="161"/>
        <v>2.1795564521362936E-176</v>
      </c>
      <c r="HM168" s="86">
        <f t="shared" si="161"/>
        <v>1.1028251611413402E-173</v>
      </c>
      <c r="HN168" s="86">
        <f t="shared" si="161"/>
        <v>8.4526487540954053E-132</v>
      </c>
      <c r="HO168" s="86">
        <f t="shared" si="161"/>
        <v>1.2572626328877388E-103</v>
      </c>
      <c r="HP168" s="86">
        <f t="shared" si="161"/>
        <v>5.0955187454269251E-121</v>
      </c>
      <c r="HQ168" s="86">
        <f t="shared" si="161"/>
        <v>8.6818400161510847E-168</v>
      </c>
      <c r="HS168" s="86">
        <f t="shared" si="218"/>
        <v>1.4471690744905861E-3</v>
      </c>
      <c r="HT168" s="86">
        <f t="shared" si="218"/>
        <v>1.1940553251153542E-4</v>
      </c>
      <c r="HU168" s="86">
        <f t="shared" si="218"/>
        <v>8.7374774628369228E-5</v>
      </c>
      <c r="HV168" s="86">
        <f t="shared" si="218"/>
        <v>2.8997965781853176E-5</v>
      </c>
      <c r="HW168" s="86">
        <f t="shared" si="218"/>
        <v>5.2137584703443139E-5</v>
      </c>
      <c r="HX168" s="86">
        <f t="shared" si="218"/>
        <v>1.1846056336162186E-6</v>
      </c>
      <c r="HY168" s="86">
        <f t="shared" si="218"/>
        <v>1.0206039121628482E-6</v>
      </c>
      <c r="HZ168" s="86">
        <f t="shared" si="218"/>
        <v>2.0255291004674698E-9</v>
      </c>
      <c r="IA168" s="86">
        <f t="shared" si="218"/>
        <v>5.4004433461066696E-9</v>
      </c>
      <c r="IB168" s="86">
        <f t="shared" si="218"/>
        <v>2.7425329020180677E-8</v>
      </c>
      <c r="IC168" s="86">
        <f t="shared" si="218"/>
        <v>1.1955687334933724E-6</v>
      </c>
      <c r="ID168" s="86">
        <f t="shared" si="218"/>
        <v>4.559767888373342E-6</v>
      </c>
      <c r="IE168" s="86">
        <f t="shared" si="218"/>
        <v>6.4714506451795693E-5</v>
      </c>
      <c r="IF168" s="86">
        <f t="shared" si="218"/>
        <v>7.014590885139017E-4</v>
      </c>
      <c r="IG168" s="86">
        <f t="shared" si="218"/>
        <v>1.6443823013920238E-3</v>
      </c>
      <c r="II168" s="86">
        <f t="shared" si="219"/>
        <v>9.7048906674282416E-5</v>
      </c>
      <c r="IJ168" s="86">
        <f t="shared" si="219"/>
        <v>4.5037244313862946E-5</v>
      </c>
      <c r="IK168" s="86">
        <f t="shared" si="219"/>
        <v>1.3934938537301306E-5</v>
      </c>
      <c r="IL168" s="86">
        <f t="shared" si="219"/>
        <v>6.5256306930282902E-6</v>
      </c>
      <c r="IM168" s="86">
        <f t="shared" si="219"/>
        <v>8.9592230863230082E-6</v>
      </c>
      <c r="IN168" s="86">
        <f t="shared" si="219"/>
        <v>3.3679161065877677E-5</v>
      </c>
      <c r="IO168" s="86">
        <f t="shared" si="219"/>
        <v>2.3784441102582963E-4</v>
      </c>
      <c r="IP168" s="86">
        <f t="shared" si="219"/>
        <v>2.4881075100179153E-3</v>
      </c>
      <c r="IQ168" s="86">
        <f t="shared" si="219"/>
        <v>5.7502942932128225E-3</v>
      </c>
      <c r="IR168" s="86">
        <f t="shared" si="219"/>
        <v>1.5192110748595878E-3</v>
      </c>
      <c r="IS168" s="86">
        <f t="shared" si="219"/>
        <v>3.1425459790929247E-4</v>
      </c>
      <c r="IT168" s="86">
        <f t="shared" si="219"/>
        <v>7.5565044927958461E-5</v>
      </c>
      <c r="IU168" s="86">
        <f t="shared" si="219"/>
        <v>1.6221299502216064E-5</v>
      </c>
      <c r="IV168" s="86">
        <f t="shared" si="219"/>
        <v>5.9326808274932902E-7</v>
      </c>
      <c r="IW168" s="86">
        <f t="shared" si="219"/>
        <v>1.9012009672229472E-6</v>
      </c>
      <c r="IY168" s="86">
        <f t="shared" si="220"/>
        <v>1.5442179811648686E-3</v>
      </c>
      <c r="IZ168" s="86">
        <f t="shared" si="220"/>
        <v>1.6444277682539838E-4</v>
      </c>
      <c r="JA168" s="86">
        <f t="shared" si="220"/>
        <v>1.0130971316567054E-4</v>
      </c>
      <c r="JB168" s="86">
        <f t="shared" si="220"/>
        <v>3.5523596474881469E-5</v>
      </c>
      <c r="JC168" s="86">
        <f t="shared" si="220"/>
        <v>6.1096807789766147E-5</v>
      </c>
      <c r="JD168" s="86">
        <f t="shared" si="220"/>
        <v>3.4863766699493892E-5</v>
      </c>
      <c r="JE168" s="86">
        <f t="shared" si="220"/>
        <v>2.3886501493799249E-4</v>
      </c>
      <c r="JF168" s="86">
        <f t="shared" si="220"/>
        <v>2.4881095355470157E-3</v>
      </c>
      <c r="JG168" s="86">
        <f t="shared" si="220"/>
        <v>5.7502996936561685E-3</v>
      </c>
      <c r="JH168" s="86">
        <f t="shared" si="220"/>
        <v>1.519238500188608E-3</v>
      </c>
      <c r="JI168" s="86">
        <f t="shared" si="220"/>
        <v>3.1545016664278583E-4</v>
      </c>
      <c r="JJ168" s="86">
        <f t="shared" si="220"/>
        <v>8.0124812816331799E-5</v>
      </c>
      <c r="JK168" s="86">
        <f t="shared" si="220"/>
        <v>8.093580595401175E-5</v>
      </c>
      <c r="JL168" s="86">
        <f t="shared" si="220"/>
        <v>7.0205235659665107E-4</v>
      </c>
      <c r="JM168" s="86">
        <f t="shared" si="220"/>
        <v>1.6462835023592468E-3</v>
      </c>
    </row>
    <row r="169" spans="2:273" x14ac:dyDescent="0.25">
      <c r="B169" s="2">
        <v>142</v>
      </c>
      <c r="C169" s="37">
        <v>74.41</v>
      </c>
      <c r="D169" s="37">
        <v>69.322999999999993</v>
      </c>
      <c r="E169" s="37">
        <v>68.2</v>
      </c>
      <c r="F169" s="37">
        <v>66.540999999999997</v>
      </c>
      <c r="G169" s="37">
        <v>66.066000000000003</v>
      </c>
      <c r="H169" s="37">
        <v>64.295000000000002</v>
      </c>
      <c r="I169" s="37">
        <v>64.966999999999999</v>
      </c>
      <c r="J169" s="37">
        <v>64.787000000000006</v>
      </c>
      <c r="K169" s="37">
        <v>64.613</v>
      </c>
      <c r="L169" s="37">
        <v>66.048000000000002</v>
      </c>
      <c r="M169" s="37">
        <v>65.968000000000004</v>
      </c>
      <c r="N169" s="37">
        <v>68.129000000000005</v>
      </c>
      <c r="O169" s="37">
        <v>72.27</v>
      </c>
      <c r="P169" s="37">
        <v>72.835999999999999</v>
      </c>
      <c r="Q169" s="37">
        <v>73.573999999999998</v>
      </c>
      <c r="S169" s="4">
        <f t="shared" si="221"/>
        <v>74.295214095703614</v>
      </c>
      <c r="T169" s="4">
        <f t="shared" si="221"/>
        <v>69.896441534724062</v>
      </c>
      <c r="U169" s="4">
        <f t="shared" si="221"/>
        <v>68.864709652648301</v>
      </c>
      <c r="V169" s="4">
        <f t="shared" si="221"/>
        <v>67.189563782023939</v>
      </c>
      <c r="W169" s="4">
        <f t="shared" si="221"/>
        <v>65.144415305884465</v>
      </c>
      <c r="X169" s="4">
        <f t="shared" si="221"/>
        <v>64.367481022769553</v>
      </c>
      <c r="Y169" s="4">
        <f t="shared" si="221"/>
        <v>64.261627496192077</v>
      </c>
      <c r="Z169" s="4">
        <f t="shared" si="221"/>
        <v>64.500868245157221</v>
      </c>
      <c r="AA169" s="4">
        <f t="shared" si="221"/>
        <v>64.405037776219771</v>
      </c>
      <c r="AB169" s="4">
        <f t="shared" si="221"/>
        <v>65.741830441792686</v>
      </c>
      <c r="AC169" s="4">
        <f t="shared" si="221"/>
        <v>65.490827156236648</v>
      </c>
      <c r="AD169" s="4">
        <f t="shared" si="221"/>
        <v>68.565262634224482</v>
      </c>
      <c r="AE169" s="4">
        <f t="shared" si="221"/>
        <v>72.712614237018428</v>
      </c>
      <c r="AF169" s="4">
        <f t="shared" si="221"/>
        <v>74.388529580831644</v>
      </c>
      <c r="AG169" s="4">
        <f t="shared" si="221"/>
        <v>74.748817182480863</v>
      </c>
      <c r="AI169" s="4">
        <f t="shared" si="222"/>
        <v>0.11478590429638302</v>
      </c>
      <c r="AJ169" s="4">
        <f t="shared" si="222"/>
        <v>-0.57344153472406845</v>
      </c>
      <c r="AK169" s="4">
        <f t="shared" si="222"/>
        <v>-0.66470965264829829</v>
      </c>
      <c r="AL169" s="4">
        <f t="shared" si="222"/>
        <v>-0.64856378202394183</v>
      </c>
      <c r="AM169" s="4">
        <f t="shared" si="222"/>
        <v>0.92158469411553767</v>
      </c>
      <c r="AN169" s="4">
        <f t="shared" si="222"/>
        <v>-7.2481022769551373E-2</v>
      </c>
      <c r="AO169" s="4">
        <f t="shared" si="222"/>
        <v>0.70537250380792216</v>
      </c>
      <c r="AP169" s="4">
        <f t="shared" si="222"/>
        <v>0.28613175484278486</v>
      </c>
      <c r="AQ169" s="4">
        <f t="shared" si="222"/>
        <v>0.20796222378022833</v>
      </c>
      <c r="AR169" s="4">
        <f t="shared" si="222"/>
        <v>0.30616955820731562</v>
      </c>
      <c r="AS169" s="4">
        <f t="shared" si="222"/>
        <v>0.47717284376335556</v>
      </c>
      <c r="AT169" s="4">
        <f t="shared" si="222"/>
        <v>-0.43626263422447664</v>
      </c>
      <c r="AU169" s="4">
        <f t="shared" si="222"/>
        <v>-0.44261423701843228</v>
      </c>
      <c r="AV169" s="4">
        <f t="shared" si="222"/>
        <v>-1.5525295808316457</v>
      </c>
      <c r="AW169" s="4">
        <f t="shared" si="222"/>
        <v>-1.1748171824808651</v>
      </c>
      <c r="AY169" s="2">
        <f t="shared" si="214"/>
        <v>74.295203000093011</v>
      </c>
      <c r="AZ169" s="2">
        <f t="shared" si="214"/>
        <v>69.895623936615905</v>
      </c>
      <c r="BA169" s="2">
        <f t="shared" si="214"/>
        <v>68.863908257081491</v>
      </c>
      <c r="BB169" s="2">
        <f t="shared" si="214"/>
        <v>67.189060337249543</v>
      </c>
      <c r="BC169" s="2">
        <f t="shared" si="214"/>
        <v>65.143500284879906</v>
      </c>
      <c r="BD169" s="2">
        <f t="shared" si="214"/>
        <v>64.36335989138388</v>
      </c>
      <c r="BE169" s="2">
        <f t="shared" si="214"/>
        <v>64.235443070440169</v>
      </c>
      <c r="BF169" s="2">
        <f t="shared" si="214"/>
        <v>64.299036373940851</v>
      </c>
      <c r="BG169" s="2">
        <f t="shared" si="214"/>
        <v>63.872186055483319</v>
      </c>
      <c r="BH169" s="2">
        <f t="shared" si="214"/>
        <v>65.549358808777953</v>
      </c>
      <c r="BI169" s="2">
        <f t="shared" si="214"/>
        <v>65.441880797810953</v>
      </c>
      <c r="BJ169" s="2">
        <f t="shared" si="214"/>
        <v>68.550747278251237</v>
      </c>
      <c r="BK169" s="2">
        <f t="shared" si="214"/>
        <v>72.708525686906086</v>
      </c>
      <c r="BL169" s="2">
        <f t="shared" si="214"/>
        <v>74.387561773419677</v>
      </c>
      <c r="BM169" s="2">
        <f t="shared" si="214"/>
        <v>74.740740802988157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74.41</v>
      </c>
      <c r="CF169" s="2">
        <f t="shared" si="215"/>
        <v>69.322999999999993</v>
      </c>
      <c r="CG169" s="2">
        <f t="shared" si="215"/>
        <v>68.2</v>
      </c>
      <c r="CH169" s="2">
        <f t="shared" si="215"/>
        <v>66.540999999999997</v>
      </c>
      <c r="CI169" s="2">
        <f t="shared" si="215"/>
        <v>66.066000000000003</v>
      </c>
      <c r="CJ169" s="2">
        <f t="shared" si="215"/>
        <v>64.295000000000002</v>
      </c>
      <c r="CK169" s="2">
        <f t="shared" si="215"/>
        <v>64.966999999999999</v>
      </c>
      <c r="CL169" s="2">
        <f t="shared" si="215"/>
        <v>64.787000000000006</v>
      </c>
      <c r="CM169" s="2" t="str">
        <f t="shared" si="215"/>
        <v/>
      </c>
      <c r="CN169" s="2">
        <f t="shared" si="215"/>
        <v>66.048000000000002</v>
      </c>
      <c r="CO169" s="2">
        <f t="shared" si="215"/>
        <v>65.968000000000004</v>
      </c>
      <c r="CP169" s="2">
        <f t="shared" si="215"/>
        <v>68.129000000000005</v>
      </c>
      <c r="CQ169" s="2">
        <f t="shared" si="215"/>
        <v>72.27</v>
      </c>
      <c r="CR169" s="2">
        <f t="shared" si="215"/>
        <v>72.835999999999999</v>
      </c>
      <c r="CS169" s="2">
        <f t="shared" si="215"/>
        <v>73.573999999999998</v>
      </c>
      <c r="CU169" s="2">
        <f t="shared" si="197"/>
        <v>74.41</v>
      </c>
      <c r="CV169" s="2">
        <f t="shared" si="198"/>
        <v>69.322999999999993</v>
      </c>
      <c r="CW169" s="2">
        <f t="shared" si="199"/>
        <v>68.2</v>
      </c>
      <c r="CX169" s="2">
        <f t="shared" si="200"/>
        <v>66.540999999999997</v>
      </c>
      <c r="CY169" s="2">
        <f t="shared" si="201"/>
        <v>66.066000000000003</v>
      </c>
      <c r="CZ169" s="2">
        <f t="shared" si="202"/>
        <v>64.295000000000002</v>
      </c>
      <c r="DA169" s="2">
        <f t="shared" si="203"/>
        <v>64.966999999999999</v>
      </c>
      <c r="DB169" s="2">
        <f t="shared" si="204"/>
        <v>64.787000000000006</v>
      </c>
      <c r="DC169" s="2" t="str">
        <f t="shared" si="205"/>
        <v/>
      </c>
      <c r="DD169" s="2">
        <f t="shared" si="206"/>
        <v>66.048000000000002</v>
      </c>
      <c r="DE169" s="2">
        <f t="shared" si="207"/>
        <v>65.968000000000004</v>
      </c>
      <c r="DF169" s="2">
        <f t="shared" si="208"/>
        <v>68.129000000000005</v>
      </c>
      <c r="DG169" s="2">
        <f t="shared" si="209"/>
        <v>72.27</v>
      </c>
      <c r="DH169" s="2">
        <f t="shared" si="210"/>
        <v>72.835999999999999</v>
      </c>
      <c r="DI169" s="2">
        <f t="shared" si="211"/>
        <v>73.573999999999998</v>
      </c>
      <c r="DK169" s="2">
        <f t="shared" si="223"/>
        <v>102.40232541933392</v>
      </c>
      <c r="DL169" s="2">
        <f t="shared" si="223"/>
        <v>102.63373138319422</v>
      </c>
      <c r="DM169" s="2">
        <f t="shared" si="223"/>
        <v>129.22888414634144</v>
      </c>
      <c r="DN169" s="2">
        <f t="shared" si="223"/>
        <v>107.70036960600376</v>
      </c>
      <c r="DO169" s="2">
        <f t="shared" si="223"/>
        <v>108.00789440857862</v>
      </c>
      <c r="DP169" s="2">
        <f t="shared" si="223"/>
        <v>113.25502702702701</v>
      </c>
      <c r="DQ169" s="2">
        <f t="shared" si="223"/>
        <v>102.34737071889704</v>
      </c>
      <c r="DR169" s="2">
        <f t="shared" si="223"/>
        <v>84.113329043329017</v>
      </c>
      <c r="DS169" s="2">
        <f t="shared" si="223"/>
        <v>94.427128241601906</v>
      </c>
      <c r="DT169" s="2">
        <f t="shared" si="223"/>
        <v>85.435072309151238</v>
      </c>
      <c r="DU169" s="2">
        <f t="shared" si="223"/>
        <v>115.03688765182184</v>
      </c>
      <c r="DV169" s="2">
        <f t="shared" si="223"/>
        <v>124.73532334682861</v>
      </c>
      <c r="DW169" s="2">
        <f t="shared" si="223"/>
        <v>128.22824634146346</v>
      </c>
      <c r="DX169" s="2">
        <f t="shared" si="223"/>
        <v>134.43223556413557</v>
      </c>
      <c r="DY169" s="2">
        <f t="shared" si="223"/>
        <v>119.84269074986318</v>
      </c>
      <c r="EA169" s="2">
        <f t="shared" si="213"/>
        <v>74.477740492431138</v>
      </c>
      <c r="EB169" s="2">
        <f t="shared" si="213"/>
        <v>69.810240772703139</v>
      </c>
      <c r="EC169" s="2">
        <f t="shared" si="213"/>
        <v>68.797863864677012</v>
      </c>
      <c r="ED169" s="2">
        <f t="shared" si="213"/>
        <v>67.110440073842355</v>
      </c>
      <c r="EE169" s="2">
        <f t="shared" si="213"/>
        <v>64.982349168295656</v>
      </c>
      <c r="EF169" s="2">
        <f t="shared" si="213"/>
        <v>64.271933866090365</v>
      </c>
      <c r="EG169" s="2">
        <f t="shared" si="213"/>
        <v>64.056287602358111</v>
      </c>
      <c r="EH169" s="2">
        <f t="shared" si="213"/>
        <v>64.275903099517322</v>
      </c>
      <c r="EI169" s="2">
        <f t="shared" si="213"/>
        <v>63.546606814753879</v>
      </c>
      <c r="EJ169" s="2">
        <f t="shared" si="213"/>
        <v>65.428932198041451</v>
      </c>
      <c r="EK169" s="2">
        <f t="shared" si="212"/>
        <v>65.416924752535294</v>
      </c>
      <c r="EL169" s="2">
        <f t="shared" si="179"/>
        <v>68.485976023801186</v>
      </c>
      <c r="EM169" s="2">
        <f t="shared" si="179"/>
        <v>72.549919064286541</v>
      </c>
      <c r="EN169" s="2">
        <f t="shared" si="179"/>
        <v>74.092692188260656</v>
      </c>
      <c r="EO169" s="2">
        <f t="shared" si="179"/>
        <v>74.681380182664043</v>
      </c>
      <c r="EQ169" s="2">
        <f t="shared" si="224"/>
        <v>73.374847694039588</v>
      </c>
      <c r="ER169" s="2">
        <f t="shared" si="224"/>
        <v>70.243416671014216</v>
      </c>
      <c r="ES169" s="2">
        <f t="shared" si="224"/>
        <v>69.121169506815107</v>
      </c>
      <c r="ET169" s="2">
        <f t="shared" si="224"/>
        <v>67.526787199674487</v>
      </c>
      <c r="EU169" s="2">
        <f t="shared" si="224"/>
        <v>65.846834809865044</v>
      </c>
      <c r="EV169" s="2">
        <f t="shared" si="224"/>
        <v>64.662299405045715</v>
      </c>
      <c r="EW169" s="2">
        <f t="shared" si="224"/>
        <v>64.816587862444166</v>
      </c>
      <c r="EX169" s="2">
        <f t="shared" si="224"/>
        <v>64.34634095445179</v>
      </c>
      <c r="EY169" s="2">
        <f t="shared" si="224"/>
        <v>64.631370902177906</v>
      </c>
      <c r="EZ169" s="2">
        <f t="shared" si="224"/>
        <v>65.870249996061517</v>
      </c>
      <c r="FA169" s="2">
        <f t="shared" si="224"/>
        <v>65.492189456381311</v>
      </c>
      <c r="FB169" s="2">
        <f t="shared" si="224"/>
        <v>68.763250039604458</v>
      </c>
      <c r="FC169" s="2">
        <f t="shared" si="224"/>
        <v>73.383145999852161</v>
      </c>
      <c r="FD169" s="2">
        <f t="shared" si="224"/>
        <v>75.700045594902519</v>
      </c>
      <c r="FE169" s="2">
        <f t="shared" si="224"/>
        <v>74.997914031613604</v>
      </c>
      <c r="FG169" s="2">
        <f t="shared" si="225"/>
        <v>0.99989565947930104</v>
      </c>
      <c r="FH169" s="2">
        <f t="shared" si="225"/>
        <v>0.99987343010893859</v>
      </c>
      <c r="FI169" s="2">
        <f t="shared" si="225"/>
        <v>0.99986104767983264</v>
      </c>
      <c r="FJ169" s="2">
        <f t="shared" si="225"/>
        <v>0.99986488502833504</v>
      </c>
      <c r="FK169" s="2">
        <f t="shared" si="225"/>
        <v>0.99984882759426152</v>
      </c>
      <c r="FL169" s="2">
        <f t="shared" si="225"/>
        <v>0.99984427533744691</v>
      </c>
      <c r="FM169" s="2">
        <f t="shared" si="225"/>
        <v>0.99985404778877152</v>
      </c>
      <c r="FN169" s="2">
        <f t="shared" si="225"/>
        <v>0.99985360717955141</v>
      </c>
      <c r="FO169" s="2">
        <f t="shared" si="225"/>
        <v>0.9998460104682052</v>
      </c>
      <c r="FP169" s="2">
        <f t="shared" si="225"/>
        <v>0.99984938071602025</v>
      </c>
      <c r="FQ169" s="2">
        <f t="shared" si="225"/>
        <v>0.99984817960018901</v>
      </c>
      <c r="FR169" s="2">
        <f t="shared" si="225"/>
        <v>0.99986014803907242</v>
      </c>
      <c r="FS169" s="2">
        <f t="shared" si="225"/>
        <v>0.99986029720839631</v>
      </c>
      <c r="FT169" s="2">
        <f t="shared" si="225"/>
        <v>0.99984442531527873</v>
      </c>
      <c r="FU169" s="2">
        <f t="shared" si="225"/>
        <v>0.99978263221439367</v>
      </c>
      <c r="FW169" s="2">
        <f t="shared" si="216"/>
        <v>0.16814975883437588</v>
      </c>
      <c r="FX169" s="2">
        <f t="shared" si="216"/>
        <v>0.18751897000420537</v>
      </c>
      <c r="FY169" s="2">
        <f t="shared" si="216"/>
        <v>0.1783060807260331</v>
      </c>
      <c r="FZ169" s="2">
        <f t="shared" si="216"/>
        <v>0.17566100902558165</v>
      </c>
      <c r="GA169" s="2">
        <f t="shared" si="216"/>
        <v>0.17888884900541452</v>
      </c>
      <c r="GB169" s="2">
        <f t="shared" si="216"/>
        <v>0.21466584848773132</v>
      </c>
      <c r="GC169" s="2">
        <f t="shared" si="216"/>
        <v>0.22828717671519005</v>
      </c>
      <c r="GD169" s="2">
        <f t="shared" si="216"/>
        <v>0.28719241532843343</v>
      </c>
      <c r="GE169" s="2">
        <f t="shared" si="216"/>
        <v>0.29575459531960574</v>
      </c>
      <c r="GF169" s="2">
        <f t="shared" si="216"/>
        <v>0.26605158632743109</v>
      </c>
      <c r="GG169" s="2">
        <f t="shared" si="216"/>
        <v>0.23148596592259488</v>
      </c>
      <c r="GH169" s="2">
        <f t="shared" si="216"/>
        <v>0.2052290141980401</v>
      </c>
      <c r="GI169" s="2">
        <f t="shared" si="216"/>
        <v>0.18101695760077144</v>
      </c>
      <c r="GJ169" s="2">
        <f t="shared" si="216"/>
        <v>0.17761015004069536</v>
      </c>
      <c r="GK169" s="2">
        <f t="shared" si="216"/>
        <v>0.15652040505452941</v>
      </c>
      <c r="GM169" s="86">
        <f t="shared" si="217"/>
        <v>8.3918605947689152E-158</v>
      </c>
      <c r="GN169" s="86">
        <f t="shared" si="217"/>
        <v>1.2063289900239615E-137</v>
      </c>
      <c r="GO169" s="86">
        <f t="shared" si="217"/>
        <v>2.1111853063050144E-184</v>
      </c>
      <c r="GP169" s="86">
        <f t="shared" si="217"/>
        <v>1.8839229564698204E-195</v>
      </c>
      <c r="GQ169" s="86">
        <f t="shared" si="217"/>
        <v>6.2850803924509325E-190</v>
      </c>
      <c r="GR169" s="86">
        <f t="shared" si="217"/>
        <v>9.9508123472258982E-183</v>
      </c>
      <c r="GS169" s="86">
        <f t="shared" si="217"/>
        <v>2.6353925738989839E-226</v>
      </c>
      <c r="GT169" s="86">
        <f t="shared" si="217"/>
        <v>1.1275194705980799E-250</v>
      </c>
      <c r="GU169" s="86">
        <f t="shared" si="217"/>
        <v>2.3618436779457179E-233</v>
      </c>
      <c r="GV169" s="86">
        <f t="shared" si="217"/>
        <v>8.8379430381691858E-237</v>
      </c>
      <c r="GW169" s="86">
        <f t="shared" si="217"/>
        <v>2.3405398901582239E-223</v>
      </c>
      <c r="GX169" s="86">
        <f t="shared" si="217"/>
        <v>1.5195920895182207E-188</v>
      </c>
      <c r="GY169" s="86">
        <f t="shared" si="217"/>
        <v>1.6546608024551556E-167</v>
      </c>
      <c r="GZ169" s="86">
        <f t="shared" si="217"/>
        <v>1.1053281591565255E-183</v>
      </c>
      <c r="HA169" s="86">
        <f t="shared" si="217"/>
        <v>2.3055783644373938E-242</v>
      </c>
      <c r="HC169" s="86">
        <f t="shared" si="181"/>
        <v>1.210431844968175E-84</v>
      </c>
      <c r="HD169" s="86">
        <f t="shared" si="181"/>
        <v>2.3592622182804383E-64</v>
      </c>
      <c r="HE169" s="86">
        <f t="shared" si="181"/>
        <v>1.7690206991592555E-99</v>
      </c>
      <c r="HF169" s="86">
        <f t="shared" si="180"/>
        <v>4.4663714392066352E-127</v>
      </c>
      <c r="HG169" s="86">
        <f t="shared" si="180"/>
        <v>2.0705817533658674E-156</v>
      </c>
      <c r="HH169" s="86">
        <f t="shared" si="180"/>
        <v>1.2280264416288081E-144</v>
      </c>
      <c r="HI169" s="86">
        <f t="shared" si="180"/>
        <v>1.4263385971150913E-162</v>
      </c>
      <c r="HJ169" s="86">
        <f t="shared" si="180"/>
        <v>2.9241821316440995E-164</v>
      </c>
      <c r="HK169" s="86">
        <f t="shared" si="180"/>
        <v>1.2302311226085923E-211</v>
      </c>
      <c r="HL169" s="86">
        <f t="shared" si="161"/>
        <v>9.8814723967303276E-183</v>
      </c>
      <c r="HM169" s="86">
        <f t="shared" si="161"/>
        <v>5.4103607388771436E-180</v>
      </c>
      <c r="HN169" s="86">
        <f t="shared" si="161"/>
        <v>1.3677751628687041E-136</v>
      </c>
      <c r="HO169" s="86">
        <f t="shared" si="161"/>
        <v>1.7489781056103756E-107</v>
      </c>
      <c r="HP169" s="86">
        <f t="shared" si="161"/>
        <v>1.7267683228262113E-125</v>
      </c>
      <c r="HQ169" s="86">
        <f t="shared" si="161"/>
        <v>6.7003551369034368E-174</v>
      </c>
      <c r="HS169" s="86">
        <f t="shared" si="218"/>
        <v>6.0665532751400116E-4</v>
      </c>
      <c r="HT169" s="86">
        <f t="shared" si="218"/>
        <v>3.7173940401491567E-5</v>
      </c>
      <c r="HU169" s="86">
        <f t="shared" si="218"/>
        <v>2.5875778873111449E-5</v>
      </c>
      <c r="HV169" s="86">
        <f t="shared" si="218"/>
        <v>7.7324566836824881E-6</v>
      </c>
      <c r="HW169" s="86">
        <f t="shared" si="218"/>
        <v>1.4467805239962263E-5</v>
      </c>
      <c r="HX169" s="86">
        <f t="shared" si="218"/>
        <v>2.2895676955122113E-7</v>
      </c>
      <c r="HY169" s="86">
        <f t="shared" si="218"/>
        <v>2.1659787481201847E-7</v>
      </c>
      <c r="HZ169" s="86">
        <f t="shared" si="218"/>
        <v>2.6929078230293717E-10</v>
      </c>
      <c r="IA169" s="86">
        <f t="shared" si="218"/>
        <v>8.3098980872696989E-10</v>
      </c>
      <c r="IB169" s="86">
        <f t="shared" si="218"/>
        <v>4.6195945660635009E-9</v>
      </c>
      <c r="IC169" s="86">
        <f t="shared" si="218"/>
        <v>2.5838510829851661E-7</v>
      </c>
      <c r="ID169" s="86">
        <f t="shared" si="218"/>
        <v>1.0948983469776107E-6</v>
      </c>
      <c r="IE169" s="86">
        <f t="shared" si="218"/>
        <v>1.8706921474379806E-5</v>
      </c>
      <c r="IF169" s="86">
        <f t="shared" si="218"/>
        <v>2.503043487698418E-4</v>
      </c>
      <c r="IG169" s="86">
        <f t="shared" si="218"/>
        <v>5.6355889613408244E-4</v>
      </c>
      <c r="II169" s="86">
        <f t="shared" si="219"/>
        <v>2.2822022110297188E-4</v>
      </c>
      <c r="IJ169" s="86">
        <f t="shared" si="219"/>
        <v>1.2361374841194332E-4</v>
      </c>
      <c r="IK169" s="86">
        <f t="shared" si="219"/>
        <v>4.1699562901485665E-5</v>
      </c>
      <c r="IL169" s="86">
        <f t="shared" si="219"/>
        <v>2.0894940852225179E-5</v>
      </c>
      <c r="IM169" s="86">
        <f t="shared" si="219"/>
        <v>2.8170638763388879E-5</v>
      </c>
      <c r="IN169" s="86">
        <f t="shared" si="219"/>
        <v>1.0790822426282192E-4</v>
      </c>
      <c r="IO169" s="86">
        <f t="shared" si="219"/>
        <v>6.3397822139625321E-4</v>
      </c>
      <c r="IP169" s="86">
        <f t="shared" si="219"/>
        <v>6.0232207333632513E-3</v>
      </c>
      <c r="IQ169" s="86">
        <f t="shared" si="219"/>
        <v>1.2537319651870181E-2</v>
      </c>
      <c r="IR169" s="86">
        <f t="shared" si="219"/>
        <v>3.6476836778249993E-3</v>
      </c>
      <c r="IS169" s="86">
        <f t="shared" si="219"/>
        <v>8.1868663122411963E-4</v>
      </c>
      <c r="IT169" s="86">
        <f t="shared" si="219"/>
        <v>2.1060521998591153E-4</v>
      </c>
      <c r="IU169" s="86">
        <f t="shared" si="219"/>
        <v>4.8347625188001971E-5</v>
      </c>
      <c r="IV169" s="86">
        <f t="shared" si="219"/>
        <v>2.4636723030589859E-6</v>
      </c>
      <c r="IW169" s="86">
        <f t="shared" si="219"/>
        <v>6.2576852176107864E-6</v>
      </c>
      <c r="IY169" s="86">
        <f t="shared" si="220"/>
        <v>8.3487554861697304E-4</v>
      </c>
      <c r="IZ169" s="86">
        <f t="shared" si="220"/>
        <v>1.6078768881343488E-4</v>
      </c>
      <c r="JA169" s="86">
        <f t="shared" si="220"/>
        <v>6.7575341774597111E-5</v>
      </c>
      <c r="JB169" s="86">
        <f t="shared" si="220"/>
        <v>2.8627397535907668E-5</v>
      </c>
      <c r="JC169" s="86">
        <f t="shared" si="220"/>
        <v>4.2638444003351142E-5</v>
      </c>
      <c r="JD169" s="86">
        <f t="shared" si="220"/>
        <v>1.0813718103237315E-4</v>
      </c>
      <c r="JE169" s="86">
        <f t="shared" si="220"/>
        <v>6.3419481927106519E-4</v>
      </c>
      <c r="JF169" s="86">
        <f t="shared" si="220"/>
        <v>6.0232210026540337E-3</v>
      </c>
      <c r="JG169" s="86">
        <f t="shared" si="220"/>
        <v>1.2537320482859989E-2</v>
      </c>
      <c r="JH169" s="86">
        <f t="shared" si="220"/>
        <v>3.6476882974195656E-3</v>
      </c>
      <c r="JI169" s="86">
        <f t="shared" si="220"/>
        <v>8.1894501633241812E-4</v>
      </c>
      <c r="JJ169" s="86">
        <f t="shared" si="220"/>
        <v>2.1170011833288914E-4</v>
      </c>
      <c r="JK169" s="86">
        <f t="shared" si="220"/>
        <v>6.7054546662381769E-5</v>
      </c>
      <c r="JL169" s="86">
        <f t="shared" si="220"/>
        <v>2.5276802107290081E-4</v>
      </c>
      <c r="JM169" s="86">
        <f t="shared" si="220"/>
        <v>5.6981658135169325E-4</v>
      </c>
    </row>
    <row r="170" spans="2:273" x14ac:dyDescent="0.25">
      <c r="B170" s="2">
        <v>143</v>
      </c>
      <c r="C170" s="37">
        <v>73.656000000000006</v>
      </c>
      <c r="D170" s="37">
        <v>69.613</v>
      </c>
      <c r="E170" s="37">
        <v>68.316999999999993</v>
      </c>
      <c r="F170" s="37">
        <v>66.41</v>
      </c>
      <c r="G170" s="37">
        <v>65.033000000000001</v>
      </c>
      <c r="H170" s="37">
        <v>63.59</v>
      </c>
      <c r="I170" s="37">
        <v>63.933999999999997</v>
      </c>
      <c r="J170" s="37">
        <v>64.295000000000002</v>
      </c>
      <c r="K170" s="37">
        <v>65.951999999999998</v>
      </c>
      <c r="L170" s="37">
        <v>66.403000000000006</v>
      </c>
      <c r="M170" s="37">
        <v>65.274000000000001</v>
      </c>
      <c r="N170" s="37">
        <v>67.870999999999995</v>
      </c>
      <c r="O170" s="37">
        <v>71.73</v>
      </c>
      <c r="P170" s="37">
        <v>73.328000000000003</v>
      </c>
      <c r="Q170" s="37">
        <v>73.376999999999995</v>
      </c>
      <c r="S170" s="4">
        <f t="shared" si="221"/>
        <v>74.239330293413289</v>
      </c>
      <c r="T170" s="4">
        <f t="shared" si="221"/>
        <v>69.786695586473428</v>
      </c>
      <c r="U170" s="4">
        <f t="shared" si="221"/>
        <v>68.746658975107152</v>
      </c>
      <c r="V170" s="4">
        <f t="shared" si="221"/>
        <v>67.045644636636425</v>
      </c>
      <c r="W170" s="4">
        <f t="shared" si="221"/>
        <v>64.989273130349517</v>
      </c>
      <c r="X170" s="4">
        <f t="shared" si="221"/>
        <v>64.213033137790831</v>
      </c>
      <c r="Y170" s="4">
        <f t="shared" si="221"/>
        <v>64.141412020996526</v>
      </c>
      <c r="Z170" s="4">
        <f t="shared" si="221"/>
        <v>64.550549315359589</v>
      </c>
      <c r="AA170" s="4">
        <f t="shared" si="221"/>
        <v>64.682008109414582</v>
      </c>
      <c r="AB170" s="4">
        <f t="shared" si="221"/>
        <v>65.743773444416476</v>
      </c>
      <c r="AC170" s="4">
        <f t="shared" si="221"/>
        <v>65.416414199373548</v>
      </c>
      <c r="AD170" s="4">
        <f t="shared" si="221"/>
        <v>68.449359564664448</v>
      </c>
      <c r="AE170" s="4">
        <f t="shared" si="221"/>
        <v>72.612574560128195</v>
      </c>
      <c r="AF170" s="4">
        <f t="shared" si="221"/>
        <v>74.261016820079391</v>
      </c>
      <c r="AG170" s="4">
        <f t="shared" si="221"/>
        <v>74.661814125782939</v>
      </c>
      <c r="AI170" s="4">
        <f t="shared" si="222"/>
        <v>-0.58333029341328313</v>
      </c>
      <c r="AJ170" s="4">
        <f t="shared" si="222"/>
        <v>-0.17369558647342842</v>
      </c>
      <c r="AK170" s="4">
        <f t="shared" si="222"/>
        <v>-0.42965897510715934</v>
      </c>
      <c r="AL170" s="4">
        <f t="shared" si="222"/>
        <v>-0.63564463663642812</v>
      </c>
      <c r="AM170" s="4">
        <f t="shared" si="222"/>
        <v>4.3726869650484446E-2</v>
      </c>
      <c r="AN170" s="4">
        <f t="shared" si="222"/>
        <v>-0.62303313779082714</v>
      </c>
      <c r="AO170" s="4">
        <f t="shared" si="222"/>
        <v>-0.20741202099652867</v>
      </c>
      <c r="AP170" s="4">
        <f t="shared" si="222"/>
        <v>-0.25554931535958758</v>
      </c>
      <c r="AQ170" s="4">
        <f t="shared" si="222"/>
        <v>1.2699918905854162</v>
      </c>
      <c r="AR170" s="4">
        <f t="shared" si="222"/>
        <v>0.65922655558352972</v>
      </c>
      <c r="AS170" s="4">
        <f t="shared" si="222"/>
        <v>-0.14241419937354749</v>
      </c>
      <c r="AT170" s="4">
        <f t="shared" si="222"/>
        <v>-0.57835956466445282</v>
      </c>
      <c r="AU170" s="4">
        <f t="shared" si="222"/>
        <v>-0.88257456012819091</v>
      </c>
      <c r="AV170" s="4">
        <f t="shared" si="222"/>
        <v>-0.9330168200793878</v>
      </c>
      <c r="AW170" s="4">
        <f t="shared" si="222"/>
        <v>-1.284814125782944</v>
      </c>
      <c r="AY170" s="2">
        <f t="shared" si="214"/>
        <v>74.239328016212156</v>
      </c>
      <c r="AZ170" s="2">
        <f t="shared" si="214"/>
        <v>69.784691610553637</v>
      </c>
      <c r="BA170" s="2">
        <f t="shared" si="214"/>
        <v>68.744520136924194</v>
      </c>
      <c r="BB170" s="2">
        <f t="shared" si="214"/>
        <v>67.044211022289048</v>
      </c>
      <c r="BC170" s="2">
        <f t="shared" si="214"/>
        <v>64.986715611190732</v>
      </c>
      <c r="BD170" s="2">
        <f t="shared" si="214"/>
        <v>64.201525630031057</v>
      </c>
      <c r="BE170" s="2">
        <f t="shared" si="214"/>
        <v>64.080189534133638</v>
      </c>
      <c r="BF170" s="2">
        <f t="shared" si="214"/>
        <v>64.13358988921496</v>
      </c>
      <c r="BG170" s="2">
        <f t="shared" si="214"/>
        <v>63.684924470123093</v>
      </c>
      <c r="BH170" s="2">
        <f t="shared" si="214"/>
        <v>65.343469877388998</v>
      </c>
      <c r="BI170" s="2">
        <f t="shared" si="214"/>
        <v>65.304549765322065</v>
      </c>
      <c r="BJ170" s="2">
        <f t="shared" si="214"/>
        <v>68.413568057876986</v>
      </c>
      <c r="BK170" s="2">
        <f t="shared" si="214"/>
        <v>72.601716707113269</v>
      </c>
      <c r="BL170" s="2">
        <f t="shared" si="214"/>
        <v>74.25821959119483</v>
      </c>
      <c r="BM170" s="2">
        <f t="shared" si="214"/>
        <v>74.650720628803555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73.656000000000006</v>
      </c>
      <c r="CF170" s="2">
        <f t="shared" si="215"/>
        <v>69.613</v>
      </c>
      <c r="CG170" s="2">
        <f t="shared" si="215"/>
        <v>68.316999999999993</v>
      </c>
      <c r="CH170" s="2">
        <f t="shared" si="215"/>
        <v>66.41</v>
      </c>
      <c r="CI170" s="2">
        <f t="shared" si="215"/>
        <v>65.033000000000001</v>
      </c>
      <c r="CJ170" s="2">
        <f t="shared" si="215"/>
        <v>63.59</v>
      </c>
      <c r="CK170" s="2">
        <f t="shared" si="215"/>
        <v>63.933999999999997</v>
      </c>
      <c r="CL170" s="2" t="str">
        <f t="shared" si="215"/>
        <v/>
      </c>
      <c r="CM170" s="2" t="str">
        <f t="shared" si="215"/>
        <v/>
      </c>
      <c r="CN170" s="2">
        <f t="shared" si="215"/>
        <v>66.403000000000006</v>
      </c>
      <c r="CO170" s="2">
        <f t="shared" si="215"/>
        <v>65.274000000000001</v>
      </c>
      <c r="CP170" s="2">
        <f t="shared" si="215"/>
        <v>67.870999999999995</v>
      </c>
      <c r="CQ170" s="2">
        <f t="shared" si="215"/>
        <v>71.73</v>
      </c>
      <c r="CR170" s="2">
        <f t="shared" si="215"/>
        <v>73.328000000000003</v>
      </c>
      <c r="CS170" s="2">
        <f t="shared" si="215"/>
        <v>73.376999999999995</v>
      </c>
      <c r="CU170" s="2">
        <f t="shared" si="197"/>
        <v>73.656000000000006</v>
      </c>
      <c r="CV170" s="2">
        <f t="shared" si="198"/>
        <v>69.613</v>
      </c>
      <c r="CW170" s="2">
        <f t="shared" si="199"/>
        <v>68.316999999999993</v>
      </c>
      <c r="CX170" s="2">
        <f t="shared" si="200"/>
        <v>66.41</v>
      </c>
      <c r="CY170" s="2">
        <f t="shared" si="201"/>
        <v>65.033000000000001</v>
      </c>
      <c r="CZ170" s="2">
        <f t="shared" si="202"/>
        <v>63.59</v>
      </c>
      <c r="DA170" s="2">
        <f t="shared" si="203"/>
        <v>63.933999999999997</v>
      </c>
      <c r="DB170" s="2" t="str">
        <f t="shared" si="204"/>
        <v/>
      </c>
      <c r="DC170" s="2" t="str">
        <f t="shared" si="205"/>
        <v/>
      </c>
      <c r="DD170" s="2">
        <f t="shared" si="206"/>
        <v>66.403000000000006</v>
      </c>
      <c r="DE170" s="2">
        <f t="shared" si="207"/>
        <v>65.274000000000001</v>
      </c>
      <c r="DF170" s="2">
        <f t="shared" si="208"/>
        <v>67.870999999999995</v>
      </c>
      <c r="DG170" s="2">
        <f t="shared" si="209"/>
        <v>71.73</v>
      </c>
      <c r="DH170" s="2">
        <f t="shared" si="210"/>
        <v>73.328000000000003</v>
      </c>
      <c r="DI170" s="2">
        <f t="shared" si="211"/>
        <v>73.376999999999995</v>
      </c>
      <c r="DK170" s="2">
        <f t="shared" si="223"/>
        <v>102.52257912648892</v>
      </c>
      <c r="DL170" s="2">
        <f t="shared" si="223"/>
        <v>102.75615412041162</v>
      </c>
      <c r="DM170" s="2">
        <f t="shared" si="223"/>
        <v>129.58047560975609</v>
      </c>
      <c r="DN170" s="2">
        <f t="shared" si="223"/>
        <v>107.87894296435273</v>
      </c>
      <c r="DO170" s="2">
        <f t="shared" si="223"/>
        <v>108.18115209541526</v>
      </c>
      <c r="DP170" s="2">
        <f t="shared" si="223"/>
        <v>113.46951588430534</v>
      </c>
      <c r="DQ170" s="2">
        <f t="shared" si="223"/>
        <v>102.45151427946165</v>
      </c>
      <c r="DR170" s="2">
        <f t="shared" si="223"/>
        <v>84.064199699699671</v>
      </c>
      <c r="DS170" s="2">
        <f t="shared" si="223"/>
        <v>94.440373673268383</v>
      </c>
      <c r="DT170" s="2">
        <f t="shared" si="223"/>
        <v>85.349901375059247</v>
      </c>
      <c r="DU170" s="2">
        <f t="shared" si="223"/>
        <v>115.22262914979756</v>
      </c>
      <c r="DV170" s="2">
        <f t="shared" si="223"/>
        <v>125.0032209176788</v>
      </c>
      <c r="DW170" s="2">
        <f t="shared" si="223"/>
        <v>128.54205853658542</v>
      </c>
      <c r="DX170" s="2">
        <f t="shared" si="223"/>
        <v>134.79535486915489</v>
      </c>
      <c r="DY170" s="2">
        <f t="shared" si="223"/>
        <v>120.1507602627258</v>
      </c>
      <c r="EA170" s="2">
        <f t="shared" si="213"/>
        <v>74.444115630129488</v>
      </c>
      <c r="EB170" s="2">
        <f t="shared" si="213"/>
        <v>69.689979454328196</v>
      </c>
      <c r="EC170" s="2">
        <f t="shared" si="213"/>
        <v>68.672343628038391</v>
      </c>
      <c r="ED170" s="2">
        <f t="shared" si="213"/>
        <v>66.957572673910889</v>
      </c>
      <c r="EE170" s="2">
        <f t="shared" si="213"/>
        <v>64.808215745214483</v>
      </c>
      <c r="EF170" s="2">
        <f t="shared" si="213"/>
        <v>64.101437438745506</v>
      </c>
      <c r="EG170" s="2">
        <f t="shared" si="213"/>
        <v>63.882754771810681</v>
      </c>
      <c r="EH170" s="2">
        <f t="shared" si="213"/>
        <v>64.108657914664107</v>
      </c>
      <c r="EI170" s="2">
        <f t="shared" si="213"/>
        <v>63.328410393528046</v>
      </c>
      <c r="EJ170" s="2">
        <f t="shared" si="213"/>
        <v>65.211101187177334</v>
      </c>
      <c r="EK170" s="2">
        <f t="shared" si="212"/>
        <v>65.278171813023306</v>
      </c>
      <c r="EL170" s="2">
        <f t="shared" si="179"/>
        <v>68.343363084820908</v>
      </c>
      <c r="EM170" s="2">
        <f t="shared" si="179"/>
        <v>72.425631688251073</v>
      </c>
      <c r="EN170" s="2">
        <f t="shared" si="179"/>
        <v>73.93189404086786</v>
      </c>
      <c r="EO170" s="2">
        <f t="shared" si="179"/>
        <v>74.586836983281174</v>
      </c>
      <c r="EQ170" s="2">
        <f t="shared" si="224"/>
        <v>73.30064196782152</v>
      </c>
      <c r="ER170" s="2">
        <f t="shared" si="224"/>
        <v>70.140051940064083</v>
      </c>
      <c r="ES170" s="2">
        <f t="shared" si="224"/>
        <v>69.007707750627802</v>
      </c>
      <c r="ET170" s="2">
        <f t="shared" si="224"/>
        <v>67.388387267977748</v>
      </c>
      <c r="EU170" s="2">
        <f t="shared" si="224"/>
        <v>65.702936413612534</v>
      </c>
      <c r="EV170" s="2">
        <f t="shared" si="224"/>
        <v>64.505064890209297</v>
      </c>
      <c r="EW170" s="2">
        <f t="shared" si="224"/>
        <v>64.667919895861687</v>
      </c>
      <c r="EX170" s="2">
        <f t="shared" si="224"/>
        <v>64.181330542421364</v>
      </c>
      <c r="EY170" s="2">
        <f t="shared" si="224"/>
        <v>64.445294704753508</v>
      </c>
      <c r="EZ170" s="2">
        <f t="shared" si="224"/>
        <v>65.666774504707064</v>
      </c>
      <c r="FA170" s="2">
        <f t="shared" si="224"/>
        <v>65.356562694545474</v>
      </c>
      <c r="FB170" s="2">
        <f t="shared" si="224"/>
        <v>68.628770975249338</v>
      </c>
      <c r="FC170" s="2">
        <f t="shared" si="224"/>
        <v>73.291635479943835</v>
      </c>
      <c r="FD170" s="2">
        <f t="shared" si="224"/>
        <v>75.591153362543537</v>
      </c>
      <c r="FE170" s="2">
        <f t="shared" si="224"/>
        <v>74.911267107689184</v>
      </c>
      <c r="FG170" s="2">
        <f t="shared" si="225"/>
        <v>0.99990483944048514</v>
      </c>
      <c r="FH170" s="2">
        <f t="shared" si="225"/>
        <v>0.99988456560184857</v>
      </c>
      <c r="FI170" s="2">
        <f t="shared" si="225"/>
        <v>0.9998732724284447</v>
      </c>
      <c r="FJ170" s="2">
        <f t="shared" si="225"/>
        <v>0.99987677221626992</v>
      </c>
      <c r="FK170" s="2">
        <f t="shared" si="225"/>
        <v>0.99986212729343671</v>
      </c>
      <c r="FL170" s="2">
        <f t="shared" si="225"/>
        <v>0.99985797547376487</v>
      </c>
      <c r="FM170" s="2">
        <f t="shared" si="225"/>
        <v>0.99986688829188286</v>
      </c>
      <c r="FN170" s="2">
        <f t="shared" si="225"/>
        <v>0.99986648644116138</v>
      </c>
      <c r="FO170" s="2">
        <f t="shared" si="225"/>
        <v>0.9998595579749493</v>
      </c>
      <c r="FP170" s="2">
        <f t="shared" si="225"/>
        <v>0.99986263175987178</v>
      </c>
      <c r="FQ170" s="2">
        <f t="shared" si="225"/>
        <v>0.99986153630006291</v>
      </c>
      <c r="FR170" s="2">
        <f t="shared" si="225"/>
        <v>0.99987245192619156</v>
      </c>
      <c r="FS170" s="2">
        <f t="shared" si="225"/>
        <v>0.99987258797357836</v>
      </c>
      <c r="FT170" s="2">
        <f t="shared" si="225"/>
        <v>0.99985811225891974</v>
      </c>
      <c r="FU170" s="2">
        <f t="shared" si="225"/>
        <v>0.99980175443175368</v>
      </c>
      <c r="FW170" s="2">
        <f t="shared" si="216"/>
        <v>0.18142925635491494</v>
      </c>
      <c r="FX170" s="2">
        <f t="shared" si="216"/>
        <v>0.20195676282026509</v>
      </c>
      <c r="FY170" s="2">
        <f t="shared" si="216"/>
        <v>0.1922023403520576</v>
      </c>
      <c r="FZ170" s="2">
        <f t="shared" si="216"/>
        <v>0.18939864093231204</v>
      </c>
      <c r="GA170" s="2">
        <f t="shared" si="216"/>
        <v>0.19281986875180729</v>
      </c>
      <c r="GB170" s="2">
        <f t="shared" si="216"/>
        <v>0.23060055255318129</v>
      </c>
      <c r="GC170" s="2">
        <f t="shared" si="216"/>
        <v>0.24491766505467999</v>
      </c>
      <c r="GD170" s="2">
        <f t="shared" si="216"/>
        <v>0.30641026526475917</v>
      </c>
      <c r="GE170" s="2">
        <f t="shared" si="216"/>
        <v>0.31529196527288911</v>
      </c>
      <c r="GF170" s="2">
        <f t="shared" si="216"/>
        <v>0.28441924002521474</v>
      </c>
      <c r="GG170" s="2">
        <f t="shared" si="216"/>
        <v>0.24827451314033991</v>
      </c>
      <c r="GH170" s="2">
        <f t="shared" si="216"/>
        <v>0.22066004283449039</v>
      </c>
      <c r="GI170" s="2">
        <f t="shared" si="216"/>
        <v>0.19507433203229368</v>
      </c>
      <c r="GJ170" s="2">
        <f t="shared" si="216"/>
        <v>0.19146481035579119</v>
      </c>
      <c r="GK170" s="2">
        <f t="shared" si="216"/>
        <v>0.16906814606197126</v>
      </c>
      <c r="GM170" s="86">
        <f t="shared" si="217"/>
        <v>7.3467541054964184E-162</v>
      </c>
      <c r="GN170" s="86">
        <f t="shared" si="217"/>
        <v>3.6729600928676508E-141</v>
      </c>
      <c r="GO170" s="86">
        <f t="shared" si="217"/>
        <v>3.8975557579657266E-189</v>
      </c>
      <c r="GP170" s="86">
        <f t="shared" si="217"/>
        <v>1.9204417771758204E-200</v>
      </c>
      <c r="GQ170" s="86">
        <f t="shared" si="217"/>
        <v>8.3808013651249636E-195</v>
      </c>
      <c r="GR170" s="86">
        <f t="shared" si="217"/>
        <v>2.1681088965288155E-187</v>
      </c>
      <c r="GS170" s="86">
        <f t="shared" si="217"/>
        <v>4.4412952923069627E-232</v>
      </c>
      <c r="GT170" s="86">
        <f t="shared" si="217"/>
        <v>5.2309499305075894E-257</v>
      </c>
      <c r="GU170" s="86">
        <f t="shared" si="217"/>
        <v>2.6308712483745901E-239</v>
      </c>
      <c r="GV170" s="86">
        <f t="shared" si="217"/>
        <v>8.1159039194689286E-243</v>
      </c>
      <c r="GW170" s="86">
        <f t="shared" si="217"/>
        <v>4.4933293979006336E-229</v>
      </c>
      <c r="GX170" s="86">
        <f t="shared" si="217"/>
        <v>2.4590957321430712E-193</v>
      </c>
      <c r="GY170" s="86">
        <f t="shared" si="217"/>
        <v>8.4416995312901336E-172</v>
      </c>
      <c r="GZ170" s="86">
        <f t="shared" si="217"/>
        <v>2.4285548365787503E-188</v>
      </c>
      <c r="HA170" s="86">
        <f t="shared" si="217"/>
        <v>1.754614031388074E-248</v>
      </c>
      <c r="HC170" s="86">
        <f t="shared" si="181"/>
        <v>8.8398192244110458E-88</v>
      </c>
      <c r="HD170" s="86">
        <f t="shared" si="181"/>
        <v>1.0583692979769687E-66</v>
      </c>
      <c r="HE170" s="86">
        <f t="shared" si="181"/>
        <v>4.0116458964971887E-103</v>
      </c>
      <c r="HF170" s="86">
        <f t="shared" si="180"/>
        <v>1.0782285012680476E-131</v>
      </c>
      <c r="HG170" s="86">
        <f t="shared" si="180"/>
        <v>3.8613199299135598E-162</v>
      </c>
      <c r="HH170" s="86">
        <f t="shared" si="180"/>
        <v>8.3227827870430361E-150</v>
      </c>
      <c r="HI170" s="86">
        <f t="shared" si="180"/>
        <v>2.1910739536689773E-168</v>
      </c>
      <c r="HJ170" s="86">
        <f t="shared" si="180"/>
        <v>5.6984892264838009E-170</v>
      </c>
      <c r="HK170" s="86">
        <f t="shared" si="180"/>
        <v>4.0395941954729508E-219</v>
      </c>
      <c r="HL170" s="86">
        <f t="shared" si="161"/>
        <v>3.4528938065527771E-189</v>
      </c>
      <c r="HM170" s="86">
        <f t="shared" si="161"/>
        <v>2.0433210365884527E-186</v>
      </c>
      <c r="HN170" s="86">
        <f t="shared" si="161"/>
        <v>1.8133985649674223E-141</v>
      </c>
      <c r="HO170" s="86">
        <f t="shared" ref="HO170:HQ227" si="226" xml:space="preserve"> _xlfn.NORM.DIST($B170, O$8, ABS(O$12), TRUE) * _xlfn.NORM.DIST(($B170 - O$8)*O$16, 0, ABS(O$12), TRUE) * 2</f>
        <v>2.0637315759871735E-111</v>
      </c>
      <c r="HP170" s="86">
        <f t="shared" si="226"/>
        <v>4.8437806922976013E-130</v>
      </c>
      <c r="HQ170" s="86">
        <f t="shared" si="226"/>
        <v>4.0103074837434306E-180</v>
      </c>
      <c r="HS170" s="86">
        <f t="shared" si="218"/>
        <v>2.4030098339397298E-4</v>
      </c>
      <c r="HT170" s="86">
        <f t="shared" si="218"/>
        <v>1.0753093574274262E-5</v>
      </c>
      <c r="HU170" s="86">
        <f t="shared" si="218"/>
        <v>7.0936713531860102E-6</v>
      </c>
      <c r="HV170" s="86">
        <f t="shared" si="218"/>
        <v>1.9003846150085322E-6</v>
      </c>
      <c r="HW170" s="86">
        <f t="shared" si="218"/>
        <v>3.7016645255728234E-6</v>
      </c>
      <c r="HX170" s="86">
        <f t="shared" si="218"/>
        <v>4.0171463756152428E-8</v>
      </c>
      <c r="HY170" s="86">
        <f t="shared" si="218"/>
        <v>4.2203841007860543E-8</v>
      </c>
      <c r="HZ170" s="86">
        <f t="shared" si="218"/>
        <v>3.2394859272562369E-11</v>
      </c>
      <c r="IA170" s="86">
        <f t="shared" si="218"/>
        <v>1.1679093208696148E-10</v>
      </c>
      <c r="IB170" s="86">
        <f t="shared" si="218"/>
        <v>7.1142549213746703E-10</v>
      </c>
      <c r="IC170" s="86">
        <f t="shared" si="218"/>
        <v>5.1321985041495442E-8</v>
      </c>
      <c r="ID170" s="86">
        <f t="shared" si="218"/>
        <v>2.4243639447760502E-7</v>
      </c>
      <c r="IE170" s="86">
        <f t="shared" si="218"/>
        <v>5.0025843950379611E-6</v>
      </c>
      <c r="IF170" s="86">
        <f t="shared" si="218"/>
        <v>8.3116634924627151E-5</v>
      </c>
      <c r="IG170" s="86">
        <f t="shared" si="218"/>
        <v>1.763081098758915E-4</v>
      </c>
      <c r="II170" s="86">
        <f t="shared" si="219"/>
        <v>5.1425058007420607E-4</v>
      </c>
      <c r="IJ170" s="86">
        <f t="shared" si="219"/>
        <v>3.2104276946327121E-4</v>
      </c>
      <c r="IK170" s="86">
        <f t="shared" si="219"/>
        <v>1.1771965294304821E-4</v>
      </c>
      <c r="IL170" s="86">
        <f t="shared" si="219"/>
        <v>6.2912499572336607E-5</v>
      </c>
      <c r="IM170" s="86">
        <f t="shared" si="219"/>
        <v>8.3312807835752805E-5</v>
      </c>
      <c r="IN170" s="86">
        <f t="shared" si="219"/>
        <v>3.2175534531283888E-4</v>
      </c>
      <c r="IO170" s="86">
        <f t="shared" si="219"/>
        <v>1.5870019923993053E-3</v>
      </c>
      <c r="IP170" s="86">
        <f t="shared" si="219"/>
        <v>1.3577726248925313E-2</v>
      </c>
      <c r="IQ170" s="86">
        <f t="shared" si="219"/>
        <v>2.5640949607339997E-2</v>
      </c>
      <c r="IR170" s="86">
        <f t="shared" si="219"/>
        <v>8.2112012785125251E-3</v>
      </c>
      <c r="IS170" s="86">
        <f t="shared" si="219"/>
        <v>2.0046675381421393E-3</v>
      </c>
      <c r="IT170" s="86">
        <f t="shared" si="219"/>
        <v>5.5266531705575625E-4</v>
      </c>
      <c r="IU170" s="86">
        <f t="shared" si="219"/>
        <v>1.3588894489373053E-4</v>
      </c>
      <c r="IV170" s="86">
        <f t="shared" si="219"/>
        <v>9.4592046716043145E-6</v>
      </c>
      <c r="IW170" s="86">
        <f t="shared" si="219"/>
        <v>1.9403861043738561E-5</v>
      </c>
      <c r="IY170" s="86">
        <f t="shared" si="220"/>
        <v>7.5455156346817902E-4</v>
      </c>
      <c r="IZ170" s="86">
        <f t="shared" si="220"/>
        <v>3.3179586303754547E-4</v>
      </c>
      <c r="JA170" s="86">
        <f t="shared" si="220"/>
        <v>1.2481332429623422E-4</v>
      </c>
      <c r="JB170" s="86">
        <f t="shared" si="220"/>
        <v>6.4812884187345142E-5</v>
      </c>
      <c r="JC170" s="86">
        <f t="shared" si="220"/>
        <v>8.7014472361325622E-5</v>
      </c>
      <c r="JD170" s="86">
        <f t="shared" si="220"/>
        <v>3.2179551677659503E-4</v>
      </c>
      <c r="JE170" s="86">
        <f t="shared" si="220"/>
        <v>1.5870441962403132E-3</v>
      </c>
      <c r="JF170" s="86">
        <f t="shared" si="220"/>
        <v>1.3577726281320172E-2</v>
      </c>
      <c r="JG170" s="86">
        <f t="shared" si="220"/>
        <v>2.5640949724130929E-2</v>
      </c>
      <c r="JH170" s="86">
        <f t="shared" si="220"/>
        <v>8.2112019899380165E-3</v>
      </c>
      <c r="JI170" s="86">
        <f t="shared" si="220"/>
        <v>2.0047188601271808E-3</v>
      </c>
      <c r="JJ170" s="86">
        <f t="shared" si="220"/>
        <v>5.529077534502339E-4</v>
      </c>
      <c r="JK170" s="86">
        <f t="shared" si="220"/>
        <v>1.408915292887685E-4</v>
      </c>
      <c r="JL170" s="86">
        <f t="shared" si="220"/>
        <v>9.2575839596231461E-5</v>
      </c>
      <c r="JM170" s="86">
        <f t="shared" si="220"/>
        <v>1.9571197091963006E-4</v>
      </c>
    </row>
    <row r="171" spans="2:273" x14ac:dyDescent="0.25">
      <c r="B171" s="2">
        <v>144</v>
      </c>
      <c r="C171" s="37">
        <v>74.474999999999994</v>
      </c>
      <c r="D171" s="37">
        <v>69.451999999999998</v>
      </c>
      <c r="E171" s="37">
        <v>69.367000000000004</v>
      </c>
      <c r="F171" s="37">
        <v>66.197000000000003</v>
      </c>
      <c r="G171" s="37">
        <v>64.950999999999993</v>
      </c>
      <c r="H171" s="37">
        <v>63.82</v>
      </c>
      <c r="I171" s="37">
        <v>63.851999999999997</v>
      </c>
      <c r="J171" s="37">
        <v>65.802999999999997</v>
      </c>
      <c r="K171" s="37">
        <v>65.161000000000001</v>
      </c>
      <c r="L171" s="37">
        <v>65.903000000000006</v>
      </c>
      <c r="M171" s="37">
        <v>64.968000000000004</v>
      </c>
      <c r="N171" s="37">
        <v>67.757999999999996</v>
      </c>
      <c r="O171" s="37">
        <v>71.316999999999993</v>
      </c>
      <c r="P171" s="37">
        <v>73.097999999999999</v>
      </c>
      <c r="Q171" s="37">
        <v>73.41</v>
      </c>
      <c r="S171" s="4">
        <f t="shared" si="221"/>
        <v>74.18144573294795</v>
      </c>
      <c r="T171" s="4">
        <f t="shared" si="221"/>
        <v>69.679289656372447</v>
      </c>
      <c r="U171" s="4">
        <f t="shared" si="221"/>
        <v>68.631173995111737</v>
      </c>
      <c r="V171" s="4">
        <f t="shared" si="221"/>
        <v>66.903982934148814</v>
      </c>
      <c r="W171" s="4">
        <f t="shared" si="221"/>
        <v>64.8382703402564</v>
      </c>
      <c r="X171" s="4">
        <f t="shared" si="221"/>
        <v>64.070294065525502</v>
      </c>
      <c r="Y171" s="4">
        <f t="shared" si="221"/>
        <v>64.060350348257842</v>
      </c>
      <c r="Z171" s="4">
        <f t="shared" si="221"/>
        <v>64.765501507774957</v>
      </c>
      <c r="AA171" s="4">
        <f t="shared" si="221"/>
        <v>65.238883872786303</v>
      </c>
      <c r="AB171" s="4">
        <f t="shared" si="221"/>
        <v>65.91503700179949</v>
      </c>
      <c r="AC171" s="4">
        <f t="shared" si="221"/>
        <v>65.406776394289139</v>
      </c>
      <c r="AD171" s="4">
        <f t="shared" si="221"/>
        <v>68.359749637407191</v>
      </c>
      <c r="AE171" s="4">
        <f t="shared" si="221"/>
        <v>72.523726652588607</v>
      </c>
      <c r="AF171" s="4">
        <f t="shared" si="221"/>
        <v>74.140988531196243</v>
      </c>
      <c r="AG171" s="4">
        <f t="shared" si="221"/>
        <v>74.589314113325784</v>
      </c>
      <c r="AI171" s="4">
        <f t="shared" si="222"/>
        <v>0.29355426705204479</v>
      </c>
      <c r="AJ171" s="4">
        <f t="shared" si="222"/>
        <v>-0.22728965637244869</v>
      </c>
      <c r="AK171" s="4">
        <f t="shared" si="222"/>
        <v>0.73582600488826699</v>
      </c>
      <c r="AL171" s="4">
        <f t="shared" si="222"/>
        <v>-0.70698293414881164</v>
      </c>
      <c r="AM171" s="4">
        <f t="shared" si="222"/>
        <v>0.11272965974359295</v>
      </c>
      <c r="AN171" s="4">
        <f t="shared" si="222"/>
        <v>-0.25029406552550171</v>
      </c>
      <c r="AO171" s="4">
        <f t="shared" si="222"/>
        <v>-0.20835034825784504</v>
      </c>
      <c r="AP171" s="4">
        <f t="shared" si="222"/>
        <v>1.0374984922250405</v>
      </c>
      <c r="AQ171" s="4">
        <f t="shared" si="222"/>
        <v>-7.7883872786301822E-2</v>
      </c>
      <c r="AR171" s="4">
        <f t="shared" si="222"/>
        <v>-1.2037001799484415E-2</v>
      </c>
      <c r="AS171" s="4">
        <f t="shared" si="222"/>
        <v>-0.4387763942891354</v>
      </c>
      <c r="AT171" s="4">
        <f t="shared" si="222"/>
        <v>-0.60174963740719534</v>
      </c>
      <c r="AU171" s="4">
        <f t="shared" si="222"/>
        <v>-1.206726652588614</v>
      </c>
      <c r="AV171" s="4">
        <f t="shared" si="222"/>
        <v>-1.0429885311962437</v>
      </c>
      <c r="AW171" s="4">
        <f t="shared" si="222"/>
        <v>-1.1793141133257876</v>
      </c>
      <c r="AY171" s="2">
        <f t="shared" si="214"/>
        <v>74.181445310693917</v>
      </c>
      <c r="AZ171" s="2">
        <f t="shared" si="214"/>
        <v>69.674654725345334</v>
      </c>
      <c r="BA171" s="2">
        <f t="shared" si="214"/>
        <v>68.625803014554776</v>
      </c>
      <c r="BB171" s="2">
        <f t="shared" si="214"/>
        <v>66.900154498582822</v>
      </c>
      <c r="BC171" s="2">
        <f t="shared" si="214"/>
        <v>64.831565065922803</v>
      </c>
      <c r="BD171" s="2">
        <f t="shared" si="214"/>
        <v>64.040501232232103</v>
      </c>
      <c r="BE171" s="2">
        <f t="shared" si="214"/>
        <v>63.926447518363048</v>
      </c>
      <c r="BF171" s="2">
        <f t="shared" si="214"/>
        <v>63.968301229252404</v>
      </c>
      <c r="BG171" s="2">
        <f t="shared" si="214"/>
        <v>63.499725515489374</v>
      </c>
      <c r="BH171" s="2">
        <f t="shared" si="214"/>
        <v>65.138477949005434</v>
      </c>
      <c r="BI171" s="2">
        <f t="shared" si="214"/>
        <v>65.167439013548034</v>
      </c>
      <c r="BJ171" s="2">
        <f t="shared" si="214"/>
        <v>68.276930594487823</v>
      </c>
      <c r="BK171" s="2">
        <f t="shared" si="214"/>
        <v>72.496609265538453</v>
      </c>
      <c r="BL171" s="2">
        <f t="shared" si="214"/>
        <v>74.131761060195686</v>
      </c>
      <c r="BM171" s="2">
        <f t="shared" si="214"/>
        <v>74.56122252937098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74.474999999999994</v>
      </c>
      <c r="CF171" s="2">
        <f t="shared" si="215"/>
        <v>69.451999999999998</v>
      </c>
      <c r="CG171" s="2">
        <f t="shared" si="215"/>
        <v>69.367000000000004</v>
      </c>
      <c r="CH171" s="2">
        <f t="shared" si="215"/>
        <v>66.197000000000003</v>
      </c>
      <c r="CI171" s="2">
        <f t="shared" si="215"/>
        <v>64.950999999999993</v>
      </c>
      <c r="CJ171" s="2">
        <f t="shared" si="215"/>
        <v>63.82</v>
      </c>
      <c r="CK171" s="2">
        <f t="shared" si="215"/>
        <v>63.851999999999997</v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64.968000000000004</v>
      </c>
      <c r="CP171" s="2">
        <f t="shared" si="215"/>
        <v>67.757999999999996</v>
      </c>
      <c r="CQ171" s="2">
        <f t="shared" si="215"/>
        <v>71.316999999999993</v>
      </c>
      <c r="CR171" s="2">
        <f t="shared" si="215"/>
        <v>73.097999999999999</v>
      </c>
      <c r="CS171" s="2">
        <f t="shared" si="215"/>
        <v>73.41</v>
      </c>
      <c r="CU171" s="2">
        <f t="shared" si="197"/>
        <v>74.474999999999994</v>
      </c>
      <c r="CV171" s="2">
        <f t="shared" si="198"/>
        <v>69.451999999999998</v>
      </c>
      <c r="CW171" s="2">
        <f t="shared" si="199"/>
        <v>69.367000000000004</v>
      </c>
      <c r="CX171" s="2">
        <f t="shared" si="200"/>
        <v>66.197000000000003</v>
      </c>
      <c r="CY171" s="2">
        <f t="shared" si="201"/>
        <v>64.950999999999993</v>
      </c>
      <c r="CZ171" s="2">
        <f t="shared" si="202"/>
        <v>63.82</v>
      </c>
      <c r="DA171" s="2">
        <f t="shared" si="203"/>
        <v>63.851999999999997</v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64.968000000000004</v>
      </c>
      <c r="DF171" s="2">
        <f t="shared" si="208"/>
        <v>67.757999999999996</v>
      </c>
      <c r="DG171" s="2">
        <f t="shared" si="209"/>
        <v>71.316999999999993</v>
      </c>
      <c r="DH171" s="2">
        <f t="shared" si="210"/>
        <v>73.097999999999999</v>
      </c>
      <c r="DI171" s="2">
        <f t="shared" si="211"/>
        <v>73.41</v>
      </c>
      <c r="DK171" s="2">
        <f t="shared" si="223"/>
        <v>102.64283283364394</v>
      </c>
      <c r="DL171" s="2">
        <f t="shared" si="223"/>
        <v>102.87857685762903</v>
      </c>
      <c r="DM171" s="2">
        <f t="shared" si="223"/>
        <v>129.93206707317071</v>
      </c>
      <c r="DN171" s="2">
        <f t="shared" si="223"/>
        <v>108.0575163227017</v>
      </c>
      <c r="DO171" s="2">
        <f t="shared" si="223"/>
        <v>108.35440978225189</v>
      </c>
      <c r="DP171" s="2">
        <f t="shared" si="223"/>
        <v>113.68400474158366</v>
      </c>
      <c r="DQ171" s="2">
        <f t="shared" si="223"/>
        <v>102.55565784002626</v>
      </c>
      <c r="DR171" s="2">
        <f t="shared" si="223"/>
        <v>84.015070356070339</v>
      </c>
      <c r="DS171" s="2">
        <f t="shared" si="223"/>
        <v>94.453619104934873</v>
      </c>
      <c r="DT171" s="2">
        <f t="shared" si="223"/>
        <v>85.264730440967256</v>
      </c>
      <c r="DU171" s="2">
        <f t="shared" si="223"/>
        <v>115.40837064777327</v>
      </c>
      <c r="DV171" s="2">
        <f t="shared" si="223"/>
        <v>125.271118488529</v>
      </c>
      <c r="DW171" s="2">
        <f t="shared" si="223"/>
        <v>128.85587073170737</v>
      </c>
      <c r="DX171" s="2">
        <f t="shared" si="223"/>
        <v>135.15847417417419</v>
      </c>
      <c r="DY171" s="2">
        <f t="shared" si="223"/>
        <v>120.45882977558841</v>
      </c>
      <c r="EA171" s="2">
        <f t="shared" si="213"/>
        <v>74.410490767827824</v>
      </c>
      <c r="EB171" s="2">
        <f t="shared" si="213"/>
        <v>69.569718135953266</v>
      </c>
      <c r="EC171" s="2">
        <f t="shared" si="213"/>
        <v>68.546823391399769</v>
      </c>
      <c r="ED171" s="2">
        <f t="shared" si="213"/>
        <v>66.804705273979422</v>
      </c>
      <c r="EE171" s="2">
        <f t="shared" si="213"/>
        <v>64.634082322133295</v>
      </c>
      <c r="EF171" s="2">
        <f t="shared" si="213"/>
        <v>63.930941011400677</v>
      </c>
      <c r="EG171" s="2">
        <f t="shared" si="213"/>
        <v>63.709221941263252</v>
      </c>
      <c r="EH171" s="2">
        <f t="shared" si="213"/>
        <v>63.941412729810892</v>
      </c>
      <c r="EI171" s="2">
        <f t="shared" si="213"/>
        <v>63.110213972302212</v>
      </c>
      <c r="EJ171" s="2">
        <f t="shared" si="213"/>
        <v>64.993270176313217</v>
      </c>
      <c r="EK171" s="2">
        <f t="shared" si="212"/>
        <v>65.139418873511318</v>
      </c>
      <c r="EL171" s="2">
        <f t="shared" si="179"/>
        <v>68.20075014584063</v>
      </c>
      <c r="EM171" s="2">
        <f t="shared" si="179"/>
        <v>72.301344312215605</v>
      </c>
      <c r="EN171" s="2">
        <f t="shared" si="179"/>
        <v>73.771095893475049</v>
      </c>
      <c r="EO171" s="2">
        <f t="shared" si="179"/>
        <v>74.492293783898305</v>
      </c>
      <c r="EQ171" s="2">
        <f t="shared" si="224"/>
        <v>73.226436241603437</v>
      </c>
      <c r="ER171" s="2">
        <f t="shared" si="224"/>
        <v>70.036687209113936</v>
      </c>
      <c r="ES171" s="2">
        <f t="shared" si="224"/>
        <v>68.894245994440496</v>
      </c>
      <c r="ET171" s="2">
        <f t="shared" si="224"/>
        <v>67.249987336281023</v>
      </c>
      <c r="EU171" s="2">
        <f t="shared" si="224"/>
        <v>65.559038017360024</v>
      </c>
      <c r="EV171" s="2">
        <f t="shared" si="224"/>
        <v>64.347830375372894</v>
      </c>
      <c r="EW171" s="2">
        <f t="shared" si="224"/>
        <v>64.519251929279221</v>
      </c>
      <c r="EX171" s="2">
        <f t="shared" si="224"/>
        <v>64.016320130390966</v>
      </c>
      <c r="EY171" s="2">
        <f t="shared" si="224"/>
        <v>64.259218507329109</v>
      </c>
      <c r="EZ171" s="2">
        <f t="shared" si="224"/>
        <v>65.463299013352611</v>
      </c>
      <c r="FA171" s="2">
        <f t="shared" si="224"/>
        <v>65.220935932709637</v>
      </c>
      <c r="FB171" s="2">
        <f t="shared" si="224"/>
        <v>68.494291910894233</v>
      </c>
      <c r="FC171" s="2">
        <f t="shared" si="224"/>
        <v>73.200124960035495</v>
      </c>
      <c r="FD171" s="2">
        <f t="shared" si="224"/>
        <v>75.482261130184568</v>
      </c>
      <c r="FE171" s="2">
        <f t="shared" si="224"/>
        <v>74.824620183764765</v>
      </c>
      <c r="FG171" s="2">
        <f t="shared" si="225"/>
        <v>0.99991321181155723</v>
      </c>
      <c r="FH171" s="2">
        <f t="shared" si="225"/>
        <v>0.99989472150834025</v>
      </c>
      <c r="FI171" s="2">
        <f t="shared" si="225"/>
        <v>0.99988442179232384</v>
      </c>
      <c r="FJ171" s="2">
        <f t="shared" si="225"/>
        <v>0.99988761370695645</v>
      </c>
      <c r="FK171" s="2">
        <f t="shared" si="225"/>
        <v>0.99987425707173727</v>
      </c>
      <c r="FL171" s="2">
        <f t="shared" si="225"/>
        <v>0.99987047047393807</v>
      </c>
      <c r="FM171" s="2">
        <f t="shared" si="225"/>
        <v>0.99987859925745948</v>
      </c>
      <c r="FN171" s="2">
        <f t="shared" si="225"/>
        <v>0.99987823275664756</v>
      </c>
      <c r="FO171" s="2">
        <f t="shared" si="225"/>
        <v>0.99987191376804296</v>
      </c>
      <c r="FP171" s="2">
        <f t="shared" si="225"/>
        <v>0.9998747171617367</v>
      </c>
      <c r="FQ171" s="2">
        <f t="shared" si="225"/>
        <v>0.99987371806626879</v>
      </c>
      <c r="FR171" s="2">
        <f t="shared" si="225"/>
        <v>0.99988367346863272</v>
      </c>
      <c r="FS171" s="2">
        <f t="shared" si="225"/>
        <v>0.99988379754810774</v>
      </c>
      <c r="FT171" s="2">
        <f t="shared" si="225"/>
        <v>0.99987059522659838</v>
      </c>
      <c r="FU171" s="2">
        <f t="shared" si="225"/>
        <v>0.99981919473903558</v>
      </c>
      <c r="FW171" s="2">
        <f t="shared" si="216"/>
        <v>0.19551100547326061</v>
      </c>
      <c r="FX171" s="2">
        <f t="shared" si="216"/>
        <v>0.21720899480646932</v>
      </c>
      <c r="FY171" s="2">
        <f t="shared" si="216"/>
        <v>0.20690889447993521</v>
      </c>
      <c r="FZ171" s="2">
        <f t="shared" si="216"/>
        <v>0.20394482908789871</v>
      </c>
      <c r="GA171" s="2">
        <f t="shared" si="216"/>
        <v>0.20756153270995903</v>
      </c>
      <c r="GB171" s="2">
        <f t="shared" si="216"/>
        <v>0.24734555250777174</v>
      </c>
      <c r="GC171" s="2">
        <f t="shared" si="216"/>
        <v>0.26234780697087123</v>
      </c>
      <c r="GD171" s="2">
        <f t="shared" si="216"/>
        <v>0.32632537371563203</v>
      </c>
      <c r="GE171" s="2">
        <f t="shared" si="216"/>
        <v>0.33550510270004147</v>
      </c>
      <c r="GF171" s="2">
        <f t="shared" si="216"/>
        <v>0.30353053977104538</v>
      </c>
      <c r="GG171" s="2">
        <f t="shared" si="216"/>
        <v>0.26585943866412898</v>
      </c>
      <c r="GH171" s="2">
        <f t="shared" si="216"/>
        <v>0.23690547285949323</v>
      </c>
      <c r="GI171" s="2">
        <f t="shared" si="216"/>
        <v>0.20994352642661185</v>
      </c>
      <c r="GJ171" s="2">
        <f t="shared" si="216"/>
        <v>0.20612933185971075</v>
      </c>
      <c r="GK171" s="2">
        <f t="shared" si="216"/>
        <v>0.18240426869914989</v>
      </c>
      <c r="GM171" s="86">
        <f t="shared" si="217"/>
        <v>5.7055591880401875E-166</v>
      </c>
      <c r="GN171" s="86">
        <f t="shared" si="217"/>
        <v>1.008568805061303E-144</v>
      </c>
      <c r="GO171" s="86">
        <f t="shared" si="217"/>
        <v>6.2594242866843363E-194</v>
      </c>
      <c r="GP171" s="86">
        <f t="shared" si="217"/>
        <v>1.6914852691922878E-205</v>
      </c>
      <c r="GQ171" s="86">
        <f t="shared" si="217"/>
        <v>9.681686535695857E-200</v>
      </c>
      <c r="GR171" s="86">
        <f t="shared" si="217"/>
        <v>4.1215390407159019E-192</v>
      </c>
      <c r="GS171" s="86">
        <f t="shared" si="217"/>
        <v>6.322908928204766E-238</v>
      </c>
      <c r="GT171" s="86">
        <f t="shared" si="217"/>
        <v>2.0206206535585495E-263</v>
      </c>
      <c r="GU171" s="86">
        <f t="shared" si="217"/>
        <v>2.4627697126575619E-245</v>
      </c>
      <c r="GV171" s="86">
        <f t="shared" si="217"/>
        <v>6.2486473122354842E-249</v>
      </c>
      <c r="GW171" s="86">
        <f t="shared" si="217"/>
        <v>7.295264810472093E-235</v>
      </c>
      <c r="GX171" s="86">
        <f t="shared" si="217"/>
        <v>3.4609284641512286E-198</v>
      </c>
      <c r="GY171" s="86">
        <f t="shared" si="217"/>
        <v>3.7960053616944001E-176</v>
      </c>
      <c r="GZ171" s="86">
        <f t="shared" si="217"/>
        <v>4.6597002610858726E-193</v>
      </c>
      <c r="HA171" s="86">
        <f t="shared" si="217"/>
        <v>1.1188628709196935E-254</v>
      </c>
      <c r="HC171" s="86">
        <f t="shared" si="181"/>
        <v>5.647979935294667E-91</v>
      </c>
      <c r="HD171" s="86">
        <f t="shared" si="181"/>
        <v>4.3002507842420845E-69</v>
      </c>
      <c r="HE171" s="86">
        <f t="shared" si="181"/>
        <v>7.8047445825195925E-107</v>
      </c>
      <c r="HF171" s="86">
        <f t="shared" si="180"/>
        <v>2.1481597439288023E-136</v>
      </c>
      <c r="HG171" s="86">
        <f t="shared" si="180"/>
        <v>5.6659457942489E-168</v>
      </c>
      <c r="HH171" s="86">
        <f t="shared" si="180"/>
        <v>4.566568586715763E-155</v>
      </c>
      <c r="HI171" s="86">
        <f t="shared" si="180"/>
        <v>2.6543317846778399E-174</v>
      </c>
      <c r="HJ171" s="86">
        <f t="shared" si="180"/>
        <v>8.8510612135567563E-176</v>
      </c>
      <c r="HK171" s="86">
        <f t="shared" si="180"/>
        <v>9.8094492007799225E-227</v>
      </c>
      <c r="HL171" s="86">
        <f t="shared" si="180"/>
        <v>9.2992551716560782E-196</v>
      </c>
      <c r="HM171" s="86">
        <f t="shared" si="180"/>
        <v>5.9406373406601207E-193</v>
      </c>
      <c r="HN171" s="86">
        <f t="shared" si="180"/>
        <v>1.9698070012261455E-146</v>
      </c>
      <c r="HO171" s="86">
        <f t="shared" si="226"/>
        <v>2.0655101815451456E-115</v>
      </c>
      <c r="HP171" s="86">
        <f t="shared" si="226"/>
        <v>1.1246944541232571E-134</v>
      </c>
      <c r="HQ171" s="86">
        <f t="shared" si="226"/>
        <v>1.8614291591509771E-186</v>
      </c>
      <c r="HS171" s="86">
        <f t="shared" si="218"/>
        <v>8.9937011659057213E-5</v>
      </c>
      <c r="HT171" s="86">
        <f t="shared" si="218"/>
        <v>2.8893382948944933E-6</v>
      </c>
      <c r="HU171" s="86">
        <f t="shared" si="218"/>
        <v>1.7996968191249131E-6</v>
      </c>
      <c r="HV171" s="86">
        <f t="shared" si="218"/>
        <v>4.3034213688315418E-7</v>
      </c>
      <c r="HW171" s="86">
        <f t="shared" si="218"/>
        <v>8.7298391826962567E-7</v>
      </c>
      <c r="HX171" s="86">
        <f t="shared" si="218"/>
        <v>6.3964708863933184E-9</v>
      </c>
      <c r="HY171" s="86">
        <f t="shared" si="218"/>
        <v>7.5482490233250283E-9</v>
      </c>
      <c r="HZ171" s="86">
        <f t="shared" si="218"/>
        <v>3.5254999919568765E-12</v>
      </c>
      <c r="IA171" s="86">
        <f t="shared" si="218"/>
        <v>1.4989731026201206E-11</v>
      </c>
      <c r="IB171" s="86">
        <f t="shared" si="218"/>
        <v>1.0014855162181308E-10</v>
      </c>
      <c r="IC171" s="86">
        <f t="shared" si="218"/>
        <v>9.3665242973968007E-9</v>
      </c>
      <c r="ID171" s="86">
        <f t="shared" si="218"/>
        <v>4.9488598072353294E-8</v>
      </c>
      <c r="IE171" s="86">
        <f t="shared" si="218"/>
        <v>1.2372490194629535E-6</v>
      </c>
      <c r="IF171" s="86">
        <f t="shared" si="218"/>
        <v>2.5684377090345189E-5</v>
      </c>
      <c r="IG171" s="86">
        <f t="shared" si="218"/>
        <v>5.0364510096264227E-5</v>
      </c>
      <c r="II171" s="86">
        <f t="shared" si="219"/>
        <v>1.110570829861034E-3</v>
      </c>
      <c r="IJ171" s="86">
        <f t="shared" si="219"/>
        <v>7.8920020123502646E-4</v>
      </c>
      <c r="IK171" s="86">
        <f t="shared" si="219"/>
        <v>3.136001768949056E-4</v>
      </c>
      <c r="IL171" s="86">
        <f t="shared" si="219"/>
        <v>1.7816739995483245E-4</v>
      </c>
      <c r="IM171" s="86">
        <f t="shared" si="219"/>
        <v>2.3181292450403333E-4</v>
      </c>
      <c r="IN171" s="86">
        <f t="shared" si="219"/>
        <v>8.9322672935962381E-4</v>
      </c>
      <c r="IO171" s="86">
        <f t="shared" si="219"/>
        <v>3.7325177038949674E-3</v>
      </c>
      <c r="IP171" s="86">
        <f t="shared" si="219"/>
        <v>2.8525898810264599E-2</v>
      </c>
      <c r="IQ171" s="86">
        <f t="shared" si="219"/>
        <v>4.92322061165269E-2</v>
      </c>
      <c r="IR171" s="86">
        <f t="shared" si="219"/>
        <v>1.7341058296339525E-2</v>
      </c>
      <c r="IS171" s="86">
        <f t="shared" si="219"/>
        <v>4.6159362978860632E-3</v>
      </c>
      <c r="IT171" s="86">
        <f t="shared" si="219"/>
        <v>1.3660197937361116E-3</v>
      </c>
      <c r="IU171" s="86">
        <f t="shared" si="219"/>
        <v>3.6027572542429091E-4</v>
      </c>
      <c r="IV171" s="86">
        <f t="shared" si="219"/>
        <v>3.357651837675571E-5</v>
      </c>
      <c r="IW171" s="86">
        <f t="shared" si="219"/>
        <v>5.667947351371846E-5</v>
      </c>
      <c r="IY171" s="86">
        <f t="shared" si="220"/>
        <v>1.2005078415200912E-3</v>
      </c>
      <c r="IZ171" s="86">
        <f t="shared" si="220"/>
        <v>7.9208953952992101E-4</v>
      </c>
      <c r="JA171" s="86">
        <f t="shared" si="220"/>
        <v>3.1539987371403049E-4</v>
      </c>
      <c r="JB171" s="86">
        <f t="shared" si="220"/>
        <v>1.7859774209171562E-4</v>
      </c>
      <c r="JC171" s="86">
        <f t="shared" si="220"/>
        <v>2.3268590842230296E-4</v>
      </c>
      <c r="JD171" s="86">
        <f t="shared" si="220"/>
        <v>8.9323312583051019E-4</v>
      </c>
      <c r="JE171" s="86">
        <f t="shared" si="220"/>
        <v>3.7325252521439906E-3</v>
      </c>
      <c r="JF171" s="86">
        <f t="shared" si="220"/>
        <v>2.8525898813790099E-2</v>
      </c>
      <c r="JG171" s="86">
        <f t="shared" si="220"/>
        <v>4.9232206131516631E-2</v>
      </c>
      <c r="JH171" s="86">
        <f t="shared" si="220"/>
        <v>1.7341058396488078E-2</v>
      </c>
      <c r="JI171" s="86">
        <f t="shared" si="220"/>
        <v>4.6159456644103607E-3</v>
      </c>
      <c r="JJ171" s="86">
        <f t="shared" si="220"/>
        <v>1.3660692823341839E-3</v>
      </c>
      <c r="JK171" s="86">
        <f t="shared" si="220"/>
        <v>3.6151297444375385E-4</v>
      </c>
      <c r="JL171" s="86">
        <f t="shared" si="220"/>
        <v>5.92608954671009E-5</v>
      </c>
      <c r="JM171" s="86">
        <f t="shared" si="220"/>
        <v>1.0704398360998269E-4</v>
      </c>
    </row>
    <row r="172" spans="2:273" x14ac:dyDescent="0.25">
      <c r="B172" s="2">
        <v>145</v>
      </c>
      <c r="C172" s="37">
        <v>73.474999999999994</v>
      </c>
      <c r="D172" s="37">
        <v>69</v>
      </c>
      <c r="E172" s="37">
        <v>67.917000000000002</v>
      </c>
      <c r="F172" s="37">
        <v>67.704999999999998</v>
      </c>
      <c r="G172" s="37">
        <v>63.902000000000001</v>
      </c>
      <c r="H172" s="37">
        <v>63.213000000000001</v>
      </c>
      <c r="I172" s="37">
        <v>64.671999999999997</v>
      </c>
      <c r="J172" s="37">
        <v>64.933999999999997</v>
      </c>
      <c r="K172" s="37">
        <v>65.935000000000002</v>
      </c>
      <c r="L172" s="37">
        <v>66.774000000000001</v>
      </c>
      <c r="M172" s="37">
        <v>66.129000000000005</v>
      </c>
      <c r="N172" s="37">
        <v>68.177000000000007</v>
      </c>
      <c r="O172" s="37">
        <v>72.778000000000006</v>
      </c>
      <c r="P172" s="37">
        <v>73.049000000000007</v>
      </c>
      <c r="Q172" s="37">
        <v>73.704999999999998</v>
      </c>
      <c r="S172" s="4">
        <f t="shared" si="221"/>
        <v>74.121443668191944</v>
      </c>
      <c r="T172" s="4">
        <f t="shared" si="221"/>
        <v>69.575667183949705</v>
      </c>
      <c r="U172" s="4">
        <f t="shared" si="221"/>
        <v>68.520472789750727</v>
      </c>
      <c r="V172" s="4">
        <f t="shared" si="221"/>
        <v>66.766513455889424</v>
      </c>
      <c r="W172" s="4">
        <f t="shared" si="221"/>
        <v>64.694612463501059</v>
      </c>
      <c r="X172" s="4">
        <f t="shared" si="221"/>
        <v>63.951826225063066</v>
      </c>
      <c r="Y172" s="4">
        <f t="shared" si="221"/>
        <v>64.048212058270479</v>
      </c>
      <c r="Z172" s="4">
        <f t="shared" si="221"/>
        <v>65.213745014487401</v>
      </c>
      <c r="AA172" s="4">
        <f t="shared" si="221"/>
        <v>66.143800462647448</v>
      </c>
      <c r="AB172" s="4">
        <f t="shared" si="221"/>
        <v>66.3395336845374</v>
      </c>
      <c r="AC172" s="4">
        <f t="shared" si="221"/>
        <v>65.509925628779897</v>
      </c>
      <c r="AD172" s="4">
        <f t="shared" si="221"/>
        <v>68.320684868508835</v>
      </c>
      <c r="AE172" s="4">
        <f t="shared" si="221"/>
        <v>72.456970359899302</v>
      </c>
      <c r="AF172" s="4">
        <f t="shared" si="221"/>
        <v>74.036704784403412</v>
      </c>
      <c r="AG172" s="4">
        <f t="shared" si="221"/>
        <v>74.544807446705136</v>
      </c>
      <c r="AI172" s="4">
        <f t="shared" si="222"/>
        <v>-0.64644366819194943</v>
      </c>
      <c r="AJ172" s="4">
        <f t="shared" si="222"/>
        <v>-0.57566718394970451</v>
      </c>
      <c r="AK172" s="4">
        <f t="shared" si="222"/>
        <v>-0.60347278975072527</v>
      </c>
      <c r="AL172" s="4">
        <f t="shared" si="222"/>
        <v>0.93848654411057453</v>
      </c>
      <c r="AM172" s="4">
        <f t="shared" si="222"/>
        <v>-0.79261246350105807</v>
      </c>
      <c r="AN172" s="4">
        <f t="shared" si="222"/>
        <v>-0.73882622506306461</v>
      </c>
      <c r="AO172" s="4">
        <f t="shared" si="222"/>
        <v>0.62378794172951757</v>
      </c>
      <c r="AP172" s="4">
        <f t="shared" si="222"/>
        <v>-0.27974501448740341</v>
      </c>
      <c r="AQ172" s="4">
        <f t="shared" si="222"/>
        <v>-0.20880046264744578</v>
      </c>
      <c r="AR172" s="4">
        <f t="shared" si="222"/>
        <v>0.43446631546260051</v>
      </c>
      <c r="AS172" s="4">
        <f t="shared" si="222"/>
        <v>0.61907437122010833</v>
      </c>
      <c r="AT172" s="4">
        <f t="shared" si="222"/>
        <v>-0.14368486850882789</v>
      </c>
      <c r="AU172" s="4">
        <f t="shared" si="222"/>
        <v>0.32102964010070423</v>
      </c>
      <c r="AV172" s="4">
        <f t="shared" si="222"/>
        <v>-0.98770478440340526</v>
      </c>
      <c r="AW172" s="4">
        <f t="shared" si="222"/>
        <v>-0.83980744670513729</v>
      </c>
      <c r="AY172" s="2">
        <f t="shared" si="214"/>
        <v>74.121443597471938</v>
      </c>
      <c r="AZ172" s="2">
        <f t="shared" si="214"/>
        <v>69.565552743550995</v>
      </c>
      <c r="BA172" s="2">
        <f t="shared" si="214"/>
        <v>68.507783738577302</v>
      </c>
      <c r="BB172" s="2">
        <f t="shared" si="214"/>
        <v>66.75692600369959</v>
      </c>
      <c r="BC172" s="2">
        <f t="shared" si="214"/>
        <v>64.678123511581859</v>
      </c>
      <c r="BD172" s="2">
        <f t="shared" si="214"/>
        <v>63.88030942995762</v>
      </c>
      <c r="BE172" s="2">
        <f t="shared" si="214"/>
        <v>63.774256946574894</v>
      </c>
      <c r="BF172" s="2">
        <f t="shared" si="214"/>
        <v>63.803169582577318</v>
      </c>
      <c r="BG172" s="2">
        <f t="shared" si="214"/>
        <v>63.316587678662572</v>
      </c>
      <c r="BH172" s="2">
        <f t="shared" si="214"/>
        <v>64.93439416837505</v>
      </c>
      <c r="BI172" s="2">
        <f t="shared" si="214"/>
        <v>65.030550083941336</v>
      </c>
      <c r="BJ172" s="2">
        <f t="shared" si="214"/>
        <v>68.140848173065265</v>
      </c>
      <c r="BK172" s="2">
        <f t="shared" si="214"/>
        <v>72.39328278751411</v>
      </c>
      <c r="BL172" s="2">
        <f t="shared" si="214"/>
        <v>74.008317261985454</v>
      </c>
      <c r="BM172" s="2">
        <f t="shared" si="214"/>
        <v>74.472265373358908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73.474999999999994</v>
      </c>
      <c r="CF172" s="2">
        <f t="shared" si="215"/>
        <v>69</v>
      </c>
      <c r="CG172" s="2">
        <f t="shared" si="215"/>
        <v>67.917000000000002</v>
      </c>
      <c r="CH172" s="2">
        <f t="shared" si="215"/>
        <v>67.704999999999998</v>
      </c>
      <c r="CI172" s="2">
        <f t="shared" si="215"/>
        <v>63.902000000000001</v>
      </c>
      <c r="CJ172" s="2">
        <f t="shared" si="215"/>
        <v>63.213000000000001</v>
      </c>
      <c r="CK172" s="2">
        <f t="shared" si="215"/>
        <v>64.671999999999997</v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68.177000000000007</v>
      </c>
      <c r="CQ172" s="2">
        <f t="shared" si="215"/>
        <v>72.778000000000006</v>
      </c>
      <c r="CR172" s="2">
        <f t="shared" si="215"/>
        <v>73.049000000000007</v>
      </c>
      <c r="CS172" s="2">
        <f t="shared" si="215"/>
        <v>73.704999999999998</v>
      </c>
      <c r="CU172" s="2">
        <f t="shared" si="197"/>
        <v>73.474999999999994</v>
      </c>
      <c r="CV172" s="2">
        <f t="shared" si="198"/>
        <v>69</v>
      </c>
      <c r="CW172" s="2">
        <f t="shared" si="199"/>
        <v>67.917000000000002</v>
      </c>
      <c r="CX172" s="2">
        <f t="shared" si="200"/>
        <v>67.704999999999998</v>
      </c>
      <c r="CY172" s="2">
        <f t="shared" si="201"/>
        <v>63.902000000000001</v>
      </c>
      <c r="CZ172" s="2">
        <f t="shared" si="202"/>
        <v>63.213000000000001</v>
      </c>
      <c r="DA172" s="2">
        <f t="shared" si="203"/>
        <v>64.671999999999997</v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68.177000000000007</v>
      </c>
      <c r="DG172" s="2">
        <f t="shared" si="209"/>
        <v>72.778000000000006</v>
      </c>
      <c r="DH172" s="2">
        <f t="shared" si="210"/>
        <v>73.049000000000007</v>
      </c>
      <c r="DI172" s="2">
        <f t="shared" si="211"/>
        <v>73.704999999999998</v>
      </c>
      <c r="DK172" s="2">
        <f t="shared" si="223"/>
        <v>102.76308654079895</v>
      </c>
      <c r="DL172" s="2">
        <f t="shared" si="223"/>
        <v>103.00099959484643</v>
      </c>
      <c r="DM172" s="2">
        <f t="shared" si="223"/>
        <v>130.28365853658536</v>
      </c>
      <c r="DN172" s="2">
        <f t="shared" si="223"/>
        <v>108.23608968105066</v>
      </c>
      <c r="DO172" s="2">
        <f t="shared" si="223"/>
        <v>108.52766746908853</v>
      </c>
      <c r="DP172" s="2">
        <f t="shared" si="223"/>
        <v>113.898493598862</v>
      </c>
      <c r="DQ172" s="2">
        <f t="shared" si="223"/>
        <v>102.65980140059088</v>
      </c>
      <c r="DR172" s="2">
        <f t="shared" si="223"/>
        <v>83.965941012440993</v>
      </c>
      <c r="DS172" s="2">
        <f t="shared" si="223"/>
        <v>94.466864536601349</v>
      </c>
      <c r="DT172" s="2">
        <f t="shared" si="223"/>
        <v>85.179559506875279</v>
      </c>
      <c r="DU172" s="2">
        <f t="shared" si="223"/>
        <v>115.59411214574898</v>
      </c>
      <c r="DV172" s="2">
        <f t="shared" si="223"/>
        <v>125.53901605937921</v>
      </c>
      <c r="DW172" s="2">
        <f t="shared" si="223"/>
        <v>129.16968292682932</v>
      </c>
      <c r="DX172" s="2">
        <f t="shared" si="223"/>
        <v>135.52159347919348</v>
      </c>
      <c r="DY172" s="2">
        <f t="shared" si="223"/>
        <v>120.76689928845104</v>
      </c>
      <c r="EA172" s="2">
        <f t="shared" si="213"/>
        <v>74.376865905526159</v>
      </c>
      <c r="EB172" s="2">
        <f t="shared" si="213"/>
        <v>69.449456817578337</v>
      </c>
      <c r="EC172" s="2">
        <f t="shared" si="213"/>
        <v>68.421303154761148</v>
      </c>
      <c r="ED172" s="2">
        <f t="shared" si="213"/>
        <v>66.65183787404797</v>
      </c>
      <c r="EE172" s="2">
        <f t="shared" si="213"/>
        <v>64.459948899052122</v>
      </c>
      <c r="EF172" s="2">
        <f t="shared" si="213"/>
        <v>63.760444584055833</v>
      </c>
      <c r="EG172" s="2">
        <f t="shared" si="213"/>
        <v>63.535689110715822</v>
      </c>
      <c r="EH172" s="2">
        <f t="shared" si="213"/>
        <v>63.774167544957677</v>
      </c>
      <c r="EI172" s="2">
        <f t="shared" si="213"/>
        <v>62.892017551076378</v>
      </c>
      <c r="EJ172" s="2">
        <f t="shared" si="213"/>
        <v>64.7754391654491</v>
      </c>
      <c r="EK172" s="2">
        <f t="shared" si="212"/>
        <v>65.000665933999329</v>
      </c>
      <c r="EL172" s="2">
        <f t="shared" si="179"/>
        <v>68.058137206860337</v>
      </c>
      <c r="EM172" s="2">
        <f t="shared" si="179"/>
        <v>72.177056936180136</v>
      </c>
      <c r="EN172" s="2">
        <f t="shared" si="179"/>
        <v>73.610297746082253</v>
      </c>
      <c r="EO172" s="2">
        <f t="shared" si="179"/>
        <v>74.397750584515435</v>
      </c>
      <c r="EQ172" s="2">
        <f t="shared" si="224"/>
        <v>73.152230515385369</v>
      </c>
      <c r="ER172" s="2">
        <f t="shared" si="224"/>
        <v>69.933322478163802</v>
      </c>
      <c r="ES172" s="2">
        <f t="shared" si="224"/>
        <v>68.780784238253204</v>
      </c>
      <c r="ET172" s="2">
        <f t="shared" si="224"/>
        <v>67.111587404584299</v>
      </c>
      <c r="EU172" s="2">
        <f t="shared" si="224"/>
        <v>65.415139621107514</v>
      </c>
      <c r="EV172" s="2">
        <f t="shared" si="224"/>
        <v>64.190595860536476</v>
      </c>
      <c r="EW172" s="2">
        <f t="shared" si="224"/>
        <v>64.370583962696742</v>
      </c>
      <c r="EX172" s="2">
        <f t="shared" si="224"/>
        <v>63.851309718360554</v>
      </c>
      <c r="EY172" s="2">
        <f t="shared" si="224"/>
        <v>64.073142309904696</v>
      </c>
      <c r="EZ172" s="2">
        <f t="shared" si="224"/>
        <v>65.259823521998158</v>
      </c>
      <c r="FA172" s="2">
        <f t="shared" si="224"/>
        <v>65.085309170873799</v>
      </c>
      <c r="FB172" s="2">
        <f t="shared" si="224"/>
        <v>68.359812846539128</v>
      </c>
      <c r="FC172" s="2">
        <f t="shared" si="224"/>
        <v>73.10861444012717</v>
      </c>
      <c r="FD172" s="2">
        <f t="shared" si="224"/>
        <v>75.373368897825586</v>
      </c>
      <c r="FE172" s="2">
        <f t="shared" si="224"/>
        <v>74.737973259840345</v>
      </c>
      <c r="FG172" s="2">
        <f t="shared" si="225"/>
        <v>0.99992084762697142</v>
      </c>
      <c r="FH172" s="2">
        <f t="shared" si="225"/>
        <v>0.99990398398502378</v>
      </c>
      <c r="FI172" s="2">
        <f t="shared" si="225"/>
        <v>0.99989459034982897</v>
      </c>
      <c r="FJ172" s="2">
        <f t="shared" si="225"/>
        <v>0.99989750146896428</v>
      </c>
      <c r="FK172" s="2">
        <f t="shared" si="225"/>
        <v>0.99988531981762874</v>
      </c>
      <c r="FL172" s="2">
        <f t="shared" si="225"/>
        <v>0.99988186632182241</v>
      </c>
      <c r="FM172" s="2">
        <f t="shared" si="225"/>
        <v>0.99988928002419197</v>
      </c>
      <c r="FN172" s="2">
        <f t="shared" si="225"/>
        <v>0.99988894576432708</v>
      </c>
      <c r="FO172" s="2">
        <f t="shared" si="225"/>
        <v>0.99988318265152798</v>
      </c>
      <c r="FP172" s="2">
        <f t="shared" si="225"/>
        <v>0.99988573943396353</v>
      </c>
      <c r="FQ172" s="2">
        <f t="shared" si="225"/>
        <v>0.99988482822789793</v>
      </c>
      <c r="FR172" s="2">
        <f t="shared" si="225"/>
        <v>0.99989390785658505</v>
      </c>
      <c r="FS172" s="2">
        <f t="shared" si="225"/>
        <v>0.99989402102072644</v>
      </c>
      <c r="FT172" s="2">
        <f t="shared" si="225"/>
        <v>0.99988198010019314</v>
      </c>
      <c r="FU172" s="2">
        <f t="shared" si="225"/>
        <v>0.999835101018826</v>
      </c>
      <c r="FW172" s="2">
        <f t="shared" si="216"/>
        <v>0.21040478403061283</v>
      </c>
      <c r="FX172" s="2">
        <f t="shared" si="216"/>
        <v>0.23327640238472599</v>
      </c>
      <c r="FY172" s="2">
        <f t="shared" si="216"/>
        <v>0.22243088231473038</v>
      </c>
      <c r="FZ172" s="2">
        <f t="shared" si="216"/>
        <v>0.2193059442813543</v>
      </c>
      <c r="GA172" s="2">
        <f t="shared" si="216"/>
        <v>0.2231187066692181</v>
      </c>
      <c r="GB172" s="2">
        <f t="shared" si="216"/>
        <v>0.26488786616478976</v>
      </c>
      <c r="GC172" s="2">
        <f t="shared" si="216"/>
        <v>0.28055750318385558</v>
      </c>
      <c r="GD172" s="2">
        <f t="shared" si="216"/>
        <v>0.34688749966353699</v>
      </c>
      <c r="GE172" s="2">
        <f t="shared" si="216"/>
        <v>0.35633969615577243</v>
      </c>
      <c r="GF172" s="2">
        <f t="shared" si="216"/>
        <v>0.32334573664207295</v>
      </c>
      <c r="GG172" s="2">
        <f t="shared" si="216"/>
        <v>0.28421896389338203</v>
      </c>
      <c r="GH172" s="2">
        <f t="shared" si="216"/>
        <v>0.25395718608126289</v>
      </c>
      <c r="GI172" s="2">
        <f t="shared" si="216"/>
        <v>0.22562840202006079</v>
      </c>
      <c r="GJ172" s="2">
        <f t="shared" si="216"/>
        <v>0.22160917929915921</v>
      </c>
      <c r="GK172" s="2">
        <f t="shared" si="216"/>
        <v>0.19654352373904876</v>
      </c>
      <c r="GM172" s="86">
        <f t="shared" si="217"/>
        <v>3.9306524347131501E-170</v>
      </c>
      <c r="GN172" s="86">
        <f t="shared" si="217"/>
        <v>2.497652466463683E-148</v>
      </c>
      <c r="GO172" s="86">
        <f t="shared" si="217"/>
        <v>8.7448180888432927E-199</v>
      </c>
      <c r="GP172" s="86">
        <f t="shared" si="217"/>
        <v>1.2872492704036653E-210</v>
      </c>
      <c r="GQ172" s="86">
        <f t="shared" si="217"/>
        <v>9.6895924775612763E-205</v>
      </c>
      <c r="GR172" s="86">
        <f t="shared" si="217"/>
        <v>6.8358387656622272E-197</v>
      </c>
      <c r="GS172" s="86">
        <f t="shared" si="217"/>
        <v>7.604408688256523E-244</v>
      </c>
      <c r="GT172" s="86">
        <f t="shared" si="217"/>
        <v>6.4988284683562244E-270</v>
      </c>
      <c r="GU172" s="86">
        <f t="shared" si="217"/>
        <v>1.9374124153013422E-251</v>
      </c>
      <c r="GV172" s="86">
        <f t="shared" si="217"/>
        <v>4.0336373513513484E-255</v>
      </c>
      <c r="GW172" s="86">
        <f t="shared" si="217"/>
        <v>1.0016886261583664E-240</v>
      </c>
      <c r="GX172" s="86">
        <f t="shared" si="217"/>
        <v>4.2362043271729901E-203</v>
      </c>
      <c r="GY172" s="86">
        <f t="shared" si="217"/>
        <v>1.5045202256981293E-180</v>
      </c>
      <c r="GZ172" s="86">
        <f t="shared" si="217"/>
        <v>7.8076396287456048E-198</v>
      </c>
      <c r="HA172" s="86">
        <f t="shared" si="217"/>
        <v>5.9781118121834832E-261</v>
      </c>
      <c r="HC172" s="86">
        <f t="shared" si="181"/>
        <v>3.1570719895204833E-94</v>
      </c>
      <c r="HD172" s="86">
        <f t="shared" si="181"/>
        <v>1.5824897482622822E-71</v>
      </c>
      <c r="HE172" s="86">
        <f t="shared" si="181"/>
        <v>1.3026755863878221E-110</v>
      </c>
      <c r="HF172" s="86">
        <f t="shared" si="180"/>
        <v>3.5319726305398091E-141</v>
      </c>
      <c r="HG172" s="86">
        <f t="shared" si="180"/>
        <v>6.5418015875490601E-174</v>
      </c>
      <c r="HH172" s="86">
        <f t="shared" si="180"/>
        <v>2.0284645496838546E-160</v>
      </c>
      <c r="HI172" s="86">
        <f t="shared" si="180"/>
        <v>2.5357858885999454E-180</v>
      </c>
      <c r="HJ172" s="86">
        <f t="shared" si="180"/>
        <v>1.095738823237301E-181</v>
      </c>
      <c r="HK172" s="86">
        <f t="shared" si="180"/>
        <v>1.7615823706739808E-234</v>
      </c>
      <c r="HL172" s="86">
        <f t="shared" si="180"/>
        <v>1.9302434505994409E-202</v>
      </c>
      <c r="HM172" s="86">
        <f t="shared" si="180"/>
        <v>1.3295693479146497E-199</v>
      </c>
      <c r="HN172" s="86">
        <f t="shared" si="180"/>
        <v>1.7530785504076167E-151</v>
      </c>
      <c r="HO172" s="86">
        <f t="shared" si="226"/>
        <v>1.7534842068435622E-119</v>
      </c>
      <c r="HP172" s="86">
        <f t="shared" si="226"/>
        <v>2.1616209141840178E-139</v>
      </c>
      <c r="HQ172" s="86">
        <f t="shared" si="226"/>
        <v>6.7003851995547487E-193</v>
      </c>
      <c r="HS172" s="86">
        <f t="shared" si="218"/>
        <v>3.1800738418340925E-5</v>
      </c>
      <c r="HT172" s="86">
        <f t="shared" si="218"/>
        <v>7.2098075825520979E-7</v>
      </c>
      <c r="HU172" s="86">
        <f t="shared" si="218"/>
        <v>4.2243734006094879E-7</v>
      </c>
      <c r="HV172" s="86">
        <f t="shared" si="218"/>
        <v>8.9767424807117144E-8</v>
      </c>
      <c r="HW172" s="86">
        <f t="shared" si="218"/>
        <v>1.8971857774427851E-7</v>
      </c>
      <c r="HX172" s="86">
        <f t="shared" si="218"/>
        <v>9.240838632589022E-10</v>
      </c>
      <c r="HY172" s="86">
        <f t="shared" si="218"/>
        <v>1.2389239183311379E-9</v>
      </c>
      <c r="HZ172" s="86">
        <f t="shared" si="218"/>
        <v>3.4704298479555814E-13</v>
      </c>
      <c r="IA172" s="86">
        <f t="shared" si="218"/>
        <v>1.756639331355384E-12</v>
      </c>
      <c r="IB172" s="86">
        <f t="shared" si="218"/>
        <v>1.2884734705208735E-11</v>
      </c>
      <c r="IC172" s="86">
        <f t="shared" si="218"/>
        <v>1.5703646141936703E-9</v>
      </c>
      <c r="ID172" s="86">
        <f t="shared" si="218"/>
        <v>9.3110328803174908E-9</v>
      </c>
      <c r="IE172" s="86">
        <f t="shared" si="218"/>
        <v>2.8292752320586481E-7</v>
      </c>
      <c r="IF172" s="86">
        <f t="shared" si="218"/>
        <v>7.3854339618246911E-6</v>
      </c>
      <c r="IG172" s="86">
        <f t="shared" si="218"/>
        <v>1.3139800723535607E-5</v>
      </c>
      <c r="II172" s="86">
        <f t="shared" si="219"/>
        <v>2.2991863101084861E-3</v>
      </c>
      <c r="IJ172" s="86">
        <f t="shared" si="219"/>
        <v>1.836898096297596E-3</v>
      </c>
      <c r="IK172" s="86">
        <f t="shared" si="219"/>
        <v>7.8858655919176643E-4</v>
      </c>
      <c r="IL172" s="86">
        <f t="shared" si="219"/>
        <v>4.7473422267374678E-4</v>
      </c>
      <c r="IM172" s="86">
        <f t="shared" si="219"/>
        <v>6.0703561087404115E-4</v>
      </c>
      <c r="IN172" s="86">
        <f t="shared" si="219"/>
        <v>2.3098313150079295E-3</v>
      </c>
      <c r="IO172" s="86">
        <f t="shared" si="219"/>
        <v>8.2523947203335165E-3</v>
      </c>
      <c r="IP172" s="86">
        <f t="shared" si="219"/>
        <v>5.5911486160761477E-2</v>
      </c>
      <c r="IQ172" s="86">
        <f t="shared" si="219"/>
        <v>8.8824179029118031E-2</v>
      </c>
      <c r="IR172" s="86">
        <f t="shared" si="219"/>
        <v>3.4384487045718989E-2</v>
      </c>
      <c r="IS172" s="86">
        <f t="shared" si="219"/>
        <v>1.0000183910303641E-2</v>
      </c>
      <c r="IT172" s="86">
        <f t="shared" si="219"/>
        <v>3.1815191096005086E-3</v>
      </c>
      <c r="IU172" s="86">
        <f t="shared" si="219"/>
        <v>9.0129698222603455E-4</v>
      </c>
      <c r="IV172" s="86">
        <f t="shared" si="219"/>
        <v>1.1017546232461523E-4</v>
      </c>
      <c r="IW172" s="86">
        <f t="shared" si="219"/>
        <v>1.5595305998814668E-4</v>
      </c>
      <c r="IY172" s="86">
        <f t="shared" si="220"/>
        <v>2.3309870485268272E-3</v>
      </c>
      <c r="IZ172" s="86">
        <f t="shared" si="220"/>
        <v>1.8376190770558513E-3</v>
      </c>
      <c r="JA172" s="86">
        <f t="shared" si="220"/>
        <v>7.8900899653182733E-4</v>
      </c>
      <c r="JB172" s="86">
        <f t="shared" si="220"/>
        <v>4.748239900985539E-4</v>
      </c>
      <c r="JC172" s="86">
        <f t="shared" si="220"/>
        <v>6.0722532945178538E-4</v>
      </c>
      <c r="JD172" s="86">
        <f t="shared" si="220"/>
        <v>2.3098322390917927E-3</v>
      </c>
      <c r="JE172" s="86">
        <f t="shared" si="220"/>
        <v>8.2523959592574348E-3</v>
      </c>
      <c r="JF172" s="86">
        <f t="shared" si="220"/>
        <v>5.5911486161108519E-2</v>
      </c>
      <c r="JG172" s="86">
        <f t="shared" si="220"/>
        <v>8.8824179030874667E-2</v>
      </c>
      <c r="JH172" s="86">
        <f t="shared" si="220"/>
        <v>3.4384487058603724E-2</v>
      </c>
      <c r="JI172" s="86">
        <f t="shared" si="220"/>
        <v>1.0000185480668255E-2</v>
      </c>
      <c r="JJ172" s="86">
        <f t="shared" si="220"/>
        <v>3.1815284206333891E-3</v>
      </c>
      <c r="JK172" s="86">
        <f t="shared" si="220"/>
        <v>9.0157990974924047E-4</v>
      </c>
      <c r="JL172" s="86">
        <f t="shared" si="220"/>
        <v>1.1756089628643993E-4</v>
      </c>
      <c r="JM172" s="86">
        <f t="shared" si="220"/>
        <v>1.6909286071168229E-4</v>
      </c>
    </row>
    <row r="173" spans="2:273" x14ac:dyDescent="0.25">
      <c r="B173" s="2">
        <v>146</v>
      </c>
      <c r="C173" s="37">
        <v>72.376999999999995</v>
      </c>
      <c r="D173" s="37">
        <v>68.113</v>
      </c>
      <c r="E173" s="37">
        <v>67.516999999999996</v>
      </c>
      <c r="F173" s="37">
        <v>66.245999999999995</v>
      </c>
      <c r="G173" s="37">
        <v>64.049000000000007</v>
      </c>
      <c r="H173" s="37">
        <v>64.754000000000005</v>
      </c>
      <c r="I173" s="37">
        <v>64.902000000000001</v>
      </c>
      <c r="J173" s="37">
        <v>66.492000000000004</v>
      </c>
      <c r="K173" s="37">
        <v>68.790000000000006</v>
      </c>
      <c r="L173" s="37">
        <v>68.016000000000005</v>
      </c>
      <c r="M173" s="37">
        <v>64.305999999999997</v>
      </c>
      <c r="N173" s="37">
        <v>67.355000000000004</v>
      </c>
      <c r="O173" s="37">
        <v>72.793999999999997</v>
      </c>
      <c r="P173" s="37">
        <v>73.738</v>
      </c>
      <c r="Q173" s="37">
        <v>74.41</v>
      </c>
      <c r="S173" s="4">
        <f t="shared" si="221"/>
        <v>74.059217881940341</v>
      </c>
      <c r="T173" s="4">
        <f t="shared" si="221"/>
        <v>69.478246788282675</v>
      </c>
      <c r="U173" s="4">
        <f t="shared" si="221"/>
        <v>68.418690741425564</v>
      </c>
      <c r="V173" s="4">
        <f t="shared" si="221"/>
        <v>66.637073539096903</v>
      </c>
      <c r="W173" s="4">
        <f t="shared" si="221"/>
        <v>64.564491863180507</v>
      </c>
      <c r="X173" s="4">
        <f t="shared" si="221"/>
        <v>63.88014209410786</v>
      </c>
      <c r="Y173" s="4">
        <f t="shared" si="221"/>
        <v>64.14794834539903</v>
      </c>
      <c r="Z173" s="4">
        <f t="shared" si="221"/>
        <v>65.947387987706264</v>
      </c>
      <c r="AA173" s="4">
        <f t="shared" si="221"/>
        <v>67.414835672235853</v>
      </c>
      <c r="AB173" s="4">
        <f t="shared" si="221"/>
        <v>67.102607219508087</v>
      </c>
      <c r="AC173" s="4">
        <f t="shared" si="221"/>
        <v>65.792734828593467</v>
      </c>
      <c r="AD173" s="4">
        <f t="shared" si="221"/>
        <v>68.371789741670256</v>
      </c>
      <c r="AE173" s="4">
        <f t="shared" si="221"/>
        <v>72.432468608842228</v>
      </c>
      <c r="AF173" s="4">
        <f t="shared" si="221"/>
        <v>73.968461521941407</v>
      </c>
      <c r="AG173" s="4">
        <f t="shared" si="221"/>
        <v>74.560834707039191</v>
      </c>
      <c r="AI173" s="4">
        <f t="shared" si="222"/>
        <v>-1.6822178819403462</v>
      </c>
      <c r="AJ173" s="4">
        <f t="shared" si="222"/>
        <v>-1.3652467882826755</v>
      </c>
      <c r="AK173" s="4">
        <f t="shared" si="222"/>
        <v>-0.90169074142556838</v>
      </c>
      <c r="AL173" s="4">
        <f t="shared" si="222"/>
        <v>-0.39107353909690801</v>
      </c>
      <c r="AM173" s="4">
        <f t="shared" si="222"/>
        <v>-0.51549186318050033</v>
      </c>
      <c r="AN173" s="4">
        <f t="shared" si="222"/>
        <v>0.87385790589214452</v>
      </c>
      <c r="AO173" s="4">
        <f t="shared" si="222"/>
        <v>0.75405165460097123</v>
      </c>
      <c r="AP173" s="4">
        <f t="shared" si="222"/>
        <v>0.54461201229374012</v>
      </c>
      <c r="AQ173" s="4">
        <f t="shared" si="222"/>
        <v>1.3751643277641534</v>
      </c>
      <c r="AR173" s="4">
        <f t="shared" si="222"/>
        <v>0.91339278049191819</v>
      </c>
      <c r="AS173" s="4">
        <f t="shared" si="222"/>
        <v>-1.4867348285934696</v>
      </c>
      <c r="AT173" s="4">
        <f t="shared" si="222"/>
        <v>-1.0167897416702516</v>
      </c>
      <c r="AU173" s="4">
        <f t="shared" si="222"/>
        <v>0.36153139115776867</v>
      </c>
      <c r="AV173" s="4">
        <f t="shared" si="222"/>
        <v>-0.23046152194140745</v>
      </c>
      <c r="AW173" s="4">
        <f t="shared" si="222"/>
        <v>-0.15083470703919488</v>
      </c>
      <c r="AY173" s="2">
        <f t="shared" si="214"/>
        <v>74.059217871244968</v>
      </c>
      <c r="AZ173" s="2">
        <f t="shared" si="214"/>
        <v>69.457421750538714</v>
      </c>
      <c r="BA173" s="2">
        <f t="shared" si="214"/>
        <v>68.390487253856165</v>
      </c>
      <c r="BB173" s="2">
        <f t="shared" si="214"/>
        <v>66.61455825373298</v>
      </c>
      <c r="BC173" s="2">
        <f t="shared" si="214"/>
        <v>64.526460023467166</v>
      </c>
      <c r="BD173" s="2">
        <f t="shared" si="214"/>
        <v>63.72096887969218</v>
      </c>
      <c r="BE173" s="2">
        <f t="shared" si="214"/>
        <v>63.623648475139632</v>
      </c>
      <c r="BF173" s="2">
        <f t="shared" si="214"/>
        <v>63.63819310814312</v>
      </c>
      <c r="BG173" s="2">
        <f t="shared" si="214"/>
        <v>63.135491986578515</v>
      </c>
      <c r="BH173" s="2">
        <f t="shared" si="214"/>
        <v>64.731222965304084</v>
      </c>
      <c r="BI173" s="2">
        <f t="shared" si="214"/>
        <v>64.893883801653217</v>
      </c>
      <c r="BJ173" s="2">
        <f t="shared" si="214"/>
        <v>68.005331668387612</v>
      </c>
      <c r="BK173" s="2">
        <f t="shared" si="214"/>
        <v>72.291810913798699</v>
      </c>
      <c r="BL173" s="2">
        <f t="shared" si="214"/>
        <v>73.888008681109866</v>
      </c>
      <c r="BM173" s="2">
        <f t="shared" si="214"/>
        <v>74.383866991394456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72.376999999999995</v>
      </c>
      <c r="CF173" s="2">
        <f t="shared" si="215"/>
        <v>68.113</v>
      </c>
      <c r="CG173" s="2">
        <f t="shared" si="215"/>
        <v>67.516999999999996</v>
      </c>
      <c r="CH173" s="2">
        <f t="shared" si="215"/>
        <v>66.245999999999995</v>
      </c>
      <c r="CI173" s="2">
        <f t="shared" si="215"/>
        <v>64.049000000000007</v>
      </c>
      <c r="CJ173" s="2">
        <f t="shared" si="215"/>
        <v>64.754000000000005</v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67.355000000000004</v>
      </c>
      <c r="CQ173" s="2">
        <f t="shared" si="215"/>
        <v>72.793999999999997</v>
      </c>
      <c r="CR173" s="2">
        <f t="shared" si="215"/>
        <v>73.738</v>
      </c>
      <c r="CS173" s="2">
        <f t="shared" si="215"/>
        <v>74.41</v>
      </c>
      <c r="CU173" s="2">
        <f t="shared" si="197"/>
        <v>72.376999999999995</v>
      </c>
      <c r="CV173" s="2">
        <f t="shared" si="198"/>
        <v>68.113</v>
      </c>
      <c r="CW173" s="2">
        <f t="shared" si="199"/>
        <v>67.516999999999996</v>
      </c>
      <c r="CX173" s="2">
        <f t="shared" si="200"/>
        <v>66.245999999999995</v>
      </c>
      <c r="CY173" s="2">
        <f t="shared" si="201"/>
        <v>64.049000000000007</v>
      </c>
      <c r="CZ173" s="2">
        <f t="shared" si="202"/>
        <v>64.754000000000005</v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67.355000000000004</v>
      </c>
      <c r="DG173" s="2">
        <f t="shared" si="209"/>
        <v>72.793999999999997</v>
      </c>
      <c r="DH173" s="2">
        <f t="shared" si="210"/>
        <v>73.738</v>
      </c>
      <c r="DI173" s="2">
        <f t="shared" si="211"/>
        <v>74.41</v>
      </c>
      <c r="DK173" s="2">
        <f t="shared" si="223"/>
        <v>102.88334024795397</v>
      </c>
      <c r="DL173" s="2">
        <f t="shared" si="223"/>
        <v>103.12342233206384</v>
      </c>
      <c r="DM173" s="2">
        <f t="shared" si="223"/>
        <v>130.63524999999998</v>
      </c>
      <c r="DN173" s="2">
        <f t="shared" si="223"/>
        <v>108.41466303939963</v>
      </c>
      <c r="DO173" s="2">
        <f t="shared" si="223"/>
        <v>108.70092515592515</v>
      </c>
      <c r="DP173" s="2">
        <f t="shared" si="223"/>
        <v>114.11298245614033</v>
      </c>
      <c r="DQ173" s="2">
        <f t="shared" si="223"/>
        <v>102.76394496115549</v>
      </c>
      <c r="DR173" s="2">
        <f t="shared" si="223"/>
        <v>83.916811668811647</v>
      </c>
      <c r="DS173" s="2">
        <f t="shared" si="223"/>
        <v>94.48010996826784</v>
      </c>
      <c r="DT173" s="2">
        <f t="shared" si="223"/>
        <v>85.094388572783288</v>
      </c>
      <c r="DU173" s="2">
        <f t="shared" si="223"/>
        <v>115.77985364372469</v>
      </c>
      <c r="DV173" s="2">
        <f t="shared" si="223"/>
        <v>125.80691363022942</v>
      </c>
      <c r="DW173" s="2">
        <f t="shared" si="223"/>
        <v>129.48349512195128</v>
      </c>
      <c r="DX173" s="2">
        <f t="shared" si="223"/>
        <v>135.88471278421281</v>
      </c>
      <c r="DY173" s="2">
        <f t="shared" si="223"/>
        <v>121.07496880131364</v>
      </c>
      <c r="EA173" s="2">
        <f t="shared" si="213"/>
        <v>74.343241043224509</v>
      </c>
      <c r="EB173" s="2">
        <f t="shared" si="213"/>
        <v>69.329195499203394</v>
      </c>
      <c r="EC173" s="2">
        <f t="shared" si="213"/>
        <v>68.295782918122526</v>
      </c>
      <c r="ED173" s="2">
        <f t="shared" si="213"/>
        <v>66.498970474116504</v>
      </c>
      <c r="EE173" s="2">
        <f t="shared" si="213"/>
        <v>64.285815475970935</v>
      </c>
      <c r="EF173" s="2">
        <f t="shared" si="213"/>
        <v>63.589948156710989</v>
      </c>
      <c r="EG173" s="2">
        <f t="shared" si="213"/>
        <v>63.362156280168392</v>
      </c>
      <c r="EH173" s="2">
        <f t="shared" si="213"/>
        <v>63.606922360104463</v>
      </c>
      <c r="EI173" s="2">
        <f t="shared" si="213"/>
        <v>62.673821129850545</v>
      </c>
      <c r="EJ173" s="2">
        <f t="shared" si="213"/>
        <v>64.557608154584983</v>
      </c>
      <c r="EK173" s="2">
        <f t="shared" si="212"/>
        <v>64.861912994487327</v>
      </c>
      <c r="EL173" s="2">
        <f t="shared" si="179"/>
        <v>67.915524267880059</v>
      </c>
      <c r="EM173" s="2">
        <f t="shared" si="179"/>
        <v>72.052769560144668</v>
      </c>
      <c r="EN173" s="2">
        <f t="shared" si="179"/>
        <v>73.449499598689457</v>
      </c>
      <c r="EO173" s="2">
        <f t="shared" si="179"/>
        <v>74.30320738513258</v>
      </c>
      <c r="EQ173" s="2">
        <f t="shared" si="224"/>
        <v>73.078024789167301</v>
      </c>
      <c r="ER173" s="2">
        <f t="shared" si="224"/>
        <v>69.829957747213669</v>
      </c>
      <c r="ES173" s="2">
        <f t="shared" si="224"/>
        <v>68.667322482065899</v>
      </c>
      <c r="ET173" s="2">
        <f t="shared" si="224"/>
        <v>66.97318747288756</v>
      </c>
      <c r="EU173" s="2">
        <f t="shared" si="224"/>
        <v>65.271241224855004</v>
      </c>
      <c r="EV173" s="2">
        <f t="shared" si="224"/>
        <v>64.033361345700058</v>
      </c>
      <c r="EW173" s="2">
        <f t="shared" si="224"/>
        <v>64.221915996114262</v>
      </c>
      <c r="EX173" s="2">
        <f t="shared" si="224"/>
        <v>63.686299306330142</v>
      </c>
      <c r="EY173" s="2">
        <f t="shared" si="224"/>
        <v>63.887066112480298</v>
      </c>
      <c r="EZ173" s="2">
        <f t="shared" si="224"/>
        <v>65.056348030643704</v>
      </c>
      <c r="FA173" s="2">
        <f t="shared" si="224"/>
        <v>64.949682409037962</v>
      </c>
      <c r="FB173" s="2">
        <f t="shared" si="224"/>
        <v>68.225333782184009</v>
      </c>
      <c r="FC173" s="2">
        <f t="shared" si="224"/>
        <v>73.017103920218844</v>
      </c>
      <c r="FD173" s="2">
        <f t="shared" si="224"/>
        <v>75.264476665466617</v>
      </c>
      <c r="FE173" s="2">
        <f t="shared" si="224"/>
        <v>74.651326335915925</v>
      </c>
      <c r="FG173" s="2">
        <f t="shared" si="225"/>
        <v>0.99992781167507794</v>
      </c>
      <c r="FH173" s="2">
        <f t="shared" si="225"/>
        <v>0.99991243161377985</v>
      </c>
      <c r="FI173" s="2">
        <f t="shared" si="225"/>
        <v>0.99990386436482226</v>
      </c>
      <c r="FJ173" s="2">
        <f t="shared" si="225"/>
        <v>0.99990651938559816</v>
      </c>
      <c r="FK173" s="2">
        <f t="shared" si="225"/>
        <v>0.99989540937523458</v>
      </c>
      <c r="FL173" s="2">
        <f t="shared" si="225"/>
        <v>0.99989225968510409</v>
      </c>
      <c r="FM173" s="2">
        <f t="shared" si="225"/>
        <v>0.99989902119817842</v>
      </c>
      <c r="FN173" s="2">
        <f t="shared" si="225"/>
        <v>0.99989871634360961</v>
      </c>
      <c r="FO173" s="2">
        <f t="shared" si="225"/>
        <v>0.99989346021688252</v>
      </c>
      <c r="FP173" s="2">
        <f t="shared" si="225"/>
        <v>0.99989579207758961</v>
      </c>
      <c r="FQ173" s="2">
        <f t="shared" si="225"/>
        <v>0.99989496103100406</v>
      </c>
      <c r="FR173" s="2">
        <f t="shared" si="225"/>
        <v>0.99990324191200231</v>
      </c>
      <c r="FS173" s="2">
        <f t="shared" si="225"/>
        <v>0.99990334512085177</v>
      </c>
      <c r="FT173" s="2">
        <f t="shared" si="225"/>
        <v>0.99989236345436772</v>
      </c>
      <c r="FU173" s="2">
        <f t="shared" si="225"/>
        <v>0.99984960815968671</v>
      </c>
      <c r="FW173" s="2">
        <f t="shared" si="216"/>
        <v>0.22611425755625131</v>
      </c>
      <c r="FX173" s="2">
        <f t="shared" si="216"/>
        <v>0.250152534312922</v>
      </c>
      <c r="FY173" s="2">
        <f t="shared" si="216"/>
        <v>0.23876674270576501</v>
      </c>
      <c r="FZ173" s="2">
        <f t="shared" si="216"/>
        <v>0.23548180519001494</v>
      </c>
      <c r="GA173" s="2">
        <f t="shared" si="216"/>
        <v>0.23948952388654285</v>
      </c>
      <c r="GB173" s="2">
        <f t="shared" si="216"/>
        <v>0.28320617986709118</v>
      </c>
      <c r="GC173" s="2">
        <f t="shared" si="216"/>
        <v>0.29951792900333862</v>
      </c>
      <c r="GD173" s="2">
        <f t="shared" si="216"/>
        <v>0.36803744131864558</v>
      </c>
      <c r="GE173" s="2">
        <f t="shared" si="216"/>
        <v>0.37773263287684378</v>
      </c>
      <c r="GF173" s="2">
        <f t="shared" si="216"/>
        <v>0.3438159323730095</v>
      </c>
      <c r="GG173" s="2">
        <f t="shared" si="216"/>
        <v>0.30332251061488158</v>
      </c>
      <c r="GH173" s="2">
        <f t="shared" si="216"/>
        <v>0.27179907805772185</v>
      </c>
      <c r="GI173" s="2">
        <f t="shared" si="216"/>
        <v>0.24212597153284385</v>
      </c>
      <c r="GJ173" s="2">
        <f t="shared" si="216"/>
        <v>0.23790315572087789</v>
      </c>
      <c r="GK173" s="2">
        <f t="shared" si="216"/>
        <v>0.21149528005333876</v>
      </c>
      <c r="GM173" s="86">
        <f t="shared" si="217"/>
        <v>2.4021111782180703E-174</v>
      </c>
      <c r="GN173" s="86">
        <f t="shared" si="217"/>
        <v>5.5781987482090909E-152</v>
      </c>
      <c r="GO173" s="86">
        <f t="shared" si="217"/>
        <v>1.0627713334071549E-203</v>
      </c>
      <c r="GP173" s="86">
        <f t="shared" si="217"/>
        <v>8.4641392933141456E-216</v>
      </c>
      <c r="GQ173" s="86">
        <f t="shared" si="217"/>
        <v>8.4013167745982485E-210</v>
      </c>
      <c r="GR173" s="86">
        <f t="shared" si="217"/>
        <v>9.8918295993496806E-202</v>
      </c>
      <c r="GS173" s="86">
        <f t="shared" si="217"/>
        <v>7.7259800142322073E-250</v>
      </c>
      <c r="GT173" s="86">
        <f t="shared" si="217"/>
        <v>1.7403228886939624E-276</v>
      </c>
      <c r="GU173" s="86">
        <f t="shared" si="217"/>
        <v>1.2808338045561992E-257</v>
      </c>
      <c r="GV173" s="86">
        <f t="shared" si="217"/>
        <v>2.1830705672324783E-261</v>
      </c>
      <c r="GW173" s="86">
        <f t="shared" si="217"/>
        <v>1.1631658643748578E-246</v>
      </c>
      <c r="GX173" s="86">
        <f t="shared" si="217"/>
        <v>4.5094818485203738E-208</v>
      </c>
      <c r="GY173" s="86">
        <f t="shared" si="217"/>
        <v>5.2558367047668294E-185</v>
      </c>
      <c r="GZ173" s="86">
        <f t="shared" si="217"/>
        <v>1.1424353556139721E-202</v>
      </c>
      <c r="HA173" s="86">
        <f t="shared" si="217"/>
        <v>2.6763414792543137E-267</v>
      </c>
      <c r="HC173" s="86">
        <f t="shared" si="181"/>
        <v>1.5438764042180132E-97</v>
      </c>
      <c r="HD173" s="86">
        <f t="shared" si="181"/>
        <v>5.2744100637893955E-74</v>
      </c>
      <c r="HE173" s="86">
        <f t="shared" si="181"/>
        <v>1.86530833803412E-114</v>
      </c>
      <c r="HF173" s="86">
        <f t="shared" si="180"/>
        <v>4.7924601797254382E-146</v>
      </c>
      <c r="HG173" s="86">
        <f t="shared" si="180"/>
        <v>5.9430036202183274E-180</v>
      </c>
      <c r="HH173" s="86">
        <f t="shared" si="180"/>
        <v>7.2945168537992474E-166</v>
      </c>
      <c r="HI173" s="86">
        <f t="shared" si="180"/>
        <v>1.9104022312687092E-186</v>
      </c>
      <c r="HJ173" s="86">
        <f t="shared" si="180"/>
        <v>1.0811621784189853E-187</v>
      </c>
      <c r="HK173" s="86">
        <f t="shared" si="180"/>
        <v>2.3394219121326259E-242</v>
      </c>
      <c r="HL173" s="86">
        <f t="shared" si="180"/>
        <v>3.0879538761117511E-209</v>
      </c>
      <c r="HM173" s="86">
        <f t="shared" si="180"/>
        <v>2.2906891650794195E-206</v>
      </c>
      <c r="HN173" s="86">
        <f t="shared" si="180"/>
        <v>1.2782683330840698E-156</v>
      </c>
      <c r="HO173" s="86">
        <f t="shared" si="226"/>
        <v>1.2626183856958272E-123</v>
      </c>
      <c r="HP173" s="86">
        <f t="shared" si="226"/>
        <v>3.4388629638449418E-144</v>
      </c>
      <c r="HQ173" s="86">
        <f t="shared" si="226"/>
        <v>1.8703940140978194E-199</v>
      </c>
      <c r="HS173" s="86">
        <f t="shared" si="218"/>
        <v>1.0621400554482038E-5</v>
      </c>
      <c r="HT173" s="86">
        <f t="shared" si="218"/>
        <v>1.6703462821934555E-7</v>
      </c>
      <c r="HU173" s="86">
        <f t="shared" si="218"/>
        <v>9.1717662929892112E-8</v>
      </c>
      <c r="HV173" s="86">
        <f t="shared" si="218"/>
        <v>1.7244563990327234E-8</v>
      </c>
      <c r="HW173" s="86">
        <f t="shared" si="218"/>
        <v>3.7983833785824852E-8</v>
      </c>
      <c r="HX173" s="86">
        <f t="shared" si="218"/>
        <v>1.2109709699146187E-10</v>
      </c>
      <c r="HY173" s="86">
        <f t="shared" si="218"/>
        <v>1.8658026270467147E-10</v>
      </c>
      <c r="HZ173" s="86">
        <f t="shared" si="218"/>
        <v>3.0895826401600813E-14</v>
      </c>
      <c r="IA173" s="86">
        <f t="shared" si="218"/>
        <v>1.8793842272709913E-13</v>
      </c>
      <c r="IB173" s="86">
        <f t="shared" si="218"/>
        <v>1.5148027341999657E-12</v>
      </c>
      <c r="IC173" s="86">
        <f t="shared" si="218"/>
        <v>2.4181775768898868E-10</v>
      </c>
      <c r="ID173" s="86">
        <f t="shared" si="218"/>
        <v>1.6143179219542294E-9</v>
      </c>
      <c r="IE173" s="86">
        <f t="shared" si="218"/>
        <v>5.9805807233280313E-8</v>
      </c>
      <c r="IF173" s="86">
        <f t="shared" si="218"/>
        <v>1.9758168573798467E-6</v>
      </c>
      <c r="IG173" s="86">
        <f t="shared" si="218"/>
        <v>3.1312864239751856E-6</v>
      </c>
      <c r="II173" s="86">
        <f t="shared" si="219"/>
        <v>4.5643407799700166E-3</v>
      </c>
      <c r="IJ173" s="86">
        <f t="shared" si="219"/>
        <v>4.0497073711149318E-3</v>
      </c>
      <c r="IK173" s="86">
        <f t="shared" si="219"/>
        <v>1.872510400007536E-3</v>
      </c>
      <c r="IL173" s="86">
        <f t="shared" si="219"/>
        <v>1.1905827808825784E-3</v>
      </c>
      <c r="IM173" s="86">
        <f t="shared" si="219"/>
        <v>1.4965880388519289E-3</v>
      </c>
      <c r="IN173" s="86">
        <f t="shared" si="219"/>
        <v>5.5672021012308582E-3</v>
      </c>
      <c r="IO173" s="86">
        <f t="shared" si="219"/>
        <v>1.7162624955942774E-2</v>
      </c>
      <c r="IP173" s="86">
        <f t="shared" si="219"/>
        <v>0.10233681589631788</v>
      </c>
      <c r="IQ173" s="86">
        <f t="shared" si="219"/>
        <v>0.15062804137454253</v>
      </c>
      <c r="IR173" s="86">
        <f t="shared" si="219"/>
        <v>6.4069196909106757E-2</v>
      </c>
      <c r="IS173" s="86">
        <f t="shared" si="219"/>
        <v>2.0396946595550466E-2</v>
      </c>
      <c r="IT173" s="86">
        <f t="shared" si="219"/>
        <v>6.9856179928129616E-3</v>
      </c>
      <c r="IU173" s="86">
        <f t="shared" si="219"/>
        <v>2.1283546373266557E-3</v>
      </c>
      <c r="IV173" s="86">
        <f t="shared" si="219"/>
        <v>3.3415951842631495E-4</v>
      </c>
      <c r="IW173" s="86">
        <f t="shared" si="219"/>
        <v>4.0416107773568117E-4</v>
      </c>
      <c r="IY173" s="86">
        <f t="shared" si="220"/>
        <v>4.5749621805244983E-3</v>
      </c>
      <c r="IZ173" s="86">
        <f t="shared" si="220"/>
        <v>4.0498744057431511E-3</v>
      </c>
      <c r="JA173" s="86">
        <f t="shared" si="220"/>
        <v>1.8726021176704659E-3</v>
      </c>
      <c r="JB173" s="86">
        <f t="shared" si="220"/>
        <v>1.1906000254465687E-3</v>
      </c>
      <c r="JC173" s="86">
        <f t="shared" si="220"/>
        <v>1.4966260226857147E-3</v>
      </c>
      <c r="JD173" s="86">
        <f t="shared" si="220"/>
        <v>5.5672022223279549E-3</v>
      </c>
      <c r="JE173" s="86">
        <f t="shared" si="220"/>
        <v>1.7162625142523036E-2</v>
      </c>
      <c r="JF173" s="86">
        <f t="shared" si="220"/>
        <v>0.10233681589634877</v>
      </c>
      <c r="JG173" s="86">
        <f t="shared" si="220"/>
        <v>0.15062804137473046</v>
      </c>
      <c r="JH173" s="86">
        <f t="shared" si="220"/>
        <v>6.4069196910621559E-2</v>
      </c>
      <c r="JI173" s="86">
        <f t="shared" si="220"/>
        <v>2.0396946837368223E-2</v>
      </c>
      <c r="JJ173" s="86">
        <f t="shared" si="220"/>
        <v>6.9856196071308831E-3</v>
      </c>
      <c r="JK173" s="86">
        <f t="shared" si="220"/>
        <v>2.1284144431338889E-3</v>
      </c>
      <c r="JL173" s="86">
        <f t="shared" si="220"/>
        <v>3.3613533528369479E-4</v>
      </c>
      <c r="JM173" s="86">
        <f t="shared" si="220"/>
        <v>4.0729236415965633E-4</v>
      </c>
    </row>
    <row r="174" spans="2:273" x14ac:dyDescent="0.25">
      <c r="B174" s="2">
        <v>147</v>
      </c>
      <c r="C174" s="37">
        <v>73.704999999999998</v>
      </c>
      <c r="D174" s="37">
        <v>69.225999999999999</v>
      </c>
      <c r="E174" s="37">
        <v>67.832999999999998</v>
      </c>
      <c r="F174" s="37">
        <v>67.474999999999994</v>
      </c>
      <c r="G174" s="37">
        <v>64.393000000000001</v>
      </c>
      <c r="H174" s="37">
        <v>65.097999999999999</v>
      </c>
      <c r="I174" s="37">
        <v>65.393000000000001</v>
      </c>
      <c r="J174" s="37">
        <v>67.066000000000003</v>
      </c>
      <c r="K174" s="37">
        <v>69.209999999999994</v>
      </c>
      <c r="L174" s="37">
        <v>69.418999999999997</v>
      </c>
      <c r="M174" s="37">
        <v>66.903000000000006</v>
      </c>
      <c r="N174" s="37">
        <v>67.629000000000005</v>
      </c>
      <c r="O174" s="37">
        <v>72.332999999999998</v>
      </c>
      <c r="P174" s="37">
        <v>73.540999999999997</v>
      </c>
      <c r="Q174" s="37">
        <v>75.262</v>
      </c>
      <c r="S174" s="4">
        <f t="shared" si="221"/>
        <v>73.994671628519413</v>
      </c>
      <c r="T174" s="4">
        <f t="shared" si="221"/>
        <v>69.390748746465547</v>
      </c>
      <c r="U174" s="4">
        <f t="shared" si="221"/>
        <v>68.332911787493444</v>
      </c>
      <c r="V174" s="4">
        <f t="shared" si="221"/>
        <v>66.522664882077734</v>
      </c>
      <c r="W174" s="4">
        <f t="shared" si="221"/>
        <v>64.458913300476937</v>
      </c>
      <c r="X174" s="4">
        <f t="shared" si="221"/>
        <v>63.890964795400507</v>
      </c>
      <c r="Y174" s="4">
        <f t="shared" si="221"/>
        <v>64.413259603468802</v>
      </c>
      <c r="Z174" s="4">
        <f t="shared" si="221"/>
        <v>66.965223227148343</v>
      </c>
      <c r="AA174" s="4">
        <f t="shared" si="221"/>
        <v>68.963368790058155</v>
      </c>
      <c r="AB174" s="4">
        <f t="shared" si="221"/>
        <v>68.260312965043653</v>
      </c>
      <c r="AC174" s="4">
        <f t="shared" si="221"/>
        <v>66.335205089384317</v>
      </c>
      <c r="AD174" s="4">
        <f t="shared" si="221"/>
        <v>68.571147013692425</v>
      </c>
      <c r="AE174" s="4">
        <f t="shared" si="221"/>
        <v>72.484388339406564</v>
      </c>
      <c r="AF174" s="4">
        <f t="shared" si="221"/>
        <v>73.980747363908421</v>
      </c>
      <c r="AG174" s="4">
        <f t="shared" si="221"/>
        <v>74.7013988353889</v>
      </c>
      <c r="AI174" s="4">
        <f t="shared" si="222"/>
        <v>-0.28967162851941453</v>
      </c>
      <c r="AJ174" s="4">
        <f t="shared" si="222"/>
        <v>-0.16474874646554838</v>
      </c>
      <c r="AK174" s="4">
        <f t="shared" si="222"/>
        <v>-0.49991178749344556</v>
      </c>
      <c r="AL174" s="4">
        <f t="shared" si="222"/>
        <v>0.95233511792226011</v>
      </c>
      <c r="AM174" s="4">
        <f t="shared" si="222"/>
        <v>-6.5913300476935888E-2</v>
      </c>
      <c r="AN174" s="4">
        <f t="shared" si="222"/>
        <v>1.2070352045994923</v>
      </c>
      <c r="AO174" s="4">
        <f t="shared" si="222"/>
        <v>0.9797403965311986</v>
      </c>
      <c r="AP174" s="4">
        <f t="shared" si="222"/>
        <v>0.10077677285165976</v>
      </c>
      <c r="AQ174" s="4">
        <f t="shared" si="222"/>
        <v>0.24663120994183885</v>
      </c>
      <c r="AR174" s="4">
        <f t="shared" si="222"/>
        <v>1.1586870349563441</v>
      </c>
      <c r="AS174" s="4">
        <f t="shared" si="222"/>
        <v>0.56779491061568876</v>
      </c>
      <c r="AT174" s="4">
        <f t="shared" si="222"/>
        <v>-0.94214701369241993</v>
      </c>
      <c r="AU174" s="4">
        <f t="shared" si="222"/>
        <v>-0.15138833940656582</v>
      </c>
      <c r="AV174" s="4">
        <f t="shared" si="222"/>
        <v>-0.43974736390842395</v>
      </c>
      <c r="AW174" s="4">
        <f t="shared" si="222"/>
        <v>0.56060116461109999</v>
      </c>
      <c r="AY174" s="2">
        <f t="shared" si="214"/>
        <v>73.99467162705912</v>
      </c>
      <c r="AZ174" s="2">
        <f t="shared" si="214"/>
        <v>69.350293489284297</v>
      </c>
      <c r="BA174" s="2">
        <f t="shared" si="214"/>
        <v>68.273935896528954</v>
      </c>
      <c r="BB174" s="2">
        <f t="shared" si="214"/>
        <v>66.473080596392236</v>
      </c>
      <c r="BC174" s="2">
        <f t="shared" si="214"/>
        <v>64.376636126923088</v>
      </c>
      <c r="BD174" s="2">
        <f t="shared" si="214"/>
        <v>63.562493381528952</v>
      </c>
      <c r="BE174" s="2">
        <f t="shared" si="214"/>
        <v>63.474642117305066</v>
      </c>
      <c r="BF174" s="2">
        <f t="shared" si="214"/>
        <v>63.473368859072785</v>
      </c>
      <c r="BG174" s="2">
        <f t="shared" si="214"/>
        <v>62.956401240338849</v>
      </c>
      <c r="BH174" s="2">
        <f t="shared" si="214"/>
        <v>64.528961462980732</v>
      </c>
      <c r="BI174" s="2">
        <f t="shared" si="214"/>
        <v>64.757440087000916</v>
      </c>
      <c r="BJ174" s="2">
        <f t="shared" si="214"/>
        <v>67.87038902477039</v>
      </c>
      <c r="BK174" s="2">
        <f t="shared" si="214"/>
        <v>72.192259653053696</v>
      </c>
      <c r="BL174" s="2">
        <f t="shared" si="214"/>
        <v>73.770942104649549</v>
      </c>
      <c r="BM174" s="2">
        <f t="shared" si="214"/>
        <v>74.29604365625093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73.704999999999998</v>
      </c>
      <c r="CF174" s="2">
        <f t="shared" si="215"/>
        <v>69.225999999999999</v>
      </c>
      <c r="CG174" s="2">
        <f t="shared" si="215"/>
        <v>67.832999999999998</v>
      </c>
      <c r="CH174" s="2">
        <f t="shared" si="215"/>
        <v>67.474999999999994</v>
      </c>
      <c r="CI174" s="2">
        <f t="shared" si="215"/>
        <v>64.393000000000001</v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>
        <f t="shared" si="215"/>
        <v>72.332999999999998</v>
      </c>
      <c r="CR174" s="2">
        <f t="shared" si="215"/>
        <v>73.540999999999997</v>
      </c>
      <c r="CS174" s="2">
        <f t="shared" si="215"/>
        <v>75.262</v>
      </c>
      <c r="CU174" s="2">
        <f t="shared" si="197"/>
        <v>73.704999999999998</v>
      </c>
      <c r="CV174" s="2">
        <f t="shared" si="198"/>
        <v>69.225999999999999</v>
      </c>
      <c r="CW174" s="2">
        <f t="shared" si="199"/>
        <v>67.832999999999998</v>
      </c>
      <c r="CX174" s="2">
        <f t="shared" si="200"/>
        <v>67.474999999999994</v>
      </c>
      <c r="CY174" s="2">
        <f t="shared" si="201"/>
        <v>64.393000000000001</v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>
        <f t="shared" si="209"/>
        <v>72.332999999999998</v>
      </c>
      <c r="DH174" s="2">
        <f t="shared" si="210"/>
        <v>73.540999999999997</v>
      </c>
      <c r="DI174" s="2">
        <f t="shared" si="211"/>
        <v>75.262</v>
      </c>
      <c r="DK174" s="2">
        <f t="shared" si="223"/>
        <v>103.00359395510898</v>
      </c>
      <c r="DL174" s="2">
        <f t="shared" si="223"/>
        <v>103.24584506928124</v>
      </c>
      <c r="DM174" s="2">
        <f t="shared" si="223"/>
        <v>130.98684146341463</v>
      </c>
      <c r="DN174" s="2">
        <f t="shared" si="223"/>
        <v>108.5932363977486</v>
      </c>
      <c r="DO174" s="2">
        <f t="shared" si="223"/>
        <v>108.8741828427618</v>
      </c>
      <c r="DP174" s="2">
        <f t="shared" si="223"/>
        <v>114.32747131341867</v>
      </c>
      <c r="DQ174" s="2">
        <f t="shared" si="223"/>
        <v>102.8680885217201</v>
      </c>
      <c r="DR174" s="2">
        <f t="shared" si="223"/>
        <v>83.867682325182301</v>
      </c>
      <c r="DS174" s="2">
        <f t="shared" si="223"/>
        <v>94.493355399934316</v>
      </c>
      <c r="DT174" s="2">
        <f t="shared" si="223"/>
        <v>85.009217638691297</v>
      </c>
      <c r="DU174" s="2">
        <f t="shared" si="223"/>
        <v>115.96559514170039</v>
      </c>
      <c r="DV174" s="2">
        <f t="shared" si="223"/>
        <v>126.07481120107961</v>
      </c>
      <c r="DW174" s="2">
        <f t="shared" si="223"/>
        <v>129.79730731707323</v>
      </c>
      <c r="DX174" s="2">
        <f t="shared" si="223"/>
        <v>136.24783208923211</v>
      </c>
      <c r="DY174" s="2">
        <f t="shared" si="223"/>
        <v>121.38303831417628</v>
      </c>
      <c r="EA174" s="2">
        <f t="shared" si="213"/>
        <v>74.309616180922845</v>
      </c>
      <c r="EB174" s="2">
        <f t="shared" si="213"/>
        <v>69.208934180828464</v>
      </c>
      <c r="EC174" s="2">
        <f t="shared" si="213"/>
        <v>68.170262681483905</v>
      </c>
      <c r="ED174" s="2">
        <f t="shared" si="213"/>
        <v>66.346103074185038</v>
      </c>
      <c r="EE174" s="2">
        <f t="shared" si="213"/>
        <v>64.111682052889762</v>
      </c>
      <c r="EF174" s="2">
        <f t="shared" si="213"/>
        <v>63.419451729366145</v>
      </c>
      <c r="EG174" s="2">
        <f t="shared" si="213"/>
        <v>63.188623449620962</v>
      </c>
      <c r="EH174" s="2">
        <f t="shared" si="213"/>
        <v>63.439677175251248</v>
      </c>
      <c r="EI174" s="2">
        <f t="shared" si="213"/>
        <v>62.455624708624711</v>
      </c>
      <c r="EJ174" s="2">
        <f t="shared" si="213"/>
        <v>64.339777143720866</v>
      </c>
      <c r="EK174" s="2">
        <f t="shared" si="212"/>
        <v>64.723160054975338</v>
      </c>
      <c r="EL174" s="2">
        <f t="shared" si="179"/>
        <v>67.772911328899767</v>
      </c>
      <c r="EM174" s="2">
        <f t="shared" si="179"/>
        <v>71.9284821841092</v>
      </c>
      <c r="EN174" s="2">
        <f t="shared" si="179"/>
        <v>73.28870145129666</v>
      </c>
      <c r="EO174" s="2">
        <f t="shared" si="179"/>
        <v>74.208664185749711</v>
      </c>
      <c r="EQ174" s="2">
        <f t="shared" si="224"/>
        <v>73.003819062949219</v>
      </c>
      <c r="ER174" s="2">
        <f t="shared" si="224"/>
        <v>69.726593016263521</v>
      </c>
      <c r="ES174" s="2">
        <f t="shared" si="224"/>
        <v>68.553860725878593</v>
      </c>
      <c r="ET174" s="2">
        <f t="shared" si="224"/>
        <v>66.834787541190835</v>
      </c>
      <c r="EU174" s="2">
        <f t="shared" si="224"/>
        <v>65.127342828602494</v>
      </c>
      <c r="EV174" s="2">
        <f t="shared" si="224"/>
        <v>63.876126830863647</v>
      </c>
      <c r="EW174" s="2">
        <f t="shared" si="224"/>
        <v>64.073248029531783</v>
      </c>
      <c r="EX174" s="2">
        <f t="shared" si="224"/>
        <v>63.52128889429973</v>
      </c>
      <c r="EY174" s="2">
        <f t="shared" si="224"/>
        <v>63.700989915055892</v>
      </c>
      <c r="EZ174" s="2">
        <f t="shared" si="224"/>
        <v>64.852872539289237</v>
      </c>
      <c r="FA174" s="2">
        <f t="shared" si="224"/>
        <v>64.814055647202139</v>
      </c>
      <c r="FB174" s="2">
        <f t="shared" si="224"/>
        <v>68.090854717828904</v>
      </c>
      <c r="FC174" s="2">
        <f t="shared" si="224"/>
        <v>72.925593400310504</v>
      </c>
      <c r="FD174" s="2">
        <f t="shared" si="224"/>
        <v>75.155584433107634</v>
      </c>
      <c r="FE174" s="2">
        <f t="shared" si="224"/>
        <v>74.564679411991506</v>
      </c>
      <c r="FG174" s="2">
        <f t="shared" si="225"/>
        <v>0.99993416304701366</v>
      </c>
      <c r="FH174" s="2">
        <f t="shared" si="225"/>
        <v>0.9999201360672253</v>
      </c>
      <c r="FI174" s="2">
        <f t="shared" si="225"/>
        <v>0.99991232251701501</v>
      </c>
      <c r="FJ174" s="2">
        <f t="shared" si="225"/>
        <v>0.99991474396514102</v>
      </c>
      <c r="FK174" s="2">
        <f t="shared" si="225"/>
        <v>0.99990461133867226</v>
      </c>
      <c r="FL174" s="2">
        <f t="shared" si="225"/>
        <v>0.99990173873346455</v>
      </c>
      <c r="FM174" s="2">
        <f t="shared" si="225"/>
        <v>0.99990790541992947</v>
      </c>
      <c r="FN174" s="2">
        <f t="shared" si="225"/>
        <v>0.99990762738431027</v>
      </c>
      <c r="FO174" s="2">
        <f t="shared" si="225"/>
        <v>0.9999028336521032</v>
      </c>
      <c r="FP174" s="2">
        <f t="shared" si="225"/>
        <v>0.99990496037378063</v>
      </c>
      <c r="FQ174" s="2">
        <f t="shared" si="225"/>
        <v>0.99990420243633193</v>
      </c>
      <c r="FR174" s="2">
        <f t="shared" si="225"/>
        <v>0.99991175482366101</v>
      </c>
      <c r="FS174" s="2">
        <f t="shared" si="225"/>
        <v>0.99991184895285234</v>
      </c>
      <c r="FT174" s="2">
        <f t="shared" si="225"/>
        <v>0.99990183337395122</v>
      </c>
      <c r="FU174" s="2">
        <f t="shared" si="225"/>
        <v>0.99986283919645502</v>
      </c>
      <c r="FW174" s="2">
        <f t="shared" si="216"/>
        <v>0.24263622087106057</v>
      </c>
      <c r="FX174" s="2">
        <f t="shared" si="216"/>
        <v>0.26782308617655409</v>
      </c>
      <c r="FY174" s="2">
        <f t="shared" si="216"/>
        <v>0.25590749734560553</v>
      </c>
      <c r="FZ174" s="2">
        <f t="shared" si="216"/>
        <v>0.2524649491967807</v>
      </c>
      <c r="GA174" s="2">
        <f t="shared" si="216"/>
        <v>0.25666467115691899</v>
      </c>
      <c r="GB174" s="2">
        <f t="shared" si="216"/>
        <v>0.30227040017951295</v>
      </c>
      <c r="GC174" s="2">
        <f t="shared" si="216"/>
        <v>0.31919122577322251</v>
      </c>
      <c r="GD174" s="2">
        <f t="shared" si="216"/>
        <v>0.38970745774413307</v>
      </c>
      <c r="GE174" s="2">
        <f t="shared" si="216"/>
        <v>0.39961253121411305</v>
      </c>
      <c r="GF174" s="2">
        <f t="shared" si="216"/>
        <v>0.36488322635145959</v>
      </c>
      <c r="GG174" s="2">
        <f t="shared" si="216"/>
        <v>0.32313042765109462</v>
      </c>
      <c r="GH174" s="2">
        <f t="shared" si="216"/>
        <v>0.29040652408744438</v>
      </c>
      <c r="GI174" s="2">
        <f t="shared" si="216"/>
        <v>0.25942569615984451</v>
      </c>
      <c r="GJ174" s="2">
        <f t="shared" si="216"/>
        <v>0.25500268230920109</v>
      </c>
      <c r="GK174" s="2">
        <f t="shared" si="216"/>
        <v>0.22726273899328134</v>
      </c>
      <c r="GM174" s="86">
        <f t="shared" si="217"/>
        <v>1.3022128416592314E-178</v>
      </c>
      <c r="GN174" s="86">
        <f t="shared" si="217"/>
        <v>1.123543414771954E-155</v>
      </c>
      <c r="GO174" s="86">
        <f t="shared" si="217"/>
        <v>1.1235694814646054E-208</v>
      </c>
      <c r="GP174" s="86">
        <f t="shared" si="217"/>
        <v>4.8086932683796497E-221</v>
      </c>
      <c r="GQ174" s="86">
        <f t="shared" si="217"/>
        <v>6.3106624604959439E-215</v>
      </c>
      <c r="GR174" s="86">
        <f t="shared" si="217"/>
        <v>1.248855761035872E-206</v>
      </c>
      <c r="GS174" s="86">
        <f t="shared" si="217"/>
        <v>6.6310108859759349E-256</v>
      </c>
      <c r="GT174" s="86">
        <f t="shared" si="217"/>
        <v>3.8803198690527153E-283</v>
      </c>
      <c r="GU174" s="86">
        <f t="shared" si="217"/>
        <v>7.1159737001240791E-264</v>
      </c>
      <c r="GV174" s="86">
        <f t="shared" si="217"/>
        <v>9.9059746269319737E-268</v>
      </c>
      <c r="GW174" s="86">
        <f t="shared" si="217"/>
        <v>1.1422631983262992E-252</v>
      </c>
      <c r="GX174" s="86">
        <f t="shared" si="217"/>
        <v>4.1748443525005323E-213</v>
      </c>
      <c r="GY174" s="86">
        <f t="shared" si="217"/>
        <v>1.6182913408558335E-189</v>
      </c>
      <c r="GZ174" s="86">
        <f t="shared" si="217"/>
        <v>1.4597956000509727E-207</v>
      </c>
      <c r="HA174" s="86">
        <f t="shared" si="217"/>
        <v>1.0039401097032005E-273</v>
      </c>
      <c r="HC174" s="86">
        <f t="shared" si="181"/>
        <v>6.6049974503820368E-101</v>
      </c>
      <c r="HD174" s="86">
        <f t="shared" si="181"/>
        <v>1.592165733417723E-76</v>
      </c>
      <c r="HE174" s="86">
        <f t="shared" si="181"/>
        <v>2.2913809991143882E-118</v>
      </c>
      <c r="HF174" s="86">
        <f t="shared" si="180"/>
        <v>5.3664339792987807E-151</v>
      </c>
      <c r="HG174" s="86">
        <f t="shared" si="180"/>
        <v>4.2480916850561809E-186</v>
      </c>
      <c r="HH174" s="86">
        <f t="shared" si="180"/>
        <v>2.1236023058057277E-171</v>
      </c>
      <c r="HI174" s="86">
        <f t="shared" si="180"/>
        <v>1.1349789081642645E-192</v>
      </c>
      <c r="HJ174" s="86">
        <f t="shared" si="180"/>
        <v>8.5024271613059454E-194</v>
      </c>
      <c r="HK174" s="86">
        <f t="shared" si="180"/>
        <v>2.2975101366328847E-250</v>
      </c>
      <c r="HL174" s="86">
        <f t="shared" si="180"/>
        <v>3.8073283783217029E-216</v>
      </c>
      <c r="HM174" s="86">
        <f t="shared" si="180"/>
        <v>3.0380467292219785E-213</v>
      </c>
      <c r="HN174" s="86">
        <f t="shared" si="180"/>
        <v>7.6362742513595688E-162</v>
      </c>
      <c r="HO174" s="86">
        <f t="shared" si="226"/>
        <v>7.7114077923189966E-128</v>
      </c>
      <c r="HP174" s="86">
        <f t="shared" si="226"/>
        <v>4.5283110174848774E-149</v>
      </c>
      <c r="HQ174" s="86">
        <f t="shared" si="226"/>
        <v>4.0489497304856741E-206</v>
      </c>
      <c r="HS174" s="86">
        <f t="shared" si="218"/>
        <v>3.3503975239158698E-6</v>
      </c>
      <c r="HT174" s="86">
        <f t="shared" si="218"/>
        <v>3.5921431038604224E-8</v>
      </c>
      <c r="HU174" s="86">
        <f t="shared" si="218"/>
        <v>1.8415146155598384E-8</v>
      </c>
      <c r="HV174" s="86">
        <f t="shared" si="218"/>
        <v>3.0501549877010905E-9</v>
      </c>
      <c r="HW174" s="86">
        <f t="shared" si="218"/>
        <v>7.0044782115029395E-9</v>
      </c>
      <c r="HX174" s="86">
        <f t="shared" si="218"/>
        <v>1.4392040517462519E-11</v>
      </c>
      <c r="HY174" s="86">
        <f t="shared" si="218"/>
        <v>2.5777287396193998E-11</v>
      </c>
      <c r="HZ174" s="86">
        <f t="shared" si="218"/>
        <v>2.4872154902208714E-15</v>
      </c>
      <c r="IA174" s="86">
        <f t="shared" si="218"/>
        <v>1.8354363281717456E-14</v>
      </c>
      <c r="IB174" s="86">
        <f t="shared" si="218"/>
        <v>1.6271511700912133E-13</v>
      </c>
      <c r="IC174" s="86">
        <f t="shared" si="218"/>
        <v>3.4195539510084633E-11</v>
      </c>
      <c r="ID174" s="86">
        <f t="shared" si="218"/>
        <v>2.5787057941140899E-10</v>
      </c>
      <c r="IE174" s="86">
        <f t="shared" si="218"/>
        <v>1.1683345900175295E-8</v>
      </c>
      <c r="IF174" s="86">
        <f t="shared" si="218"/>
        <v>4.9170603105284549E-7</v>
      </c>
      <c r="IG174" s="86">
        <f t="shared" si="218"/>
        <v>6.8163407401922374E-7</v>
      </c>
      <c r="II174" s="86">
        <f t="shared" si="219"/>
        <v>8.6914794840170315E-3</v>
      </c>
      <c r="IJ174" s="86">
        <f t="shared" si="219"/>
        <v>8.4604949637898403E-3</v>
      </c>
      <c r="IK174" s="86">
        <f t="shared" si="219"/>
        <v>4.2003053825590041E-3</v>
      </c>
      <c r="IL174" s="86">
        <f t="shared" si="219"/>
        <v>2.8114818207373286E-3</v>
      </c>
      <c r="IM174" s="86">
        <f t="shared" si="219"/>
        <v>3.475265244158557E-3</v>
      </c>
      <c r="IN174" s="86">
        <f t="shared" si="219"/>
        <v>1.2515065702204167E-2</v>
      </c>
      <c r="IO174" s="86">
        <f t="shared" si="219"/>
        <v>3.3599341715665858E-2</v>
      </c>
      <c r="IP174" s="86">
        <f t="shared" si="219"/>
        <v>0.17489510602285638</v>
      </c>
      <c r="IQ174" s="86">
        <f t="shared" si="219"/>
        <v>0.23948457948531549</v>
      </c>
      <c r="IR174" s="86">
        <f t="shared" si="219"/>
        <v>0.11226925095701215</v>
      </c>
      <c r="IS174" s="86">
        <f t="shared" si="219"/>
        <v>3.9197211887466506E-2</v>
      </c>
      <c r="IT174" s="86">
        <f t="shared" si="219"/>
        <v>1.4468130835687158E-2</v>
      </c>
      <c r="IU174" s="86">
        <f t="shared" si="219"/>
        <v>4.7462352579547293E-3</v>
      </c>
      <c r="IV174" s="86">
        <f t="shared" si="219"/>
        <v>9.3668311442981361E-4</v>
      </c>
      <c r="IW174" s="86">
        <f t="shared" si="219"/>
        <v>9.8643317296156683E-4</v>
      </c>
      <c r="IY174" s="86">
        <f t="shared" si="220"/>
        <v>8.6948298815409473E-3</v>
      </c>
      <c r="IZ174" s="86">
        <f t="shared" si="220"/>
        <v>8.4605308852208783E-3</v>
      </c>
      <c r="JA174" s="86">
        <f t="shared" si="220"/>
        <v>4.2003237977051595E-3</v>
      </c>
      <c r="JB174" s="86">
        <f t="shared" si="220"/>
        <v>2.8114848708923161E-3</v>
      </c>
      <c r="JC174" s="86">
        <f t="shared" si="220"/>
        <v>3.4752722486367685E-3</v>
      </c>
      <c r="JD174" s="86">
        <f t="shared" si="220"/>
        <v>1.2515065716596208E-2</v>
      </c>
      <c r="JE174" s="86">
        <f t="shared" si="220"/>
        <v>3.3599341741443148E-2</v>
      </c>
      <c r="JF174" s="86">
        <f t="shared" si="220"/>
        <v>0.17489510602285888</v>
      </c>
      <c r="JG174" s="86">
        <f t="shared" si="220"/>
        <v>0.23948457948533383</v>
      </c>
      <c r="JH174" s="86">
        <f t="shared" si="220"/>
        <v>0.11226925095717487</v>
      </c>
      <c r="JI174" s="86">
        <f t="shared" si="220"/>
        <v>3.9197211921662048E-2</v>
      </c>
      <c r="JJ174" s="86">
        <f t="shared" si="220"/>
        <v>1.4468131093557737E-2</v>
      </c>
      <c r="JK174" s="86">
        <f t="shared" si="220"/>
        <v>4.7462469413006294E-3</v>
      </c>
      <c r="JL174" s="86">
        <f t="shared" si="220"/>
        <v>9.3717482046086649E-4</v>
      </c>
      <c r="JM174" s="86">
        <f t="shared" si="220"/>
        <v>9.8711480703558602E-4</v>
      </c>
    </row>
    <row r="175" spans="2:273" x14ac:dyDescent="0.25">
      <c r="B175" s="2">
        <v>148</v>
      </c>
      <c r="C175" s="37">
        <v>72.852000000000004</v>
      </c>
      <c r="D175" s="37">
        <v>69.644999999999996</v>
      </c>
      <c r="E175" s="37">
        <v>68.8</v>
      </c>
      <c r="F175" s="37">
        <v>66.328000000000003</v>
      </c>
      <c r="G175" s="37">
        <v>63.82</v>
      </c>
      <c r="H175" s="37">
        <v>65.295000000000002</v>
      </c>
      <c r="I175" s="37">
        <v>64.738</v>
      </c>
      <c r="J175" s="37">
        <v>68.426000000000002</v>
      </c>
      <c r="K175" s="37">
        <v>71.016000000000005</v>
      </c>
      <c r="L175" s="37">
        <v>70.468000000000004</v>
      </c>
      <c r="M175" s="37">
        <v>67.677000000000007</v>
      </c>
      <c r="N175" s="37">
        <v>68.870999999999995</v>
      </c>
      <c r="O175" s="37">
        <v>73.619</v>
      </c>
      <c r="P175" s="37">
        <v>73.754000000000005</v>
      </c>
      <c r="Q175" s="37">
        <v>76.638999999999996</v>
      </c>
      <c r="S175" s="4">
        <f t="shared" si="221"/>
        <v>73.927719188085334</v>
      </c>
      <c r="T175" s="4">
        <f t="shared" si="221"/>
        <v>69.318344052142677</v>
      </c>
      <c r="U175" s="4">
        <f t="shared" si="221"/>
        <v>68.27417170560642</v>
      </c>
      <c r="V175" s="4">
        <f t="shared" si="221"/>
        <v>66.434918863241634</v>
      </c>
      <c r="W175" s="4">
        <f t="shared" si="221"/>
        <v>64.395655035459654</v>
      </c>
      <c r="X175" s="4">
        <f t="shared" si="221"/>
        <v>64.03336892469072</v>
      </c>
      <c r="Y175" s="4">
        <f t="shared" si="221"/>
        <v>64.899007020661656</v>
      </c>
      <c r="Z175" s="4">
        <f t="shared" si="221"/>
        <v>68.153781183264513</v>
      </c>
      <c r="AA175" s="4">
        <f t="shared" si="221"/>
        <v>70.505313940549613</v>
      </c>
      <c r="AB175" s="4">
        <f t="shared" si="221"/>
        <v>69.791778148454654</v>
      </c>
      <c r="AC175" s="4">
        <f t="shared" si="221"/>
        <v>67.213654633136144</v>
      </c>
      <c r="AD175" s="4">
        <f t="shared" si="221"/>
        <v>68.993526194923334</v>
      </c>
      <c r="AE175" s="4">
        <f t="shared" si="221"/>
        <v>72.665226411645676</v>
      </c>
      <c r="AF175" s="4">
        <f t="shared" si="221"/>
        <v>74.160310339063869</v>
      </c>
      <c r="AG175" s="4">
        <f t="shared" si="221"/>
        <v>75.079871647244843</v>
      </c>
      <c r="AI175" s="4">
        <f t="shared" si="222"/>
        <v>-1.0757191880853298</v>
      </c>
      <c r="AJ175" s="4">
        <f t="shared" si="222"/>
        <v>0.32665594785731855</v>
      </c>
      <c r="AK175" s="4">
        <f t="shared" si="222"/>
        <v>0.52582829439357681</v>
      </c>
      <c r="AL175" s="4">
        <f t="shared" si="222"/>
        <v>-0.10691886324163136</v>
      </c>
      <c r="AM175" s="4">
        <f t="shared" si="222"/>
        <v>-0.57565503545965413</v>
      </c>
      <c r="AN175" s="4">
        <f t="shared" si="222"/>
        <v>1.2616310753092819</v>
      </c>
      <c r="AO175" s="4">
        <f t="shared" si="222"/>
        <v>-0.16100702066165695</v>
      </c>
      <c r="AP175" s="4">
        <f t="shared" si="222"/>
        <v>0.27221881673548864</v>
      </c>
      <c r="AQ175" s="4">
        <f t="shared" si="222"/>
        <v>0.5106860594503928</v>
      </c>
      <c r="AR175" s="4">
        <f t="shared" si="222"/>
        <v>0.67622185154534975</v>
      </c>
      <c r="AS175" s="4">
        <f t="shared" si="222"/>
        <v>0.4633453668638623</v>
      </c>
      <c r="AT175" s="4">
        <f t="shared" si="222"/>
        <v>-0.12252619492333849</v>
      </c>
      <c r="AU175" s="4">
        <f t="shared" si="222"/>
        <v>0.95377358835432346</v>
      </c>
      <c r="AV175" s="4">
        <f t="shared" si="222"/>
        <v>-0.40631033906386449</v>
      </c>
      <c r="AW175" s="4">
        <f t="shared" si="222"/>
        <v>1.5591283527551525</v>
      </c>
      <c r="AY175" s="2">
        <f t="shared" si="214"/>
        <v>73.927719187905367</v>
      </c>
      <c r="AZ175" s="2">
        <f t="shared" si="214"/>
        <v>69.244194384424389</v>
      </c>
      <c r="BA175" s="2">
        <f t="shared" si="214"/>
        <v>68.158148671578374</v>
      </c>
      <c r="BB175" s="2">
        <f t="shared" si="214"/>
        <v>66.332518140097378</v>
      </c>
      <c r="BC175" s="2">
        <f t="shared" si="214"/>
        <v>64.22870399383153</v>
      </c>
      <c r="BD175" s="2">
        <f t="shared" si="214"/>
        <v>63.404891141981665</v>
      </c>
      <c r="BE175" s="2">
        <f t="shared" si="214"/>
        <v>63.327245996356382</v>
      </c>
      <c r="BF175" s="2">
        <f t="shared" si="214"/>
        <v>63.308692733552249</v>
      </c>
      <c r="BG175" s="2">
        <f t="shared" si="214"/>
        <v>62.779259666959383</v>
      </c>
      <c r="BH175" s="2">
        <f t="shared" si="214"/>
        <v>64.327599025594964</v>
      </c>
      <c r="BI175" s="2">
        <f t="shared" si="214"/>
        <v>64.621217782349134</v>
      </c>
      <c r="BJ175" s="2">
        <f t="shared" si="214"/>
        <v>67.736024759015763</v>
      </c>
      <c r="BK175" s="2">
        <f t="shared" si="214"/>
        <v>72.094685489112265</v>
      </c>
      <c r="BL175" s="2">
        <f t="shared" si="214"/>
        <v>73.657207453646834</v>
      </c>
      <c r="BM175" s="2">
        <f t="shared" si="214"/>
        <v>74.20880953884118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>
        <f t="shared" si="215"/>
        <v>68.8</v>
      </c>
      <c r="CH175" s="2">
        <f t="shared" si="215"/>
        <v>66.328000000000003</v>
      </c>
      <c r="CI175" s="2">
        <f t="shared" si="215"/>
        <v>63.82</v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>
        <f t="shared" si="215"/>
        <v>73.619</v>
      </c>
      <c r="CR175" s="2">
        <f t="shared" si="215"/>
        <v>73.754000000000005</v>
      </c>
      <c r="CS175" s="2">
        <f t="shared" si="215"/>
        <v>76.638999999999996</v>
      </c>
      <c r="CU175" s="2" t="str">
        <f t="shared" si="197"/>
        <v/>
      </c>
      <c r="CV175" s="2" t="str">
        <f t="shared" si="198"/>
        <v/>
      </c>
      <c r="CW175" s="2">
        <f t="shared" si="199"/>
        <v>68.8</v>
      </c>
      <c r="CX175" s="2">
        <f t="shared" si="200"/>
        <v>66.328000000000003</v>
      </c>
      <c r="CY175" s="2">
        <f t="shared" si="201"/>
        <v>63.82</v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>
        <f t="shared" si="209"/>
        <v>73.619</v>
      </c>
      <c r="DH175" s="2">
        <f t="shared" si="210"/>
        <v>73.754000000000005</v>
      </c>
      <c r="DI175" s="2">
        <f t="shared" si="211"/>
        <v>76.638999999999996</v>
      </c>
      <c r="DK175" s="2">
        <f t="shared" si="223"/>
        <v>103.12384766226398</v>
      </c>
      <c r="DL175" s="2">
        <f t="shared" si="223"/>
        <v>103.36826780649865</v>
      </c>
      <c r="DM175" s="2">
        <f t="shared" si="223"/>
        <v>131.33843292682926</v>
      </c>
      <c r="DN175" s="2">
        <f t="shared" si="223"/>
        <v>108.77180975609757</v>
      </c>
      <c r="DO175" s="2">
        <f t="shared" si="223"/>
        <v>109.04744052959842</v>
      </c>
      <c r="DP175" s="2">
        <f t="shared" si="223"/>
        <v>114.541960170697</v>
      </c>
      <c r="DQ175" s="2">
        <f t="shared" si="223"/>
        <v>102.97223208228471</v>
      </c>
      <c r="DR175" s="2">
        <f t="shared" si="223"/>
        <v>83.818552981552955</v>
      </c>
      <c r="DS175" s="2">
        <f t="shared" si="223"/>
        <v>94.506600831600807</v>
      </c>
      <c r="DT175" s="2">
        <f t="shared" si="223"/>
        <v>84.924046704599306</v>
      </c>
      <c r="DU175" s="2">
        <f t="shared" si="223"/>
        <v>116.1513366396761</v>
      </c>
      <c r="DV175" s="2">
        <f t="shared" si="223"/>
        <v>126.34270877192981</v>
      </c>
      <c r="DW175" s="2">
        <f t="shared" si="223"/>
        <v>130.11111951219519</v>
      </c>
      <c r="DX175" s="2">
        <f t="shared" si="223"/>
        <v>136.6109513942514</v>
      </c>
      <c r="DY175" s="2">
        <f t="shared" si="223"/>
        <v>121.69110782703888</v>
      </c>
      <c r="EA175" s="2">
        <f t="shared" si="213"/>
        <v>74.27599131862118</v>
      </c>
      <c r="EB175" s="2">
        <f t="shared" si="213"/>
        <v>69.088672862453535</v>
      </c>
      <c r="EC175" s="2">
        <f t="shared" si="213"/>
        <v>68.044742444845284</v>
      </c>
      <c r="ED175" s="2">
        <f t="shared" si="213"/>
        <v>66.193235674253572</v>
      </c>
      <c r="EE175" s="2">
        <f t="shared" si="213"/>
        <v>63.937548629808589</v>
      </c>
      <c r="EF175" s="2">
        <f t="shared" si="213"/>
        <v>63.248955302021301</v>
      </c>
      <c r="EG175" s="2">
        <f t="shared" si="213"/>
        <v>63.015090619073533</v>
      </c>
      <c r="EH175" s="2">
        <f t="shared" si="213"/>
        <v>63.272431990398033</v>
      </c>
      <c r="EI175" s="2">
        <f t="shared" si="213"/>
        <v>62.237428287398878</v>
      </c>
      <c r="EJ175" s="2">
        <f t="shared" si="213"/>
        <v>64.121946132856749</v>
      </c>
      <c r="EK175" s="2">
        <f t="shared" si="212"/>
        <v>64.584407115463335</v>
      </c>
      <c r="EL175" s="2">
        <f t="shared" si="179"/>
        <v>67.630298389919488</v>
      </c>
      <c r="EM175" s="2">
        <f t="shared" si="179"/>
        <v>71.804194808073731</v>
      </c>
      <c r="EN175" s="2">
        <f t="shared" si="179"/>
        <v>73.127903303903864</v>
      </c>
      <c r="EO175" s="2">
        <f t="shared" si="179"/>
        <v>74.114120986366842</v>
      </c>
      <c r="EQ175" s="2">
        <f t="shared" si="224"/>
        <v>72.929613336731151</v>
      </c>
      <c r="ER175" s="2">
        <f t="shared" si="224"/>
        <v>69.623228285313388</v>
      </c>
      <c r="ES175" s="2">
        <f t="shared" si="224"/>
        <v>68.440398969691302</v>
      </c>
      <c r="ET175" s="2">
        <f t="shared" si="224"/>
        <v>66.69638760949411</v>
      </c>
      <c r="EU175" s="2">
        <f t="shared" si="224"/>
        <v>64.983444432349984</v>
      </c>
      <c r="EV175" s="2">
        <f t="shared" si="224"/>
        <v>63.718892316027237</v>
      </c>
      <c r="EW175" s="2">
        <f t="shared" si="224"/>
        <v>63.924580062949317</v>
      </c>
      <c r="EX175" s="2">
        <f t="shared" si="224"/>
        <v>63.356278482269317</v>
      </c>
      <c r="EY175" s="2">
        <f t="shared" si="224"/>
        <v>63.514913717631487</v>
      </c>
      <c r="EZ175" s="2">
        <f t="shared" si="224"/>
        <v>64.649397047934784</v>
      </c>
      <c r="FA175" s="2">
        <f t="shared" si="224"/>
        <v>64.678428885366301</v>
      </c>
      <c r="FB175" s="2">
        <f t="shared" si="224"/>
        <v>67.956375653473799</v>
      </c>
      <c r="FC175" s="2">
        <f t="shared" si="224"/>
        <v>72.834082880402178</v>
      </c>
      <c r="FD175" s="2">
        <f t="shared" si="224"/>
        <v>75.046692200748652</v>
      </c>
      <c r="FE175" s="2">
        <f t="shared" si="224"/>
        <v>74.478032488067086</v>
      </c>
      <c r="FG175" s="2">
        <f t="shared" si="225"/>
        <v>0.999939955637413</v>
      </c>
      <c r="FH175" s="2">
        <f t="shared" si="225"/>
        <v>0.99992716271579662</v>
      </c>
      <c r="FI175" s="2">
        <f t="shared" si="225"/>
        <v>0.9999200365682589</v>
      </c>
      <c r="FJ175" s="2">
        <f t="shared" si="225"/>
        <v>0.99992224498880056</v>
      </c>
      <c r="FK175" s="2">
        <f t="shared" si="225"/>
        <v>0.99991300377674353</v>
      </c>
      <c r="FL175" s="2">
        <f t="shared" si="225"/>
        <v>0.99991038388501641</v>
      </c>
      <c r="FM175" s="2">
        <f t="shared" si="225"/>
        <v>0.99991600806411585</v>
      </c>
      <c r="FN175" s="2">
        <f t="shared" si="225"/>
        <v>0.99991575448850156</v>
      </c>
      <c r="FO175" s="2">
        <f t="shared" si="225"/>
        <v>0.99991138247985445</v>
      </c>
      <c r="FP175" s="2">
        <f t="shared" si="225"/>
        <v>0.99991332210587947</v>
      </c>
      <c r="FQ175" s="2">
        <f t="shared" si="225"/>
        <v>0.99991263084710347</v>
      </c>
      <c r="FR175" s="2">
        <f t="shared" si="225"/>
        <v>0.99991951881775232</v>
      </c>
      <c r="FS175" s="2">
        <f t="shared" si="225"/>
        <v>0.99991960466592755</v>
      </c>
      <c r="FT175" s="2">
        <f t="shared" si="225"/>
        <v>0.99991047019965795</v>
      </c>
      <c r="FU175" s="2">
        <f t="shared" si="225"/>
        <v>0.99987490635071896</v>
      </c>
      <c r="FW175" s="2">
        <f t="shared" si="216"/>
        <v>0.25995989727241098</v>
      </c>
      <c r="FX175" s="2">
        <f t="shared" si="216"/>
        <v>0.28626533906038698</v>
      </c>
      <c r="FY175" s="2">
        <f t="shared" si="216"/>
        <v>0.27383611600175517</v>
      </c>
      <c r="FZ175" s="2">
        <f t="shared" si="216"/>
        <v>0.27023997885293138</v>
      </c>
      <c r="GA175" s="2">
        <f t="shared" si="216"/>
        <v>0.2746267583235415</v>
      </c>
      <c r="GB175" s="2">
        <f t="shared" si="216"/>
        <v>0.32204137071074762</v>
      </c>
      <c r="GC175" s="2">
        <f t="shared" si="216"/>
        <v>0.33953038344568759</v>
      </c>
      <c r="GD175" s="2">
        <f t="shared" si="216"/>
        <v>0.41182193686776919</v>
      </c>
      <c r="GE175" s="2">
        <f t="shared" si="216"/>
        <v>0.42190051859483768</v>
      </c>
      <c r="GF175" s="2">
        <f t="shared" si="216"/>
        <v>0.38648110116029416</v>
      </c>
      <c r="GG175" s="2">
        <f t="shared" si="216"/>
        <v>0.34359391414504487</v>
      </c>
      <c r="GH175" s="2">
        <f t="shared" si="216"/>
        <v>0.30974599024533467</v>
      </c>
      <c r="GI175" s="2">
        <f t="shared" si="216"/>
        <v>0.27750887113591977</v>
      </c>
      <c r="GJ175" s="2">
        <f t="shared" si="216"/>
        <v>0.27289115857578655</v>
      </c>
      <c r="GK175" s="2">
        <f t="shared" si="216"/>
        <v>0.24384217908486899</v>
      </c>
      <c r="GM175" s="86">
        <f t="shared" si="217"/>
        <v>6.2622396901230756E-183</v>
      </c>
      <c r="GN175" s="86">
        <f t="shared" si="217"/>
        <v>2.0408829233949541E-159</v>
      </c>
      <c r="GO175" s="86">
        <f t="shared" si="217"/>
        <v>1.0333073869978584E-213</v>
      </c>
      <c r="GP175" s="86">
        <f t="shared" si="217"/>
        <v>2.3604453252596454E-226</v>
      </c>
      <c r="GQ175" s="86">
        <f t="shared" si="217"/>
        <v>4.1066409480602213E-220</v>
      </c>
      <c r="GR175" s="86">
        <f t="shared" si="217"/>
        <v>1.3756160960291121E-211</v>
      </c>
      <c r="GS175" s="86">
        <f t="shared" si="217"/>
        <v>4.80775588915959E-262</v>
      </c>
      <c r="GT175" s="86">
        <f t="shared" si="217"/>
        <v>7.2035517628401404E-290</v>
      </c>
      <c r="GU175" s="86">
        <f t="shared" si="217"/>
        <v>3.322348727757301E-270</v>
      </c>
      <c r="GV175" s="86">
        <f t="shared" si="217"/>
        <v>3.7686312191570254E-274</v>
      </c>
      <c r="GW175" s="86">
        <f t="shared" si="217"/>
        <v>9.4864738763698817E-259</v>
      </c>
      <c r="GX175" s="86">
        <f t="shared" si="217"/>
        <v>3.3613700531071833E-218</v>
      </c>
      <c r="GY175" s="86">
        <f t="shared" si="217"/>
        <v>4.3917845058897808E-194</v>
      </c>
      <c r="GZ175" s="86">
        <f t="shared" si="217"/>
        <v>1.6289190562860973E-212</v>
      </c>
      <c r="HA175" s="86">
        <f t="shared" si="217"/>
        <v>3.1554506956115747E-280</v>
      </c>
      <c r="HC175" s="86">
        <f t="shared" si="181"/>
        <v>2.4720683022068572E-104</v>
      </c>
      <c r="HD175" s="86">
        <f t="shared" si="181"/>
        <v>4.3529111373076198E-79</v>
      </c>
      <c r="HE175" s="86">
        <f t="shared" si="181"/>
        <v>2.4147493802181831E-122</v>
      </c>
      <c r="HF175" s="86">
        <f t="shared" si="180"/>
        <v>4.9590106731973775E-156</v>
      </c>
      <c r="HG175" s="86">
        <f t="shared" si="180"/>
        <v>2.3892237982216701E-192</v>
      </c>
      <c r="HH175" s="86">
        <f t="shared" si="180"/>
        <v>5.004877646494846E-177</v>
      </c>
      <c r="HI175" s="86">
        <f t="shared" si="180"/>
        <v>5.3173785464936537E-199</v>
      </c>
      <c r="HJ175" s="86">
        <f t="shared" si="180"/>
        <v>5.3291708822800742E-200</v>
      </c>
      <c r="HK175" s="86">
        <f t="shared" si="180"/>
        <v>1.6685753161165739E-258</v>
      </c>
      <c r="HL175" s="86">
        <f t="shared" si="180"/>
        <v>3.6179027721659192E-223</v>
      </c>
      <c r="HM175" s="86">
        <f t="shared" si="180"/>
        <v>3.101644103200915E-220</v>
      </c>
      <c r="HN175" s="86">
        <f t="shared" si="180"/>
        <v>3.7374545144978771E-167</v>
      </c>
      <c r="HO175" s="86">
        <f t="shared" si="226"/>
        <v>3.994683164148529E-132</v>
      </c>
      <c r="HP175" s="86">
        <f t="shared" si="226"/>
        <v>4.9355955634944775E-154</v>
      </c>
      <c r="HQ175" s="86">
        <f t="shared" si="226"/>
        <v>6.7971004186996228E-213</v>
      </c>
      <c r="HS175" s="86">
        <f t="shared" si="218"/>
        <v>9.9794273481461236E-7</v>
      </c>
      <c r="HT175" s="86">
        <f t="shared" si="218"/>
        <v>7.1693781259050892E-9</v>
      </c>
      <c r="HU175" s="86">
        <f t="shared" si="218"/>
        <v>3.4185597342472288E-9</v>
      </c>
      <c r="HV175" s="86">
        <f t="shared" si="218"/>
        <v>4.9664503041851019E-10</v>
      </c>
      <c r="HW175" s="86">
        <f t="shared" si="218"/>
        <v>1.1894731521058848E-9</v>
      </c>
      <c r="HX175" s="86">
        <f t="shared" si="218"/>
        <v>1.5509658127716767E-12</v>
      </c>
      <c r="HY175" s="86">
        <f t="shared" si="218"/>
        <v>3.2665931023993859E-12</v>
      </c>
      <c r="HZ175" s="86">
        <f t="shared" si="218"/>
        <v>1.8103942202341766E-16</v>
      </c>
      <c r="IA175" s="86">
        <f t="shared" si="218"/>
        <v>1.6360852652800066E-15</v>
      </c>
      <c r="IB175" s="86">
        <f t="shared" si="218"/>
        <v>1.5967561486391393E-14</v>
      </c>
      <c r="IC175" s="86">
        <f t="shared" si="218"/>
        <v>4.4399723913979443E-12</v>
      </c>
      <c r="ID175" s="86">
        <f t="shared" si="218"/>
        <v>3.7946148956978358E-11</v>
      </c>
      <c r="IE175" s="86">
        <f t="shared" si="218"/>
        <v>2.1089337439741109E-9</v>
      </c>
      <c r="IF175" s="86">
        <f t="shared" si="218"/>
        <v>1.138080478519557E-7</v>
      </c>
      <c r="IG175" s="86">
        <f t="shared" si="218"/>
        <v>1.3554081249201446E-7</v>
      </c>
      <c r="II175" s="86">
        <f t="shared" si="219"/>
        <v>1.5880919372882638E-2</v>
      </c>
      <c r="IJ175" s="86">
        <f t="shared" si="219"/>
        <v>1.6758099368603584E-2</v>
      </c>
      <c r="IK175" s="86">
        <f t="shared" si="219"/>
        <v>8.9048718574043471E-3</v>
      </c>
      <c r="IL175" s="86">
        <f t="shared" si="219"/>
        <v>6.254408172222517E-3</v>
      </c>
      <c r="IM175" s="86">
        <f t="shared" si="219"/>
        <v>7.6047893014705237E-3</v>
      </c>
      <c r="IN175" s="86">
        <f t="shared" si="219"/>
        <v>2.6261825933556502E-2</v>
      </c>
      <c r="IO175" s="86">
        <f t="shared" si="219"/>
        <v>6.1969684430846814E-2</v>
      </c>
      <c r="IP175" s="86">
        <f t="shared" si="219"/>
        <v>0.27774221231996571</v>
      </c>
      <c r="IQ175" s="86">
        <f t="shared" si="219"/>
        <v>0.3533320863351242</v>
      </c>
      <c r="IR175" s="86">
        <f t="shared" si="219"/>
        <v>0.18491999878247142</v>
      </c>
      <c r="IS175" s="86">
        <f t="shared" si="219"/>
        <v>7.102861993458176E-2</v>
      </c>
      <c r="IT175" s="86">
        <f t="shared" si="219"/>
        <v>2.8284104488555156E-2</v>
      </c>
      <c r="IU175" s="86">
        <f t="shared" si="219"/>
        <v>9.999986468679287E-3</v>
      </c>
      <c r="IV175" s="86">
        <f t="shared" si="219"/>
        <v>2.4263795826758774E-3</v>
      </c>
      <c r="IW175" s="86">
        <f t="shared" si="219"/>
        <v>2.2672329420119612E-3</v>
      </c>
      <c r="IY175" s="86">
        <f t="shared" si="220"/>
        <v>1.5881917315617451E-2</v>
      </c>
      <c r="IZ175" s="86">
        <f t="shared" si="220"/>
        <v>1.675810653798171E-2</v>
      </c>
      <c r="JA175" s="86">
        <f t="shared" si="220"/>
        <v>8.904875275964081E-3</v>
      </c>
      <c r="JB175" s="86">
        <f t="shared" si="220"/>
        <v>6.2544086688675476E-3</v>
      </c>
      <c r="JC175" s="86">
        <f t="shared" si="220"/>
        <v>7.6047904909436756E-3</v>
      </c>
      <c r="JD175" s="86">
        <f t="shared" si="220"/>
        <v>2.6261825935107466E-2</v>
      </c>
      <c r="JE175" s="86">
        <f t="shared" si="220"/>
        <v>6.1969684434113409E-2</v>
      </c>
      <c r="JF175" s="86">
        <f t="shared" si="220"/>
        <v>0.27774221231996588</v>
      </c>
      <c r="JG175" s="86">
        <f t="shared" si="220"/>
        <v>0.35333208633512581</v>
      </c>
      <c r="JH175" s="86">
        <f t="shared" si="220"/>
        <v>0.18491999878248738</v>
      </c>
      <c r="JI175" s="86">
        <f t="shared" si="220"/>
        <v>7.1028619939021737E-2</v>
      </c>
      <c r="JJ175" s="86">
        <f t="shared" si="220"/>
        <v>2.8284104526501305E-2</v>
      </c>
      <c r="JK175" s="86">
        <f t="shared" si="220"/>
        <v>9.9999885776130316E-3</v>
      </c>
      <c r="JL175" s="86">
        <f t="shared" si="220"/>
        <v>2.4264933907237295E-3</v>
      </c>
      <c r="JM175" s="86">
        <f t="shared" si="220"/>
        <v>2.2673684828244532E-3</v>
      </c>
    </row>
    <row r="176" spans="2:273" x14ac:dyDescent="0.25">
      <c r="B176" s="2">
        <v>149</v>
      </c>
      <c r="C176" s="37">
        <v>72.869</v>
      </c>
      <c r="D176" s="37">
        <v>69</v>
      </c>
      <c r="E176" s="37">
        <v>69.733000000000004</v>
      </c>
      <c r="F176" s="37">
        <v>66.885000000000005</v>
      </c>
      <c r="G176" s="37">
        <v>63.655999999999999</v>
      </c>
      <c r="H176" s="37">
        <v>64.295000000000002</v>
      </c>
      <c r="I176" s="37">
        <v>67.114999999999995</v>
      </c>
      <c r="J176" s="37">
        <v>68.721000000000004</v>
      </c>
      <c r="K176" s="37">
        <v>70.451999999999998</v>
      </c>
      <c r="L176" s="37">
        <v>72.064999999999998</v>
      </c>
      <c r="M176" s="37">
        <v>68.694000000000003</v>
      </c>
      <c r="N176" s="37">
        <v>69.5</v>
      </c>
      <c r="O176" s="37">
        <v>72.921000000000006</v>
      </c>
      <c r="P176" s="37">
        <v>75.704999999999998</v>
      </c>
      <c r="Q176" s="37">
        <v>77.852000000000004</v>
      </c>
      <c r="S176" s="4">
        <f t="shared" si="221"/>
        <v>73.858288079560026</v>
      </c>
      <c r="T176" s="4">
        <f t="shared" si="221"/>
        <v>69.267373783082292</v>
      </c>
      <c r="U176" s="4">
        <f t="shared" si="221"/>
        <v>68.25787993582189</v>
      </c>
      <c r="V176" s="4">
        <f t="shared" si="221"/>
        <v>66.391205297549519</v>
      </c>
      <c r="W176" s="4">
        <f t="shared" si="221"/>
        <v>64.400448036536815</v>
      </c>
      <c r="X176" s="4">
        <f t="shared" si="221"/>
        <v>64.363065470273625</v>
      </c>
      <c r="Y176" s="4">
        <f t="shared" si="221"/>
        <v>65.642619476921851</v>
      </c>
      <c r="Z176" s="4">
        <f t="shared" si="221"/>
        <v>69.198488512867016</v>
      </c>
      <c r="AA176" s="4">
        <f t="shared" si="221"/>
        <v>71.477133907195011</v>
      </c>
      <c r="AB176" s="4">
        <f t="shared" si="221"/>
        <v>71.525157897164434</v>
      </c>
      <c r="AC176" s="4">
        <f t="shared" si="221"/>
        <v>68.47076727921268</v>
      </c>
      <c r="AD176" s="4">
        <f t="shared" si="221"/>
        <v>69.719796792011522</v>
      </c>
      <c r="AE176" s="4">
        <f t="shared" si="221"/>
        <v>73.046987992829585</v>
      </c>
      <c r="AF176" s="4">
        <f t="shared" si="221"/>
        <v>74.655421134364715</v>
      </c>
      <c r="AG176" s="4">
        <f t="shared" si="221"/>
        <v>75.877297248023552</v>
      </c>
      <c r="AI176" s="4">
        <f t="shared" si="222"/>
        <v>-0.98928807956002629</v>
      </c>
      <c r="AJ176" s="4">
        <f t="shared" si="222"/>
        <v>-0.26737378308229154</v>
      </c>
      <c r="AK176" s="4">
        <f t="shared" si="222"/>
        <v>1.4751200641781139</v>
      </c>
      <c r="AL176" s="4">
        <f t="shared" si="222"/>
        <v>0.49379470245048651</v>
      </c>
      <c r="AM176" s="4">
        <f t="shared" si="222"/>
        <v>-0.74444803653681646</v>
      </c>
      <c r="AN176" s="4">
        <f t="shared" si="222"/>
        <v>-6.8065470273623419E-2</v>
      </c>
      <c r="AO176" s="4">
        <f t="shared" si="222"/>
        <v>1.4723805230781437</v>
      </c>
      <c r="AP176" s="4">
        <f t="shared" si="222"/>
        <v>-0.4774885128670121</v>
      </c>
      <c r="AQ176" s="4">
        <f t="shared" si="222"/>
        <v>-1.0251339071950127</v>
      </c>
      <c r="AR176" s="4">
        <f t="shared" si="222"/>
        <v>0.53984210283556422</v>
      </c>
      <c r="AS176" s="4">
        <f t="shared" si="222"/>
        <v>0.22323272078732259</v>
      </c>
      <c r="AT176" s="4">
        <f t="shared" si="222"/>
        <v>-0.2197967920115218</v>
      </c>
      <c r="AU176" s="4">
        <f t="shared" si="222"/>
        <v>-0.12598799282957884</v>
      </c>
      <c r="AV176" s="4">
        <f t="shared" si="222"/>
        <v>1.0495788656352829</v>
      </c>
      <c r="AW176" s="4">
        <f t="shared" si="222"/>
        <v>1.9747027519764515</v>
      </c>
      <c r="AY176" s="2">
        <f t="shared" si="214"/>
        <v>73.858288079540017</v>
      </c>
      <c r="AZ176" s="2">
        <f t="shared" si="214"/>
        <v>69.139144586325017</v>
      </c>
      <c r="BA176" s="2">
        <f t="shared" si="214"/>
        <v>68.043140533299606</v>
      </c>
      <c r="BB176" s="2">
        <f t="shared" si="214"/>
        <v>66.192890883736098</v>
      </c>
      <c r="BC176" s="2">
        <f t="shared" si="214"/>
        <v>64.082704651723731</v>
      </c>
      <c r="BD176" s="2">
        <f t="shared" si="214"/>
        <v>63.248164110212088</v>
      </c>
      <c r="BE176" s="2">
        <f t="shared" si="214"/>
        <v>63.181455285250081</v>
      </c>
      <c r="BF176" s="2">
        <f t="shared" si="214"/>
        <v>63.14415945622352</v>
      </c>
      <c r="BG176" s="2">
        <f t="shared" si="214"/>
        <v>62.603993029959923</v>
      </c>
      <c r="BH176" s="2">
        <f t="shared" si="214"/>
        <v>64.127116973291606</v>
      </c>
      <c r="BI176" s="2">
        <f t="shared" si="214"/>
        <v>64.485214500941069</v>
      </c>
      <c r="BJ176" s="2">
        <f t="shared" si="214"/>
        <v>67.602239505378293</v>
      </c>
      <c r="BK176" s="2">
        <f t="shared" si="214"/>
        <v>71.999133498749742</v>
      </c>
      <c r="BL176" s="2">
        <f t="shared" si="214"/>
        <v>73.546874640871508</v>
      </c>
      <c r="BM176" s="2">
        <f t="shared" si="214"/>
        <v>74.122176152511173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>
        <f t="shared" si="215"/>
        <v>75.704999999999998</v>
      </c>
      <c r="CS176" s="2">
        <f t="shared" si="215"/>
        <v>77.852000000000004</v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>
        <f t="shared" si="210"/>
        <v>75.704999999999998</v>
      </c>
      <c r="DI176" s="2">
        <f t="shared" si="211"/>
        <v>77.852000000000004</v>
      </c>
      <c r="DK176" s="2">
        <f t="shared" si="223"/>
        <v>103.244101369419</v>
      </c>
      <c r="DL176" s="2">
        <f t="shared" si="223"/>
        <v>103.49069054371606</v>
      </c>
      <c r="DM176" s="2">
        <f t="shared" si="223"/>
        <v>131.69002439024388</v>
      </c>
      <c r="DN176" s="2">
        <f t="shared" si="223"/>
        <v>108.95038311444654</v>
      </c>
      <c r="DO176" s="2">
        <f t="shared" si="223"/>
        <v>109.22069821643507</v>
      </c>
      <c r="DP176" s="2">
        <f t="shared" si="223"/>
        <v>114.75644902797532</v>
      </c>
      <c r="DQ176" s="2">
        <f t="shared" si="223"/>
        <v>103.07637564284933</v>
      </c>
      <c r="DR176" s="2">
        <f t="shared" si="223"/>
        <v>83.769423637923609</v>
      </c>
      <c r="DS176" s="2">
        <f t="shared" si="223"/>
        <v>94.519846263267297</v>
      </c>
      <c r="DT176" s="2">
        <f t="shared" si="223"/>
        <v>84.838875770507329</v>
      </c>
      <c r="DU176" s="2">
        <f t="shared" si="223"/>
        <v>116.33707813765182</v>
      </c>
      <c r="DV176" s="2">
        <f t="shared" si="223"/>
        <v>126.61060634278002</v>
      </c>
      <c r="DW176" s="2">
        <f t="shared" si="223"/>
        <v>130.42493170731711</v>
      </c>
      <c r="DX176" s="2">
        <f t="shared" si="223"/>
        <v>136.97407069927073</v>
      </c>
      <c r="DY176" s="2">
        <f t="shared" si="223"/>
        <v>121.99917733990151</v>
      </c>
      <c r="EA176" s="2">
        <f t="shared" si="213"/>
        <v>74.24236645631953</v>
      </c>
      <c r="EB176" s="2">
        <f t="shared" si="213"/>
        <v>68.968411544078606</v>
      </c>
      <c r="EC176" s="2">
        <f t="shared" si="213"/>
        <v>67.919222208206662</v>
      </c>
      <c r="ED176" s="2">
        <f t="shared" si="213"/>
        <v>66.040368274322105</v>
      </c>
      <c r="EE176" s="2">
        <f t="shared" si="213"/>
        <v>63.763415206727402</v>
      </c>
      <c r="EF176" s="2">
        <f t="shared" si="213"/>
        <v>63.078458874676457</v>
      </c>
      <c r="EG176" s="2">
        <f t="shared" si="213"/>
        <v>62.841557788526103</v>
      </c>
      <c r="EH176" s="2">
        <f t="shared" si="213"/>
        <v>63.105186805544818</v>
      </c>
      <c r="EI176" s="2">
        <f t="shared" si="213"/>
        <v>62.019231866173044</v>
      </c>
      <c r="EJ176" s="2">
        <f t="shared" si="213"/>
        <v>63.904115121992632</v>
      </c>
      <c r="EK176" s="2">
        <f t="shared" si="212"/>
        <v>64.445654175951347</v>
      </c>
      <c r="EL176" s="2">
        <f t="shared" si="179"/>
        <v>67.48768545093921</v>
      </c>
      <c r="EM176" s="2">
        <f t="shared" si="179"/>
        <v>71.679907432038263</v>
      </c>
      <c r="EN176" s="2">
        <f t="shared" si="179"/>
        <v>72.967105156511067</v>
      </c>
      <c r="EO176" s="2">
        <f t="shared" si="179"/>
        <v>74.019577786983973</v>
      </c>
      <c r="EQ176" s="2">
        <f t="shared" si="224"/>
        <v>72.855407610513069</v>
      </c>
      <c r="ER176" s="2">
        <f t="shared" si="224"/>
        <v>69.519863554363255</v>
      </c>
      <c r="ES176" s="2">
        <f t="shared" si="224"/>
        <v>68.326937213503996</v>
      </c>
      <c r="ET176" s="2">
        <f t="shared" si="224"/>
        <v>66.557987677797371</v>
      </c>
      <c r="EU176" s="2">
        <f t="shared" si="224"/>
        <v>64.839546036097474</v>
      </c>
      <c r="EV176" s="2">
        <f t="shared" si="224"/>
        <v>63.561657801190819</v>
      </c>
      <c r="EW176" s="2">
        <f t="shared" si="224"/>
        <v>63.775912096366838</v>
      </c>
      <c r="EX176" s="2">
        <f t="shared" si="224"/>
        <v>63.191268070238905</v>
      </c>
      <c r="EY176" s="2">
        <f t="shared" si="224"/>
        <v>63.328837520207088</v>
      </c>
      <c r="EZ176" s="2">
        <f t="shared" si="224"/>
        <v>64.445921556580331</v>
      </c>
      <c r="FA176" s="2">
        <f t="shared" si="224"/>
        <v>64.542802123530464</v>
      </c>
      <c r="FB176" s="2">
        <f t="shared" si="224"/>
        <v>67.821896589118694</v>
      </c>
      <c r="FC176" s="2">
        <f t="shared" si="224"/>
        <v>72.742572360493853</v>
      </c>
      <c r="FD176" s="2">
        <f t="shared" si="224"/>
        <v>74.937799968389683</v>
      </c>
      <c r="FE176" s="2">
        <f t="shared" si="224"/>
        <v>74.391385564142666</v>
      </c>
      <c r="FG176" s="2">
        <f t="shared" si="225"/>
        <v>0.99994523860116002</v>
      </c>
      <c r="FH176" s="2">
        <f t="shared" si="225"/>
        <v>0.99993357118156212</v>
      </c>
      <c r="FI176" s="2">
        <f t="shared" si="225"/>
        <v>0.99992707197038455</v>
      </c>
      <c r="FJ176" s="2">
        <f t="shared" si="225"/>
        <v>0.99992908610180753</v>
      </c>
      <c r="FK176" s="2">
        <f t="shared" si="225"/>
        <v>0.99992065789406503</v>
      </c>
      <c r="FL176" s="2">
        <f t="shared" si="225"/>
        <v>0.99991826848728094</v>
      </c>
      <c r="FM176" s="2">
        <f t="shared" si="225"/>
        <v>0.99992339787793638</v>
      </c>
      <c r="FN176" s="2">
        <f t="shared" si="225"/>
        <v>0.99992316661080405</v>
      </c>
      <c r="FO176" s="2">
        <f t="shared" si="225"/>
        <v>0.99991917923088003</v>
      </c>
      <c r="FP176" s="2">
        <f t="shared" si="225"/>
        <v>0.99992094821812416</v>
      </c>
      <c r="FQ176" s="2">
        <f t="shared" si="225"/>
        <v>0.99992031777297274</v>
      </c>
      <c r="FR176" s="2">
        <f t="shared" si="225"/>
        <v>0.99992659976964426</v>
      </c>
      <c r="FS176" s="2">
        <f t="shared" si="225"/>
        <v>0.99992667806521895</v>
      </c>
      <c r="FT176" s="2">
        <f t="shared" si="225"/>
        <v>0.99991834720841044</v>
      </c>
      <c r="FU176" s="2">
        <f t="shared" si="225"/>
        <v>0.99988591198016741</v>
      </c>
      <c r="FW176" s="2">
        <f t="shared" si="216"/>
        <v>0.27806632728737507</v>
      </c>
      <c r="FX176" s="2">
        <f t="shared" si="216"/>
        <v>0.30544773597929498</v>
      </c>
      <c r="FY176" s="2">
        <f t="shared" si="216"/>
        <v>0.29252699702781032</v>
      </c>
      <c r="FZ176" s="2">
        <f t="shared" si="216"/>
        <v>0.28878301699390829</v>
      </c>
      <c r="GA176" s="2">
        <f t="shared" si="216"/>
        <v>0.29334980451870935</v>
      </c>
      <c r="GB176" s="2">
        <f t="shared" si="216"/>
        <v>0.34247078407201509</v>
      </c>
      <c r="GC176" s="2">
        <f t="shared" si="216"/>
        <v>0.36047934008445065</v>
      </c>
      <c r="GD176" s="2">
        <f t="shared" si="216"/>
        <v>0.43429830475400377</v>
      </c>
      <c r="GE176" s="2">
        <f t="shared" si="216"/>
        <v>0.44451124454239388</v>
      </c>
      <c r="GF176" s="2">
        <f t="shared" si="216"/>
        <v>0.40853505428558318</v>
      </c>
      <c r="GG176" s="2">
        <f t="shared" si="216"/>
        <v>0.36465516408352827</v>
      </c>
      <c r="GH176" s="2">
        <f t="shared" si="216"/>
        <v>0.32977482146970155</v>
      </c>
      <c r="GI176" s="2">
        <f t="shared" si="216"/>
        <v>0.29634813330156939</v>
      </c>
      <c r="GJ176" s="2">
        <f t="shared" si="216"/>
        <v>0.29154343609145617</v>
      </c>
      <c r="GK176" s="2">
        <f t="shared" si="216"/>
        <v>0.26122226050263098</v>
      </c>
      <c r="GM176" s="86">
        <f t="shared" si="217"/>
        <v>2.6713742294075346E-187</v>
      </c>
      <c r="GN176" s="86">
        <f t="shared" si="217"/>
        <v>3.3433142296226873E-163</v>
      </c>
      <c r="GO176" s="86">
        <f t="shared" si="217"/>
        <v>8.2666039614807808E-219</v>
      </c>
      <c r="GP176" s="86">
        <f t="shared" si="217"/>
        <v>1.0011103114147992E-231</v>
      </c>
      <c r="GQ176" s="86">
        <f t="shared" si="217"/>
        <v>2.3151610502674745E-225</v>
      </c>
      <c r="GR176" s="86">
        <f t="shared" si="217"/>
        <v>1.321995736612844E-216</v>
      </c>
      <c r="GS176" s="86">
        <f t="shared" si="217"/>
        <v>2.9446936136646264E-268</v>
      </c>
      <c r="GT176" s="86">
        <f t="shared" si="217"/>
        <v>1.1134375542898057E-296</v>
      </c>
      <c r="GU176" s="86">
        <f t="shared" si="217"/>
        <v>1.3035387856626102E-276</v>
      </c>
      <c r="GV176" s="86">
        <f t="shared" si="217"/>
        <v>1.2020584882771223E-280</v>
      </c>
      <c r="GW176" s="86">
        <f t="shared" si="217"/>
        <v>6.6627889485778909E-265</v>
      </c>
      <c r="GX176" s="86">
        <f t="shared" si="217"/>
        <v>2.3537118854203487E-223</v>
      </c>
      <c r="GY176" s="86">
        <f t="shared" si="217"/>
        <v>1.0504933447008413E-198</v>
      </c>
      <c r="GZ176" s="86">
        <f t="shared" si="217"/>
        <v>1.5872763560685564E-217</v>
      </c>
      <c r="HA176" s="86">
        <f t="shared" si="217"/>
        <v>8.3099972259620476E-287</v>
      </c>
      <c r="HC176" s="86">
        <f t="shared" si="181"/>
        <v>8.0941600699748744E-108</v>
      </c>
      <c r="HD176" s="86">
        <f t="shared" si="181"/>
        <v>1.0778155270137378E-81</v>
      </c>
      <c r="HE176" s="86">
        <f t="shared" si="181"/>
        <v>2.1830861159391709E-126</v>
      </c>
      <c r="HF176" s="86">
        <f t="shared" si="180"/>
        <v>3.7816588655375858E-161</v>
      </c>
      <c r="HG176" s="86">
        <f t="shared" si="180"/>
        <v>1.0572820418260076E-198</v>
      </c>
      <c r="HH176" s="86">
        <f t="shared" si="180"/>
        <v>9.5489061173091894E-183</v>
      </c>
      <c r="HI176" s="86">
        <f t="shared" si="180"/>
        <v>1.9644928128216127E-205</v>
      </c>
      <c r="HJ176" s="86">
        <f t="shared" si="180"/>
        <v>2.6621808984058776E-206</v>
      </c>
      <c r="HK176" s="86">
        <f t="shared" si="180"/>
        <v>8.9612806511974595E-267</v>
      </c>
      <c r="HL176" s="86">
        <f t="shared" si="180"/>
        <v>2.6495789267771689E-230</v>
      </c>
      <c r="HM176" s="86">
        <f t="shared" si="180"/>
        <v>2.4375582007212359E-227</v>
      </c>
      <c r="HN176" s="86">
        <f t="shared" si="180"/>
        <v>1.4986543935861412E-172</v>
      </c>
      <c r="HO176" s="86">
        <f t="shared" si="226"/>
        <v>1.7551495194162775E-136</v>
      </c>
      <c r="HP176" s="86">
        <f t="shared" si="226"/>
        <v>4.4526741914436992E-159</v>
      </c>
      <c r="HQ176" s="86">
        <f t="shared" si="226"/>
        <v>8.8485736154974135E-220</v>
      </c>
      <c r="HS176" s="86">
        <f t="shared" si="218"/>
        <v>2.8063282048625981E-7</v>
      </c>
      <c r="HT176" s="86">
        <f t="shared" si="218"/>
        <v>1.3277479798397987E-9</v>
      </c>
      <c r="HU176" s="86">
        <f t="shared" si="218"/>
        <v>5.8665243280772459E-10</v>
      </c>
      <c r="HV176" s="86">
        <f t="shared" si="218"/>
        <v>7.4430737799871362E-11</v>
      </c>
      <c r="HW176" s="86">
        <f t="shared" si="218"/>
        <v>1.8597690372570314E-10</v>
      </c>
      <c r="HX176" s="86">
        <f t="shared" si="218"/>
        <v>1.5153283982999634E-13</v>
      </c>
      <c r="HY176" s="86">
        <f t="shared" si="218"/>
        <v>3.7964876988657034E-13</v>
      </c>
      <c r="HZ176" s="86">
        <f t="shared" si="218"/>
        <v>1.1913335178116228E-17</v>
      </c>
      <c r="IA176" s="86">
        <f t="shared" si="218"/>
        <v>1.3309824171201747E-16</v>
      </c>
      <c r="IB176" s="86">
        <f t="shared" si="218"/>
        <v>1.4313347085480651E-15</v>
      </c>
      <c r="IC176" s="86">
        <f t="shared" si="218"/>
        <v>5.2925322038320848E-13</v>
      </c>
      <c r="ID176" s="86">
        <f t="shared" si="218"/>
        <v>5.1431116529807252E-12</v>
      </c>
      <c r="IE176" s="86">
        <f t="shared" si="218"/>
        <v>3.5168672830789464E-10</v>
      </c>
      <c r="IF176" s="86">
        <f t="shared" si="218"/>
        <v>2.4494636888541074E-8</v>
      </c>
      <c r="IG176" s="86">
        <f t="shared" si="218"/>
        <v>2.4617985213560694E-8</v>
      </c>
      <c r="II176" s="86">
        <f t="shared" si="219"/>
        <v>2.7854773237849781E-2</v>
      </c>
      <c r="IJ176" s="86">
        <f t="shared" si="219"/>
        <v>3.148973112308507E-2</v>
      </c>
      <c r="IK176" s="86">
        <f t="shared" si="219"/>
        <v>1.7852822605408537E-2</v>
      </c>
      <c r="IL176" s="86">
        <f t="shared" si="219"/>
        <v>1.3114612188213918E-2</v>
      </c>
      <c r="IM176" s="86">
        <f t="shared" si="219"/>
        <v>1.569103875535767E-2</v>
      </c>
      <c r="IN176" s="86">
        <f t="shared" si="219"/>
        <v>5.1490498978343846E-2</v>
      </c>
      <c r="IO176" s="86">
        <f t="shared" si="219"/>
        <v>0.10775666348829438</v>
      </c>
      <c r="IP176" s="86">
        <f t="shared" si="219"/>
        <v>0.40312716777520596</v>
      </c>
      <c r="IQ176" s="86">
        <f t="shared" si="219"/>
        <v>0.47243221734526619</v>
      </c>
      <c r="IR176" s="86">
        <f t="shared" si="219"/>
        <v>0.28486789703202609</v>
      </c>
      <c r="IS176" s="86">
        <f t="shared" si="219"/>
        <v>0.12143990580484489</v>
      </c>
      <c r="IT176" s="86">
        <f t="shared" si="219"/>
        <v>5.2230081321988066E-2</v>
      </c>
      <c r="IU176" s="86">
        <f t="shared" si="219"/>
        <v>1.9917982775329912E-2</v>
      </c>
      <c r="IV176" s="86">
        <f t="shared" si="219"/>
        <v>5.8080155429264674E-3</v>
      </c>
      <c r="IW176" s="86">
        <f t="shared" si="219"/>
        <v>4.9069444597546804E-3</v>
      </c>
      <c r="IY176" s="86">
        <f t="shared" si="220"/>
        <v>2.7855053870670266E-2</v>
      </c>
      <c r="IZ176" s="86">
        <f t="shared" si="220"/>
        <v>3.1489732450833051E-2</v>
      </c>
      <c r="JA176" s="86">
        <f t="shared" si="220"/>
        <v>1.7852823192060968E-2</v>
      </c>
      <c r="JB176" s="86">
        <f t="shared" si="220"/>
        <v>1.3114612262644655E-2</v>
      </c>
      <c r="JC176" s="86">
        <f t="shared" si="220"/>
        <v>1.5691038941334574E-2</v>
      </c>
      <c r="JD176" s="86">
        <f t="shared" si="220"/>
        <v>5.1490498978495378E-2</v>
      </c>
      <c r="JE176" s="86">
        <f t="shared" si="220"/>
        <v>0.10775666348867403</v>
      </c>
      <c r="JF176" s="86">
        <f t="shared" si="220"/>
        <v>0.40312716777520596</v>
      </c>
      <c r="JG176" s="86">
        <f t="shared" si="220"/>
        <v>0.4724322173452663</v>
      </c>
      <c r="JH176" s="86">
        <f t="shared" si="220"/>
        <v>0.28486789703202753</v>
      </c>
      <c r="JI176" s="86">
        <f t="shared" si="220"/>
        <v>0.12143990580537414</v>
      </c>
      <c r="JJ176" s="86">
        <f t="shared" si="220"/>
        <v>5.2230081327131181E-2</v>
      </c>
      <c r="JK176" s="86">
        <f t="shared" si="220"/>
        <v>1.991798312701664E-2</v>
      </c>
      <c r="JL176" s="86">
        <f t="shared" si="220"/>
        <v>5.8080400375633556E-3</v>
      </c>
      <c r="JM176" s="86">
        <f t="shared" si="220"/>
        <v>4.9069690777398941E-3</v>
      </c>
    </row>
    <row r="177" spans="2:273" x14ac:dyDescent="0.25">
      <c r="B177" s="2">
        <v>150</v>
      </c>
      <c r="C177" s="37">
        <v>73.525000000000006</v>
      </c>
      <c r="D177" s="37">
        <v>68.774000000000001</v>
      </c>
      <c r="E177" s="37">
        <v>68.599999999999994</v>
      </c>
      <c r="F177" s="37">
        <v>65.835999999999999</v>
      </c>
      <c r="G177" s="37">
        <v>64.343999999999994</v>
      </c>
      <c r="H177" s="37">
        <v>65.819999999999993</v>
      </c>
      <c r="I177" s="37">
        <v>66.656000000000006</v>
      </c>
      <c r="J177" s="37">
        <v>69.081999999999994</v>
      </c>
      <c r="K177" s="37">
        <v>70.613</v>
      </c>
      <c r="L177" s="37">
        <v>71.983999999999995</v>
      </c>
      <c r="M177" s="37">
        <v>71.031999999999996</v>
      </c>
      <c r="N177" s="37">
        <v>70.5</v>
      </c>
      <c r="O177" s="37">
        <v>73.936999999999998</v>
      </c>
      <c r="P177" s="37">
        <v>75.77</v>
      </c>
      <c r="Q177" s="37">
        <v>79.59</v>
      </c>
      <c r="S177" s="4">
        <f t="shared" si="221"/>
        <v>73.786321379274767</v>
      </c>
      <c r="T177" s="4">
        <f t="shared" si="221"/>
        <v>69.244373174707022</v>
      </c>
      <c r="U177" s="4">
        <f t="shared" si="221"/>
        <v>68.302838462446616</v>
      </c>
      <c r="V177" s="4">
        <f t="shared" si="221"/>
        <v>66.414374155092446</v>
      </c>
      <c r="W177" s="4">
        <f t="shared" si="221"/>
        <v>64.505871242686069</v>
      </c>
      <c r="X177" s="4">
        <f t="shared" si="221"/>
        <v>64.925664964196443</v>
      </c>
      <c r="Y177" s="4">
        <f t="shared" si="221"/>
        <v>66.635466209618428</v>
      </c>
      <c r="Z177" s="4">
        <f t="shared" si="221"/>
        <v>69.54841728999709</v>
      </c>
      <c r="AA177" s="4">
        <f t="shared" si="221"/>
        <v>71.17398059978575</v>
      </c>
      <c r="AB177" s="4">
        <f t="shared" si="221"/>
        <v>73.031231458052645</v>
      </c>
      <c r="AC177" s="4">
        <f t="shared" si="221"/>
        <v>70.070491796466797</v>
      </c>
      <c r="AD177" s="4">
        <f t="shared" si="221"/>
        <v>70.814634486299056</v>
      </c>
      <c r="AE177" s="4">
        <f t="shared" si="221"/>
        <v>73.715364906943819</v>
      </c>
      <c r="AF177" s="4">
        <f t="shared" si="221"/>
        <v>75.682733712020365</v>
      </c>
      <c r="AG177" s="4">
        <f t="shared" si="221"/>
        <v>77.350348310419903</v>
      </c>
      <c r="AI177" s="4">
        <f t="shared" si="222"/>
        <v>-0.26132137927476151</v>
      </c>
      <c r="AJ177" s="4">
        <f t="shared" si="222"/>
        <v>-0.47037317470702078</v>
      </c>
      <c r="AK177" s="4">
        <f t="shared" si="222"/>
        <v>0.29716153755337871</v>
      </c>
      <c r="AL177" s="4">
        <f t="shared" si="222"/>
        <v>-0.5783741550924475</v>
      </c>
      <c r="AM177" s="4">
        <f t="shared" si="222"/>
        <v>-0.16187124268607533</v>
      </c>
      <c r="AN177" s="4">
        <f t="shared" si="222"/>
        <v>0.89433503580355023</v>
      </c>
      <c r="AO177" s="4">
        <f t="shared" si="222"/>
        <v>2.0533790381577433E-2</v>
      </c>
      <c r="AP177" s="4">
        <f t="shared" si="222"/>
        <v>-0.46641728999709642</v>
      </c>
      <c r="AQ177" s="4">
        <f t="shared" si="222"/>
        <v>-0.56098059978575066</v>
      </c>
      <c r="AR177" s="4">
        <f t="shared" si="222"/>
        <v>-1.0472314580526501</v>
      </c>
      <c r="AS177" s="4">
        <f t="shared" si="222"/>
        <v>0.96150820353319943</v>
      </c>
      <c r="AT177" s="4">
        <f t="shared" si="222"/>
        <v>-0.31463448629905599</v>
      </c>
      <c r="AU177" s="4">
        <f t="shared" si="222"/>
        <v>0.22163509305617879</v>
      </c>
      <c r="AV177" s="4">
        <f t="shared" si="222"/>
        <v>8.7266287979630874E-2</v>
      </c>
      <c r="AW177" s="4">
        <f t="shared" si="222"/>
        <v>2.2396516895801</v>
      </c>
      <c r="AY177" s="2">
        <f t="shared" si="214"/>
        <v>73.786321379272763</v>
      </c>
      <c r="AZ177" s="2">
        <f t="shared" si="214"/>
        <v>69.035157069867239</v>
      </c>
      <c r="BA177" s="2">
        <f t="shared" si="214"/>
        <v>67.92892169229998</v>
      </c>
      <c r="BB177" s="2">
        <f t="shared" si="214"/>
        <v>66.054212875854091</v>
      </c>
      <c r="BC177" s="2">
        <f t="shared" si="214"/>
        <v>63.938666267083612</v>
      </c>
      <c r="BD177" s="2">
        <f t="shared" si="214"/>
        <v>63.09230741804933</v>
      </c>
      <c r="BE177" s="2">
        <f t="shared" si="214"/>
        <v>63.037251388413566</v>
      </c>
      <c r="BF177" s="2">
        <f t="shared" si="214"/>
        <v>62.97976259227957</v>
      </c>
      <c r="BG177" s="2">
        <f t="shared" si="214"/>
        <v>62.430509221317863</v>
      </c>
      <c r="BH177" s="2">
        <f t="shared" si="214"/>
        <v>63.927488487241689</v>
      </c>
      <c r="BI177" s="2">
        <f t="shared" si="214"/>
        <v>64.349426504095007</v>
      </c>
      <c r="BJ177" s="2">
        <f t="shared" si="214"/>
        <v>67.469029622192409</v>
      </c>
      <c r="BK177" s="2">
        <f t="shared" si="214"/>
        <v>71.90563554426069</v>
      </c>
      <c r="BL177" s="2">
        <f t="shared" si="214"/>
        <v>73.439990563768745</v>
      </c>
      <c r="BM177" s="2">
        <f t="shared" si="214"/>
        <v>74.036151801013602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>
        <f t="shared" si="215"/>
        <v>79.59</v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>
        <f t="shared" si="211"/>
        <v>79.59</v>
      </c>
      <c r="DK177" s="2">
        <f t="shared" si="223"/>
        <v>103.36435507657401</v>
      </c>
      <c r="DL177" s="2">
        <f t="shared" si="223"/>
        <v>103.61311328093346</v>
      </c>
      <c r="DM177" s="2">
        <f t="shared" si="223"/>
        <v>132.04161585365853</v>
      </c>
      <c r="DN177" s="2">
        <f t="shared" si="223"/>
        <v>109.12895647279551</v>
      </c>
      <c r="DO177" s="2">
        <f t="shared" si="223"/>
        <v>109.39395590327169</v>
      </c>
      <c r="DP177" s="2">
        <f t="shared" si="223"/>
        <v>114.97093788525365</v>
      </c>
      <c r="DQ177" s="2">
        <f t="shared" si="223"/>
        <v>103.18051920341394</v>
      </c>
      <c r="DR177" s="2">
        <f t="shared" si="223"/>
        <v>83.720294294294277</v>
      </c>
      <c r="DS177" s="2">
        <f t="shared" si="223"/>
        <v>94.533091694933773</v>
      </c>
      <c r="DT177" s="2">
        <f t="shared" si="223"/>
        <v>84.753704836415338</v>
      </c>
      <c r="DU177" s="2">
        <f t="shared" si="223"/>
        <v>116.52281963562751</v>
      </c>
      <c r="DV177" s="2">
        <f t="shared" si="223"/>
        <v>126.87850391363023</v>
      </c>
      <c r="DW177" s="2">
        <f t="shared" si="223"/>
        <v>130.73874390243907</v>
      </c>
      <c r="DX177" s="2">
        <f t="shared" si="223"/>
        <v>137.33719000429002</v>
      </c>
      <c r="DY177" s="2">
        <f t="shared" si="223"/>
        <v>122.30724685276411</v>
      </c>
      <c r="EA177" s="2">
        <f t="shared" si="213"/>
        <v>74.208741594017866</v>
      </c>
      <c r="EB177" s="2">
        <f t="shared" si="213"/>
        <v>68.848150225703662</v>
      </c>
      <c r="EC177" s="2">
        <f t="shared" si="213"/>
        <v>67.793701971568041</v>
      </c>
      <c r="ED177" s="2">
        <f t="shared" si="213"/>
        <v>65.887500874390639</v>
      </c>
      <c r="EE177" s="2">
        <f t="shared" si="213"/>
        <v>63.589281783646229</v>
      </c>
      <c r="EF177" s="2">
        <f t="shared" si="213"/>
        <v>62.907962447331613</v>
      </c>
      <c r="EG177" s="2">
        <f t="shared" si="213"/>
        <v>62.668024957978673</v>
      </c>
      <c r="EH177" s="2">
        <f t="shared" si="213"/>
        <v>62.937941620691603</v>
      </c>
      <c r="EI177" s="2">
        <f t="shared" si="213"/>
        <v>61.80103544494721</v>
      </c>
      <c r="EJ177" s="2">
        <f t="shared" si="213"/>
        <v>63.686284111128515</v>
      </c>
      <c r="EK177" s="2">
        <f t="shared" si="212"/>
        <v>64.306901236439359</v>
      </c>
      <c r="EL177" s="2">
        <f t="shared" si="179"/>
        <v>67.345072511958932</v>
      </c>
      <c r="EM177" s="2">
        <f t="shared" si="179"/>
        <v>71.555620056002795</v>
      </c>
      <c r="EN177" s="2">
        <f t="shared" si="179"/>
        <v>72.806307009118271</v>
      </c>
      <c r="EO177" s="2">
        <f t="shared" si="179"/>
        <v>73.925034587601118</v>
      </c>
      <c r="EQ177" s="2">
        <f t="shared" si="224"/>
        <v>72.781201884295001</v>
      </c>
      <c r="ER177" s="2">
        <f t="shared" si="224"/>
        <v>69.416498823413107</v>
      </c>
      <c r="ES177" s="2">
        <f t="shared" si="224"/>
        <v>68.21347545731669</v>
      </c>
      <c r="ET177" s="2">
        <f t="shared" si="224"/>
        <v>66.419587746100646</v>
      </c>
      <c r="EU177" s="2">
        <f t="shared" si="224"/>
        <v>64.695647639844964</v>
      </c>
      <c r="EV177" s="2">
        <f t="shared" si="224"/>
        <v>63.404423286354401</v>
      </c>
      <c r="EW177" s="2">
        <f t="shared" si="224"/>
        <v>63.627244129784366</v>
      </c>
      <c r="EX177" s="2">
        <f t="shared" si="224"/>
        <v>63.026257658208493</v>
      </c>
      <c r="EY177" s="2">
        <f t="shared" si="224"/>
        <v>63.142761322782682</v>
      </c>
      <c r="EZ177" s="2">
        <f t="shared" si="224"/>
        <v>64.242446065225863</v>
      </c>
      <c r="FA177" s="2">
        <f t="shared" si="224"/>
        <v>64.407175361694627</v>
      </c>
      <c r="FB177" s="2">
        <f t="shared" si="224"/>
        <v>67.687417524763575</v>
      </c>
      <c r="FC177" s="2">
        <f t="shared" si="224"/>
        <v>72.651061840585527</v>
      </c>
      <c r="FD177" s="2">
        <f t="shared" si="224"/>
        <v>74.828907736030715</v>
      </c>
      <c r="FE177" s="2">
        <f t="shared" si="224"/>
        <v>74.304738640218233</v>
      </c>
      <c r="FG177" s="2">
        <f t="shared" si="225"/>
        <v>0.99995005677003279</v>
      </c>
      <c r="FH177" s="2">
        <f t="shared" si="225"/>
        <v>0.99993941584342372</v>
      </c>
      <c r="FI177" s="2">
        <f t="shared" si="225"/>
        <v>0.99993348841970131</v>
      </c>
      <c r="FJ177" s="2">
        <f t="shared" si="225"/>
        <v>0.99993532535264007</v>
      </c>
      <c r="FK177" s="2">
        <f t="shared" si="225"/>
        <v>0.99992763863419754</v>
      </c>
      <c r="FL177" s="2">
        <f t="shared" si="225"/>
        <v>0.9999254594384257</v>
      </c>
      <c r="FM177" s="2">
        <f t="shared" si="225"/>
        <v>0.9999301375634766</v>
      </c>
      <c r="FN177" s="2">
        <f t="shared" si="225"/>
        <v>0.99992992664249758</v>
      </c>
      <c r="FO177" s="2">
        <f t="shared" si="225"/>
        <v>0.99992629005834022</v>
      </c>
      <c r="FP177" s="2">
        <f t="shared" si="225"/>
        <v>0.99992790341657656</v>
      </c>
      <c r="FQ177" s="2">
        <f t="shared" si="225"/>
        <v>0.99992732843573429</v>
      </c>
      <c r="FR177" s="2">
        <f t="shared" si="225"/>
        <v>0.99993305776196295</v>
      </c>
      <c r="FS177" s="2">
        <f t="shared" si="225"/>
        <v>0.99993312916929755</v>
      </c>
      <c r="FT177" s="2">
        <f t="shared" si="225"/>
        <v>0.99992553123398131</v>
      </c>
      <c r="FU177" s="2">
        <f t="shared" si="225"/>
        <v>0.99989594944475957</v>
      </c>
      <c r="FW177" s="2">
        <f t="shared" si="216"/>
        <v>0.29692788044150997</v>
      </c>
      <c r="FX177" s="2">
        <f t="shared" si="216"/>
        <v>0.32532962858295766</v>
      </c>
      <c r="FY177" s="2">
        <f t="shared" si="216"/>
        <v>0.31194559660005489</v>
      </c>
      <c r="FZ177" s="2">
        <f t="shared" si="216"/>
        <v>0.30806130405832149</v>
      </c>
      <c r="GA177" s="2">
        <f t="shared" si="216"/>
        <v>0.31279887454859207</v>
      </c>
      <c r="GB177" s="2">
        <f t="shared" si="216"/>
        <v>0.36350131391343909</v>
      </c>
      <c r="GC177" s="2">
        <f t="shared" si="216"/>
        <v>0.38197331709659288</v>
      </c>
      <c r="GD177" s="2">
        <f t="shared" si="216"/>
        <v>0.45704815902333346</v>
      </c>
      <c r="GE177" s="2">
        <f t="shared" si="216"/>
        <v>0.46735410620957907</v>
      </c>
      <c r="GF177" s="2">
        <f t="shared" si="216"/>
        <v>0.43096347258479029</v>
      </c>
      <c r="GG177" s="2">
        <f t="shared" si="216"/>
        <v>0.38624774923159033</v>
      </c>
      <c r="GH177" s="2">
        <f t="shared" si="216"/>
        <v>0.35044123504111918</v>
      </c>
      <c r="GI177" s="2">
        <f t="shared" si="216"/>
        <v>0.31590712393223952</v>
      </c>
      <c r="GJ177" s="2">
        <f t="shared" si="216"/>
        <v>0.31092543924065458</v>
      </c>
      <c r="GK177" s="2">
        <f t="shared" si="216"/>
        <v>0.27938342146039546</v>
      </c>
      <c r="GM177" s="86">
        <f t="shared" si="217"/>
        <v>1.0108708042537541E-191</v>
      </c>
      <c r="GN177" s="86">
        <f t="shared" si="217"/>
        <v>4.939303793481489E-167</v>
      </c>
      <c r="GO177" s="86">
        <f t="shared" si="217"/>
        <v>5.7529590264461077E-224</v>
      </c>
      <c r="GP177" s="86">
        <f t="shared" si="217"/>
        <v>3.6685092500227155E-237</v>
      </c>
      <c r="GQ177" s="86">
        <f t="shared" si="217"/>
        <v>1.1307248283894083E-230</v>
      </c>
      <c r="GR177" s="86">
        <f t="shared" si="217"/>
        <v>1.1084325648342067E-221</v>
      </c>
      <c r="GS177" s="86">
        <f t="shared" si="217"/>
        <v>1.523601673525765E-274</v>
      </c>
      <c r="GT177" s="86">
        <f t="shared" si="217"/>
        <v>1.4329257951158855E-303</v>
      </c>
      <c r="GU177" s="86">
        <f t="shared" si="217"/>
        <v>4.2980270333264461E-283</v>
      </c>
      <c r="GV177" s="86">
        <f t="shared" si="217"/>
        <v>3.2145609960817554E-287</v>
      </c>
      <c r="GW177" s="86">
        <f t="shared" si="217"/>
        <v>3.9574777234420248E-271</v>
      </c>
      <c r="GX177" s="86">
        <f t="shared" si="217"/>
        <v>1.4333419250575537E-228</v>
      </c>
      <c r="GY177" s="86">
        <f t="shared" si="217"/>
        <v>2.2146857844497829E-203</v>
      </c>
      <c r="GZ177" s="86">
        <f t="shared" si="217"/>
        <v>1.3506716385085207E-222</v>
      </c>
      <c r="HA177" s="86">
        <f t="shared" si="217"/>
        <v>1.8336855809752607E-293</v>
      </c>
      <c r="HC177" s="86">
        <f t="shared" si="181"/>
        <v>2.3184762402858063E-111</v>
      </c>
      <c r="HD177" s="86">
        <f t="shared" si="181"/>
        <v>2.4170093400772846E-84</v>
      </c>
      <c r="HE177" s="86">
        <f t="shared" si="181"/>
        <v>1.6931283551050491E-130</v>
      </c>
      <c r="HF177" s="86">
        <f t="shared" si="180"/>
        <v>2.3798192745022393E-166</v>
      </c>
      <c r="HG177" s="86">
        <f t="shared" si="180"/>
        <v>3.6812232269057329E-205</v>
      </c>
      <c r="HH177" s="86">
        <f t="shared" si="180"/>
        <v>1.4748576381998643E-188</v>
      </c>
      <c r="HI177" s="86">
        <f t="shared" si="180"/>
        <v>5.7232514328979283E-212</v>
      </c>
      <c r="HJ177" s="86">
        <f t="shared" si="180"/>
        <v>1.059920687057541E-212</v>
      </c>
      <c r="HK177" s="86">
        <f t="shared" si="180"/>
        <v>3.558990159677084E-275</v>
      </c>
      <c r="HL177" s="86">
        <f t="shared" si="180"/>
        <v>1.4954668910310038E-237</v>
      </c>
      <c r="HM177" s="86">
        <f t="shared" si="180"/>
        <v>1.4746196151248879E-234</v>
      </c>
      <c r="HN177" s="86">
        <f t="shared" si="180"/>
        <v>4.9232816824027948E-178</v>
      </c>
      <c r="HO177" s="86">
        <f t="shared" si="226"/>
        <v>6.5407146887771884E-141</v>
      </c>
      <c r="HP177" s="86">
        <f t="shared" si="226"/>
        <v>3.3248847018841818E-164</v>
      </c>
      <c r="HQ177" s="86">
        <f t="shared" si="226"/>
        <v>8.9327991272296111E-227</v>
      </c>
      <c r="HS177" s="86">
        <f t="shared" si="218"/>
        <v>7.4495364049381495E-8</v>
      </c>
      <c r="HT177" s="86">
        <f t="shared" si="218"/>
        <v>2.281338905452193E-10</v>
      </c>
      <c r="HU177" s="86">
        <f t="shared" si="218"/>
        <v>9.305090828185564E-11</v>
      </c>
      <c r="HV177" s="86">
        <f t="shared" si="218"/>
        <v>1.026540758846319E-11</v>
      </c>
      <c r="HW177" s="86">
        <f t="shared" si="218"/>
        <v>2.6768320212648549E-11</v>
      </c>
      <c r="HX177" s="86">
        <f t="shared" si="218"/>
        <v>1.3420750541840402E-14</v>
      </c>
      <c r="HY177" s="86">
        <f t="shared" si="218"/>
        <v>4.0461959714931947E-14</v>
      </c>
      <c r="HZ177" s="86">
        <f t="shared" si="218"/>
        <v>7.0868445790484086E-19</v>
      </c>
      <c r="IA177" s="86">
        <f t="shared" si="218"/>
        <v>9.8809703165654185E-18</v>
      </c>
      <c r="IB177" s="86">
        <f t="shared" si="218"/>
        <v>1.1719078180850649E-16</v>
      </c>
      <c r="IC177" s="86">
        <f t="shared" si="218"/>
        <v>5.7911934250211553E-14</v>
      </c>
      <c r="ID177" s="86">
        <f t="shared" si="218"/>
        <v>6.4198098553115194E-13</v>
      </c>
      <c r="IE177" s="86">
        <f t="shared" si="218"/>
        <v>5.4172657713657971E-11</v>
      </c>
      <c r="IF177" s="86">
        <f t="shared" si="218"/>
        <v>4.9014692194131268E-9</v>
      </c>
      <c r="IG177" s="86">
        <f t="shared" si="218"/>
        <v>4.0837214820586321E-9</v>
      </c>
      <c r="II177" s="86">
        <f t="shared" si="219"/>
        <v>4.692043999221731E-2</v>
      </c>
      <c r="IJ177" s="86">
        <f t="shared" si="219"/>
        <v>5.617186661096657E-2</v>
      </c>
      <c r="IK177" s="86">
        <f t="shared" si="219"/>
        <v>3.3868776210010526E-2</v>
      </c>
      <c r="IL177" s="86">
        <f t="shared" si="219"/>
        <v>2.5937413077324181E-2</v>
      </c>
      <c r="IM177" s="86">
        <f t="shared" si="219"/>
        <v>3.0547453028117642E-2</v>
      </c>
      <c r="IN177" s="86">
        <f t="shared" si="219"/>
        <v>9.4418842153372706E-2</v>
      </c>
      <c r="IO177" s="86">
        <f t="shared" si="219"/>
        <v>0.17660127670956799</v>
      </c>
      <c r="IP177" s="86">
        <f t="shared" si="219"/>
        <v>0.51695320060336347</v>
      </c>
      <c r="IQ177" s="86">
        <f t="shared" si="219"/>
        <v>0.55146817684020666</v>
      </c>
      <c r="IR177" s="86">
        <f t="shared" si="219"/>
        <v>0.40424072116810295</v>
      </c>
      <c r="IS177" s="86">
        <f t="shared" si="219"/>
        <v>0.19573912096721371</v>
      </c>
      <c r="IT177" s="86">
        <f t="shared" si="219"/>
        <v>9.1173862553331389E-2</v>
      </c>
      <c r="IU177" s="86">
        <f t="shared" si="219"/>
        <v>3.7529925461543531E-2</v>
      </c>
      <c r="IV177" s="86">
        <f t="shared" si="219"/>
        <v>1.2847196436480208E-2</v>
      </c>
      <c r="IW177" s="86">
        <f t="shared" si="219"/>
        <v>9.9999959157187745E-3</v>
      </c>
      <c r="IY177" s="86">
        <f t="shared" si="220"/>
        <v>4.6920514487581361E-2</v>
      </c>
      <c r="IZ177" s="86">
        <f t="shared" si="220"/>
        <v>5.6171866839100464E-2</v>
      </c>
      <c r="JA177" s="86">
        <f t="shared" si="220"/>
        <v>3.3868776303061433E-2</v>
      </c>
      <c r="JB177" s="86">
        <f t="shared" si="220"/>
        <v>2.5937413087589588E-2</v>
      </c>
      <c r="JC177" s="86">
        <f t="shared" si="220"/>
        <v>3.0547453054885963E-2</v>
      </c>
      <c r="JD177" s="86">
        <f t="shared" si="220"/>
        <v>9.4418842153386126E-2</v>
      </c>
      <c r="JE177" s="86">
        <f t="shared" si="220"/>
        <v>0.17660127670960846</v>
      </c>
      <c r="JF177" s="86">
        <f t="shared" si="220"/>
        <v>0.51695320060336347</v>
      </c>
      <c r="JG177" s="86">
        <f t="shared" si="220"/>
        <v>0.55146817684020666</v>
      </c>
      <c r="JH177" s="86">
        <f t="shared" si="220"/>
        <v>0.40424072116810306</v>
      </c>
      <c r="JI177" s="86">
        <f t="shared" si="220"/>
        <v>0.19573912096727161</v>
      </c>
      <c r="JJ177" s="86">
        <f t="shared" si="220"/>
        <v>9.1173862553973375E-2</v>
      </c>
      <c r="JK177" s="86">
        <f t="shared" si="220"/>
        <v>3.7529925515716191E-2</v>
      </c>
      <c r="JL177" s="86">
        <f t="shared" si="220"/>
        <v>1.2847201337949428E-2</v>
      </c>
      <c r="JM177" s="86">
        <f t="shared" si="220"/>
        <v>9.999999999440257E-3</v>
      </c>
    </row>
    <row r="178" spans="2:273" x14ac:dyDescent="0.25">
      <c r="B178" s="2">
        <v>151</v>
      </c>
      <c r="C178" s="37">
        <v>72.77</v>
      </c>
      <c r="D178" s="37">
        <v>67.935000000000002</v>
      </c>
      <c r="E178" s="37">
        <v>68.25</v>
      </c>
      <c r="F178" s="37">
        <v>66.081999999999994</v>
      </c>
      <c r="G178" s="37">
        <v>64.295000000000002</v>
      </c>
      <c r="H178" s="37">
        <v>67.278999999999996</v>
      </c>
      <c r="I178" s="37">
        <v>67.59</v>
      </c>
      <c r="J178" s="37">
        <v>68.966999999999999</v>
      </c>
      <c r="K178" s="37">
        <v>68.548000000000002</v>
      </c>
      <c r="L178" s="37">
        <v>72.838999999999999</v>
      </c>
      <c r="M178" s="37">
        <v>71.790000000000006</v>
      </c>
      <c r="N178" s="37">
        <v>72.774000000000001</v>
      </c>
      <c r="O178" s="37">
        <v>74.126999999999995</v>
      </c>
      <c r="P178" s="37">
        <v>78.507999999999996</v>
      </c>
      <c r="Q178" s="37">
        <v>83.262</v>
      </c>
      <c r="S178" s="4">
        <f t="shared" si="221"/>
        <v>73.711779954934443</v>
      </c>
      <c r="T178" s="4">
        <f t="shared" si="221"/>
        <v>69.25423442319169</v>
      </c>
      <c r="U178" s="4">
        <f t="shared" si="221"/>
        <v>68.428011231143842</v>
      </c>
      <c r="V178" s="4">
        <f t="shared" si="221"/>
        <v>66.529862473071177</v>
      </c>
      <c r="W178" s="4">
        <f t="shared" si="221"/>
        <v>64.746258162544422</v>
      </c>
      <c r="X178" s="4">
        <f t="shared" si="221"/>
        <v>65.728431008502398</v>
      </c>
      <c r="Y178" s="4">
        <f t="shared" si="221"/>
        <v>67.778951206566532</v>
      </c>
      <c r="Z178" s="4">
        <f t="shared" si="221"/>
        <v>68.697227457901064</v>
      </c>
      <c r="AA178" s="4">
        <f t="shared" si="221"/>
        <v>69.315838809231181</v>
      </c>
      <c r="AB178" s="4">
        <f t="shared" si="221"/>
        <v>73.592676455461302</v>
      </c>
      <c r="AC178" s="4">
        <f t="shared" si="221"/>
        <v>71.828048943744164</v>
      </c>
      <c r="AD178" s="4">
        <f t="shared" si="221"/>
        <v>72.29133794509579</v>
      </c>
      <c r="AE178" s="4">
        <f t="shared" si="221"/>
        <v>74.75321135050379</v>
      </c>
      <c r="AF178" s="4">
        <f t="shared" si="221"/>
        <v>77.499429995555673</v>
      </c>
      <c r="AG178" s="4">
        <f t="shared" si="221"/>
        <v>79.812403549941976</v>
      </c>
      <c r="AI178" s="4">
        <f t="shared" si="222"/>
        <v>-0.94177995493444655</v>
      </c>
      <c r="AJ178" s="4">
        <f t="shared" si="222"/>
        <v>-1.3192344231916877</v>
      </c>
      <c r="AK178" s="4">
        <f t="shared" si="222"/>
        <v>-0.17801123114384154</v>
      </c>
      <c r="AL178" s="4">
        <f t="shared" si="222"/>
        <v>-0.44786247307118288</v>
      </c>
      <c r="AM178" s="4">
        <f t="shared" si="222"/>
        <v>-0.45125816254441986</v>
      </c>
      <c r="AN178" s="4">
        <f t="shared" si="222"/>
        <v>1.5505689914975989</v>
      </c>
      <c r="AO178" s="4">
        <f t="shared" si="222"/>
        <v>-0.18895120656652864</v>
      </c>
      <c r="AP178" s="4">
        <f t="shared" si="222"/>
        <v>0.26977254209893431</v>
      </c>
      <c r="AQ178" s="4">
        <f t="shared" si="222"/>
        <v>-0.7678388092311792</v>
      </c>
      <c r="AR178" s="4">
        <f t="shared" si="222"/>
        <v>-0.75367645546130291</v>
      </c>
      <c r="AS178" s="4">
        <f t="shared" si="222"/>
        <v>-3.8048943744158237E-2</v>
      </c>
      <c r="AT178" s="4">
        <f t="shared" si="222"/>
        <v>0.48266205490421044</v>
      </c>
      <c r="AU178" s="4">
        <f t="shared" si="222"/>
        <v>-0.62621135050379451</v>
      </c>
      <c r="AV178" s="4">
        <f t="shared" si="222"/>
        <v>1.0085700044443229</v>
      </c>
      <c r="AW178" s="4">
        <f t="shared" si="222"/>
        <v>3.4495964500580243</v>
      </c>
      <c r="AY178" s="2">
        <f t="shared" ref="AY178:BM194" si="227">IF(OR($B178 &lt; C$230, $B178 &gt; C$233), #N/A, ((1-FG178)*DK178) + (FG178 - FW178)*EA178 + (FW178*EQ178))</f>
        <v>73.711779954934258</v>
      </c>
      <c r="AZ178" s="2">
        <f t="shared" si="227"/>
        <v>68.932236825192234</v>
      </c>
      <c r="BA178" s="2">
        <f t="shared" si="227"/>
        <v>67.815496975153508</v>
      </c>
      <c r="BB178" s="2">
        <f t="shared" si="227"/>
        <v>65.916491435211327</v>
      </c>
      <c r="BC178" s="2">
        <f t="shared" si="227"/>
        <v>63.796602570426842</v>
      </c>
      <c r="BD178" s="2">
        <f t="shared" si="227"/>
        <v>62.937308953103752</v>
      </c>
      <c r="BE178" s="2">
        <f t="shared" si="227"/>
        <v>62.894601416216517</v>
      </c>
      <c r="BF178" s="2">
        <f t="shared" si="227"/>
        <v>62.815494595081475</v>
      </c>
      <c r="BG178" s="2">
        <f t="shared" si="227"/>
        <v>62.258699335591587</v>
      </c>
      <c r="BH178" s="2">
        <f t="shared" si="227"/>
        <v>63.728678720428455</v>
      </c>
      <c r="BI178" s="2">
        <f t="shared" si="227"/>
        <v>64.213848612648505</v>
      </c>
      <c r="BJ178" s="2">
        <f t="shared" si="227"/>
        <v>67.336386879581312</v>
      </c>
      <c r="BK178" s="2">
        <f t="shared" si="227"/>
        <v>71.814208611445125</v>
      </c>
      <c r="BL178" s="2">
        <f t="shared" si="227"/>
        <v>73.336576351960431</v>
      </c>
      <c r="BM178" s="2">
        <f t="shared" si="227"/>
        <v>73.950741048103481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103.48460878372902</v>
      </c>
      <c r="DL178" s="2">
        <f t="shared" si="223"/>
        <v>103.73553601815087</v>
      </c>
      <c r="DM178" s="2">
        <f t="shared" si="223"/>
        <v>132.39320731707318</v>
      </c>
      <c r="DN178" s="2">
        <f t="shared" si="223"/>
        <v>109.30752983114448</v>
      </c>
      <c r="DO178" s="2">
        <f t="shared" si="223"/>
        <v>109.56721359010832</v>
      </c>
      <c r="DP178" s="2">
        <f t="shared" si="223"/>
        <v>115.18542674253199</v>
      </c>
      <c r="DQ178" s="2">
        <f t="shared" si="223"/>
        <v>103.28466276397856</v>
      </c>
      <c r="DR178" s="2">
        <f t="shared" si="223"/>
        <v>83.671164950664931</v>
      </c>
      <c r="DS178" s="2">
        <f t="shared" si="223"/>
        <v>94.546337126600264</v>
      </c>
      <c r="DT178" s="2">
        <f t="shared" si="223"/>
        <v>84.668533902323347</v>
      </c>
      <c r="DU178" s="2">
        <f t="shared" si="223"/>
        <v>116.70856113360323</v>
      </c>
      <c r="DV178" s="2">
        <f t="shared" si="223"/>
        <v>127.14640148448044</v>
      </c>
      <c r="DW178" s="2">
        <f t="shared" si="223"/>
        <v>131.05255609756102</v>
      </c>
      <c r="DX178" s="2">
        <f t="shared" si="223"/>
        <v>137.70030930930932</v>
      </c>
      <c r="DY178" s="2">
        <f t="shared" si="223"/>
        <v>122.61531636562674</v>
      </c>
      <c r="DZ178" s="5"/>
      <c r="EA178" s="2">
        <f t="shared" si="213"/>
        <v>74.175116731716201</v>
      </c>
      <c r="EB178" s="2">
        <f t="shared" si="213"/>
        <v>68.727888907328733</v>
      </c>
      <c r="EC178" s="2">
        <f t="shared" si="213"/>
        <v>67.668181734929419</v>
      </c>
      <c r="ED178" s="2">
        <f t="shared" si="213"/>
        <v>65.734633474459173</v>
      </c>
      <c r="EE178" s="2">
        <f t="shared" si="213"/>
        <v>63.415148360565048</v>
      </c>
      <c r="EF178" s="2">
        <f t="shared" si="213"/>
        <v>62.737466019986769</v>
      </c>
      <c r="EG178" s="2">
        <f t="shared" si="213"/>
        <v>62.494492127431243</v>
      </c>
      <c r="EH178" s="2">
        <f t="shared" si="213"/>
        <v>62.770696435838389</v>
      </c>
      <c r="EI178" s="2">
        <f t="shared" si="213"/>
        <v>61.582839023721384</v>
      </c>
      <c r="EJ178" s="2">
        <f t="shared" si="213"/>
        <v>63.468453100264398</v>
      </c>
      <c r="EK178" s="2">
        <f t="shared" si="212"/>
        <v>64.16814829692737</v>
      </c>
      <c r="EL178" s="2">
        <f t="shared" si="179"/>
        <v>67.20245957297864</v>
      </c>
      <c r="EM178" s="2">
        <f t="shared" si="179"/>
        <v>71.431332679967326</v>
      </c>
      <c r="EN178" s="2">
        <f t="shared" si="179"/>
        <v>72.645508861725475</v>
      </c>
      <c r="EO178" s="2">
        <f t="shared" si="179"/>
        <v>73.830491388218249</v>
      </c>
      <c r="EP178" s="5"/>
      <c r="EQ178" s="2">
        <f t="shared" si="224"/>
        <v>72.706996158076933</v>
      </c>
      <c r="ER178" s="2">
        <f t="shared" si="224"/>
        <v>69.313134092462974</v>
      </c>
      <c r="ES178" s="2">
        <f t="shared" si="224"/>
        <v>68.100013701129399</v>
      </c>
      <c r="ET178" s="2">
        <f t="shared" si="224"/>
        <v>66.281187814403921</v>
      </c>
      <c r="EU178" s="2">
        <f t="shared" si="224"/>
        <v>64.551749243592454</v>
      </c>
      <c r="EV178" s="2">
        <f t="shared" si="224"/>
        <v>63.24718877151799</v>
      </c>
      <c r="EW178" s="2">
        <f t="shared" si="224"/>
        <v>63.478576163201893</v>
      </c>
      <c r="EX178" s="2">
        <f t="shared" si="224"/>
        <v>62.861247246178081</v>
      </c>
      <c r="EY178" s="2">
        <f t="shared" si="224"/>
        <v>62.956685125358277</v>
      </c>
      <c r="EZ178" s="2">
        <f t="shared" si="224"/>
        <v>64.03897057387141</v>
      </c>
      <c r="FA178" s="2">
        <f t="shared" si="224"/>
        <v>64.271548599858789</v>
      </c>
      <c r="FB178" s="2">
        <f t="shared" si="224"/>
        <v>67.55293846040847</v>
      </c>
      <c r="FC178" s="2">
        <f t="shared" si="224"/>
        <v>72.559551320677201</v>
      </c>
      <c r="FD178" s="2">
        <f t="shared" si="224"/>
        <v>74.720015503671732</v>
      </c>
      <c r="FE178" s="2">
        <f t="shared" si="224"/>
        <v>74.218091716293813</v>
      </c>
      <c r="FG178" s="2">
        <f t="shared" si="225"/>
        <v>0.99995445103275415</v>
      </c>
      <c r="FH178" s="2">
        <f t="shared" si="225"/>
        <v>0.99994474629796559</v>
      </c>
      <c r="FI178" s="2">
        <f t="shared" si="225"/>
        <v>0.99993934036282661</v>
      </c>
      <c r="FJ178" s="2">
        <f t="shared" si="225"/>
        <v>0.999941015684916</v>
      </c>
      <c r="FK178" s="2">
        <f t="shared" si="225"/>
        <v>0.99993400522984788</v>
      </c>
      <c r="FL178" s="2">
        <f t="shared" si="225"/>
        <v>0.99993201775399321</v>
      </c>
      <c r="FM178" s="2">
        <f t="shared" si="225"/>
        <v>0.99993628430895776</v>
      </c>
      <c r="FN178" s="2">
        <f t="shared" si="225"/>
        <v>0.99993609194437005</v>
      </c>
      <c r="FO178" s="2">
        <f t="shared" si="225"/>
        <v>0.99993277529824032</v>
      </c>
      <c r="FP178" s="2">
        <f t="shared" si="225"/>
        <v>0.99993424671731701</v>
      </c>
      <c r="FQ178" s="2">
        <f t="shared" si="225"/>
        <v>0.99993372232187672</v>
      </c>
      <c r="FR178" s="2">
        <f t="shared" si="225"/>
        <v>0.99993894759368906</v>
      </c>
      <c r="FS178" s="2">
        <f t="shared" si="225"/>
        <v>0.9999390127187191</v>
      </c>
      <c r="FT178" s="2">
        <f t="shared" si="225"/>
        <v>0.99993208323317662</v>
      </c>
      <c r="FU178" s="2">
        <f t="shared" si="225"/>
        <v>0.9999051038969754</v>
      </c>
      <c r="FV178" s="5"/>
      <c r="FW178" s="2">
        <f t="shared" ref="FW178:GK194" si="229">POWER(10,($B178-C$232)/C$229)/(1+POWER(10,($B178-C$232)/C$229))</f>
        <v>0.31650792327196547</v>
      </c>
      <c r="FX178" s="2">
        <f t="shared" si="229"/>
        <v>0.34586122347112686</v>
      </c>
      <c r="FY178" s="2">
        <f t="shared" si="229"/>
        <v>0.33204823838781655</v>
      </c>
      <c r="FZ178" s="2">
        <f t="shared" si="229"/>
        <v>0.32803296982777885</v>
      </c>
      <c r="GA178" s="2">
        <f t="shared" si="229"/>
        <v>0.33292989700747871</v>
      </c>
      <c r="GB178" s="2">
        <f t="shared" si="229"/>
        <v>0.38506698466758343</v>
      </c>
      <c r="GC178" s="2">
        <f t="shared" si="229"/>
        <v>0.40393939991531963</v>
      </c>
      <c r="GD178" s="2">
        <f t="shared" si="229"/>
        <v>0.47997859738094462</v>
      </c>
      <c r="GE178" s="2">
        <f t="shared" si="229"/>
        <v>0.49033465228650014</v>
      </c>
      <c r="GF178" s="2">
        <f t="shared" si="229"/>
        <v>0.45367873418801996</v>
      </c>
      <c r="GG178" s="2">
        <f t="shared" si="229"/>
        <v>0.40829724820715896</v>
      </c>
      <c r="GH178" s="2">
        <f t="shared" si="229"/>
        <v>0.37168454185789307</v>
      </c>
      <c r="GI178" s="2">
        <f t="shared" si="229"/>
        <v>0.33614033793689058</v>
      </c>
      <c r="GJ178" s="2">
        <f t="shared" si="229"/>
        <v>0.33099396484844162</v>
      </c>
      <c r="GK178" s="2">
        <f t="shared" si="229"/>
        <v>0.29829740001045219</v>
      </c>
      <c r="GL178" s="5"/>
      <c r="GM178" s="86">
        <f t="shared" ref="GM178:HA194" si="230" xml:space="preserve"> _xlfn.NORM.DIST($B178, C$7, ABS(C$11), TRUE) * _xlfn.NORM.DIST(($B178 - C$7)*C$15, 0, ABS(C$11), TRUE) * 2</f>
        <v>3.3932123910820583E-196</v>
      </c>
      <c r="GN178" s="86">
        <f t="shared" si="230"/>
        <v>6.5808551438836967E-171</v>
      </c>
      <c r="GO178" s="86">
        <f t="shared" si="230"/>
        <v>3.4827362385302099E-229</v>
      </c>
      <c r="GP178" s="86">
        <f t="shared" si="230"/>
        <v>1.1614903904769039E-242</v>
      </c>
      <c r="GQ178" s="86">
        <f t="shared" si="230"/>
        <v>4.7842349703430172E-236</v>
      </c>
      <c r="GR178" s="86">
        <f t="shared" si="230"/>
        <v>8.1083696863334794E-227</v>
      </c>
      <c r="GS178" s="86">
        <f t="shared" si="230"/>
        <v>6.6593987344785091E-281</v>
      </c>
      <c r="GT178" s="86">
        <f t="shared" si="230"/>
        <v>0</v>
      </c>
      <c r="GU178" s="86">
        <f t="shared" si="230"/>
        <v>1.1909112626925093E-289</v>
      </c>
      <c r="GV178" s="86">
        <f t="shared" si="230"/>
        <v>7.2072649811842057E-294</v>
      </c>
      <c r="GW178" s="86">
        <f t="shared" si="230"/>
        <v>1.9878824533103635E-277</v>
      </c>
      <c r="GX178" s="86">
        <f t="shared" si="230"/>
        <v>7.591095934459643E-234</v>
      </c>
      <c r="GY178" s="86">
        <f t="shared" si="230"/>
        <v>4.1152485301794032E-208</v>
      </c>
      <c r="GZ178" s="86">
        <f t="shared" si="230"/>
        <v>1.003667482022213E-227</v>
      </c>
      <c r="HA178" s="86">
        <f t="shared" si="230"/>
        <v>3.3902524840676053E-300</v>
      </c>
      <c r="HC178" s="86">
        <f t="shared" si="181"/>
        <v>5.8096405855955012E-115</v>
      </c>
      <c r="HD178" s="86">
        <f t="shared" si="181"/>
        <v>4.9088279899562759E-87</v>
      </c>
      <c r="HE178" s="86">
        <f t="shared" si="181"/>
        <v>1.1264851048379918E-134</v>
      </c>
      <c r="HF178" s="86">
        <f t="shared" si="180"/>
        <v>1.2358801859230676E-171</v>
      </c>
      <c r="HG178" s="86">
        <f t="shared" si="180"/>
        <v>1.0084563531638498E-211</v>
      </c>
      <c r="HH178" s="86">
        <f t="shared" si="180"/>
        <v>1.8440789143552892E-194</v>
      </c>
      <c r="HI178" s="86">
        <f t="shared" si="180"/>
        <v>1.3148352153254924E-218</v>
      </c>
      <c r="HJ178" s="86">
        <f t="shared" si="180"/>
        <v>3.3632868633663253E-219</v>
      </c>
      <c r="HK178" s="86">
        <f t="shared" si="180"/>
        <v>1.0452319002665151E-283</v>
      </c>
      <c r="HL178" s="86">
        <f t="shared" si="180"/>
        <v>6.5050918219592438E-245</v>
      </c>
      <c r="HM178" s="86">
        <f t="shared" si="180"/>
        <v>6.8669459581442835E-242</v>
      </c>
      <c r="HN178" s="86">
        <f t="shared" si="180"/>
        <v>1.3250494953614548E-183</v>
      </c>
      <c r="HO178" s="86">
        <f t="shared" si="226"/>
        <v>2.067340300654536E-145</v>
      </c>
      <c r="HP178" s="86">
        <f t="shared" si="226"/>
        <v>2.0549584077816282E-169</v>
      </c>
      <c r="HQ178" s="86">
        <f t="shared" si="226"/>
        <v>6.9929945070258472E-234</v>
      </c>
      <c r="HS178" s="86">
        <f t="shared" ref="HS178:IG194" si="231" xml:space="preserve"> _xlfn.NORM.DIST($B178, C$9, ABS(C$13), TRUE) * _xlfn.NORM.DIST(($B178 - C$9)*C$17, 0, ABS(C$13), TRUE) * 2</f>
        <v>1.8664582677143686E-8</v>
      </c>
      <c r="HT178" s="86">
        <f t="shared" si="231"/>
        <v>3.6361749531160801E-11</v>
      </c>
      <c r="HU178" s="86">
        <f t="shared" si="231"/>
        <v>1.3639614299852177E-11</v>
      </c>
      <c r="HV178" s="86">
        <f t="shared" si="231"/>
        <v>1.3027475974157859E-12</v>
      </c>
      <c r="HW178" s="86">
        <f t="shared" si="231"/>
        <v>3.5463419004995407E-12</v>
      </c>
      <c r="HX178" s="86">
        <f t="shared" si="231"/>
        <v>1.0773566570486262E-15</v>
      </c>
      <c r="HY178" s="86">
        <f t="shared" si="231"/>
        <v>3.9540653594463238E-15</v>
      </c>
      <c r="HZ178" s="86">
        <f t="shared" si="231"/>
        <v>3.8106113184409225E-20</v>
      </c>
      <c r="IA178" s="86">
        <f t="shared" si="231"/>
        <v>6.693489195918777E-19</v>
      </c>
      <c r="IB178" s="86">
        <f t="shared" si="231"/>
        <v>8.7630881065482336E-18</v>
      </c>
      <c r="IC178" s="86">
        <f t="shared" si="231"/>
        <v>5.8163168458928608E-15</v>
      </c>
      <c r="ID178" s="86">
        <f t="shared" si="231"/>
        <v>7.3791714588802474E-14</v>
      </c>
      <c r="IE178" s="86">
        <f t="shared" si="231"/>
        <v>7.7068405922576705E-12</v>
      </c>
      <c r="IF178" s="86">
        <f t="shared" si="231"/>
        <v>9.1174081847788658E-10</v>
      </c>
      <c r="IG178" s="86">
        <f t="shared" si="231"/>
        <v>6.186268919735067E-10</v>
      </c>
      <c r="II178" s="86">
        <f t="shared" ref="II178:IW194" si="232" xml:space="preserve"> _xlfn.NORM.DIST($B178, C$10, ABS(C$14), TRUE) * _xlfn.NORM.DIST(($B178 - C$10)*C$18, 0, ABS(C$14), TRUE) * 2</f>
        <v>7.5938682362058751E-2</v>
      </c>
      <c r="IJ178" s="86">
        <f t="shared" si="232"/>
        <v>9.5180697755143276E-2</v>
      </c>
      <c r="IK178" s="86">
        <f t="shared" si="232"/>
        <v>6.0844290528883259E-2</v>
      </c>
      <c r="IL178" s="86">
        <f t="shared" si="232"/>
        <v>4.8420158908640064E-2</v>
      </c>
      <c r="IM178" s="86">
        <f t="shared" si="232"/>
        <v>5.615527325804516E-2</v>
      </c>
      <c r="IN178" s="86">
        <f t="shared" si="232"/>
        <v>0.16195251221691442</v>
      </c>
      <c r="IO178" s="86">
        <f t="shared" si="232"/>
        <v>0.27167110647704562</v>
      </c>
      <c r="IP178" s="86">
        <f t="shared" si="232"/>
        <v>0.5584947904216323</v>
      </c>
      <c r="IQ178" s="86">
        <f t="shared" si="232"/>
        <v>0.53813070294033905</v>
      </c>
      <c r="IR178" s="86">
        <f t="shared" si="232"/>
        <v>0.51306754791845721</v>
      </c>
      <c r="IS178" s="86">
        <f t="shared" si="232"/>
        <v>0.29578896975132479</v>
      </c>
      <c r="IT178" s="86">
        <f t="shared" si="232"/>
        <v>0.15047799992258148</v>
      </c>
      <c r="IU178" s="86">
        <f t="shared" si="232"/>
        <v>6.6944743849407337E-2</v>
      </c>
      <c r="IV178" s="86">
        <f t="shared" si="232"/>
        <v>2.6263909823842007E-2</v>
      </c>
      <c r="IW178" s="86">
        <f t="shared" si="232"/>
        <v>1.9189962811999185E-2</v>
      </c>
      <c r="IY178" s="86">
        <f t="shared" ref="IY178:JM194" si="233">GM178+HC178+HS178+II178</f>
        <v>7.5938701026641423E-2</v>
      </c>
      <c r="IZ178" s="86">
        <f t="shared" si="233"/>
        <v>9.5180697791505023E-2</v>
      </c>
      <c r="JA178" s="86">
        <f t="shared" si="233"/>
        <v>6.0844290542522876E-2</v>
      </c>
      <c r="JB178" s="86">
        <f t="shared" si="233"/>
        <v>4.8420158909942813E-2</v>
      </c>
      <c r="JC178" s="86">
        <f t="shared" si="233"/>
        <v>5.6155273261591504E-2</v>
      </c>
      <c r="JD178" s="86">
        <f t="shared" si="233"/>
        <v>0.16195251221691551</v>
      </c>
      <c r="JE178" s="86">
        <f t="shared" si="233"/>
        <v>0.27167110647704956</v>
      </c>
      <c r="JF178" s="86">
        <f t="shared" si="233"/>
        <v>0.5584947904216323</v>
      </c>
      <c r="JG178" s="86">
        <f t="shared" si="233"/>
        <v>0.53813070294033905</v>
      </c>
      <c r="JH178" s="86">
        <f t="shared" si="233"/>
        <v>0.51306754791845721</v>
      </c>
      <c r="JI178" s="86">
        <f t="shared" si="233"/>
        <v>0.29578896975133062</v>
      </c>
      <c r="JJ178" s="86">
        <f t="shared" si="233"/>
        <v>0.15047799992265529</v>
      </c>
      <c r="JK178" s="86">
        <f t="shared" si="233"/>
        <v>6.6944743857114172E-2</v>
      </c>
      <c r="JL178" s="86">
        <f t="shared" si="233"/>
        <v>2.6263910735582825E-2</v>
      </c>
      <c r="JM178" s="86">
        <f t="shared" si="233"/>
        <v>1.9189963430626077E-2</v>
      </c>
    </row>
    <row r="179" spans="2:273" x14ac:dyDescent="0.25">
      <c r="B179" s="2">
        <v>152</v>
      </c>
      <c r="C179" s="37">
        <v>71.869</v>
      </c>
      <c r="D179" s="37">
        <v>69.548000000000002</v>
      </c>
      <c r="E179" s="37">
        <v>68.417000000000002</v>
      </c>
      <c r="F179" s="37">
        <v>66.114999999999995</v>
      </c>
      <c r="G179" s="37">
        <v>65.671999999999997</v>
      </c>
      <c r="H179" s="37">
        <v>66.950999999999993</v>
      </c>
      <c r="I179" s="37">
        <v>68.787000000000006</v>
      </c>
      <c r="J179" s="37">
        <v>67.066000000000003</v>
      </c>
      <c r="K179" s="37">
        <v>67.596999999999994</v>
      </c>
      <c r="L179" s="37">
        <v>72.129000000000005</v>
      </c>
      <c r="M179" s="37">
        <v>73.257999999999996</v>
      </c>
      <c r="N179" s="37">
        <v>75.209999999999994</v>
      </c>
      <c r="O179" s="37">
        <v>76.921000000000006</v>
      </c>
      <c r="P179" s="37">
        <v>80.606999999999999</v>
      </c>
      <c r="Q179" s="37">
        <v>87.606999999999999</v>
      </c>
      <c r="S179" s="4">
        <f t="shared" si="221"/>
        <v>73.634644502804008</v>
      </c>
      <c r="T179" s="4">
        <f t="shared" si="221"/>
        <v>69.297438718012586</v>
      </c>
      <c r="U179" s="4">
        <f t="shared" si="221"/>
        <v>68.646545162636698</v>
      </c>
      <c r="V179" s="4">
        <f t="shared" si="221"/>
        <v>66.759157925222922</v>
      </c>
      <c r="W179" s="4">
        <f t="shared" si="221"/>
        <v>65.147457689658367</v>
      </c>
      <c r="X179" s="4">
        <f t="shared" si="221"/>
        <v>66.696280725851423</v>
      </c>
      <c r="Y179" s="4">
        <f t="shared" si="221"/>
        <v>68.819759227479167</v>
      </c>
      <c r="Z179" s="4">
        <f t="shared" si="221"/>
        <v>66.773790520722201</v>
      </c>
      <c r="AA179" s="4">
        <f t="shared" si="221"/>
        <v>66.557095416899585</v>
      </c>
      <c r="AB179" s="4">
        <f t="shared" si="221"/>
        <v>72.542824851607435</v>
      </c>
      <c r="AC179" s="4">
        <f t="shared" si="221"/>
        <v>73.31475727434912</v>
      </c>
      <c r="AD179" s="4">
        <f t="shared" si="221"/>
        <v>74.059372334128113</v>
      </c>
      <c r="AE179" s="4">
        <f t="shared" si="221"/>
        <v>76.211383778608848</v>
      </c>
      <c r="AF179" s="4">
        <f t="shared" si="221"/>
        <v>80.319956600938482</v>
      </c>
      <c r="AG179" s="4">
        <f t="shared" si="221"/>
        <v>83.570713370240369</v>
      </c>
      <c r="AI179" s="4">
        <f t="shared" si="222"/>
        <v>-1.7656445028040082</v>
      </c>
      <c r="AJ179" s="4">
        <f t="shared" si="222"/>
        <v>0.2505612819874159</v>
      </c>
      <c r="AK179" s="4">
        <f t="shared" si="222"/>
        <v>-0.22954516263669689</v>
      </c>
      <c r="AL179" s="4">
        <f t="shared" si="222"/>
        <v>-0.64415792522292747</v>
      </c>
      <c r="AM179" s="4">
        <f t="shared" si="222"/>
        <v>0.52454231034163001</v>
      </c>
      <c r="AN179" s="4">
        <f t="shared" si="222"/>
        <v>0.25471927414857021</v>
      </c>
      <c r="AO179" s="4">
        <f t="shared" si="222"/>
        <v>-3.2759227479161268E-2</v>
      </c>
      <c r="AP179" s="4">
        <f t="shared" si="222"/>
        <v>0.29220947927780117</v>
      </c>
      <c r="AQ179" s="4">
        <f t="shared" si="222"/>
        <v>1.0399045831004088</v>
      </c>
      <c r="AR179" s="4">
        <f t="shared" si="222"/>
        <v>-0.41382485160742988</v>
      </c>
      <c r="AS179" s="4">
        <f t="shared" si="222"/>
        <v>-5.6757274349124032E-2</v>
      </c>
      <c r="AT179" s="4">
        <f t="shared" si="222"/>
        <v>1.1506276658718804</v>
      </c>
      <c r="AU179" s="4">
        <f t="shared" si="222"/>
        <v>0.70961622139115832</v>
      </c>
      <c r="AV179" s="4">
        <f t="shared" si="222"/>
        <v>0.28704339906151688</v>
      </c>
      <c r="AW179" s="4">
        <f t="shared" si="222"/>
        <v>4.0362866297596298</v>
      </c>
      <c r="AY179" s="2">
        <f t="shared" si="227"/>
        <v>73.634644502803994</v>
      </c>
      <c r="AZ179" s="2">
        <f t="shared" si="227"/>
        <v>68.830380178343376</v>
      </c>
      <c r="BA179" s="2">
        <f t="shared" si="227"/>
        <v>67.702865264161488</v>
      </c>
      <c r="BB179" s="2">
        <f t="shared" si="227"/>
        <v>65.779726466421394</v>
      </c>
      <c r="BC179" s="2">
        <f t="shared" si="227"/>
        <v>63.656511493702887</v>
      </c>
      <c r="BD179" s="2">
        <f t="shared" si="227"/>
        <v>62.783149091271262</v>
      </c>
      <c r="BE179" s="2">
        <f t="shared" si="227"/>
        <v>62.753457993715735</v>
      </c>
      <c r="BF179" s="2">
        <f t="shared" si="227"/>
        <v>62.651346886589344</v>
      </c>
      <c r="BG179" s="2">
        <f t="shared" si="227"/>
        <v>62.088439203929759</v>
      </c>
      <c r="BH179" s="2">
        <f t="shared" si="227"/>
        <v>63.530645120975322</v>
      </c>
      <c r="BI179" s="2">
        <f t="shared" si="227"/>
        <v>64.078474157560834</v>
      </c>
      <c r="BJ179" s="2">
        <f t="shared" si="227"/>
        <v>67.204298246219864</v>
      </c>
      <c r="BK179" s="2">
        <f t="shared" si="227"/>
        <v>71.724853366697644</v>
      </c>
      <c r="BL179" s="2">
        <f t="shared" si="227"/>
        <v>73.236624993823611</v>
      </c>
      <c r="BM179" s="2">
        <f t="shared" si="227"/>
        <v>73.865944228682338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103.60486249088403</v>
      </c>
      <c r="DL179" s="2">
        <f t="shared" si="223"/>
        <v>103.85795875536827</v>
      </c>
      <c r="DM179" s="2">
        <f t="shared" si="223"/>
        <v>132.7447987804878</v>
      </c>
      <c r="DN179" s="2">
        <f t="shared" si="223"/>
        <v>109.48610318949343</v>
      </c>
      <c r="DO179" s="2">
        <f t="shared" si="223"/>
        <v>109.74047127694496</v>
      </c>
      <c r="DP179" s="2">
        <f t="shared" si="223"/>
        <v>115.39991559981033</v>
      </c>
      <c r="DQ179" s="2">
        <f t="shared" si="223"/>
        <v>103.38880632454317</v>
      </c>
      <c r="DR179" s="2">
        <f t="shared" si="223"/>
        <v>83.622035607035585</v>
      </c>
      <c r="DS179" s="2">
        <f t="shared" si="223"/>
        <v>94.55958255826674</v>
      </c>
      <c r="DT179" s="2">
        <f t="shared" si="223"/>
        <v>84.58336296823137</v>
      </c>
      <c r="DU179" s="2">
        <f t="shared" si="223"/>
        <v>116.89430263157894</v>
      </c>
      <c r="DV179" s="2">
        <f t="shared" si="223"/>
        <v>127.41429905533063</v>
      </c>
      <c r="DW179" s="2">
        <f t="shared" si="223"/>
        <v>131.36636829268298</v>
      </c>
      <c r="DX179" s="2">
        <f t="shared" si="223"/>
        <v>138.06342861432864</v>
      </c>
      <c r="DY179" s="2">
        <f t="shared" si="223"/>
        <v>122.92338587848934</v>
      </c>
      <c r="EA179" s="2">
        <f t="shared" si="213"/>
        <v>74.141491869414551</v>
      </c>
      <c r="EB179" s="2">
        <f t="shared" si="213"/>
        <v>68.60762758895379</v>
      </c>
      <c r="EC179" s="2">
        <f t="shared" si="213"/>
        <v>67.542661498290798</v>
      </c>
      <c r="ED179" s="2">
        <f t="shared" si="213"/>
        <v>65.581766074527721</v>
      </c>
      <c r="EE179" s="2">
        <f t="shared" si="213"/>
        <v>63.241014937483868</v>
      </c>
      <c r="EF179" s="2">
        <f t="shared" si="213"/>
        <v>62.566969592641925</v>
      </c>
      <c r="EG179" s="2">
        <f t="shared" si="213"/>
        <v>62.320959296883814</v>
      </c>
      <c r="EH179" s="2">
        <f t="shared" si="213"/>
        <v>62.603451250985174</v>
      </c>
      <c r="EI179" s="2">
        <f t="shared" si="213"/>
        <v>61.36464260249555</v>
      </c>
      <c r="EJ179" s="2">
        <f t="shared" si="213"/>
        <v>63.250622089400281</v>
      </c>
      <c r="EK179" s="2">
        <f t="shared" si="212"/>
        <v>64.029395357415368</v>
      </c>
      <c r="EL179" s="2">
        <f t="shared" si="179"/>
        <v>67.059846633998362</v>
      </c>
      <c r="EM179" s="2">
        <f t="shared" si="179"/>
        <v>71.307045303931858</v>
      </c>
      <c r="EN179" s="2">
        <f t="shared" si="179"/>
        <v>72.484710714332678</v>
      </c>
      <c r="EO179" s="2">
        <f t="shared" si="179"/>
        <v>73.73594818883538</v>
      </c>
      <c r="EQ179" s="2">
        <f t="shared" si="224"/>
        <v>72.632790431858851</v>
      </c>
      <c r="ER179" s="2">
        <f t="shared" si="224"/>
        <v>69.209769361512826</v>
      </c>
      <c r="ES179" s="2">
        <f t="shared" si="224"/>
        <v>67.986551944942093</v>
      </c>
      <c r="ET179" s="2">
        <f t="shared" si="224"/>
        <v>66.142787882707182</v>
      </c>
      <c r="EU179" s="2">
        <f t="shared" si="224"/>
        <v>64.407850847339944</v>
      </c>
      <c r="EV179" s="2">
        <f t="shared" si="224"/>
        <v>63.08995425668158</v>
      </c>
      <c r="EW179" s="2">
        <f t="shared" si="224"/>
        <v>63.329908196619414</v>
      </c>
      <c r="EX179" s="2">
        <f t="shared" si="224"/>
        <v>62.696236834147669</v>
      </c>
      <c r="EY179" s="2">
        <f t="shared" si="224"/>
        <v>62.770608927933878</v>
      </c>
      <c r="EZ179" s="2">
        <f t="shared" si="224"/>
        <v>63.835495082516957</v>
      </c>
      <c r="FA179" s="2">
        <f t="shared" si="224"/>
        <v>64.135921838022966</v>
      </c>
      <c r="FB179" s="2">
        <f t="shared" si="224"/>
        <v>67.41845939605335</v>
      </c>
      <c r="FC179" s="2">
        <f t="shared" si="224"/>
        <v>72.468040800768875</v>
      </c>
      <c r="FD179" s="2">
        <f t="shared" si="224"/>
        <v>74.611123271312749</v>
      </c>
      <c r="FE179" s="2">
        <f t="shared" si="224"/>
        <v>74.131444792369393</v>
      </c>
      <c r="FG179" s="2">
        <f t="shared" si="225"/>
        <v>0.99995845868166044</v>
      </c>
      <c r="FH179" s="2">
        <f t="shared" si="225"/>
        <v>0.99994960777983688</v>
      </c>
      <c r="FI179" s="2">
        <f t="shared" si="225"/>
        <v>0.99994467745810844</v>
      </c>
      <c r="FJ179" s="2">
        <f t="shared" si="225"/>
        <v>0.99994620538609846</v>
      </c>
      <c r="FK179" s="2">
        <f t="shared" si="225"/>
        <v>0.99993981170477753</v>
      </c>
      <c r="FL179" s="2">
        <f t="shared" si="225"/>
        <v>0.99993799908388714</v>
      </c>
      <c r="FM179" s="2">
        <f t="shared" si="225"/>
        <v>0.99994189027335245</v>
      </c>
      <c r="FN179" s="2">
        <f t="shared" si="225"/>
        <v>0.99994171483279326</v>
      </c>
      <c r="FO179" s="2">
        <f t="shared" si="225"/>
        <v>0.99993868998067126</v>
      </c>
      <c r="FP179" s="2">
        <f t="shared" si="225"/>
        <v>0.99994003194652015</v>
      </c>
      <c r="FQ179" s="2">
        <f t="shared" si="225"/>
        <v>0.99993955368663845</v>
      </c>
      <c r="FR179" s="2">
        <f t="shared" si="225"/>
        <v>0.99994431924456151</v>
      </c>
      <c r="FS179" s="2">
        <f t="shared" si="225"/>
        <v>0.99994437863993246</v>
      </c>
      <c r="FT179" s="2">
        <f t="shared" si="225"/>
        <v>0.99993805880232622</v>
      </c>
      <c r="FU179" s="2">
        <f t="shared" si="225"/>
        <v>0.99991345300277645</v>
      </c>
      <c r="FW179" s="2">
        <f t="shared" si="229"/>
        <v>0.33676067459182168</v>
      </c>
      <c r="FX179" s="2">
        <f t="shared" si="229"/>
        <v>0.36698375201825151</v>
      </c>
      <c r="FY179" s="2">
        <f t="shared" si="229"/>
        <v>0.35278213144897935</v>
      </c>
      <c r="FZ179" s="2">
        <f t="shared" si="229"/>
        <v>0.34864700833055617</v>
      </c>
      <c r="GA179" s="2">
        <f t="shared" si="229"/>
        <v>0.35368969169288078</v>
      </c>
      <c r="GB179" s="2">
        <f t="shared" si="229"/>
        <v>0.40709378728515105</v>
      </c>
      <c r="GC179" s="2">
        <f t="shared" si="229"/>
        <v>0.42629736310714789</v>
      </c>
      <c r="GD179" s="2">
        <f t="shared" si="229"/>
        <v>0.50299370128216403</v>
      </c>
      <c r="GE179" s="2">
        <f t="shared" si="229"/>
        <v>0.51335612095750949</v>
      </c>
      <c r="GF179" s="2">
        <f t="shared" si="229"/>
        <v>0.4765885105136749</v>
      </c>
      <c r="GG179" s="2">
        <f t="shared" si="229"/>
        <v>0.43072211841443553</v>
      </c>
      <c r="GH179" s="2">
        <f t="shared" si="229"/>
        <v>0.39343560978728859</v>
      </c>
      <c r="GI179" s="2">
        <f t="shared" si="229"/>
        <v>0.35699318616272485</v>
      </c>
      <c r="GJ179" s="2">
        <f t="shared" si="229"/>
        <v>0.3516966887293001</v>
      </c>
      <c r="GK179" s="2">
        <f t="shared" si="229"/>
        <v>0.31792691439127979</v>
      </c>
      <c r="GM179" s="86">
        <f t="shared" si="230"/>
        <v>1.0103679135921752E-200</v>
      </c>
      <c r="GN179" s="86">
        <f t="shared" si="230"/>
        <v>7.9072530464185156E-175</v>
      </c>
      <c r="GO179" s="86">
        <f t="shared" si="230"/>
        <v>1.8340606575817452E-234</v>
      </c>
      <c r="GP179" s="86">
        <f t="shared" si="230"/>
        <v>3.1773028572573601E-248</v>
      </c>
      <c r="GQ179" s="86">
        <f t="shared" si="230"/>
        <v>1.7536647719346431E-241</v>
      </c>
      <c r="GR179" s="86">
        <f t="shared" si="230"/>
        <v>5.1748947637186386E-232</v>
      </c>
      <c r="GS179" s="86">
        <f t="shared" si="230"/>
        <v>2.4588357947416529E-287</v>
      </c>
      <c r="GT179" s="86">
        <f t="shared" si="230"/>
        <v>0</v>
      </c>
      <c r="GU179" s="86">
        <f t="shared" si="230"/>
        <v>2.7730226386691815E-296</v>
      </c>
      <c r="GV179" s="86">
        <f t="shared" si="230"/>
        <v>1.3547861121224343E-300</v>
      </c>
      <c r="GW179" s="86">
        <f t="shared" si="230"/>
        <v>8.4444503504967173E-284</v>
      </c>
      <c r="GX179" s="86">
        <f t="shared" si="230"/>
        <v>3.4963589787057271E-239</v>
      </c>
      <c r="GY179" s="86">
        <f t="shared" si="230"/>
        <v>6.7397503874931962E-213</v>
      </c>
      <c r="GZ179" s="86">
        <f t="shared" si="230"/>
        <v>6.5128557718135792E-233</v>
      </c>
      <c r="HA179" s="86">
        <f t="shared" si="230"/>
        <v>5.2519564112659032E-307</v>
      </c>
      <c r="HC179" s="86">
        <f t="shared" si="181"/>
        <v>1.2735266325297945E-118</v>
      </c>
      <c r="HD179" s="86">
        <f t="shared" si="181"/>
        <v>9.0289946825862851E-90</v>
      </c>
      <c r="HE179" s="86">
        <f t="shared" si="181"/>
        <v>6.4294540072732329E-139</v>
      </c>
      <c r="HF179" s="86">
        <f t="shared" si="180"/>
        <v>5.2963433591149227E-177</v>
      </c>
      <c r="HG179" s="86">
        <f t="shared" si="180"/>
        <v>2.1736132020184473E-218</v>
      </c>
      <c r="HH179" s="86">
        <f t="shared" si="180"/>
        <v>1.8665455039722185E-200</v>
      </c>
      <c r="HI179" s="86">
        <f t="shared" si="180"/>
        <v>2.3819503690327797E-225</v>
      </c>
      <c r="HJ179" s="86">
        <f t="shared" si="180"/>
        <v>8.5056239604635337E-226</v>
      </c>
      <c r="HK179" s="86">
        <f t="shared" si="180"/>
        <v>2.2699931635880672E-292</v>
      </c>
      <c r="HL179" s="86">
        <f t="shared" si="180"/>
        <v>2.1807386021959131E-252</v>
      </c>
      <c r="HM179" s="86">
        <f t="shared" si="180"/>
        <v>2.4615158995051987E-249</v>
      </c>
      <c r="HN179" s="86">
        <f t="shared" si="180"/>
        <v>2.9216655637652342E-189</v>
      </c>
      <c r="HO179" s="86">
        <f t="shared" si="226"/>
        <v>5.5420566289706441E-150</v>
      </c>
      <c r="HP179" s="86">
        <f t="shared" si="226"/>
        <v>1.0512278992334672E-174</v>
      </c>
      <c r="HQ179" s="86">
        <f t="shared" si="226"/>
        <v>4.2451875545723055E-241</v>
      </c>
      <c r="HS179" s="86">
        <f t="shared" si="231"/>
        <v>4.4131793949857879E-9</v>
      </c>
      <c r="HT179" s="86">
        <f t="shared" si="231"/>
        <v>5.3756076169416971E-12</v>
      </c>
      <c r="HU179" s="86">
        <f t="shared" si="231"/>
        <v>1.8474443916634765E-12</v>
      </c>
      <c r="HV179" s="86">
        <f t="shared" si="231"/>
        <v>1.521083907283765E-13</v>
      </c>
      <c r="HW179" s="86">
        <f t="shared" si="231"/>
        <v>4.3239785290817531E-13</v>
      </c>
      <c r="HX179" s="86">
        <f t="shared" si="231"/>
        <v>7.8380400591456222E-17</v>
      </c>
      <c r="HY179" s="86">
        <f t="shared" si="231"/>
        <v>3.5426756828124517E-16</v>
      </c>
      <c r="HZ179" s="86">
        <f t="shared" si="231"/>
        <v>1.8519316005860699E-21</v>
      </c>
      <c r="IA179" s="86">
        <f t="shared" si="231"/>
        <v>4.1371311065142411E-20</v>
      </c>
      <c r="IB179" s="86">
        <f t="shared" si="231"/>
        <v>5.9840858610173846E-19</v>
      </c>
      <c r="IC179" s="86">
        <f t="shared" si="231"/>
        <v>5.3612013255345962E-16</v>
      </c>
      <c r="ID179" s="86">
        <f t="shared" si="231"/>
        <v>7.8097730733078611E-15</v>
      </c>
      <c r="IE179" s="86">
        <f t="shared" si="231"/>
        <v>1.0124925953929321E-12</v>
      </c>
      <c r="IF179" s="86">
        <f t="shared" si="231"/>
        <v>1.5763229348658876E-10</v>
      </c>
      <c r="IG179" s="86">
        <f t="shared" si="231"/>
        <v>8.5568465039961956E-11</v>
      </c>
      <c r="II179" s="86">
        <f t="shared" si="232"/>
        <v>0.11812129699024142</v>
      </c>
      <c r="IJ179" s="86">
        <f t="shared" si="232"/>
        <v>0.15321053051969044</v>
      </c>
      <c r="IK179" s="86">
        <f t="shared" si="232"/>
        <v>0.10357324734037941</v>
      </c>
      <c r="IL179" s="86">
        <f t="shared" si="232"/>
        <v>8.538657702328252E-2</v>
      </c>
      <c r="IM179" s="86">
        <f t="shared" si="232"/>
        <v>9.7547264893717678E-2</v>
      </c>
      <c r="IN179" s="86">
        <f t="shared" si="232"/>
        <v>0.25890689036942766</v>
      </c>
      <c r="IO179" s="86">
        <f t="shared" si="232"/>
        <v>0.38723437809557443</v>
      </c>
      <c r="IP179" s="86">
        <f t="shared" si="232"/>
        <v>0.48393815353973713</v>
      </c>
      <c r="IQ179" s="86">
        <f t="shared" si="232"/>
        <v>0.42193595482972052</v>
      </c>
      <c r="IR179" s="86">
        <f t="shared" si="232"/>
        <v>0.55928287327200676</v>
      </c>
      <c r="IS179" s="86">
        <f t="shared" si="232"/>
        <v>0.41268057828772114</v>
      </c>
      <c r="IT179" s="86">
        <f t="shared" si="232"/>
        <v>0.23429764263846695</v>
      </c>
      <c r="IU179" s="86">
        <f t="shared" si="232"/>
        <v>0.11311452454605818</v>
      </c>
      <c r="IV179" s="86">
        <f t="shared" si="232"/>
        <v>4.9637586942066395E-2</v>
      </c>
      <c r="IW179" s="86">
        <f t="shared" si="232"/>
        <v>3.4680169046645358E-2</v>
      </c>
      <c r="IY179" s="86">
        <f t="shared" si="233"/>
        <v>0.11812130140342081</v>
      </c>
      <c r="IZ179" s="86">
        <f t="shared" si="233"/>
        <v>0.15321053052506606</v>
      </c>
      <c r="JA179" s="86">
        <f t="shared" si="233"/>
        <v>0.10357324734222685</v>
      </c>
      <c r="JB179" s="86">
        <f t="shared" si="233"/>
        <v>8.5386577023434634E-2</v>
      </c>
      <c r="JC179" s="86">
        <f t="shared" si="233"/>
        <v>9.7547264894150082E-2</v>
      </c>
      <c r="JD179" s="86">
        <f t="shared" si="233"/>
        <v>0.25890689036942771</v>
      </c>
      <c r="JE179" s="86">
        <f t="shared" si="233"/>
        <v>0.38723437809557476</v>
      </c>
      <c r="JF179" s="86">
        <f t="shared" si="233"/>
        <v>0.48393815353973713</v>
      </c>
      <c r="JG179" s="86">
        <f t="shared" si="233"/>
        <v>0.42193595482972052</v>
      </c>
      <c r="JH179" s="86">
        <f t="shared" si="233"/>
        <v>0.55928287327200676</v>
      </c>
      <c r="JI179" s="86">
        <f t="shared" si="233"/>
        <v>0.4126805782877217</v>
      </c>
      <c r="JJ179" s="86">
        <f t="shared" si="233"/>
        <v>0.23429764263847475</v>
      </c>
      <c r="JK179" s="86">
        <f t="shared" si="233"/>
        <v>0.11311452454707067</v>
      </c>
      <c r="JL179" s="86">
        <f t="shared" si="233"/>
        <v>4.9637587099698691E-2</v>
      </c>
      <c r="JM179" s="86">
        <f t="shared" si="233"/>
        <v>3.468016913221382E-2</v>
      </c>
    </row>
    <row r="180" spans="2:273" x14ac:dyDescent="0.25">
      <c r="B180" s="2">
        <v>153</v>
      </c>
      <c r="C180" s="37">
        <v>72.474999999999994</v>
      </c>
      <c r="D180" s="37">
        <v>68.918999999999997</v>
      </c>
      <c r="E180" s="37">
        <v>68.882999999999996</v>
      </c>
      <c r="F180" s="37">
        <v>66.802999999999997</v>
      </c>
      <c r="G180" s="37">
        <v>66.097999999999999</v>
      </c>
      <c r="H180" s="37">
        <v>66.393000000000001</v>
      </c>
      <c r="I180" s="37">
        <v>69.393000000000001</v>
      </c>
      <c r="J180" s="37">
        <v>64.376999999999995</v>
      </c>
      <c r="K180" s="37">
        <v>65</v>
      </c>
      <c r="L180" s="37">
        <v>69.742000000000004</v>
      </c>
      <c r="M180" s="37">
        <v>73</v>
      </c>
      <c r="N180" s="37">
        <v>76.177000000000007</v>
      </c>
      <c r="O180" s="37">
        <v>79.016000000000005</v>
      </c>
      <c r="P180" s="37">
        <v>84.950999999999993</v>
      </c>
      <c r="Q180" s="37">
        <v>92.754000000000005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73.554917290092149</v>
      </c>
      <c r="T180" s="4">
        <f t="shared" si="234"/>
        <v>69.365990412848362</v>
      </c>
      <c r="U180" s="4">
        <f t="shared" si="234"/>
        <v>68.95677864879049</v>
      </c>
      <c r="V180" s="4">
        <f t="shared" si="234"/>
        <v>67.109200078355627</v>
      </c>
      <c r="W180" s="4">
        <f t="shared" si="234"/>
        <v>65.710940031081236</v>
      </c>
      <c r="X180" s="4">
        <f t="shared" si="234"/>
        <v>67.60334920023692</v>
      </c>
      <c r="Y180" s="4">
        <f t="shared" si="234"/>
        <v>69.31680974084037</v>
      </c>
      <c r="Z180" s="4">
        <f t="shared" si="234"/>
        <v>64.649657214234452</v>
      </c>
      <c r="AA180" s="4">
        <f t="shared" si="234"/>
        <v>64.064369948994297</v>
      </c>
      <c r="AB180" s="4">
        <f t="shared" si="234"/>
        <v>69.967691657259294</v>
      </c>
      <c r="AC180" s="4">
        <f t="shared" si="234"/>
        <v>73.849190955897498</v>
      </c>
      <c r="AD180" s="4">
        <f t="shared" si="234"/>
        <v>75.84329497964444</v>
      </c>
      <c r="AE180" s="4">
        <f t="shared" si="234"/>
        <v>78.065417948722043</v>
      </c>
      <c r="AF180" s="4">
        <f t="shared" si="234"/>
        <v>84.179992155430298</v>
      </c>
      <c r="AG180" s="4">
        <f t="shared" si="234"/>
        <v>88.813784289796871</v>
      </c>
      <c r="AI180" s="4">
        <f t="shared" ref="AI180:AW196" si="235">IF(OR($B180 &lt; C$230, $B180 &gt; C$233), 0, C180-S180)</f>
        <v>-1.0799172900921548</v>
      </c>
      <c r="AJ180" s="4">
        <f t="shared" si="235"/>
        <v>-0.44699041284836483</v>
      </c>
      <c r="AK180" s="4">
        <f t="shared" si="235"/>
        <v>-7.3778648790494117E-2</v>
      </c>
      <c r="AL180" s="4">
        <f t="shared" si="235"/>
        <v>-0.30620007835563001</v>
      </c>
      <c r="AM180" s="4">
        <f t="shared" si="235"/>
        <v>0.38705996891876282</v>
      </c>
      <c r="AN180" s="4">
        <f t="shared" si="235"/>
        <v>-1.2103492002369194</v>
      </c>
      <c r="AO180" s="4">
        <f t="shared" si="235"/>
        <v>7.6190259159631069E-2</v>
      </c>
      <c r="AP180" s="4">
        <f t="shared" si="235"/>
        <v>-0.27265721423445655</v>
      </c>
      <c r="AQ180" s="4">
        <f t="shared" si="235"/>
        <v>0.93563005100570251</v>
      </c>
      <c r="AR180" s="4">
        <f t="shared" si="235"/>
        <v>-0.22569165725928997</v>
      </c>
      <c r="AS180" s="4">
        <f t="shared" si="235"/>
        <v>-0.84919095589749816</v>
      </c>
      <c r="AT180" s="4">
        <f t="shared" si="235"/>
        <v>0.33370502035556626</v>
      </c>
      <c r="AU180" s="4">
        <f t="shared" si="235"/>
        <v>0.95058205127796214</v>
      </c>
      <c r="AV180" s="4">
        <f t="shared" si="235"/>
        <v>0.77100784456969507</v>
      </c>
      <c r="AW180" s="4">
        <f t="shared" si="235"/>
        <v>3.9402157102031339</v>
      </c>
      <c r="AY180" s="2">
        <f t="shared" si="227"/>
        <v>73.554917290092149</v>
      </c>
      <c r="AZ180" s="2">
        <f t="shared" si="227"/>
        <v>68.729574278234736</v>
      </c>
      <c r="BA180" s="2">
        <f t="shared" si="227"/>
        <v>67.591019044538371</v>
      </c>
      <c r="BB180" s="2">
        <f t="shared" si="227"/>
        <v>65.643909904418933</v>
      </c>
      <c r="BC180" s="2">
        <f t="shared" si="227"/>
        <v>63.518374089718051</v>
      </c>
      <c r="BD180" s="2">
        <f t="shared" si="227"/>
        <v>62.629800609941938</v>
      </c>
      <c r="BE180" s="2">
        <f t="shared" si="227"/>
        <v>62.613759432878439</v>
      </c>
      <c r="BF180" s="2">
        <f t="shared" si="227"/>
        <v>62.487309968329299</v>
      </c>
      <c r="BG180" s="2">
        <f t="shared" si="227"/>
        <v>61.919591342924392</v>
      </c>
      <c r="BH180" s="2">
        <f t="shared" si="227"/>
        <v>63.333337965034005</v>
      </c>
      <c r="BI180" s="2">
        <f t="shared" si="227"/>
        <v>63.943294973206449</v>
      </c>
      <c r="BJ180" s="2">
        <f t="shared" si="227"/>
        <v>67.0727457903876</v>
      </c>
      <c r="BK180" s="2">
        <f t="shared" si="227"/>
        <v>71.637553005991435</v>
      </c>
      <c r="BL180" s="2">
        <f t="shared" si="227"/>
        <v>73.140099465099354</v>
      </c>
      <c r="BM180" s="2">
        <f t="shared" si="227"/>
        <v>73.781757022560498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103.72511619803905</v>
      </c>
      <c r="DL180" s="2">
        <f t="shared" si="236"/>
        <v>103.98038149258568</v>
      </c>
      <c r="DM180" s="2">
        <f t="shared" si="236"/>
        <v>133.09639024390242</v>
      </c>
      <c r="DN180" s="2">
        <f t="shared" si="236"/>
        <v>109.66467654784242</v>
      </c>
      <c r="DO180" s="2">
        <f t="shared" si="236"/>
        <v>109.91372896378159</v>
      </c>
      <c r="DP180" s="2">
        <f t="shared" si="236"/>
        <v>115.61440445708865</v>
      </c>
      <c r="DQ180" s="2">
        <f t="shared" si="236"/>
        <v>103.49294988510778</v>
      </c>
      <c r="DR180" s="2">
        <f t="shared" si="236"/>
        <v>83.572906263406239</v>
      </c>
      <c r="DS180" s="2">
        <f t="shared" si="236"/>
        <v>94.572827989933231</v>
      </c>
      <c r="DT180" s="2">
        <f t="shared" si="236"/>
        <v>84.498192034139379</v>
      </c>
      <c r="DU180" s="2">
        <f t="shared" si="236"/>
        <v>117.08004412955464</v>
      </c>
      <c r="DV180" s="2">
        <f t="shared" si="236"/>
        <v>127.68219662618083</v>
      </c>
      <c r="DW180" s="2">
        <f t="shared" si="236"/>
        <v>131.68018048780493</v>
      </c>
      <c r="DX180" s="2">
        <f t="shared" si="236"/>
        <v>138.42654791934794</v>
      </c>
      <c r="DY180" s="2">
        <f t="shared" si="236"/>
        <v>123.23145539135197</v>
      </c>
      <c r="EA180" s="2">
        <f t="shared" si="213"/>
        <v>74.107867007112887</v>
      </c>
      <c r="EB180" s="2">
        <f t="shared" si="213"/>
        <v>68.48736627057886</v>
      </c>
      <c r="EC180" s="2">
        <f t="shared" si="213"/>
        <v>67.417141261652176</v>
      </c>
      <c r="ED180" s="2">
        <f t="shared" si="213"/>
        <v>65.428898674596255</v>
      </c>
      <c r="EE180" s="2">
        <f t="shared" si="213"/>
        <v>63.066881514402695</v>
      </c>
      <c r="EF180" s="2">
        <f t="shared" si="213"/>
        <v>62.396473165297081</v>
      </c>
      <c r="EG180" s="2">
        <f t="shared" si="213"/>
        <v>62.147426466336384</v>
      </c>
      <c r="EH180" s="2">
        <f t="shared" si="213"/>
        <v>62.436206066131959</v>
      </c>
      <c r="EI180" s="2">
        <f t="shared" si="213"/>
        <v>61.146446181269717</v>
      </c>
      <c r="EJ180" s="2">
        <f t="shared" si="213"/>
        <v>63.032791078536157</v>
      </c>
      <c r="EK180" s="2">
        <f t="shared" si="212"/>
        <v>63.890642417903379</v>
      </c>
      <c r="EL180" s="2">
        <f t="shared" si="179"/>
        <v>66.917233695018083</v>
      </c>
      <c r="EM180" s="2">
        <f t="shared" si="179"/>
        <v>71.18275792789639</v>
      </c>
      <c r="EN180" s="2">
        <f t="shared" si="179"/>
        <v>72.323912566939882</v>
      </c>
      <c r="EO180" s="2">
        <f t="shared" si="179"/>
        <v>73.641404989452511</v>
      </c>
      <c r="EQ180" s="2">
        <f t="shared" ref="EQ180:FE196" si="237">CU$228*$B180+CU$229</f>
        <v>72.558584705640783</v>
      </c>
      <c r="ER180" s="2">
        <f t="shared" si="237"/>
        <v>69.106404630562693</v>
      </c>
      <c r="ES180" s="2">
        <f t="shared" si="237"/>
        <v>67.873090188754787</v>
      </c>
      <c r="ET180" s="2">
        <f t="shared" si="237"/>
        <v>66.004387951010457</v>
      </c>
      <c r="EU180" s="2">
        <f t="shared" si="237"/>
        <v>64.263952451087434</v>
      </c>
      <c r="EV180" s="2">
        <f t="shared" si="237"/>
        <v>62.932719741845162</v>
      </c>
      <c r="EW180" s="2">
        <f t="shared" si="237"/>
        <v>63.181240230036934</v>
      </c>
      <c r="EX180" s="2">
        <f t="shared" si="237"/>
        <v>62.531226422117257</v>
      </c>
      <c r="EY180" s="2">
        <f t="shared" si="237"/>
        <v>62.584532730509473</v>
      </c>
      <c r="EZ180" s="2">
        <f t="shared" si="237"/>
        <v>63.632019591162496</v>
      </c>
      <c r="FA180" s="2">
        <f t="shared" si="237"/>
        <v>64.000295076187115</v>
      </c>
      <c r="FB180" s="2">
        <f t="shared" si="237"/>
        <v>67.283980331698245</v>
      </c>
      <c r="FC180" s="2">
        <f t="shared" si="237"/>
        <v>72.376530280860536</v>
      </c>
      <c r="FD180" s="2">
        <f t="shared" si="237"/>
        <v>74.502231038953781</v>
      </c>
      <c r="FE180" s="2">
        <f t="shared" si="237"/>
        <v>74.044797868444974</v>
      </c>
      <c r="FG180" s="2">
        <f t="shared" ref="FG180:FU196" si="238">POWER(10,($B180-C$231)/C$229)/(1+POWER(10,($B180-C$231)/C$229))</f>
        <v>0.99996211372891186</v>
      </c>
      <c r="FH180" s="2">
        <f t="shared" si="238"/>
        <v>0.99995404154521361</v>
      </c>
      <c r="FI180" s="2">
        <f t="shared" si="238"/>
        <v>0.9999495449965301</v>
      </c>
      <c r="FJ180" s="2">
        <f t="shared" si="238"/>
        <v>0.99995093849679795</v>
      </c>
      <c r="FK180" s="2">
        <f t="shared" si="238"/>
        <v>0.99994510733164776</v>
      </c>
      <c r="FL180" s="2">
        <f t="shared" si="238"/>
        <v>0.99994345418397457</v>
      </c>
      <c r="FM180" s="2">
        <f t="shared" si="238"/>
        <v>0.99994700302845052</v>
      </c>
      <c r="FN180" s="2">
        <f t="shared" si="238"/>
        <v>0.9999468430231202</v>
      </c>
      <c r="FO180" s="2">
        <f t="shared" si="238"/>
        <v>0.99994408429616721</v>
      </c>
      <c r="FP180" s="2">
        <f t="shared" si="238"/>
        <v>0.99994530819662786</v>
      </c>
      <c r="FQ180" s="2">
        <f t="shared" si="238"/>
        <v>0.99994487201381033</v>
      </c>
      <c r="FR180" s="2">
        <f t="shared" si="238"/>
        <v>0.99994921829870154</v>
      </c>
      <c r="FS180" s="2">
        <f t="shared" si="238"/>
        <v>0.99994927246845433</v>
      </c>
      <c r="FT180" s="2">
        <f t="shared" si="238"/>
        <v>0.99994350864843229</v>
      </c>
      <c r="FU180" s="2">
        <f t="shared" si="238"/>
        <v>0.99992106759933252</v>
      </c>
      <c r="FW180" s="2">
        <f t="shared" si="229"/>
        <v>0.35763127457532884</v>
      </c>
      <c r="FX180" s="2">
        <f t="shared" si="229"/>
        <v>0.38862987994287845</v>
      </c>
      <c r="FY180" s="2">
        <f t="shared" si="229"/>
        <v>0.37408561795456402</v>
      </c>
      <c r="FZ180" s="2">
        <f t="shared" si="229"/>
        <v>0.36984347891082497</v>
      </c>
      <c r="GA180" s="2">
        <f t="shared" si="229"/>
        <v>0.37501622760823677</v>
      </c>
      <c r="GB180" s="2">
        <f t="shared" si="229"/>
        <v>0.42950053830717333</v>
      </c>
      <c r="GC180" s="2">
        <f t="shared" si="229"/>
        <v>0.44896072707749668</v>
      </c>
      <c r="GD180" s="2">
        <f t="shared" si="229"/>
        <v>0.5259961257288015</v>
      </c>
      <c r="GE180" s="2">
        <f t="shared" si="229"/>
        <v>0.53632105967265609</v>
      </c>
      <c r="GF180" s="2">
        <f t="shared" si="229"/>
        <v>0.49959722994050026</v>
      </c>
      <c r="GG180" s="2">
        <f t="shared" si="229"/>
        <v>0.45343479563819206</v>
      </c>
      <c r="GH180" s="2">
        <f t="shared" si="229"/>
        <v>0.41561757335342175</v>
      </c>
      <c r="GI180" s="2">
        <f t="shared" si="229"/>
        <v>0.37840229090753202</v>
      </c>
      <c r="GJ180" s="2">
        <f t="shared" si="229"/>
        <v>0.37297240113613439</v>
      </c>
      <c r="GK180" s="2">
        <f t="shared" si="229"/>
        <v>0.33822553268991823</v>
      </c>
      <c r="GM180" s="86">
        <f t="shared" si="230"/>
        <v>2.6687005540988971E-205</v>
      </c>
      <c r="GN180" s="86">
        <f t="shared" si="230"/>
        <v>8.5682940614369983E-179</v>
      </c>
      <c r="GO180" s="86">
        <f t="shared" si="230"/>
        <v>8.4017413592418988E-240</v>
      </c>
      <c r="GP180" s="86">
        <f t="shared" si="230"/>
        <v>7.5096087518192019E-254</v>
      </c>
      <c r="GQ180" s="86">
        <f t="shared" si="230"/>
        <v>5.5687517299541734E-247</v>
      </c>
      <c r="GR180" s="86">
        <f t="shared" si="230"/>
        <v>2.8814556388666674E-237</v>
      </c>
      <c r="GS180" s="86">
        <f t="shared" si="230"/>
        <v>7.669263963233553E-294</v>
      </c>
      <c r="GT180" s="86">
        <f t="shared" si="230"/>
        <v>0</v>
      </c>
      <c r="GU180" s="86">
        <f t="shared" si="230"/>
        <v>5.426126361975773E-303</v>
      </c>
      <c r="GV180" s="86">
        <f t="shared" si="230"/>
        <v>2.1351143293272237E-307</v>
      </c>
      <c r="GW180" s="86">
        <f t="shared" si="230"/>
        <v>3.0336065162730513E-290</v>
      </c>
      <c r="GX180" s="86">
        <f t="shared" si="230"/>
        <v>1.4005001027508049E-244</v>
      </c>
      <c r="GY180" s="86">
        <f t="shared" si="230"/>
        <v>9.7286829607886149E-218</v>
      </c>
      <c r="GZ180" s="86">
        <f t="shared" si="230"/>
        <v>3.6905690938940536E-238</v>
      </c>
      <c r="HA180" s="86">
        <f t="shared" si="230"/>
        <v>0</v>
      </c>
      <c r="HC180" s="86">
        <f t="shared" si="181"/>
        <v>2.442167851458893E-122</v>
      </c>
      <c r="HD180" s="86">
        <f t="shared" si="181"/>
        <v>1.5040412324998337E-92</v>
      </c>
      <c r="HE180" s="86">
        <f t="shared" si="181"/>
        <v>3.1479837282617544E-143</v>
      </c>
      <c r="HF180" s="86">
        <f t="shared" si="180"/>
        <v>1.8730097065575171E-182</v>
      </c>
      <c r="HG180" s="86">
        <f t="shared" si="180"/>
        <v>3.6860763946690993E-225</v>
      </c>
      <c r="HH180" s="86">
        <f t="shared" si="180"/>
        <v>1.5294111237994169E-206</v>
      </c>
      <c r="HI180" s="86">
        <f t="shared" si="180"/>
        <v>3.4027016600464366E-232</v>
      </c>
      <c r="HJ180" s="86">
        <f t="shared" si="180"/>
        <v>1.7143413130742413E-232</v>
      </c>
      <c r="HK180" s="86">
        <f t="shared" si="180"/>
        <v>3.645519885671533E-301</v>
      </c>
      <c r="HL180" s="86">
        <f t="shared" si="180"/>
        <v>5.6340973419355459E-260</v>
      </c>
      <c r="HM180" s="86">
        <f t="shared" si="180"/>
        <v>6.7919421833463628E-257</v>
      </c>
      <c r="HN180" s="86">
        <f t="shared" si="180"/>
        <v>5.2777254296381213E-195</v>
      </c>
      <c r="HO180" s="86">
        <f t="shared" si="226"/>
        <v>1.2600821844934665E-154</v>
      </c>
      <c r="HP180" s="86">
        <f t="shared" si="226"/>
        <v>4.4509722917590525E-180</v>
      </c>
      <c r="HQ180" s="86">
        <f t="shared" si="226"/>
        <v>1.9984144284470923E-248</v>
      </c>
      <c r="HS180" s="86">
        <f t="shared" si="231"/>
        <v>9.8464660675177227E-10</v>
      </c>
      <c r="HT180" s="86">
        <f t="shared" si="231"/>
        <v>7.3703922693545563E-13</v>
      </c>
      <c r="HU180" s="86">
        <f t="shared" si="231"/>
        <v>2.3119588650508339E-13</v>
      </c>
      <c r="HV180" s="86">
        <f t="shared" si="231"/>
        <v>1.6338369354922765E-14</v>
      </c>
      <c r="HW180" s="86">
        <f t="shared" si="231"/>
        <v>4.8515613573730849E-14</v>
      </c>
      <c r="HX180" s="86">
        <f t="shared" si="231"/>
        <v>5.1674720527952497E-18</v>
      </c>
      <c r="HY180" s="86">
        <f t="shared" si="231"/>
        <v>2.9098604664171318E-17</v>
      </c>
      <c r="HZ180" s="86">
        <f t="shared" si="231"/>
        <v>8.1341691495297713E-23</v>
      </c>
      <c r="IA180" s="86">
        <f t="shared" si="231"/>
        <v>2.3329780975023156E-21</v>
      </c>
      <c r="IB180" s="86">
        <f t="shared" si="231"/>
        <v>3.7315044919591496E-20</v>
      </c>
      <c r="IC180" s="86">
        <f t="shared" si="231"/>
        <v>4.5349538845176398E-17</v>
      </c>
      <c r="ID180" s="86">
        <f t="shared" si="231"/>
        <v>7.6098314377744173E-16</v>
      </c>
      <c r="IE180" s="86">
        <f t="shared" si="231"/>
        <v>1.2282284913714877E-13</v>
      </c>
      <c r="IF180" s="86">
        <f t="shared" si="231"/>
        <v>2.5327508091442504E-11</v>
      </c>
      <c r="IG180" s="86">
        <f t="shared" si="231"/>
        <v>1.0805705969426379E-11</v>
      </c>
      <c r="II180" s="86">
        <f t="shared" si="232"/>
        <v>0.17650781880016878</v>
      </c>
      <c r="IJ180" s="86">
        <f t="shared" si="232"/>
        <v>0.2337867621981129</v>
      </c>
      <c r="IK180" s="86">
        <f t="shared" si="232"/>
        <v>0.16703881737079537</v>
      </c>
      <c r="IL180" s="86">
        <f t="shared" si="232"/>
        <v>0.14228465082750946</v>
      </c>
      <c r="IM180" s="86">
        <f t="shared" si="232"/>
        <v>0.16012490759037382</v>
      </c>
      <c r="IN180" s="86">
        <f t="shared" si="232"/>
        <v>0.38053709832426996</v>
      </c>
      <c r="IO180" s="86">
        <f t="shared" si="232"/>
        <v>0.49833390604499123</v>
      </c>
      <c r="IP180" s="86">
        <f t="shared" si="232"/>
        <v>0.32299408375465466</v>
      </c>
      <c r="IQ180" s="86">
        <f t="shared" si="232"/>
        <v>0.25788882653163359</v>
      </c>
      <c r="IR180" s="86">
        <f t="shared" si="232"/>
        <v>0.50192903612376949</v>
      </c>
      <c r="IS180" s="86">
        <f t="shared" si="232"/>
        <v>0.51676326504896875</v>
      </c>
      <c r="IT180" s="86">
        <f t="shared" si="232"/>
        <v>0.34123191709027811</v>
      </c>
      <c r="IU180" s="86">
        <f t="shared" si="232"/>
        <v>0.18096071315051854</v>
      </c>
      <c r="IV180" s="86">
        <f t="shared" si="232"/>
        <v>8.6773544304866362E-2</v>
      </c>
      <c r="IW180" s="86">
        <f t="shared" si="232"/>
        <v>5.9035781856440435E-2</v>
      </c>
      <c r="IY180" s="86">
        <f t="shared" si="233"/>
        <v>0.17650781978481539</v>
      </c>
      <c r="IZ180" s="86">
        <f t="shared" si="233"/>
        <v>0.23378676219884995</v>
      </c>
      <c r="JA180" s="86">
        <f t="shared" si="233"/>
        <v>0.16703881737102658</v>
      </c>
      <c r="JB180" s="86">
        <f t="shared" si="233"/>
        <v>0.14228465082752581</v>
      </c>
      <c r="JC180" s="86">
        <f t="shared" si="233"/>
        <v>0.16012490759042233</v>
      </c>
      <c r="JD180" s="86">
        <f t="shared" si="233"/>
        <v>0.38053709832426996</v>
      </c>
      <c r="JE180" s="86">
        <f t="shared" si="233"/>
        <v>0.49833390604499128</v>
      </c>
      <c r="JF180" s="86">
        <f t="shared" si="233"/>
        <v>0.32299408375465466</v>
      </c>
      <c r="JG180" s="86">
        <f t="shared" si="233"/>
        <v>0.25788882653163359</v>
      </c>
      <c r="JH180" s="86">
        <f t="shared" si="233"/>
        <v>0.50192903612376949</v>
      </c>
      <c r="JI180" s="86">
        <f t="shared" si="233"/>
        <v>0.51676326504896875</v>
      </c>
      <c r="JJ180" s="86">
        <f t="shared" si="233"/>
        <v>0.34123191709027889</v>
      </c>
      <c r="JK180" s="86">
        <f t="shared" si="233"/>
        <v>0.18096071315064136</v>
      </c>
      <c r="JL180" s="86">
        <f t="shared" si="233"/>
        <v>8.6773544330193866E-2</v>
      </c>
      <c r="JM180" s="86">
        <f t="shared" si="233"/>
        <v>5.9035781867246138E-2</v>
      </c>
    </row>
    <row r="181" spans="2:273" x14ac:dyDescent="0.25">
      <c r="B181" s="2">
        <v>154</v>
      </c>
      <c r="C181" s="37">
        <v>71.212999999999994</v>
      </c>
      <c r="D181" s="37">
        <v>70.096999999999994</v>
      </c>
      <c r="E181" s="37">
        <v>69.283000000000001</v>
      </c>
      <c r="F181" s="37">
        <v>67.606999999999999</v>
      </c>
      <c r="G181" s="37">
        <v>67</v>
      </c>
      <c r="H181" s="37">
        <v>66.787000000000006</v>
      </c>
      <c r="I181" s="37">
        <v>67.933999999999997</v>
      </c>
      <c r="J181" s="37">
        <v>63.557000000000002</v>
      </c>
      <c r="K181" s="37">
        <v>63.613</v>
      </c>
      <c r="L181" s="37">
        <v>68.338999999999999</v>
      </c>
      <c r="M181" s="37">
        <v>72.048000000000002</v>
      </c>
      <c r="N181" s="37">
        <v>76.805999999999997</v>
      </c>
      <c r="O181" s="37">
        <v>79.793999999999997</v>
      </c>
      <c r="P181" s="37">
        <v>89.343999999999994</v>
      </c>
      <c r="Q181" s="37">
        <v>97.573999999999998</v>
      </c>
      <c r="S181" s="4">
        <f t="shared" si="234"/>
        <v>73.472623509603807</v>
      </c>
      <c r="T181" s="4">
        <f t="shared" si="234"/>
        <v>69.437226744532836</v>
      </c>
      <c r="U181" s="4">
        <f t="shared" si="234"/>
        <v>69.328763675755795</v>
      </c>
      <c r="V181" s="4">
        <f t="shared" si="234"/>
        <v>67.556599567683875</v>
      </c>
      <c r="W181" s="4">
        <f t="shared" si="234"/>
        <v>66.389908260451563</v>
      </c>
      <c r="X181" s="4">
        <f t="shared" si="234"/>
        <v>68.025840038924542</v>
      </c>
      <c r="Y181" s="4">
        <f t="shared" si="234"/>
        <v>68.809634800426863</v>
      </c>
      <c r="Z181" s="4">
        <f t="shared" si="234"/>
        <v>63.144298952970615</v>
      </c>
      <c r="AA181" s="4">
        <f t="shared" si="234"/>
        <v>62.512939284643991</v>
      </c>
      <c r="AB181" s="4">
        <f t="shared" si="234"/>
        <v>66.919722429269655</v>
      </c>
      <c r="AC181" s="4">
        <f t="shared" si="234"/>
        <v>72.830203630281275</v>
      </c>
      <c r="AD181" s="4">
        <f t="shared" si="234"/>
        <v>77.101269836725777</v>
      </c>
      <c r="AE181" s="4">
        <f t="shared" si="234"/>
        <v>80.149710645229732</v>
      </c>
      <c r="AF181" s="4">
        <f t="shared" si="234"/>
        <v>88.794792399585617</v>
      </c>
      <c r="AG181" s="4">
        <f t="shared" si="234"/>
        <v>95.468394061170159</v>
      </c>
      <c r="AI181" s="4">
        <f t="shared" si="235"/>
        <v>-2.2596235096038129</v>
      </c>
      <c r="AJ181" s="4">
        <f t="shared" si="235"/>
        <v>0.65977325546715804</v>
      </c>
      <c r="AK181" s="4">
        <f t="shared" si="235"/>
        <v>-4.5763675755793543E-2</v>
      </c>
      <c r="AL181" s="4">
        <f t="shared" si="235"/>
        <v>5.0400432316124011E-2</v>
      </c>
      <c r="AM181" s="4">
        <f t="shared" si="235"/>
        <v>0.61009173954843732</v>
      </c>
      <c r="AN181" s="4">
        <f t="shared" si="235"/>
        <v>-1.2388400389245362</v>
      </c>
      <c r="AO181" s="4">
        <f t="shared" si="235"/>
        <v>-0.87563480042686592</v>
      </c>
      <c r="AP181" s="4">
        <f t="shared" si="235"/>
        <v>0.41270104702938681</v>
      </c>
      <c r="AQ181" s="4">
        <f t="shared" si="235"/>
        <v>1.1000607153560082</v>
      </c>
      <c r="AR181" s="4">
        <f t="shared" si="235"/>
        <v>1.419277570730344</v>
      </c>
      <c r="AS181" s="4">
        <f t="shared" si="235"/>
        <v>-0.78220363028127338</v>
      </c>
      <c r="AT181" s="4">
        <f t="shared" si="235"/>
        <v>-0.29526983672577956</v>
      </c>
      <c r="AU181" s="4">
        <f t="shared" si="235"/>
        <v>-0.35571064522973472</v>
      </c>
      <c r="AV181" s="4">
        <f t="shared" si="235"/>
        <v>0.54920760041437688</v>
      </c>
      <c r="AW181" s="4">
        <f t="shared" si="235"/>
        <v>2.1056059388298394</v>
      </c>
      <c r="AY181" s="2">
        <f t="shared" si="227"/>
        <v>73.472623509603807</v>
      </c>
      <c r="AZ181" s="2">
        <f t="shared" si="227"/>
        <v>68.629796782442583</v>
      </c>
      <c r="BA181" s="2">
        <f t="shared" si="227"/>
        <v>67.479944084523481</v>
      </c>
      <c r="BB181" s="2">
        <f t="shared" si="227"/>
        <v>65.50902531947898</v>
      </c>
      <c r="BC181" s="2">
        <f t="shared" si="227"/>
        <v>63.382153798070185</v>
      </c>
      <c r="BD181" s="2">
        <f t="shared" si="227"/>
        <v>62.477228796420519</v>
      </c>
      <c r="BE181" s="2">
        <f t="shared" si="227"/>
        <v>62.47543028218557</v>
      </c>
      <c r="BF181" s="2">
        <f t="shared" si="227"/>
        <v>62.32337355912972</v>
      </c>
      <c r="BG181" s="2">
        <f t="shared" si="227"/>
        <v>61.752007252601359</v>
      </c>
      <c r="BH181" s="2">
        <f t="shared" si="227"/>
        <v>63.136701086090071</v>
      </c>
      <c r="BI181" s="2">
        <f t="shared" si="227"/>
        <v>63.808301435167564</v>
      </c>
      <c r="BJ181" s="2">
        <f t="shared" si="227"/>
        <v>66.941706706563821</v>
      </c>
      <c r="BK181" s="2">
        <f t="shared" si="227"/>
        <v>71.552272463085245</v>
      </c>
      <c r="BL181" s="2">
        <f t="shared" si="227"/>
        <v>73.046931473221349</v>
      </c>
      <c r="BM181" s="2">
        <f t="shared" si="227"/>
        <v>73.698170111965283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103.84536990519405</v>
      </c>
      <c r="DL181" s="2">
        <f t="shared" si="236"/>
        <v>104.10280422980308</v>
      </c>
      <c r="DM181" s="2">
        <f t="shared" si="236"/>
        <v>133.44798170731707</v>
      </c>
      <c r="DN181" s="2">
        <f t="shared" si="236"/>
        <v>109.84324990619137</v>
      </c>
      <c r="DO181" s="2">
        <f t="shared" si="236"/>
        <v>110.08698665061823</v>
      </c>
      <c r="DP181" s="2">
        <f t="shared" si="236"/>
        <v>115.82889331436698</v>
      </c>
      <c r="DQ181" s="2">
        <f t="shared" si="236"/>
        <v>103.59709344567239</v>
      </c>
      <c r="DR181" s="2">
        <f t="shared" si="236"/>
        <v>83.523776919776893</v>
      </c>
      <c r="DS181" s="2">
        <f t="shared" si="236"/>
        <v>94.586073421599707</v>
      </c>
      <c r="DT181" s="2">
        <f t="shared" si="236"/>
        <v>84.413021100047388</v>
      </c>
      <c r="DU181" s="2">
        <f t="shared" si="236"/>
        <v>117.26578562753035</v>
      </c>
      <c r="DV181" s="2">
        <f t="shared" si="236"/>
        <v>127.95009419703104</v>
      </c>
      <c r="DW181" s="2">
        <f t="shared" si="236"/>
        <v>131.99399268292689</v>
      </c>
      <c r="DX181" s="2">
        <f t="shared" si="236"/>
        <v>138.78966722436724</v>
      </c>
      <c r="DY181" s="2">
        <f t="shared" si="236"/>
        <v>123.53952490421457</v>
      </c>
      <c r="EA181" s="2">
        <f t="shared" si="213"/>
        <v>74.074242144811222</v>
      </c>
      <c r="EB181" s="2">
        <f t="shared" si="213"/>
        <v>68.367104952203931</v>
      </c>
      <c r="EC181" s="2">
        <f t="shared" si="213"/>
        <v>67.291621025013555</v>
      </c>
      <c r="ED181" s="2">
        <f t="shared" si="213"/>
        <v>65.276031274664788</v>
      </c>
      <c r="EE181" s="2">
        <f t="shared" si="213"/>
        <v>62.892748091321508</v>
      </c>
      <c r="EF181" s="2">
        <f t="shared" si="213"/>
        <v>62.225976737952244</v>
      </c>
      <c r="EG181" s="2">
        <f t="shared" si="213"/>
        <v>61.973893635788961</v>
      </c>
      <c r="EH181" s="2">
        <f t="shared" si="213"/>
        <v>62.268960881278744</v>
      </c>
      <c r="EI181" s="2">
        <f t="shared" si="213"/>
        <v>60.928249760043883</v>
      </c>
      <c r="EJ181" s="2">
        <f t="shared" si="213"/>
        <v>62.81496006767204</v>
      </c>
      <c r="EK181" s="2">
        <f t="shared" si="212"/>
        <v>63.751889478391391</v>
      </c>
      <c r="EL181" s="2">
        <f t="shared" si="179"/>
        <v>66.774620756037791</v>
      </c>
      <c r="EM181" s="2">
        <f t="shared" si="179"/>
        <v>71.058470551860921</v>
      </c>
      <c r="EN181" s="2">
        <f t="shared" si="179"/>
        <v>72.163114419547071</v>
      </c>
      <c r="EO181" s="2">
        <f t="shared" si="179"/>
        <v>73.546861790069642</v>
      </c>
      <c r="EQ181" s="2">
        <f t="shared" si="237"/>
        <v>72.484378979422715</v>
      </c>
      <c r="ER181" s="2">
        <f t="shared" si="237"/>
        <v>69.00303989961256</v>
      </c>
      <c r="ES181" s="2">
        <f t="shared" si="237"/>
        <v>67.759628432567496</v>
      </c>
      <c r="ET181" s="2">
        <f t="shared" si="237"/>
        <v>65.865988019313733</v>
      </c>
      <c r="EU181" s="2">
        <f t="shared" si="237"/>
        <v>64.120054054834924</v>
      </c>
      <c r="EV181" s="2">
        <f t="shared" si="237"/>
        <v>62.775485227008744</v>
      </c>
      <c r="EW181" s="2">
        <f t="shared" si="237"/>
        <v>63.032572263454462</v>
      </c>
      <c r="EX181" s="2">
        <f t="shared" si="237"/>
        <v>62.366216010086845</v>
      </c>
      <c r="EY181" s="2">
        <f t="shared" si="237"/>
        <v>62.398456533085067</v>
      </c>
      <c r="EZ181" s="2">
        <f t="shared" si="237"/>
        <v>63.428544099808036</v>
      </c>
      <c r="FA181" s="2">
        <f t="shared" si="237"/>
        <v>63.864668314351292</v>
      </c>
      <c r="FB181" s="2">
        <f t="shared" si="237"/>
        <v>67.14950126734314</v>
      </c>
      <c r="FC181" s="2">
        <f t="shared" si="237"/>
        <v>72.28501976095221</v>
      </c>
      <c r="FD181" s="2">
        <f t="shared" si="237"/>
        <v>74.393338806594812</v>
      </c>
      <c r="FE181" s="2">
        <f t="shared" si="237"/>
        <v>73.958150944520554</v>
      </c>
      <c r="FG181" s="2">
        <f t="shared" si="238"/>
        <v>0.9999654471949202</v>
      </c>
      <c r="FH181" s="2">
        <f t="shared" si="238"/>
        <v>0.99995808522157792</v>
      </c>
      <c r="FI181" s="2">
        <f t="shared" si="238"/>
        <v>0.9999539842856493</v>
      </c>
      <c r="FJ181" s="2">
        <f t="shared" si="238"/>
        <v>0.99995525518412653</v>
      </c>
      <c r="FK181" s="2">
        <f t="shared" si="238"/>
        <v>0.99994993704965951</v>
      </c>
      <c r="FL181" s="2">
        <f t="shared" si="238"/>
        <v>0.99994842934627892</v>
      </c>
      <c r="FM181" s="2">
        <f t="shared" si="238"/>
        <v>0.9999516659621045</v>
      </c>
      <c r="FN181" s="2">
        <f t="shared" si="238"/>
        <v>0.99995152003414589</v>
      </c>
      <c r="FO181" s="2">
        <f t="shared" si="238"/>
        <v>0.99994900402111531</v>
      </c>
      <c r="FP181" s="2">
        <f t="shared" si="238"/>
        <v>0.9999501202424651</v>
      </c>
      <c r="FQ181" s="2">
        <f t="shared" si="238"/>
        <v>0.99994972243516356</v>
      </c>
      <c r="FR181" s="2">
        <f t="shared" si="238"/>
        <v>0.99995368633103432</v>
      </c>
      <c r="FS181" s="2">
        <f t="shared" si="238"/>
        <v>0.99995373573487722</v>
      </c>
      <c r="FT181" s="2">
        <f t="shared" si="238"/>
        <v>0.99994847901894879</v>
      </c>
      <c r="FU181" s="2">
        <f t="shared" si="238"/>
        <v>0.99992801229504624</v>
      </c>
      <c r="FW181" s="2">
        <f t="shared" si="229"/>
        <v>0.37905608753106906</v>
      </c>
      <c r="FX181" s="2">
        <f t="shared" si="229"/>
        <v>0.41072436321673067</v>
      </c>
      <c r="FY181" s="2">
        <f t="shared" si="229"/>
        <v>0.39588866399074613</v>
      </c>
      <c r="FZ181" s="2">
        <f t="shared" si="229"/>
        <v>0.39155394851869757</v>
      </c>
      <c r="GA181" s="2">
        <f t="shared" si="229"/>
        <v>0.39683912439654567</v>
      </c>
      <c r="GB181" s="2">
        <f t="shared" si="229"/>
        <v>0.45219996773066118</v>
      </c>
      <c r="GC181" s="2">
        <f t="shared" si="229"/>
        <v>0.47183802149777532</v>
      </c>
      <c r="GD181" s="2">
        <f t="shared" si="229"/>
        <v>0.54888873984753661</v>
      </c>
      <c r="GE181" s="2">
        <f t="shared" si="229"/>
        <v>0.55913296957018976</v>
      </c>
      <c r="GF181" s="2">
        <f t="shared" si="229"/>
        <v>0.5226076553104323</v>
      </c>
      <c r="GG181" s="2">
        <f t="shared" si="229"/>
        <v>0.4763429941056494</v>
      </c>
      <c r="GH181" s="2">
        <f t="shared" si="229"/>
        <v>0.43814678263299883</v>
      </c>
      <c r="GI181" s="2">
        <f t="shared" si="229"/>
        <v>0.40029602598399283</v>
      </c>
      <c r="GJ181" s="2">
        <f t="shared" si="229"/>
        <v>0.39475148483831746</v>
      </c>
      <c r="GK181" s="2">
        <f t="shared" si="229"/>
        <v>0.35913775798616265</v>
      </c>
      <c r="GM181" s="86">
        <f t="shared" si="230"/>
        <v>6.2527443983386597E-210</v>
      </c>
      <c r="GN181" s="86">
        <f t="shared" si="230"/>
        <v>8.3731189012890796E-183</v>
      </c>
      <c r="GO181" s="86">
        <f t="shared" si="230"/>
        <v>3.3480055141066141E-245</v>
      </c>
      <c r="GP181" s="86">
        <f t="shared" si="230"/>
        <v>1.533523630696069E-259</v>
      </c>
      <c r="GQ181" s="86">
        <f t="shared" si="230"/>
        <v>1.5319517180000505E-252</v>
      </c>
      <c r="GR181" s="86">
        <f t="shared" si="230"/>
        <v>1.3997921323995205E-242</v>
      </c>
      <c r="GS181" s="86">
        <f t="shared" si="230"/>
        <v>2.0207205619267319E-300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9.216224385263203E-297</v>
      </c>
      <c r="GX181" s="86">
        <f t="shared" si="230"/>
        <v>4.8787059235052328E-250</v>
      </c>
      <c r="GY181" s="86">
        <f t="shared" si="230"/>
        <v>1.2377288908217045E-222</v>
      </c>
      <c r="GZ181" s="86">
        <f t="shared" si="230"/>
        <v>1.8262249546174765E-243</v>
      </c>
      <c r="HA181" s="86">
        <f t="shared" si="230"/>
        <v>0</v>
      </c>
      <c r="HC181" s="86">
        <f t="shared" si="181"/>
        <v>4.0968344979945912E-126</v>
      </c>
      <c r="HD181" s="86">
        <f t="shared" si="181"/>
        <v>2.2690061075402785E-95</v>
      </c>
      <c r="HE181" s="86">
        <f t="shared" si="181"/>
        <v>1.3222008537875118E-147</v>
      </c>
      <c r="HF181" s="86">
        <f t="shared" si="180"/>
        <v>5.4659413015059041E-188</v>
      </c>
      <c r="HG181" s="86">
        <f t="shared" si="180"/>
        <v>4.9181318601906476E-232</v>
      </c>
      <c r="HH181" s="86">
        <f t="shared" si="180"/>
        <v>1.0144567364325269E-212</v>
      </c>
      <c r="HI181" s="86">
        <f t="shared" si="180"/>
        <v>3.8330268683415824E-239</v>
      </c>
      <c r="HJ181" s="86">
        <f t="shared" si="180"/>
        <v>2.7538133079755647E-239</v>
      </c>
      <c r="HK181" s="86">
        <f t="shared" si="180"/>
        <v>0</v>
      </c>
      <c r="HL181" s="86">
        <f t="shared" si="180"/>
        <v>1.1217931161566604E-267</v>
      </c>
      <c r="HM181" s="86">
        <f t="shared" si="180"/>
        <v>1.4425626945832229E-264</v>
      </c>
      <c r="HN181" s="86">
        <f t="shared" si="180"/>
        <v>7.8104852469250014E-201</v>
      </c>
      <c r="HO181" s="86">
        <f t="shared" si="226"/>
        <v>2.4299232579237218E-159</v>
      </c>
      <c r="HP181" s="86">
        <f t="shared" si="226"/>
        <v>1.5598182317592014E-185</v>
      </c>
      <c r="HQ181" s="86">
        <f t="shared" si="226"/>
        <v>7.295016020017617E-256</v>
      </c>
      <c r="HS181" s="86">
        <f t="shared" si="231"/>
        <v>2.0728155362322361E-10</v>
      </c>
      <c r="HT181" s="86">
        <f t="shared" si="231"/>
        <v>9.3711101896607071E-14</v>
      </c>
      <c r="HU181" s="86">
        <f t="shared" si="231"/>
        <v>2.6729124844863801E-14</v>
      </c>
      <c r="HV181" s="86">
        <f t="shared" si="231"/>
        <v>1.6143039390129698E-15</v>
      </c>
      <c r="HW181" s="86">
        <f t="shared" si="231"/>
        <v>5.0087699515467333E-15</v>
      </c>
      <c r="HX181" s="86">
        <f t="shared" si="231"/>
        <v>3.0869743982608281E-19</v>
      </c>
      <c r="HY181" s="86">
        <f t="shared" si="231"/>
        <v>2.1909488653695921E-18</v>
      </c>
      <c r="HZ181" s="86">
        <f t="shared" si="231"/>
        <v>3.2287287808236483E-24</v>
      </c>
      <c r="IA181" s="86">
        <f t="shared" si="231"/>
        <v>1.2002180496334934E-22</v>
      </c>
      <c r="IB181" s="86">
        <f t="shared" si="231"/>
        <v>2.1246482494147758E-21</v>
      </c>
      <c r="IC181" s="86">
        <f t="shared" si="231"/>
        <v>3.5200307269890458E-18</v>
      </c>
      <c r="ID181" s="86">
        <f t="shared" si="231"/>
        <v>6.8262415600268996E-17</v>
      </c>
      <c r="IE181" s="86">
        <f t="shared" si="231"/>
        <v>1.3756109213846853E-14</v>
      </c>
      <c r="IF181" s="86">
        <f t="shared" si="231"/>
        <v>3.7814943873909842E-12</v>
      </c>
      <c r="IG181" s="86">
        <f t="shared" si="231"/>
        <v>1.2456346552839268E-12</v>
      </c>
      <c r="II181" s="86">
        <f t="shared" si="232"/>
        <v>0.25275562906962501</v>
      </c>
      <c r="IJ181" s="86">
        <f t="shared" si="232"/>
        <v>0.3356334030668498</v>
      </c>
      <c r="IK181" s="86">
        <f t="shared" si="232"/>
        <v>0.25445078533672949</v>
      </c>
      <c r="IL181" s="86">
        <f t="shared" si="232"/>
        <v>0.2236419943905196</v>
      </c>
      <c r="IM181" s="86">
        <f t="shared" si="232"/>
        <v>0.2476862938293527</v>
      </c>
      <c r="IN181" s="86">
        <f t="shared" si="232"/>
        <v>0.49911223897823248</v>
      </c>
      <c r="IO181" s="86">
        <f t="shared" si="232"/>
        <v>0.55794751284966437</v>
      </c>
      <c r="IP181" s="86">
        <f t="shared" si="232"/>
        <v>0.16141453690254429</v>
      </c>
      <c r="IQ181" s="86">
        <f t="shared" si="232"/>
        <v>0.12038260489350909</v>
      </c>
      <c r="IR181" s="86">
        <f t="shared" si="232"/>
        <v>0.35785073447022625</v>
      </c>
      <c r="IS181" s="86">
        <f t="shared" si="232"/>
        <v>0.55922806192816865</v>
      </c>
      <c r="IT181" s="86">
        <f t="shared" si="232"/>
        <v>0.45592608310187682</v>
      </c>
      <c r="IU181" s="86">
        <f t="shared" si="232"/>
        <v>0.2730125701529249</v>
      </c>
      <c r="IV181" s="86">
        <f t="shared" si="232"/>
        <v>0.14042289882132661</v>
      </c>
      <c r="IW181" s="86">
        <f t="shared" si="232"/>
        <v>9.4695974492433901E-2</v>
      </c>
      <c r="IY181" s="86">
        <f t="shared" si="233"/>
        <v>0.25275562927690659</v>
      </c>
      <c r="IZ181" s="86">
        <f t="shared" si="233"/>
        <v>0.3356334030669435</v>
      </c>
      <c r="JA181" s="86">
        <f t="shared" si="233"/>
        <v>0.25445078533675625</v>
      </c>
      <c r="JB181" s="86">
        <f t="shared" si="233"/>
        <v>0.22364199439052121</v>
      </c>
      <c r="JC181" s="86">
        <f t="shared" si="233"/>
        <v>0.2476862938293577</v>
      </c>
      <c r="JD181" s="86">
        <f t="shared" si="233"/>
        <v>0.49911223897823248</v>
      </c>
      <c r="JE181" s="86">
        <f t="shared" si="233"/>
        <v>0.55794751284966437</v>
      </c>
      <c r="JF181" s="86">
        <f t="shared" si="233"/>
        <v>0.16141453690254429</v>
      </c>
      <c r="JG181" s="86">
        <f t="shared" si="233"/>
        <v>0.12038260489350909</v>
      </c>
      <c r="JH181" s="86">
        <f t="shared" si="233"/>
        <v>0.35785073447022625</v>
      </c>
      <c r="JI181" s="86">
        <f t="shared" si="233"/>
        <v>0.55922806192816865</v>
      </c>
      <c r="JJ181" s="86">
        <f t="shared" si="233"/>
        <v>0.45592608310187688</v>
      </c>
      <c r="JK181" s="86">
        <f t="shared" si="233"/>
        <v>0.27301257015293867</v>
      </c>
      <c r="JL181" s="86">
        <f t="shared" si="233"/>
        <v>0.14042289882510811</v>
      </c>
      <c r="JM181" s="86">
        <f t="shared" si="233"/>
        <v>9.469597449367953E-2</v>
      </c>
    </row>
    <row r="182" spans="2:273" x14ac:dyDescent="0.25">
      <c r="B182" s="2">
        <v>155</v>
      </c>
      <c r="C182" s="37">
        <v>71.966999999999999</v>
      </c>
      <c r="D182" s="37">
        <v>69.355000000000004</v>
      </c>
      <c r="E182" s="37">
        <v>69.95</v>
      </c>
      <c r="F182" s="37">
        <v>68.835999999999999</v>
      </c>
      <c r="G182" s="37">
        <v>66.671999999999997</v>
      </c>
      <c r="H182" s="37">
        <v>67.819999999999993</v>
      </c>
      <c r="I182" s="37">
        <v>66.819999999999993</v>
      </c>
      <c r="J182" s="37">
        <v>62.360999999999997</v>
      </c>
      <c r="K182" s="37">
        <v>62.887</v>
      </c>
      <c r="L182" s="37">
        <v>65.5</v>
      </c>
      <c r="M182" s="37">
        <v>70.629000000000005</v>
      </c>
      <c r="N182" s="37">
        <v>76.468000000000004</v>
      </c>
      <c r="O182" s="37">
        <v>81.570999999999998</v>
      </c>
      <c r="P182" s="37">
        <v>93.114999999999995</v>
      </c>
      <c r="Q182" s="37">
        <v>104.705</v>
      </c>
      <c r="S182" s="4">
        <f t="shared" si="234"/>
        <v>73.387812162142041</v>
      </c>
      <c r="T182" s="4">
        <f t="shared" si="234"/>
        <v>69.467580579318394</v>
      </c>
      <c r="U182" s="4">
        <f t="shared" si="234"/>
        <v>69.684078034635235</v>
      </c>
      <c r="V182" s="4">
        <f t="shared" si="234"/>
        <v>68.023088955873988</v>
      </c>
      <c r="W182" s="4">
        <f t="shared" si="234"/>
        <v>67.05279845607329</v>
      </c>
      <c r="X182" s="4">
        <f t="shared" si="234"/>
        <v>67.508261230353881</v>
      </c>
      <c r="Y182" s="4">
        <f t="shared" si="234"/>
        <v>67.241698679174846</v>
      </c>
      <c r="Z182" s="4">
        <f t="shared" si="234"/>
        <v>62.379913610610544</v>
      </c>
      <c r="AA182" s="4">
        <f t="shared" si="234"/>
        <v>61.781616477857526</v>
      </c>
      <c r="AB182" s="4">
        <f t="shared" si="234"/>
        <v>64.561933354722328</v>
      </c>
      <c r="AC182" s="4">
        <f t="shared" si="234"/>
        <v>70.364635177639514</v>
      </c>
      <c r="AD182" s="4">
        <f t="shared" si="234"/>
        <v>77.118778624136979</v>
      </c>
      <c r="AE182" s="4">
        <f t="shared" si="234"/>
        <v>82.062755797251427</v>
      </c>
      <c r="AF182" s="4">
        <f t="shared" si="234"/>
        <v>93.500012121030608</v>
      </c>
      <c r="AG182" s="4">
        <f t="shared" si="234"/>
        <v>103.07758204916775</v>
      </c>
      <c r="AI182" s="4">
        <f t="shared" si="235"/>
        <v>-1.4208121621420418</v>
      </c>
      <c r="AJ182" s="4">
        <f t="shared" si="235"/>
        <v>-0.11258057931839005</v>
      </c>
      <c r="AK182" s="4">
        <f t="shared" si="235"/>
        <v>0.2659219653647682</v>
      </c>
      <c r="AL182" s="4">
        <f t="shared" si="235"/>
        <v>0.81291104412601101</v>
      </c>
      <c r="AM182" s="4">
        <f t="shared" si="235"/>
        <v>-0.38079845607329332</v>
      </c>
      <c r="AN182" s="4">
        <f t="shared" si="235"/>
        <v>0.31173876964611225</v>
      </c>
      <c r="AO182" s="4">
        <f t="shared" si="235"/>
        <v>-0.42169867917485249</v>
      </c>
      <c r="AP182" s="4">
        <f t="shared" si="235"/>
        <v>-1.8913610610546527E-2</v>
      </c>
      <c r="AQ182" s="4">
        <f t="shared" si="235"/>
        <v>1.1053835221424748</v>
      </c>
      <c r="AR182" s="4">
        <f t="shared" si="235"/>
        <v>0.93806664527767225</v>
      </c>
      <c r="AS182" s="4">
        <f t="shared" si="235"/>
        <v>0.2643648223604913</v>
      </c>
      <c r="AT182" s="4">
        <f t="shared" si="235"/>
        <v>-0.65077862413697574</v>
      </c>
      <c r="AU182" s="4">
        <f t="shared" si="235"/>
        <v>-0.49175579725142882</v>
      </c>
      <c r="AV182" s="4">
        <f t="shared" si="235"/>
        <v>-0.38501212103061278</v>
      </c>
      <c r="AW182" s="4">
        <f t="shared" si="235"/>
        <v>1.6274179508322533</v>
      </c>
      <c r="AY182" s="2">
        <f t="shared" si="227"/>
        <v>73.387812162142041</v>
      </c>
      <c r="AZ182" s="2">
        <f t="shared" si="227"/>
        <v>68.53101576793749</v>
      </c>
      <c r="BA182" s="2">
        <f t="shared" si="227"/>
        <v>67.369619270306927</v>
      </c>
      <c r="BB182" s="2">
        <f t="shared" si="227"/>
        <v>65.375047710290858</v>
      </c>
      <c r="BC182" s="2">
        <f t="shared" si="227"/>
        <v>63.247796112282536</v>
      </c>
      <c r="BD182" s="2">
        <f t="shared" si="227"/>
        <v>62.325391757768429</v>
      </c>
      <c r="BE182" s="2">
        <f t="shared" si="227"/>
        <v>62.338382250229145</v>
      </c>
      <c r="BF182" s="2">
        <f t="shared" si="227"/>
        <v>62.159526754567132</v>
      </c>
      <c r="BG182" s="2">
        <f t="shared" si="227"/>
        <v>61.585529980904028</v>
      </c>
      <c r="BH182" s="2">
        <f t="shared" si="227"/>
        <v>62.940672777795299</v>
      </c>
      <c r="BI182" s="2">
        <f t="shared" si="227"/>
        <v>63.673482542369214</v>
      </c>
      <c r="BJ182" s="2">
        <f t="shared" si="227"/>
        <v>66.811153473748632</v>
      </c>
      <c r="BK182" s="2">
        <f t="shared" si="227"/>
        <v>71.468958034026372</v>
      </c>
      <c r="BL182" s="2">
        <f t="shared" si="227"/>
        <v>72.95702091367211</v>
      </c>
      <c r="BM182" s="2">
        <f t="shared" si="227"/>
        <v>73.615168942707314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103.96562361234906</v>
      </c>
      <c r="DL182" s="2">
        <f t="shared" si="236"/>
        <v>104.22522696702049</v>
      </c>
      <c r="DM182" s="2">
        <f t="shared" si="236"/>
        <v>133.79957317073169</v>
      </c>
      <c r="DN182" s="2">
        <f t="shared" si="236"/>
        <v>110.02182326454034</v>
      </c>
      <c r="DO182" s="2">
        <f t="shared" si="236"/>
        <v>110.26024433745486</v>
      </c>
      <c r="DP182" s="2">
        <f t="shared" si="236"/>
        <v>116.04338217164531</v>
      </c>
      <c r="DQ182" s="2">
        <f t="shared" si="236"/>
        <v>103.70123700623701</v>
      </c>
      <c r="DR182" s="2">
        <f t="shared" si="236"/>
        <v>83.474647576147547</v>
      </c>
      <c r="DS182" s="2">
        <f t="shared" si="236"/>
        <v>94.599318853266197</v>
      </c>
      <c r="DT182" s="2">
        <f t="shared" si="236"/>
        <v>84.327850165955397</v>
      </c>
      <c r="DU182" s="2">
        <f t="shared" si="236"/>
        <v>117.45152712550606</v>
      </c>
      <c r="DV182" s="2">
        <f t="shared" si="236"/>
        <v>128.21799176788124</v>
      </c>
      <c r="DW182" s="2">
        <f t="shared" si="236"/>
        <v>132.30780487804884</v>
      </c>
      <c r="DX182" s="2">
        <f t="shared" si="236"/>
        <v>139.15278652938656</v>
      </c>
      <c r="DY182" s="2">
        <f t="shared" si="236"/>
        <v>123.8475944170772</v>
      </c>
      <c r="EA182" s="2">
        <f t="shared" si="213"/>
        <v>74.040617282509572</v>
      </c>
      <c r="EB182" s="2">
        <f t="shared" si="213"/>
        <v>68.246843633829002</v>
      </c>
      <c r="EC182" s="2">
        <f t="shared" si="213"/>
        <v>67.166100788374933</v>
      </c>
      <c r="ED182" s="2">
        <f t="shared" si="213"/>
        <v>65.123163874733322</v>
      </c>
      <c r="EE182" s="2">
        <f t="shared" si="213"/>
        <v>62.718614668240335</v>
      </c>
      <c r="EF182" s="2">
        <f t="shared" si="213"/>
        <v>62.0554803106074</v>
      </c>
      <c r="EG182" s="2">
        <f t="shared" si="213"/>
        <v>61.800360805241532</v>
      </c>
      <c r="EH182" s="2">
        <f t="shared" si="213"/>
        <v>62.101715696425529</v>
      </c>
      <c r="EI182" s="2">
        <f t="shared" si="213"/>
        <v>60.710053338818049</v>
      </c>
      <c r="EJ182" s="2">
        <f t="shared" si="213"/>
        <v>62.597129056807923</v>
      </c>
      <c r="EK182" s="2">
        <f t="shared" si="212"/>
        <v>63.613136538879388</v>
      </c>
      <c r="EL182" s="2">
        <f t="shared" si="179"/>
        <v>66.632007817057513</v>
      </c>
      <c r="EM182" s="2">
        <f t="shared" si="179"/>
        <v>70.934183175825453</v>
      </c>
      <c r="EN182" s="2">
        <f t="shared" si="179"/>
        <v>72.002316272154275</v>
      </c>
      <c r="EO182" s="2">
        <f t="shared" si="179"/>
        <v>73.452318590686787</v>
      </c>
      <c r="EQ182" s="2">
        <f t="shared" si="237"/>
        <v>72.410173253204633</v>
      </c>
      <c r="ER182" s="2">
        <f t="shared" si="237"/>
        <v>68.899675168662412</v>
      </c>
      <c r="ES182" s="2">
        <f t="shared" si="237"/>
        <v>67.64616667638019</v>
      </c>
      <c r="ET182" s="2">
        <f t="shared" si="237"/>
        <v>65.727588087616994</v>
      </c>
      <c r="EU182" s="2">
        <f t="shared" si="237"/>
        <v>63.976155658582414</v>
      </c>
      <c r="EV182" s="2">
        <f t="shared" si="237"/>
        <v>62.618250712172333</v>
      </c>
      <c r="EW182" s="2">
        <f t="shared" si="237"/>
        <v>62.883904296871989</v>
      </c>
      <c r="EX182" s="2">
        <f t="shared" si="237"/>
        <v>62.201205598056433</v>
      </c>
      <c r="EY182" s="2">
        <f t="shared" si="237"/>
        <v>62.212380335660669</v>
      </c>
      <c r="EZ182" s="2">
        <f t="shared" si="237"/>
        <v>63.225068608453583</v>
      </c>
      <c r="FA182" s="2">
        <f t="shared" si="237"/>
        <v>63.729041552515454</v>
      </c>
      <c r="FB182" s="2">
        <f t="shared" si="237"/>
        <v>67.015022202988035</v>
      </c>
      <c r="FC182" s="2">
        <f t="shared" si="237"/>
        <v>72.193509241043884</v>
      </c>
      <c r="FD182" s="2">
        <f t="shared" si="237"/>
        <v>74.28444657423583</v>
      </c>
      <c r="FE182" s="2">
        <f t="shared" si="237"/>
        <v>73.871504020596134</v>
      </c>
      <c r="FG182" s="2">
        <f t="shared" si="238"/>
        <v>0.99996848737143007</v>
      </c>
      <c r="FH182" s="2">
        <f t="shared" si="238"/>
        <v>0.99996177312676737</v>
      </c>
      <c r="FI182" s="2">
        <f t="shared" si="238"/>
        <v>0.9999580329998119</v>
      </c>
      <c r="FJ182" s="2">
        <f t="shared" si="238"/>
        <v>0.99995919208225525</v>
      </c>
      <c r="FK182" s="2">
        <f t="shared" si="238"/>
        <v>0.99995434184551535</v>
      </c>
      <c r="FL182" s="2">
        <f t="shared" si="238"/>
        <v>0.99995296679139312</v>
      </c>
      <c r="FM182" s="2">
        <f t="shared" si="238"/>
        <v>0.99995591864605715</v>
      </c>
      <c r="FN182" s="2">
        <f t="shared" si="238"/>
        <v>0.99995578555704334</v>
      </c>
      <c r="FO182" s="2">
        <f t="shared" si="238"/>
        <v>0.99995349090580299</v>
      </c>
      <c r="FP182" s="2">
        <f t="shared" si="238"/>
        <v>0.99995450892080895</v>
      </c>
      <c r="FQ182" s="2">
        <f t="shared" si="238"/>
        <v>0.99995414611304057</v>
      </c>
      <c r="FR182" s="2">
        <f t="shared" si="238"/>
        <v>0.99995776125976588</v>
      </c>
      <c r="FS182" s="2">
        <f t="shared" si="238"/>
        <v>0.99995780631697317</v>
      </c>
      <c r="FT182" s="2">
        <f t="shared" si="238"/>
        <v>0.99995301209381737</v>
      </c>
      <c r="FU182" s="2">
        <f t="shared" si="238"/>
        <v>0.99993434601692044</v>
      </c>
      <c r="FW182" s="2">
        <f t="shared" si="229"/>
        <v>0.40096324941350769</v>
      </c>
      <c r="FX182" s="2">
        <f t="shared" si="229"/>
        <v>0.43318494576378525</v>
      </c>
      <c r="FY182" s="2">
        <f t="shared" si="229"/>
        <v>0.41811359648572721</v>
      </c>
      <c r="FZ182" s="2">
        <f t="shared" si="229"/>
        <v>0.41370218040293105</v>
      </c>
      <c r="GA182" s="2">
        <f t="shared" si="229"/>
        <v>0.41908039977842559</v>
      </c>
      <c r="GB182" s="2">
        <f t="shared" si="229"/>
        <v>0.47510000911037742</v>
      </c>
      <c r="GC182" s="2">
        <f t="shared" si="229"/>
        <v>0.4948342191843893</v>
      </c>
      <c r="GD182" s="2">
        <f t="shared" si="229"/>
        <v>0.57157625982140581</v>
      </c>
      <c r="GE182" s="2">
        <f t="shared" si="229"/>
        <v>0.58169791588684994</v>
      </c>
      <c r="GF182" s="2">
        <f t="shared" si="229"/>
        <v>0.54552252065470364</v>
      </c>
      <c r="GG182" s="2">
        <f t="shared" si="229"/>
        <v>0.49935116866916546</v>
      </c>
      <c r="GH182" s="2">
        <f t="shared" si="229"/>
        <v>0.46093397219023058</v>
      </c>
      <c r="GI182" s="2">
        <f t="shared" si="229"/>
        <v>0.42259530216925906</v>
      </c>
      <c r="GJ182" s="2">
        <f t="shared" si="229"/>
        <v>0.41695663944050659</v>
      </c>
      <c r="GK182" s="2">
        <f t="shared" si="229"/>
        <v>0.38059934828516734</v>
      </c>
      <c r="GM182" s="86">
        <f t="shared" si="230"/>
        <v>1.299543464512943E-214</v>
      </c>
      <c r="GN182" s="86">
        <f t="shared" si="230"/>
        <v>7.3790952229313046E-187</v>
      </c>
      <c r="GO182" s="86">
        <f t="shared" si="230"/>
        <v>1.1605478379742012E-250</v>
      </c>
      <c r="GP182" s="86">
        <f t="shared" si="230"/>
        <v>2.7056829036985511E-265</v>
      </c>
      <c r="GQ182" s="86">
        <f t="shared" si="230"/>
        <v>3.6509595898292424E-258</v>
      </c>
      <c r="GR182" s="86">
        <f t="shared" si="230"/>
        <v>5.9327378014523724E-248</v>
      </c>
      <c r="GS182" s="86">
        <f t="shared" si="230"/>
        <v>4.4976541485189808E-307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2.3678356525730832E-303</v>
      </c>
      <c r="GX182" s="86">
        <f t="shared" si="230"/>
        <v>1.4780166200511207E-255</v>
      </c>
      <c r="GY182" s="86">
        <f t="shared" si="230"/>
        <v>1.3878963409162645E-227</v>
      </c>
      <c r="GZ182" s="86">
        <f t="shared" si="230"/>
        <v>7.8913822058488464E-249</v>
      </c>
      <c r="HA182" s="86">
        <f t="shared" si="230"/>
        <v>0</v>
      </c>
      <c r="HC182" s="86">
        <f t="shared" si="181"/>
        <v>6.0120644593511629E-130</v>
      </c>
      <c r="HD182" s="86">
        <f t="shared" si="181"/>
        <v>3.1000173300643243E-98</v>
      </c>
      <c r="HE182" s="86">
        <f t="shared" si="181"/>
        <v>4.7639360585123882E-152</v>
      </c>
      <c r="HF182" s="86">
        <f t="shared" si="180"/>
        <v>1.3162790916696269E-193</v>
      </c>
      <c r="HG182" s="86">
        <f t="shared" si="180"/>
        <v>5.1628174513062499E-239</v>
      </c>
      <c r="HH182" s="86">
        <f t="shared" si="180"/>
        <v>5.4470781830159234E-219</v>
      </c>
      <c r="HI182" s="86">
        <f t="shared" si="180"/>
        <v>3.4047391992048013E-246</v>
      </c>
      <c r="HJ182" s="86">
        <f t="shared" si="180"/>
        <v>3.5254547976722933E-246</v>
      </c>
      <c r="HK182" s="86">
        <f t="shared" si="180"/>
        <v>0</v>
      </c>
      <c r="HL182" s="86">
        <f t="shared" si="180"/>
        <v>1.7213379493464451E-275</v>
      </c>
      <c r="HM182" s="86">
        <f t="shared" si="180"/>
        <v>2.3584245424086787E-272</v>
      </c>
      <c r="HN182" s="86">
        <f t="shared" si="180"/>
        <v>9.4693756466329989E-207</v>
      </c>
      <c r="HO182" s="86">
        <f t="shared" si="226"/>
        <v>3.9741935012822031E-164</v>
      </c>
      <c r="HP182" s="86">
        <f t="shared" si="226"/>
        <v>4.5242983697123662E-191</v>
      </c>
      <c r="HQ182" s="86">
        <f t="shared" si="226"/>
        <v>2.0649813405263946E-263</v>
      </c>
      <c r="HS182" s="86">
        <f t="shared" si="231"/>
        <v>4.1167311981514702E-11</v>
      </c>
      <c r="HT182" s="86">
        <f t="shared" si="231"/>
        <v>1.1048165423387738E-14</v>
      </c>
      <c r="HU182" s="86">
        <f t="shared" si="231"/>
        <v>2.8546047348008728E-15</v>
      </c>
      <c r="HV182" s="86">
        <f t="shared" si="231"/>
        <v>1.4670515506699323E-16</v>
      </c>
      <c r="HW182" s="86">
        <f t="shared" si="231"/>
        <v>4.7576547496667592E-16</v>
      </c>
      <c r="HX182" s="86">
        <f t="shared" si="231"/>
        <v>1.670849578700365E-20</v>
      </c>
      <c r="HY182" s="86">
        <f t="shared" si="231"/>
        <v>1.5121010298155872E-19</v>
      </c>
      <c r="HZ182" s="86">
        <f t="shared" si="231"/>
        <v>1.1581227451589353E-25</v>
      </c>
      <c r="IA182" s="86">
        <f t="shared" si="231"/>
        <v>5.6327888487590365E-24</v>
      </c>
      <c r="IB182" s="86">
        <f t="shared" si="231"/>
        <v>1.1045386489082678E-22</v>
      </c>
      <c r="IC182" s="86">
        <f t="shared" si="231"/>
        <v>2.5069868576817222E-19</v>
      </c>
      <c r="ID182" s="86">
        <f t="shared" si="231"/>
        <v>5.6367107549213811E-18</v>
      </c>
      <c r="IE182" s="86">
        <f t="shared" si="231"/>
        <v>1.4223374030784149E-15</v>
      </c>
      <c r="IF182" s="86">
        <f t="shared" si="231"/>
        <v>5.2458193868512634E-13</v>
      </c>
      <c r="IG182" s="86">
        <f t="shared" si="231"/>
        <v>1.3106085635025045E-13</v>
      </c>
      <c r="II182" s="86">
        <f t="shared" si="232"/>
        <v>0.34460223270154289</v>
      </c>
      <c r="IJ182" s="86">
        <f t="shared" si="232"/>
        <v>0.44584417023222656</v>
      </c>
      <c r="IK182" s="86">
        <f t="shared" si="232"/>
        <v>0.36250630262345984</v>
      </c>
      <c r="IL182" s="86">
        <f t="shared" si="232"/>
        <v>0.32903099031029875</v>
      </c>
      <c r="IM182" s="86">
        <f t="shared" si="232"/>
        <v>0.35748063698074034</v>
      </c>
      <c r="IN182" s="86">
        <f t="shared" si="232"/>
        <v>0.55888821710152281</v>
      </c>
      <c r="IO182" s="86">
        <f t="shared" si="232"/>
        <v>0.5221106638527373</v>
      </c>
      <c r="IP182" s="86">
        <f t="shared" si="232"/>
        <v>5.9349598460373208E-2</v>
      </c>
      <c r="IQ182" s="86">
        <f t="shared" si="232"/>
        <v>4.238755879164182E-2</v>
      </c>
      <c r="IR182" s="86">
        <f t="shared" si="232"/>
        <v>0.19749958699892969</v>
      </c>
      <c r="IS182" s="86">
        <f t="shared" si="232"/>
        <v>0.50301248963635903</v>
      </c>
      <c r="IT182" s="86">
        <f t="shared" si="232"/>
        <v>0.54179283646567167</v>
      </c>
      <c r="IU182" s="86">
        <f t="shared" si="232"/>
        <v>0.38390152188043281</v>
      </c>
      <c r="IV182" s="86">
        <f t="shared" si="232"/>
        <v>0.21060399350375572</v>
      </c>
      <c r="IW182" s="86">
        <f t="shared" si="232"/>
        <v>0.14320591938310759</v>
      </c>
      <c r="IY182" s="86">
        <f t="shared" si="233"/>
        <v>0.34460223274271018</v>
      </c>
      <c r="IZ182" s="86">
        <f t="shared" si="233"/>
        <v>0.4458441702322376</v>
      </c>
      <c r="JA182" s="86">
        <f t="shared" si="233"/>
        <v>0.36250630262346267</v>
      </c>
      <c r="JB182" s="86">
        <f t="shared" si="233"/>
        <v>0.32903099031029892</v>
      </c>
      <c r="JC182" s="86">
        <f t="shared" si="233"/>
        <v>0.35748063698074084</v>
      </c>
      <c r="JD182" s="86">
        <f t="shared" si="233"/>
        <v>0.55888821710152281</v>
      </c>
      <c r="JE182" s="86">
        <f t="shared" si="233"/>
        <v>0.5221106638527373</v>
      </c>
      <c r="JF182" s="86">
        <f t="shared" si="233"/>
        <v>5.9349598460373208E-2</v>
      </c>
      <c r="JG182" s="86">
        <f t="shared" si="233"/>
        <v>4.238755879164182E-2</v>
      </c>
      <c r="JH182" s="86">
        <f t="shared" si="233"/>
        <v>0.19749958699892969</v>
      </c>
      <c r="JI182" s="86">
        <f t="shared" si="233"/>
        <v>0.50301248963635903</v>
      </c>
      <c r="JJ182" s="86">
        <f t="shared" si="233"/>
        <v>0.54179283646567167</v>
      </c>
      <c r="JK182" s="86">
        <f t="shared" si="233"/>
        <v>0.38390152188043425</v>
      </c>
      <c r="JL182" s="86">
        <f t="shared" si="233"/>
        <v>0.2106039935042803</v>
      </c>
      <c r="JM182" s="86">
        <f t="shared" si="233"/>
        <v>0.14320591938323865</v>
      </c>
    </row>
    <row r="183" spans="2:273" x14ac:dyDescent="0.25">
      <c r="B183" s="2">
        <v>156</v>
      </c>
      <c r="C183" s="37">
        <v>72.066000000000003</v>
      </c>
      <c r="D183" s="37">
        <v>69.564999999999998</v>
      </c>
      <c r="E183" s="37">
        <v>70.016999999999996</v>
      </c>
      <c r="F183" s="37">
        <v>69.016000000000005</v>
      </c>
      <c r="G183" s="37">
        <v>67.164000000000001</v>
      </c>
      <c r="H183" s="37">
        <v>66.164000000000001</v>
      </c>
      <c r="I183" s="37">
        <v>65.966999999999999</v>
      </c>
      <c r="J183" s="37">
        <v>62.933999999999997</v>
      </c>
      <c r="K183" s="37">
        <v>61.128999999999998</v>
      </c>
      <c r="L183" s="37">
        <v>63.677</v>
      </c>
      <c r="M183" s="37">
        <v>68.355000000000004</v>
      </c>
      <c r="N183" s="37">
        <v>74.855000000000004</v>
      </c>
      <c r="O183" s="37">
        <v>83.412999999999997</v>
      </c>
      <c r="P183" s="37">
        <v>96.82</v>
      </c>
      <c r="Q183" s="37">
        <v>110.65600000000001</v>
      </c>
      <c r="S183" s="4">
        <f t="shared" si="234"/>
        <v>73.300556396262408</v>
      </c>
      <c r="T183" s="4">
        <f t="shared" si="234"/>
        <v>69.398561362509923</v>
      </c>
      <c r="U183" s="4">
        <f t="shared" si="234"/>
        <v>69.880460199986871</v>
      </c>
      <c r="V183" s="4">
        <f t="shared" si="234"/>
        <v>68.348074421046775</v>
      </c>
      <c r="W183" s="4">
        <f t="shared" si="234"/>
        <v>67.452363519053179</v>
      </c>
      <c r="X183" s="4">
        <f t="shared" si="234"/>
        <v>66.023610726096592</v>
      </c>
      <c r="Y183" s="4">
        <f t="shared" si="234"/>
        <v>65.194403896402505</v>
      </c>
      <c r="Z183" s="4">
        <f t="shared" si="234"/>
        <v>62.036939771390429</v>
      </c>
      <c r="AA183" s="4">
        <f t="shared" si="234"/>
        <v>61.456256344917598</v>
      </c>
      <c r="AB183" s="4">
        <f t="shared" si="234"/>
        <v>63.256256053836388</v>
      </c>
      <c r="AC183" s="4">
        <f t="shared" si="234"/>
        <v>67.435671149800086</v>
      </c>
      <c r="AD183" s="4">
        <f t="shared" si="234"/>
        <v>75.484048261216955</v>
      </c>
      <c r="AE183" s="4">
        <f t="shared" si="234"/>
        <v>83.120176989274128</v>
      </c>
      <c r="AF183" s="4">
        <f t="shared" si="234"/>
        <v>97.358527367665275</v>
      </c>
      <c r="AG183" s="4">
        <f t="shared" si="234"/>
        <v>110.77067528510003</v>
      </c>
      <c r="AI183" s="4">
        <f t="shared" si="235"/>
        <v>-1.2345563962624055</v>
      </c>
      <c r="AJ183" s="4">
        <f t="shared" si="235"/>
        <v>0.16643863749007437</v>
      </c>
      <c r="AK183" s="4">
        <f t="shared" si="235"/>
        <v>0.13653980001312505</v>
      </c>
      <c r="AL183" s="4">
        <f t="shared" si="235"/>
        <v>0.66792557895323057</v>
      </c>
      <c r="AM183" s="4">
        <f t="shared" si="235"/>
        <v>-0.2883635190531777</v>
      </c>
      <c r="AN183" s="4">
        <f t="shared" si="235"/>
        <v>0.14038927390340916</v>
      </c>
      <c r="AO183" s="4">
        <f t="shared" si="235"/>
        <v>0.77259610359749331</v>
      </c>
      <c r="AP183" s="4">
        <f t="shared" si="235"/>
        <v>0.89706022860956836</v>
      </c>
      <c r="AQ183" s="4">
        <f t="shared" si="235"/>
        <v>-0.32725634491760047</v>
      </c>
      <c r="AR183" s="4">
        <f t="shared" si="235"/>
        <v>0.42074394616361133</v>
      </c>
      <c r="AS183" s="4">
        <f t="shared" si="235"/>
        <v>0.91932885019991772</v>
      </c>
      <c r="AT183" s="4">
        <f t="shared" si="235"/>
        <v>-0.62904826121695123</v>
      </c>
      <c r="AU183" s="4">
        <f t="shared" si="235"/>
        <v>0.29282301072586847</v>
      </c>
      <c r="AV183" s="4">
        <f t="shared" si="235"/>
        <v>-0.53852736766528153</v>
      </c>
      <c r="AW183" s="4">
        <f t="shared" si="235"/>
        <v>-0.11467528510002012</v>
      </c>
      <c r="AY183" s="2">
        <f t="shared" si="227"/>
        <v>73.300556396262408</v>
      </c>
      <c r="AZ183" s="2">
        <f t="shared" si="227"/>
        <v>68.43318988424663</v>
      </c>
      <c r="BA183" s="2">
        <f t="shared" si="227"/>
        <v>67.260016612298713</v>
      </c>
      <c r="BB183" s="2">
        <f t="shared" si="227"/>
        <v>65.241943506201423</v>
      </c>
      <c r="BC183" s="2">
        <f t="shared" si="227"/>
        <v>63.11522868858836</v>
      </c>
      <c r="BD183" s="2">
        <f t="shared" si="227"/>
        <v>62.174240929000689</v>
      </c>
      <c r="BE183" s="2">
        <f t="shared" si="227"/>
        <v>62.202515481838617</v>
      </c>
      <c r="BF183" s="2">
        <f t="shared" si="227"/>
        <v>61.995758202068487</v>
      </c>
      <c r="BG183" s="2">
        <f t="shared" si="227"/>
        <v>61.419996860128499</v>
      </c>
      <c r="BH183" s="2">
        <f t="shared" si="227"/>
        <v>62.745186838864157</v>
      </c>
      <c r="BI183" s="2">
        <f t="shared" si="227"/>
        <v>63.538826041331092</v>
      </c>
      <c r="BJ183" s="2">
        <f t="shared" si="227"/>
        <v>66.681054145829179</v>
      </c>
      <c r="BK183" s="2">
        <f t="shared" si="227"/>
        <v>71.387537460158939</v>
      </c>
      <c r="BL183" s="2">
        <f t="shared" si="227"/>
        <v>72.870236109453998</v>
      </c>
      <c r="BM183" s="2">
        <f t="shared" si="227"/>
        <v>73.532733606317393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104.08587731950408</v>
      </c>
      <c r="DL183" s="2">
        <f t="shared" si="236"/>
        <v>104.3476497042379</v>
      </c>
      <c r="DM183" s="2">
        <f t="shared" si="236"/>
        <v>134.15116463414634</v>
      </c>
      <c r="DN183" s="2">
        <f t="shared" si="236"/>
        <v>110.20039662288931</v>
      </c>
      <c r="DO183" s="2">
        <f t="shared" si="236"/>
        <v>110.4335020242915</v>
      </c>
      <c r="DP183" s="2">
        <f t="shared" si="236"/>
        <v>116.25787102892365</v>
      </c>
      <c r="DQ183" s="2">
        <f t="shared" si="236"/>
        <v>103.80538056680162</v>
      </c>
      <c r="DR183" s="2">
        <f t="shared" si="236"/>
        <v>83.425518232518215</v>
      </c>
      <c r="DS183" s="2">
        <f t="shared" si="236"/>
        <v>94.612564284932674</v>
      </c>
      <c r="DT183" s="2">
        <f t="shared" si="236"/>
        <v>84.24267923186342</v>
      </c>
      <c r="DU183" s="2">
        <f t="shared" si="236"/>
        <v>117.63726862348177</v>
      </c>
      <c r="DV183" s="2">
        <f t="shared" si="236"/>
        <v>128.48588933873145</v>
      </c>
      <c r="DW183" s="2">
        <f t="shared" si="236"/>
        <v>132.6216170731708</v>
      </c>
      <c r="DX183" s="2">
        <f t="shared" si="236"/>
        <v>139.51590583440586</v>
      </c>
      <c r="DY183" s="2">
        <f t="shared" si="236"/>
        <v>124.15566392993981</v>
      </c>
      <c r="EA183" s="2">
        <f t="shared" si="213"/>
        <v>74.006992420207908</v>
      </c>
      <c r="EB183" s="2">
        <f t="shared" si="213"/>
        <v>68.126582315454058</v>
      </c>
      <c r="EC183" s="2">
        <f t="shared" si="213"/>
        <v>67.040580551736312</v>
      </c>
      <c r="ED183" s="2">
        <f t="shared" si="213"/>
        <v>64.97029647480187</v>
      </c>
      <c r="EE183" s="2">
        <f t="shared" si="213"/>
        <v>62.544481245159155</v>
      </c>
      <c r="EF183" s="2">
        <f t="shared" si="213"/>
        <v>61.884983883262557</v>
      </c>
      <c r="EG183" s="2">
        <f t="shared" si="213"/>
        <v>61.626827974694102</v>
      </c>
      <c r="EH183" s="2">
        <f t="shared" si="213"/>
        <v>61.934470511572314</v>
      </c>
      <c r="EI183" s="2">
        <f t="shared" si="213"/>
        <v>60.491856917592216</v>
      </c>
      <c r="EJ183" s="2">
        <f t="shared" si="213"/>
        <v>62.379298045943806</v>
      </c>
      <c r="EK183" s="2">
        <f t="shared" si="212"/>
        <v>63.4743835993674</v>
      </c>
      <c r="EL183" s="2">
        <f t="shared" si="179"/>
        <v>66.489394878077235</v>
      </c>
      <c r="EM183" s="2">
        <f t="shared" si="179"/>
        <v>70.809895799789984</v>
      </c>
      <c r="EN183" s="2">
        <f t="shared" si="179"/>
        <v>71.841518124761478</v>
      </c>
      <c r="EO183" s="2">
        <f t="shared" si="179"/>
        <v>73.357775391303917</v>
      </c>
      <c r="EQ183" s="2">
        <f t="shared" si="237"/>
        <v>72.335967526986565</v>
      </c>
      <c r="ER183" s="2">
        <f t="shared" si="237"/>
        <v>68.796310437712279</v>
      </c>
      <c r="ES183" s="2">
        <f t="shared" si="237"/>
        <v>67.532704920192899</v>
      </c>
      <c r="ET183" s="2">
        <f t="shared" si="237"/>
        <v>65.589188155920269</v>
      </c>
      <c r="EU183" s="2">
        <f t="shared" si="237"/>
        <v>63.832257262329904</v>
      </c>
      <c r="EV183" s="2">
        <f t="shared" si="237"/>
        <v>62.461016197335923</v>
      </c>
      <c r="EW183" s="2">
        <f t="shared" si="237"/>
        <v>62.73523633028951</v>
      </c>
      <c r="EX183" s="2">
        <f t="shared" si="237"/>
        <v>62.036195186026021</v>
      </c>
      <c r="EY183" s="2">
        <f t="shared" si="237"/>
        <v>62.026304138236263</v>
      </c>
      <c r="EZ183" s="2">
        <f t="shared" si="237"/>
        <v>63.02159311709913</v>
      </c>
      <c r="FA183" s="2">
        <f t="shared" si="237"/>
        <v>63.593414790679617</v>
      </c>
      <c r="FB183" s="2">
        <f t="shared" si="237"/>
        <v>66.880543138632916</v>
      </c>
      <c r="FC183" s="2">
        <f t="shared" si="237"/>
        <v>72.101998721135558</v>
      </c>
      <c r="FD183" s="2">
        <f t="shared" si="237"/>
        <v>74.175554341876847</v>
      </c>
      <c r="FE183" s="2">
        <f t="shared" si="237"/>
        <v>73.784857096671715</v>
      </c>
      <c r="FG183" s="2">
        <f t="shared" si="238"/>
        <v>0.99997126006147841</v>
      </c>
      <c r="FH183" s="2">
        <f t="shared" si="238"/>
        <v>0.9999651365599922</v>
      </c>
      <c r="FI183" s="2">
        <f t="shared" si="238"/>
        <v>0.99996172549959927</v>
      </c>
      <c r="FJ183" s="2">
        <f t="shared" si="238"/>
        <v>0.99996278260305049</v>
      </c>
      <c r="FK183" s="2">
        <f t="shared" si="238"/>
        <v>0.99995835910091591</v>
      </c>
      <c r="FL183" s="2">
        <f t="shared" si="238"/>
        <v>0.99995710502642376</v>
      </c>
      <c r="FM183" s="2">
        <f t="shared" si="238"/>
        <v>0.99995979717145667</v>
      </c>
      <c r="FN183" s="2">
        <f t="shared" si="238"/>
        <v>0.99995967579189049</v>
      </c>
      <c r="FO183" s="2">
        <f t="shared" si="238"/>
        <v>0.99995758302838089</v>
      </c>
      <c r="FP183" s="2">
        <f t="shared" si="238"/>
        <v>0.99995851147661674</v>
      </c>
      <c r="FQ183" s="2">
        <f t="shared" si="238"/>
        <v>0.99995818058933994</v>
      </c>
      <c r="FR183" s="2">
        <f t="shared" si="238"/>
        <v>0.99996147766789556</v>
      </c>
      <c r="FS183" s="2">
        <f t="shared" si="238"/>
        <v>0.99996151876086226</v>
      </c>
      <c r="FT183" s="2">
        <f t="shared" si="238"/>
        <v>0.99995714634306754</v>
      </c>
      <c r="FU183" s="2">
        <f t="shared" si="238"/>
        <v>0.99994012250988196</v>
      </c>
      <c r="FW183" s="2">
        <f t="shared" si="229"/>
        <v>0.42327346056754939</v>
      </c>
      <c r="FX183" s="2">
        <f t="shared" si="229"/>
        <v>0.45592348243205455</v>
      </c>
      <c r="FY183" s="2">
        <f t="shared" si="229"/>
        <v>0.4406760778077019</v>
      </c>
      <c r="FZ183" s="2">
        <f t="shared" si="229"/>
        <v>0.43620506309023227</v>
      </c>
      <c r="GA183" s="2">
        <f t="shared" si="229"/>
        <v>0.4416554540262782</v>
      </c>
      <c r="GB183" s="2">
        <f t="shared" si="229"/>
        <v>0.49810525411637518</v>
      </c>
      <c r="GC183" s="2">
        <f t="shared" si="229"/>
        <v>0.51785229435420521</v>
      </c>
      <c r="GD183" s="2">
        <f t="shared" si="229"/>
        <v>0.59396681621108527</v>
      </c>
      <c r="GE183" s="2">
        <f t="shared" si="229"/>
        <v>0.6039260477602505</v>
      </c>
      <c r="GF183" s="2">
        <f t="shared" si="229"/>
        <v>0.56824616894891988</v>
      </c>
      <c r="GG183" s="2">
        <f t="shared" si="229"/>
        <v>0.52236209137189127</v>
      </c>
      <c r="GH183" s="2">
        <f t="shared" si="229"/>
        <v>0.48388561905946009</v>
      </c>
      <c r="GI183" s="2">
        <f t="shared" si="229"/>
        <v>0.44521458719561569</v>
      </c>
      <c r="GJ183" s="2">
        <f t="shared" si="229"/>
        <v>0.43950384410328353</v>
      </c>
      <c r="GK183" s="2">
        <f t="shared" si="229"/>
        <v>0.40253788158972731</v>
      </c>
      <c r="GM183" s="86">
        <f t="shared" si="230"/>
        <v>2.3958468913638515E-219</v>
      </c>
      <c r="GN183" s="86">
        <f t="shared" si="230"/>
        <v>5.8646319551573294E-191</v>
      </c>
      <c r="GO183" s="86">
        <f t="shared" si="230"/>
        <v>3.4994418138837421E-256</v>
      </c>
      <c r="GP183" s="86">
        <f t="shared" si="230"/>
        <v>4.1245390923564765E-271</v>
      </c>
      <c r="GQ183" s="86">
        <f t="shared" si="230"/>
        <v>7.5377637802184247E-264</v>
      </c>
      <c r="GR183" s="86">
        <f t="shared" si="230"/>
        <v>2.1937422461124536E-253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3.8940903958760444E-261</v>
      </c>
      <c r="GY183" s="86">
        <f t="shared" si="230"/>
        <v>1.3716628739001873E-232</v>
      </c>
      <c r="GZ183" s="86">
        <f t="shared" si="230"/>
        <v>2.9777526144653302E-254</v>
      </c>
      <c r="HA183" s="86">
        <f t="shared" si="230"/>
        <v>0</v>
      </c>
      <c r="HC183" s="86">
        <f t="shared" si="181"/>
        <v>7.7178821187654129E-134</v>
      </c>
      <c r="HD183" s="86">
        <f t="shared" si="181"/>
        <v>3.8356785425842864E-101</v>
      </c>
      <c r="HE183" s="86">
        <f t="shared" si="181"/>
        <v>1.472431331493199E-156</v>
      </c>
      <c r="HF183" s="86">
        <f t="shared" si="180"/>
        <v>2.6156899208785828E-199</v>
      </c>
      <c r="HG183" s="86">
        <f t="shared" si="180"/>
        <v>4.2640399278570514E-246</v>
      </c>
      <c r="HH183" s="86">
        <f t="shared" si="180"/>
        <v>2.3676187531343061E-225</v>
      </c>
      <c r="HI183" s="86">
        <f t="shared" si="180"/>
        <v>2.3847734479804071E-253</v>
      </c>
      <c r="HJ183" s="86">
        <f t="shared" si="180"/>
        <v>3.5969693198669491E-253</v>
      </c>
      <c r="HK183" s="86">
        <f t="shared" si="180"/>
        <v>0</v>
      </c>
      <c r="HL183" s="86">
        <f t="shared" si="180"/>
        <v>2.0355503076430154E-283</v>
      </c>
      <c r="HM183" s="86">
        <f t="shared" si="180"/>
        <v>2.9679266084745861E-280</v>
      </c>
      <c r="HN183" s="86">
        <f t="shared" si="180"/>
        <v>9.4053307468500654E-213</v>
      </c>
      <c r="HO183" s="86">
        <f t="shared" si="226"/>
        <v>5.5127125355574609E-169</v>
      </c>
      <c r="HP183" s="86">
        <f t="shared" si="226"/>
        <v>1.0861350080390061E-196</v>
      </c>
      <c r="HQ183" s="86">
        <f t="shared" si="226"/>
        <v>4.5326532118584604E-271</v>
      </c>
      <c r="HS183" s="86">
        <f t="shared" si="231"/>
        <v>7.7129370102933442E-12</v>
      </c>
      <c r="HT183" s="86">
        <f t="shared" si="231"/>
        <v>1.2076828214748396E-15</v>
      </c>
      <c r="HU183" s="86">
        <f t="shared" si="231"/>
        <v>2.8159713976275378E-16</v>
      </c>
      <c r="HV183" s="86">
        <f t="shared" si="231"/>
        <v>1.2261817379534763E-17</v>
      </c>
      <c r="HW183" s="86">
        <f t="shared" si="231"/>
        <v>4.1574925915894231E-17</v>
      </c>
      <c r="HX183" s="86">
        <f t="shared" si="231"/>
        <v>8.1933125668832006E-22</v>
      </c>
      <c r="HY183" s="86">
        <f t="shared" si="231"/>
        <v>9.5651057816950512E-21</v>
      </c>
      <c r="HZ183" s="86">
        <f t="shared" si="231"/>
        <v>3.7536949273764197E-27</v>
      </c>
      <c r="IA183" s="86">
        <f t="shared" si="231"/>
        <v>2.4114504286056452E-25</v>
      </c>
      <c r="IB183" s="86">
        <f t="shared" si="231"/>
        <v>5.2425393178588606E-24</v>
      </c>
      <c r="IC183" s="86">
        <f t="shared" si="231"/>
        <v>1.6381799730698995E-20</v>
      </c>
      <c r="ID183" s="86">
        <f t="shared" si="231"/>
        <v>4.2842788974038287E-19</v>
      </c>
      <c r="IE183" s="86">
        <f t="shared" si="231"/>
        <v>1.3575795033038595E-16</v>
      </c>
      <c r="IF183" s="86">
        <f t="shared" si="231"/>
        <v>6.7608541355147962E-14</v>
      </c>
      <c r="IG183" s="86">
        <f t="shared" si="231"/>
        <v>1.258492079485487E-14</v>
      </c>
      <c r="II183" s="86">
        <f t="shared" si="232"/>
        <v>0.44181694861922993</v>
      </c>
      <c r="IJ183" s="86">
        <f t="shared" si="232"/>
        <v>0.53361929594736135</v>
      </c>
      <c r="IK183" s="86">
        <f t="shared" si="232"/>
        <v>0.47320714192792857</v>
      </c>
      <c r="IL183" s="86">
        <f t="shared" si="232"/>
        <v>0.4448689204605219</v>
      </c>
      <c r="IM183" s="86">
        <f t="shared" si="232"/>
        <v>0.47123339638409256</v>
      </c>
      <c r="IN183" s="86">
        <f t="shared" si="232"/>
        <v>0.50918431459621627</v>
      </c>
      <c r="IO183" s="86">
        <f t="shared" si="232"/>
        <v>0.39425862452745714</v>
      </c>
      <c r="IP183" s="86">
        <f t="shared" si="232"/>
        <v>1.5901200664540059E-2</v>
      </c>
      <c r="IQ183" s="86">
        <f t="shared" si="232"/>
        <v>1.1182449745343928E-2</v>
      </c>
      <c r="IR183" s="86">
        <f t="shared" si="232"/>
        <v>8.2975344861436637E-2</v>
      </c>
      <c r="IS183" s="86">
        <f t="shared" si="232"/>
        <v>0.36388391254827329</v>
      </c>
      <c r="IT183" s="86">
        <f t="shared" si="232"/>
        <v>0.55171421843494595</v>
      </c>
      <c r="IU183" s="86">
        <f t="shared" si="232"/>
        <v>0.49178183637512768</v>
      </c>
      <c r="IV183" s="86">
        <f t="shared" si="232"/>
        <v>0.29320364094183093</v>
      </c>
      <c r="IW183" s="86">
        <f t="shared" si="232"/>
        <v>0.20432811291069314</v>
      </c>
      <c r="IY183" s="86">
        <f t="shared" si="233"/>
        <v>0.44181694862694287</v>
      </c>
      <c r="IZ183" s="86">
        <f t="shared" si="233"/>
        <v>0.53361929594736257</v>
      </c>
      <c r="JA183" s="86">
        <f t="shared" si="233"/>
        <v>0.47320714192792884</v>
      </c>
      <c r="JB183" s="86">
        <f t="shared" si="233"/>
        <v>0.4448689204605219</v>
      </c>
      <c r="JC183" s="86">
        <f t="shared" si="233"/>
        <v>0.47123339638409262</v>
      </c>
      <c r="JD183" s="86">
        <f t="shared" si="233"/>
        <v>0.50918431459621627</v>
      </c>
      <c r="JE183" s="86">
        <f t="shared" si="233"/>
        <v>0.39425862452745714</v>
      </c>
      <c r="JF183" s="86">
        <f t="shared" si="233"/>
        <v>1.5901200664540059E-2</v>
      </c>
      <c r="JG183" s="86">
        <f t="shared" si="233"/>
        <v>1.1182449745343928E-2</v>
      </c>
      <c r="JH183" s="86">
        <f t="shared" si="233"/>
        <v>8.2975344861436637E-2</v>
      </c>
      <c r="JI183" s="86">
        <f t="shared" si="233"/>
        <v>0.36388391254827329</v>
      </c>
      <c r="JJ183" s="86">
        <f t="shared" si="233"/>
        <v>0.55171421843494595</v>
      </c>
      <c r="JK183" s="86">
        <f t="shared" si="233"/>
        <v>0.49178183637512779</v>
      </c>
      <c r="JL183" s="86">
        <f t="shared" si="233"/>
        <v>0.29320364094189855</v>
      </c>
      <c r="JM183" s="86">
        <f t="shared" si="233"/>
        <v>0.20432811291070571</v>
      </c>
    </row>
    <row r="184" spans="2:273" x14ac:dyDescent="0.25">
      <c r="B184" s="2">
        <v>157</v>
      </c>
      <c r="C184" s="37">
        <v>72.343999999999994</v>
      </c>
      <c r="D184" s="37">
        <v>70.709999999999994</v>
      </c>
      <c r="E184" s="37">
        <v>69.832999999999998</v>
      </c>
      <c r="F184" s="37">
        <v>67.540999999999997</v>
      </c>
      <c r="G184" s="37">
        <v>67.492000000000004</v>
      </c>
      <c r="H184" s="37">
        <v>64.933999999999997</v>
      </c>
      <c r="I184" s="37">
        <v>63.77</v>
      </c>
      <c r="J184" s="37">
        <v>61.328000000000003</v>
      </c>
      <c r="K184" s="37">
        <v>61.677</v>
      </c>
      <c r="L184" s="37">
        <v>63.194000000000003</v>
      </c>
      <c r="M184" s="37">
        <v>66.694000000000003</v>
      </c>
      <c r="N184" s="37">
        <v>72.935000000000002</v>
      </c>
      <c r="O184" s="37">
        <v>82.143000000000001</v>
      </c>
      <c r="P184" s="37">
        <v>98.869</v>
      </c>
      <c r="Q184" s="37">
        <v>114.869</v>
      </c>
      <c r="S184" s="4">
        <f t="shared" si="234"/>
        <v>73.210953254861352</v>
      </c>
      <c r="T184" s="4">
        <f t="shared" si="234"/>
        <v>69.19050019145898</v>
      </c>
      <c r="U184" s="4">
        <f t="shared" si="234"/>
        <v>69.747834265561679</v>
      </c>
      <c r="V184" s="4">
        <f t="shared" si="234"/>
        <v>68.308336844346726</v>
      </c>
      <c r="W184" s="4">
        <f t="shared" si="234"/>
        <v>67.285754127145609</v>
      </c>
      <c r="X184" s="4">
        <f t="shared" si="234"/>
        <v>64.196025581365092</v>
      </c>
      <c r="Y184" s="4">
        <f t="shared" si="234"/>
        <v>63.463920019084782</v>
      </c>
      <c r="Z184" s="4">
        <f t="shared" si="234"/>
        <v>61.837355091313711</v>
      </c>
      <c r="AA184" s="4">
        <f t="shared" si="234"/>
        <v>61.260013257454318</v>
      </c>
      <c r="AB184" s="4">
        <f t="shared" si="234"/>
        <v>62.666911943727662</v>
      </c>
      <c r="AC184" s="4">
        <f t="shared" si="234"/>
        <v>65.137197900382219</v>
      </c>
      <c r="AD184" s="4">
        <f t="shared" si="234"/>
        <v>72.641358965908509</v>
      </c>
      <c r="AE184" s="4">
        <f t="shared" si="234"/>
        <v>82.589127477981762</v>
      </c>
      <c r="AF184" s="4">
        <f t="shared" si="234"/>
        <v>99.441972058130887</v>
      </c>
      <c r="AG184" s="4">
        <f t="shared" si="234"/>
        <v>117.38212591152288</v>
      </c>
      <c r="AI184" s="4">
        <f t="shared" si="235"/>
        <v>-0.86695325486135744</v>
      </c>
      <c r="AJ184" s="4">
        <f t="shared" si="235"/>
        <v>1.5194998085410134</v>
      </c>
      <c r="AK184" s="4">
        <f t="shared" si="235"/>
        <v>8.5165734438319873E-2</v>
      </c>
      <c r="AL184" s="4">
        <f t="shared" si="235"/>
        <v>-0.76733684434672966</v>
      </c>
      <c r="AM184" s="4">
        <f t="shared" si="235"/>
        <v>0.20624587285439588</v>
      </c>
      <c r="AN184" s="4">
        <f t="shared" si="235"/>
        <v>0.73797441863490576</v>
      </c>
      <c r="AO184" s="4">
        <f t="shared" si="235"/>
        <v>0.30607998091522148</v>
      </c>
      <c r="AP184" s="4">
        <f t="shared" si="235"/>
        <v>-0.50935509131370793</v>
      </c>
      <c r="AQ184" s="4">
        <f t="shared" si="235"/>
        <v>0.41698674254568147</v>
      </c>
      <c r="AR184" s="4">
        <f t="shared" si="235"/>
        <v>0.52708805627234057</v>
      </c>
      <c r="AS184" s="4">
        <f t="shared" si="235"/>
        <v>1.5568020996177836</v>
      </c>
      <c r="AT184" s="4">
        <f t="shared" si="235"/>
        <v>0.29364103409149322</v>
      </c>
      <c r="AU184" s="4">
        <f t="shared" si="235"/>
        <v>-0.44612747798176144</v>
      </c>
      <c r="AV184" s="4">
        <f t="shared" si="235"/>
        <v>-0.57297205813088681</v>
      </c>
      <c r="AW184" s="4">
        <f t="shared" si="235"/>
        <v>-2.5131259115228772</v>
      </c>
      <c r="AY184" s="2">
        <f t="shared" si="227"/>
        <v>73.210953254861352</v>
      </c>
      <c r="AZ184" s="2">
        <f t="shared" si="227"/>
        <v>68.336268756103323</v>
      </c>
      <c r="BA184" s="2">
        <f t="shared" si="227"/>
        <v>67.151101432380329</v>
      </c>
      <c r="BB184" s="2">
        <f t="shared" si="227"/>
        <v>65.109670791427263</v>
      </c>
      <c r="BC184" s="2">
        <f t="shared" si="227"/>
        <v>62.984361918750537</v>
      </c>
      <c r="BD184" s="2">
        <f t="shared" si="227"/>
        <v>62.023721766964783</v>
      </c>
      <c r="BE184" s="2">
        <f t="shared" si="227"/>
        <v>62.067720147753448</v>
      </c>
      <c r="BF184" s="2">
        <f t="shared" si="227"/>
        <v>61.832056284995261</v>
      </c>
      <c r="BG184" s="2">
        <f t="shared" si="227"/>
        <v>61.255242314758767</v>
      </c>
      <c r="BH184" s="2">
        <f t="shared" si="227"/>
        <v>62.550173721849887</v>
      </c>
      <c r="BI184" s="2">
        <f t="shared" si="227"/>
        <v>63.40431858829119</v>
      </c>
      <c r="BJ184" s="2">
        <f t="shared" si="227"/>
        <v>66.55137276803795</v>
      </c>
      <c r="BK184" s="2">
        <f t="shared" si="227"/>
        <v>71.307920493016908</v>
      </c>
      <c r="BL184" s="2">
        <f t="shared" si="227"/>
        <v>72.786414872757632</v>
      </c>
      <c r="BM184" s="2">
        <f t="shared" si="227"/>
        <v>73.450838856489824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>
        <f t="shared" si="204"/>
        <v>61.328000000000003</v>
      </c>
      <c r="DC184" s="2">
        <f t="shared" si="205"/>
        <v>61.677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104.20613102665909</v>
      </c>
      <c r="DL184" s="2">
        <f t="shared" si="236"/>
        <v>104.4700724414553</v>
      </c>
      <c r="DM184" s="2">
        <f t="shared" si="236"/>
        <v>134.50275609756096</v>
      </c>
      <c r="DN184" s="2">
        <f t="shared" si="236"/>
        <v>110.37896998123828</v>
      </c>
      <c r="DO184" s="2">
        <f t="shared" si="236"/>
        <v>110.60675971112813</v>
      </c>
      <c r="DP184" s="2">
        <f t="shared" si="236"/>
        <v>116.47235988620197</v>
      </c>
      <c r="DQ184" s="2">
        <f t="shared" si="236"/>
        <v>103.90952412736624</v>
      </c>
      <c r="DR184" s="2">
        <f t="shared" si="236"/>
        <v>83.376388888888869</v>
      </c>
      <c r="DS184" s="2">
        <f t="shared" si="236"/>
        <v>94.625809716599164</v>
      </c>
      <c r="DT184" s="2">
        <f t="shared" si="236"/>
        <v>84.157508297771429</v>
      </c>
      <c r="DU184" s="2">
        <f t="shared" si="236"/>
        <v>117.82301012145749</v>
      </c>
      <c r="DV184" s="2">
        <f t="shared" si="236"/>
        <v>128.75378690958163</v>
      </c>
      <c r="DW184" s="2">
        <f t="shared" si="236"/>
        <v>132.93542926829275</v>
      </c>
      <c r="DX184" s="2">
        <f t="shared" si="236"/>
        <v>139.87902513942515</v>
      </c>
      <c r="DY184" s="2">
        <f t="shared" si="236"/>
        <v>124.46373344280244</v>
      </c>
      <c r="EA184" s="2">
        <f t="shared" si="213"/>
        <v>73.973367557906244</v>
      </c>
      <c r="EB184" s="2">
        <f t="shared" si="213"/>
        <v>68.006320997079129</v>
      </c>
      <c r="EC184" s="2">
        <f t="shared" si="213"/>
        <v>66.915060315097691</v>
      </c>
      <c r="ED184" s="2">
        <f t="shared" si="213"/>
        <v>64.817429074870404</v>
      </c>
      <c r="EE184" s="2">
        <f t="shared" si="213"/>
        <v>62.370347822077974</v>
      </c>
      <c r="EF184" s="2">
        <f t="shared" si="213"/>
        <v>61.71448745591772</v>
      </c>
      <c r="EG184" s="2">
        <f t="shared" si="213"/>
        <v>61.453295144146672</v>
      </c>
      <c r="EH184" s="2">
        <f t="shared" si="213"/>
        <v>61.7672253267191</v>
      </c>
      <c r="EI184" s="2">
        <f t="shared" si="213"/>
        <v>60.273660496366382</v>
      </c>
      <c r="EJ184" s="2">
        <f t="shared" si="213"/>
        <v>62.161467035079689</v>
      </c>
      <c r="EK184" s="2">
        <f t="shared" si="212"/>
        <v>63.335630659855411</v>
      </c>
      <c r="EL184" s="2">
        <f t="shared" si="179"/>
        <v>66.346781939096957</v>
      </c>
      <c r="EM184" s="2">
        <f t="shared" si="179"/>
        <v>70.685608423754516</v>
      </c>
      <c r="EN184" s="2">
        <f t="shared" si="179"/>
        <v>71.680719977368682</v>
      </c>
      <c r="EO184" s="2">
        <f t="shared" si="179"/>
        <v>73.263232191921048</v>
      </c>
      <c r="EQ184" s="2">
        <f t="shared" si="237"/>
        <v>72.261761800768483</v>
      </c>
      <c r="ER184" s="2">
        <f t="shared" si="237"/>
        <v>68.692945706762146</v>
      </c>
      <c r="ES184" s="2">
        <f t="shared" si="237"/>
        <v>67.419243164005593</v>
      </c>
      <c r="ET184" s="2">
        <f t="shared" si="237"/>
        <v>65.450788224223544</v>
      </c>
      <c r="EU184" s="2">
        <f t="shared" si="237"/>
        <v>63.688358866077394</v>
      </c>
      <c r="EV184" s="2">
        <f t="shared" si="237"/>
        <v>62.303781682499505</v>
      </c>
      <c r="EW184" s="2">
        <f t="shared" si="237"/>
        <v>62.586568363707038</v>
      </c>
      <c r="EX184" s="2">
        <f t="shared" si="237"/>
        <v>61.871184773995616</v>
      </c>
      <c r="EY184" s="2">
        <f t="shared" si="237"/>
        <v>61.840227940811857</v>
      </c>
      <c r="EZ184" s="2">
        <f t="shared" si="237"/>
        <v>62.818117625744669</v>
      </c>
      <c r="FA184" s="2">
        <f t="shared" si="237"/>
        <v>63.45778802884378</v>
      </c>
      <c r="FB184" s="2">
        <f t="shared" si="237"/>
        <v>66.746064074277811</v>
      </c>
      <c r="FC184" s="2">
        <f t="shared" si="237"/>
        <v>72.010488201227218</v>
      </c>
      <c r="FD184" s="2">
        <f t="shared" si="237"/>
        <v>74.066662109517878</v>
      </c>
      <c r="FE184" s="2">
        <f t="shared" si="237"/>
        <v>73.698210172747295</v>
      </c>
      <c r="FG184" s="2">
        <f t="shared" si="238"/>
        <v>0.99997378879826293</v>
      </c>
      <c r="FH184" s="2">
        <f t="shared" si="238"/>
        <v>0.99996820406727827</v>
      </c>
      <c r="FI184" s="2">
        <f t="shared" si="238"/>
        <v>0.99996509312320625</v>
      </c>
      <c r="FJ184" s="2">
        <f t="shared" si="238"/>
        <v>0.999966057219416</v>
      </c>
      <c r="FK184" s="2">
        <f t="shared" si="238"/>
        <v>0.99996202290952874</v>
      </c>
      <c r="FL184" s="2">
        <f t="shared" si="238"/>
        <v>0.99996087917149112</v>
      </c>
      <c r="FM184" s="2">
        <f t="shared" si="238"/>
        <v>0.99996333445489449</v>
      </c>
      <c r="FN184" s="2">
        <f t="shared" si="238"/>
        <v>0.9999632237546302</v>
      </c>
      <c r="FO184" s="2">
        <f t="shared" si="238"/>
        <v>0.99996131511772968</v>
      </c>
      <c r="FP184" s="2">
        <f t="shared" si="238"/>
        <v>0.99996216187883602</v>
      </c>
      <c r="FQ184" s="2">
        <f t="shared" si="238"/>
        <v>0.99996186010384092</v>
      </c>
      <c r="FR184" s="2">
        <f t="shared" si="238"/>
        <v>0.9999648670964788</v>
      </c>
      <c r="FS184" s="2">
        <f t="shared" si="238"/>
        <v>0.99996490457396381</v>
      </c>
      <c r="FT184" s="2">
        <f t="shared" si="238"/>
        <v>0.99996091685300237</v>
      </c>
      <c r="FU184" s="2">
        <f t="shared" si="238"/>
        <v>0.99994539079226641</v>
      </c>
      <c r="FW184" s="2">
        <f t="shared" si="229"/>
        <v>0.4459010124992237</v>
      </c>
      <c r="FX184" s="2">
        <f t="shared" si="229"/>
        <v>0.47884725877149076</v>
      </c>
      <c r="FY184" s="2">
        <f t="shared" si="229"/>
        <v>0.46348629751956993</v>
      </c>
      <c r="FZ184" s="2">
        <f t="shared" si="229"/>
        <v>0.45897376151855912</v>
      </c>
      <c r="GA184" s="2">
        <f t="shared" si="229"/>
        <v>0.46447427044056433</v>
      </c>
      <c r="GB184" s="2">
        <f t="shared" si="229"/>
        <v>0.52111852425824645</v>
      </c>
      <c r="GC184" s="2">
        <f t="shared" si="229"/>
        <v>0.54079485180611675</v>
      </c>
      <c r="GD184" s="2">
        <f t="shared" si="229"/>
        <v>0.6159734016710855</v>
      </c>
      <c r="GE184" s="2">
        <f t="shared" si="229"/>
        <v>0.62573297627224456</v>
      </c>
      <c r="GF184" s="2">
        <f t="shared" si="229"/>
        <v>0.59068613264015479</v>
      </c>
      <c r="GG184" s="2">
        <f t="shared" si="229"/>
        <v>0.54527848784528832</v>
      </c>
      <c r="GH184" s="2">
        <f t="shared" si="229"/>
        <v>0.50690544811037619</v>
      </c>
      <c r="GI184" s="2">
        <f t="shared" si="229"/>
        <v>0.46806313736791527</v>
      </c>
      <c r="GJ184" s="2">
        <f t="shared" si="229"/>
        <v>0.46230353877431696</v>
      </c>
      <c r="GK184" s="2">
        <f t="shared" si="229"/>
        <v>0.42487356580409935</v>
      </c>
      <c r="GM184" s="86">
        <f t="shared" si="230"/>
        <v>3.9180888624705921E-224</v>
      </c>
      <c r="GN184" s="86">
        <f t="shared" si="230"/>
        <v>4.2033840298108137E-195</v>
      </c>
      <c r="GO184" s="86">
        <f t="shared" si="230"/>
        <v>9.1789333114641007E-262</v>
      </c>
      <c r="GP184" s="86">
        <f t="shared" si="230"/>
        <v>5.4323147937692522E-277</v>
      </c>
      <c r="GQ184" s="86">
        <f t="shared" si="230"/>
        <v>1.348187918132069E-269</v>
      </c>
      <c r="GR184" s="86">
        <f t="shared" si="230"/>
        <v>7.0770743348716849E-259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8.9224405714397714E-267</v>
      </c>
      <c r="GY184" s="86">
        <f t="shared" si="230"/>
        <v>1.1948006534875407E-237</v>
      </c>
      <c r="GZ184" s="86">
        <f t="shared" si="230"/>
        <v>9.8120505528879309E-260</v>
      </c>
      <c r="HA184" s="86">
        <f t="shared" si="230"/>
        <v>0</v>
      </c>
      <c r="HC184" s="86">
        <f t="shared" si="181"/>
        <v>8.6670059464625943E-138</v>
      </c>
      <c r="HD184" s="86">
        <f t="shared" si="181"/>
        <v>4.2980070637711218E-104</v>
      </c>
      <c r="HE184" s="86">
        <f t="shared" si="181"/>
        <v>3.9039301421713788E-161</v>
      </c>
      <c r="HF184" s="86">
        <f t="shared" si="180"/>
        <v>4.2892077908458094E-205</v>
      </c>
      <c r="HG184" s="86">
        <f t="shared" si="180"/>
        <v>2.7707727046928356E-253</v>
      </c>
      <c r="HH184" s="86">
        <f t="shared" si="180"/>
        <v>8.3305835371556345E-232</v>
      </c>
      <c r="HI184" s="86">
        <f t="shared" si="180"/>
        <v>1.3171313943471343E-260</v>
      </c>
      <c r="HJ184" s="86">
        <f t="shared" si="180"/>
        <v>2.9248043596024331E-260</v>
      </c>
      <c r="HK184" s="86">
        <f t="shared" si="180"/>
        <v>0</v>
      </c>
      <c r="HL184" s="86">
        <f t="shared" si="180"/>
        <v>1.855057375897633E-291</v>
      </c>
      <c r="HM184" s="86">
        <f t="shared" si="180"/>
        <v>2.8749191607920033E-288</v>
      </c>
      <c r="HN184" s="86">
        <f t="shared" si="180"/>
        <v>7.6530333634626975E-219</v>
      </c>
      <c r="HO184" s="86">
        <f t="shared" si="226"/>
        <v>6.4854306135764329E-174</v>
      </c>
      <c r="HP184" s="86">
        <f t="shared" si="226"/>
        <v>2.1580873452511114E-202</v>
      </c>
      <c r="HQ184" s="86">
        <f t="shared" si="226"/>
        <v>7.7149433246174097E-279</v>
      </c>
      <c r="HS184" s="86">
        <f t="shared" si="231"/>
        <v>1.3631058537322158E-12</v>
      </c>
      <c r="HT184" s="86">
        <f t="shared" si="231"/>
        <v>1.223903915716699E-16</v>
      </c>
      <c r="HU184" s="86">
        <f t="shared" si="231"/>
        <v>2.5656605232075725E-17</v>
      </c>
      <c r="HV184" s="86">
        <f t="shared" si="231"/>
        <v>9.4250300300516318E-19</v>
      </c>
      <c r="HW184" s="86">
        <f t="shared" si="231"/>
        <v>3.3420618592218625E-18</v>
      </c>
      <c r="HX184" s="86">
        <f t="shared" si="231"/>
        <v>3.6397434903078405E-23</v>
      </c>
      <c r="HY184" s="86">
        <f t="shared" si="231"/>
        <v>5.5454076798745897E-22</v>
      </c>
      <c r="HZ184" s="86">
        <f t="shared" si="231"/>
        <v>1.0993179555403791E-28</v>
      </c>
      <c r="IA184" s="86">
        <f t="shared" si="231"/>
        <v>9.4168201964583961E-27</v>
      </c>
      <c r="IB184" s="86">
        <f t="shared" si="231"/>
        <v>2.2716815189055655E-25</v>
      </c>
      <c r="IC184" s="86">
        <f t="shared" si="231"/>
        <v>9.8208588320499182E-22</v>
      </c>
      <c r="ID184" s="86">
        <f t="shared" si="231"/>
        <v>2.9971646346877979E-20</v>
      </c>
      <c r="IE184" s="86">
        <f t="shared" si="231"/>
        <v>1.1960567694179353E-17</v>
      </c>
      <c r="IF184" s="86">
        <f t="shared" si="231"/>
        <v>8.0945268639484374E-15</v>
      </c>
      <c r="IG184" s="86">
        <f t="shared" si="231"/>
        <v>1.1027511343892284E-15</v>
      </c>
      <c r="II184" s="86">
        <f t="shared" si="232"/>
        <v>0.52300120977709896</v>
      </c>
      <c r="IJ184" s="86">
        <f t="shared" si="232"/>
        <v>0.55712436555597145</v>
      </c>
      <c r="IK184" s="86">
        <f t="shared" si="232"/>
        <v>0.54886742804304267</v>
      </c>
      <c r="IL184" s="86">
        <f t="shared" si="232"/>
        <v>0.53618145749550461</v>
      </c>
      <c r="IM184" s="86">
        <f t="shared" si="232"/>
        <v>0.54908338752207986</v>
      </c>
      <c r="IN184" s="86">
        <f t="shared" si="232"/>
        <v>0.36218516574558812</v>
      </c>
      <c r="IO184" s="86">
        <f t="shared" si="232"/>
        <v>0.23400826993181417</v>
      </c>
      <c r="IP184" s="86">
        <f t="shared" si="232"/>
        <v>3.0906383910080607E-3</v>
      </c>
      <c r="IQ184" s="86">
        <f t="shared" si="232"/>
        <v>2.2037589870250031E-3</v>
      </c>
      <c r="IR184" s="86">
        <f t="shared" si="232"/>
        <v>2.6278026429984204E-2</v>
      </c>
      <c r="IS184" s="86">
        <f t="shared" si="232"/>
        <v>0.20667100353021697</v>
      </c>
      <c r="IT184" s="86">
        <f t="shared" si="232"/>
        <v>0.464668281684678</v>
      </c>
      <c r="IU184" s="86">
        <f t="shared" si="232"/>
        <v>0.55556287816305339</v>
      </c>
      <c r="IV184" s="86">
        <f t="shared" si="232"/>
        <v>0.37972877541595318</v>
      </c>
      <c r="IW184" s="86">
        <f t="shared" si="232"/>
        <v>0.27534017085077322</v>
      </c>
      <c r="IY184" s="86">
        <f t="shared" si="233"/>
        <v>0.5230012097784621</v>
      </c>
      <c r="IZ184" s="86">
        <f t="shared" si="233"/>
        <v>0.55712436555597156</v>
      </c>
      <c r="JA184" s="86">
        <f t="shared" si="233"/>
        <v>0.54886742804304267</v>
      </c>
      <c r="JB184" s="86">
        <f t="shared" si="233"/>
        <v>0.53618145749550461</v>
      </c>
      <c r="JC184" s="86">
        <f t="shared" si="233"/>
        <v>0.54908338752207986</v>
      </c>
      <c r="JD184" s="86">
        <f t="shared" si="233"/>
        <v>0.36218516574558812</v>
      </c>
      <c r="JE184" s="86">
        <f t="shared" si="233"/>
        <v>0.23400826993181417</v>
      </c>
      <c r="JF184" s="86">
        <f t="shared" si="233"/>
        <v>3.0906383910080607E-3</v>
      </c>
      <c r="JG184" s="86">
        <f t="shared" si="233"/>
        <v>2.2037589870250031E-3</v>
      </c>
      <c r="JH184" s="86">
        <f t="shared" si="233"/>
        <v>2.6278026429984204E-2</v>
      </c>
      <c r="JI184" s="86">
        <f t="shared" si="233"/>
        <v>0.20667100353021697</v>
      </c>
      <c r="JJ184" s="86">
        <f t="shared" si="233"/>
        <v>0.464668281684678</v>
      </c>
      <c r="JK184" s="86">
        <f t="shared" si="233"/>
        <v>0.55556287816305339</v>
      </c>
      <c r="JL184" s="86">
        <f t="shared" si="233"/>
        <v>0.37972877541596128</v>
      </c>
      <c r="JM184" s="86">
        <f t="shared" si="233"/>
        <v>0.27534017085077434</v>
      </c>
    </row>
    <row r="185" spans="2:273" x14ac:dyDescent="0.25">
      <c r="B185" s="2">
        <v>158</v>
      </c>
      <c r="C185" s="37">
        <v>72.442999999999998</v>
      </c>
      <c r="D185" s="37">
        <v>67.113</v>
      </c>
      <c r="E185" s="37">
        <v>68.966999999999999</v>
      </c>
      <c r="F185" s="37">
        <v>67.311000000000007</v>
      </c>
      <c r="G185" s="37">
        <v>65.933999999999997</v>
      </c>
      <c r="H185" s="37">
        <v>63.671999999999997</v>
      </c>
      <c r="I185" s="37">
        <v>63.246000000000002</v>
      </c>
      <c r="J185" s="37">
        <v>61.704999999999998</v>
      </c>
      <c r="K185" s="37">
        <v>61.887</v>
      </c>
      <c r="L185" s="37">
        <v>61.823</v>
      </c>
      <c r="M185" s="37">
        <v>65.161000000000001</v>
      </c>
      <c r="N185" s="37">
        <v>70.016000000000005</v>
      </c>
      <c r="O185" s="37">
        <v>80.286000000000001</v>
      </c>
      <c r="P185" s="37">
        <v>98.77</v>
      </c>
      <c r="Q185" s="37">
        <v>119.262</v>
      </c>
      <c r="S185" s="4">
        <f t="shared" si="234"/>
        <v>73.119122802869185</v>
      </c>
      <c r="T185" s="4">
        <f t="shared" si="234"/>
        <v>68.867258999286392</v>
      </c>
      <c r="U185" s="4">
        <f t="shared" si="234"/>
        <v>69.21176295096933</v>
      </c>
      <c r="V185" s="4">
        <f t="shared" si="234"/>
        <v>67.756424137461636</v>
      </c>
      <c r="W185" s="4">
        <f t="shared" si="234"/>
        <v>66.419602081021523</v>
      </c>
      <c r="X185" s="4">
        <f t="shared" si="234"/>
        <v>62.773522604611976</v>
      </c>
      <c r="Y185" s="4">
        <f t="shared" si="234"/>
        <v>62.421363601153516</v>
      </c>
      <c r="Z185" s="4">
        <f t="shared" si="234"/>
        <v>61.668875300308436</v>
      </c>
      <c r="AA185" s="4">
        <f t="shared" si="234"/>
        <v>61.091544664670039</v>
      </c>
      <c r="AB185" s="4">
        <f t="shared" si="234"/>
        <v>62.374684223765577</v>
      </c>
      <c r="AC185" s="4">
        <f t="shared" si="234"/>
        <v>63.846557671296694</v>
      </c>
      <c r="AD185" s="4">
        <f t="shared" si="234"/>
        <v>69.727912932842528</v>
      </c>
      <c r="AE185" s="4">
        <f t="shared" si="234"/>
        <v>80.2947121205477</v>
      </c>
      <c r="AF185" s="4">
        <f t="shared" si="234"/>
        <v>99.181227029496199</v>
      </c>
      <c r="AG185" s="4">
        <f t="shared" si="234"/>
        <v>121.71996539517201</v>
      </c>
      <c r="AI185" s="4">
        <f t="shared" si="235"/>
        <v>-0.67612280286918747</v>
      </c>
      <c r="AJ185" s="4">
        <f t="shared" si="235"/>
        <v>-1.7542589992863924</v>
      </c>
      <c r="AK185" s="4">
        <f t="shared" si="235"/>
        <v>-0.24476295096933143</v>
      </c>
      <c r="AL185" s="4">
        <f t="shared" si="235"/>
        <v>-0.44542413746162879</v>
      </c>
      <c r="AM185" s="4">
        <f t="shared" si="235"/>
        <v>-0.48560208102152558</v>
      </c>
      <c r="AN185" s="4">
        <f t="shared" si="235"/>
        <v>0.89847739538802074</v>
      </c>
      <c r="AO185" s="4">
        <f t="shared" si="235"/>
        <v>0.82463639884648643</v>
      </c>
      <c r="AP185" s="4">
        <f t="shared" si="235"/>
        <v>3.6124699691562512E-2</v>
      </c>
      <c r="AQ185" s="4">
        <f t="shared" si="235"/>
        <v>0.7954553353299616</v>
      </c>
      <c r="AR185" s="4">
        <f t="shared" si="235"/>
        <v>-0.55168422376557658</v>
      </c>
      <c r="AS185" s="4">
        <f t="shared" si="235"/>
        <v>1.3144423287033078</v>
      </c>
      <c r="AT185" s="4">
        <f t="shared" si="235"/>
        <v>0.28808706715747689</v>
      </c>
      <c r="AU185" s="4">
        <f t="shared" si="235"/>
        <v>-8.7121205476989871E-3</v>
      </c>
      <c r="AV185" s="4">
        <f t="shared" si="235"/>
        <v>-0.41122702949620304</v>
      </c>
      <c r="AW185" s="4">
        <f t="shared" si="235"/>
        <v>-2.4579653951720104</v>
      </c>
      <c r="AY185" s="2">
        <f t="shared" si="227"/>
        <v>73.119122802869185</v>
      </c>
      <c r="AZ185" s="2">
        <f t="shared" si="227"/>
        <v>68.240193631052861</v>
      </c>
      <c r="BA185" s="2">
        <f t="shared" si="227"/>
        <v>67.042832733743182</v>
      </c>
      <c r="BB185" s="2">
        <f t="shared" si="227"/>
        <v>64.978179754245957</v>
      </c>
      <c r="BC185" s="2">
        <f t="shared" si="227"/>
        <v>62.855089968434292</v>
      </c>
      <c r="BD185" s="2">
        <f t="shared" si="227"/>
        <v>61.873774608016625</v>
      </c>
      <c r="BE185" s="2">
        <f t="shared" si="227"/>
        <v>61.933878293268037</v>
      </c>
      <c r="BF185" s="2">
        <f t="shared" si="227"/>
        <v>61.668409308827606</v>
      </c>
      <c r="BG185" s="2">
        <f t="shared" si="227"/>
        <v>61.091100640322296</v>
      </c>
      <c r="BH185" s="2">
        <f t="shared" si="227"/>
        <v>62.355561743254412</v>
      </c>
      <c r="BI185" s="2">
        <f t="shared" si="227"/>
        <v>63.269945943144329</v>
      </c>
      <c r="BJ185" s="2">
        <f t="shared" si="227"/>
        <v>66.422069907330581</v>
      </c>
      <c r="BK185" s="2">
        <f t="shared" si="227"/>
        <v>71.229999942777013</v>
      </c>
      <c r="BL185" s="2">
        <f t="shared" si="227"/>
        <v>72.705366390936391</v>
      </c>
      <c r="BM185" s="2">
        <f t="shared" si="227"/>
        <v>73.369454267947901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>
        <f t="shared" si="204"/>
        <v>61.704999999999998</v>
      </c>
      <c r="DC185" s="2">
        <f t="shared" si="205"/>
        <v>61.887</v>
      </c>
      <c r="DD185" s="2">
        <f t="shared" si="206"/>
        <v>61.823</v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104.32638473381411</v>
      </c>
      <c r="DL185" s="2">
        <f t="shared" si="236"/>
        <v>104.59249517867271</v>
      </c>
      <c r="DM185" s="2">
        <f t="shared" si="236"/>
        <v>134.85434756097561</v>
      </c>
      <c r="DN185" s="2">
        <f t="shared" si="236"/>
        <v>110.55754333958726</v>
      </c>
      <c r="DO185" s="2">
        <f t="shared" si="236"/>
        <v>110.78001739796477</v>
      </c>
      <c r="DP185" s="2">
        <f t="shared" si="236"/>
        <v>116.68684874348031</v>
      </c>
      <c r="DQ185" s="2">
        <f t="shared" si="236"/>
        <v>104.01366768793085</v>
      </c>
      <c r="DR185" s="2">
        <f t="shared" si="236"/>
        <v>83.327259545259523</v>
      </c>
      <c r="DS185" s="2">
        <f t="shared" si="236"/>
        <v>94.639055148265655</v>
      </c>
      <c r="DT185" s="2">
        <f t="shared" si="236"/>
        <v>84.072337363679438</v>
      </c>
      <c r="DU185" s="2">
        <f t="shared" si="236"/>
        <v>118.00875161943318</v>
      </c>
      <c r="DV185" s="2">
        <f t="shared" si="236"/>
        <v>129.02168448043184</v>
      </c>
      <c r="DW185" s="2">
        <f t="shared" si="236"/>
        <v>133.24924146341471</v>
      </c>
      <c r="DX185" s="2">
        <f t="shared" si="236"/>
        <v>140.24214444444448</v>
      </c>
      <c r="DY185" s="2">
        <f t="shared" si="236"/>
        <v>124.77180295566504</v>
      </c>
      <c r="EA185" s="2">
        <f t="shared" si="213"/>
        <v>73.939742695604593</v>
      </c>
      <c r="EB185" s="2">
        <f t="shared" si="213"/>
        <v>67.8860596787042</v>
      </c>
      <c r="EC185" s="2">
        <f t="shared" si="213"/>
        <v>66.789540078459069</v>
      </c>
      <c r="ED185" s="2">
        <f t="shared" si="213"/>
        <v>64.664561674938938</v>
      </c>
      <c r="EE185" s="2">
        <f t="shared" si="213"/>
        <v>62.196214398996801</v>
      </c>
      <c r="EF185" s="2">
        <f t="shared" ref="EF185:EO227" si="239">CJ$228*$B185+CJ$229</f>
        <v>61.543991028572876</v>
      </c>
      <c r="EG185" s="2">
        <f t="shared" si="239"/>
        <v>61.27976231359925</v>
      </c>
      <c r="EH185" s="2">
        <f t="shared" si="239"/>
        <v>61.599980141865885</v>
      </c>
      <c r="EI185" s="2">
        <f t="shared" si="239"/>
        <v>60.055464075140549</v>
      </c>
      <c r="EJ185" s="2">
        <f t="shared" si="239"/>
        <v>61.943636024215571</v>
      </c>
      <c r="EK185" s="2">
        <f t="shared" si="212"/>
        <v>63.196877720343416</v>
      </c>
      <c r="EL185" s="2">
        <f t="shared" si="179"/>
        <v>66.204169000116664</v>
      </c>
      <c r="EM185" s="2">
        <f t="shared" si="179"/>
        <v>70.561321047719048</v>
      </c>
      <c r="EN185" s="2">
        <f t="shared" si="179"/>
        <v>71.519921829975885</v>
      </c>
      <c r="EO185" s="2">
        <f t="shared" si="179"/>
        <v>73.168688992538179</v>
      </c>
      <c r="EQ185" s="2">
        <f t="shared" si="237"/>
        <v>72.187556074550415</v>
      </c>
      <c r="ER185" s="2">
        <f t="shared" si="237"/>
        <v>68.589580975811998</v>
      </c>
      <c r="ES185" s="2">
        <f t="shared" si="237"/>
        <v>67.305781407818301</v>
      </c>
      <c r="ET185" s="2">
        <f t="shared" si="237"/>
        <v>65.312388292526805</v>
      </c>
      <c r="EU185" s="2">
        <f t="shared" si="237"/>
        <v>63.544460469824884</v>
      </c>
      <c r="EV185" s="2">
        <f t="shared" si="237"/>
        <v>62.146547167663087</v>
      </c>
      <c r="EW185" s="2">
        <f t="shared" si="237"/>
        <v>62.437900397124565</v>
      </c>
      <c r="EX185" s="2">
        <f t="shared" si="237"/>
        <v>61.706174361965203</v>
      </c>
      <c r="EY185" s="2">
        <f t="shared" si="237"/>
        <v>61.654151743387459</v>
      </c>
      <c r="EZ185" s="2">
        <f t="shared" si="237"/>
        <v>62.614642134390209</v>
      </c>
      <c r="FA185" s="2">
        <f t="shared" si="237"/>
        <v>63.322161267007949</v>
      </c>
      <c r="FB185" s="2">
        <f t="shared" si="237"/>
        <v>66.611585009922692</v>
      </c>
      <c r="FC185" s="2">
        <f t="shared" si="237"/>
        <v>71.918977681318893</v>
      </c>
      <c r="FD185" s="2">
        <f t="shared" si="237"/>
        <v>73.95776987715891</v>
      </c>
      <c r="FE185" s="2">
        <f t="shared" si="237"/>
        <v>73.611563248822875</v>
      </c>
      <c r="FG185" s="2">
        <f t="shared" si="238"/>
        <v>0.99997609504477125</v>
      </c>
      <c r="FH185" s="2">
        <f t="shared" si="238"/>
        <v>0.99997100168358188</v>
      </c>
      <c r="FI185" s="2">
        <f t="shared" si="238"/>
        <v>0.99996816445221548</v>
      </c>
      <c r="FJ185" s="2">
        <f t="shared" si="238"/>
        <v>0.99996904372373563</v>
      </c>
      <c r="FK185" s="2">
        <f t="shared" si="238"/>
        <v>0.9999653643661055</v>
      </c>
      <c r="FL185" s="2">
        <f t="shared" si="238"/>
        <v>0.99996432125754164</v>
      </c>
      <c r="FM185" s="2">
        <f t="shared" si="238"/>
        <v>0.99996656051755139</v>
      </c>
      <c r="FN185" s="2">
        <f t="shared" si="238"/>
        <v>0.99996645955705799</v>
      </c>
      <c r="FO185" s="2">
        <f t="shared" si="238"/>
        <v>0.99996471884795846</v>
      </c>
      <c r="FP185" s="2">
        <f t="shared" si="238"/>
        <v>0.99996549110846555</v>
      </c>
      <c r="FQ185" s="2">
        <f t="shared" si="238"/>
        <v>0.999965215884559</v>
      </c>
      <c r="FR185" s="2">
        <f t="shared" si="238"/>
        <v>0.99996795831211971</v>
      </c>
      <c r="FS185" s="2">
        <f t="shared" si="238"/>
        <v>0.99996799249220336</v>
      </c>
      <c r="FT185" s="2">
        <f t="shared" si="238"/>
        <v>0.99996435562372488</v>
      </c>
      <c r="FU185" s="2">
        <f t="shared" si="238"/>
        <v>0.99995019557130715</v>
      </c>
      <c r="FW185" s="2">
        <f t="shared" si="229"/>
        <v>0.46875502539719971</v>
      </c>
      <c r="FX185" s="2">
        <f t="shared" si="229"/>
        <v>0.50186046814636331</v>
      </c>
      <c r="FY185" s="2">
        <f t="shared" si="229"/>
        <v>0.48645034903493717</v>
      </c>
      <c r="FZ185" s="2">
        <f t="shared" si="229"/>
        <v>0.48191506031421</v>
      </c>
      <c r="GA185" s="2">
        <f t="shared" si="229"/>
        <v>0.48744279908783616</v>
      </c>
      <c r="GB185" s="2">
        <f t="shared" si="229"/>
        <v>0.54404250551639388</v>
      </c>
      <c r="GC185" s="2">
        <f t="shared" si="229"/>
        <v>0.56356576929351987</v>
      </c>
      <c r="GD185" s="2">
        <f t="shared" si="229"/>
        <v>0.63751515217386667</v>
      </c>
      <c r="GE185" s="2">
        <f t="shared" si="229"/>
        <v>0.64704096790918497</v>
      </c>
      <c r="GF185" s="2">
        <f t="shared" si="229"/>
        <v>0.61275460215631672</v>
      </c>
      <c r="GG185" s="2">
        <f t="shared" si="229"/>
        <v>0.56800467536422983</v>
      </c>
      <c r="GH185" s="2">
        <f t="shared" si="229"/>
        <v>0.52989603450354295</v>
      </c>
      <c r="GI185" s="2">
        <f t="shared" si="229"/>
        <v>0.49104640632795105</v>
      </c>
      <c r="GJ185" s="2">
        <f t="shared" si="229"/>
        <v>0.48526199225835265</v>
      </c>
      <c r="GK185" s="2">
        <f t="shared" si="229"/>
        <v>0.44752028140605027</v>
      </c>
      <c r="GM185" s="86">
        <f t="shared" si="230"/>
        <v>5.683755159640379E-229</v>
      </c>
      <c r="GN185" s="86">
        <f t="shared" si="230"/>
        <v>2.7169205670365672E-199</v>
      </c>
      <c r="GO185" s="86">
        <f t="shared" si="230"/>
        <v>2.0943162227347799E-267</v>
      </c>
      <c r="GP185" s="86">
        <f t="shared" si="230"/>
        <v>6.1816487280670273E-283</v>
      </c>
      <c r="GQ185" s="86">
        <f t="shared" si="230"/>
        <v>2.0889577011645369E-275</v>
      </c>
      <c r="GR185" s="86">
        <f t="shared" si="230"/>
        <v>1.9918587793571299E-264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1.7779156307314785E-272</v>
      </c>
      <c r="GY185" s="86">
        <f t="shared" si="230"/>
        <v>9.172762168405636E-243</v>
      </c>
      <c r="GZ185" s="86">
        <f t="shared" si="230"/>
        <v>2.8233550460421652E-265</v>
      </c>
      <c r="HA185" s="86">
        <f t="shared" si="230"/>
        <v>0</v>
      </c>
      <c r="HC185" s="86">
        <f t="shared" si="181"/>
        <v>8.5140020227353924E-142</v>
      </c>
      <c r="HD185" s="86">
        <f t="shared" si="181"/>
        <v>4.3615034664268173E-107</v>
      </c>
      <c r="HE185" s="86">
        <f t="shared" si="181"/>
        <v>8.8790035637248103E-166</v>
      </c>
      <c r="HF185" s="86">
        <f t="shared" si="180"/>
        <v>5.8038726400310513E-211</v>
      </c>
      <c r="HG185" s="86">
        <f t="shared" si="180"/>
        <v>1.4165211154110736E-260</v>
      </c>
      <c r="HH185" s="86">
        <f t="shared" si="180"/>
        <v>2.3727505412104423E-238</v>
      </c>
      <c r="HI185" s="86">
        <f t="shared" si="180"/>
        <v>5.7362396673378739E-268</v>
      </c>
      <c r="HJ185" s="86">
        <f t="shared" si="180"/>
        <v>1.8953660258268452E-267</v>
      </c>
      <c r="HK185" s="86">
        <f t="shared" si="180"/>
        <v>0</v>
      </c>
      <c r="HL185" s="86">
        <f t="shared" si="180"/>
        <v>1.3028375067810488E-299</v>
      </c>
      <c r="HM185" s="86">
        <f t="shared" si="180"/>
        <v>2.1435664841054982E-296</v>
      </c>
      <c r="HN185" s="86">
        <f t="shared" si="180"/>
        <v>5.1014949875511127E-225</v>
      </c>
      <c r="HO185" s="86">
        <f t="shared" si="226"/>
        <v>6.4709312398945326E-179</v>
      </c>
      <c r="HP185" s="86">
        <f t="shared" si="226"/>
        <v>3.5489859089464631E-208</v>
      </c>
      <c r="HQ185" s="86">
        <f t="shared" si="226"/>
        <v>1.0182499268829887E-286</v>
      </c>
      <c r="HS185" s="86">
        <f t="shared" si="231"/>
        <v>2.2722280552080469E-13</v>
      </c>
      <c r="HT185" s="86">
        <f t="shared" si="231"/>
        <v>1.1498585708004916E-17</v>
      </c>
      <c r="HU185" s="86">
        <f t="shared" si="231"/>
        <v>2.1588845097175149E-18</v>
      </c>
      <c r="HV185" s="86">
        <f t="shared" si="231"/>
        <v>6.6619419451290398E-20</v>
      </c>
      <c r="HW185" s="86">
        <f t="shared" si="231"/>
        <v>2.4712263881498746E-19</v>
      </c>
      <c r="HX185" s="86">
        <f t="shared" si="231"/>
        <v>1.4646871415504353E-24</v>
      </c>
      <c r="HY185" s="86">
        <f t="shared" si="231"/>
        <v>2.9463776146641843E-23</v>
      </c>
      <c r="HZ185" s="86">
        <f t="shared" si="231"/>
        <v>2.9088944099774892E-30</v>
      </c>
      <c r="IA185" s="86">
        <f t="shared" si="231"/>
        <v>3.3541495806686715E-28</v>
      </c>
      <c r="IB185" s="86">
        <f t="shared" si="231"/>
        <v>8.9862395737136252E-27</v>
      </c>
      <c r="IC185" s="86">
        <f t="shared" si="231"/>
        <v>5.4012232511924551E-23</v>
      </c>
      <c r="ID185" s="86">
        <f t="shared" si="231"/>
        <v>1.9297437141275572E-21</v>
      </c>
      <c r="IE185" s="86">
        <f t="shared" si="231"/>
        <v>9.725977781645648E-19</v>
      </c>
      <c r="IF185" s="86">
        <f t="shared" si="231"/>
        <v>9.0022223215570033E-16</v>
      </c>
      <c r="IG185" s="86">
        <f t="shared" si="231"/>
        <v>8.8168285309850154E-17</v>
      </c>
      <c r="II185" s="86">
        <f t="shared" si="232"/>
        <v>0.55915250369281377</v>
      </c>
      <c r="IJ185" s="86">
        <f t="shared" si="232"/>
        <v>0.49155304903045433</v>
      </c>
      <c r="IK185" s="86">
        <f t="shared" si="232"/>
        <v>0.54608313408819376</v>
      </c>
      <c r="IL185" s="86">
        <f t="shared" si="232"/>
        <v>0.55484311685858945</v>
      </c>
      <c r="IM185" s="86">
        <f t="shared" si="232"/>
        <v>0.54452860845067497</v>
      </c>
      <c r="IN185" s="86">
        <f t="shared" si="232"/>
        <v>0.19522446102703536</v>
      </c>
      <c r="IO185" s="86">
        <f t="shared" si="232"/>
        <v>0.10727037074474528</v>
      </c>
      <c r="IP185" s="86">
        <f t="shared" si="232"/>
        <v>4.3520285265102068E-4</v>
      </c>
      <c r="IQ185" s="86">
        <f t="shared" si="232"/>
        <v>3.2418185170683016E-4</v>
      </c>
      <c r="IR185" s="86">
        <f t="shared" si="232"/>
        <v>6.242043673976988E-3</v>
      </c>
      <c r="IS185" s="86">
        <f t="shared" si="232"/>
        <v>9.0709071427982402E-2</v>
      </c>
      <c r="IT185" s="86">
        <f t="shared" si="232"/>
        <v>0.31460282291871261</v>
      </c>
      <c r="IU185" s="86">
        <f t="shared" si="232"/>
        <v>0.53410298460337557</v>
      </c>
      <c r="IV185" s="86">
        <f t="shared" si="232"/>
        <v>0.45875184147914261</v>
      </c>
      <c r="IW185" s="86">
        <f t="shared" si="232"/>
        <v>0.35087651580452184</v>
      </c>
      <c r="IY185" s="86">
        <f t="shared" si="233"/>
        <v>0.55915250369304104</v>
      </c>
      <c r="IZ185" s="86">
        <f t="shared" si="233"/>
        <v>0.49155304903045433</v>
      </c>
      <c r="JA185" s="86">
        <f t="shared" si="233"/>
        <v>0.54608313408819376</v>
      </c>
      <c r="JB185" s="86">
        <f t="shared" si="233"/>
        <v>0.55484311685858945</v>
      </c>
      <c r="JC185" s="86">
        <f t="shared" si="233"/>
        <v>0.54452860845067497</v>
      </c>
      <c r="JD185" s="86">
        <f t="shared" si="233"/>
        <v>0.19522446102703536</v>
      </c>
      <c r="JE185" s="86">
        <f t="shared" si="233"/>
        <v>0.10727037074474528</v>
      </c>
      <c r="JF185" s="86">
        <f t="shared" si="233"/>
        <v>4.3520285265102068E-4</v>
      </c>
      <c r="JG185" s="86">
        <f t="shared" si="233"/>
        <v>3.2418185170683016E-4</v>
      </c>
      <c r="JH185" s="86">
        <f t="shared" si="233"/>
        <v>6.242043673976988E-3</v>
      </c>
      <c r="JI185" s="86">
        <f t="shared" si="233"/>
        <v>9.0709071427982402E-2</v>
      </c>
      <c r="JJ185" s="86">
        <f t="shared" si="233"/>
        <v>0.31460282291871261</v>
      </c>
      <c r="JK185" s="86">
        <f t="shared" si="233"/>
        <v>0.53410298460337557</v>
      </c>
      <c r="JL185" s="86">
        <f t="shared" si="233"/>
        <v>0.4587518414791435</v>
      </c>
      <c r="JM185" s="86">
        <f t="shared" si="233"/>
        <v>0.35087651580452195</v>
      </c>
    </row>
    <row r="186" spans="2:273" x14ac:dyDescent="0.25">
      <c r="B186" s="2">
        <v>159</v>
      </c>
      <c r="C186" s="37">
        <v>71.573999999999998</v>
      </c>
      <c r="D186" s="37">
        <v>68.629000000000005</v>
      </c>
      <c r="E186" s="37">
        <v>68.283000000000001</v>
      </c>
      <c r="F186" s="37">
        <v>67.114999999999995</v>
      </c>
      <c r="G186" s="37">
        <v>65.033000000000001</v>
      </c>
      <c r="H186" s="37">
        <v>62.671999999999997</v>
      </c>
      <c r="I186" s="37">
        <v>63.344000000000001</v>
      </c>
      <c r="J186" s="37">
        <v>61.606999999999999</v>
      </c>
      <c r="K186" s="37">
        <v>61.548000000000002</v>
      </c>
      <c r="L186" s="37">
        <v>62.531999999999996</v>
      </c>
      <c r="M186" s="37">
        <v>64.257999999999996</v>
      </c>
      <c r="N186" s="37">
        <v>68.968000000000004</v>
      </c>
      <c r="O186" s="37">
        <v>77.221999999999994</v>
      </c>
      <c r="P186" s="37">
        <v>96.738</v>
      </c>
      <c r="Q186" s="37">
        <v>121.59</v>
      </c>
      <c r="S186" s="4">
        <f t="shared" si="234"/>
        <v>73.025206638556966</v>
      </c>
      <c r="T186" s="4">
        <f t="shared" si="234"/>
        <v>68.515758818836844</v>
      </c>
      <c r="U186" s="4">
        <f t="shared" si="234"/>
        <v>68.40884588382481</v>
      </c>
      <c r="V186" s="4">
        <f t="shared" si="234"/>
        <v>66.803989981678981</v>
      </c>
      <c r="W186" s="4">
        <f t="shared" si="234"/>
        <v>65.103232394340651</v>
      </c>
      <c r="X186" s="4">
        <f t="shared" si="234"/>
        <v>61.991247191736633</v>
      </c>
      <c r="Y186" s="4">
        <f t="shared" si="234"/>
        <v>61.926262241234213</v>
      </c>
      <c r="Z186" s="4">
        <f t="shared" si="234"/>
        <v>61.504833545306077</v>
      </c>
      <c r="AA186" s="4">
        <f t="shared" si="234"/>
        <v>60.92743776373252</v>
      </c>
      <c r="AB186" s="4">
        <f t="shared" si="234"/>
        <v>62.163508363519838</v>
      </c>
      <c r="AC186" s="4">
        <f t="shared" si="234"/>
        <v>63.27723707078632</v>
      </c>
      <c r="AD186" s="4">
        <f t="shared" si="234"/>
        <v>67.667754345628637</v>
      </c>
      <c r="AE186" s="4">
        <f t="shared" si="234"/>
        <v>77.031953014742541</v>
      </c>
      <c r="AF186" s="4">
        <f t="shared" si="234"/>
        <v>96.607595953663363</v>
      </c>
      <c r="AG186" s="4">
        <f t="shared" si="234"/>
        <v>122.90726001123896</v>
      </c>
      <c r="AI186" s="4">
        <f t="shared" si="235"/>
        <v>-1.4512066385569682</v>
      </c>
      <c r="AJ186" s="4">
        <f t="shared" si="235"/>
        <v>0.11324118116316129</v>
      </c>
      <c r="AK186" s="4">
        <f t="shared" si="235"/>
        <v>-0.12584588382480888</v>
      </c>
      <c r="AL186" s="4">
        <f t="shared" si="235"/>
        <v>0.3110100183210136</v>
      </c>
      <c r="AM186" s="4">
        <f t="shared" si="235"/>
        <v>-7.0232394340649762E-2</v>
      </c>
      <c r="AN186" s="4">
        <f t="shared" si="235"/>
        <v>0.68075280826336382</v>
      </c>
      <c r="AO186" s="4">
        <f t="shared" si="235"/>
        <v>1.4177377587657887</v>
      </c>
      <c r="AP186" s="4">
        <f t="shared" si="235"/>
        <v>0.10216645469392205</v>
      </c>
      <c r="AQ186" s="4">
        <f t="shared" si="235"/>
        <v>0.62056223626748164</v>
      </c>
      <c r="AR186" s="4">
        <f t="shared" si="235"/>
        <v>0.36849163648015804</v>
      </c>
      <c r="AS186" s="4">
        <f t="shared" si="235"/>
        <v>0.98076292921367525</v>
      </c>
      <c r="AT186" s="4">
        <f t="shared" si="235"/>
        <v>1.3002456543713663</v>
      </c>
      <c r="AU186" s="4">
        <f t="shared" si="235"/>
        <v>0.19004698525745312</v>
      </c>
      <c r="AV186" s="4">
        <f t="shared" si="235"/>
        <v>0.13040404633663627</v>
      </c>
      <c r="AW186" s="4">
        <f t="shared" si="235"/>
        <v>-1.3172600112389574</v>
      </c>
      <c r="AY186" s="2">
        <f t="shared" si="227"/>
        <v>73.025206638556966</v>
      </c>
      <c r="AZ186" s="2">
        <f t="shared" si="227"/>
        <v>68.144898255562168</v>
      </c>
      <c r="BA186" s="2">
        <f t="shared" si="227"/>
        <v>66.935163746271087</v>
      </c>
      <c r="BB186" s="2">
        <f t="shared" si="227"/>
        <v>64.847413353547921</v>
      </c>
      <c r="BC186" s="2">
        <f t="shared" si="227"/>
        <v>62.727292260380437</v>
      </c>
      <c r="BD186" s="2">
        <f t="shared" si="227"/>
        <v>61.724335659512619</v>
      </c>
      <c r="BE186" s="2">
        <f t="shared" si="227"/>
        <v>61.800865878844888</v>
      </c>
      <c r="BF186" s="2">
        <f t="shared" si="227"/>
        <v>61.504805682772513</v>
      </c>
      <c r="BG186" s="2">
        <f t="shared" si="227"/>
        <v>60.927408658966279</v>
      </c>
      <c r="BH186" s="2">
        <f t="shared" si="227"/>
        <v>62.161278310713911</v>
      </c>
      <c r="BI186" s="2">
        <f t="shared" si="227"/>
        <v>63.135693187677049</v>
      </c>
      <c r="BJ186" s="2">
        <f t="shared" si="227"/>
        <v>66.293103278823935</v>
      </c>
      <c r="BK186" s="2">
        <f t="shared" si="227"/>
        <v>71.153653188826866</v>
      </c>
      <c r="BL186" s="2">
        <f t="shared" si="227"/>
        <v>72.626873899418911</v>
      </c>
      <c r="BM186" s="2">
        <f t="shared" si="227"/>
        <v>73.288544539653032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>
        <f t="shared" si="204"/>
        <v>61.606999999999999</v>
      </c>
      <c r="DC186" s="2">
        <f t="shared" si="205"/>
        <v>61.548000000000002</v>
      </c>
      <c r="DD186" s="2">
        <f t="shared" si="206"/>
        <v>62.531999999999996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104.44663844096911</v>
      </c>
      <c r="DL186" s="2">
        <f t="shared" si="236"/>
        <v>104.71491791589011</v>
      </c>
      <c r="DM186" s="2">
        <f t="shared" si="236"/>
        <v>135.20593902439023</v>
      </c>
      <c r="DN186" s="2">
        <f t="shared" si="236"/>
        <v>110.73611669793621</v>
      </c>
      <c r="DO186" s="2">
        <f t="shared" si="236"/>
        <v>110.9532750848014</v>
      </c>
      <c r="DP186" s="2">
        <f t="shared" si="236"/>
        <v>116.90133760075864</v>
      </c>
      <c r="DQ186" s="2">
        <f t="shared" si="236"/>
        <v>104.11781124849546</v>
      </c>
      <c r="DR186" s="2">
        <f t="shared" si="236"/>
        <v>83.278130201630177</v>
      </c>
      <c r="DS186" s="2">
        <f t="shared" si="236"/>
        <v>94.652300579932131</v>
      </c>
      <c r="DT186" s="2">
        <f t="shared" si="236"/>
        <v>83.987166429587461</v>
      </c>
      <c r="DU186" s="2">
        <f t="shared" si="236"/>
        <v>118.1944931174089</v>
      </c>
      <c r="DV186" s="2">
        <f t="shared" si="236"/>
        <v>129.28958205128205</v>
      </c>
      <c r="DW186" s="2">
        <f t="shared" si="236"/>
        <v>133.56305365853663</v>
      </c>
      <c r="DX186" s="2">
        <f t="shared" si="236"/>
        <v>140.60526374946377</v>
      </c>
      <c r="DY186" s="2">
        <f t="shared" si="236"/>
        <v>125.07987246852767</v>
      </c>
      <c r="EA186" s="2">
        <f t="shared" ref="EA186:EE227" si="240">CE$228*$B186+CE$229</f>
        <v>73.906117833302929</v>
      </c>
      <c r="EB186" s="2">
        <f t="shared" si="240"/>
        <v>67.765798360329256</v>
      </c>
      <c r="EC186" s="2">
        <f t="shared" si="240"/>
        <v>66.664019841820448</v>
      </c>
      <c r="ED186" s="2">
        <f t="shared" si="240"/>
        <v>64.511694275007471</v>
      </c>
      <c r="EE186" s="2">
        <f t="shared" si="240"/>
        <v>62.022080975915614</v>
      </c>
      <c r="EF186" s="2">
        <f t="shared" si="239"/>
        <v>61.373494601228032</v>
      </c>
      <c r="EG186" s="2">
        <f t="shared" si="239"/>
        <v>61.10622948305182</v>
      </c>
      <c r="EH186" s="2">
        <f t="shared" si="239"/>
        <v>61.43273495701267</v>
      </c>
      <c r="EI186" s="2">
        <f t="shared" si="239"/>
        <v>59.837267653914715</v>
      </c>
      <c r="EJ186" s="2">
        <f t="shared" si="239"/>
        <v>61.725805013351454</v>
      </c>
      <c r="EK186" s="2">
        <f t="shared" si="212"/>
        <v>63.05812478083142</v>
      </c>
      <c r="EL186" s="2">
        <f t="shared" si="179"/>
        <v>66.061556061136386</v>
      </c>
      <c r="EM186" s="2">
        <f t="shared" si="179"/>
        <v>70.437033671683579</v>
      </c>
      <c r="EN186" s="2">
        <f t="shared" si="179"/>
        <v>71.359123682583089</v>
      </c>
      <c r="EO186" s="2">
        <f t="shared" si="179"/>
        <v>73.07414579315531</v>
      </c>
      <c r="EQ186" s="2">
        <f t="shared" si="237"/>
        <v>72.113350348332347</v>
      </c>
      <c r="ER186" s="2">
        <f t="shared" si="237"/>
        <v>68.486216244861865</v>
      </c>
      <c r="ES186" s="2">
        <f t="shared" si="237"/>
        <v>67.192319651630996</v>
      </c>
      <c r="ET186" s="2">
        <f t="shared" si="237"/>
        <v>65.17398836083008</v>
      </c>
      <c r="EU186" s="2">
        <f t="shared" si="237"/>
        <v>63.400562073572374</v>
      </c>
      <c r="EV186" s="2">
        <f t="shared" si="237"/>
        <v>61.989312652826676</v>
      </c>
      <c r="EW186" s="2">
        <f t="shared" si="237"/>
        <v>62.289232430542086</v>
      </c>
      <c r="EX186" s="2">
        <f t="shared" si="237"/>
        <v>61.541163949934791</v>
      </c>
      <c r="EY186" s="2">
        <f t="shared" si="237"/>
        <v>61.468075545963053</v>
      </c>
      <c r="EZ186" s="2">
        <f t="shared" si="237"/>
        <v>62.411166643035756</v>
      </c>
      <c r="FA186" s="2">
        <f t="shared" si="237"/>
        <v>63.186534505172112</v>
      </c>
      <c r="FB186" s="2">
        <f t="shared" si="237"/>
        <v>66.477105945567587</v>
      </c>
      <c r="FC186" s="2">
        <f t="shared" si="237"/>
        <v>71.827467161410567</v>
      </c>
      <c r="FD186" s="2">
        <f t="shared" si="237"/>
        <v>73.848877644799927</v>
      </c>
      <c r="FE186" s="2">
        <f t="shared" si="237"/>
        <v>73.524916324898442</v>
      </c>
      <c r="FG186" s="2">
        <f t="shared" si="238"/>
        <v>0.99997819837585999</v>
      </c>
      <c r="FH186" s="2">
        <f t="shared" si="238"/>
        <v>0.99997355315362346</v>
      </c>
      <c r="FI186" s="2">
        <f t="shared" si="238"/>
        <v>0.99997096555401288</v>
      </c>
      <c r="FJ186" s="2">
        <f t="shared" si="238"/>
        <v>0.9999717674636005</v>
      </c>
      <c r="FK186" s="2">
        <f t="shared" si="238"/>
        <v>0.99996841183019336</v>
      </c>
      <c r="FL186" s="2">
        <f t="shared" si="238"/>
        <v>0.99996746049799068</v>
      </c>
      <c r="FM186" s="2">
        <f t="shared" si="238"/>
        <v>0.999969502739812</v>
      </c>
      <c r="FN186" s="2">
        <f t="shared" si="238"/>
        <v>0.99996941066220502</v>
      </c>
      <c r="FO186" s="2">
        <f t="shared" si="238"/>
        <v>0.99996782310702459</v>
      </c>
      <c r="FP186" s="2">
        <f t="shared" si="238"/>
        <v>0.99996852742130282</v>
      </c>
      <c r="FQ186" s="2">
        <f t="shared" si="238"/>
        <v>0.99996827641258645</v>
      </c>
      <c r="FR186" s="2">
        <f t="shared" si="238"/>
        <v>0.99997077755095443</v>
      </c>
      <c r="FS186" s="2">
        <f t="shared" si="238"/>
        <v>0.99997080872373689</v>
      </c>
      <c r="FT186" s="2">
        <f t="shared" si="238"/>
        <v>0.99996749184051903</v>
      </c>
      <c r="FU186" s="2">
        <f t="shared" si="238"/>
        <v>0.99995457762213202</v>
      </c>
      <c r="FW186" s="2">
        <f t="shared" si="229"/>
        <v>0.49174086159408598</v>
      </c>
      <c r="FX186" s="2">
        <f t="shared" si="229"/>
        <v>0.52486579756357876</v>
      </c>
      <c r="FY186" s="2">
        <f t="shared" si="229"/>
        <v>0.50947174843163734</v>
      </c>
      <c r="FZ186" s="2">
        <f t="shared" si="229"/>
        <v>0.50493285839400182</v>
      </c>
      <c r="GA186" s="2">
        <f t="shared" si="229"/>
        <v>0.51046448064656269</v>
      </c>
      <c r="GB186" s="2">
        <f t="shared" si="229"/>
        <v>0.56678138781357679</v>
      </c>
      <c r="GC186" s="2">
        <f t="shared" si="229"/>
        <v>0.58607179454941127</v>
      </c>
      <c r="GD186" s="2">
        <f t="shared" si="229"/>
        <v>0.65851842446533138</v>
      </c>
      <c r="GE186" s="2">
        <f t="shared" si="229"/>
        <v>0.66777992108888318</v>
      </c>
      <c r="GF186" s="2">
        <f t="shared" si="229"/>
        <v>0.63436973428705234</v>
      </c>
      <c r="GG186" s="2">
        <f t="shared" si="229"/>
        <v>0.59044814428446346</v>
      </c>
      <c r="GH186" s="2">
        <f t="shared" si="229"/>
        <v>0.55276044712226979</v>
      </c>
      <c r="GI186" s="2">
        <f t="shared" si="229"/>
        <v>0.51406758635740446</v>
      </c>
      <c r="GJ186" s="2">
        <f t="shared" si="229"/>
        <v>0.5082828148787466</v>
      </c>
      <c r="GK186" s="2">
        <f t="shared" si="229"/>
        <v>0.47038683276263027</v>
      </c>
      <c r="GM186" s="86">
        <f t="shared" si="230"/>
        <v>7.3137687524397705E-234</v>
      </c>
      <c r="GN186" s="86">
        <f t="shared" si="230"/>
        <v>1.5837014562938884E-203</v>
      </c>
      <c r="GO186" s="86">
        <f t="shared" si="230"/>
        <v>4.1566919006090283E-273</v>
      </c>
      <c r="GP186" s="86">
        <f t="shared" si="230"/>
        <v>6.0776061428905544E-289</v>
      </c>
      <c r="GQ186" s="86">
        <f t="shared" si="230"/>
        <v>2.8040070523104717E-281</v>
      </c>
      <c r="GR186" s="86">
        <f t="shared" si="230"/>
        <v>4.8910140148876808E-270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3.0809697902857177E-278</v>
      </c>
      <c r="GY186" s="86">
        <f t="shared" si="230"/>
        <v>6.2066944236702239E-248</v>
      </c>
      <c r="GZ186" s="86">
        <f t="shared" si="230"/>
        <v>7.0942213256596558E-271</v>
      </c>
      <c r="HA186" s="86">
        <f t="shared" si="230"/>
        <v>0</v>
      </c>
      <c r="HC186" s="86">
        <f t="shared" si="181"/>
        <v>7.3162658981434644E-146</v>
      </c>
      <c r="HD186" s="86">
        <f t="shared" si="181"/>
        <v>4.0081774542879884E-110</v>
      </c>
      <c r="HE186" s="86">
        <f t="shared" si="181"/>
        <v>1.732283957801168E-170</v>
      </c>
      <c r="HF186" s="86">
        <f t="shared" si="180"/>
        <v>6.4804645467765072E-217</v>
      </c>
      <c r="HG186" s="86">
        <f t="shared" si="180"/>
        <v>5.6975113478971245E-268</v>
      </c>
      <c r="HH186" s="86">
        <f t="shared" si="180"/>
        <v>5.4706554184425577E-245</v>
      </c>
      <c r="HI186" s="86">
        <f t="shared" si="180"/>
        <v>1.9698778962998505E-275</v>
      </c>
      <c r="HJ186" s="86">
        <f t="shared" si="180"/>
        <v>9.7886616169661046E-275</v>
      </c>
      <c r="HK186" s="86">
        <f t="shared" si="180"/>
        <v>0</v>
      </c>
      <c r="HL186" s="86">
        <f t="shared" si="180"/>
        <v>7.0514470183977826E-308</v>
      </c>
      <c r="HM186" s="86">
        <f t="shared" si="180"/>
        <v>1.2302255810953875E-304</v>
      </c>
      <c r="HN186" s="86">
        <f t="shared" si="180"/>
        <v>2.7858855099793098E-231</v>
      </c>
      <c r="HO186" s="86">
        <f t="shared" si="226"/>
        <v>5.4757892438678036E-184</v>
      </c>
      <c r="HP186" s="86">
        <f t="shared" si="226"/>
        <v>4.8304446381778303E-214</v>
      </c>
      <c r="HQ186" s="86">
        <f t="shared" si="226"/>
        <v>1.0421135745014523E-294</v>
      </c>
      <c r="HS186" s="86">
        <f t="shared" si="231"/>
        <v>3.5723942854061939E-14</v>
      </c>
      <c r="HT186" s="86">
        <f t="shared" si="231"/>
        <v>1.0014232334546555E-18</v>
      </c>
      <c r="HU186" s="86">
        <f t="shared" si="231"/>
        <v>1.6776139453176806E-19</v>
      </c>
      <c r="HV186" s="86">
        <f t="shared" si="231"/>
        <v>4.3299547102636992E-21</v>
      </c>
      <c r="HW186" s="86">
        <f t="shared" si="231"/>
        <v>1.6807332940270875E-20</v>
      </c>
      <c r="HX186" s="86">
        <f t="shared" si="231"/>
        <v>5.3389736433482568E-26</v>
      </c>
      <c r="HY186" s="86">
        <f t="shared" si="231"/>
        <v>1.4346070931002836E-24</v>
      </c>
      <c r="HZ186" s="86">
        <f t="shared" si="231"/>
        <v>6.9543210905798612E-32</v>
      </c>
      <c r="IA186" s="86">
        <f t="shared" si="231"/>
        <v>1.0896709441045426E-29</v>
      </c>
      <c r="IB186" s="86">
        <f t="shared" si="231"/>
        <v>3.2450003776811695E-28</v>
      </c>
      <c r="IC186" s="86">
        <f t="shared" si="231"/>
        <v>2.7250094927031561E-24</v>
      </c>
      <c r="ID186" s="86">
        <f t="shared" si="231"/>
        <v>1.1434631730442795E-22</v>
      </c>
      <c r="IE186" s="86">
        <f t="shared" si="231"/>
        <v>7.2993350309334254E-20</v>
      </c>
      <c r="IF186" s="86">
        <f t="shared" si="231"/>
        <v>9.2992098160243581E-17</v>
      </c>
      <c r="IG186" s="86">
        <f t="shared" si="231"/>
        <v>6.4315723592535936E-18</v>
      </c>
      <c r="II186" s="86">
        <f t="shared" si="232"/>
        <v>0.52806200560718952</v>
      </c>
      <c r="IJ186" s="86">
        <f t="shared" si="232"/>
        <v>0.35698347359028221</v>
      </c>
      <c r="IK186" s="86">
        <f t="shared" si="232"/>
        <v>0.45105308946061035</v>
      </c>
      <c r="IL186" s="86">
        <f t="shared" si="232"/>
        <v>0.47529469004040642</v>
      </c>
      <c r="IM186" s="86">
        <f t="shared" si="232"/>
        <v>0.44377966798923157</v>
      </c>
      <c r="IN186" s="86">
        <f t="shared" si="232"/>
        <v>7.8236345778296468E-2</v>
      </c>
      <c r="IO186" s="86">
        <f t="shared" si="232"/>
        <v>3.7575129058962542E-2</v>
      </c>
      <c r="IP186" s="86">
        <f t="shared" si="232"/>
        <v>4.4408427802931581E-5</v>
      </c>
      <c r="IQ186" s="86">
        <f t="shared" si="232"/>
        <v>3.5609011244060903E-5</v>
      </c>
      <c r="IR186" s="86">
        <f t="shared" si="232"/>
        <v>1.1099525237324374E-3</v>
      </c>
      <c r="IS186" s="86">
        <f t="shared" si="232"/>
        <v>3.047710194719146E-2</v>
      </c>
      <c r="IT186" s="86">
        <f t="shared" si="232"/>
        <v>0.16780730719146861</v>
      </c>
      <c r="IU186" s="86">
        <f t="shared" si="232"/>
        <v>0.4232395654174505</v>
      </c>
      <c r="IV186" s="86">
        <f t="shared" si="232"/>
        <v>0.51878631401364039</v>
      </c>
      <c r="IW186" s="86">
        <f t="shared" si="232"/>
        <v>0.4235496725867246</v>
      </c>
      <c r="IY186" s="86">
        <f t="shared" si="233"/>
        <v>0.52806200560722527</v>
      </c>
      <c r="IZ186" s="86">
        <f t="shared" si="233"/>
        <v>0.35698347359028221</v>
      </c>
      <c r="JA186" s="86">
        <f t="shared" si="233"/>
        <v>0.45105308946061035</v>
      </c>
      <c r="JB186" s="86">
        <f t="shared" si="233"/>
        <v>0.47529469004040642</v>
      </c>
      <c r="JC186" s="86">
        <f t="shared" si="233"/>
        <v>0.44377966798923157</v>
      </c>
      <c r="JD186" s="86">
        <f t="shared" si="233"/>
        <v>7.8236345778296468E-2</v>
      </c>
      <c r="JE186" s="86">
        <f t="shared" si="233"/>
        <v>3.7575129058962542E-2</v>
      </c>
      <c r="JF186" s="86">
        <f t="shared" si="233"/>
        <v>4.4408427802931581E-5</v>
      </c>
      <c r="JG186" s="86">
        <f t="shared" si="233"/>
        <v>3.5609011244060903E-5</v>
      </c>
      <c r="JH186" s="86">
        <f t="shared" si="233"/>
        <v>1.1099525237324374E-3</v>
      </c>
      <c r="JI186" s="86">
        <f t="shared" si="233"/>
        <v>3.047710194719146E-2</v>
      </c>
      <c r="JJ186" s="86">
        <f t="shared" si="233"/>
        <v>0.16780730719146861</v>
      </c>
      <c r="JK186" s="86">
        <f t="shared" si="233"/>
        <v>0.4232395654174505</v>
      </c>
      <c r="JL186" s="86">
        <f t="shared" si="233"/>
        <v>0.5187863140136405</v>
      </c>
      <c r="JM186" s="86">
        <f t="shared" si="233"/>
        <v>0.4235496725867246</v>
      </c>
    </row>
    <row r="187" spans="2:273" x14ac:dyDescent="0.25">
      <c r="B187" s="2">
        <v>160</v>
      </c>
      <c r="C187" s="37">
        <v>73.033000000000001</v>
      </c>
      <c r="D187" s="37">
        <v>67.918999999999997</v>
      </c>
      <c r="E187" s="37">
        <v>67.316999999999993</v>
      </c>
      <c r="F187" s="37">
        <v>65.638999999999996</v>
      </c>
      <c r="G187" s="37">
        <v>64.507999999999996</v>
      </c>
      <c r="H187" s="37">
        <v>61.573999999999998</v>
      </c>
      <c r="I187" s="37">
        <v>61.689</v>
      </c>
      <c r="J187" s="37">
        <v>61.459000000000003</v>
      </c>
      <c r="K187" s="37">
        <v>61.468000000000004</v>
      </c>
      <c r="L187" s="37">
        <v>61.531999999999996</v>
      </c>
      <c r="M187" s="37">
        <v>63.031999999999996</v>
      </c>
      <c r="N187" s="37">
        <v>67.290000000000006</v>
      </c>
      <c r="O187" s="37">
        <v>74.286000000000001</v>
      </c>
      <c r="P187" s="37">
        <v>93.704999999999998</v>
      </c>
      <c r="Q187" s="37">
        <v>119.607</v>
      </c>
      <c r="S187" s="4">
        <f t="shared" si="234"/>
        <v>72.929365820735995</v>
      </c>
      <c r="T187" s="4">
        <f t="shared" si="234"/>
        <v>68.22306403969867</v>
      </c>
      <c r="U187" s="4">
        <f t="shared" si="234"/>
        <v>67.619169670513529</v>
      </c>
      <c r="V187" s="4">
        <f t="shared" si="234"/>
        <v>65.798215142658904</v>
      </c>
      <c r="W187" s="4">
        <f t="shared" si="234"/>
        <v>63.83577605466111</v>
      </c>
      <c r="X187" s="4">
        <f t="shared" si="234"/>
        <v>61.631106268309942</v>
      </c>
      <c r="Y187" s="4">
        <f t="shared" si="234"/>
        <v>61.692064384902508</v>
      </c>
      <c r="Z187" s="4">
        <f t="shared" si="234"/>
        <v>61.34123521909229</v>
      </c>
      <c r="AA187" s="4">
        <f t="shared" si="234"/>
        <v>60.76400950803994</v>
      </c>
      <c r="AB187" s="4">
        <f t="shared" si="234"/>
        <v>61.967435317726483</v>
      </c>
      <c r="AC187" s="4">
        <f t="shared" si="234"/>
        <v>63.026924151736509</v>
      </c>
      <c r="AD187" s="4">
        <f t="shared" si="234"/>
        <v>66.59481282196181</v>
      </c>
      <c r="AE187" s="4">
        <f t="shared" si="234"/>
        <v>74.070275334902647</v>
      </c>
      <c r="AF187" s="4">
        <f t="shared" si="234"/>
        <v>92.345908357931421</v>
      </c>
      <c r="AG187" s="4">
        <f t="shared" si="234"/>
        <v>120.66472825892453</v>
      </c>
      <c r="AI187" s="4">
        <f t="shared" si="235"/>
        <v>0.10363417926400587</v>
      </c>
      <c r="AJ187" s="4">
        <f t="shared" si="235"/>
        <v>-0.30406403969867313</v>
      </c>
      <c r="AK187" s="4">
        <f t="shared" si="235"/>
        <v>-0.30216967051353549</v>
      </c>
      <c r="AL187" s="4">
        <f t="shared" si="235"/>
        <v>-0.15921514265890835</v>
      </c>
      <c r="AM187" s="4">
        <f t="shared" si="235"/>
        <v>0.67222394533888519</v>
      </c>
      <c r="AN187" s="4">
        <f t="shared" si="235"/>
        <v>-5.7106268309944141E-2</v>
      </c>
      <c r="AO187" s="4">
        <f t="shared" si="235"/>
        <v>-3.0643849025082659E-3</v>
      </c>
      <c r="AP187" s="4">
        <f t="shared" si="235"/>
        <v>0.11776478090771292</v>
      </c>
      <c r="AQ187" s="4">
        <f t="shared" si="235"/>
        <v>0.70399049196006303</v>
      </c>
      <c r="AR187" s="4">
        <f t="shared" si="235"/>
        <v>-0.43543531772648691</v>
      </c>
      <c r="AS187" s="4">
        <f t="shared" si="235"/>
        <v>5.0758482634876145E-3</v>
      </c>
      <c r="AT187" s="4">
        <f t="shared" si="235"/>
        <v>0.69518717803819641</v>
      </c>
      <c r="AU187" s="4">
        <f t="shared" si="235"/>
        <v>0.21572466509735477</v>
      </c>
      <c r="AV187" s="4">
        <f t="shared" si="235"/>
        <v>1.3590916420685772</v>
      </c>
      <c r="AW187" s="4">
        <f t="shared" si="235"/>
        <v>-1.0577282589245272</v>
      </c>
      <c r="AY187" s="2">
        <f t="shared" si="227"/>
        <v>72.929365820735995</v>
      </c>
      <c r="AZ187" s="2">
        <f t="shared" si="227"/>
        <v>68.050309951824971</v>
      </c>
      <c r="BA187" s="2">
        <f t="shared" si="227"/>
        <v>66.828042631795057</v>
      </c>
      <c r="BB187" s="2">
        <f t="shared" si="227"/>
        <v>64.717308184430181</v>
      </c>
      <c r="BC187" s="2">
        <f t="shared" si="227"/>
        <v>62.600835359587407</v>
      </c>
      <c r="BD187" s="2">
        <f t="shared" si="227"/>
        <v>61.575338088794908</v>
      </c>
      <c r="BE187" s="2">
        <f t="shared" si="227"/>
        <v>61.668554937375973</v>
      </c>
      <c r="BF187" s="2">
        <f t="shared" si="227"/>
        <v>61.341234090704823</v>
      </c>
      <c r="BG187" s="2">
        <f t="shared" si="227"/>
        <v>60.764008168658904</v>
      </c>
      <c r="BH187" s="2">
        <f t="shared" si="227"/>
        <v>61.967251123978983</v>
      </c>
      <c r="BI187" s="2">
        <f t="shared" si="227"/>
        <v>63.001544959579761</v>
      </c>
      <c r="BJ187" s="2">
        <f t="shared" si="227"/>
        <v>66.164428445734671</v>
      </c>
      <c r="BK187" s="2">
        <f t="shared" si="227"/>
        <v>71.078744108173325</v>
      </c>
      <c r="BL187" s="2">
        <f t="shared" si="227"/>
        <v>72.550698065103319</v>
      </c>
      <c r="BM187" s="2">
        <f t="shared" si="227"/>
        <v>73.208069937503325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61.459000000000003</v>
      </c>
      <c r="DC187" s="2">
        <f t="shared" si="205"/>
        <v>61.468000000000004</v>
      </c>
      <c r="DD187" s="2">
        <f t="shared" si="206"/>
        <v>61.531999999999996</v>
      </c>
      <c r="DE187" s="2">
        <f t="shared" si="207"/>
        <v>63.031999999999996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104.56689214812413</v>
      </c>
      <c r="DL187" s="2">
        <f t="shared" si="236"/>
        <v>104.83734065310752</v>
      </c>
      <c r="DM187" s="2">
        <f t="shared" si="236"/>
        <v>135.55753048780485</v>
      </c>
      <c r="DN187" s="2">
        <f t="shared" si="236"/>
        <v>110.9146900562852</v>
      </c>
      <c r="DO187" s="2">
        <f t="shared" si="236"/>
        <v>111.12653277163804</v>
      </c>
      <c r="DP187" s="2">
        <f t="shared" si="236"/>
        <v>117.11582645803696</v>
      </c>
      <c r="DQ187" s="2">
        <f t="shared" si="236"/>
        <v>104.22195480906007</v>
      </c>
      <c r="DR187" s="2">
        <f t="shared" si="236"/>
        <v>83.22900085800083</v>
      </c>
      <c r="DS187" s="2">
        <f t="shared" si="236"/>
        <v>94.665546011598622</v>
      </c>
      <c r="DT187" s="2">
        <f t="shared" si="236"/>
        <v>83.90199549549547</v>
      </c>
      <c r="DU187" s="2">
        <f t="shared" si="236"/>
        <v>118.38023461538461</v>
      </c>
      <c r="DV187" s="2">
        <f t="shared" si="236"/>
        <v>129.55747962213223</v>
      </c>
      <c r="DW187" s="2">
        <f t="shared" si="236"/>
        <v>133.87686585365859</v>
      </c>
      <c r="DX187" s="2">
        <f t="shared" si="236"/>
        <v>140.96838305448307</v>
      </c>
      <c r="DY187" s="2">
        <f t="shared" si="236"/>
        <v>125.38794198139027</v>
      </c>
      <c r="EA187" s="2">
        <f t="shared" si="240"/>
        <v>73.872492971001265</v>
      </c>
      <c r="EB187" s="2">
        <f t="shared" si="240"/>
        <v>67.645537041954327</v>
      </c>
      <c r="EC187" s="2">
        <f t="shared" si="240"/>
        <v>66.538499605181826</v>
      </c>
      <c r="ED187" s="2">
        <f t="shared" si="240"/>
        <v>64.358826875076005</v>
      </c>
      <c r="EE187" s="2">
        <f t="shared" si="240"/>
        <v>61.847947552834441</v>
      </c>
      <c r="EF187" s="2">
        <f t="shared" si="239"/>
        <v>61.202998173883188</v>
      </c>
      <c r="EG187" s="2">
        <f t="shared" si="239"/>
        <v>60.93269665250439</v>
      </c>
      <c r="EH187" s="2">
        <f t="shared" si="239"/>
        <v>61.265489772159455</v>
      </c>
      <c r="EI187" s="2">
        <f t="shared" si="239"/>
        <v>59.619071232688881</v>
      </c>
      <c r="EJ187" s="2">
        <f t="shared" si="239"/>
        <v>61.507974002487337</v>
      </c>
      <c r="EK187" s="2">
        <f t="shared" si="212"/>
        <v>62.919371841319432</v>
      </c>
      <c r="EL187" s="2">
        <f t="shared" si="179"/>
        <v>65.918943122156108</v>
      </c>
      <c r="EM187" s="2">
        <f t="shared" si="179"/>
        <v>70.312746295648111</v>
      </c>
      <c r="EN187" s="2">
        <f t="shared" si="179"/>
        <v>71.198325535190293</v>
      </c>
      <c r="EO187" s="2">
        <f t="shared" si="179"/>
        <v>72.979602593772455</v>
      </c>
      <c r="EQ187" s="2">
        <f t="shared" si="237"/>
        <v>72.039144622114264</v>
      </c>
      <c r="ER187" s="2">
        <f t="shared" si="237"/>
        <v>68.382851513911731</v>
      </c>
      <c r="ES187" s="2">
        <f t="shared" si="237"/>
        <v>67.07885789544369</v>
      </c>
      <c r="ET187" s="2">
        <f t="shared" si="237"/>
        <v>65.035588429133355</v>
      </c>
      <c r="EU187" s="2">
        <f t="shared" si="237"/>
        <v>63.256663677319864</v>
      </c>
      <c r="EV187" s="2">
        <f t="shared" si="237"/>
        <v>61.832078137990266</v>
      </c>
      <c r="EW187" s="2">
        <f t="shared" si="237"/>
        <v>62.140564463959613</v>
      </c>
      <c r="EX187" s="2">
        <f t="shared" si="237"/>
        <v>61.376153537904379</v>
      </c>
      <c r="EY187" s="2">
        <f t="shared" si="237"/>
        <v>61.281999348538648</v>
      </c>
      <c r="EZ187" s="2">
        <f t="shared" si="237"/>
        <v>62.207691151681296</v>
      </c>
      <c r="FA187" s="2">
        <f t="shared" si="237"/>
        <v>63.050907743336282</v>
      </c>
      <c r="FB187" s="2">
        <f t="shared" si="237"/>
        <v>66.342626881212482</v>
      </c>
      <c r="FC187" s="2">
        <f t="shared" si="237"/>
        <v>71.735956641502241</v>
      </c>
      <c r="FD187" s="2">
        <f t="shared" si="237"/>
        <v>73.739985412440944</v>
      </c>
      <c r="FE187" s="2">
        <f t="shared" si="237"/>
        <v>73.438269400974036</v>
      </c>
      <c r="FG187" s="2">
        <f t="shared" si="238"/>
        <v>0.9999801166443264</v>
      </c>
      <c r="FH187" s="2">
        <f t="shared" si="238"/>
        <v>0.99997588013331007</v>
      </c>
      <c r="FI187" s="2">
        <f t="shared" si="238"/>
        <v>0.99997352020289665</v>
      </c>
      <c r="FJ187" s="2">
        <f t="shared" si="238"/>
        <v>0.99997425155681796</v>
      </c>
      <c r="FK187" s="2">
        <f t="shared" si="238"/>
        <v>0.99997119116666922</v>
      </c>
      <c r="FL187" s="2">
        <f t="shared" si="238"/>
        <v>0.99997032353649296</v>
      </c>
      <c r="FM187" s="2">
        <f t="shared" si="238"/>
        <v>0.99997218609350125</v>
      </c>
      <c r="FN187" s="2">
        <f t="shared" si="238"/>
        <v>0.99997210211727428</v>
      </c>
      <c r="FO187" s="2">
        <f t="shared" si="238"/>
        <v>0.99997065424174536</v>
      </c>
      <c r="FP187" s="2">
        <f t="shared" si="238"/>
        <v>0.99997129658759887</v>
      </c>
      <c r="FQ187" s="2">
        <f t="shared" si="238"/>
        <v>0.99997106766365584</v>
      </c>
      <c r="FR187" s="2">
        <f t="shared" si="238"/>
        <v>0.99997334874119059</v>
      </c>
      <c r="FS187" s="2">
        <f t="shared" si="238"/>
        <v>0.99997337717125234</v>
      </c>
      <c r="FT187" s="2">
        <f t="shared" si="238"/>
        <v>0.99997035212138208</v>
      </c>
      <c r="FU187" s="2">
        <f t="shared" si="238"/>
        <v>0.99995857413346922</v>
      </c>
      <c r="FW187" s="2">
        <f t="shared" si="229"/>
        <v>0.51476167008535378</v>
      </c>
      <c r="FX187" s="2">
        <f t="shared" si="229"/>
        <v>0.54776606710755216</v>
      </c>
      <c r="FY187" s="2">
        <f t="shared" si="229"/>
        <v>0.53245304433055429</v>
      </c>
      <c r="FZ187" s="2">
        <f t="shared" si="229"/>
        <v>0.52792976523898394</v>
      </c>
      <c r="GA187" s="2">
        <f t="shared" si="229"/>
        <v>0.53344185896865248</v>
      </c>
      <c r="GB187" s="2">
        <f t="shared" si="229"/>
        <v>0.58924245096522276</v>
      </c>
      <c r="GC187" s="2">
        <f t="shared" si="229"/>
        <v>0.60822404117856876</v>
      </c>
      <c r="GD187" s="2">
        <f t="shared" si="229"/>
        <v>0.67891764375725028</v>
      </c>
      <c r="GE187" s="2">
        <f t="shared" si="229"/>
        <v>0.68788810513852994</v>
      </c>
      <c r="GF187" s="2">
        <f t="shared" si="229"/>
        <v>0.65545676161538002</v>
      </c>
      <c r="GG187" s="2">
        <f t="shared" si="229"/>
        <v>0.61252102801781316</v>
      </c>
      <c r="GH187" s="2">
        <f t="shared" si="229"/>
        <v>0.57540387437795515</v>
      </c>
      <c r="GI187" s="2">
        <f t="shared" si="229"/>
        <v>0.5370292297847451</v>
      </c>
      <c r="GJ187" s="2">
        <f t="shared" si="229"/>
        <v>0.53126856500452369</v>
      </c>
      <c r="GK187" s="2">
        <f t="shared" si="229"/>
        <v>0.4933783725030555</v>
      </c>
      <c r="GM187" s="86">
        <f t="shared" si="230"/>
        <v>8.3481612539468875E-239</v>
      </c>
      <c r="GN187" s="86">
        <f t="shared" si="230"/>
        <v>8.3250560485449116E-208</v>
      </c>
      <c r="GO187" s="86">
        <f t="shared" si="230"/>
        <v>7.176421108344923E-279</v>
      </c>
      <c r="GP187" s="86">
        <f t="shared" si="230"/>
        <v>5.1626014232492763E-295</v>
      </c>
      <c r="GQ187" s="86">
        <f t="shared" si="230"/>
        <v>3.2606017936097119E-287</v>
      </c>
      <c r="GR187" s="86">
        <f t="shared" si="230"/>
        <v>1.0477889819063639E-275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4.6431373492410825E-284</v>
      </c>
      <c r="GY187" s="86">
        <f t="shared" si="230"/>
        <v>3.7014774871886923E-253</v>
      </c>
      <c r="GZ187" s="86">
        <f t="shared" si="230"/>
        <v>1.5565980665166208E-276</v>
      </c>
      <c r="HA187" s="86">
        <f t="shared" si="230"/>
        <v>0</v>
      </c>
      <c r="HC187" s="86">
        <f t="shared" si="181"/>
        <v>5.4996338495511104E-150</v>
      </c>
      <c r="HD187" s="86">
        <f t="shared" si="181"/>
        <v>3.3357756482576155E-113</v>
      </c>
      <c r="HE187" s="86">
        <f t="shared" si="181"/>
        <v>2.8991064262946702E-175</v>
      </c>
      <c r="HF187" s="86">
        <f t="shared" si="180"/>
        <v>5.9708959322782185E-223</v>
      </c>
      <c r="HG187" s="86">
        <f t="shared" si="180"/>
        <v>1.8029551505495533E-275</v>
      </c>
      <c r="HH187" s="86">
        <f t="shared" si="180"/>
        <v>1.0210217097248855E-251</v>
      </c>
      <c r="HI187" s="86">
        <f t="shared" ref="HI187:HN227" si="241" xml:space="preserve"> _xlfn.NORM.DIST($B187, I$8, ABS(I$12), TRUE) * _xlfn.NORM.DIST(($B187 - I$8)*I$16, 0, ABS(I$12), TRUE) * 2</f>
        <v>5.334121121796159E-283</v>
      </c>
      <c r="HJ187" s="86">
        <f t="shared" si="241"/>
        <v>4.0288894749316771E-282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1.2463175863927435E-237</v>
      </c>
      <c r="HO187" s="86">
        <f t="shared" si="226"/>
        <v>3.9298521756767947E-189</v>
      </c>
      <c r="HP187" s="86">
        <f t="shared" si="226"/>
        <v>5.4414563321490733E-220</v>
      </c>
      <c r="HQ187" s="86">
        <f t="shared" si="226"/>
        <v>8.2701321783459313E-303</v>
      </c>
      <c r="HS187" s="86">
        <f t="shared" si="231"/>
        <v>5.2969623705514962E-15</v>
      </c>
      <c r="HT187" s="86">
        <f t="shared" si="231"/>
        <v>8.0843059068525688E-20</v>
      </c>
      <c r="HU187" s="86">
        <f t="shared" si="231"/>
        <v>1.203822502261313E-20</v>
      </c>
      <c r="HV187" s="86">
        <f t="shared" si="231"/>
        <v>2.5876566307236656E-22</v>
      </c>
      <c r="HW187" s="86">
        <f t="shared" si="231"/>
        <v>1.0513534600873063E-21</v>
      </c>
      <c r="HX187" s="86">
        <f t="shared" si="231"/>
        <v>1.7627368000718504E-27</v>
      </c>
      <c r="HY187" s="86">
        <f t="shared" si="231"/>
        <v>6.4009925656220198E-26</v>
      </c>
      <c r="HZ187" s="86">
        <f t="shared" si="231"/>
        <v>1.5020587104321479E-33</v>
      </c>
      <c r="IA187" s="86">
        <f t="shared" si="231"/>
        <v>3.2286948868645909E-31</v>
      </c>
      <c r="IB187" s="86">
        <f t="shared" si="231"/>
        <v>1.0696471948118358E-29</v>
      </c>
      <c r="IC187" s="86">
        <f t="shared" si="231"/>
        <v>1.2611225483130925E-25</v>
      </c>
      <c r="ID187" s="86">
        <f t="shared" si="231"/>
        <v>6.2353008786230686E-24</v>
      </c>
      <c r="IE187" s="86">
        <f t="shared" si="231"/>
        <v>5.0556579631807257E-21</v>
      </c>
      <c r="IF187" s="86">
        <f t="shared" si="231"/>
        <v>8.9218053351506498E-18</v>
      </c>
      <c r="IG187" s="86">
        <f t="shared" si="231"/>
        <v>4.2801328672924563E-19</v>
      </c>
      <c r="II187" s="86">
        <f t="shared" si="232"/>
        <v>0.432021329424433</v>
      </c>
      <c r="IJ187" s="86">
        <f t="shared" si="232"/>
        <v>0.20929949390558639</v>
      </c>
      <c r="IK187" s="86">
        <f t="shared" si="232"/>
        <v>0.30139019542451506</v>
      </c>
      <c r="IL187" s="86">
        <f t="shared" si="232"/>
        <v>0.32720054057571391</v>
      </c>
      <c r="IM187" s="86">
        <f t="shared" si="232"/>
        <v>0.28915786591692194</v>
      </c>
      <c r="IN187" s="86">
        <f t="shared" si="232"/>
        <v>2.3058404411304734E-2</v>
      </c>
      <c r="IO187" s="86">
        <f t="shared" si="232"/>
        <v>1.0000000687162417E-2</v>
      </c>
      <c r="IP187" s="86">
        <f t="shared" si="232"/>
        <v>3.2862806999322209E-6</v>
      </c>
      <c r="IQ187" s="86">
        <f t="shared" si="232"/>
        <v>2.9226386736337375E-6</v>
      </c>
      <c r="IR187" s="86">
        <f t="shared" si="232"/>
        <v>1.4771547604580822E-4</v>
      </c>
      <c r="IS187" s="86">
        <f t="shared" si="232"/>
        <v>7.7998917169016715E-3</v>
      </c>
      <c r="IT187" s="86">
        <f t="shared" si="232"/>
        <v>6.9606254623042596E-2</v>
      </c>
      <c r="IU187" s="86">
        <f t="shared" si="232"/>
        <v>0.26972760063313461</v>
      </c>
      <c r="IV187" s="86">
        <f t="shared" si="232"/>
        <v>0.55149614058168406</v>
      </c>
      <c r="IW187" s="86">
        <f t="shared" si="232"/>
        <v>0.48530454933210737</v>
      </c>
      <c r="IY187" s="86">
        <f t="shared" si="233"/>
        <v>0.43202132942443827</v>
      </c>
      <c r="IZ187" s="86">
        <f t="shared" si="233"/>
        <v>0.20929949390558639</v>
      </c>
      <c r="JA187" s="86">
        <f t="shared" si="233"/>
        <v>0.30139019542451506</v>
      </c>
      <c r="JB187" s="86">
        <f t="shared" si="233"/>
        <v>0.32720054057571391</v>
      </c>
      <c r="JC187" s="86">
        <f t="shared" si="233"/>
        <v>0.28915786591692194</v>
      </c>
      <c r="JD187" s="86">
        <f t="shared" si="233"/>
        <v>2.3058404411304734E-2</v>
      </c>
      <c r="JE187" s="86">
        <f t="shared" si="233"/>
        <v>1.0000000687162417E-2</v>
      </c>
      <c r="JF187" s="86">
        <f t="shared" si="233"/>
        <v>3.2862806999322209E-6</v>
      </c>
      <c r="JG187" s="86">
        <f t="shared" si="233"/>
        <v>2.9226386736337375E-6</v>
      </c>
      <c r="JH187" s="86">
        <f t="shared" si="233"/>
        <v>1.4771547604580822E-4</v>
      </c>
      <c r="JI187" s="86">
        <f t="shared" si="233"/>
        <v>7.7998917169016715E-3</v>
      </c>
      <c r="JJ187" s="86">
        <f t="shared" si="233"/>
        <v>6.9606254623042596E-2</v>
      </c>
      <c r="JK187" s="86">
        <f t="shared" si="233"/>
        <v>0.26972760063313461</v>
      </c>
      <c r="JL187" s="86">
        <f t="shared" si="233"/>
        <v>0.55149614058168406</v>
      </c>
      <c r="JM187" s="86">
        <f t="shared" si="233"/>
        <v>0.48530454933210737</v>
      </c>
    </row>
    <row r="188" spans="2:273" x14ac:dyDescent="0.25">
      <c r="B188" s="2">
        <v>161</v>
      </c>
      <c r="C188" s="37">
        <v>71.41</v>
      </c>
      <c r="D188" s="37">
        <v>67.709999999999994</v>
      </c>
      <c r="E188" s="37">
        <v>66.7</v>
      </c>
      <c r="F188" s="37">
        <v>65.540999999999997</v>
      </c>
      <c r="G188" s="37">
        <v>63.491999999999997</v>
      </c>
      <c r="H188" s="37">
        <v>61.377000000000002</v>
      </c>
      <c r="I188" s="37">
        <v>61.213000000000001</v>
      </c>
      <c r="J188" s="37">
        <v>61.639000000000003</v>
      </c>
      <c r="K188" s="37">
        <v>61.435000000000002</v>
      </c>
      <c r="L188" s="37">
        <v>61.581000000000003</v>
      </c>
      <c r="M188" s="37">
        <v>62.918999999999997</v>
      </c>
      <c r="N188" s="37">
        <v>66.242000000000004</v>
      </c>
      <c r="O188" s="37">
        <v>72.316999999999993</v>
      </c>
      <c r="P188" s="37">
        <v>88</v>
      </c>
      <c r="Q188" s="37">
        <v>114.639</v>
      </c>
      <c r="S188" s="4">
        <f t="shared" si="234"/>
        <v>72.831778273213359</v>
      </c>
      <c r="T188" s="4">
        <f t="shared" si="234"/>
        <v>68.018686858302203</v>
      </c>
      <c r="U188" s="4">
        <f t="shared" si="234"/>
        <v>67.049691192899289</v>
      </c>
      <c r="V188" s="4">
        <f t="shared" si="234"/>
        <v>65.04463270102373</v>
      </c>
      <c r="W188" s="4">
        <f t="shared" si="234"/>
        <v>62.964663662044472</v>
      </c>
      <c r="X188" s="4">
        <f t="shared" si="234"/>
        <v>61.434826755328444</v>
      </c>
      <c r="Y188" s="4">
        <f t="shared" si="234"/>
        <v>61.540003984517</v>
      </c>
      <c r="Z188" s="4">
        <f t="shared" si="234"/>
        <v>61.177683677110551</v>
      </c>
      <c r="AA188" s="4">
        <f t="shared" si="234"/>
        <v>60.600748161241796</v>
      </c>
      <c r="AB188" s="4">
        <f t="shared" si="234"/>
        <v>61.773420044490216</v>
      </c>
      <c r="AC188" s="4">
        <f t="shared" si="234"/>
        <v>62.870786336308555</v>
      </c>
      <c r="AD188" s="4">
        <f t="shared" si="234"/>
        <v>66.136229245766032</v>
      </c>
      <c r="AE188" s="4">
        <f t="shared" si="234"/>
        <v>72.17527641514873</v>
      </c>
      <c r="AF188" s="4">
        <f t="shared" si="234"/>
        <v>87.359864912567517</v>
      </c>
      <c r="AG188" s="4">
        <f t="shared" si="234"/>
        <v>115.41022397308163</v>
      </c>
      <c r="AI188" s="4">
        <f t="shared" si="235"/>
        <v>-1.4217782732133628</v>
      </c>
      <c r="AJ188" s="4">
        <f t="shared" si="235"/>
        <v>-0.30868685830220954</v>
      </c>
      <c r="AK188" s="4">
        <f t="shared" si="235"/>
        <v>-0.34969119289928585</v>
      </c>
      <c r="AL188" s="4">
        <f t="shared" si="235"/>
        <v>0.49636729897626708</v>
      </c>
      <c r="AM188" s="4">
        <f t="shared" si="235"/>
        <v>0.52733633795552493</v>
      </c>
      <c r="AN188" s="4">
        <f t="shared" si="235"/>
        <v>-5.7826755328441948E-2</v>
      </c>
      <c r="AO188" s="4">
        <f t="shared" si="235"/>
        <v>-0.32700398451699897</v>
      </c>
      <c r="AP188" s="4">
        <f t="shared" si="235"/>
        <v>0.46131632288945212</v>
      </c>
      <c r="AQ188" s="4">
        <f t="shared" si="235"/>
        <v>0.83425183875820608</v>
      </c>
      <c r="AR188" s="4">
        <f t="shared" si="235"/>
        <v>-0.19242004449021266</v>
      </c>
      <c r="AS188" s="4">
        <f t="shared" si="235"/>
        <v>4.8213663691441866E-2</v>
      </c>
      <c r="AT188" s="4">
        <f t="shared" si="235"/>
        <v>0.10577075423397275</v>
      </c>
      <c r="AU188" s="4">
        <f t="shared" si="235"/>
        <v>0.14172358485126324</v>
      </c>
      <c r="AV188" s="4">
        <f t="shared" si="235"/>
        <v>0.64013508743248337</v>
      </c>
      <c r="AW188" s="4">
        <f t="shared" si="235"/>
        <v>-0.77122397308163215</v>
      </c>
      <c r="AY188" s="2">
        <f t="shared" si="227"/>
        <v>72.831778273213359</v>
      </c>
      <c r="AZ188" s="2">
        <f t="shared" si="227"/>
        <v>67.956350857557396</v>
      </c>
      <c r="BA188" s="2">
        <f t="shared" si="227"/>
        <v>66.721413325601148</v>
      </c>
      <c r="BB188" s="2">
        <f t="shared" si="227"/>
        <v>64.58779551456206</v>
      </c>
      <c r="BC188" s="2">
        <f t="shared" si="227"/>
        <v>62.475575197607796</v>
      </c>
      <c r="BD188" s="2">
        <f t="shared" si="227"/>
        <v>61.426713169244138</v>
      </c>
      <c r="BE188" s="2">
        <f t="shared" si="227"/>
        <v>61.536815769143772</v>
      </c>
      <c r="BF188" s="2">
        <f t="shared" si="227"/>
        <v>61.177683646244972</v>
      </c>
      <c r="BG188" s="2">
        <f t="shared" si="227"/>
        <v>60.6007481180703</v>
      </c>
      <c r="BH188" s="2">
        <f t="shared" si="227"/>
        <v>61.773409309873372</v>
      </c>
      <c r="BI188" s="2">
        <f t="shared" si="227"/>
        <v>62.867485693245101</v>
      </c>
      <c r="BJ188" s="2">
        <f t="shared" si="227"/>
        <v>66.035999566913262</v>
      </c>
      <c r="BK188" s="2">
        <f t="shared" si="227"/>
        <v>71.005125356641429</v>
      </c>
      <c r="BL188" s="2">
        <f t="shared" si="227"/>
        <v>72.476580968104045</v>
      </c>
      <c r="BM188" s="2">
        <f t="shared" si="227"/>
        <v>73.127986864788554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>
        <f t="shared" si="202"/>
        <v>61.377000000000002</v>
      </c>
      <c r="DA188" s="2">
        <f t="shared" si="203"/>
        <v>61.213000000000001</v>
      </c>
      <c r="DB188" s="2">
        <f t="shared" si="204"/>
        <v>61.639000000000003</v>
      </c>
      <c r="DC188" s="2">
        <f t="shared" si="205"/>
        <v>61.435000000000002</v>
      </c>
      <c r="DD188" s="2">
        <f t="shared" si="206"/>
        <v>61.581000000000003</v>
      </c>
      <c r="DE188" s="2">
        <f t="shared" si="207"/>
        <v>62.918999999999997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104.68714585527914</v>
      </c>
      <c r="DL188" s="2">
        <f t="shared" si="236"/>
        <v>104.95976339032492</v>
      </c>
      <c r="DM188" s="2">
        <f t="shared" si="236"/>
        <v>135.9091219512195</v>
      </c>
      <c r="DN188" s="2">
        <f t="shared" si="236"/>
        <v>111.09326341463415</v>
      </c>
      <c r="DO188" s="2">
        <f t="shared" si="236"/>
        <v>111.29979045847466</v>
      </c>
      <c r="DP188" s="2">
        <f t="shared" si="236"/>
        <v>117.33031531531529</v>
      </c>
      <c r="DQ188" s="2">
        <f t="shared" si="236"/>
        <v>104.32609836962469</v>
      </c>
      <c r="DR188" s="2">
        <f t="shared" si="236"/>
        <v>83.179871514371484</v>
      </c>
      <c r="DS188" s="2">
        <f t="shared" si="236"/>
        <v>94.678791443265098</v>
      </c>
      <c r="DT188" s="2">
        <f t="shared" si="236"/>
        <v>83.816824561403479</v>
      </c>
      <c r="DU188" s="2">
        <f t="shared" si="236"/>
        <v>118.56597611336031</v>
      </c>
      <c r="DV188" s="2">
        <f t="shared" si="236"/>
        <v>129.82537719298244</v>
      </c>
      <c r="DW188" s="2">
        <f t="shared" si="236"/>
        <v>134.19067804878054</v>
      </c>
      <c r="DX188" s="2">
        <f t="shared" si="236"/>
        <v>141.33150235950239</v>
      </c>
      <c r="DY188" s="2">
        <f t="shared" si="236"/>
        <v>125.6960114942529</v>
      </c>
      <c r="EA188" s="2">
        <f t="shared" si="240"/>
        <v>73.838868108699614</v>
      </c>
      <c r="EB188" s="2">
        <f t="shared" si="240"/>
        <v>67.525275723579398</v>
      </c>
      <c r="EC188" s="2">
        <f t="shared" si="240"/>
        <v>66.412979368543205</v>
      </c>
      <c r="ED188" s="2">
        <f t="shared" si="240"/>
        <v>64.205959475144539</v>
      </c>
      <c r="EE188" s="2">
        <f t="shared" si="240"/>
        <v>61.673814129753261</v>
      </c>
      <c r="EF188" s="2">
        <f t="shared" si="239"/>
        <v>61.032501746538344</v>
      </c>
      <c r="EG188" s="2">
        <f t="shared" si="239"/>
        <v>60.75916382195696</v>
      </c>
      <c r="EH188" s="2">
        <f t="shared" si="239"/>
        <v>61.09824458730624</v>
      </c>
      <c r="EI188" s="2">
        <f t="shared" si="239"/>
        <v>59.400874811463048</v>
      </c>
      <c r="EJ188" s="2">
        <f t="shared" si="239"/>
        <v>61.29014299162322</v>
      </c>
      <c r="EK188" s="2">
        <f t="shared" si="212"/>
        <v>62.780618901807436</v>
      </c>
      <c r="EL188" s="2">
        <f t="shared" si="179"/>
        <v>65.776330183175816</v>
      </c>
      <c r="EM188" s="2">
        <f t="shared" si="179"/>
        <v>70.188458919612643</v>
      </c>
      <c r="EN188" s="2">
        <f t="shared" si="179"/>
        <v>71.037527387797496</v>
      </c>
      <c r="EO188" s="2">
        <f t="shared" si="179"/>
        <v>72.885059394389586</v>
      </c>
      <c r="EQ188" s="2">
        <f t="shared" si="237"/>
        <v>71.964938895896196</v>
      </c>
      <c r="ER188" s="2">
        <f t="shared" si="237"/>
        <v>68.279486782961584</v>
      </c>
      <c r="ES188" s="2">
        <f t="shared" si="237"/>
        <v>66.965396139256399</v>
      </c>
      <c r="ET188" s="2">
        <f t="shared" si="237"/>
        <v>64.897188497436616</v>
      </c>
      <c r="EU188" s="2">
        <f t="shared" si="237"/>
        <v>63.112765281067354</v>
      </c>
      <c r="EV188" s="2">
        <f t="shared" si="237"/>
        <v>61.674843623153848</v>
      </c>
      <c r="EW188" s="2">
        <f t="shared" si="237"/>
        <v>61.991896497377141</v>
      </c>
      <c r="EX188" s="2">
        <f t="shared" si="237"/>
        <v>61.211143125873974</v>
      </c>
      <c r="EY188" s="2">
        <f t="shared" si="237"/>
        <v>61.095923151114249</v>
      </c>
      <c r="EZ188" s="2">
        <f t="shared" si="237"/>
        <v>62.004215660326842</v>
      </c>
      <c r="FA188" s="2">
        <f t="shared" si="237"/>
        <v>62.915280981500445</v>
      </c>
      <c r="FB188" s="2">
        <f t="shared" si="237"/>
        <v>66.208147816857377</v>
      </c>
      <c r="FC188" s="2">
        <f t="shared" si="237"/>
        <v>71.644446121593916</v>
      </c>
      <c r="FD188" s="2">
        <f t="shared" si="237"/>
        <v>73.631093180081976</v>
      </c>
      <c r="FE188" s="2">
        <f t="shared" si="237"/>
        <v>73.351622477049602</v>
      </c>
      <c r="FG188" s="2">
        <f t="shared" si="238"/>
        <v>0.99998186613237738</v>
      </c>
      <c r="FH188" s="2">
        <f t="shared" si="238"/>
        <v>0.99997800237344969</v>
      </c>
      <c r="FI188" s="2">
        <f t="shared" si="238"/>
        <v>0.99997585008175005</v>
      </c>
      <c r="FJ188" s="2">
        <f t="shared" si="238"/>
        <v>0.999976517087519</v>
      </c>
      <c r="FK188" s="2">
        <f t="shared" si="238"/>
        <v>0.99997372596513201</v>
      </c>
      <c r="FL188" s="2">
        <f t="shared" si="238"/>
        <v>0.99997293467293458</v>
      </c>
      <c r="FM188" s="2">
        <f t="shared" si="238"/>
        <v>0.99997463335370795</v>
      </c>
      <c r="FN188" s="2">
        <f t="shared" si="238"/>
        <v>0.99997455676610325</v>
      </c>
      <c r="FO188" s="2">
        <f t="shared" si="238"/>
        <v>0.99997323628127577</v>
      </c>
      <c r="FP188" s="2">
        <f t="shared" si="238"/>
        <v>0.99997382211064911</v>
      </c>
      <c r="FQ188" s="2">
        <f t="shared" si="238"/>
        <v>0.99997361332847279</v>
      </c>
      <c r="FR188" s="2">
        <f t="shared" si="238"/>
        <v>0.99997569370608452</v>
      </c>
      <c r="FS188" s="2">
        <f t="shared" si="238"/>
        <v>0.99997571963473053</v>
      </c>
      <c r="FT188" s="2">
        <f t="shared" si="238"/>
        <v>0.9999729607427994</v>
      </c>
      <c r="FU188" s="2">
        <f t="shared" si="238"/>
        <v>0.99996221902298155</v>
      </c>
      <c r="FW188" s="2">
        <f t="shared" si="229"/>
        <v>0.53772000947882059</v>
      </c>
      <c r="FX188" s="2">
        <f t="shared" si="229"/>
        <v>0.57046586462236115</v>
      </c>
      <c r="FY188" s="2">
        <f t="shared" si="229"/>
        <v>0.5552974622762672</v>
      </c>
      <c r="FZ188" s="2">
        <f t="shared" si="229"/>
        <v>0.55080874309956951</v>
      </c>
      <c r="GA188" s="2">
        <f t="shared" si="229"/>
        <v>0.55627822563060136</v>
      </c>
      <c r="GB188" s="2">
        <f t="shared" si="229"/>
        <v>0.61133754199175894</v>
      </c>
      <c r="GC188" s="2">
        <f t="shared" si="229"/>
        <v>0.62993933368678356</v>
      </c>
      <c r="GD188" s="2">
        <f t="shared" si="229"/>
        <v>0.69865590769087327</v>
      </c>
      <c r="GE188" s="2">
        <f t="shared" si="229"/>
        <v>0.70731265316955516</v>
      </c>
      <c r="GF188" s="2">
        <f t="shared" si="229"/>
        <v>0.67594887527184055</v>
      </c>
      <c r="GG188" s="2">
        <f t="shared" si="229"/>
        <v>0.63414141334793261</v>
      </c>
      <c r="GH188" s="2">
        <f t="shared" si="229"/>
        <v>0.59773517485895078</v>
      </c>
      <c r="GI188" s="2">
        <f t="shared" si="229"/>
        <v>0.55983489323332436</v>
      </c>
      <c r="GJ188" s="2">
        <f t="shared" si="229"/>
        <v>0.55412239308251765</v>
      </c>
      <c r="GK188" s="2">
        <f t="shared" si="229"/>
        <v>0.51639795342943418</v>
      </c>
      <c r="GM188" s="86">
        <f t="shared" si="230"/>
        <v>8.4524608166052145E-244</v>
      </c>
      <c r="GN188" s="86">
        <f t="shared" si="230"/>
        <v>3.9465489643025159E-212</v>
      </c>
      <c r="GO188" s="86">
        <f t="shared" si="230"/>
        <v>1.0777585906348761E-284</v>
      </c>
      <c r="GP188" s="86">
        <f t="shared" si="230"/>
        <v>3.7888853734203307E-301</v>
      </c>
      <c r="GQ188" s="86">
        <f t="shared" si="230"/>
        <v>3.2846161864663806E-293</v>
      </c>
      <c r="GR188" s="86">
        <f t="shared" si="230"/>
        <v>1.9583139445680106E-281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6.0853062961028238E-290</v>
      </c>
      <c r="GY188" s="86">
        <f t="shared" si="230"/>
        <v>1.9455543963909928E-258</v>
      </c>
      <c r="GZ188" s="86">
        <f t="shared" si="230"/>
        <v>2.9824953943012827E-282</v>
      </c>
      <c r="HA188" s="86">
        <f t="shared" si="230"/>
        <v>0</v>
      </c>
      <c r="HC188" s="86">
        <f t="shared" si="181"/>
        <v>3.6162981208312261E-154</v>
      </c>
      <c r="HD188" s="86">
        <f t="shared" si="181"/>
        <v>2.514105822421905E-116</v>
      </c>
      <c r="HE188" s="86">
        <f t="shared" si="181"/>
        <v>4.1619524746477845E-180</v>
      </c>
      <c r="HF188" s="86">
        <f t="shared" si="181"/>
        <v>4.5395800507097318E-229</v>
      </c>
      <c r="HG188" s="86">
        <f t="shared" si="181"/>
        <v>4.4886930712847573E-283</v>
      </c>
      <c r="HH188" s="86">
        <f t="shared" si="181"/>
        <v>1.5425410659087672E-258</v>
      </c>
      <c r="HI188" s="86">
        <f t="shared" si="241"/>
        <v>1.1389267502768925E-290</v>
      </c>
      <c r="HJ188" s="86">
        <f t="shared" si="241"/>
        <v>1.3215303738180473E-289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4.567637693610111E-244</v>
      </c>
      <c r="HO188" s="86">
        <f t="shared" si="226"/>
        <v>2.3919546049102771E-194</v>
      </c>
      <c r="HP188" s="86">
        <f t="shared" si="226"/>
        <v>5.0732482868236143E-226</v>
      </c>
      <c r="HQ188" s="86">
        <f t="shared" si="226"/>
        <v>0</v>
      </c>
      <c r="HS188" s="86">
        <f t="shared" si="231"/>
        <v>7.4068130397625684E-16</v>
      </c>
      <c r="HT188" s="86">
        <f t="shared" si="231"/>
        <v>6.0491918433115512E-21</v>
      </c>
      <c r="HU188" s="86">
        <f t="shared" si="231"/>
        <v>7.9766060810267431E-22</v>
      </c>
      <c r="HV188" s="86">
        <f t="shared" si="231"/>
        <v>1.4218344521763328E-23</v>
      </c>
      <c r="HW188" s="86">
        <f t="shared" si="231"/>
        <v>6.0483909430895345E-23</v>
      </c>
      <c r="HX188" s="86">
        <f t="shared" si="231"/>
        <v>5.2712510322812903E-29</v>
      </c>
      <c r="HY188" s="86">
        <f t="shared" si="231"/>
        <v>2.6170567624000778E-27</v>
      </c>
      <c r="HZ188" s="86">
        <f t="shared" si="231"/>
        <v>2.9309536726580184E-35</v>
      </c>
      <c r="IA188" s="86">
        <f t="shared" si="231"/>
        <v>8.7249391888273336E-33</v>
      </c>
      <c r="IB188" s="86">
        <f t="shared" si="231"/>
        <v>3.2183963380568743E-31</v>
      </c>
      <c r="IC188" s="86">
        <f t="shared" si="231"/>
        <v>5.3535472317013691E-27</v>
      </c>
      <c r="ID188" s="86">
        <f t="shared" si="231"/>
        <v>3.1288601426371004E-25</v>
      </c>
      <c r="IE188" s="86">
        <f t="shared" si="231"/>
        <v>3.2314261976936948E-22</v>
      </c>
      <c r="IF188" s="86">
        <f t="shared" si="231"/>
        <v>7.9495861361518107E-19</v>
      </c>
      <c r="IG188" s="86">
        <f t="shared" si="231"/>
        <v>2.5983712163354314E-20</v>
      </c>
      <c r="II188" s="86">
        <f t="shared" si="232"/>
        <v>0.30150766773091964</v>
      </c>
      <c r="IJ188" s="86">
        <f t="shared" si="232"/>
        <v>9.7787259354900277E-2</v>
      </c>
      <c r="IK188" s="86">
        <f t="shared" si="232"/>
        <v>0.15996436605147171</v>
      </c>
      <c r="IL188" s="86">
        <f t="shared" si="232"/>
        <v>0.17722523068358678</v>
      </c>
      <c r="IM188" s="86">
        <f t="shared" si="232"/>
        <v>0.14777570400677043</v>
      </c>
      <c r="IN188" s="86">
        <f t="shared" si="232"/>
        <v>4.9713920886455014E-3</v>
      </c>
      <c r="IO188" s="86">
        <f t="shared" si="232"/>
        <v>2.0168914791306733E-3</v>
      </c>
      <c r="IP188" s="86">
        <f t="shared" si="232"/>
        <v>1.7648300870472057E-7</v>
      </c>
      <c r="IQ188" s="86">
        <f t="shared" si="232"/>
        <v>1.7934182915851301E-7</v>
      </c>
      <c r="IR188" s="86">
        <f t="shared" si="232"/>
        <v>1.4720568585003539E-5</v>
      </c>
      <c r="IS188" s="86">
        <f t="shared" si="232"/>
        <v>1.5173761490540635E-3</v>
      </c>
      <c r="IT188" s="86">
        <f t="shared" si="232"/>
        <v>2.2283356775702597E-2</v>
      </c>
      <c r="IU188" s="86">
        <f t="shared" si="232"/>
        <v>0.13590936075813609</v>
      </c>
      <c r="IV188" s="86">
        <f t="shared" si="232"/>
        <v>0.55386675832160359</v>
      </c>
      <c r="IW188" s="86">
        <f t="shared" si="232"/>
        <v>0.52913566844144777</v>
      </c>
      <c r="IY188" s="86">
        <f t="shared" si="233"/>
        <v>0.30150766773092036</v>
      </c>
      <c r="IZ188" s="86">
        <f t="shared" si="233"/>
        <v>9.7787259354900277E-2</v>
      </c>
      <c r="JA188" s="86">
        <f t="shared" si="233"/>
        <v>0.15996436605147171</v>
      </c>
      <c r="JB188" s="86">
        <f t="shared" si="233"/>
        <v>0.17722523068358678</v>
      </c>
      <c r="JC188" s="86">
        <f t="shared" si="233"/>
        <v>0.14777570400677043</v>
      </c>
      <c r="JD188" s="86">
        <f t="shared" si="233"/>
        <v>4.9713920886455014E-3</v>
      </c>
      <c r="JE188" s="86">
        <f t="shared" si="233"/>
        <v>2.0168914791306733E-3</v>
      </c>
      <c r="JF188" s="86">
        <f t="shared" si="233"/>
        <v>1.7648300870472057E-7</v>
      </c>
      <c r="JG188" s="86">
        <f t="shared" si="233"/>
        <v>1.7934182915851301E-7</v>
      </c>
      <c r="JH188" s="86">
        <f t="shared" si="233"/>
        <v>1.4720568585003539E-5</v>
      </c>
      <c r="JI188" s="86">
        <f t="shared" si="233"/>
        <v>1.5173761490540635E-3</v>
      </c>
      <c r="JJ188" s="86">
        <f t="shared" si="233"/>
        <v>2.2283356775702597E-2</v>
      </c>
      <c r="JK188" s="86">
        <f t="shared" si="233"/>
        <v>0.13590936075813609</v>
      </c>
      <c r="JL188" s="86">
        <f t="shared" si="233"/>
        <v>0.55386675832160359</v>
      </c>
      <c r="JM188" s="86">
        <f t="shared" si="233"/>
        <v>0.52913566844144777</v>
      </c>
    </row>
    <row r="189" spans="2:273" x14ac:dyDescent="0.25">
      <c r="B189" s="2">
        <v>162</v>
      </c>
      <c r="C189" s="37">
        <v>71.819999999999993</v>
      </c>
      <c r="D189" s="37">
        <v>67.064999999999998</v>
      </c>
      <c r="E189" s="37">
        <v>66.45</v>
      </c>
      <c r="F189" s="37">
        <v>65.492000000000004</v>
      </c>
      <c r="G189" s="37">
        <v>62.82</v>
      </c>
      <c r="H189" s="37">
        <v>61.491999999999997</v>
      </c>
      <c r="I189" s="37">
        <v>61.835999999999999</v>
      </c>
      <c r="J189" s="37">
        <v>60.951000000000001</v>
      </c>
      <c r="K189" s="37">
        <v>61.935000000000002</v>
      </c>
      <c r="L189" s="37">
        <v>62.225999999999999</v>
      </c>
      <c r="M189" s="37">
        <v>62.402999999999999</v>
      </c>
      <c r="N189" s="37">
        <v>67.257999999999996</v>
      </c>
      <c r="O189" s="37">
        <v>70.888999999999996</v>
      </c>
      <c r="P189" s="37">
        <v>83.573999999999998</v>
      </c>
      <c r="Q189" s="37">
        <v>109.23</v>
      </c>
      <c r="S189" s="4">
        <f t="shared" si="234"/>
        <v>72.732635754009749</v>
      </c>
      <c r="T189" s="4">
        <f t="shared" si="234"/>
        <v>67.880156318880537</v>
      </c>
      <c r="U189" s="4">
        <f t="shared" si="234"/>
        <v>66.718855163598377</v>
      </c>
      <c r="V189" s="4">
        <f t="shared" si="234"/>
        <v>64.603879094638273</v>
      </c>
      <c r="W189" s="4">
        <f t="shared" si="234"/>
        <v>62.496534878608863</v>
      </c>
      <c r="X189" s="4">
        <f t="shared" si="234"/>
        <v>61.27920692427162</v>
      </c>
      <c r="Y189" s="4">
        <f t="shared" si="234"/>
        <v>61.405830164348835</v>
      </c>
      <c r="Z189" s="4">
        <f t="shared" si="234"/>
        <v>61.01414402846445</v>
      </c>
      <c r="AA189" s="4">
        <f t="shared" si="234"/>
        <v>60.437486457843697</v>
      </c>
      <c r="AB189" s="4">
        <f t="shared" si="234"/>
        <v>61.579684897141696</v>
      </c>
      <c r="AC189" s="4">
        <f t="shared" si="234"/>
        <v>62.733809649660586</v>
      </c>
      <c r="AD189" s="4">
        <f t="shared" si="234"/>
        <v>65.924984521574444</v>
      </c>
      <c r="AE189" s="4">
        <f t="shared" si="234"/>
        <v>71.279238761276972</v>
      </c>
      <c r="AF189" s="4">
        <f t="shared" si="234"/>
        <v>82.591390310548974</v>
      </c>
      <c r="AG189" s="4">
        <f t="shared" si="234"/>
        <v>108.12685190654528</v>
      </c>
      <c r="AI189" s="4">
        <f t="shared" si="235"/>
        <v>-0.91263575400975583</v>
      </c>
      <c r="AJ189" s="4">
        <f t="shared" si="235"/>
        <v>-0.81515631888053974</v>
      </c>
      <c r="AK189" s="4">
        <f t="shared" si="235"/>
        <v>-0.26885516359837425</v>
      </c>
      <c r="AL189" s="4">
        <f t="shared" si="235"/>
        <v>0.88812090536173116</v>
      </c>
      <c r="AM189" s="4">
        <f t="shared" si="235"/>
        <v>0.3234651213911377</v>
      </c>
      <c r="AN189" s="4">
        <f t="shared" si="235"/>
        <v>0.2127930757283778</v>
      </c>
      <c r="AO189" s="4">
        <f t="shared" si="235"/>
        <v>0.43016983565116362</v>
      </c>
      <c r="AP189" s="4">
        <f t="shared" si="235"/>
        <v>-6.3144028464449775E-2</v>
      </c>
      <c r="AQ189" s="4">
        <f t="shared" si="235"/>
        <v>1.4975135421563053</v>
      </c>
      <c r="AR189" s="4">
        <f t="shared" si="235"/>
        <v>0.64631510285830274</v>
      </c>
      <c r="AS189" s="4">
        <f t="shared" si="235"/>
        <v>-0.33080964966058701</v>
      </c>
      <c r="AT189" s="4">
        <f t="shared" si="235"/>
        <v>1.3330154784255512</v>
      </c>
      <c r="AU189" s="4">
        <f t="shared" si="235"/>
        <v>-0.39023876127697577</v>
      </c>
      <c r="AV189" s="4">
        <f t="shared" si="235"/>
        <v>0.98260968945102434</v>
      </c>
      <c r="AW189" s="4">
        <f t="shared" si="235"/>
        <v>1.1031480934547204</v>
      </c>
      <c r="AY189" s="2">
        <f t="shared" si="227"/>
        <v>72.732635754009749</v>
      </c>
      <c r="AZ189" s="2">
        <f t="shared" si="227"/>
        <v>67.862939283414775</v>
      </c>
      <c r="BA189" s="2">
        <f t="shared" si="227"/>
        <v>66.615216483937047</v>
      </c>
      <c r="BB189" s="2">
        <f t="shared" si="227"/>
        <v>64.458802454636952</v>
      </c>
      <c r="BC189" s="2">
        <f t="shared" si="227"/>
        <v>62.351359556489413</v>
      </c>
      <c r="BD189" s="2">
        <f t="shared" si="227"/>
        <v>61.278391441382354</v>
      </c>
      <c r="BE189" s="2">
        <f t="shared" si="227"/>
        <v>61.405519096724618</v>
      </c>
      <c r="BF189" s="2">
        <f t="shared" si="227"/>
        <v>61.014144027895398</v>
      </c>
      <c r="BG189" s="2">
        <f t="shared" si="227"/>
        <v>60.437486456870829</v>
      </c>
      <c r="BH189" s="2">
        <f t="shared" si="227"/>
        <v>61.579684456956656</v>
      </c>
      <c r="BI189" s="2">
        <f t="shared" si="227"/>
        <v>62.733499858438527</v>
      </c>
      <c r="BJ189" s="2">
        <f t="shared" si="227"/>
        <v>65.907770164324958</v>
      </c>
      <c r="BK189" s="2">
        <f t="shared" si="227"/>
        <v>70.932640920733746</v>
      </c>
      <c r="BL189" s="2">
        <f t="shared" si="227"/>
        <v>72.404250540293901</v>
      </c>
      <c r="BM189" s="2">
        <f t="shared" si="227"/>
        <v>73.048248542216214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>
        <f t="shared" si="202"/>
        <v>61.491999999999997</v>
      </c>
      <c r="DA189" s="2">
        <f t="shared" si="203"/>
        <v>61.835999999999999</v>
      </c>
      <c r="DB189" s="2">
        <f t="shared" si="204"/>
        <v>60.951000000000001</v>
      </c>
      <c r="DC189" s="2">
        <f t="shared" si="205"/>
        <v>61.935000000000002</v>
      </c>
      <c r="DD189" s="2">
        <f t="shared" si="206"/>
        <v>62.225999999999999</v>
      </c>
      <c r="DE189" s="2">
        <f t="shared" si="207"/>
        <v>62.402999999999999</v>
      </c>
      <c r="DF189" s="2">
        <f t="shared" si="208"/>
        <v>67.257999999999996</v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104.80739956243414</v>
      </c>
      <c r="DL189" s="2">
        <f t="shared" si="236"/>
        <v>105.08218612754233</v>
      </c>
      <c r="DM189" s="2">
        <f t="shared" si="236"/>
        <v>136.26071341463415</v>
      </c>
      <c r="DN189" s="2">
        <f t="shared" si="236"/>
        <v>111.27183677298312</v>
      </c>
      <c r="DO189" s="2">
        <f t="shared" si="236"/>
        <v>111.47304814531131</v>
      </c>
      <c r="DP189" s="2">
        <f t="shared" si="236"/>
        <v>117.54480417259363</v>
      </c>
      <c r="DQ189" s="2">
        <f t="shared" si="236"/>
        <v>104.4302419301893</v>
      </c>
      <c r="DR189" s="2">
        <f t="shared" si="236"/>
        <v>83.130742170742153</v>
      </c>
      <c r="DS189" s="2">
        <f t="shared" si="236"/>
        <v>94.692036874931588</v>
      </c>
      <c r="DT189" s="2">
        <f t="shared" si="236"/>
        <v>83.731653627311502</v>
      </c>
      <c r="DU189" s="2">
        <f t="shared" si="236"/>
        <v>118.75171761133602</v>
      </c>
      <c r="DV189" s="2">
        <f t="shared" si="236"/>
        <v>130.09327476383265</v>
      </c>
      <c r="DW189" s="2">
        <f t="shared" si="236"/>
        <v>134.5044902439025</v>
      </c>
      <c r="DX189" s="2">
        <f t="shared" si="236"/>
        <v>141.69462166452169</v>
      </c>
      <c r="DY189" s="2">
        <f t="shared" si="236"/>
        <v>126.0040810071155</v>
      </c>
      <c r="EA189" s="2">
        <f t="shared" si="240"/>
        <v>73.80524324639795</v>
      </c>
      <c r="EB189" s="2">
        <f t="shared" si="240"/>
        <v>67.405014405204469</v>
      </c>
      <c r="EC189" s="2">
        <f t="shared" si="240"/>
        <v>66.287459131904583</v>
      </c>
      <c r="ED189" s="2">
        <f t="shared" si="240"/>
        <v>64.053092075213073</v>
      </c>
      <c r="EE189" s="2">
        <f t="shared" si="240"/>
        <v>61.499680706672081</v>
      </c>
      <c r="EF189" s="2">
        <f t="shared" si="239"/>
        <v>60.8620053191935</v>
      </c>
      <c r="EG189" s="2">
        <f t="shared" si="239"/>
        <v>60.585630991409531</v>
      </c>
      <c r="EH189" s="2">
        <f t="shared" si="239"/>
        <v>60.930999402453025</v>
      </c>
      <c r="EI189" s="2">
        <f t="shared" si="239"/>
        <v>59.182678390237221</v>
      </c>
      <c r="EJ189" s="2">
        <f t="shared" si="239"/>
        <v>61.072311980759103</v>
      </c>
      <c r="EK189" s="2">
        <f t="shared" si="212"/>
        <v>62.641865962295441</v>
      </c>
      <c r="EL189" s="2">
        <f t="shared" si="179"/>
        <v>65.633717244195537</v>
      </c>
      <c r="EM189" s="2">
        <f t="shared" si="179"/>
        <v>70.064171543577174</v>
      </c>
      <c r="EN189" s="2">
        <f t="shared" si="179"/>
        <v>70.8767292404047</v>
      </c>
      <c r="EO189" s="2">
        <f t="shared" si="179"/>
        <v>72.790516195006717</v>
      </c>
      <c r="EQ189" s="2">
        <f t="shared" si="237"/>
        <v>71.890733169678128</v>
      </c>
      <c r="ER189" s="2">
        <f t="shared" si="237"/>
        <v>68.176122052011451</v>
      </c>
      <c r="ES189" s="2">
        <f t="shared" si="237"/>
        <v>66.851934383069093</v>
      </c>
      <c r="ET189" s="2">
        <f t="shared" si="237"/>
        <v>64.758788565739891</v>
      </c>
      <c r="EU189" s="2">
        <f t="shared" si="237"/>
        <v>62.968866884814844</v>
      </c>
      <c r="EV189" s="2">
        <f t="shared" si="237"/>
        <v>61.51760910831743</v>
      </c>
      <c r="EW189" s="2">
        <f t="shared" si="237"/>
        <v>61.843228530794661</v>
      </c>
      <c r="EX189" s="2">
        <f t="shared" si="237"/>
        <v>61.046132713843562</v>
      </c>
      <c r="EY189" s="2">
        <f t="shared" si="237"/>
        <v>60.909846953689843</v>
      </c>
      <c r="EZ189" s="2">
        <f t="shared" si="237"/>
        <v>61.800740168972382</v>
      </c>
      <c r="FA189" s="2">
        <f t="shared" si="237"/>
        <v>62.779654219664607</v>
      </c>
      <c r="FB189" s="2">
        <f t="shared" si="237"/>
        <v>66.073668752502272</v>
      </c>
      <c r="FC189" s="2">
        <f t="shared" si="237"/>
        <v>71.552935601685576</v>
      </c>
      <c r="FD189" s="2">
        <f t="shared" si="237"/>
        <v>73.522200947723007</v>
      </c>
      <c r="FE189" s="2">
        <f t="shared" si="237"/>
        <v>73.264975553125183</v>
      </c>
      <c r="FG189" s="2">
        <f t="shared" si="238"/>
        <v>0.99998346168978047</v>
      </c>
      <c r="FH189" s="2">
        <f t="shared" si="238"/>
        <v>0.99997993788731465</v>
      </c>
      <c r="FI189" s="2">
        <f t="shared" si="238"/>
        <v>0.99997797496598484</v>
      </c>
      <c r="FJ189" s="2">
        <f t="shared" si="238"/>
        <v>0.99997858328502554</v>
      </c>
      <c r="FK189" s="2">
        <f t="shared" si="238"/>
        <v>0.99997603774001009</v>
      </c>
      <c r="FL189" s="2">
        <f t="shared" si="238"/>
        <v>0.99997531606956203</v>
      </c>
      <c r="FM189" s="2">
        <f t="shared" si="238"/>
        <v>0.99997686529198715</v>
      </c>
      <c r="FN189" s="2">
        <f t="shared" si="238"/>
        <v>0.99997679544294915</v>
      </c>
      <c r="FO189" s="2">
        <f t="shared" si="238"/>
        <v>0.99997559114094126</v>
      </c>
      <c r="FP189" s="2">
        <f t="shared" si="238"/>
        <v>0.99997612542616854</v>
      </c>
      <c r="FQ189" s="2">
        <f t="shared" si="238"/>
        <v>0.99997593501367998</v>
      </c>
      <c r="FR189" s="2">
        <f t="shared" si="238"/>
        <v>0.99997783234907478</v>
      </c>
      <c r="FS189" s="2">
        <f t="shared" si="238"/>
        <v>0.99997785599638211</v>
      </c>
      <c r="FT189" s="2">
        <f t="shared" si="238"/>
        <v>0.99997533984567444</v>
      </c>
      <c r="FU189" s="2">
        <f t="shared" si="238"/>
        <v>0.99996554322489251</v>
      </c>
      <c r="FW189" s="2">
        <f t="shared" si="229"/>
        <v>0.56051949201825446</v>
      </c>
      <c r="FX189" s="2">
        <f t="shared" si="229"/>
        <v>0.59287311757133088</v>
      </c>
      <c r="FY189" s="2">
        <f t="shared" si="229"/>
        <v>0.57791052495880035</v>
      </c>
      <c r="FZ189" s="2">
        <f t="shared" si="229"/>
        <v>0.57347473660399573</v>
      </c>
      <c r="GA189" s="2">
        <f t="shared" si="229"/>
        <v>0.5788792378031451</v>
      </c>
      <c r="GB189" s="2">
        <f t="shared" si="229"/>
        <v>0.63298439516261873</v>
      </c>
      <c r="GC189" s="2">
        <f t="shared" si="229"/>
        <v>0.65114136072772955</v>
      </c>
      <c r="GD189" s="2">
        <f t="shared" si="229"/>
        <v>0.71768534446564081</v>
      </c>
      <c r="GE189" s="2">
        <f t="shared" si="229"/>
        <v>0.72600981180461743</v>
      </c>
      <c r="GF189" s="2">
        <f t="shared" si="229"/>
        <v>0.69578786526042158</v>
      </c>
      <c r="GG189" s="2">
        <f t="shared" si="229"/>
        <v>0.65523445215541998</v>
      </c>
      <c r="GH189" s="2">
        <f t="shared" si="229"/>
        <v>0.61966829982875604</v>
      </c>
      <c r="GI189" s="2">
        <f t="shared" si="229"/>
        <v>0.58239074605802799</v>
      </c>
      <c r="GJ189" s="2">
        <f t="shared" si="229"/>
        <v>0.57674966453512888</v>
      </c>
      <c r="GK189" s="2">
        <f t="shared" si="229"/>
        <v>0.53934815489551968</v>
      </c>
      <c r="GM189" s="86">
        <f t="shared" si="230"/>
        <v>7.5913192650645246E-249</v>
      </c>
      <c r="GN189" s="86">
        <f t="shared" si="230"/>
        <v>1.687187458856249E-216</v>
      </c>
      <c r="GO189" s="86">
        <f t="shared" si="230"/>
        <v>1.4079511867102087E-290</v>
      </c>
      <c r="GP189" s="86">
        <f t="shared" si="230"/>
        <v>2.40248233276228E-307</v>
      </c>
      <c r="GQ189" s="86">
        <f t="shared" si="230"/>
        <v>2.866412752180655E-299</v>
      </c>
      <c r="GR189" s="86">
        <f t="shared" si="230"/>
        <v>3.1931801217377989E-287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6.9358425868253659E-296</v>
      </c>
      <c r="GY189" s="86">
        <f t="shared" si="230"/>
        <v>9.0128925137922304E-264</v>
      </c>
      <c r="GZ189" s="86">
        <f t="shared" si="230"/>
        <v>4.9901508546443769E-288</v>
      </c>
      <c r="HA189" s="86">
        <f t="shared" si="230"/>
        <v>0</v>
      </c>
      <c r="HC189" s="86">
        <f t="shared" si="181"/>
        <v>2.0800727157874651E-158</v>
      </c>
      <c r="HD189" s="86">
        <f t="shared" si="181"/>
        <v>1.7159508642561765E-119</v>
      </c>
      <c r="HE189" s="86">
        <f t="shared" si="181"/>
        <v>5.125257778239148E-185</v>
      </c>
      <c r="HF189" s="86">
        <f t="shared" si="181"/>
        <v>2.8479507728570195E-235</v>
      </c>
      <c r="HG189" s="86">
        <f t="shared" si="181"/>
        <v>8.7920051826294552E-291</v>
      </c>
      <c r="HH189" s="86">
        <f t="shared" si="181"/>
        <v>1.8864379665499358E-265</v>
      </c>
      <c r="HI189" s="86">
        <f t="shared" si="241"/>
        <v>1.917502605563562E-298</v>
      </c>
      <c r="HJ189" s="86">
        <f t="shared" si="241"/>
        <v>3.4545917159932381E-297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1.3713551251737946E-250</v>
      </c>
      <c r="HO189" s="86">
        <f t="shared" si="226"/>
        <v>1.2347375412829559E-199</v>
      </c>
      <c r="HP189" s="86">
        <f t="shared" si="226"/>
        <v>3.914694106692405E-232</v>
      </c>
      <c r="HQ189" s="86">
        <f t="shared" si="226"/>
        <v>0</v>
      </c>
      <c r="HS189" s="86">
        <f t="shared" si="231"/>
        <v>9.7667860667689216E-17</v>
      </c>
      <c r="HT189" s="86">
        <f t="shared" si="231"/>
        <v>4.1952806025696833E-22</v>
      </c>
      <c r="HU189" s="86">
        <f t="shared" si="231"/>
        <v>4.8802082890341478E-23</v>
      </c>
      <c r="HV189" s="86">
        <f t="shared" si="231"/>
        <v>7.1827467695875623E-25</v>
      </c>
      <c r="HW189" s="86">
        <f t="shared" si="231"/>
        <v>3.2000106675588593E-24</v>
      </c>
      <c r="HX189" s="86">
        <f t="shared" si="231"/>
        <v>1.427637022315195E-30</v>
      </c>
      <c r="HY189" s="86">
        <f t="shared" si="231"/>
        <v>9.8042305474293998E-29</v>
      </c>
      <c r="HZ189" s="86">
        <f t="shared" si="231"/>
        <v>5.166619671193125E-37</v>
      </c>
      <c r="IA189" s="86">
        <f t="shared" si="231"/>
        <v>2.1502439065641831E-34</v>
      </c>
      <c r="IB189" s="86">
        <f t="shared" si="231"/>
        <v>8.8388738667868758E-33</v>
      </c>
      <c r="IC189" s="86">
        <f t="shared" si="231"/>
        <v>2.0845108109225131E-28</v>
      </c>
      <c r="ID189" s="86">
        <f t="shared" si="231"/>
        <v>1.4447432910841658E-26</v>
      </c>
      <c r="IE189" s="86">
        <f t="shared" si="231"/>
        <v>1.9059546367293757E-23</v>
      </c>
      <c r="IF189" s="86">
        <f t="shared" si="231"/>
        <v>6.5780652234925228E-20</v>
      </c>
      <c r="IG189" s="86">
        <f t="shared" si="231"/>
        <v>1.4388658243772065E-21</v>
      </c>
      <c r="II189" s="86">
        <f t="shared" si="232"/>
        <v>0.17748973604690294</v>
      </c>
      <c r="IJ189" s="86">
        <f t="shared" si="232"/>
        <v>3.611689649683289E-2</v>
      </c>
      <c r="IK189" s="86">
        <f t="shared" si="232"/>
        <v>6.6649135051273928E-2</v>
      </c>
      <c r="IL189" s="86">
        <f t="shared" si="232"/>
        <v>7.4498594337953167E-2</v>
      </c>
      <c r="IM189" s="86">
        <f t="shared" si="232"/>
        <v>5.8519906700083335E-2</v>
      </c>
      <c r="IN189" s="86">
        <f t="shared" si="232"/>
        <v>7.8256962414273348E-4</v>
      </c>
      <c r="IO189" s="86">
        <f t="shared" si="232"/>
        <v>3.080940706785152E-4</v>
      </c>
      <c r="IP189" s="86">
        <f t="shared" si="232"/>
        <v>6.8800424222939821E-9</v>
      </c>
      <c r="IQ189" s="86">
        <f t="shared" si="232"/>
        <v>8.2298065863823401E-9</v>
      </c>
      <c r="IR189" s="86">
        <f t="shared" si="232"/>
        <v>1.0992383679479753E-6</v>
      </c>
      <c r="IS189" s="86">
        <f t="shared" si="232"/>
        <v>2.2429505554538525E-4</v>
      </c>
      <c r="IT189" s="86">
        <f t="shared" si="232"/>
        <v>5.4844195270063543E-3</v>
      </c>
      <c r="IU189" s="86">
        <f t="shared" si="232"/>
        <v>5.3565906807710555E-2</v>
      </c>
      <c r="IV189" s="86">
        <f t="shared" si="232"/>
        <v>0.52848068091417555</v>
      </c>
      <c r="IW189" s="86">
        <f t="shared" si="232"/>
        <v>0.55060530698085031</v>
      </c>
      <c r="IY189" s="86">
        <f t="shared" si="233"/>
        <v>0.17748973604690305</v>
      </c>
      <c r="IZ189" s="86">
        <f t="shared" si="233"/>
        <v>3.611689649683289E-2</v>
      </c>
      <c r="JA189" s="86">
        <f t="shared" si="233"/>
        <v>6.6649135051273928E-2</v>
      </c>
      <c r="JB189" s="86">
        <f t="shared" si="233"/>
        <v>7.4498594337953167E-2</v>
      </c>
      <c r="JC189" s="86">
        <f t="shared" si="233"/>
        <v>5.8519906700083335E-2</v>
      </c>
      <c r="JD189" s="86">
        <f t="shared" si="233"/>
        <v>7.8256962414273348E-4</v>
      </c>
      <c r="JE189" s="86">
        <f t="shared" si="233"/>
        <v>3.080940706785152E-4</v>
      </c>
      <c r="JF189" s="86">
        <f t="shared" si="233"/>
        <v>6.8800424222939821E-9</v>
      </c>
      <c r="JG189" s="86">
        <f t="shared" si="233"/>
        <v>8.2298065863823401E-9</v>
      </c>
      <c r="JH189" s="86">
        <f t="shared" si="233"/>
        <v>1.0992383679479753E-6</v>
      </c>
      <c r="JI189" s="86">
        <f t="shared" si="233"/>
        <v>2.2429505554538525E-4</v>
      </c>
      <c r="JJ189" s="86">
        <f t="shared" si="233"/>
        <v>5.4844195270063543E-3</v>
      </c>
      <c r="JK189" s="86">
        <f t="shared" si="233"/>
        <v>5.3565906807710555E-2</v>
      </c>
      <c r="JL189" s="86">
        <f t="shared" si="233"/>
        <v>0.52848068091417555</v>
      </c>
      <c r="JM189" s="86">
        <f t="shared" si="233"/>
        <v>0.55060530698085031</v>
      </c>
    </row>
    <row r="190" spans="2:273" x14ac:dyDescent="0.25">
      <c r="B190" s="2">
        <v>163</v>
      </c>
      <c r="C190" s="37">
        <v>73.426000000000002</v>
      </c>
      <c r="D190" s="37">
        <v>68.257999999999996</v>
      </c>
      <c r="E190" s="37">
        <v>66.066999999999993</v>
      </c>
      <c r="F190" s="37">
        <v>64.278999999999996</v>
      </c>
      <c r="G190" s="37">
        <v>62.164000000000001</v>
      </c>
      <c r="H190" s="37">
        <v>60.475000000000001</v>
      </c>
      <c r="I190" s="37">
        <v>60.393000000000001</v>
      </c>
      <c r="J190" s="37">
        <v>60.984000000000002</v>
      </c>
      <c r="K190" s="37">
        <v>60.838999999999999</v>
      </c>
      <c r="L190" s="37">
        <v>61.048000000000002</v>
      </c>
      <c r="M190" s="37">
        <v>61.645000000000003</v>
      </c>
      <c r="N190" s="37">
        <v>66.064999999999998</v>
      </c>
      <c r="O190" s="37">
        <v>70</v>
      </c>
      <c r="P190" s="37">
        <v>77.787000000000006</v>
      </c>
      <c r="Q190" s="37">
        <v>101.639</v>
      </c>
      <c r="S190" s="4">
        <f t="shared" si="234"/>
        <v>72.632140497975584</v>
      </c>
      <c r="T190" s="4">
        <f t="shared" si="234"/>
        <v>67.773600102139966</v>
      </c>
      <c r="U190" s="4">
        <f t="shared" si="234"/>
        <v>66.534006424616535</v>
      </c>
      <c r="V190" s="4">
        <f t="shared" si="234"/>
        <v>64.364434975723483</v>
      </c>
      <c r="W190" s="4">
        <f t="shared" si="234"/>
        <v>62.259955226531005</v>
      </c>
      <c r="X190" s="4">
        <f t="shared" si="234"/>
        <v>61.130360156532703</v>
      </c>
      <c r="Y190" s="4">
        <f t="shared" si="234"/>
        <v>61.274559857705974</v>
      </c>
      <c r="Z190" s="4">
        <f t="shared" si="234"/>
        <v>60.850605591405127</v>
      </c>
      <c r="AA190" s="4">
        <f t="shared" si="234"/>
        <v>60.274091629931753</v>
      </c>
      <c r="AB190" s="4">
        <f t="shared" si="234"/>
        <v>61.386011535351905</v>
      </c>
      <c r="AC190" s="4">
        <f t="shared" si="234"/>
        <v>62.59959309556902</v>
      </c>
      <c r="AD190" s="4">
        <f t="shared" si="234"/>
        <v>65.781861021749151</v>
      </c>
      <c r="AE190" s="4">
        <f t="shared" si="234"/>
        <v>70.938053496533513</v>
      </c>
      <c r="AF190" s="4">
        <f t="shared" si="234"/>
        <v>78.678153850633947</v>
      </c>
      <c r="AG190" s="4">
        <f t="shared" si="234"/>
        <v>100.0568055775324</v>
      </c>
      <c r="AI190" s="4">
        <f t="shared" si="235"/>
        <v>0.79385950202441791</v>
      </c>
      <c r="AJ190" s="4">
        <f t="shared" si="235"/>
        <v>0.48439989786002968</v>
      </c>
      <c r="AK190" s="4">
        <f t="shared" si="235"/>
        <v>-0.4670064246165424</v>
      </c>
      <c r="AL190" s="4">
        <f t="shared" si="235"/>
        <v>-8.5434975723487128E-2</v>
      </c>
      <c r="AM190" s="4">
        <f t="shared" si="235"/>
        <v>-9.5955226531003746E-2</v>
      </c>
      <c r="AN190" s="4">
        <f t="shared" si="235"/>
        <v>-0.65536015653270141</v>
      </c>
      <c r="AO190" s="4">
        <f t="shared" si="235"/>
        <v>-0.88155985770597312</v>
      </c>
      <c r="AP190" s="4">
        <f t="shared" si="235"/>
        <v>0.13339440859487439</v>
      </c>
      <c r="AQ190" s="4">
        <f t="shared" si="235"/>
        <v>0.56490837006824535</v>
      </c>
      <c r="AR190" s="4">
        <f t="shared" si="235"/>
        <v>-0.33801153535190309</v>
      </c>
      <c r="AS190" s="4">
        <f t="shared" si="235"/>
        <v>-0.95459309556901673</v>
      </c>
      <c r="AT190" s="4">
        <f t="shared" si="235"/>
        <v>0.28313897825084666</v>
      </c>
      <c r="AU190" s="4">
        <f t="shared" si="235"/>
        <v>-0.938053496533513</v>
      </c>
      <c r="AV190" s="4">
        <f t="shared" si="235"/>
        <v>-0.89115385063394115</v>
      </c>
      <c r="AW190" s="4">
        <f t="shared" si="235"/>
        <v>1.5821944224675946</v>
      </c>
      <c r="AY190" s="2">
        <f t="shared" si="227"/>
        <v>72.632140497975584</v>
      </c>
      <c r="AZ190" s="2">
        <f t="shared" si="227"/>
        <v>67.769991137809797</v>
      </c>
      <c r="BA190" s="2">
        <f t="shared" si="227"/>
        <v>66.509390502454877</v>
      </c>
      <c r="BB190" s="2">
        <f t="shared" si="227"/>
        <v>64.33025322000465</v>
      </c>
      <c r="BC190" s="2">
        <f t="shared" si="227"/>
        <v>62.228030721136761</v>
      </c>
      <c r="BD190" s="2">
        <f t="shared" si="227"/>
        <v>61.130303847968889</v>
      </c>
      <c r="BE190" s="2">
        <f t="shared" si="227"/>
        <v>61.274538107781709</v>
      </c>
      <c r="BF190" s="2">
        <f t="shared" si="227"/>
        <v>60.850605591398065</v>
      </c>
      <c r="BG190" s="2">
        <f t="shared" si="227"/>
        <v>60.274091629916448</v>
      </c>
      <c r="BH190" s="2">
        <f t="shared" si="227"/>
        <v>61.38601152267826</v>
      </c>
      <c r="BI190" s="2">
        <f t="shared" si="227"/>
        <v>62.599572188518025</v>
      </c>
      <c r="BJ190" s="2">
        <f t="shared" si="227"/>
        <v>65.779693882783135</v>
      </c>
      <c r="BK190" s="2">
        <f t="shared" si="227"/>
        <v>70.861128845956344</v>
      </c>
      <c r="BL190" s="2">
        <f t="shared" si="227"/>
        <v>72.33342529820743</v>
      </c>
      <c r="BM190" s="2">
        <f t="shared" si="227"/>
        <v>72.96880577380486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60.475000000000001</v>
      </c>
      <c r="DA190" s="2">
        <f t="shared" si="203"/>
        <v>60.393000000000001</v>
      </c>
      <c r="DB190" s="2">
        <f t="shared" si="204"/>
        <v>60.984000000000002</v>
      </c>
      <c r="DC190" s="2">
        <f t="shared" si="205"/>
        <v>60.838999999999999</v>
      </c>
      <c r="DD190" s="2">
        <f t="shared" si="206"/>
        <v>61.048000000000002</v>
      </c>
      <c r="DE190" s="2">
        <f t="shared" si="207"/>
        <v>61.645000000000003</v>
      </c>
      <c r="DF190" s="2">
        <f t="shared" si="208"/>
        <v>66.064999999999998</v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104.92765326958916</v>
      </c>
      <c r="DL190" s="2">
        <f t="shared" si="236"/>
        <v>105.20460886475973</v>
      </c>
      <c r="DM190" s="2">
        <f t="shared" si="236"/>
        <v>136.61230487804877</v>
      </c>
      <c r="DN190" s="2">
        <f t="shared" si="236"/>
        <v>111.45041013133209</v>
      </c>
      <c r="DO190" s="2">
        <f t="shared" si="236"/>
        <v>111.64630583214793</v>
      </c>
      <c r="DP190" s="2">
        <f t="shared" si="236"/>
        <v>117.75929302987197</v>
      </c>
      <c r="DQ190" s="2">
        <f t="shared" si="236"/>
        <v>104.53438549075392</v>
      </c>
      <c r="DR190" s="2">
        <f t="shared" si="236"/>
        <v>83.081612827112806</v>
      </c>
      <c r="DS190" s="2">
        <f t="shared" si="236"/>
        <v>94.705282306598065</v>
      </c>
      <c r="DT190" s="2">
        <f t="shared" si="236"/>
        <v>83.646482693219511</v>
      </c>
      <c r="DU190" s="2">
        <f t="shared" si="236"/>
        <v>118.93745910931173</v>
      </c>
      <c r="DV190" s="2">
        <f t="shared" si="236"/>
        <v>130.36117233468286</v>
      </c>
      <c r="DW190" s="2">
        <f t="shared" si="236"/>
        <v>134.81830243902445</v>
      </c>
      <c r="DX190" s="2">
        <f t="shared" si="236"/>
        <v>142.05774096954099</v>
      </c>
      <c r="DY190" s="2">
        <f t="shared" si="236"/>
        <v>126.31215051997813</v>
      </c>
      <c r="EA190" s="2">
        <f t="shared" si="240"/>
        <v>73.771618384096286</v>
      </c>
      <c r="EB190" s="2">
        <f t="shared" si="240"/>
        <v>67.284753086829525</v>
      </c>
      <c r="EC190" s="2">
        <f t="shared" si="240"/>
        <v>66.161938895265962</v>
      </c>
      <c r="ED190" s="2">
        <f t="shared" si="240"/>
        <v>63.900224675281621</v>
      </c>
      <c r="EE190" s="2">
        <f t="shared" si="240"/>
        <v>61.325547283590907</v>
      </c>
      <c r="EF190" s="2">
        <f t="shared" si="239"/>
        <v>60.691508891848656</v>
      </c>
      <c r="EG190" s="2">
        <f t="shared" si="239"/>
        <v>60.412098160862101</v>
      </c>
      <c r="EH190" s="2">
        <f t="shared" si="239"/>
        <v>60.763754217599811</v>
      </c>
      <c r="EI190" s="2">
        <f t="shared" si="239"/>
        <v>58.964481969011388</v>
      </c>
      <c r="EJ190" s="2">
        <f t="shared" si="239"/>
        <v>60.854480969894986</v>
      </c>
      <c r="EK190" s="2">
        <f t="shared" si="212"/>
        <v>62.503113022783452</v>
      </c>
      <c r="EL190" s="2">
        <f t="shared" si="179"/>
        <v>65.491104305215259</v>
      </c>
      <c r="EM190" s="2">
        <f t="shared" si="179"/>
        <v>69.939884167541706</v>
      </c>
      <c r="EN190" s="2">
        <f t="shared" si="179"/>
        <v>70.715931093011903</v>
      </c>
      <c r="EO190" s="2">
        <f t="shared" si="179"/>
        <v>72.695972995623862</v>
      </c>
      <c r="EQ190" s="2">
        <f t="shared" si="237"/>
        <v>71.816527443460046</v>
      </c>
      <c r="ER190" s="2">
        <f t="shared" si="237"/>
        <v>68.072757321061317</v>
      </c>
      <c r="ES190" s="2">
        <f t="shared" si="237"/>
        <v>66.738472626881787</v>
      </c>
      <c r="ET190" s="2">
        <f t="shared" si="237"/>
        <v>64.620388634043167</v>
      </c>
      <c r="EU190" s="2">
        <f t="shared" si="237"/>
        <v>62.824968488562334</v>
      </c>
      <c r="EV190" s="2">
        <f t="shared" si="237"/>
        <v>61.360374593481019</v>
      </c>
      <c r="EW190" s="2">
        <f t="shared" si="237"/>
        <v>61.694560564212182</v>
      </c>
      <c r="EX190" s="2">
        <f t="shared" si="237"/>
        <v>60.88112230181315</v>
      </c>
      <c r="EY190" s="2">
        <f t="shared" si="237"/>
        <v>60.723770756265438</v>
      </c>
      <c r="EZ190" s="2">
        <f t="shared" si="237"/>
        <v>61.597264677617929</v>
      </c>
      <c r="FA190" s="2">
        <f t="shared" si="237"/>
        <v>62.64402745782877</v>
      </c>
      <c r="FB190" s="2">
        <f t="shared" si="237"/>
        <v>65.939189688147152</v>
      </c>
      <c r="FC190" s="2">
        <f t="shared" si="237"/>
        <v>71.46142508177725</v>
      </c>
      <c r="FD190" s="2">
        <f t="shared" si="237"/>
        <v>73.413308715364025</v>
      </c>
      <c r="FE190" s="2">
        <f t="shared" si="237"/>
        <v>73.178328629200763</v>
      </c>
      <c r="FG190" s="2">
        <f t="shared" si="238"/>
        <v>0.99998491685986624</v>
      </c>
      <c r="FH190" s="2">
        <f t="shared" si="238"/>
        <v>0.99998170310347201</v>
      </c>
      <c r="FI190" s="2">
        <f t="shared" si="238"/>
        <v>0.99997991289131294</v>
      </c>
      <c r="FJ190" s="2">
        <f t="shared" si="238"/>
        <v>0.99998046768699245</v>
      </c>
      <c r="FK190" s="2">
        <f t="shared" si="238"/>
        <v>0.99997814611307656</v>
      </c>
      <c r="FL190" s="2">
        <f t="shared" si="238"/>
        <v>0.99997748793898822</v>
      </c>
      <c r="FM190" s="2">
        <f t="shared" si="238"/>
        <v>0.99997890085257746</v>
      </c>
      <c r="FN190" s="2">
        <f t="shared" si="238"/>
        <v>0.99997883714923796</v>
      </c>
      <c r="FO190" s="2">
        <f t="shared" si="238"/>
        <v>0.99997773880815144</v>
      </c>
      <c r="FP190" s="2">
        <f t="shared" si="238"/>
        <v>0.99997822608414011</v>
      </c>
      <c r="FQ190" s="2">
        <f t="shared" si="238"/>
        <v>0.99997805242515414</v>
      </c>
      <c r="FR190" s="2">
        <f t="shared" si="238"/>
        <v>0.99997978282263933</v>
      </c>
      <c r="FS190" s="2">
        <f t="shared" si="238"/>
        <v>0.99997980438932399</v>
      </c>
      <c r="FT190" s="2">
        <f t="shared" si="238"/>
        <v>0.99997750962315468</v>
      </c>
      <c r="FU190" s="2">
        <f t="shared" si="238"/>
        <v>0.99996857495233749</v>
      </c>
      <c r="FW190" s="2">
        <f t="shared" si="229"/>
        <v>0.58306639004215133</v>
      </c>
      <c r="FX190" s="2">
        <f t="shared" si="229"/>
        <v>0.61490054780622627</v>
      </c>
      <c r="FY190" s="2">
        <f t="shared" si="229"/>
        <v>0.60020159108567961</v>
      </c>
      <c r="FZ190" s="2">
        <f t="shared" si="229"/>
        <v>0.59583623200896196</v>
      </c>
      <c r="GA190" s="2">
        <f t="shared" si="229"/>
        <v>0.60115445239138876</v>
      </c>
      <c r="GB190" s="2">
        <f t="shared" si="229"/>
        <v>0.65410775528505627</v>
      </c>
      <c r="GC190" s="2">
        <f t="shared" si="229"/>
        <v>0.67176160644098226</v>
      </c>
      <c r="GD190" s="2">
        <f t="shared" si="229"/>
        <v>0.73596723390460583</v>
      </c>
      <c r="GE190" s="2">
        <f t="shared" si="229"/>
        <v>0.74394496092637319</v>
      </c>
      <c r="GF190" s="2">
        <f t="shared" si="229"/>
        <v>0.71492451454461803</v>
      </c>
      <c r="GG190" s="2">
        <f t="shared" si="229"/>
        <v>0.67573324669919121</v>
      </c>
      <c r="GH190" s="2">
        <f t="shared" si="229"/>
        <v>0.64112354216383949</v>
      </c>
      <c r="GI190" s="2">
        <f t="shared" si="229"/>
        <v>0.60460708649438655</v>
      </c>
      <c r="GJ190" s="2">
        <f t="shared" si="229"/>
        <v>0.59905950417039544</v>
      </c>
      <c r="GK190" s="2">
        <f t="shared" si="229"/>
        <v>0.5621327260886898</v>
      </c>
      <c r="GM190" s="86">
        <f t="shared" si="230"/>
        <v>6.0477266396158216E-254</v>
      </c>
      <c r="GN190" s="86">
        <f t="shared" si="230"/>
        <v>6.5046473963664935E-221</v>
      </c>
      <c r="GO190" s="86">
        <f t="shared" si="230"/>
        <v>1.5999458619415077E-296</v>
      </c>
      <c r="GP190" s="86">
        <f t="shared" si="230"/>
        <v>0</v>
      </c>
      <c r="GQ190" s="86">
        <f t="shared" si="230"/>
        <v>2.1670010264112091E-305</v>
      </c>
      <c r="GR190" s="86">
        <f t="shared" si="230"/>
        <v>4.5425132265174305E-293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6.874814228125066E-302</v>
      </c>
      <c r="GY190" s="86">
        <f t="shared" si="230"/>
        <v>3.6799050604093122E-269</v>
      </c>
      <c r="GZ190" s="86">
        <f t="shared" si="230"/>
        <v>7.2908346768694922E-294</v>
      </c>
      <c r="HA190" s="86">
        <f t="shared" si="230"/>
        <v>0</v>
      </c>
      <c r="HC190" s="86">
        <f t="shared" si="181"/>
        <v>1.0465848239523979E-162</v>
      </c>
      <c r="HD190" s="86">
        <f t="shared" si="181"/>
        <v>1.0606169241293402E-122</v>
      </c>
      <c r="HE190" s="86">
        <f t="shared" si="181"/>
        <v>5.41399429619988E-190</v>
      </c>
      <c r="HF190" s="86">
        <f t="shared" si="181"/>
        <v>1.4743065501886955E-241</v>
      </c>
      <c r="HG190" s="86">
        <f t="shared" si="181"/>
        <v>1.3548364265668099E-298</v>
      </c>
      <c r="HH190" s="86">
        <f t="shared" si="181"/>
        <v>1.8674558069251486E-272</v>
      </c>
      <c r="HI190" s="86">
        <f t="shared" si="241"/>
        <v>2.5455483915886543E-306</v>
      </c>
      <c r="HJ190" s="86">
        <f t="shared" si="241"/>
        <v>7.1968456263021619E-305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3.3728851809075343E-257</v>
      </c>
      <c r="HO190" s="86">
        <f t="shared" si="226"/>
        <v>5.4055418411953227E-205</v>
      </c>
      <c r="HP190" s="86">
        <f t="shared" si="226"/>
        <v>2.5000471216790448E-238</v>
      </c>
      <c r="HQ190" s="86">
        <f t="shared" si="226"/>
        <v>0</v>
      </c>
      <c r="HS190" s="86">
        <f t="shared" si="231"/>
        <v>1.2144180900395141E-17</v>
      </c>
      <c r="HT190" s="86">
        <f t="shared" si="231"/>
        <v>2.6965892992139716E-23</v>
      </c>
      <c r="HU190" s="86">
        <f t="shared" si="231"/>
        <v>2.7567919638189619E-24</v>
      </c>
      <c r="HV190" s="86">
        <f t="shared" si="231"/>
        <v>3.3358983826832725E-26</v>
      </c>
      <c r="HW190" s="86">
        <f t="shared" si="231"/>
        <v>1.5569131937738327E-25</v>
      </c>
      <c r="HX190" s="86">
        <f t="shared" si="231"/>
        <v>3.5017291715016327E-32</v>
      </c>
      <c r="HY190" s="86">
        <f t="shared" si="231"/>
        <v>3.3653697123082592E-30</v>
      </c>
      <c r="HZ190" s="86">
        <f t="shared" si="231"/>
        <v>8.2274673028391729E-39</v>
      </c>
      <c r="IA190" s="86">
        <f t="shared" si="231"/>
        <v>4.8327026548207609E-36</v>
      </c>
      <c r="IB190" s="86">
        <f t="shared" si="231"/>
        <v>2.2156396014061668E-34</v>
      </c>
      <c r="IC190" s="86">
        <f t="shared" si="231"/>
        <v>7.4443910118094909E-30</v>
      </c>
      <c r="ID190" s="86">
        <f t="shared" si="231"/>
        <v>6.1383924218527313E-28</v>
      </c>
      <c r="IE190" s="86">
        <f t="shared" si="231"/>
        <v>1.0373225753136347E-24</v>
      </c>
      <c r="IF190" s="86">
        <f t="shared" si="231"/>
        <v>5.0546651663886624E-21</v>
      </c>
      <c r="IG190" s="86">
        <f t="shared" si="231"/>
        <v>7.2675550651674539E-23</v>
      </c>
      <c r="II190" s="86">
        <f t="shared" si="232"/>
        <v>8.7454967342147694E-2</v>
      </c>
      <c r="IJ190" s="86">
        <f t="shared" si="232"/>
        <v>1.0498504006562758E-2</v>
      </c>
      <c r="IK190" s="86">
        <f t="shared" si="232"/>
        <v>2.1649288873131983E-2</v>
      </c>
      <c r="IL190" s="86">
        <f t="shared" si="232"/>
        <v>2.410953184034503E-2</v>
      </c>
      <c r="IM190" s="86">
        <f t="shared" si="232"/>
        <v>1.7832907157150333E-2</v>
      </c>
      <c r="IN190" s="86">
        <f t="shared" si="232"/>
        <v>8.9936445191887913E-5</v>
      </c>
      <c r="IO190" s="86">
        <f t="shared" si="232"/>
        <v>3.5657615259955655E-5</v>
      </c>
      <c r="IP190" s="86">
        <f t="shared" si="232"/>
        <v>1.9468213255707216E-10</v>
      </c>
      <c r="IQ190" s="86">
        <f t="shared" si="232"/>
        <v>2.8240041986287122E-10</v>
      </c>
      <c r="IR190" s="86">
        <f t="shared" si="232"/>
        <v>6.1535772763845057E-8</v>
      </c>
      <c r="IS190" s="86">
        <f t="shared" si="232"/>
        <v>2.5202934159028879E-5</v>
      </c>
      <c r="IT190" s="86">
        <f t="shared" si="232"/>
        <v>1.0362231607042745E-3</v>
      </c>
      <c r="IU190" s="86">
        <f t="shared" si="232"/>
        <v>1.6412429064931518E-2</v>
      </c>
      <c r="IV190" s="86">
        <f t="shared" si="232"/>
        <v>0.48201218702580839</v>
      </c>
      <c r="IW190" s="86">
        <f t="shared" si="232"/>
        <v>0.54865756631107643</v>
      </c>
      <c r="IY190" s="86">
        <f t="shared" si="233"/>
        <v>8.7454967342147708E-2</v>
      </c>
      <c r="IZ190" s="86">
        <f t="shared" si="233"/>
        <v>1.0498504006562758E-2</v>
      </c>
      <c r="JA190" s="86">
        <f t="shared" si="233"/>
        <v>2.1649288873131983E-2</v>
      </c>
      <c r="JB190" s="86">
        <f t="shared" si="233"/>
        <v>2.410953184034503E-2</v>
      </c>
      <c r="JC190" s="86">
        <f t="shared" si="233"/>
        <v>1.7832907157150333E-2</v>
      </c>
      <c r="JD190" s="86">
        <f t="shared" si="233"/>
        <v>8.9936445191887913E-5</v>
      </c>
      <c r="JE190" s="86">
        <f t="shared" si="233"/>
        <v>3.5657615259955655E-5</v>
      </c>
      <c r="JF190" s="86">
        <f t="shared" si="233"/>
        <v>1.9468213255707216E-10</v>
      </c>
      <c r="JG190" s="86">
        <f t="shared" si="233"/>
        <v>2.8240041986287122E-10</v>
      </c>
      <c r="JH190" s="86">
        <f t="shared" si="233"/>
        <v>6.1535772763845057E-8</v>
      </c>
      <c r="JI190" s="86">
        <f t="shared" si="233"/>
        <v>2.5202934159028879E-5</v>
      </c>
      <c r="JJ190" s="86">
        <f t="shared" si="233"/>
        <v>1.0362231607042745E-3</v>
      </c>
      <c r="JK190" s="86">
        <f t="shared" si="233"/>
        <v>1.6412429064931518E-2</v>
      </c>
      <c r="JL190" s="86">
        <f t="shared" si="233"/>
        <v>0.48201218702580839</v>
      </c>
      <c r="JM190" s="86">
        <f t="shared" si="233"/>
        <v>0.54865756631107643</v>
      </c>
    </row>
    <row r="191" spans="2:273" x14ac:dyDescent="0.25">
      <c r="B191" s="2">
        <v>164</v>
      </c>
      <c r="C191" s="37">
        <v>71.376999999999995</v>
      </c>
      <c r="D191" s="37">
        <v>66.661000000000001</v>
      </c>
      <c r="E191" s="37">
        <v>65.849999999999994</v>
      </c>
      <c r="F191" s="37">
        <v>64.852000000000004</v>
      </c>
      <c r="G191" s="37">
        <v>62.393000000000001</v>
      </c>
      <c r="H191" s="37">
        <v>61.082000000000001</v>
      </c>
      <c r="I191" s="37">
        <v>60.59</v>
      </c>
      <c r="J191" s="37">
        <v>60.689</v>
      </c>
      <c r="K191" s="37">
        <v>59.871000000000002</v>
      </c>
      <c r="L191" s="37">
        <v>61.387</v>
      </c>
      <c r="M191" s="37">
        <v>62.048000000000002</v>
      </c>
      <c r="N191" s="37">
        <v>65.355000000000004</v>
      </c>
      <c r="O191" s="37">
        <v>69.078999999999994</v>
      </c>
      <c r="P191" s="37">
        <v>75.066000000000003</v>
      </c>
      <c r="Q191" s="37">
        <v>92.704999999999998</v>
      </c>
      <c r="S191" s="4">
        <f t="shared" si="234"/>
        <v>72.530501655924567</v>
      </c>
      <c r="T191" s="4">
        <f t="shared" si="234"/>
        <v>67.677991984701777</v>
      </c>
      <c r="U191" s="4">
        <f t="shared" si="234"/>
        <v>66.408236368950057</v>
      </c>
      <c r="V191" s="4">
        <f t="shared" si="234"/>
        <v>64.207992623497518</v>
      </c>
      <c r="W191" s="4">
        <f t="shared" si="234"/>
        <v>62.110586777209647</v>
      </c>
      <c r="X191" s="4">
        <f t="shared" si="234"/>
        <v>60.982385465770683</v>
      </c>
      <c r="Y191" s="4">
        <f t="shared" si="234"/>
        <v>61.143751409878583</v>
      </c>
      <c r="Z191" s="4">
        <f t="shared" si="234"/>
        <v>60.687059457741611</v>
      </c>
      <c r="AA191" s="4">
        <f t="shared" si="234"/>
        <v>60.110443702176106</v>
      </c>
      <c r="AB191" s="4">
        <f t="shared" si="234"/>
        <v>61.192329594008683</v>
      </c>
      <c r="AC191" s="4">
        <f t="shared" si="234"/>
        <v>62.465688902677392</v>
      </c>
      <c r="AD191" s="4">
        <f t="shared" si="234"/>
        <v>65.651924311245907</v>
      </c>
      <c r="AE191" s="4">
        <f t="shared" si="234"/>
        <v>70.803121206018204</v>
      </c>
      <c r="AF191" s="4">
        <f t="shared" si="234"/>
        <v>75.857926615485354</v>
      </c>
      <c r="AG191" s="4">
        <f t="shared" si="234"/>
        <v>92.352208112057113</v>
      </c>
      <c r="AI191" s="4">
        <f t="shared" si="235"/>
        <v>-1.1535016559245719</v>
      </c>
      <c r="AJ191" s="4">
        <f t="shared" si="235"/>
        <v>-1.0169919847017752</v>
      </c>
      <c r="AK191" s="4">
        <f t="shared" si="235"/>
        <v>-0.55823636895006246</v>
      </c>
      <c r="AL191" s="4">
        <f t="shared" si="235"/>
        <v>0.6440073765024863</v>
      </c>
      <c r="AM191" s="4">
        <f t="shared" si="235"/>
        <v>0.2824132227903533</v>
      </c>
      <c r="AN191" s="4">
        <f t="shared" si="235"/>
        <v>9.9614534229317542E-2</v>
      </c>
      <c r="AO191" s="4">
        <f t="shared" si="235"/>
        <v>-0.55375140987857918</v>
      </c>
      <c r="AP191" s="4">
        <f t="shared" si="235"/>
        <v>1.9405422583886889E-3</v>
      </c>
      <c r="AQ191" s="4">
        <f t="shared" si="235"/>
        <v>-0.23944370217610356</v>
      </c>
      <c r="AR191" s="4">
        <f t="shared" si="235"/>
        <v>0.19467040599131735</v>
      </c>
      <c r="AS191" s="4">
        <f t="shared" si="235"/>
        <v>-0.41768890267739067</v>
      </c>
      <c r="AT191" s="4">
        <f t="shared" si="235"/>
        <v>-0.29692431124590257</v>
      </c>
      <c r="AU191" s="4">
        <f t="shared" si="235"/>
        <v>-1.7241212060182107</v>
      </c>
      <c r="AV191" s="4">
        <f t="shared" si="235"/>
        <v>-0.7919266154853517</v>
      </c>
      <c r="AW191" s="4">
        <f t="shared" si="235"/>
        <v>0.3527918879428853</v>
      </c>
      <c r="AY191" s="2">
        <f t="shared" si="227"/>
        <v>72.530501655924567</v>
      </c>
      <c r="AZ191" s="2">
        <f t="shared" si="227"/>
        <v>67.67742136718573</v>
      </c>
      <c r="BA191" s="2">
        <f t="shared" si="227"/>
        <v>66.403872567900066</v>
      </c>
      <c r="BB191" s="2">
        <f t="shared" si="227"/>
        <v>64.202070437019472</v>
      </c>
      <c r="BC191" s="2">
        <f t="shared" si="227"/>
        <v>62.105428202784282</v>
      </c>
      <c r="BD191" s="2">
        <f t="shared" si="227"/>
        <v>60.98238280535152</v>
      </c>
      <c r="BE191" s="2">
        <f t="shared" si="227"/>
        <v>61.143750323225355</v>
      </c>
      <c r="BF191" s="2">
        <f t="shared" si="227"/>
        <v>60.687059457741555</v>
      </c>
      <c r="BG191" s="2">
        <f t="shared" si="227"/>
        <v>60.110443702175935</v>
      </c>
      <c r="BH191" s="2">
        <f t="shared" si="227"/>
        <v>61.192329593752895</v>
      </c>
      <c r="BI191" s="2">
        <f t="shared" si="227"/>
        <v>62.465687890912406</v>
      </c>
      <c r="BJ191" s="2">
        <f t="shared" si="227"/>
        <v>65.651725215832599</v>
      </c>
      <c r="BK191" s="2">
        <f t="shared" si="227"/>
        <v>70.790424041226473</v>
      </c>
      <c r="BL191" s="2">
        <f t="shared" si="227"/>
        <v>72.263819197070916</v>
      </c>
      <c r="BM191" s="2">
        <f t="shared" si="227"/>
        <v>72.889607770805412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66.661000000000001</v>
      </c>
      <c r="CW191" s="2">
        <f t="shared" si="199"/>
        <v>65.849999999999994</v>
      </c>
      <c r="CX191" s="2">
        <f t="shared" si="200"/>
        <v>64.852000000000004</v>
      </c>
      <c r="CY191" s="2">
        <f t="shared" si="201"/>
        <v>62.393000000000001</v>
      </c>
      <c r="CZ191" s="2">
        <f t="shared" si="202"/>
        <v>61.082000000000001</v>
      </c>
      <c r="DA191" s="2">
        <f t="shared" si="203"/>
        <v>60.59</v>
      </c>
      <c r="DB191" s="2">
        <f t="shared" si="204"/>
        <v>60.689</v>
      </c>
      <c r="DC191" s="2">
        <f t="shared" si="205"/>
        <v>59.871000000000002</v>
      </c>
      <c r="DD191" s="2">
        <f t="shared" si="206"/>
        <v>61.387</v>
      </c>
      <c r="DE191" s="2">
        <f t="shared" si="207"/>
        <v>62.048000000000002</v>
      </c>
      <c r="DF191" s="2">
        <f t="shared" si="208"/>
        <v>65.355000000000004</v>
      </c>
      <c r="DG191" s="2">
        <f t="shared" si="209"/>
        <v>69.078999999999994</v>
      </c>
      <c r="DH191" s="2" t="str">
        <f t="shared" si="210"/>
        <v/>
      </c>
      <c r="DI191" s="2" t="str">
        <f t="shared" si="211"/>
        <v/>
      </c>
      <c r="DK191" s="2">
        <f t="shared" si="236"/>
        <v>105.04790697674417</v>
      </c>
      <c r="DL191" s="2">
        <f t="shared" si="236"/>
        <v>105.32703160197714</v>
      </c>
      <c r="DM191" s="2">
        <f t="shared" si="236"/>
        <v>136.9638963414634</v>
      </c>
      <c r="DN191" s="2">
        <f t="shared" si="236"/>
        <v>111.62898348968106</v>
      </c>
      <c r="DO191" s="2">
        <f t="shared" si="236"/>
        <v>111.81956351898458</v>
      </c>
      <c r="DP191" s="2">
        <f t="shared" si="236"/>
        <v>117.9737818871503</v>
      </c>
      <c r="DQ191" s="2">
        <f t="shared" si="236"/>
        <v>104.63852905131853</v>
      </c>
      <c r="DR191" s="2">
        <f t="shared" si="236"/>
        <v>83.03248348348346</v>
      </c>
      <c r="DS191" s="2">
        <f t="shared" si="236"/>
        <v>94.718527738264555</v>
      </c>
      <c r="DT191" s="2">
        <f t="shared" si="236"/>
        <v>83.56131175912752</v>
      </c>
      <c r="DU191" s="2">
        <f t="shared" si="236"/>
        <v>119.12320060728743</v>
      </c>
      <c r="DV191" s="2">
        <f t="shared" si="236"/>
        <v>130.62906990553307</v>
      </c>
      <c r="DW191" s="2">
        <f t="shared" si="236"/>
        <v>135.1321146341464</v>
      </c>
      <c r="DX191" s="2">
        <f t="shared" si="236"/>
        <v>142.42086027456031</v>
      </c>
      <c r="DY191" s="2">
        <f t="shared" si="236"/>
        <v>126.62022003284073</v>
      </c>
      <c r="EA191" s="2">
        <f t="shared" si="240"/>
        <v>73.737993521794635</v>
      </c>
      <c r="EB191" s="2">
        <f t="shared" si="240"/>
        <v>67.164491768454596</v>
      </c>
      <c r="EC191" s="2">
        <f t="shared" si="240"/>
        <v>66.036418658627341</v>
      </c>
      <c r="ED191" s="2">
        <f t="shared" si="240"/>
        <v>63.747357275350154</v>
      </c>
      <c r="EE191" s="2">
        <f t="shared" si="240"/>
        <v>61.15141386050972</v>
      </c>
      <c r="EF191" s="2">
        <f t="shared" si="239"/>
        <v>60.521012464503812</v>
      </c>
      <c r="EG191" s="2">
        <f t="shared" si="239"/>
        <v>60.238565330314671</v>
      </c>
      <c r="EH191" s="2">
        <f t="shared" si="239"/>
        <v>60.596509032746596</v>
      </c>
      <c r="EI191" s="2">
        <f t="shared" si="239"/>
        <v>58.746285547785554</v>
      </c>
      <c r="EJ191" s="2">
        <f t="shared" si="239"/>
        <v>60.636649959030869</v>
      </c>
      <c r="EK191" s="2">
        <f t="shared" si="239"/>
        <v>62.364360083271457</v>
      </c>
      <c r="EL191" s="2">
        <f t="shared" si="179"/>
        <v>65.348491366234981</v>
      </c>
      <c r="EM191" s="2">
        <f t="shared" si="179"/>
        <v>69.815596791506238</v>
      </c>
      <c r="EN191" s="2">
        <f t="shared" si="179"/>
        <v>70.555132945619107</v>
      </c>
      <c r="EO191" s="2">
        <f t="shared" si="179"/>
        <v>72.601429796240993</v>
      </c>
      <c r="EQ191" s="2">
        <f t="shared" si="237"/>
        <v>71.742321717241978</v>
      </c>
      <c r="ER191" s="2">
        <f t="shared" si="237"/>
        <v>67.96939259011117</v>
      </c>
      <c r="ES191" s="2">
        <f t="shared" si="237"/>
        <v>66.625010870694496</v>
      </c>
      <c r="ET191" s="2">
        <f t="shared" si="237"/>
        <v>64.481988702346428</v>
      </c>
      <c r="EU191" s="2">
        <f t="shared" si="237"/>
        <v>62.681070092309824</v>
      </c>
      <c r="EV191" s="2">
        <f t="shared" si="237"/>
        <v>61.203140078644608</v>
      </c>
      <c r="EW191" s="2">
        <f t="shared" si="237"/>
        <v>61.545892597629717</v>
      </c>
      <c r="EX191" s="2">
        <f t="shared" si="237"/>
        <v>60.716111889782738</v>
      </c>
      <c r="EY191" s="2">
        <f t="shared" si="237"/>
        <v>60.537694558841039</v>
      </c>
      <c r="EZ191" s="2">
        <f t="shared" si="237"/>
        <v>61.393789186263469</v>
      </c>
      <c r="FA191" s="2">
        <f t="shared" si="237"/>
        <v>62.508400695992933</v>
      </c>
      <c r="FB191" s="2">
        <f t="shared" si="237"/>
        <v>65.804710623792047</v>
      </c>
      <c r="FC191" s="2">
        <f t="shared" si="237"/>
        <v>71.369914561868924</v>
      </c>
      <c r="FD191" s="2">
        <f t="shared" si="237"/>
        <v>73.304416483005042</v>
      </c>
      <c r="FE191" s="2">
        <f t="shared" si="237"/>
        <v>73.091681705276343</v>
      </c>
      <c r="FG191" s="2">
        <f t="shared" si="238"/>
        <v>0.99998624399445013</v>
      </c>
      <c r="FH191" s="2">
        <f t="shared" si="238"/>
        <v>0.99998331300517507</v>
      </c>
      <c r="FI191" s="2">
        <f t="shared" si="238"/>
        <v>0.99998168030676693</v>
      </c>
      <c r="FJ191" s="2">
        <f t="shared" si="238"/>
        <v>0.99998218628820423</v>
      </c>
      <c r="FK191" s="2">
        <f t="shared" si="238"/>
        <v>0.99998006897991831</v>
      </c>
      <c r="FL191" s="2">
        <f t="shared" si="238"/>
        <v>0.99997946871567234</v>
      </c>
      <c r="FM191" s="2">
        <f t="shared" si="238"/>
        <v>0.99998075731312541</v>
      </c>
      <c r="FN191" s="2">
        <f t="shared" si="238"/>
        <v>0.99998069921477328</v>
      </c>
      <c r="FO191" s="2">
        <f t="shared" si="238"/>
        <v>0.99997969751196969</v>
      </c>
      <c r="FP191" s="2">
        <f t="shared" si="238"/>
        <v>0.9999801419146751</v>
      </c>
      <c r="FQ191" s="2">
        <f t="shared" si="238"/>
        <v>0.99997998353518824</v>
      </c>
      <c r="FR191" s="2">
        <f t="shared" si="238"/>
        <v>0.99998156168230612</v>
      </c>
      <c r="FS191" s="2">
        <f t="shared" si="238"/>
        <v>0.99998158135142623</v>
      </c>
      <c r="FT191" s="2">
        <f t="shared" si="238"/>
        <v>0.99997948849194551</v>
      </c>
      <c r="FU191" s="2">
        <f t="shared" si="238"/>
        <v>0.99997133993665765</v>
      </c>
      <c r="FW191" s="2">
        <f t="shared" si="229"/>
        <v>0.60527114852137853</v>
      </c>
      <c r="FX191" s="2">
        <f t="shared" si="229"/>
        <v>0.63646696194454155</v>
      </c>
      <c r="FY191" s="2">
        <f t="shared" si="229"/>
        <v>0.62208526061504987</v>
      </c>
      <c r="FZ191" s="2">
        <f t="shared" si="229"/>
        <v>0.61780669258235932</v>
      </c>
      <c r="GA191" s="2">
        <f t="shared" si="229"/>
        <v>0.62301872443896567</v>
      </c>
      <c r="GB191" s="2">
        <f t="shared" si="229"/>
        <v>0.67464027575387209</v>
      </c>
      <c r="GC191" s="2">
        <f t="shared" si="229"/>
        <v>0.69174004162618563</v>
      </c>
      <c r="GD191" s="2">
        <f t="shared" si="229"/>
        <v>0.75347190948373155</v>
      </c>
      <c r="GE191" s="2">
        <f t="shared" si="229"/>
        <v>0.76109242499040708</v>
      </c>
      <c r="GF191" s="2">
        <f t="shared" si="229"/>
        <v>0.73331875414953851</v>
      </c>
      <c r="GG191" s="2">
        <f t="shared" si="229"/>
        <v>0.69557949257397933</v>
      </c>
      <c r="GH191" s="2">
        <f t="shared" si="229"/>
        <v>0.66202857627834277</v>
      </c>
      <c r="GI191" s="2">
        <f t="shared" si="229"/>
        <v>0.62639971458657573</v>
      </c>
      <c r="GJ191" s="2">
        <f t="shared" si="229"/>
        <v>0.62096620948383718</v>
      </c>
      <c r="GK191" s="2">
        <f t="shared" si="229"/>
        <v>0.58465818762142119</v>
      </c>
      <c r="GM191" s="86">
        <f t="shared" si="230"/>
        <v>4.2737285471642334E-259</v>
      </c>
      <c r="GN191" s="86">
        <f t="shared" si="230"/>
        <v>2.2615065481451627E-225</v>
      </c>
      <c r="GO191" s="86">
        <f t="shared" si="230"/>
        <v>1.5815162082793531E-302</v>
      </c>
      <c r="GP191" s="86">
        <f t="shared" si="230"/>
        <v>0</v>
      </c>
      <c r="GQ191" s="86">
        <f t="shared" si="230"/>
        <v>0</v>
      </c>
      <c r="GR191" s="86">
        <f t="shared" si="230"/>
        <v>5.6376714952233645E-299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5.92606987821399E-308</v>
      </c>
      <c r="GY191" s="86">
        <f t="shared" si="230"/>
        <v>1.3242187530251285E-274</v>
      </c>
      <c r="GZ191" s="86">
        <f t="shared" si="230"/>
        <v>9.3018561910889643E-300</v>
      </c>
      <c r="HA191" s="86">
        <f t="shared" si="230"/>
        <v>0</v>
      </c>
      <c r="HC191" s="86">
        <f t="shared" si="181"/>
        <v>4.6062747827772665E-167</v>
      </c>
      <c r="HD191" s="86">
        <f t="shared" si="181"/>
        <v>5.9366656574125821E-126</v>
      </c>
      <c r="HE191" s="86">
        <f t="shared" si="181"/>
        <v>4.9057034112428044E-195</v>
      </c>
      <c r="HF191" s="86">
        <f t="shared" si="181"/>
        <v>6.2976657524263537E-248</v>
      </c>
      <c r="HG191" s="86">
        <f t="shared" si="181"/>
        <v>1.6425350557852607E-306</v>
      </c>
      <c r="HH191" s="86">
        <f t="shared" si="181"/>
        <v>1.4964361885583822E-279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6.7958623423704622E-264</v>
      </c>
      <c r="HO191" s="86">
        <f t="shared" si="226"/>
        <v>2.0069872775306594E-210</v>
      </c>
      <c r="HP191" s="86">
        <f t="shared" si="226"/>
        <v>1.3214026966680203E-244</v>
      </c>
      <c r="HQ191" s="86">
        <f t="shared" si="226"/>
        <v>0</v>
      </c>
      <c r="HS191" s="86">
        <f t="shared" si="231"/>
        <v>1.4238459262751028E-18</v>
      </c>
      <c r="HT191" s="86">
        <f t="shared" si="231"/>
        <v>1.6063540820942941E-24</v>
      </c>
      <c r="HU191" s="86">
        <f t="shared" si="231"/>
        <v>1.4377964896374277E-25</v>
      </c>
      <c r="HV191" s="86">
        <f t="shared" si="231"/>
        <v>1.4242912471971818E-27</v>
      </c>
      <c r="HW191" s="86">
        <f t="shared" si="231"/>
        <v>6.9656424058462054E-27</v>
      </c>
      <c r="HX191" s="86">
        <f t="shared" si="231"/>
        <v>7.7784313421629027E-34</v>
      </c>
      <c r="HY191" s="86">
        <f t="shared" si="231"/>
        <v>1.0584160587980266E-31</v>
      </c>
      <c r="HZ191" s="86">
        <f t="shared" si="231"/>
        <v>1.1835198263503657E-40</v>
      </c>
      <c r="IA191" s="86">
        <f t="shared" si="231"/>
        <v>9.9050679233210261E-38</v>
      </c>
      <c r="IB191" s="86">
        <f t="shared" si="231"/>
        <v>5.0691291570101563E-36</v>
      </c>
      <c r="IC191" s="86">
        <f t="shared" si="231"/>
        <v>2.4383845265905637E-31</v>
      </c>
      <c r="ID191" s="86">
        <f t="shared" si="231"/>
        <v>2.3997327053902183E-29</v>
      </c>
      <c r="IE191" s="86">
        <f t="shared" si="231"/>
        <v>5.2093157298900114E-26</v>
      </c>
      <c r="IF191" s="86">
        <f t="shared" si="231"/>
        <v>3.6066793908961035E-22</v>
      </c>
      <c r="IG191" s="86">
        <f t="shared" si="231"/>
        <v>3.3479679244087249E-24</v>
      </c>
      <c r="II191" s="86">
        <f t="shared" si="232"/>
        <v>3.5891762396258908E-2</v>
      </c>
      <c r="IJ191" s="86">
        <f t="shared" si="232"/>
        <v>2.3968975128314538E-3</v>
      </c>
      <c r="IK191" s="86">
        <f t="shared" si="232"/>
        <v>5.4630487517058892E-3</v>
      </c>
      <c r="IL191" s="86">
        <f t="shared" si="232"/>
        <v>5.9821081838716686E-3</v>
      </c>
      <c r="IM191" s="86">
        <f t="shared" si="232"/>
        <v>4.1675064157555104E-3</v>
      </c>
      <c r="IN191" s="86">
        <f t="shared" si="232"/>
        <v>7.5511113877377144E-6</v>
      </c>
      <c r="IO191" s="86">
        <f t="shared" si="232"/>
        <v>3.1287169158967888E-6</v>
      </c>
      <c r="IP191" s="86">
        <f t="shared" si="232"/>
        <v>3.9970185197778652E-12</v>
      </c>
      <c r="IQ191" s="86">
        <f t="shared" si="232"/>
        <v>7.243798977796451E-12</v>
      </c>
      <c r="IR191" s="86">
        <f t="shared" si="232"/>
        <v>2.5827796114820915E-9</v>
      </c>
      <c r="IS191" s="86">
        <f t="shared" si="232"/>
        <v>2.1540772418407744E-6</v>
      </c>
      <c r="IT191" s="86">
        <f t="shared" si="232"/>
        <v>1.5027659509282026E-4</v>
      </c>
      <c r="IU191" s="86">
        <f t="shared" si="232"/>
        <v>3.8975694130982657E-3</v>
      </c>
      <c r="IV191" s="86">
        <f t="shared" si="232"/>
        <v>0.4228434392955856</v>
      </c>
      <c r="IW191" s="86">
        <f t="shared" si="232"/>
        <v>0.52550876957962078</v>
      </c>
      <c r="IY191" s="86">
        <f t="shared" si="233"/>
        <v>3.5891762396258908E-2</v>
      </c>
      <c r="IZ191" s="86">
        <f t="shared" si="233"/>
        <v>2.3968975128314538E-3</v>
      </c>
      <c r="JA191" s="86">
        <f t="shared" si="233"/>
        <v>5.4630487517058892E-3</v>
      </c>
      <c r="JB191" s="86">
        <f t="shared" si="233"/>
        <v>5.9821081838716686E-3</v>
      </c>
      <c r="JC191" s="86">
        <f t="shared" si="233"/>
        <v>4.1675064157555104E-3</v>
      </c>
      <c r="JD191" s="86">
        <f t="shared" si="233"/>
        <v>7.5511113877377144E-6</v>
      </c>
      <c r="JE191" s="86">
        <f t="shared" si="233"/>
        <v>3.1287169158967888E-6</v>
      </c>
      <c r="JF191" s="86">
        <f t="shared" si="233"/>
        <v>3.9970185197778652E-12</v>
      </c>
      <c r="JG191" s="86">
        <f t="shared" si="233"/>
        <v>7.243798977796451E-12</v>
      </c>
      <c r="JH191" s="86">
        <f t="shared" si="233"/>
        <v>2.5827796114820915E-9</v>
      </c>
      <c r="JI191" s="86">
        <f t="shared" si="233"/>
        <v>2.1540772418407744E-6</v>
      </c>
      <c r="JJ191" s="86">
        <f t="shared" si="233"/>
        <v>1.5027659509282026E-4</v>
      </c>
      <c r="JK191" s="86">
        <f t="shared" si="233"/>
        <v>3.8975694130982657E-3</v>
      </c>
      <c r="JL191" s="86">
        <f t="shared" si="233"/>
        <v>0.4228434392955856</v>
      </c>
      <c r="JM191" s="86">
        <f t="shared" si="233"/>
        <v>0.52550876957962078</v>
      </c>
    </row>
    <row r="192" spans="2:273" x14ac:dyDescent="0.25">
      <c r="B192" s="2">
        <v>165</v>
      </c>
      <c r="C192" s="37">
        <v>73.033000000000001</v>
      </c>
      <c r="D192" s="37">
        <v>66.468000000000004</v>
      </c>
      <c r="E192" s="37">
        <v>66.349999999999994</v>
      </c>
      <c r="F192" s="37">
        <v>65.197000000000003</v>
      </c>
      <c r="G192" s="37">
        <v>62.77</v>
      </c>
      <c r="H192" s="37">
        <v>61.41</v>
      </c>
      <c r="I192" s="37">
        <v>61</v>
      </c>
      <c r="J192" s="37">
        <v>60.164000000000001</v>
      </c>
      <c r="K192" s="37">
        <v>59.484000000000002</v>
      </c>
      <c r="L192" s="37">
        <v>61.515999999999998</v>
      </c>
      <c r="M192" s="37">
        <v>62.145000000000003</v>
      </c>
      <c r="N192" s="37">
        <v>65.725999999999999</v>
      </c>
      <c r="O192" s="37">
        <v>69.444000000000003</v>
      </c>
      <c r="P192" s="37">
        <v>73.245999999999995</v>
      </c>
      <c r="Q192" s="37">
        <v>85.081999999999994</v>
      </c>
      <c r="S192" s="4">
        <f t="shared" si="234"/>
        <v>72.427931660221674</v>
      </c>
      <c r="T192" s="4">
        <f t="shared" si="234"/>
        <v>67.585213109790018</v>
      </c>
      <c r="U192" s="4">
        <f t="shared" si="234"/>
        <v>66.299173800603683</v>
      </c>
      <c r="V192" s="4">
        <f t="shared" si="234"/>
        <v>64.074926184047698</v>
      </c>
      <c r="W192" s="4">
        <f t="shared" si="234"/>
        <v>61.984000375240285</v>
      </c>
      <c r="X192" s="4">
        <f t="shared" si="234"/>
        <v>60.834563264380392</v>
      </c>
      <c r="Y192" s="4">
        <f t="shared" si="234"/>
        <v>61.013039279309012</v>
      </c>
      <c r="Z192" s="4">
        <f t="shared" si="234"/>
        <v>60.52349757644739</v>
      </c>
      <c r="AA192" s="4">
        <f t="shared" si="234"/>
        <v>59.946435118110401</v>
      </c>
      <c r="AB192" s="4">
        <f t="shared" si="234"/>
        <v>60.998582488676298</v>
      </c>
      <c r="AC192" s="4">
        <f t="shared" si="234"/>
        <v>62.331832868969023</v>
      </c>
      <c r="AD192" s="4">
        <f t="shared" si="234"/>
        <v>65.523833479087443</v>
      </c>
      <c r="AE192" s="4">
        <f t="shared" si="234"/>
        <v>70.721911331831905</v>
      </c>
      <c r="AF192" s="4">
        <f t="shared" si="234"/>
        <v>74.04617324435867</v>
      </c>
      <c r="AG192" s="4">
        <f t="shared" si="234"/>
        <v>85.817235693556228</v>
      </c>
      <c r="AI192" s="4">
        <f t="shared" si="235"/>
        <v>0.60506833977832741</v>
      </c>
      <c r="AJ192" s="4">
        <f t="shared" si="235"/>
        <v>-1.1172131097900149</v>
      </c>
      <c r="AK192" s="4">
        <f t="shared" si="235"/>
        <v>5.0826199396311722E-2</v>
      </c>
      <c r="AL192" s="4">
        <f t="shared" si="235"/>
        <v>1.1220738159523052</v>
      </c>
      <c r="AM192" s="4">
        <f t="shared" si="235"/>
        <v>0.78599962475971807</v>
      </c>
      <c r="AN192" s="4">
        <f t="shared" si="235"/>
        <v>0.57543673561960418</v>
      </c>
      <c r="AO192" s="4">
        <f t="shared" si="235"/>
        <v>-1.3039279309012386E-2</v>
      </c>
      <c r="AP192" s="4">
        <f t="shared" si="235"/>
        <v>-0.35949757644738867</v>
      </c>
      <c r="AQ192" s="4">
        <f t="shared" si="235"/>
        <v>-0.46243511811039895</v>
      </c>
      <c r="AR192" s="4">
        <f t="shared" si="235"/>
        <v>0.51741751132369984</v>
      </c>
      <c r="AS192" s="4">
        <f t="shared" si="235"/>
        <v>-0.18683286896902018</v>
      </c>
      <c r="AT192" s="4">
        <f t="shared" si="235"/>
        <v>0.20216652091255582</v>
      </c>
      <c r="AU192" s="4">
        <f t="shared" si="235"/>
        <v>-1.277911331831902</v>
      </c>
      <c r="AV192" s="4">
        <f t="shared" si="235"/>
        <v>-0.80017324435867465</v>
      </c>
      <c r="AW192" s="4">
        <f t="shared" si="235"/>
        <v>-0.73523569355623408</v>
      </c>
      <c r="AY192" s="2">
        <f t="shared" si="227"/>
        <v>72.427931660221674</v>
      </c>
      <c r="AZ192" s="2">
        <f t="shared" si="227"/>
        <v>67.585145361217542</v>
      </c>
      <c r="BA192" s="2">
        <f t="shared" si="227"/>
        <v>66.298599705051714</v>
      </c>
      <c r="BB192" s="2">
        <f t="shared" si="227"/>
        <v>64.074176446950958</v>
      </c>
      <c r="BC192" s="2">
        <f t="shared" si="227"/>
        <v>61.983391436177186</v>
      </c>
      <c r="BD192" s="2">
        <f t="shared" si="227"/>
        <v>60.834563178625402</v>
      </c>
      <c r="BE192" s="2">
        <f t="shared" si="227"/>
        <v>61.01303924060128</v>
      </c>
      <c r="BF192" s="2">
        <f t="shared" si="227"/>
        <v>60.52349757644739</v>
      </c>
      <c r="BG192" s="2">
        <f t="shared" si="227"/>
        <v>59.946435118110401</v>
      </c>
      <c r="BH192" s="2">
        <f t="shared" si="227"/>
        <v>60.998582488672682</v>
      </c>
      <c r="BI192" s="2">
        <f t="shared" si="227"/>
        <v>62.33183283393209</v>
      </c>
      <c r="BJ192" s="2">
        <f t="shared" si="227"/>
        <v>65.523820174704497</v>
      </c>
      <c r="BK192" s="2">
        <f t="shared" si="227"/>
        <v>70.720361058965338</v>
      </c>
      <c r="BL192" s="2">
        <f t="shared" si="227"/>
        <v>72.195146432580117</v>
      </c>
      <c r="BM192" s="2">
        <f t="shared" si="227"/>
        <v>72.810603003373615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66.468000000000004</v>
      </c>
      <c r="CW192" s="2">
        <f t="shared" si="199"/>
        <v>66.349999999999994</v>
      </c>
      <c r="CX192" s="2">
        <f t="shared" si="200"/>
        <v>65.197000000000003</v>
      </c>
      <c r="CY192" s="2">
        <f t="shared" si="201"/>
        <v>62.77</v>
      </c>
      <c r="CZ192" s="2">
        <f t="shared" si="202"/>
        <v>61.41</v>
      </c>
      <c r="DA192" s="2">
        <f t="shared" si="203"/>
        <v>61</v>
      </c>
      <c r="DB192" s="2">
        <f t="shared" si="204"/>
        <v>60.164000000000001</v>
      </c>
      <c r="DC192" s="2">
        <f t="shared" si="205"/>
        <v>59.484000000000002</v>
      </c>
      <c r="DD192" s="2">
        <f t="shared" si="206"/>
        <v>61.515999999999998</v>
      </c>
      <c r="DE192" s="2">
        <f t="shared" si="207"/>
        <v>62.145000000000003</v>
      </c>
      <c r="DF192" s="2">
        <f t="shared" si="208"/>
        <v>65.725999999999999</v>
      </c>
      <c r="DG192" s="2">
        <f t="shared" si="209"/>
        <v>69.444000000000003</v>
      </c>
      <c r="DH192" s="2" t="str">
        <f t="shared" si="210"/>
        <v/>
      </c>
      <c r="DI192" s="2" t="str">
        <f t="shared" si="211"/>
        <v/>
      </c>
      <c r="DK192" s="2">
        <f t="shared" si="236"/>
        <v>105.16816068389919</v>
      </c>
      <c r="DL192" s="2">
        <f t="shared" si="236"/>
        <v>105.44945433919455</v>
      </c>
      <c r="DM192" s="2">
        <f t="shared" si="236"/>
        <v>137.31548780487805</v>
      </c>
      <c r="DN192" s="2">
        <f t="shared" si="236"/>
        <v>111.80755684803003</v>
      </c>
      <c r="DO192" s="2">
        <f t="shared" si="236"/>
        <v>111.9928212058212</v>
      </c>
      <c r="DP192" s="2">
        <f t="shared" si="236"/>
        <v>118.18827074442862</v>
      </c>
      <c r="DQ192" s="2">
        <f t="shared" si="236"/>
        <v>104.74267261188314</v>
      </c>
      <c r="DR192" s="2">
        <f t="shared" si="236"/>
        <v>82.983354139854114</v>
      </c>
      <c r="DS192" s="2">
        <f t="shared" si="236"/>
        <v>94.731773169931046</v>
      </c>
      <c r="DT192" s="2">
        <f t="shared" si="236"/>
        <v>83.476140825035543</v>
      </c>
      <c r="DU192" s="2">
        <f t="shared" si="236"/>
        <v>119.30894210526314</v>
      </c>
      <c r="DV192" s="2">
        <f t="shared" si="236"/>
        <v>130.89696747638325</v>
      </c>
      <c r="DW192" s="2">
        <f t="shared" si="236"/>
        <v>135.44592682926836</v>
      </c>
      <c r="DX192" s="2">
        <f t="shared" si="236"/>
        <v>142.78397957957961</v>
      </c>
      <c r="DY192" s="2">
        <f t="shared" si="236"/>
        <v>126.92828954570336</v>
      </c>
      <c r="EA192" s="2">
        <f t="shared" si="240"/>
        <v>73.704368659492971</v>
      </c>
      <c r="EB192" s="2">
        <f t="shared" si="240"/>
        <v>67.044230450079652</v>
      </c>
      <c r="EC192" s="2">
        <f t="shared" si="240"/>
        <v>65.910898421988719</v>
      </c>
      <c r="ED192" s="2">
        <f t="shared" si="240"/>
        <v>63.594489875418688</v>
      </c>
      <c r="EE192" s="2">
        <f t="shared" si="240"/>
        <v>60.977280437428547</v>
      </c>
      <c r="EF192" s="2">
        <f t="shared" si="239"/>
        <v>60.350516037158968</v>
      </c>
      <c r="EG192" s="2">
        <f t="shared" si="239"/>
        <v>60.065032499767241</v>
      </c>
      <c r="EH192" s="2">
        <f t="shared" si="239"/>
        <v>60.429263847893381</v>
      </c>
      <c r="EI192" s="2">
        <f t="shared" si="239"/>
        <v>58.528089126559721</v>
      </c>
      <c r="EJ192" s="2">
        <f t="shared" si="239"/>
        <v>60.418818948166745</v>
      </c>
      <c r="EK192" s="2">
        <f t="shared" si="239"/>
        <v>62.225607143759461</v>
      </c>
      <c r="EL192" s="2">
        <f t="shared" si="179"/>
        <v>65.205878427254689</v>
      </c>
      <c r="EM192" s="2">
        <f t="shared" si="179"/>
        <v>69.691309415470769</v>
      </c>
      <c r="EN192" s="2">
        <f t="shared" si="179"/>
        <v>70.394334798226311</v>
      </c>
      <c r="EO192" s="2">
        <f t="shared" si="179"/>
        <v>72.506886596858124</v>
      </c>
      <c r="EQ192" s="2">
        <f t="shared" si="237"/>
        <v>71.66811599102391</v>
      </c>
      <c r="ER192" s="2">
        <f t="shared" si="237"/>
        <v>67.866027859161036</v>
      </c>
      <c r="ES192" s="2">
        <f t="shared" si="237"/>
        <v>66.51154911450719</v>
      </c>
      <c r="ET192" s="2">
        <f t="shared" si="237"/>
        <v>64.343588770649703</v>
      </c>
      <c r="EU192" s="2">
        <f t="shared" si="237"/>
        <v>62.537171696057314</v>
      </c>
      <c r="EV192" s="2">
        <f t="shared" si="237"/>
        <v>61.045905563808191</v>
      </c>
      <c r="EW192" s="2">
        <f t="shared" si="237"/>
        <v>61.397224631047237</v>
      </c>
      <c r="EX192" s="2">
        <f t="shared" si="237"/>
        <v>60.551101477752326</v>
      </c>
      <c r="EY192" s="2">
        <f t="shared" si="237"/>
        <v>60.351618361416634</v>
      </c>
      <c r="EZ192" s="2">
        <f t="shared" si="237"/>
        <v>61.190313694909008</v>
      </c>
      <c r="FA192" s="2">
        <f t="shared" si="237"/>
        <v>62.372773934157102</v>
      </c>
      <c r="FB192" s="2">
        <f t="shared" si="237"/>
        <v>65.670231559436928</v>
      </c>
      <c r="FC192" s="2">
        <f t="shared" si="237"/>
        <v>71.278404041960599</v>
      </c>
      <c r="FD192" s="2">
        <f t="shared" si="237"/>
        <v>73.195524250646073</v>
      </c>
      <c r="FE192" s="2">
        <f t="shared" si="237"/>
        <v>73.005034781351924</v>
      </c>
      <c r="FG192" s="2">
        <f t="shared" si="238"/>
        <v>0.99998745435864733</v>
      </c>
      <c r="FH192" s="2">
        <f t="shared" si="238"/>
        <v>0.99998478125749812</v>
      </c>
      <c r="FI192" s="2">
        <f t="shared" si="238"/>
        <v>0.99998329221426596</v>
      </c>
      <c r="FJ192" s="2">
        <f t="shared" si="238"/>
        <v>0.99998375367628833</v>
      </c>
      <c r="FK192" s="2">
        <f t="shared" si="238"/>
        <v>0.99998182266176827</v>
      </c>
      <c r="FL192" s="2">
        <f t="shared" si="238"/>
        <v>0.99998127521232039</v>
      </c>
      <c r="FM192" s="2">
        <f t="shared" si="238"/>
        <v>0.99998245043127809</v>
      </c>
      <c r="FN192" s="2">
        <f t="shared" si="238"/>
        <v>0.99998239744477146</v>
      </c>
      <c r="FO192" s="2">
        <f t="shared" si="238"/>
        <v>0.9999814838777733</v>
      </c>
      <c r="FP192" s="2">
        <f t="shared" si="238"/>
        <v>0.99998188917928987</v>
      </c>
      <c r="FQ192" s="2">
        <f t="shared" si="238"/>
        <v>0.99998174473497436</v>
      </c>
      <c r="FR192" s="2">
        <f t="shared" si="238"/>
        <v>0.99998318402712194</v>
      </c>
      <c r="FS192" s="2">
        <f t="shared" si="238"/>
        <v>0.99998320196563084</v>
      </c>
      <c r="FT192" s="2">
        <f t="shared" si="238"/>
        <v>0.999981293248561</v>
      </c>
      <c r="FU192" s="2">
        <f t="shared" si="238"/>
        <v>0.99997386164566016</v>
      </c>
      <c r="FW192" s="2">
        <f t="shared" si="229"/>
        <v>0.62704975295703624</v>
      </c>
      <c r="FX192" s="2">
        <f t="shared" si="229"/>
        <v>0.6574983395588857</v>
      </c>
      <c r="FY192" s="2">
        <f t="shared" si="229"/>
        <v>0.64348260194717055</v>
      </c>
      <c r="FZ192" s="2">
        <f t="shared" si="229"/>
        <v>0.63930582395455249</v>
      </c>
      <c r="GA192" s="2">
        <f t="shared" si="229"/>
        <v>0.64439342579086489</v>
      </c>
      <c r="GB192" s="2">
        <f t="shared" si="229"/>
        <v>0.69452317482672787</v>
      </c>
      <c r="GC192" s="2">
        <f t="shared" si="229"/>
        <v>0.71102556851799659</v>
      </c>
      <c r="GD192" s="2">
        <f t="shared" si="229"/>
        <v>0.77017846655958788</v>
      </c>
      <c r="GE192" s="2">
        <f t="shared" si="229"/>
        <v>0.77743510365114521</v>
      </c>
      <c r="GF192" s="2">
        <f t="shared" si="229"/>
        <v>0.75093959606300298</v>
      </c>
      <c r="GG192" s="2">
        <f t="shared" si="229"/>
        <v>0.71472387540798687</v>
      </c>
      <c r="GH192" s="2">
        <f t="shared" si="229"/>
        <v>0.68231926505813956</v>
      </c>
      <c r="GI192" s="2">
        <f t="shared" si="229"/>
        <v>0.64769111936622414</v>
      </c>
      <c r="GJ192" s="2">
        <f t="shared" si="229"/>
        <v>0.64239048797920439</v>
      </c>
      <c r="GK192" s="2">
        <f t="shared" si="229"/>
        <v>0.60683533537056555</v>
      </c>
      <c r="GM192" s="86">
        <f t="shared" si="230"/>
        <v>2.6789259421021397E-264</v>
      </c>
      <c r="GN192" s="86">
        <f t="shared" si="230"/>
        <v>7.0906284391234328E-230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6.1042630416847233E-305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4.1998392345863878E-280</v>
      </c>
      <c r="GZ192" s="86">
        <f t="shared" si="230"/>
        <v>1.0363105613321497E-305</v>
      </c>
      <c r="HA192" s="86">
        <f t="shared" si="230"/>
        <v>0</v>
      </c>
      <c r="HC192" s="86">
        <f t="shared" si="181"/>
        <v>1.7733836375661141E-171</v>
      </c>
      <c r="HD192" s="86">
        <f t="shared" si="181"/>
        <v>3.0092271032621739E-129</v>
      </c>
      <c r="HE192" s="86">
        <f t="shared" si="181"/>
        <v>3.812977183034797E-200</v>
      </c>
      <c r="HF192" s="86">
        <f t="shared" si="181"/>
        <v>2.2197597327848581E-254</v>
      </c>
      <c r="HG192" s="86">
        <f t="shared" si="181"/>
        <v>0</v>
      </c>
      <c r="HH192" s="86">
        <f t="shared" si="181"/>
        <v>9.7065358718952125E-287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1.1217010096443196E-270</v>
      </c>
      <c r="HO192" s="86">
        <f t="shared" si="226"/>
        <v>6.3195890132410561E-216</v>
      </c>
      <c r="HP192" s="86">
        <f t="shared" si="226"/>
        <v>5.7803864827115926E-251</v>
      </c>
      <c r="HQ192" s="86">
        <f t="shared" si="226"/>
        <v>0</v>
      </c>
      <c r="HS192" s="86">
        <f t="shared" si="231"/>
        <v>1.5740527637627953E-19</v>
      </c>
      <c r="HT192" s="86">
        <f t="shared" si="231"/>
        <v>8.867971460042449E-26</v>
      </c>
      <c r="HU192" s="86">
        <f t="shared" si="231"/>
        <v>6.9231273810189917E-27</v>
      </c>
      <c r="HV192" s="86">
        <f t="shared" si="231"/>
        <v>5.5902701763360732E-29</v>
      </c>
      <c r="HW192" s="86">
        <f t="shared" si="231"/>
        <v>2.8656653967106943E-28</v>
      </c>
      <c r="HX192" s="86">
        <f t="shared" si="231"/>
        <v>1.5647012935574035E-35</v>
      </c>
      <c r="HY192" s="86">
        <f t="shared" si="231"/>
        <v>3.04979705720205E-33</v>
      </c>
      <c r="HZ192" s="86">
        <f t="shared" si="231"/>
        <v>1.5378820378722364E-42</v>
      </c>
      <c r="IA192" s="86">
        <f t="shared" si="231"/>
        <v>1.8513080201069267E-39</v>
      </c>
      <c r="IB192" s="86">
        <f t="shared" si="231"/>
        <v>1.0584925426473556E-37</v>
      </c>
      <c r="IC192" s="86">
        <f t="shared" si="231"/>
        <v>7.3250352335947595E-33</v>
      </c>
      <c r="ID192" s="86">
        <f t="shared" si="231"/>
        <v>8.631798076697534E-31</v>
      </c>
      <c r="IE192" s="86">
        <f t="shared" si="231"/>
        <v>2.4137764168771513E-27</v>
      </c>
      <c r="IF192" s="86">
        <f t="shared" si="231"/>
        <v>2.3896015915365014E-23</v>
      </c>
      <c r="IG192" s="86">
        <f t="shared" si="231"/>
        <v>1.4066211395238408E-25</v>
      </c>
      <c r="II192" s="86">
        <f t="shared" si="232"/>
        <v>1.2233653599567519E-2</v>
      </c>
      <c r="IJ192" s="86">
        <f t="shared" si="232"/>
        <v>4.2956969169802409E-4</v>
      </c>
      <c r="IK192" s="86">
        <f t="shared" si="232"/>
        <v>1.0694814864525238E-3</v>
      </c>
      <c r="IL192" s="86">
        <f t="shared" si="232"/>
        <v>1.1361597674316313E-3</v>
      </c>
      <c r="IM192" s="86">
        <f t="shared" si="232"/>
        <v>7.4601078652623972E-4</v>
      </c>
      <c r="IN192" s="86">
        <f t="shared" si="232"/>
        <v>4.6351347439811052E-7</v>
      </c>
      <c r="IO192" s="86">
        <f t="shared" si="232"/>
        <v>2.0823614522789073E-7</v>
      </c>
      <c r="IP192" s="86">
        <f t="shared" si="232"/>
        <v>5.950882270360737E-14</v>
      </c>
      <c r="IQ192" s="86">
        <f t="shared" si="232"/>
        <v>1.3883201169279115E-13</v>
      </c>
      <c r="IR192" s="86">
        <f t="shared" si="232"/>
        <v>8.1263251695740536E-11</v>
      </c>
      <c r="IS192" s="86">
        <f t="shared" si="232"/>
        <v>1.4010774426952424E-7</v>
      </c>
      <c r="IT192" s="86">
        <f t="shared" si="232"/>
        <v>1.6736041483648192E-5</v>
      </c>
      <c r="IU192" s="86">
        <f t="shared" si="232"/>
        <v>7.1663637150914472E-4</v>
      </c>
      <c r="IV192" s="86">
        <f t="shared" si="232"/>
        <v>0.35887294150132537</v>
      </c>
      <c r="IW192" s="86">
        <f t="shared" si="232"/>
        <v>0.48575735909795092</v>
      </c>
      <c r="IY192" s="86">
        <f t="shared" si="233"/>
        <v>1.2233653599567519E-2</v>
      </c>
      <c r="IZ192" s="86">
        <f t="shared" si="233"/>
        <v>4.2956969169802409E-4</v>
      </c>
      <c r="JA192" s="86">
        <f t="shared" si="233"/>
        <v>1.0694814864525238E-3</v>
      </c>
      <c r="JB192" s="86">
        <f t="shared" si="233"/>
        <v>1.1361597674316313E-3</v>
      </c>
      <c r="JC192" s="86">
        <f t="shared" si="233"/>
        <v>7.4601078652623972E-4</v>
      </c>
      <c r="JD192" s="86">
        <f t="shared" si="233"/>
        <v>4.6351347439811052E-7</v>
      </c>
      <c r="JE192" s="86">
        <f t="shared" si="233"/>
        <v>2.0823614522789073E-7</v>
      </c>
      <c r="JF192" s="86">
        <f t="shared" si="233"/>
        <v>5.950882270360737E-14</v>
      </c>
      <c r="JG192" s="86">
        <f t="shared" si="233"/>
        <v>1.3883201169279115E-13</v>
      </c>
      <c r="JH192" s="86">
        <f t="shared" si="233"/>
        <v>8.1263251695740536E-11</v>
      </c>
      <c r="JI192" s="86">
        <f t="shared" si="233"/>
        <v>1.4010774426952424E-7</v>
      </c>
      <c r="JJ192" s="86">
        <f t="shared" si="233"/>
        <v>1.6736041483648192E-5</v>
      </c>
      <c r="JK192" s="86">
        <f t="shared" si="233"/>
        <v>7.1663637150914472E-4</v>
      </c>
      <c r="JL192" s="86">
        <f t="shared" si="233"/>
        <v>0.35887294150132537</v>
      </c>
      <c r="JM192" s="86">
        <f t="shared" si="233"/>
        <v>0.48575735909795092</v>
      </c>
    </row>
    <row r="193" spans="2:273" x14ac:dyDescent="0.25">
      <c r="B193" s="2">
        <v>166</v>
      </c>
      <c r="C193" s="37">
        <v>72.885000000000005</v>
      </c>
      <c r="D193" s="37">
        <v>67.805999999999997</v>
      </c>
      <c r="E193" s="37">
        <v>66.216999999999999</v>
      </c>
      <c r="F193" s="37">
        <v>63.77</v>
      </c>
      <c r="G193" s="37">
        <v>62.377000000000002</v>
      </c>
      <c r="H193" s="37">
        <v>61.23</v>
      </c>
      <c r="I193" s="37">
        <v>61.18</v>
      </c>
      <c r="J193" s="37">
        <v>59.902000000000001</v>
      </c>
      <c r="K193" s="37">
        <v>59.935000000000002</v>
      </c>
      <c r="L193" s="37">
        <v>60.725999999999999</v>
      </c>
      <c r="M193" s="37">
        <v>62.918999999999997</v>
      </c>
      <c r="N193" s="37">
        <v>66.322999999999993</v>
      </c>
      <c r="O193" s="37">
        <v>69.587000000000003</v>
      </c>
      <c r="P193" s="37">
        <v>71.606999999999999</v>
      </c>
      <c r="Q193" s="37">
        <v>80.623000000000005</v>
      </c>
      <c r="S193" s="4">
        <f t="shared" si="234"/>
        <v>72.324642645615796</v>
      </c>
      <c r="T193" s="4">
        <f t="shared" si="234"/>
        <v>67.493086296830612</v>
      </c>
      <c r="U193" s="4">
        <f t="shared" si="234"/>
        <v>66.193565599230226</v>
      </c>
      <c r="V193" s="4">
        <f t="shared" si="234"/>
        <v>63.946563600150817</v>
      </c>
      <c r="W193" s="4">
        <f t="shared" si="234"/>
        <v>61.861814648326806</v>
      </c>
      <c r="X193" s="4">
        <f t="shared" si="234"/>
        <v>60.686783136763481</v>
      </c>
      <c r="Y193" s="4">
        <f t="shared" si="234"/>
        <v>60.882295717658813</v>
      </c>
      <c r="Z193" s="4">
        <f t="shared" si="234"/>
        <v>60.359912764833794</v>
      </c>
      <c r="AA193" s="4">
        <f t="shared" si="234"/>
        <v>59.781971113651188</v>
      </c>
      <c r="AB193" s="4">
        <f t="shared" si="234"/>
        <v>60.804719199115674</v>
      </c>
      <c r="AC193" s="4">
        <f t="shared" si="234"/>
        <v>62.197993706422842</v>
      </c>
      <c r="AD193" s="4">
        <f t="shared" si="234"/>
        <v>65.395937526497519</v>
      </c>
      <c r="AE193" s="4">
        <f t="shared" si="234"/>
        <v>70.650916218746715</v>
      </c>
      <c r="AF193" s="4">
        <f t="shared" si="234"/>
        <v>72.99352875103331</v>
      </c>
      <c r="AG193" s="4">
        <f t="shared" si="234"/>
        <v>80.813968003471572</v>
      </c>
      <c r="AI193" s="4">
        <f t="shared" si="235"/>
        <v>0.56035735438420886</v>
      </c>
      <c r="AJ193" s="4">
        <f t="shared" si="235"/>
        <v>0.31291370316938583</v>
      </c>
      <c r="AK193" s="4">
        <f t="shared" si="235"/>
        <v>2.3434400769772878E-2</v>
      </c>
      <c r="AL193" s="4">
        <f t="shared" si="235"/>
        <v>-0.17656360015081418</v>
      </c>
      <c r="AM193" s="4">
        <f t="shared" si="235"/>
        <v>0.51518535167319612</v>
      </c>
      <c r="AN193" s="4">
        <f t="shared" si="235"/>
        <v>0.54321686323651619</v>
      </c>
      <c r="AO193" s="4">
        <f t="shared" si="235"/>
        <v>0.2977042823411864</v>
      </c>
      <c r="AP193" s="4">
        <f t="shared" si="235"/>
        <v>-0.45791276483379306</v>
      </c>
      <c r="AQ193" s="4">
        <f t="shared" si="235"/>
        <v>0.15302888634881384</v>
      </c>
      <c r="AR193" s="4">
        <f t="shared" si="235"/>
        <v>-7.8719199115674598E-2</v>
      </c>
      <c r="AS193" s="4">
        <f t="shared" si="235"/>
        <v>0.72100629357715462</v>
      </c>
      <c r="AT193" s="4">
        <f t="shared" si="235"/>
        <v>0.92706247350247395</v>
      </c>
      <c r="AU193" s="4">
        <f t="shared" si="235"/>
        <v>-1.0639162187467122</v>
      </c>
      <c r="AV193" s="4">
        <f t="shared" si="235"/>
        <v>-1.3865287510333104</v>
      </c>
      <c r="AW193" s="4">
        <f t="shared" si="235"/>
        <v>-0.19096800347156773</v>
      </c>
      <c r="AY193" s="2">
        <f t="shared" si="227"/>
        <v>72.324642645615796</v>
      </c>
      <c r="AZ193" s="2">
        <f t="shared" si="227"/>
        <v>67.493080276718388</v>
      </c>
      <c r="BA193" s="2">
        <f t="shared" si="227"/>
        <v>66.193509782872368</v>
      </c>
      <c r="BB193" s="2">
        <f t="shared" si="227"/>
        <v>63.946494562435042</v>
      </c>
      <c r="BC193" s="2">
        <f t="shared" si="227"/>
        <v>61.861762358713669</v>
      </c>
      <c r="BD193" s="2">
        <f t="shared" si="227"/>
        <v>60.686783134881836</v>
      </c>
      <c r="BE193" s="2">
        <f t="shared" si="227"/>
        <v>60.882295716677426</v>
      </c>
      <c r="BF193" s="2">
        <f t="shared" si="227"/>
        <v>60.359912764833794</v>
      </c>
      <c r="BG193" s="2">
        <f t="shared" si="227"/>
        <v>59.781971113651188</v>
      </c>
      <c r="BH193" s="2">
        <f t="shared" si="227"/>
        <v>60.804719199115638</v>
      </c>
      <c r="BI193" s="2">
        <f t="shared" si="227"/>
        <v>62.197993705556016</v>
      </c>
      <c r="BJ193" s="2">
        <f t="shared" si="227"/>
        <v>65.395936881408616</v>
      </c>
      <c r="BK193" s="2">
        <f t="shared" si="227"/>
        <v>70.650776756382754</v>
      </c>
      <c r="BL193" s="2">
        <f t="shared" si="227"/>
        <v>72.127126027156379</v>
      </c>
      <c r="BM193" s="2">
        <f t="shared" si="227"/>
        <v>72.731740049144292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72.885000000000005</v>
      </c>
      <c r="CV193" s="2">
        <f t="shared" si="198"/>
        <v>67.805999999999997</v>
      </c>
      <c r="CW193" s="2">
        <f t="shared" si="199"/>
        <v>66.216999999999999</v>
      </c>
      <c r="CX193" s="2">
        <f t="shared" si="200"/>
        <v>63.77</v>
      </c>
      <c r="CY193" s="2">
        <f t="shared" si="201"/>
        <v>62.377000000000002</v>
      </c>
      <c r="CZ193" s="2">
        <f t="shared" si="202"/>
        <v>61.23</v>
      </c>
      <c r="DA193" s="2">
        <f t="shared" si="203"/>
        <v>61.18</v>
      </c>
      <c r="DB193" s="2">
        <f t="shared" si="204"/>
        <v>59.902000000000001</v>
      </c>
      <c r="DC193" s="2">
        <f t="shared" si="205"/>
        <v>59.935000000000002</v>
      </c>
      <c r="DD193" s="2">
        <f t="shared" si="206"/>
        <v>60.725999999999999</v>
      </c>
      <c r="DE193" s="2">
        <f t="shared" si="207"/>
        <v>62.918999999999997</v>
      </c>
      <c r="DF193" s="2">
        <f t="shared" si="208"/>
        <v>66.322999999999993</v>
      </c>
      <c r="DG193" s="2">
        <f t="shared" si="209"/>
        <v>69.587000000000003</v>
      </c>
      <c r="DH193" s="2" t="str">
        <f t="shared" si="210"/>
        <v/>
      </c>
      <c r="DI193" s="2" t="str">
        <f t="shared" si="211"/>
        <v/>
      </c>
      <c r="DK193" s="2">
        <f t="shared" si="236"/>
        <v>105.2884143910542</v>
      </c>
      <c r="DL193" s="2">
        <f t="shared" si="236"/>
        <v>105.57187707641195</v>
      </c>
      <c r="DM193" s="2">
        <f t="shared" si="236"/>
        <v>137.66707926829267</v>
      </c>
      <c r="DN193" s="2">
        <f t="shared" si="236"/>
        <v>111.986130206379</v>
      </c>
      <c r="DO193" s="2">
        <f t="shared" si="236"/>
        <v>112.16607889265784</v>
      </c>
      <c r="DP193" s="2">
        <f t="shared" si="236"/>
        <v>118.40275960170695</v>
      </c>
      <c r="DQ193" s="2">
        <f t="shared" si="236"/>
        <v>104.84681617244775</v>
      </c>
      <c r="DR193" s="2">
        <f t="shared" si="236"/>
        <v>82.934224796224768</v>
      </c>
      <c r="DS193" s="2">
        <f t="shared" si="236"/>
        <v>94.745018601597522</v>
      </c>
      <c r="DT193" s="2">
        <f t="shared" si="236"/>
        <v>83.390969890943552</v>
      </c>
      <c r="DU193" s="2">
        <f t="shared" si="236"/>
        <v>119.49468360323885</v>
      </c>
      <c r="DV193" s="2">
        <f t="shared" si="236"/>
        <v>131.16486504723346</v>
      </c>
      <c r="DW193" s="2">
        <f t="shared" si="236"/>
        <v>135.75973902439029</v>
      </c>
      <c r="DX193" s="2">
        <f t="shared" si="236"/>
        <v>143.1470988845989</v>
      </c>
      <c r="DY193" s="2">
        <f t="shared" si="236"/>
        <v>127.23635905856597</v>
      </c>
      <c r="EA193" s="2">
        <f t="shared" si="240"/>
        <v>73.670743797191307</v>
      </c>
      <c r="EB193" s="2">
        <f t="shared" si="240"/>
        <v>66.923969131704723</v>
      </c>
      <c r="EC193" s="2">
        <f t="shared" si="240"/>
        <v>65.785378185350098</v>
      </c>
      <c r="ED193" s="2">
        <f t="shared" si="240"/>
        <v>63.441622475487222</v>
      </c>
      <c r="EE193" s="2">
        <f t="shared" si="240"/>
        <v>60.803147014347367</v>
      </c>
      <c r="EF193" s="2">
        <f t="shared" si="239"/>
        <v>60.180019609814124</v>
      </c>
      <c r="EG193" s="2">
        <f t="shared" si="239"/>
        <v>59.891499669219812</v>
      </c>
      <c r="EH193" s="2">
        <f t="shared" si="239"/>
        <v>60.262018663040166</v>
      </c>
      <c r="EI193" s="2">
        <f t="shared" si="239"/>
        <v>58.309892705333887</v>
      </c>
      <c r="EJ193" s="2">
        <f t="shared" si="239"/>
        <v>60.200987937302628</v>
      </c>
      <c r="EK193" s="2">
        <f t="shared" si="239"/>
        <v>62.086854204247473</v>
      </c>
      <c r="EL193" s="2">
        <f t="shared" si="179"/>
        <v>65.063265488274411</v>
      </c>
      <c r="EM193" s="2">
        <f t="shared" si="179"/>
        <v>69.567022039435301</v>
      </c>
      <c r="EN193" s="2">
        <f t="shared" si="179"/>
        <v>70.233536650833514</v>
      </c>
      <c r="EO193" s="2">
        <f t="shared" si="179"/>
        <v>72.412343397475254</v>
      </c>
      <c r="EQ193" s="2">
        <f t="shared" si="237"/>
        <v>71.593910264805828</v>
      </c>
      <c r="ER193" s="2">
        <f t="shared" si="237"/>
        <v>67.762663128210889</v>
      </c>
      <c r="ES193" s="2">
        <f t="shared" si="237"/>
        <v>66.398087358319884</v>
      </c>
      <c r="ET193" s="2">
        <f t="shared" si="237"/>
        <v>64.205188838952978</v>
      </c>
      <c r="EU193" s="2">
        <f t="shared" si="237"/>
        <v>62.393273299804804</v>
      </c>
      <c r="EV193" s="2">
        <f t="shared" si="237"/>
        <v>60.888671048971773</v>
      </c>
      <c r="EW193" s="2">
        <f t="shared" si="237"/>
        <v>61.248556664464758</v>
      </c>
      <c r="EX193" s="2">
        <f t="shared" si="237"/>
        <v>60.386091065721914</v>
      </c>
      <c r="EY193" s="2">
        <f t="shared" si="237"/>
        <v>60.165542163992228</v>
      </c>
      <c r="EZ193" s="2">
        <f t="shared" si="237"/>
        <v>60.986838203554555</v>
      </c>
      <c r="FA193" s="2">
        <f t="shared" si="237"/>
        <v>62.237147172321265</v>
      </c>
      <c r="FB193" s="2">
        <f t="shared" si="237"/>
        <v>65.535752495081823</v>
      </c>
      <c r="FC193" s="2">
        <f t="shared" si="237"/>
        <v>71.186893522052259</v>
      </c>
      <c r="FD193" s="2">
        <f t="shared" si="237"/>
        <v>73.086632018287105</v>
      </c>
      <c r="FE193" s="2">
        <f t="shared" si="237"/>
        <v>72.918387857427504</v>
      </c>
      <c r="FG193" s="2">
        <f t="shared" si="238"/>
        <v>0.99998855822646937</v>
      </c>
      <c r="FH193" s="2">
        <f t="shared" si="238"/>
        <v>0.99998612032329082</v>
      </c>
      <c r="FI193" s="2">
        <f t="shared" si="238"/>
        <v>0.99998476229590783</v>
      </c>
      <c r="FJ193" s="2">
        <f t="shared" si="238"/>
        <v>0.99998518315549467</v>
      </c>
      <c r="FK193" s="2">
        <f t="shared" si="238"/>
        <v>0.99998342204398705</v>
      </c>
      <c r="FL193" s="2">
        <f t="shared" si="238"/>
        <v>0.99998292276253542</v>
      </c>
      <c r="FM193" s="2">
        <f t="shared" si="238"/>
        <v>0.99998399457838449</v>
      </c>
      <c r="FN193" s="2">
        <f t="shared" si="238"/>
        <v>0.99998394625396658</v>
      </c>
      <c r="FO193" s="2">
        <f t="shared" si="238"/>
        <v>0.99998311306831389</v>
      </c>
      <c r="FP193" s="2">
        <f t="shared" si="238"/>
        <v>0.99998348270888149</v>
      </c>
      <c r="FQ193" s="2">
        <f t="shared" si="238"/>
        <v>0.99998335097367852</v>
      </c>
      <c r="FR193" s="2">
        <f t="shared" si="238"/>
        <v>0.99998466362776883</v>
      </c>
      <c r="FS193" s="2">
        <f t="shared" si="238"/>
        <v>0.99998467998793172</v>
      </c>
      <c r="FT193" s="2">
        <f t="shared" si="238"/>
        <v>0.99998293921183656</v>
      </c>
      <c r="FU193" s="2">
        <f t="shared" si="238"/>
        <v>0.99997616148269308</v>
      </c>
      <c r="FW193" s="2">
        <f t="shared" si="229"/>
        <v>0.64832491040119655</v>
      </c>
      <c r="FX193" s="2">
        <f t="shared" si="229"/>
        <v>0.67792869260359034</v>
      </c>
      <c r="FY193" s="2">
        <f t="shared" si="229"/>
        <v>0.66432216684244039</v>
      </c>
      <c r="FZ193" s="2">
        <f t="shared" si="229"/>
        <v>0.66026063305995408</v>
      </c>
      <c r="GA193" s="2">
        <f t="shared" si="229"/>
        <v>0.66520745026023942</v>
      </c>
      <c r="GB193" s="2">
        <f t="shared" si="229"/>
        <v>0.71370664555797558</v>
      </c>
      <c r="GC193" s="2">
        <f t="shared" si="229"/>
        <v>0.72957622423545654</v>
      </c>
      <c r="GD193" s="2">
        <f t="shared" si="229"/>
        <v>0.78607430698764746</v>
      </c>
      <c r="GE193" s="2">
        <f t="shared" si="229"/>
        <v>0.79296395338546555</v>
      </c>
      <c r="GF193" s="2">
        <f t="shared" si="229"/>
        <v>0.76776486824605972</v>
      </c>
      <c r="GG193" s="2">
        <f t="shared" si="229"/>
        <v>0.73312622844545317</v>
      </c>
      <c r="GH193" s="2">
        <f t="shared" si="229"/>
        <v>0.7019402218894969</v>
      </c>
      <c r="GI193" s="2">
        <f t="shared" si="229"/>
        <v>0.66841144828057963</v>
      </c>
      <c r="GJ193" s="2">
        <f t="shared" si="229"/>
        <v>0.66326048370836221</v>
      </c>
      <c r="GK193" s="2">
        <f t="shared" si="229"/>
        <v>0.62858059636279517</v>
      </c>
      <c r="GM193" s="86">
        <f t="shared" si="230"/>
        <v>1.4895415042837891E-269</v>
      </c>
      <c r="GN193" s="86">
        <f t="shared" si="230"/>
        <v>2.0048576408010251E-234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1.1739633896480038E-285</v>
      </c>
      <c r="GZ193" s="86">
        <f t="shared" si="230"/>
        <v>0</v>
      </c>
      <c r="HA193" s="86">
        <f t="shared" si="230"/>
        <v>0</v>
      </c>
      <c r="HC193" s="86">
        <f t="shared" si="181"/>
        <v>5.972154451635165E-176</v>
      </c>
      <c r="HD193" s="86">
        <f t="shared" si="181"/>
        <v>1.3813182618441109E-132</v>
      </c>
      <c r="HE193" s="86">
        <f t="shared" si="181"/>
        <v>2.5421702709983837E-205</v>
      </c>
      <c r="HF193" s="86">
        <f t="shared" si="181"/>
        <v>6.4560221368860801E-261</v>
      </c>
      <c r="HG193" s="86">
        <f t="shared" si="181"/>
        <v>0</v>
      </c>
      <c r="HH193" s="86">
        <f t="shared" si="181"/>
        <v>5.0964376606469948E-294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1.5166919078783914E-277</v>
      </c>
      <c r="HO193" s="86">
        <f t="shared" si="226"/>
        <v>1.6876018039665015E-221</v>
      </c>
      <c r="HP193" s="86">
        <f t="shared" si="226"/>
        <v>2.092721297559128E-257</v>
      </c>
      <c r="HQ193" s="86">
        <f t="shared" si="226"/>
        <v>0</v>
      </c>
      <c r="HS193" s="86">
        <f t="shared" si="231"/>
        <v>1.6406714427143098E-20</v>
      </c>
      <c r="HT193" s="86">
        <f t="shared" si="231"/>
        <v>4.5367918270178782E-27</v>
      </c>
      <c r="HU193" s="86">
        <f t="shared" si="231"/>
        <v>3.0775391791457541E-28</v>
      </c>
      <c r="HV193" s="86">
        <f t="shared" si="231"/>
        <v>2.0169735262889194E-30</v>
      </c>
      <c r="HW193" s="86">
        <f t="shared" si="231"/>
        <v>1.0840323197808491E-29</v>
      </c>
      <c r="HX193" s="86">
        <f t="shared" si="231"/>
        <v>2.8502772235032627E-37</v>
      </c>
      <c r="HY193" s="86">
        <f t="shared" si="231"/>
        <v>8.0512588623819638E-35</v>
      </c>
      <c r="HZ193" s="86">
        <f t="shared" si="231"/>
        <v>1.8050856361207601E-44</v>
      </c>
      <c r="IA193" s="86">
        <f t="shared" si="231"/>
        <v>3.1553191366677733E-41</v>
      </c>
      <c r="IB193" s="86">
        <f t="shared" si="231"/>
        <v>2.0172113414152136E-39</v>
      </c>
      <c r="IC193" s="86">
        <f t="shared" si="231"/>
        <v>2.0180838119175313E-34</v>
      </c>
      <c r="ID193" s="86">
        <f t="shared" si="231"/>
        <v>2.8566482406611093E-32</v>
      </c>
      <c r="IE193" s="86">
        <f t="shared" si="231"/>
        <v>1.0319247056204243E-28</v>
      </c>
      <c r="IF193" s="86">
        <f t="shared" si="231"/>
        <v>1.4700412666243924E-24</v>
      </c>
      <c r="IG193" s="86">
        <f t="shared" si="231"/>
        <v>5.3895887479507923E-27</v>
      </c>
      <c r="II193" s="86">
        <f t="shared" si="232"/>
        <v>3.4581385066994948E-3</v>
      </c>
      <c r="IJ193" s="86">
        <f t="shared" si="232"/>
        <v>6.04472369838766E-5</v>
      </c>
      <c r="IK193" s="86">
        <f t="shared" si="232"/>
        <v>1.6240637498178114E-4</v>
      </c>
      <c r="IL193" s="86">
        <f t="shared" si="232"/>
        <v>1.6514397079965621E-4</v>
      </c>
      <c r="IM193" s="86">
        <f t="shared" si="232"/>
        <v>1.0229137275266836E-4</v>
      </c>
      <c r="IN193" s="86">
        <f t="shared" si="232"/>
        <v>2.0809937068925277E-8</v>
      </c>
      <c r="IO193" s="86">
        <f t="shared" si="232"/>
        <v>1.0515487169330017E-8</v>
      </c>
      <c r="IP193" s="86">
        <f t="shared" si="232"/>
        <v>6.4210014178789269E-16</v>
      </c>
      <c r="IQ193" s="86">
        <f t="shared" si="232"/>
        <v>1.987062109925539E-15</v>
      </c>
      <c r="IR193" s="86">
        <f t="shared" si="232"/>
        <v>1.9159376062117236E-12</v>
      </c>
      <c r="IS193" s="86">
        <f t="shared" si="232"/>
        <v>6.9365013781816384E-9</v>
      </c>
      <c r="IT193" s="86">
        <f t="shared" si="232"/>
        <v>1.4321688469189205E-6</v>
      </c>
      <c r="IU193" s="86">
        <f t="shared" si="232"/>
        <v>1.020256998108239E-4</v>
      </c>
      <c r="IV193" s="86">
        <f t="shared" si="232"/>
        <v>0.29618737374008675</v>
      </c>
      <c r="IW193" s="86">
        <f t="shared" si="232"/>
        <v>0.43511288819054073</v>
      </c>
      <c r="IY193" s="86">
        <f t="shared" si="233"/>
        <v>3.4581385066994948E-3</v>
      </c>
      <c r="IZ193" s="86">
        <f t="shared" si="233"/>
        <v>6.04472369838766E-5</v>
      </c>
      <c r="JA193" s="86">
        <f t="shared" si="233"/>
        <v>1.6240637498178114E-4</v>
      </c>
      <c r="JB193" s="86">
        <f t="shared" si="233"/>
        <v>1.6514397079965621E-4</v>
      </c>
      <c r="JC193" s="86">
        <f t="shared" si="233"/>
        <v>1.0229137275266836E-4</v>
      </c>
      <c r="JD193" s="86">
        <f t="shared" si="233"/>
        <v>2.0809937068925277E-8</v>
      </c>
      <c r="JE193" s="86">
        <f t="shared" si="233"/>
        <v>1.0515487169330017E-8</v>
      </c>
      <c r="JF193" s="86">
        <f t="shared" si="233"/>
        <v>6.4210014178789269E-16</v>
      </c>
      <c r="JG193" s="86">
        <f t="shared" si="233"/>
        <v>1.987062109925539E-15</v>
      </c>
      <c r="JH193" s="86">
        <f t="shared" si="233"/>
        <v>1.9159376062117236E-12</v>
      </c>
      <c r="JI193" s="86">
        <f t="shared" si="233"/>
        <v>6.9365013781816384E-9</v>
      </c>
      <c r="JJ193" s="86">
        <f t="shared" si="233"/>
        <v>1.4321688469189205E-6</v>
      </c>
      <c r="JK193" s="86">
        <f t="shared" si="233"/>
        <v>1.020256998108239E-4</v>
      </c>
      <c r="JL193" s="86">
        <f t="shared" si="233"/>
        <v>0.29618737374008675</v>
      </c>
      <c r="JM193" s="86">
        <f t="shared" si="233"/>
        <v>0.43511288819054073</v>
      </c>
    </row>
    <row r="194" spans="2:273" x14ac:dyDescent="0.25">
      <c r="B194" s="2">
        <v>167</v>
      </c>
      <c r="C194" s="37">
        <v>72.131</v>
      </c>
      <c r="D194" s="37">
        <v>67.257999999999996</v>
      </c>
      <c r="E194" s="37">
        <v>65.566999999999993</v>
      </c>
      <c r="F194" s="37">
        <v>64.131</v>
      </c>
      <c r="G194" s="37">
        <v>62.459000000000003</v>
      </c>
      <c r="H194" s="37">
        <v>60.557000000000002</v>
      </c>
      <c r="I194" s="37">
        <v>60.917999999999999</v>
      </c>
      <c r="J194" s="37">
        <v>60.573999999999998</v>
      </c>
      <c r="K194" s="37">
        <v>60.613</v>
      </c>
      <c r="L194" s="37">
        <v>59.805999999999997</v>
      </c>
      <c r="M194" s="37">
        <v>62.435000000000002</v>
      </c>
      <c r="N194" s="37">
        <v>65.677000000000007</v>
      </c>
      <c r="O194" s="37">
        <v>68.856999999999999</v>
      </c>
      <c r="P194" s="37">
        <v>71.311000000000007</v>
      </c>
      <c r="Q194" s="37">
        <v>77.573999999999998</v>
      </c>
      <c r="S194" s="4">
        <f t="shared" si="234"/>
        <v>72.220843045423834</v>
      </c>
      <c r="T194" s="4">
        <f t="shared" si="234"/>
        <v>67.40114664008091</v>
      </c>
      <c r="U194" s="4">
        <f t="shared" si="234"/>
        <v>66.088546445840976</v>
      </c>
      <c r="V194" s="4">
        <f t="shared" si="234"/>
        <v>63.818954844489319</v>
      </c>
      <c r="W194" s="4">
        <f t="shared" si="234"/>
        <v>61.740391046540381</v>
      </c>
      <c r="X194" s="4">
        <f t="shared" si="234"/>
        <v>60.53898485642231</v>
      </c>
      <c r="Y194" s="4">
        <f t="shared" si="234"/>
        <v>60.751419067896244</v>
      </c>
      <c r="Z194" s="4">
        <f t="shared" si="234"/>
        <v>60.19629872483835</v>
      </c>
      <c r="AA194" s="4">
        <f t="shared" si="234"/>
        <v>59.616969810379196</v>
      </c>
      <c r="AB194" s="4">
        <f t="shared" si="234"/>
        <v>60.610694174039125</v>
      </c>
      <c r="AC194" s="4">
        <f t="shared" si="234"/>
        <v>62.064158141501046</v>
      </c>
      <c r="AD194" s="4">
        <f t="shared" si="234"/>
        <v>65.268036094552798</v>
      </c>
      <c r="AE194" s="4">
        <f t="shared" si="234"/>
        <v>70.581521971256393</v>
      </c>
      <c r="AF194" s="4">
        <f t="shared" si="234"/>
        <v>72.427927400396896</v>
      </c>
      <c r="AG194" s="4">
        <f t="shared" si="234"/>
        <v>77.321414870416504</v>
      </c>
      <c r="AI194" s="4">
        <f t="shared" si="235"/>
        <v>-8.9843045423833701E-2</v>
      </c>
      <c r="AJ194" s="4">
        <f t="shared" si="235"/>
        <v>-0.14314664008091427</v>
      </c>
      <c r="AK194" s="4">
        <f t="shared" si="235"/>
        <v>-0.52154644584098264</v>
      </c>
      <c r="AL194" s="4">
        <f t="shared" si="235"/>
        <v>0.31204515551068113</v>
      </c>
      <c r="AM194" s="4">
        <f t="shared" si="235"/>
        <v>0.71860895345962206</v>
      </c>
      <c r="AN194" s="4">
        <f t="shared" si="235"/>
        <v>1.8015143577692072E-2</v>
      </c>
      <c r="AO194" s="4">
        <f t="shared" si="235"/>
        <v>0.16658093210375569</v>
      </c>
      <c r="AP194" s="4">
        <f t="shared" si="235"/>
        <v>0.3777012751616482</v>
      </c>
      <c r="AQ194" s="4">
        <f t="shared" si="235"/>
        <v>0.9960301896208037</v>
      </c>
      <c r="AR194" s="4">
        <f t="shared" si="235"/>
        <v>-0.80469417403912757</v>
      </c>
      <c r="AS194" s="4">
        <f t="shared" si="235"/>
        <v>0.3708418584989559</v>
      </c>
      <c r="AT194" s="4">
        <f t="shared" si="235"/>
        <v>0.40896390544720873</v>
      </c>
      <c r="AU194" s="4">
        <f t="shared" si="235"/>
        <v>-1.7245219712563937</v>
      </c>
      <c r="AV194" s="4">
        <f t="shared" si="235"/>
        <v>-1.1169274003968894</v>
      </c>
      <c r="AW194" s="4">
        <f t="shared" si="235"/>
        <v>0.25258512958349399</v>
      </c>
      <c r="AY194" s="2">
        <f t="shared" si="227"/>
        <v>72.220843045423834</v>
      </c>
      <c r="AZ194" s="2">
        <f t="shared" si="227"/>
        <v>67.401146240716287</v>
      </c>
      <c r="BA194" s="2">
        <f t="shared" si="227"/>
        <v>66.088542447764198</v>
      </c>
      <c r="BB194" s="2">
        <f t="shared" si="227"/>
        <v>63.818950236090117</v>
      </c>
      <c r="BC194" s="2">
        <f t="shared" si="227"/>
        <v>61.740387790480767</v>
      </c>
      <c r="BD194" s="2">
        <f t="shared" si="227"/>
        <v>60.538984856394251</v>
      </c>
      <c r="BE194" s="2">
        <f t="shared" si="227"/>
        <v>60.751419067878558</v>
      </c>
      <c r="BF194" s="2">
        <f t="shared" si="227"/>
        <v>60.19629872483835</v>
      </c>
      <c r="BG194" s="2">
        <f t="shared" si="227"/>
        <v>59.616969810379196</v>
      </c>
      <c r="BH194" s="2">
        <f t="shared" si="227"/>
        <v>60.610694174039125</v>
      </c>
      <c r="BI194" s="2">
        <f t="shared" si="227"/>
        <v>62.064158141485741</v>
      </c>
      <c r="BJ194" s="2">
        <f t="shared" si="227"/>
        <v>65.268036071900184</v>
      </c>
      <c r="BK194" s="2">
        <f t="shared" si="227"/>
        <v>70.581512754504487</v>
      </c>
      <c r="BL194" s="2">
        <f t="shared" si="227"/>
        <v>72.059486056478136</v>
      </c>
      <c r="BM194" s="2">
        <f t="shared" si="227"/>
        <v>72.652968409139035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72.131</v>
      </c>
      <c r="CV194" s="2">
        <f t="shared" si="198"/>
        <v>67.257999999999996</v>
      </c>
      <c r="CW194" s="2">
        <f t="shared" si="199"/>
        <v>65.566999999999993</v>
      </c>
      <c r="CX194" s="2">
        <f t="shared" si="200"/>
        <v>64.131</v>
      </c>
      <c r="CY194" s="2">
        <f t="shared" si="201"/>
        <v>62.459000000000003</v>
      </c>
      <c r="CZ194" s="2">
        <f t="shared" si="202"/>
        <v>60.557000000000002</v>
      </c>
      <c r="DA194" s="2">
        <f t="shared" si="203"/>
        <v>60.917999999999999</v>
      </c>
      <c r="DB194" s="2">
        <f t="shared" si="204"/>
        <v>60.573999999999998</v>
      </c>
      <c r="DC194" s="2">
        <f t="shared" si="205"/>
        <v>60.613</v>
      </c>
      <c r="DD194" s="2">
        <f t="shared" si="206"/>
        <v>59.805999999999997</v>
      </c>
      <c r="DE194" s="2">
        <f t="shared" si="207"/>
        <v>62.435000000000002</v>
      </c>
      <c r="DF194" s="2">
        <f t="shared" si="208"/>
        <v>65.677000000000007</v>
      </c>
      <c r="DG194" s="2">
        <f t="shared" si="209"/>
        <v>68.856999999999999</v>
      </c>
      <c r="DH194" s="2" t="str">
        <f t="shared" si="210"/>
        <v/>
      </c>
      <c r="DI194" s="2" t="str">
        <f t="shared" si="211"/>
        <v/>
      </c>
      <c r="DK194" s="2">
        <f t="shared" si="236"/>
        <v>105.4086680982092</v>
      </c>
      <c r="DL194" s="2">
        <f t="shared" si="236"/>
        <v>105.69429981362936</v>
      </c>
      <c r="DM194" s="2">
        <f t="shared" si="236"/>
        <v>138.01867073170732</v>
      </c>
      <c r="DN194" s="2">
        <f t="shared" si="236"/>
        <v>112.16470356472797</v>
      </c>
      <c r="DO194" s="2">
        <f t="shared" si="236"/>
        <v>112.33933657949447</v>
      </c>
      <c r="DP194" s="2">
        <f t="shared" si="236"/>
        <v>118.61724845898527</v>
      </c>
      <c r="DQ194" s="2">
        <f t="shared" si="236"/>
        <v>104.95095973301237</v>
      </c>
      <c r="DR194" s="2">
        <f t="shared" si="236"/>
        <v>82.885095452595422</v>
      </c>
      <c r="DS194" s="2">
        <f t="shared" si="236"/>
        <v>94.758264033264012</v>
      </c>
      <c r="DT194" s="2">
        <f t="shared" si="236"/>
        <v>83.305798956851561</v>
      </c>
      <c r="DU194" s="2">
        <f t="shared" si="236"/>
        <v>119.68042510121457</v>
      </c>
      <c r="DV194" s="2">
        <f t="shared" si="236"/>
        <v>131.43276261808367</v>
      </c>
      <c r="DW194" s="2">
        <f t="shared" si="236"/>
        <v>136.07355121951224</v>
      </c>
      <c r="DX194" s="2">
        <f t="shared" si="236"/>
        <v>143.5102181896182</v>
      </c>
      <c r="DY194" s="2">
        <f t="shared" si="236"/>
        <v>127.5444285714286</v>
      </c>
      <c r="EA194" s="2">
        <f t="shared" si="240"/>
        <v>73.637118934889656</v>
      </c>
      <c r="EB194" s="2">
        <f t="shared" si="240"/>
        <v>66.803707813329794</v>
      </c>
      <c r="EC194" s="2">
        <f t="shared" si="240"/>
        <v>65.659857948711476</v>
      </c>
      <c r="ED194" s="2">
        <f t="shared" si="240"/>
        <v>63.288755075555756</v>
      </c>
      <c r="EE194" s="2">
        <f t="shared" si="240"/>
        <v>60.629013591266187</v>
      </c>
      <c r="EF194" s="2">
        <f t="shared" si="239"/>
        <v>60.009523182469287</v>
      </c>
      <c r="EG194" s="2">
        <f t="shared" si="239"/>
        <v>59.717966838672382</v>
      </c>
      <c r="EH194" s="2">
        <f t="shared" si="239"/>
        <v>60.094773478186951</v>
      </c>
      <c r="EI194" s="2">
        <f t="shared" si="239"/>
        <v>58.091696284108053</v>
      </c>
      <c r="EJ194" s="2">
        <f t="shared" si="239"/>
        <v>59.983156926438511</v>
      </c>
      <c r="EK194" s="2">
        <f t="shared" si="239"/>
        <v>61.948101264735477</v>
      </c>
      <c r="EL194" s="2">
        <f t="shared" si="179"/>
        <v>64.920652549294132</v>
      </c>
      <c r="EM194" s="2">
        <f t="shared" si="179"/>
        <v>69.442734663399833</v>
      </c>
      <c r="EN194" s="2">
        <f t="shared" si="179"/>
        <v>70.072738503440718</v>
      </c>
      <c r="EO194" s="2">
        <f t="shared" si="179"/>
        <v>72.317800198092385</v>
      </c>
      <c r="EQ194" s="2">
        <f t="shared" si="237"/>
        <v>71.51970453858776</v>
      </c>
      <c r="ER194" s="2">
        <f t="shared" si="237"/>
        <v>67.659298397260756</v>
      </c>
      <c r="ES194" s="2">
        <f t="shared" si="237"/>
        <v>66.284625602132593</v>
      </c>
      <c r="ET194" s="2">
        <f t="shared" si="237"/>
        <v>64.066788907256239</v>
      </c>
      <c r="EU194" s="2">
        <f t="shared" si="237"/>
        <v>62.249374903552294</v>
      </c>
      <c r="EV194" s="2">
        <f t="shared" si="237"/>
        <v>60.731436534135362</v>
      </c>
      <c r="EW194" s="2">
        <f t="shared" si="237"/>
        <v>61.099888697882285</v>
      </c>
      <c r="EX194" s="2">
        <f t="shared" si="237"/>
        <v>60.221080653691502</v>
      </c>
      <c r="EY194" s="2">
        <f t="shared" si="237"/>
        <v>59.97946596656783</v>
      </c>
      <c r="EZ194" s="2">
        <f t="shared" si="237"/>
        <v>60.783362712200095</v>
      </c>
      <c r="FA194" s="2">
        <f t="shared" si="237"/>
        <v>62.101520410485435</v>
      </c>
      <c r="FB194" s="2">
        <f t="shared" si="237"/>
        <v>65.401273430726718</v>
      </c>
      <c r="FC194" s="2">
        <f t="shared" si="237"/>
        <v>71.095383002143933</v>
      </c>
      <c r="FD194" s="2">
        <f t="shared" si="237"/>
        <v>72.977739785928122</v>
      </c>
      <c r="FE194" s="2">
        <f t="shared" si="237"/>
        <v>72.831740933503085</v>
      </c>
      <c r="FG194" s="2">
        <f t="shared" si="238"/>
        <v>0.99998956496801306</v>
      </c>
      <c r="FH194" s="2">
        <f t="shared" si="238"/>
        <v>0.99998734156893521</v>
      </c>
      <c r="FI194" s="2">
        <f t="shared" si="238"/>
        <v>0.99998610303006863</v>
      </c>
      <c r="FJ194" s="2">
        <f t="shared" si="238"/>
        <v>0.99998648685958869</v>
      </c>
      <c r="FK194" s="2">
        <f t="shared" si="238"/>
        <v>0.99998488070236757</v>
      </c>
      <c r="FL194" s="2">
        <f t="shared" si="238"/>
        <v>0.99998442535092347</v>
      </c>
      <c r="FM194" s="2">
        <f t="shared" si="238"/>
        <v>0.999985402861441</v>
      </c>
      <c r="FN194" s="2">
        <f t="shared" si="238"/>
        <v>0.99998535878892381</v>
      </c>
      <c r="FO194" s="2">
        <f t="shared" si="238"/>
        <v>0.9999845989123749</v>
      </c>
      <c r="FP194" s="2">
        <f t="shared" si="238"/>
        <v>0.99998493602957006</v>
      </c>
      <c r="FQ194" s="2">
        <f t="shared" si="238"/>
        <v>0.99998481588528643</v>
      </c>
      <c r="FR194" s="2">
        <f t="shared" si="238"/>
        <v>0.99998601304341428</v>
      </c>
      <c r="FS194" s="2">
        <f t="shared" si="238"/>
        <v>0.99998602796410041</v>
      </c>
      <c r="FT194" s="2">
        <f t="shared" si="238"/>
        <v>0.99998444035290945</v>
      </c>
      <c r="FU194" s="2">
        <f t="shared" si="238"/>
        <v>0.99997825896821946</v>
      </c>
      <c r="FW194" s="2">
        <f t="shared" si="229"/>
        <v>0.6690270119404822</v>
      </c>
      <c r="FX194" s="2">
        <f t="shared" si="229"/>
        <v>0.69770068151750386</v>
      </c>
      <c r="FY194" s="2">
        <f t="shared" si="229"/>
        <v>0.68454077042130779</v>
      </c>
      <c r="FZ194" s="2">
        <f t="shared" si="229"/>
        <v>0.68060625567185196</v>
      </c>
      <c r="GA194" s="2">
        <f t="shared" si="229"/>
        <v>0.68539798317188561</v>
      </c>
      <c r="GB194" s="2">
        <f t="shared" si="229"/>
        <v>0.73215002597028389</v>
      </c>
      <c r="GC194" s="2">
        <f t="shared" si="229"/>
        <v>0.74735915787014462</v>
      </c>
      <c r="GD194" s="2">
        <f t="shared" si="229"/>
        <v>0.80115455303831851</v>
      </c>
      <c r="GE194" s="2">
        <f t="shared" si="229"/>
        <v>0.80767735355386261</v>
      </c>
      <c r="GF194" s="2">
        <f t="shared" si="229"/>
        <v>0.78378078135713591</v>
      </c>
      <c r="GG194" s="2">
        <f t="shared" si="229"/>
        <v>0.75075546770522583</v>
      </c>
      <c r="GH194" s="2">
        <f t="shared" si="229"/>
        <v>0.72084512761374231</v>
      </c>
      <c r="GI194" s="2">
        <f t="shared" si="229"/>
        <v>0.68849923862713347</v>
      </c>
      <c r="GJ194" s="2">
        <f t="shared" si="229"/>
        <v>0.68351256976730423</v>
      </c>
      <c r="GK194" s="2">
        <f t="shared" si="229"/>
        <v>0.64981719516196035</v>
      </c>
      <c r="GM194" s="86">
        <f t="shared" si="230"/>
        <v>7.3465222108695706E-275</v>
      </c>
      <c r="GN194" s="86">
        <f t="shared" si="230"/>
        <v>5.1120307182095107E-239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2.8921749630842201E-291</v>
      </c>
      <c r="GZ194" s="86">
        <f t="shared" si="230"/>
        <v>0</v>
      </c>
      <c r="HA194" s="86">
        <f t="shared" si="230"/>
        <v>0</v>
      </c>
      <c r="HC194" s="86">
        <f t="shared" si="181"/>
        <v>1.7592718384202065E-180</v>
      </c>
      <c r="HD194" s="86">
        <f t="shared" si="181"/>
        <v>5.7419196257884724E-136</v>
      </c>
      <c r="HE194" s="86">
        <f t="shared" si="181"/>
        <v>1.4538537963474201E-210</v>
      </c>
      <c r="HF194" s="86">
        <f t="shared" si="181"/>
        <v>1.5493692512514623E-267</v>
      </c>
      <c r="HG194" s="86">
        <f t="shared" si="181"/>
        <v>0</v>
      </c>
      <c r="HH194" s="86">
        <f t="shared" si="181"/>
        <v>2.1660267958871792E-301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1.6799780842174914E-284</v>
      </c>
      <c r="HO194" s="86">
        <f t="shared" si="226"/>
        <v>3.8219607952097486E-227</v>
      </c>
      <c r="HP194" s="86">
        <f t="shared" si="226"/>
        <v>6.2704245510131448E-264</v>
      </c>
      <c r="HQ194" s="86">
        <f t="shared" si="226"/>
        <v>0</v>
      </c>
      <c r="HS194" s="86">
        <f t="shared" si="231"/>
        <v>1.6123362724230386E-21</v>
      </c>
      <c r="HT194" s="86">
        <f t="shared" si="231"/>
        <v>2.1508051827471135E-28</v>
      </c>
      <c r="HU194" s="86">
        <f t="shared" si="231"/>
        <v>1.2629530118039168E-29</v>
      </c>
      <c r="HV194" s="86">
        <f t="shared" si="231"/>
        <v>6.6894043923909029E-32</v>
      </c>
      <c r="HW194" s="86">
        <f t="shared" si="231"/>
        <v>3.770486844844248E-31</v>
      </c>
      <c r="HX194" s="86">
        <f t="shared" si="231"/>
        <v>4.7016062650379684E-39</v>
      </c>
      <c r="HY194" s="86">
        <f t="shared" si="231"/>
        <v>1.9472569762595894E-36</v>
      </c>
      <c r="HZ194" s="86">
        <f t="shared" si="231"/>
        <v>1.9137701870776048E-46</v>
      </c>
      <c r="IA194" s="86">
        <f t="shared" si="231"/>
        <v>4.9038988181021351E-43</v>
      </c>
      <c r="IB194" s="86">
        <f t="shared" si="231"/>
        <v>3.5084381208090414E-41</v>
      </c>
      <c r="IC194" s="86">
        <f t="shared" si="231"/>
        <v>5.0989286940491348E-36</v>
      </c>
      <c r="ID194" s="86">
        <f t="shared" si="231"/>
        <v>8.6979551157584822E-34</v>
      </c>
      <c r="IE194" s="86">
        <f t="shared" si="231"/>
        <v>4.070237554592254E-30</v>
      </c>
      <c r="IF194" s="86">
        <f t="shared" si="231"/>
        <v>8.3966124411325569E-26</v>
      </c>
      <c r="IG194" s="86">
        <f t="shared" si="231"/>
        <v>1.8832071077009436E-28</v>
      </c>
      <c r="II194" s="86">
        <f t="shared" si="232"/>
        <v>8.1027828829589399E-4</v>
      </c>
      <c r="IJ194" s="86">
        <f t="shared" si="232"/>
        <v>6.6818849486780748E-6</v>
      </c>
      <c r="IK194" s="86">
        <f t="shared" si="232"/>
        <v>1.9138918526385189E-5</v>
      </c>
      <c r="IL194" s="86">
        <f t="shared" si="232"/>
        <v>1.8379263170315423E-5</v>
      </c>
      <c r="IM194" s="86">
        <f t="shared" si="232"/>
        <v>1.0749556026418859E-5</v>
      </c>
      <c r="IN194" s="86">
        <f t="shared" si="232"/>
        <v>6.8335387682343107E-10</v>
      </c>
      <c r="IO194" s="86">
        <f t="shared" si="232"/>
        <v>4.0286753651675498E-10</v>
      </c>
      <c r="IP194" s="86">
        <f t="shared" si="232"/>
        <v>5.0182572881337667E-18</v>
      </c>
      <c r="IQ194" s="86">
        <f t="shared" si="232"/>
        <v>2.1228252927191562E-17</v>
      </c>
      <c r="IR194" s="86">
        <f t="shared" si="232"/>
        <v>3.3832765216897779E-14</v>
      </c>
      <c r="IS194" s="86">
        <f t="shared" si="232"/>
        <v>2.6137083129668417E-10</v>
      </c>
      <c r="IT194" s="86">
        <f t="shared" si="232"/>
        <v>9.4210438985785489E-8</v>
      </c>
      <c r="IU194" s="86">
        <f t="shared" si="232"/>
        <v>1.1252440447244132E-5</v>
      </c>
      <c r="IV194" s="86">
        <f t="shared" si="232"/>
        <v>0.23868786160243974</v>
      </c>
      <c r="IW194" s="86">
        <f t="shared" si="232"/>
        <v>0.37919016150287616</v>
      </c>
      <c r="IY194" s="86">
        <f t="shared" si="233"/>
        <v>8.1027828829589399E-4</v>
      </c>
      <c r="IZ194" s="86">
        <f t="shared" si="233"/>
        <v>6.6818849486780748E-6</v>
      </c>
      <c r="JA194" s="86">
        <f t="shared" si="233"/>
        <v>1.9138918526385189E-5</v>
      </c>
      <c r="JB194" s="86">
        <f t="shared" si="233"/>
        <v>1.8379263170315423E-5</v>
      </c>
      <c r="JC194" s="86">
        <f t="shared" si="233"/>
        <v>1.0749556026418859E-5</v>
      </c>
      <c r="JD194" s="86">
        <f t="shared" si="233"/>
        <v>6.8335387682343107E-10</v>
      </c>
      <c r="JE194" s="86">
        <f t="shared" si="233"/>
        <v>4.0286753651675498E-10</v>
      </c>
      <c r="JF194" s="86">
        <f t="shared" si="233"/>
        <v>5.0182572881337667E-18</v>
      </c>
      <c r="JG194" s="86">
        <f t="shared" si="233"/>
        <v>2.1228252927191562E-17</v>
      </c>
      <c r="JH194" s="86">
        <f t="shared" si="233"/>
        <v>3.3832765216897779E-14</v>
      </c>
      <c r="JI194" s="86">
        <f t="shared" si="233"/>
        <v>2.6137083129668417E-10</v>
      </c>
      <c r="JJ194" s="86">
        <f t="shared" si="233"/>
        <v>9.4210438985785489E-8</v>
      </c>
      <c r="JK194" s="86">
        <f t="shared" si="233"/>
        <v>1.1252440447244132E-5</v>
      </c>
      <c r="JL194" s="86">
        <f t="shared" si="233"/>
        <v>0.23868786160243974</v>
      </c>
      <c r="JM194" s="86">
        <f t="shared" si="233"/>
        <v>0.37919016150287616</v>
      </c>
    </row>
    <row r="195" spans="2:273" x14ac:dyDescent="0.25">
      <c r="B195" s="2">
        <v>168</v>
      </c>
      <c r="C195" s="37">
        <v>71.540999999999997</v>
      </c>
      <c r="D195" s="37">
        <v>67.951999999999998</v>
      </c>
      <c r="E195" s="37">
        <v>66.632999999999996</v>
      </c>
      <c r="F195" s="37">
        <v>63.59</v>
      </c>
      <c r="G195" s="37">
        <v>61</v>
      </c>
      <c r="H195" s="37">
        <v>60.164000000000001</v>
      </c>
      <c r="I195" s="37">
        <v>61.23</v>
      </c>
      <c r="J195" s="37">
        <v>59.802999999999997</v>
      </c>
      <c r="K195" s="37">
        <v>59.758000000000003</v>
      </c>
      <c r="L195" s="37">
        <v>60.951999999999998</v>
      </c>
      <c r="M195" s="37">
        <v>61.694000000000003</v>
      </c>
      <c r="N195" s="37">
        <v>65.387</v>
      </c>
      <c r="O195" s="37">
        <v>68.873000000000005</v>
      </c>
      <c r="P195" s="37">
        <v>71.295000000000002</v>
      </c>
      <c r="Q195" s="37">
        <v>76.885000000000005</v>
      </c>
      <c r="S195" s="4">
        <f t="shared" si="234"/>
        <v>72.116734468029307</v>
      </c>
      <c r="T195" s="4">
        <f t="shared" si="234"/>
        <v>67.309267421312853</v>
      </c>
      <c r="U195" s="4">
        <f t="shared" si="234"/>
        <v>65.983640167826564</v>
      </c>
      <c r="V195" s="4">
        <f t="shared" si="234"/>
        <v>63.691472330013731</v>
      </c>
      <c r="W195" s="4">
        <f t="shared" si="234"/>
        <v>61.619121695372456</v>
      </c>
      <c r="X195" s="4">
        <f t="shared" si="234"/>
        <v>60.391115103378759</v>
      </c>
      <c r="Y195" s="4">
        <f t="shared" si="234"/>
        <v>60.6203178814065</v>
      </c>
      <c r="Z195" s="4">
        <f t="shared" si="234"/>
        <v>60.032650039654875</v>
      </c>
      <c r="AA195" s="4">
        <f t="shared" si="234"/>
        <v>59.45136202974944</v>
      </c>
      <c r="AB195" s="4">
        <f t="shared" si="234"/>
        <v>60.416467456123023</v>
      </c>
      <c r="AC195" s="4">
        <f t="shared" si="234"/>
        <v>61.930314821359538</v>
      </c>
      <c r="AD195" s="4">
        <f t="shared" si="234"/>
        <v>65.140081501028192</v>
      </c>
      <c r="AE195" s="4">
        <f t="shared" si="234"/>
        <v>70.512418072991082</v>
      </c>
      <c r="AF195" s="4">
        <f t="shared" si="234"/>
        <v>72.134274778236176</v>
      </c>
      <c r="AG195" s="4">
        <f t="shared" si="234"/>
        <v>75.08018517947292</v>
      </c>
      <c r="AI195" s="4">
        <f t="shared" si="235"/>
        <v>-0.57573446802931016</v>
      </c>
      <c r="AJ195" s="4">
        <f t="shared" si="235"/>
        <v>0.64273257868714495</v>
      </c>
      <c r="AK195" s="4">
        <f t="shared" si="235"/>
        <v>0.64935983217343107</v>
      </c>
      <c r="AL195" s="4">
        <f t="shared" si="235"/>
        <v>-0.10147233001372769</v>
      </c>
      <c r="AM195" s="4">
        <f t="shared" si="235"/>
        <v>-0.61912169537245632</v>
      </c>
      <c r="AN195" s="4">
        <f t="shared" si="235"/>
        <v>-0.22711510337875751</v>
      </c>
      <c r="AO195" s="4">
        <f t="shared" si="235"/>
        <v>0.60968211859349708</v>
      </c>
      <c r="AP195" s="4">
        <f t="shared" si="235"/>
        <v>-0.22965003965487796</v>
      </c>
      <c r="AQ195" s="4">
        <f t="shared" si="235"/>
        <v>0.30663797025056283</v>
      </c>
      <c r="AR195" s="4">
        <f t="shared" si="235"/>
        <v>0.53553254387697535</v>
      </c>
      <c r="AS195" s="4">
        <f t="shared" si="235"/>
        <v>-0.23631482135953519</v>
      </c>
      <c r="AT195" s="4">
        <f t="shared" si="235"/>
        <v>0.24691849897180873</v>
      </c>
      <c r="AU195" s="4">
        <f t="shared" si="235"/>
        <v>-1.6394180729910772</v>
      </c>
      <c r="AV195" s="4">
        <f t="shared" si="235"/>
        <v>-0.8392747782361738</v>
      </c>
      <c r="AW195" s="4">
        <f t="shared" si="235"/>
        <v>1.8048148205270849</v>
      </c>
      <c r="AY195" s="2">
        <f t="shared" ref="AY195:BM211" si="242">IF(OR($B195 &lt; C$230, $B195 &gt; C$233), #N/A, ((1-FG195)*DK195) + (FG195 - FW195)*EA195 + (FW195*EQ195))</f>
        <v>72.116734468029307</v>
      </c>
      <c r="AZ195" s="2">
        <f t="shared" si="242"/>
        <v>67.309267401572285</v>
      </c>
      <c r="BA195" s="2">
        <f t="shared" si="242"/>
        <v>65.983639957334475</v>
      </c>
      <c r="BB195" s="2">
        <f t="shared" si="242"/>
        <v>63.691472107579571</v>
      </c>
      <c r="BC195" s="2">
        <f t="shared" si="242"/>
        <v>61.61912154869011</v>
      </c>
      <c r="BD195" s="2">
        <f t="shared" si="242"/>
        <v>60.391115103378475</v>
      </c>
      <c r="BE195" s="2">
        <f t="shared" si="242"/>
        <v>60.620317881406272</v>
      </c>
      <c r="BF195" s="2">
        <f t="shared" si="242"/>
        <v>60.032650039654875</v>
      </c>
      <c r="BG195" s="2">
        <f t="shared" si="242"/>
        <v>59.45136202974944</v>
      </c>
      <c r="BH195" s="2">
        <f t="shared" si="242"/>
        <v>60.416467456123023</v>
      </c>
      <c r="BI195" s="2">
        <f t="shared" si="242"/>
        <v>61.930314821359346</v>
      </c>
      <c r="BJ195" s="2">
        <f t="shared" si="242"/>
        <v>65.140081500452951</v>
      </c>
      <c r="BK195" s="2">
        <f t="shared" si="242"/>
        <v>70.512417626509347</v>
      </c>
      <c r="BL195" s="2">
        <f t="shared" si="242"/>
        <v>71.991967398113658</v>
      </c>
      <c r="BM195" s="2">
        <f t="shared" si="242"/>
        <v>72.574239264397789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71.540999999999997</v>
      </c>
      <c r="CV195" s="2">
        <f t="shared" si="198"/>
        <v>67.951999999999998</v>
      </c>
      <c r="CW195" s="2">
        <f t="shared" si="199"/>
        <v>66.632999999999996</v>
      </c>
      <c r="CX195" s="2">
        <f t="shared" si="200"/>
        <v>63.59</v>
      </c>
      <c r="CY195" s="2">
        <f t="shared" si="201"/>
        <v>61</v>
      </c>
      <c r="CZ195" s="2">
        <f t="shared" si="202"/>
        <v>60.164000000000001</v>
      </c>
      <c r="DA195" s="2">
        <f t="shared" si="203"/>
        <v>61.23</v>
      </c>
      <c r="DB195" s="2">
        <f t="shared" si="204"/>
        <v>59.802999999999997</v>
      </c>
      <c r="DC195" s="2">
        <f t="shared" si="205"/>
        <v>59.758000000000003</v>
      </c>
      <c r="DD195" s="2">
        <f t="shared" si="206"/>
        <v>60.951999999999998</v>
      </c>
      <c r="DE195" s="2">
        <f t="shared" si="207"/>
        <v>61.694000000000003</v>
      </c>
      <c r="DF195" s="2">
        <f t="shared" si="208"/>
        <v>65.387</v>
      </c>
      <c r="DG195" s="2">
        <f t="shared" si="209"/>
        <v>68.873000000000005</v>
      </c>
      <c r="DH195" s="2" t="str">
        <f t="shared" si="210"/>
        <v/>
      </c>
      <c r="DI195" s="2" t="str">
        <f t="shared" si="211"/>
        <v/>
      </c>
      <c r="DK195" s="2">
        <f t="shared" si="236"/>
        <v>105.52892180536422</v>
      </c>
      <c r="DL195" s="2">
        <f t="shared" si="236"/>
        <v>105.81672255084676</v>
      </c>
      <c r="DM195" s="2">
        <f t="shared" si="236"/>
        <v>138.37026219512194</v>
      </c>
      <c r="DN195" s="2">
        <f t="shared" si="236"/>
        <v>112.34327692307693</v>
      </c>
      <c r="DO195" s="2">
        <f t="shared" si="236"/>
        <v>112.51259426633111</v>
      </c>
      <c r="DP195" s="2">
        <f t="shared" si="236"/>
        <v>118.83173731626361</v>
      </c>
      <c r="DQ195" s="2">
        <f t="shared" si="236"/>
        <v>105.05510329357698</v>
      </c>
      <c r="DR195" s="2">
        <f t="shared" si="236"/>
        <v>82.83596610896609</v>
      </c>
      <c r="DS195" s="2">
        <f t="shared" si="236"/>
        <v>94.771509464930489</v>
      </c>
      <c r="DT195" s="2">
        <f t="shared" si="236"/>
        <v>83.22062802275957</v>
      </c>
      <c r="DU195" s="2">
        <f t="shared" si="236"/>
        <v>119.86616659919028</v>
      </c>
      <c r="DV195" s="2">
        <f t="shared" si="236"/>
        <v>131.70066018893385</v>
      </c>
      <c r="DW195" s="2">
        <f t="shared" si="236"/>
        <v>136.38736341463419</v>
      </c>
      <c r="DX195" s="2">
        <f t="shared" si="236"/>
        <v>143.87333749463752</v>
      </c>
      <c r="DY195" s="2">
        <f t="shared" si="236"/>
        <v>127.8524980842912</v>
      </c>
      <c r="EA195" s="2">
        <f t="shared" si="240"/>
        <v>73.603494072587992</v>
      </c>
      <c r="EB195" s="2">
        <f t="shared" si="240"/>
        <v>66.683446494954865</v>
      </c>
      <c r="EC195" s="2">
        <f t="shared" si="240"/>
        <v>65.534337712072855</v>
      </c>
      <c r="ED195" s="2">
        <f t="shared" si="240"/>
        <v>63.135887675624296</v>
      </c>
      <c r="EE195" s="2">
        <f t="shared" si="240"/>
        <v>60.454880168185014</v>
      </c>
      <c r="EF195" s="2">
        <f t="shared" si="239"/>
        <v>59.839026755124443</v>
      </c>
      <c r="EG195" s="2">
        <f t="shared" si="239"/>
        <v>59.544434008124952</v>
      </c>
      <c r="EH195" s="2">
        <f t="shared" si="239"/>
        <v>59.927528293333737</v>
      </c>
      <c r="EI195" s="2">
        <f t="shared" si="239"/>
        <v>57.87349986288222</v>
      </c>
      <c r="EJ195" s="2">
        <f t="shared" si="239"/>
        <v>59.765325915574394</v>
      </c>
      <c r="EK195" s="2">
        <f t="shared" si="239"/>
        <v>61.809348325223482</v>
      </c>
      <c r="EL195" s="2">
        <f t="shared" si="179"/>
        <v>64.77803961031384</v>
      </c>
      <c r="EM195" s="2">
        <f t="shared" si="179"/>
        <v>69.318447287364364</v>
      </c>
      <c r="EN195" s="2">
        <f t="shared" si="179"/>
        <v>69.911940356047921</v>
      </c>
      <c r="EO195" s="2">
        <f t="shared" si="179"/>
        <v>72.22325699870953</v>
      </c>
      <c r="EQ195" s="2">
        <f t="shared" si="237"/>
        <v>71.445498812369692</v>
      </c>
      <c r="ER195" s="2">
        <f t="shared" si="237"/>
        <v>67.555933666310622</v>
      </c>
      <c r="ES195" s="2">
        <f t="shared" si="237"/>
        <v>66.171163845945287</v>
      </c>
      <c r="ET195" s="2">
        <f t="shared" si="237"/>
        <v>63.928388975559514</v>
      </c>
      <c r="EU195" s="2">
        <f t="shared" si="237"/>
        <v>62.105476507299784</v>
      </c>
      <c r="EV195" s="2">
        <f t="shared" si="237"/>
        <v>60.574202019298951</v>
      </c>
      <c r="EW195" s="2">
        <f t="shared" si="237"/>
        <v>60.951220731299813</v>
      </c>
      <c r="EX195" s="2">
        <f t="shared" si="237"/>
        <v>60.056070241661089</v>
      </c>
      <c r="EY195" s="2">
        <f t="shared" si="237"/>
        <v>59.793389769143424</v>
      </c>
      <c r="EZ195" s="2">
        <f t="shared" si="237"/>
        <v>60.579887220845642</v>
      </c>
      <c r="FA195" s="2">
        <f t="shared" si="237"/>
        <v>61.965893648649597</v>
      </c>
      <c r="FB195" s="2">
        <f t="shared" si="237"/>
        <v>65.266794366371613</v>
      </c>
      <c r="FC195" s="2">
        <f t="shared" si="237"/>
        <v>71.003872482235607</v>
      </c>
      <c r="FD195" s="2">
        <f t="shared" si="237"/>
        <v>72.86884755356914</v>
      </c>
      <c r="FE195" s="2">
        <f t="shared" si="237"/>
        <v>72.745094009578665</v>
      </c>
      <c r="FG195" s="2">
        <f t="shared" si="238"/>
        <v>0.99999048312898087</v>
      </c>
      <c r="FH195" s="2">
        <f t="shared" si="238"/>
        <v>0.99998845536080128</v>
      </c>
      <c r="FI195" s="2">
        <f t="shared" si="238"/>
        <v>0.99998732579729066</v>
      </c>
      <c r="FJ195" s="2">
        <f t="shared" si="238"/>
        <v>0.99998767585481763</v>
      </c>
      <c r="FK195" s="2">
        <f t="shared" si="238"/>
        <v>0.99998621101833185</v>
      </c>
      <c r="FL195" s="2">
        <f t="shared" si="238"/>
        <v>0.9999857957317575</v>
      </c>
      <c r="FM195" s="2">
        <f t="shared" si="238"/>
        <v>0.99998668723431183</v>
      </c>
      <c r="FN195" s="2">
        <f t="shared" si="238"/>
        <v>0.99998664703959494</v>
      </c>
      <c r="FO195" s="2">
        <f t="shared" si="238"/>
        <v>0.99998595402211388</v>
      </c>
      <c r="FP195" s="2">
        <f t="shared" si="238"/>
        <v>0.99998626147747416</v>
      </c>
      <c r="FQ195" s="2">
        <f t="shared" si="238"/>
        <v>0.99998615190429363</v>
      </c>
      <c r="FR195" s="2">
        <f t="shared" si="238"/>
        <v>0.99998724372828507</v>
      </c>
      <c r="FS195" s="2">
        <f t="shared" si="238"/>
        <v>0.99998725733614602</v>
      </c>
      <c r="FT195" s="2">
        <f t="shared" si="238"/>
        <v>0.9999858094137688</v>
      </c>
      <c r="FU195" s="2">
        <f t="shared" si="238"/>
        <v>0.99998017190542665</v>
      </c>
      <c r="FW195" s="2">
        <f t="shared" ref="FW195:GK211" si="244">POWER(10,($B195-C$232)/C$229)/(1+POWER(10,($B195-C$232)/C$229))</f>
        <v>0.68909485676360016</v>
      </c>
      <c r="FX195" s="2">
        <f t="shared" si="244"/>
        <v>0.71676598533011748</v>
      </c>
      <c r="FY195" s="2">
        <f t="shared" si="244"/>
        <v>0.70408402567224426</v>
      </c>
      <c r="FZ195" s="2">
        <f t="shared" si="244"/>
        <v>0.70028653958233933</v>
      </c>
      <c r="GA195" s="2">
        <f t="shared" si="244"/>
        <v>0.70491102522602189</v>
      </c>
      <c r="GB195" s="2">
        <f t="shared" si="244"/>
        <v>0.74982174568651039</v>
      </c>
      <c r="GC195" s="2">
        <f t="shared" si="244"/>
        <v>0.76435040414520294</v>
      </c>
      <c r="GD195" s="2">
        <f t="shared" si="244"/>
        <v>0.81542136416911071</v>
      </c>
      <c r="GE195" s="2">
        <f t="shared" si="244"/>
        <v>0.82158039015478068</v>
      </c>
      <c r="GF195" s="2">
        <f t="shared" si="244"/>
        <v>0.79898135983216201</v>
      </c>
      <c r="GG195" s="2">
        <f t="shared" si="244"/>
        <v>0.7675893289569149</v>
      </c>
      <c r="GH195" s="2">
        <f t="shared" si="244"/>
        <v>0.73899681288101471</v>
      </c>
      <c r="GI195" s="2">
        <f t="shared" si="244"/>
        <v>0.70790190280908671</v>
      </c>
      <c r="GJ195" s="2">
        <f t="shared" si="244"/>
        <v>0.70309189555379759</v>
      </c>
      <c r="GK195" s="2">
        <f t="shared" si="244"/>
        <v>0.67047609990758494</v>
      </c>
      <c r="GM195" s="86">
        <f t="shared" ref="GM195:HA211" si="245" xml:space="preserve"> _xlfn.NORM.DIST($B195, C$7, ABS(C$11), TRUE) * _xlfn.NORM.DIST(($B195 - C$7)*C$15, 0, ABS(C$11), TRUE) * 2</f>
        <v>3.2140116968417173E-280</v>
      </c>
      <c r="GN195" s="86">
        <f t="shared" si="245"/>
        <v>1.1754757289634064E-243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6.2797431858211334E-297</v>
      </c>
      <c r="GZ195" s="86">
        <f t="shared" si="245"/>
        <v>0</v>
      </c>
      <c r="HA195" s="86">
        <f t="shared" si="245"/>
        <v>0</v>
      </c>
      <c r="HC195" s="86">
        <f t="shared" si="181"/>
        <v>4.53321832269754E-185</v>
      </c>
      <c r="HD195" s="86">
        <f t="shared" si="181"/>
        <v>2.1614403386007158E-139</v>
      </c>
      <c r="HE195" s="86">
        <f t="shared" si="181"/>
        <v>7.1319901080789691E-216</v>
      </c>
      <c r="HF195" s="86">
        <f t="shared" si="181"/>
        <v>3.0681317248277496E-274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1.524383294727702E-291</v>
      </c>
      <c r="HO195" s="86">
        <f t="shared" si="226"/>
        <v>7.340671948332464E-233</v>
      </c>
      <c r="HP195" s="86">
        <f t="shared" si="226"/>
        <v>1.5549334504679778E-270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1.4938532518012892E-22</v>
      </c>
      <c r="HT195" s="86">
        <f t="shared" si="246"/>
        <v>9.4486121556828756E-30</v>
      </c>
      <c r="HU195" s="86">
        <f t="shared" si="246"/>
        <v>4.7845388277814632E-31</v>
      </c>
      <c r="HV195" s="86">
        <f t="shared" si="246"/>
        <v>2.0393038734719921E-33</v>
      </c>
      <c r="HW195" s="86">
        <f t="shared" si="246"/>
        <v>1.2058077225934753E-32</v>
      </c>
      <c r="HX195" s="86">
        <f t="shared" si="246"/>
        <v>7.0225853841953563E-41</v>
      </c>
      <c r="HY195" s="86">
        <f t="shared" si="246"/>
        <v>4.3145792903632831E-38</v>
      </c>
      <c r="HZ195" s="86">
        <f t="shared" si="246"/>
        <v>1.8326919953347199E-48</v>
      </c>
      <c r="IA195" s="86">
        <f t="shared" si="246"/>
        <v>6.9496693819529791E-45</v>
      </c>
      <c r="IB195" s="86">
        <f t="shared" si="246"/>
        <v>5.5688483786775424E-43</v>
      </c>
      <c r="IC195" s="86">
        <f t="shared" si="246"/>
        <v>1.1814572687878106E-37</v>
      </c>
      <c r="ID195" s="86">
        <f t="shared" si="246"/>
        <v>2.4365262393213386E-35</v>
      </c>
      <c r="IE195" s="86">
        <f t="shared" si="246"/>
        <v>1.4811512608996956E-31</v>
      </c>
      <c r="IF195" s="86">
        <f t="shared" si="246"/>
        <v>4.4528170309242123E-27</v>
      </c>
      <c r="IG195" s="86">
        <f t="shared" si="246"/>
        <v>6.0004977184529441E-30</v>
      </c>
      <c r="II195" s="86">
        <f t="shared" ref="II195:IW211" si="247" xml:space="preserve"> _xlfn.NORM.DIST($B195, C$10, ABS(C$14), TRUE) * _xlfn.NORM.DIST(($B195 - C$10)*C$18, 0, ABS(C$14), TRUE) * 2</f>
        <v>1.5738083652057055E-4</v>
      </c>
      <c r="IJ195" s="86">
        <f t="shared" si="247"/>
        <v>5.8050937736035992E-7</v>
      </c>
      <c r="IK195" s="86">
        <f t="shared" si="247"/>
        <v>1.7512954942254802E-6</v>
      </c>
      <c r="IL195" s="86">
        <f t="shared" si="247"/>
        <v>1.5671025590177751E-6</v>
      </c>
      <c r="IM195" s="86">
        <f t="shared" si="247"/>
        <v>8.6626806787029858E-7</v>
      </c>
      <c r="IN195" s="86">
        <f t="shared" si="247"/>
        <v>1.640802975901971E-11</v>
      </c>
      <c r="IO195" s="86">
        <f t="shared" si="247"/>
        <v>1.1706572417938101E-11</v>
      </c>
      <c r="IP195" s="86">
        <f t="shared" si="247"/>
        <v>2.8392907364050656E-20</v>
      </c>
      <c r="IQ195" s="86">
        <f t="shared" si="247"/>
        <v>1.6919976312232453E-19</v>
      </c>
      <c r="IR195" s="86">
        <f t="shared" si="247"/>
        <v>4.4724115936462257E-16</v>
      </c>
      <c r="IS195" s="86">
        <f t="shared" si="247"/>
        <v>7.4934070474110899E-12</v>
      </c>
      <c r="IT195" s="86">
        <f t="shared" si="247"/>
        <v>4.7646464966322712E-9</v>
      </c>
      <c r="IU195" s="86">
        <f t="shared" si="247"/>
        <v>9.6194150689962189E-7</v>
      </c>
      <c r="IV195" s="86">
        <f t="shared" si="247"/>
        <v>0.18836815433888521</v>
      </c>
      <c r="IW195" s="86">
        <f t="shared" si="247"/>
        <v>0.32267501810692806</v>
      </c>
      <c r="IY195" s="86">
        <f t="shared" ref="IY195:JM211" si="248">GM195+HC195+HS195+II195</f>
        <v>1.5738083652057055E-4</v>
      </c>
      <c r="IZ195" s="86">
        <f t="shared" si="248"/>
        <v>5.8050937736035992E-7</v>
      </c>
      <c r="JA195" s="86">
        <f t="shared" si="248"/>
        <v>1.7512954942254802E-6</v>
      </c>
      <c r="JB195" s="86">
        <f t="shared" si="248"/>
        <v>1.5671025590177751E-6</v>
      </c>
      <c r="JC195" s="86">
        <f t="shared" si="248"/>
        <v>8.6626806787029858E-7</v>
      </c>
      <c r="JD195" s="86">
        <f t="shared" si="248"/>
        <v>1.640802975901971E-11</v>
      </c>
      <c r="JE195" s="86">
        <f t="shared" si="248"/>
        <v>1.1706572417938101E-11</v>
      </c>
      <c r="JF195" s="86">
        <f t="shared" si="248"/>
        <v>2.8392907364050656E-20</v>
      </c>
      <c r="JG195" s="86">
        <f t="shared" si="248"/>
        <v>1.6919976312232453E-19</v>
      </c>
      <c r="JH195" s="86">
        <f t="shared" si="248"/>
        <v>4.4724115936462257E-16</v>
      </c>
      <c r="JI195" s="86">
        <f t="shared" si="248"/>
        <v>7.4934070474110899E-12</v>
      </c>
      <c r="JJ195" s="86">
        <f t="shared" si="248"/>
        <v>4.7646464966322712E-9</v>
      </c>
      <c r="JK195" s="86">
        <f t="shared" si="248"/>
        <v>9.6194150689962189E-7</v>
      </c>
      <c r="JL195" s="86">
        <f t="shared" si="248"/>
        <v>0.18836815433888521</v>
      </c>
      <c r="JM195" s="86">
        <f t="shared" si="248"/>
        <v>0.32267501810692806</v>
      </c>
    </row>
    <row r="196" spans="2:273" x14ac:dyDescent="0.25">
      <c r="B196" s="2">
        <v>169</v>
      </c>
      <c r="C196" s="37">
        <v>71.835999999999999</v>
      </c>
      <c r="D196" s="37">
        <v>67.822999999999993</v>
      </c>
      <c r="E196" s="37">
        <v>65.433000000000007</v>
      </c>
      <c r="F196" s="37">
        <v>63.884999999999998</v>
      </c>
      <c r="G196" s="37">
        <v>61.459000000000003</v>
      </c>
      <c r="H196" s="37">
        <v>60.197000000000003</v>
      </c>
      <c r="I196" s="37">
        <v>61.18</v>
      </c>
      <c r="J196" s="37">
        <v>60.131</v>
      </c>
      <c r="K196" s="37">
        <v>60.725999999999999</v>
      </c>
      <c r="L196" s="37">
        <v>60.031999999999996</v>
      </c>
      <c r="M196" s="37">
        <v>60.387</v>
      </c>
      <c r="N196" s="37">
        <v>65.870999999999995</v>
      </c>
      <c r="O196" s="37">
        <v>69.459999999999994</v>
      </c>
      <c r="P196" s="37">
        <v>69.835999999999999</v>
      </c>
      <c r="Q196" s="37">
        <v>75.343999999999994</v>
      </c>
      <c r="S196" s="4">
        <f t="shared" si="234"/>
        <v>72.012508938615724</v>
      </c>
      <c r="T196" s="4">
        <f t="shared" si="234"/>
        <v>67.217372807108802</v>
      </c>
      <c r="U196" s="4">
        <f t="shared" si="234"/>
        <v>65.878747902752067</v>
      </c>
      <c r="V196" s="4">
        <f t="shared" si="234"/>
        <v>63.563992911180939</v>
      </c>
      <c r="W196" s="4">
        <f t="shared" si="234"/>
        <v>61.497826251897521</v>
      </c>
      <c r="X196" s="4">
        <f t="shared" si="234"/>
        <v>60.243125623425968</v>
      </c>
      <c r="Y196" s="4">
        <f t="shared" si="234"/>
        <v>60.488910542697482</v>
      </c>
      <c r="Z196" s="4">
        <f t="shared" si="234"/>
        <v>59.868962152895321</v>
      </c>
      <c r="AA196" s="4">
        <f t="shared" si="234"/>
        <v>59.285090870275027</v>
      </c>
      <c r="AB196" s="4">
        <f t="shared" si="234"/>
        <v>60.222004684755248</v>
      </c>
      <c r="AC196" s="4">
        <f t="shared" si="234"/>
        <v>61.796453533476239</v>
      </c>
      <c r="AD196" s="4">
        <f t="shared" si="234"/>
        <v>65.012040241501779</v>
      </c>
      <c r="AE196" s="4">
        <f t="shared" si="234"/>
        <v>70.443348780350078</v>
      </c>
      <c r="AF196" s="4">
        <f t="shared" si="234"/>
        <v>71.974235816511296</v>
      </c>
      <c r="AG196" s="4">
        <f t="shared" si="234"/>
        <v>73.745251170886704</v>
      </c>
      <c r="AI196" s="4">
        <f t="shared" si="235"/>
        <v>-0.1765089386157257</v>
      </c>
      <c r="AJ196" s="4">
        <f t="shared" si="235"/>
        <v>0.60562719289119116</v>
      </c>
      <c r="AK196" s="4">
        <f t="shared" si="235"/>
        <v>-0.44574790275206055</v>
      </c>
      <c r="AL196" s="4">
        <f t="shared" si="235"/>
        <v>0.32100708881905859</v>
      </c>
      <c r="AM196" s="4">
        <f t="shared" si="235"/>
        <v>-3.8826251897518205E-2</v>
      </c>
      <c r="AN196" s="4">
        <f t="shared" si="235"/>
        <v>-4.6125623425965045E-2</v>
      </c>
      <c r="AO196" s="4">
        <f t="shared" si="235"/>
        <v>0.69108945730251747</v>
      </c>
      <c r="AP196" s="4">
        <f t="shared" si="235"/>
        <v>0.26203784710467914</v>
      </c>
      <c r="AQ196" s="4">
        <f t="shared" si="235"/>
        <v>1.4409091297249716</v>
      </c>
      <c r="AR196" s="4">
        <f t="shared" si="235"/>
        <v>-0.19000468475525167</v>
      </c>
      <c r="AS196" s="4">
        <f t="shared" si="235"/>
        <v>-1.4094535334762384</v>
      </c>
      <c r="AT196" s="4">
        <f t="shared" si="235"/>
        <v>0.85895975849821582</v>
      </c>
      <c r="AU196" s="4">
        <f t="shared" si="235"/>
        <v>-0.98334878035008444</v>
      </c>
      <c r="AV196" s="4">
        <f t="shared" si="235"/>
        <v>-2.1382358165112976</v>
      </c>
      <c r="AW196" s="4">
        <f t="shared" si="235"/>
        <v>1.5987488291132905</v>
      </c>
      <c r="AY196" s="2">
        <f t="shared" si="242"/>
        <v>72.012508938615724</v>
      </c>
      <c r="AZ196" s="2">
        <f t="shared" si="242"/>
        <v>67.217372806382826</v>
      </c>
      <c r="BA196" s="2">
        <f t="shared" si="242"/>
        <v>65.87874789462127</v>
      </c>
      <c r="BB196" s="2">
        <f t="shared" si="242"/>
        <v>63.563992903432734</v>
      </c>
      <c r="BC196" s="2">
        <f t="shared" si="242"/>
        <v>61.497826247125701</v>
      </c>
      <c r="BD196" s="2">
        <f t="shared" si="242"/>
        <v>60.243125623425968</v>
      </c>
      <c r="BE196" s="2">
        <f t="shared" si="242"/>
        <v>60.488910542697482</v>
      </c>
      <c r="BF196" s="2">
        <f t="shared" si="242"/>
        <v>59.868962152895321</v>
      </c>
      <c r="BG196" s="2">
        <f t="shared" si="242"/>
        <v>59.285090870275027</v>
      </c>
      <c r="BH196" s="2">
        <f t="shared" si="242"/>
        <v>60.222004684755248</v>
      </c>
      <c r="BI196" s="2">
        <f t="shared" si="242"/>
        <v>61.796453533476239</v>
      </c>
      <c r="BJ196" s="2">
        <f t="shared" si="242"/>
        <v>65.012040241491221</v>
      </c>
      <c r="BK196" s="2">
        <f t="shared" si="242"/>
        <v>70.443348764523449</v>
      </c>
      <c r="BL196" s="2">
        <f t="shared" si="242"/>
        <v>71.924326914639579</v>
      </c>
      <c r="BM196" s="2">
        <f t="shared" si="242"/>
        <v>72.495506151045944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71.835999999999999</v>
      </c>
      <c r="CV196" s="2">
        <f t="shared" si="198"/>
        <v>67.822999999999993</v>
      </c>
      <c r="CW196" s="2">
        <f t="shared" si="199"/>
        <v>65.433000000000007</v>
      </c>
      <c r="CX196" s="2">
        <f t="shared" si="200"/>
        <v>63.884999999999998</v>
      </c>
      <c r="CY196" s="2">
        <f t="shared" si="201"/>
        <v>61.459000000000003</v>
      </c>
      <c r="CZ196" s="2">
        <f t="shared" si="202"/>
        <v>60.197000000000003</v>
      </c>
      <c r="DA196" s="2">
        <f t="shared" si="203"/>
        <v>61.18</v>
      </c>
      <c r="DB196" s="2">
        <f t="shared" si="204"/>
        <v>60.131</v>
      </c>
      <c r="DC196" s="2">
        <f t="shared" si="205"/>
        <v>60.725999999999999</v>
      </c>
      <c r="DD196" s="2">
        <f t="shared" si="206"/>
        <v>60.031999999999996</v>
      </c>
      <c r="DE196" s="2">
        <f t="shared" si="207"/>
        <v>60.387</v>
      </c>
      <c r="DF196" s="2">
        <f t="shared" si="208"/>
        <v>65.870999999999995</v>
      </c>
      <c r="DG196" s="2">
        <f t="shared" si="209"/>
        <v>69.459999999999994</v>
      </c>
      <c r="DH196" s="2" t="str">
        <f t="shared" si="210"/>
        <v/>
      </c>
      <c r="DI196" s="2" t="str">
        <f t="shared" si="211"/>
        <v/>
      </c>
      <c r="DK196" s="2">
        <f t="shared" si="236"/>
        <v>105.64917551251924</v>
      </c>
      <c r="DL196" s="2">
        <f t="shared" si="236"/>
        <v>105.93914528806417</v>
      </c>
      <c r="DM196" s="2">
        <f t="shared" si="236"/>
        <v>138.72185365853659</v>
      </c>
      <c r="DN196" s="2">
        <f t="shared" si="236"/>
        <v>112.5218502814259</v>
      </c>
      <c r="DO196" s="2">
        <f t="shared" si="236"/>
        <v>112.68585195316774</v>
      </c>
      <c r="DP196" s="2">
        <f t="shared" si="236"/>
        <v>119.04622617354195</v>
      </c>
      <c r="DQ196" s="2">
        <f t="shared" si="236"/>
        <v>105.1592468541416</v>
      </c>
      <c r="DR196" s="2">
        <f t="shared" si="236"/>
        <v>82.786836765336744</v>
      </c>
      <c r="DS196" s="2">
        <f t="shared" si="236"/>
        <v>94.784754896596979</v>
      </c>
      <c r="DT196" s="2">
        <f t="shared" si="236"/>
        <v>83.135457088667593</v>
      </c>
      <c r="DU196" s="2">
        <f t="shared" si="236"/>
        <v>120.05190809716598</v>
      </c>
      <c r="DV196" s="2">
        <f t="shared" si="236"/>
        <v>131.96855775978406</v>
      </c>
      <c r="DW196" s="2">
        <f t="shared" si="236"/>
        <v>136.70117560975615</v>
      </c>
      <c r="DX196" s="2">
        <f t="shared" si="236"/>
        <v>144.23645679965682</v>
      </c>
      <c r="DY196" s="2">
        <f t="shared" si="236"/>
        <v>128.16056759715383</v>
      </c>
      <c r="EA196" s="2">
        <f t="shared" si="240"/>
        <v>73.569869210286328</v>
      </c>
      <c r="EB196" s="2">
        <f t="shared" si="240"/>
        <v>66.563185176579921</v>
      </c>
      <c r="EC196" s="2">
        <f t="shared" si="240"/>
        <v>65.408817475434233</v>
      </c>
      <c r="ED196" s="2">
        <f t="shared" si="240"/>
        <v>62.983020275692837</v>
      </c>
      <c r="EE196" s="2">
        <f t="shared" si="240"/>
        <v>60.280746745103826</v>
      </c>
      <c r="EF196" s="2">
        <f t="shared" si="239"/>
        <v>59.6685303277796</v>
      </c>
      <c r="EG196" s="2">
        <f t="shared" si="239"/>
        <v>59.370901177577522</v>
      </c>
      <c r="EH196" s="2">
        <f t="shared" si="239"/>
        <v>59.760283108480522</v>
      </c>
      <c r="EI196" s="2">
        <f t="shared" si="239"/>
        <v>57.655303441656386</v>
      </c>
      <c r="EJ196" s="2">
        <f t="shared" si="239"/>
        <v>59.547494904710277</v>
      </c>
      <c r="EK196" s="2">
        <f t="shared" si="239"/>
        <v>61.670595385711493</v>
      </c>
      <c r="EL196" s="2">
        <f t="shared" si="179"/>
        <v>64.635426671333562</v>
      </c>
      <c r="EM196" s="2">
        <f t="shared" si="179"/>
        <v>69.194159911328896</v>
      </c>
      <c r="EN196" s="2">
        <f t="shared" si="179"/>
        <v>69.751142208655125</v>
      </c>
      <c r="EO196" s="2">
        <f t="shared" si="179"/>
        <v>72.128713799326661</v>
      </c>
      <c r="EQ196" s="2">
        <f t="shared" si="237"/>
        <v>71.37129308615161</v>
      </c>
      <c r="ER196" s="2">
        <f t="shared" si="237"/>
        <v>67.452568935360475</v>
      </c>
      <c r="ES196" s="2">
        <f t="shared" si="237"/>
        <v>66.057702089757981</v>
      </c>
      <c r="ET196" s="2">
        <f t="shared" si="237"/>
        <v>63.789989043862782</v>
      </c>
      <c r="EU196" s="2">
        <f t="shared" si="237"/>
        <v>61.961578111047274</v>
      </c>
      <c r="EV196" s="2">
        <f t="shared" si="237"/>
        <v>60.416967504462534</v>
      </c>
      <c r="EW196" s="2">
        <f t="shared" si="237"/>
        <v>60.802552764717333</v>
      </c>
      <c r="EX196" s="2">
        <f t="shared" si="237"/>
        <v>59.891059829630677</v>
      </c>
      <c r="EY196" s="2">
        <f t="shared" si="237"/>
        <v>59.607313571719018</v>
      </c>
      <c r="EZ196" s="2">
        <f t="shared" si="237"/>
        <v>60.376411729491181</v>
      </c>
      <c r="FA196" s="2">
        <f t="shared" si="237"/>
        <v>61.83026688681376</v>
      </c>
      <c r="FB196" s="2">
        <f t="shared" si="237"/>
        <v>65.132315302016494</v>
      </c>
      <c r="FC196" s="2">
        <f t="shared" si="237"/>
        <v>70.912361962327282</v>
      </c>
      <c r="FD196" s="2">
        <f t="shared" si="237"/>
        <v>72.759955321210171</v>
      </c>
      <c r="FE196" s="2">
        <f t="shared" si="237"/>
        <v>72.658447085654245</v>
      </c>
      <c r="FG196" s="2">
        <f t="shared" si="238"/>
        <v>0.99999132050320572</v>
      </c>
      <c r="FH196" s="2">
        <f t="shared" si="238"/>
        <v>0.99998947115321901</v>
      </c>
      <c r="FI196" s="2">
        <f t="shared" si="238"/>
        <v>0.99998844097685835</v>
      </c>
      <c r="FJ196" s="2">
        <f t="shared" si="238"/>
        <v>0.99998876023381955</v>
      </c>
      <c r="FK196" s="2">
        <f t="shared" si="238"/>
        <v>0.99998742428399712</v>
      </c>
      <c r="FL196" s="2">
        <f t="shared" si="238"/>
        <v>0.99998704553720696</v>
      </c>
      <c r="FM196" s="2">
        <f t="shared" si="238"/>
        <v>0.99998785859916839</v>
      </c>
      <c r="FN196" s="2">
        <f t="shared" si="238"/>
        <v>0.99998782194106495</v>
      </c>
      <c r="FO196" s="2">
        <f t="shared" si="238"/>
        <v>0.99998718990008661</v>
      </c>
      <c r="FP196" s="2">
        <f t="shared" si="238"/>
        <v>0.9999874703033933</v>
      </c>
      <c r="FQ196" s="2">
        <f t="shared" si="238"/>
        <v>0.99998737037122232</v>
      </c>
      <c r="FR196" s="2">
        <f t="shared" si="238"/>
        <v>0.99998836612886821</v>
      </c>
      <c r="FS196" s="2">
        <f t="shared" si="238"/>
        <v>0.9999883785394128</v>
      </c>
      <c r="FT196" s="2">
        <f t="shared" si="238"/>
        <v>0.99998705801538068</v>
      </c>
      <c r="FU196" s="2">
        <f t="shared" si="238"/>
        <v>0.99998191653127588</v>
      </c>
      <c r="FW196" s="2">
        <f t="shared" si="244"/>
        <v>0.70847612998610876</v>
      </c>
      <c r="FX196" s="2">
        <f t="shared" si="244"/>
        <v>0.73508543404079296</v>
      </c>
      <c r="FY196" s="2">
        <f t="shared" si="244"/>
        <v>0.722906633553135</v>
      </c>
      <c r="FZ196" s="2">
        <f t="shared" si="244"/>
        <v>0.71925438228551453</v>
      </c>
      <c r="GA196" s="2">
        <f t="shared" si="244"/>
        <v>0.72370167224890392</v>
      </c>
      <c r="GB196" s="2">
        <f t="shared" si="244"/>
        <v>0.76669907291081663</v>
      </c>
      <c r="GC196" s="2">
        <f t="shared" si="244"/>
        <v>0.78053448234158374</v>
      </c>
      <c r="GD196" s="2">
        <f t="shared" si="244"/>
        <v>0.82888318910237713</v>
      </c>
      <c r="GE196" s="2">
        <f t="shared" si="244"/>
        <v>0.83468408874676114</v>
      </c>
      <c r="GF196" s="2">
        <f t="shared" si="244"/>
        <v>0.81336777090204004</v>
      </c>
      <c r="GG196" s="2">
        <f t="shared" si="244"/>
        <v>0.78361393607432117</v>
      </c>
      <c r="GH196" s="2">
        <f t="shared" si="244"/>
        <v>0.75636712530759331</v>
      </c>
      <c r="GI196" s="2">
        <f t="shared" si="244"/>
        <v>0.72657597070545044</v>
      </c>
      <c r="GJ196" s="2">
        <f t="shared" si="244"/>
        <v>0.72195268929283207</v>
      </c>
      <c r="GK196" s="2">
        <f t="shared" si="244"/>
        <v>0.6904967289848194</v>
      </c>
      <c r="GM196" s="86">
        <f t="shared" si="245"/>
        <v>1.2472364287418524E-285</v>
      </c>
      <c r="GN196" s="86">
        <f t="shared" si="245"/>
        <v>2.4374930790983696E-248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1.2017267571260683E-302</v>
      </c>
      <c r="GZ196" s="86">
        <f t="shared" si="245"/>
        <v>0</v>
      </c>
      <c r="HA196" s="86">
        <f t="shared" si="245"/>
        <v>0</v>
      </c>
      <c r="HC196" s="86">
        <f t="shared" si="181"/>
        <v>1.0217633756095538E-189</v>
      </c>
      <c r="HD196" s="86">
        <f t="shared" si="181"/>
        <v>7.3680144706713545E-143</v>
      </c>
      <c r="HE196" s="86">
        <f t="shared" si="181"/>
        <v>3.0010478572615765E-221</v>
      </c>
      <c r="HF196" s="86">
        <f t="shared" si="181"/>
        <v>5.0132636765687449E-281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1.1330979506237737E-298</v>
      </c>
      <c r="HO196" s="86">
        <f t="shared" si="226"/>
        <v>1.1956857418979667E-238</v>
      </c>
      <c r="HP196" s="86">
        <f t="shared" si="226"/>
        <v>3.1912021023499676E-277</v>
      </c>
      <c r="HQ196" s="86">
        <f t="shared" si="226"/>
        <v>0</v>
      </c>
      <c r="HS196" s="86">
        <f t="shared" si="246"/>
        <v>1.3048665718574608E-23</v>
      </c>
      <c r="HT196" s="86">
        <f t="shared" si="246"/>
        <v>3.8462512370899312E-31</v>
      </c>
      <c r="HU196" s="86">
        <f t="shared" si="246"/>
        <v>1.6732086868629066E-32</v>
      </c>
      <c r="HV196" s="86">
        <f t="shared" si="246"/>
        <v>5.7144169112026369E-35</v>
      </c>
      <c r="HW196" s="86">
        <f t="shared" si="246"/>
        <v>3.5454551935189573E-34</v>
      </c>
      <c r="HX196" s="86">
        <f t="shared" si="246"/>
        <v>9.4979163118773203E-43</v>
      </c>
      <c r="HY196" s="86">
        <f t="shared" si="246"/>
        <v>8.7578830057717438E-40</v>
      </c>
      <c r="HZ196" s="86">
        <f t="shared" si="246"/>
        <v>1.5852144850478245E-50</v>
      </c>
      <c r="IA196" s="86">
        <f t="shared" si="246"/>
        <v>8.9805435267651246E-47</v>
      </c>
      <c r="IB196" s="86">
        <f t="shared" si="246"/>
        <v>8.0667213910684484E-45</v>
      </c>
      <c r="IC196" s="86">
        <f t="shared" si="246"/>
        <v>2.5104191023312036E-39</v>
      </c>
      <c r="ID196" s="86">
        <f t="shared" si="246"/>
        <v>6.2792523665001666E-37</v>
      </c>
      <c r="IE196" s="86">
        <f t="shared" si="246"/>
        <v>4.9725022519245782E-33</v>
      </c>
      <c r="IF196" s="86">
        <f t="shared" si="246"/>
        <v>2.1923423488582923E-28</v>
      </c>
      <c r="IG196" s="86">
        <f t="shared" si="246"/>
        <v>1.7434409924497015E-31</v>
      </c>
      <c r="II196" s="86">
        <f t="shared" si="247"/>
        <v>2.5347118220612813E-5</v>
      </c>
      <c r="IJ196" s="86">
        <f t="shared" si="247"/>
        <v>3.9648921694267655E-8</v>
      </c>
      <c r="IK196" s="86">
        <f t="shared" si="247"/>
        <v>1.2448257751501905E-7</v>
      </c>
      <c r="IL196" s="86">
        <f t="shared" si="247"/>
        <v>1.0241439309172928E-7</v>
      </c>
      <c r="IM196" s="86">
        <f t="shared" si="247"/>
        <v>5.3553558487965036E-8</v>
      </c>
      <c r="IN196" s="86">
        <f t="shared" si="247"/>
        <v>2.8793079415896828E-13</v>
      </c>
      <c r="IO196" s="86">
        <f t="shared" si="247"/>
        <v>2.5789785711436912E-13</v>
      </c>
      <c r="IP196" s="86">
        <f t="shared" si="247"/>
        <v>1.1624670607226576E-22</v>
      </c>
      <c r="IQ196" s="86">
        <f t="shared" si="247"/>
        <v>1.0057577067793062E-21</v>
      </c>
      <c r="IR196" s="86">
        <f t="shared" si="247"/>
        <v>4.4236925423582495E-18</v>
      </c>
      <c r="IS196" s="86">
        <f t="shared" si="247"/>
        <v>1.6338856497282893E-13</v>
      </c>
      <c r="IT196" s="86">
        <f t="shared" si="247"/>
        <v>1.8524162966240192E-10</v>
      </c>
      <c r="IU196" s="86">
        <f t="shared" si="247"/>
        <v>6.3763614334847546E-8</v>
      </c>
      <c r="IV196" s="86">
        <f t="shared" si="247"/>
        <v>0.14585306326164688</v>
      </c>
      <c r="IW196" s="86">
        <f t="shared" si="247"/>
        <v>0.2689536757726278</v>
      </c>
      <c r="IY196" s="86">
        <f t="shared" si="248"/>
        <v>2.5347118220612813E-5</v>
      </c>
      <c r="IZ196" s="86">
        <f t="shared" si="248"/>
        <v>3.9648921694267655E-8</v>
      </c>
      <c r="JA196" s="86">
        <f t="shared" si="248"/>
        <v>1.2448257751501905E-7</v>
      </c>
      <c r="JB196" s="86">
        <f t="shared" si="248"/>
        <v>1.0241439309172928E-7</v>
      </c>
      <c r="JC196" s="86">
        <f t="shared" si="248"/>
        <v>5.3553558487965036E-8</v>
      </c>
      <c r="JD196" s="86">
        <f t="shared" si="248"/>
        <v>2.8793079415896828E-13</v>
      </c>
      <c r="JE196" s="86">
        <f t="shared" si="248"/>
        <v>2.5789785711436912E-13</v>
      </c>
      <c r="JF196" s="86">
        <f t="shared" si="248"/>
        <v>1.1624670607226576E-22</v>
      </c>
      <c r="JG196" s="86">
        <f t="shared" si="248"/>
        <v>1.0057577067793062E-21</v>
      </c>
      <c r="JH196" s="86">
        <f t="shared" si="248"/>
        <v>4.4236925423582495E-18</v>
      </c>
      <c r="JI196" s="86">
        <f t="shared" si="248"/>
        <v>1.6338856497282893E-13</v>
      </c>
      <c r="JJ196" s="86">
        <f t="shared" si="248"/>
        <v>1.8524162966240192E-10</v>
      </c>
      <c r="JK196" s="86">
        <f t="shared" si="248"/>
        <v>6.3763614334847546E-8</v>
      </c>
      <c r="JL196" s="86">
        <f t="shared" si="248"/>
        <v>0.14585306326164688</v>
      </c>
      <c r="JM196" s="86">
        <f t="shared" si="248"/>
        <v>0.2689536757726278</v>
      </c>
    </row>
    <row r="197" spans="2:273" x14ac:dyDescent="0.25">
      <c r="B197" s="2">
        <v>170</v>
      </c>
      <c r="C197" s="37">
        <v>72.573999999999998</v>
      </c>
      <c r="D197" s="37">
        <v>66.694000000000003</v>
      </c>
      <c r="E197" s="37">
        <v>66.05</v>
      </c>
      <c r="F197" s="37">
        <v>63.622999999999998</v>
      </c>
      <c r="G197" s="37">
        <v>61.097999999999999</v>
      </c>
      <c r="H197" s="37">
        <v>60.033000000000001</v>
      </c>
      <c r="I197" s="37">
        <v>61.082000000000001</v>
      </c>
      <c r="J197" s="37">
        <v>59.048999999999999</v>
      </c>
      <c r="K197" s="37">
        <v>60.015999999999998</v>
      </c>
      <c r="L197" s="37">
        <v>58.887</v>
      </c>
      <c r="M197" s="37">
        <v>61.241999999999997</v>
      </c>
      <c r="N197" s="37">
        <v>66.613</v>
      </c>
      <c r="O197" s="37">
        <v>68.667000000000002</v>
      </c>
      <c r="P197" s="37">
        <v>68.376999999999995</v>
      </c>
      <c r="Q197" s="37">
        <v>74.426000000000002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71.908346567959313</v>
      </c>
      <c r="T197" s="4">
        <f t="shared" si="249"/>
        <v>67.125397092519691</v>
      </c>
      <c r="U197" s="4">
        <f t="shared" si="249"/>
        <v>65.773815749991854</v>
      </c>
      <c r="V197" s="4">
        <f t="shared" si="249"/>
        <v>63.436450172841312</v>
      </c>
      <c r="W197" s="4">
        <f t="shared" si="249"/>
        <v>61.376374749523258</v>
      </c>
      <c r="X197" s="4">
        <f t="shared" si="249"/>
        <v>60.094973411389866</v>
      </c>
      <c r="Y197" s="4">
        <f t="shared" si="249"/>
        <v>60.357125495678211</v>
      </c>
      <c r="Z197" s="4">
        <f t="shared" si="249"/>
        <v>59.705231333237698</v>
      </c>
      <c r="AA197" s="4">
        <f t="shared" si="249"/>
        <v>59.118111092753537</v>
      </c>
      <c r="AB197" s="4">
        <f t="shared" si="249"/>
        <v>60.027276982875051</v>
      </c>
      <c r="AC197" s="4">
        <f t="shared" si="249"/>
        <v>61.662565209624219</v>
      </c>
      <c r="AD197" s="4">
        <f t="shared" si="249"/>
        <v>64.883882889850355</v>
      </c>
      <c r="AE197" s="4">
        <f t="shared" si="249"/>
        <v>70.374173893092234</v>
      </c>
      <c r="AF197" s="4">
        <f t="shared" si="249"/>
        <v>71.87222958127218</v>
      </c>
      <c r="AG197" s="4">
        <f t="shared" si="249"/>
        <v>72.995651055766672</v>
      </c>
      <c r="AI197" s="4">
        <f t="shared" ref="AI197:AW213" si="250">IF(OR($B197 &lt; C$230, $B197 &gt; C$233), 0, C197-S197)</f>
        <v>0.66565343204068483</v>
      </c>
      <c r="AJ197" s="4">
        <f t="shared" si="250"/>
        <v>-0.43139709251968839</v>
      </c>
      <c r="AK197" s="4">
        <f t="shared" si="250"/>
        <v>0.27618425000814284</v>
      </c>
      <c r="AL197" s="4">
        <f t="shared" si="250"/>
        <v>0.18654982715868584</v>
      </c>
      <c r="AM197" s="4">
        <f t="shared" si="250"/>
        <v>-0.27837474952325891</v>
      </c>
      <c r="AN197" s="4">
        <f t="shared" si="250"/>
        <v>-6.1973411389864452E-2</v>
      </c>
      <c r="AO197" s="4">
        <f t="shared" si="250"/>
        <v>0.72487450432178946</v>
      </c>
      <c r="AP197" s="4">
        <f t="shared" si="250"/>
        <v>-0.65623133323769878</v>
      </c>
      <c r="AQ197" s="4">
        <f t="shared" si="250"/>
        <v>0.89788890724646109</v>
      </c>
      <c r="AR197" s="4">
        <f t="shared" si="250"/>
        <v>-1.1402769828750507</v>
      </c>
      <c r="AS197" s="4">
        <f t="shared" si="250"/>
        <v>-0.42056520962422184</v>
      </c>
      <c r="AT197" s="4">
        <f t="shared" si="250"/>
        <v>1.7291171101496445</v>
      </c>
      <c r="AU197" s="4">
        <f t="shared" si="250"/>
        <v>-1.7071738930922322</v>
      </c>
      <c r="AV197" s="4">
        <f t="shared" si="250"/>
        <v>-3.4952295812721843</v>
      </c>
      <c r="AW197" s="4">
        <f t="shared" si="250"/>
        <v>1.4303489442333301</v>
      </c>
      <c r="AY197" s="2">
        <f t="shared" si="242"/>
        <v>71.908346567959313</v>
      </c>
      <c r="AZ197" s="2">
        <f t="shared" si="242"/>
        <v>67.125397092499853</v>
      </c>
      <c r="BA197" s="2">
        <f t="shared" si="242"/>
        <v>65.773815749761752</v>
      </c>
      <c r="BB197" s="2">
        <f t="shared" si="242"/>
        <v>63.436450172646822</v>
      </c>
      <c r="BC197" s="2">
        <f t="shared" si="242"/>
        <v>61.376374749411312</v>
      </c>
      <c r="BD197" s="2">
        <f t="shared" si="242"/>
        <v>60.094973411389866</v>
      </c>
      <c r="BE197" s="2">
        <f t="shared" si="242"/>
        <v>60.357125495678211</v>
      </c>
      <c r="BF197" s="2">
        <f t="shared" si="242"/>
        <v>59.705231333237698</v>
      </c>
      <c r="BG197" s="2">
        <f t="shared" si="242"/>
        <v>59.118111092753537</v>
      </c>
      <c r="BH197" s="2">
        <f t="shared" si="242"/>
        <v>60.027276982875051</v>
      </c>
      <c r="BI197" s="2">
        <f t="shared" si="242"/>
        <v>61.662565209624219</v>
      </c>
      <c r="BJ197" s="2">
        <f t="shared" si="242"/>
        <v>64.883882889850213</v>
      </c>
      <c r="BK197" s="2">
        <f t="shared" si="242"/>
        <v>70.374173892682265</v>
      </c>
      <c r="BL197" s="2">
        <f t="shared" si="242"/>
        <v>71.856340016146632</v>
      </c>
      <c r="BM197" s="2">
        <f t="shared" si="242"/>
        <v>72.416725536780717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72.573999999999998</v>
      </c>
      <c r="CV197" s="2">
        <f t="shared" si="198"/>
        <v>66.694000000000003</v>
      </c>
      <c r="CW197" s="2">
        <f t="shared" si="199"/>
        <v>66.05</v>
      </c>
      <c r="CX197" s="2">
        <f t="shared" si="200"/>
        <v>63.622999999999998</v>
      </c>
      <c r="CY197" s="2">
        <f t="shared" si="201"/>
        <v>61.097999999999999</v>
      </c>
      <c r="CZ197" s="2">
        <f t="shared" si="202"/>
        <v>60.033000000000001</v>
      </c>
      <c r="DA197" s="2">
        <f t="shared" si="203"/>
        <v>61.082000000000001</v>
      </c>
      <c r="DB197" s="2">
        <f t="shared" si="204"/>
        <v>59.048999999999999</v>
      </c>
      <c r="DC197" s="2">
        <f t="shared" si="205"/>
        <v>60.015999999999998</v>
      </c>
      <c r="DD197" s="2">
        <f t="shared" si="206"/>
        <v>58.887</v>
      </c>
      <c r="DE197" s="2">
        <f t="shared" si="207"/>
        <v>61.241999999999997</v>
      </c>
      <c r="DF197" s="2">
        <f t="shared" si="208"/>
        <v>66.613</v>
      </c>
      <c r="DG197" s="2">
        <f t="shared" si="209"/>
        <v>68.667000000000002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105.76942921967424</v>
      </c>
      <c r="DL197" s="2">
        <f t="shared" si="251"/>
        <v>106.06156802528157</v>
      </c>
      <c r="DM197" s="2">
        <f t="shared" si="251"/>
        <v>139.07344512195121</v>
      </c>
      <c r="DN197" s="2">
        <f t="shared" si="251"/>
        <v>112.70042363977487</v>
      </c>
      <c r="DO197" s="2">
        <f t="shared" si="251"/>
        <v>112.85910964000438</v>
      </c>
      <c r="DP197" s="2">
        <f t="shared" si="251"/>
        <v>119.26071503082028</v>
      </c>
      <c r="DQ197" s="2">
        <f t="shared" si="251"/>
        <v>105.26339041470621</v>
      </c>
      <c r="DR197" s="2">
        <f t="shared" si="251"/>
        <v>82.737707421707398</v>
      </c>
      <c r="DS197" s="2">
        <f t="shared" si="251"/>
        <v>94.798000328263456</v>
      </c>
      <c r="DT197" s="2">
        <f t="shared" si="251"/>
        <v>83.050286154575602</v>
      </c>
      <c r="DU197" s="2">
        <f t="shared" si="251"/>
        <v>120.23764959514169</v>
      </c>
      <c r="DV197" s="2">
        <f t="shared" si="251"/>
        <v>132.23645533063427</v>
      </c>
      <c r="DW197" s="2">
        <f t="shared" si="251"/>
        <v>137.0149878048781</v>
      </c>
      <c r="DX197" s="2">
        <f t="shared" si="251"/>
        <v>144.59957610467612</v>
      </c>
      <c r="DY197" s="2">
        <f t="shared" si="251"/>
        <v>128.46863711001643</v>
      </c>
      <c r="EA197" s="2">
        <f t="shared" si="240"/>
        <v>73.536244347984677</v>
      </c>
      <c r="EB197" s="2">
        <f t="shared" si="240"/>
        <v>66.442923858204992</v>
      </c>
      <c r="EC197" s="2">
        <f t="shared" si="240"/>
        <v>65.283297238795612</v>
      </c>
      <c r="ED197" s="2">
        <f t="shared" si="240"/>
        <v>62.830152875761371</v>
      </c>
      <c r="EE197" s="2">
        <f t="shared" si="240"/>
        <v>60.106613322022653</v>
      </c>
      <c r="EF197" s="2">
        <f t="shared" si="239"/>
        <v>59.498033900434756</v>
      </c>
      <c r="EG197" s="2">
        <f t="shared" si="239"/>
        <v>59.197368347030093</v>
      </c>
      <c r="EH197" s="2">
        <f t="shared" si="239"/>
        <v>59.593037923627307</v>
      </c>
      <c r="EI197" s="2">
        <f t="shared" si="239"/>
        <v>57.437107020430552</v>
      </c>
      <c r="EJ197" s="2">
        <f t="shared" si="239"/>
        <v>59.32966389384616</v>
      </c>
      <c r="EK197" s="2">
        <f t="shared" si="239"/>
        <v>61.531842446199498</v>
      </c>
      <c r="EL197" s="2">
        <f t="shared" si="179"/>
        <v>64.492813732353284</v>
      </c>
      <c r="EM197" s="2">
        <f t="shared" si="179"/>
        <v>69.069872535293428</v>
      </c>
      <c r="EN197" s="2">
        <f t="shared" si="179"/>
        <v>69.590344061262329</v>
      </c>
      <c r="EO197" s="2">
        <f t="shared" si="179"/>
        <v>72.034170599943792</v>
      </c>
      <c r="EQ197" s="2">
        <f t="shared" ref="EQ197:FE213" si="252">CU$228*$B197+CU$229</f>
        <v>71.297087359933542</v>
      </c>
      <c r="ER197" s="2">
        <f t="shared" si="252"/>
        <v>67.349204204410341</v>
      </c>
      <c r="ES197" s="2">
        <f t="shared" si="252"/>
        <v>65.94424033357069</v>
      </c>
      <c r="ET197" s="2">
        <f t="shared" si="252"/>
        <v>63.65158911216605</v>
      </c>
      <c r="EU197" s="2">
        <f t="shared" si="252"/>
        <v>61.817679714794764</v>
      </c>
      <c r="EV197" s="2">
        <f t="shared" si="252"/>
        <v>60.259732989626116</v>
      </c>
      <c r="EW197" s="2">
        <f t="shared" si="252"/>
        <v>60.653884798134861</v>
      </c>
      <c r="EX197" s="2">
        <f t="shared" si="252"/>
        <v>59.726049417600265</v>
      </c>
      <c r="EY197" s="2">
        <f t="shared" si="252"/>
        <v>59.42123737429462</v>
      </c>
      <c r="EZ197" s="2">
        <f t="shared" si="252"/>
        <v>60.172936238136728</v>
      </c>
      <c r="FA197" s="2">
        <f t="shared" si="252"/>
        <v>61.694640124977923</v>
      </c>
      <c r="FB197" s="2">
        <f t="shared" si="252"/>
        <v>64.997836237661389</v>
      </c>
      <c r="FC197" s="2">
        <f t="shared" si="252"/>
        <v>70.820851442418956</v>
      </c>
      <c r="FD197" s="2">
        <f t="shared" si="252"/>
        <v>72.651063088851188</v>
      </c>
      <c r="FE197" s="2">
        <f t="shared" si="252"/>
        <v>72.571800161729811</v>
      </c>
      <c r="FG197" s="2">
        <f t="shared" ref="FG197:FU213" si="253">POWER(10,($B197-C$231)/C$229)/(1+POWER(10,($B197-C$231)/C$229))</f>
        <v>0.99999208419879815</v>
      </c>
      <c r="FH197" s="2">
        <f t="shared" si="253"/>
        <v>0.99999039756871388</v>
      </c>
      <c r="FI197" s="2">
        <f t="shared" si="253"/>
        <v>0.99998945803488049</v>
      </c>
      <c r="FJ197" s="2">
        <f t="shared" si="253"/>
        <v>0.99998974920127381</v>
      </c>
      <c r="FK197" s="2">
        <f t="shared" si="253"/>
        <v>0.99998853079800176</v>
      </c>
      <c r="FL197" s="2">
        <f t="shared" si="253"/>
        <v>0.99998818537604772</v>
      </c>
      <c r="FM197" s="2">
        <f t="shared" si="253"/>
        <v>0.99998892689900709</v>
      </c>
      <c r="FN197" s="2">
        <f t="shared" si="253"/>
        <v>0.99998889346634789</v>
      </c>
      <c r="FO197" s="2">
        <f t="shared" si="253"/>
        <v>0.99998831703685731</v>
      </c>
      <c r="FP197" s="2">
        <f t="shared" si="253"/>
        <v>0.99998857276828257</v>
      </c>
      <c r="FQ197" s="2">
        <f t="shared" si="253"/>
        <v>0.99998848162885767</v>
      </c>
      <c r="FR197" s="2">
        <f t="shared" si="253"/>
        <v>0.99998938977256291</v>
      </c>
      <c r="FS197" s="2">
        <f t="shared" si="253"/>
        <v>0.99998940109113721</v>
      </c>
      <c r="FT197" s="2">
        <f t="shared" si="253"/>
        <v>0.99998819675630346</v>
      </c>
      <c r="FU197" s="2">
        <f t="shared" si="253"/>
        <v>0.99998350765426869</v>
      </c>
      <c r="FW197" s="2">
        <f t="shared" si="244"/>
        <v>0.72712763785534218</v>
      </c>
      <c r="FX197" s="2">
        <f t="shared" si="244"/>
        <v>0.75262892088806421</v>
      </c>
      <c r="FY197" s="2">
        <f t="shared" si="244"/>
        <v>0.74097244024864983</v>
      </c>
      <c r="FZ197" s="2">
        <f t="shared" si="244"/>
        <v>0.73747183278506867</v>
      </c>
      <c r="GA197" s="2">
        <f t="shared" si="244"/>
        <v>0.74173416280843718</v>
      </c>
      <c r="GB197" s="2">
        <f t="shared" si="244"/>
        <v>0.78276769108934197</v>
      </c>
      <c r="GC197" s="2">
        <f t="shared" si="244"/>
        <v>0.79590385268503472</v>
      </c>
      <c r="GD197" s="2">
        <f t="shared" si="244"/>
        <v>0.84155398316558117</v>
      </c>
      <c r="GE197" s="2">
        <f t="shared" si="244"/>
        <v>0.84700462502909846</v>
      </c>
      <c r="GF197" s="2">
        <f t="shared" si="244"/>
        <v>0.82694758425701753</v>
      </c>
      <c r="GG197" s="2">
        <f t="shared" si="244"/>
        <v>0.79882323338753125</v>
      </c>
      <c r="GH197" s="2">
        <f t="shared" si="244"/>
        <v>0.77293660767456429</v>
      </c>
      <c r="GI197" s="2">
        <f t="shared" si="244"/>
        <v>0.74448710261417528</v>
      </c>
      <c r="GJ197" s="2">
        <f t="shared" si="244"/>
        <v>0.74005832689039275</v>
      </c>
      <c r="GK197" s="2">
        <f t="shared" si="244"/>
        <v>0.70982741134307359</v>
      </c>
      <c r="GM197" s="86">
        <f t="shared" si="245"/>
        <v>4.2932386248997623E-291</v>
      </c>
      <c r="GN197" s="86">
        <f t="shared" si="245"/>
        <v>4.5580792163646266E-253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2.014477172881174E-194</v>
      </c>
      <c r="HD197" s="86">
        <f t="shared" si="181"/>
        <v>2.2744537574201341E-146</v>
      </c>
      <c r="HE197" s="86">
        <f t="shared" si="181"/>
        <v>1.0831925331107466E-226</v>
      </c>
      <c r="HF197" s="86">
        <f t="shared" si="181"/>
        <v>6.7591636513802415E-288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6.8995677647151868E-306</v>
      </c>
      <c r="HO197" s="86">
        <f t="shared" si="226"/>
        <v>1.6516890810469317E-244</v>
      </c>
      <c r="HP197" s="86">
        <f t="shared" si="226"/>
        <v>5.4202941004772149E-284</v>
      </c>
      <c r="HQ197" s="86">
        <f t="shared" si="226"/>
        <v>0</v>
      </c>
      <c r="HS197" s="86">
        <f t="shared" si="246"/>
        <v>1.0745299238416642E-24</v>
      </c>
      <c r="HT197" s="86">
        <f t="shared" si="246"/>
        <v>1.4507704863708396E-32</v>
      </c>
      <c r="HU197" s="86">
        <f t="shared" si="246"/>
        <v>5.4013950225194788E-34</v>
      </c>
      <c r="HV197" s="86">
        <f t="shared" si="246"/>
        <v>1.4717919167845897E-36</v>
      </c>
      <c r="HW197" s="86">
        <f t="shared" si="246"/>
        <v>9.5844664766835925E-36</v>
      </c>
      <c r="HX197" s="86">
        <f t="shared" si="246"/>
        <v>1.1631342254781541E-44</v>
      </c>
      <c r="HY197" s="86">
        <f t="shared" si="246"/>
        <v>1.6285300062377594E-41</v>
      </c>
      <c r="HZ197" s="86">
        <f t="shared" si="246"/>
        <v>1.238446081859992E-52</v>
      </c>
      <c r="IA197" s="86">
        <f t="shared" si="246"/>
        <v>1.058153946672284E-48</v>
      </c>
      <c r="IB197" s="86">
        <f t="shared" si="246"/>
        <v>1.0663513174674894E-46</v>
      </c>
      <c r="IC197" s="86">
        <f t="shared" si="246"/>
        <v>4.8916347250005795E-41</v>
      </c>
      <c r="ID197" s="86">
        <f t="shared" si="246"/>
        <v>1.4887362517357976E-38</v>
      </c>
      <c r="IE197" s="86">
        <f t="shared" si="246"/>
        <v>1.5400516923992692E-34</v>
      </c>
      <c r="IF197" s="86">
        <f t="shared" si="246"/>
        <v>1.0021026743419009E-29</v>
      </c>
      <c r="IG197" s="86">
        <f t="shared" si="246"/>
        <v>4.6189497750390676E-33</v>
      </c>
      <c r="II197" s="86">
        <f t="shared" si="247"/>
        <v>3.3862718822049108E-6</v>
      </c>
      <c r="IJ197" s="86">
        <f t="shared" si="247"/>
        <v>2.1290541692387357E-9</v>
      </c>
      <c r="IK197" s="86">
        <f t="shared" si="247"/>
        <v>6.8744000939062177E-9</v>
      </c>
      <c r="IL197" s="86">
        <f t="shared" si="247"/>
        <v>5.13082784419463E-9</v>
      </c>
      <c r="IM197" s="86">
        <f t="shared" si="247"/>
        <v>2.5400301079474148E-9</v>
      </c>
      <c r="IN197" s="86">
        <f t="shared" si="247"/>
        <v>3.6905665031100117E-15</v>
      </c>
      <c r="IO197" s="86">
        <f t="shared" si="247"/>
        <v>4.3053633833622463E-15</v>
      </c>
      <c r="IP197" s="86">
        <f t="shared" si="247"/>
        <v>3.4427042146901883E-25</v>
      </c>
      <c r="IQ197" s="86">
        <f t="shared" si="247"/>
        <v>4.4570122932620212E-24</v>
      </c>
      <c r="IR197" s="86">
        <f t="shared" si="247"/>
        <v>3.272494845937907E-20</v>
      </c>
      <c r="IS197" s="86">
        <f t="shared" si="247"/>
        <v>2.7081988614256321E-15</v>
      </c>
      <c r="IT197" s="86">
        <f t="shared" si="247"/>
        <v>5.5346445785979935E-12</v>
      </c>
      <c r="IU197" s="86">
        <f t="shared" si="247"/>
        <v>3.2776536372049081E-9</v>
      </c>
      <c r="IV197" s="86">
        <f t="shared" si="247"/>
        <v>0.11092045977296863</v>
      </c>
      <c r="IW197" s="86">
        <f t="shared" si="247"/>
        <v>0.22012276017112875</v>
      </c>
      <c r="IY197" s="86">
        <f t="shared" si="248"/>
        <v>3.3862718822049108E-6</v>
      </c>
      <c r="IZ197" s="86">
        <f t="shared" si="248"/>
        <v>2.1290541692387357E-9</v>
      </c>
      <c r="JA197" s="86">
        <f t="shared" si="248"/>
        <v>6.8744000939062177E-9</v>
      </c>
      <c r="JB197" s="86">
        <f t="shared" si="248"/>
        <v>5.13082784419463E-9</v>
      </c>
      <c r="JC197" s="86">
        <f t="shared" si="248"/>
        <v>2.5400301079474148E-9</v>
      </c>
      <c r="JD197" s="86">
        <f t="shared" si="248"/>
        <v>3.6905665031100117E-15</v>
      </c>
      <c r="JE197" s="86">
        <f t="shared" si="248"/>
        <v>4.3053633833622463E-15</v>
      </c>
      <c r="JF197" s="86">
        <f t="shared" si="248"/>
        <v>3.4427042146901883E-25</v>
      </c>
      <c r="JG197" s="86">
        <f t="shared" si="248"/>
        <v>4.4570122932620212E-24</v>
      </c>
      <c r="JH197" s="86">
        <f t="shared" si="248"/>
        <v>3.272494845937907E-20</v>
      </c>
      <c r="JI197" s="86">
        <f t="shared" si="248"/>
        <v>2.7081988614256321E-15</v>
      </c>
      <c r="JJ197" s="86">
        <f t="shared" si="248"/>
        <v>5.5346445785979935E-12</v>
      </c>
      <c r="JK197" s="86">
        <f t="shared" si="248"/>
        <v>3.2776536372049081E-9</v>
      </c>
      <c r="JL197" s="86">
        <f t="shared" si="248"/>
        <v>0.11092045977296863</v>
      </c>
      <c r="JM197" s="86">
        <f t="shared" si="248"/>
        <v>0.22012276017112875</v>
      </c>
    </row>
    <row r="198" spans="2:273" x14ac:dyDescent="0.25">
      <c r="B198" s="2">
        <v>171</v>
      </c>
      <c r="C198" s="37">
        <v>73.147999999999996</v>
      </c>
      <c r="D198" s="37">
        <v>67.838999999999999</v>
      </c>
      <c r="E198" s="37">
        <v>65.5</v>
      </c>
      <c r="F198" s="37">
        <v>62.851999999999997</v>
      </c>
      <c r="G198" s="37">
        <v>61.753999999999998</v>
      </c>
      <c r="H198" s="37">
        <v>60.639000000000003</v>
      </c>
      <c r="I198" s="37">
        <v>60.917999999999999</v>
      </c>
      <c r="J198" s="37">
        <v>59.524999999999999</v>
      </c>
      <c r="K198" s="37">
        <v>59.258000000000003</v>
      </c>
      <c r="L198" s="37">
        <v>59.951999999999998</v>
      </c>
      <c r="M198" s="37">
        <v>61.484000000000002</v>
      </c>
      <c r="N198" s="37">
        <v>65.725999999999999</v>
      </c>
      <c r="O198" s="37">
        <v>69.873000000000005</v>
      </c>
      <c r="P198" s="37">
        <v>69.278999999999996</v>
      </c>
      <c r="Q198" s="37">
        <v>74.721000000000004</v>
      </c>
      <c r="S198" s="4">
        <f t="shared" si="249"/>
        <v>71.804413685869861</v>
      </c>
      <c r="T198" s="4">
        <f t="shared" si="249"/>
        <v>67.033280990137598</v>
      </c>
      <c r="U198" s="4">
        <f t="shared" si="249"/>
        <v>65.668797363071889</v>
      </c>
      <c r="V198" s="4">
        <f t="shared" si="249"/>
        <v>63.308786849814304</v>
      </c>
      <c r="W198" s="4">
        <f t="shared" si="249"/>
        <v>61.254651262827636</v>
      </c>
      <c r="X198" s="4">
        <f t="shared" si="249"/>
        <v>59.946620829082974</v>
      </c>
      <c r="Y198" s="4">
        <f t="shared" si="249"/>
        <v>60.224901260679665</v>
      </c>
      <c r="Z198" s="4">
        <f t="shared" si="249"/>
        <v>59.541454627587328</v>
      </c>
      <c r="AA198" s="4">
        <f t="shared" si="249"/>
        <v>58.95038835830627</v>
      </c>
      <c r="AB198" s="4">
        <f t="shared" si="249"/>
        <v>59.832260746762429</v>
      </c>
      <c r="AC198" s="4">
        <f t="shared" si="249"/>
        <v>61.528641932577543</v>
      </c>
      <c r="AD198" s="4">
        <f t="shared" si="249"/>
        <v>64.75558366448864</v>
      </c>
      <c r="AE198" s="4">
        <f t="shared" si="249"/>
        <v>70.304772212632685</v>
      </c>
      <c r="AF198" s="4">
        <f t="shared" si="249"/>
        <v>71.792393831405647</v>
      </c>
      <c r="AG198" s="4">
        <f t="shared" si="249"/>
        <v>72.58690627385856</v>
      </c>
      <c r="AI198" s="4">
        <f t="shared" si="250"/>
        <v>1.3435863141301354</v>
      </c>
      <c r="AJ198" s="4">
        <f t="shared" si="250"/>
        <v>0.80571900986240053</v>
      </c>
      <c r="AK198" s="4">
        <f t="shared" si="250"/>
        <v>-0.16879736307188864</v>
      </c>
      <c r="AL198" s="4">
        <f t="shared" si="250"/>
        <v>-0.45678684981430706</v>
      </c>
      <c r="AM198" s="4">
        <f t="shared" si="250"/>
        <v>0.49934873717236172</v>
      </c>
      <c r="AN198" s="4">
        <f t="shared" si="250"/>
        <v>0.69237917091702883</v>
      </c>
      <c r="AO198" s="4">
        <f t="shared" si="250"/>
        <v>0.69309873932033383</v>
      </c>
      <c r="AP198" s="4">
        <f t="shared" si="250"/>
        <v>-1.6454627587329185E-2</v>
      </c>
      <c r="AQ198" s="4">
        <f t="shared" si="250"/>
        <v>0.30761164169373245</v>
      </c>
      <c r="AR198" s="4">
        <f t="shared" si="250"/>
        <v>0.11973925323756873</v>
      </c>
      <c r="AS198" s="4">
        <f t="shared" si="250"/>
        <v>-4.4641932577540899E-2</v>
      </c>
      <c r="AT198" s="4">
        <f t="shared" si="250"/>
        <v>0.97041633551135931</v>
      </c>
      <c r="AU198" s="4">
        <f t="shared" si="250"/>
        <v>-0.43177221263267995</v>
      </c>
      <c r="AV198" s="4">
        <f t="shared" si="250"/>
        <v>-2.5133938314056508</v>
      </c>
      <c r="AW198" s="4">
        <f t="shared" si="250"/>
        <v>2.1340937261414439</v>
      </c>
      <c r="AY198" s="2">
        <f t="shared" si="242"/>
        <v>71.804413685869861</v>
      </c>
      <c r="AZ198" s="2">
        <f t="shared" si="242"/>
        <v>67.0332809901372</v>
      </c>
      <c r="BA198" s="2">
        <f t="shared" si="242"/>
        <v>65.668797363067128</v>
      </c>
      <c r="BB198" s="2">
        <f t="shared" si="242"/>
        <v>63.308786849810787</v>
      </c>
      <c r="BC198" s="2">
        <f t="shared" si="242"/>
        <v>61.254651262825746</v>
      </c>
      <c r="BD198" s="2">
        <f t="shared" si="242"/>
        <v>59.946620829082974</v>
      </c>
      <c r="BE198" s="2">
        <f t="shared" si="242"/>
        <v>60.224901260679665</v>
      </c>
      <c r="BF198" s="2">
        <f t="shared" si="242"/>
        <v>59.541454627587328</v>
      </c>
      <c r="BG198" s="2">
        <f t="shared" si="242"/>
        <v>58.95038835830627</v>
      </c>
      <c r="BH198" s="2">
        <f t="shared" si="242"/>
        <v>59.832260746762429</v>
      </c>
      <c r="BI198" s="2">
        <f t="shared" si="242"/>
        <v>61.528641932577543</v>
      </c>
      <c r="BJ198" s="2">
        <f t="shared" si="242"/>
        <v>64.75558366448864</v>
      </c>
      <c r="BK198" s="2">
        <f t="shared" si="242"/>
        <v>70.304772212624925</v>
      </c>
      <c r="BL198" s="2">
        <f t="shared" si="242"/>
        <v>71.787802579065414</v>
      </c>
      <c r="BM198" s="2">
        <f t="shared" si="242"/>
        <v>72.337857287528138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73.147999999999996</v>
      </c>
      <c r="CV198" s="2">
        <f t="shared" si="198"/>
        <v>67.838999999999999</v>
      </c>
      <c r="CW198" s="2">
        <f t="shared" si="199"/>
        <v>65.5</v>
      </c>
      <c r="CX198" s="2">
        <f t="shared" si="200"/>
        <v>62.851999999999997</v>
      </c>
      <c r="CY198" s="2">
        <f t="shared" si="201"/>
        <v>61.753999999999998</v>
      </c>
      <c r="CZ198" s="2">
        <f t="shared" si="202"/>
        <v>60.639000000000003</v>
      </c>
      <c r="DA198" s="2">
        <f t="shared" si="203"/>
        <v>60.917999999999999</v>
      </c>
      <c r="DB198" s="2">
        <f t="shared" si="204"/>
        <v>59.524999999999999</v>
      </c>
      <c r="DC198" s="2">
        <f t="shared" si="205"/>
        <v>59.258000000000003</v>
      </c>
      <c r="DD198" s="2">
        <f t="shared" si="206"/>
        <v>59.951999999999998</v>
      </c>
      <c r="DE198" s="2">
        <f t="shared" si="207"/>
        <v>61.484000000000002</v>
      </c>
      <c r="DF198" s="2">
        <f t="shared" si="208"/>
        <v>65.725999999999999</v>
      </c>
      <c r="DG198" s="2">
        <f t="shared" si="209"/>
        <v>69.873000000000005</v>
      </c>
      <c r="DH198" s="2" t="str">
        <f t="shared" si="210"/>
        <v/>
      </c>
      <c r="DI198" s="2" t="str">
        <f t="shared" si="211"/>
        <v/>
      </c>
      <c r="DK198" s="2">
        <f t="shared" si="251"/>
        <v>105.88968292682925</v>
      </c>
      <c r="DL198" s="2">
        <f t="shared" si="251"/>
        <v>106.18399076249898</v>
      </c>
      <c r="DM198" s="2">
        <f t="shared" si="251"/>
        <v>139.42503658536583</v>
      </c>
      <c r="DN198" s="2">
        <f t="shared" si="251"/>
        <v>112.87899699812384</v>
      </c>
      <c r="DO198" s="2">
        <f t="shared" si="251"/>
        <v>113.03236732684101</v>
      </c>
      <c r="DP198" s="2">
        <f t="shared" si="251"/>
        <v>119.4752038880986</v>
      </c>
      <c r="DQ198" s="2">
        <f t="shared" si="251"/>
        <v>105.36753397527082</v>
      </c>
      <c r="DR198" s="2">
        <f t="shared" si="251"/>
        <v>82.688578078078052</v>
      </c>
      <c r="DS198" s="2">
        <f t="shared" si="251"/>
        <v>94.811245759929946</v>
      </c>
      <c r="DT198" s="2">
        <f t="shared" si="251"/>
        <v>82.965115220483611</v>
      </c>
      <c r="DU198" s="2">
        <f t="shared" si="251"/>
        <v>120.4233910931174</v>
      </c>
      <c r="DV198" s="2">
        <f t="shared" si="251"/>
        <v>132.50435290148448</v>
      </c>
      <c r="DW198" s="2">
        <f t="shared" si="251"/>
        <v>137.32880000000006</v>
      </c>
      <c r="DX198" s="2">
        <f t="shared" si="251"/>
        <v>144.96269540969541</v>
      </c>
      <c r="DY198" s="2">
        <f t="shared" si="251"/>
        <v>128.77670662287906</v>
      </c>
      <c r="EA198" s="2">
        <f t="shared" si="240"/>
        <v>73.502619485683013</v>
      </c>
      <c r="EB198" s="2">
        <f t="shared" si="240"/>
        <v>66.322662539830063</v>
      </c>
      <c r="EC198" s="2">
        <f t="shared" si="240"/>
        <v>65.15777700215699</v>
      </c>
      <c r="ED198" s="2">
        <f t="shared" si="240"/>
        <v>62.677285475829905</v>
      </c>
      <c r="EE198" s="2">
        <f t="shared" si="240"/>
        <v>59.932479898941473</v>
      </c>
      <c r="EF198" s="2">
        <f t="shared" si="239"/>
        <v>59.327537473089919</v>
      </c>
      <c r="EG198" s="2">
        <f t="shared" si="239"/>
        <v>59.023835516482663</v>
      </c>
      <c r="EH198" s="2">
        <f t="shared" si="239"/>
        <v>59.425792738774092</v>
      </c>
      <c r="EI198" s="2">
        <f t="shared" si="239"/>
        <v>57.218910599204719</v>
      </c>
      <c r="EJ198" s="2">
        <f t="shared" si="239"/>
        <v>59.111832882982043</v>
      </c>
      <c r="EK198" s="2">
        <f t="shared" si="239"/>
        <v>61.393089506687502</v>
      </c>
      <c r="EL198" s="2">
        <f t="shared" si="179"/>
        <v>64.350200793373006</v>
      </c>
      <c r="EM198" s="2">
        <f t="shared" si="179"/>
        <v>68.945585159257959</v>
      </c>
      <c r="EN198" s="2">
        <f t="shared" si="179"/>
        <v>69.429545913869518</v>
      </c>
      <c r="EO198" s="2">
        <f t="shared" si="179"/>
        <v>71.939627400560923</v>
      </c>
      <c r="EQ198" s="2">
        <f t="shared" si="252"/>
        <v>71.22288163371546</v>
      </c>
      <c r="ER198" s="2">
        <f t="shared" si="252"/>
        <v>67.245839473460194</v>
      </c>
      <c r="ES198" s="2">
        <f t="shared" si="252"/>
        <v>65.830778577383384</v>
      </c>
      <c r="ET198" s="2">
        <f t="shared" si="252"/>
        <v>63.513189180469325</v>
      </c>
      <c r="EU198" s="2">
        <f t="shared" si="252"/>
        <v>61.673781318542254</v>
      </c>
      <c r="EV198" s="2">
        <f t="shared" si="252"/>
        <v>60.102498474789705</v>
      </c>
      <c r="EW198" s="2">
        <f t="shared" si="252"/>
        <v>60.505216831552389</v>
      </c>
      <c r="EX198" s="2">
        <f t="shared" si="252"/>
        <v>59.561039005569853</v>
      </c>
      <c r="EY198" s="2">
        <f t="shared" si="252"/>
        <v>59.235161176870214</v>
      </c>
      <c r="EZ198" s="2">
        <f t="shared" si="252"/>
        <v>59.969460746782268</v>
      </c>
      <c r="FA198" s="2">
        <f t="shared" si="252"/>
        <v>61.559013363142093</v>
      </c>
      <c r="FB198" s="2">
        <f t="shared" si="252"/>
        <v>64.863357173306269</v>
      </c>
      <c r="FC198" s="2">
        <f t="shared" si="252"/>
        <v>70.729340922510616</v>
      </c>
      <c r="FD198" s="2">
        <f t="shared" si="252"/>
        <v>72.54217085649222</v>
      </c>
      <c r="FE198" s="2">
        <f t="shared" si="252"/>
        <v>72.485153237805392</v>
      </c>
      <c r="FG198" s="2">
        <f t="shared" si="253"/>
        <v>0.99999278069847342</v>
      </c>
      <c r="FH198" s="2">
        <f t="shared" si="253"/>
        <v>0.99999124247118354</v>
      </c>
      <c r="FI198" s="2">
        <f t="shared" si="253"/>
        <v>0.99999038560462483</v>
      </c>
      <c r="FJ198" s="2">
        <f t="shared" si="253"/>
        <v>0.99999065115201735</v>
      </c>
      <c r="FK198" s="2">
        <f t="shared" si="253"/>
        <v>0.99998953995290285</v>
      </c>
      <c r="FL198" s="2">
        <f t="shared" si="253"/>
        <v>0.99998922492369136</v>
      </c>
      <c r="FM198" s="2">
        <f t="shared" si="253"/>
        <v>0.9999899012020298</v>
      </c>
      <c r="FN198" s="2">
        <f t="shared" si="253"/>
        <v>0.99998987071102263</v>
      </c>
      <c r="FO198" s="2">
        <f t="shared" si="253"/>
        <v>0.99998934500002501</v>
      </c>
      <c r="FP198" s="2">
        <f t="shared" si="253"/>
        <v>0.99998957823033108</v>
      </c>
      <c r="FQ198" s="2">
        <f t="shared" si="253"/>
        <v>0.99998949511001989</v>
      </c>
      <c r="FR198" s="2">
        <f t="shared" si="253"/>
        <v>0.99999032334853533</v>
      </c>
      <c r="FS198" s="2">
        <f t="shared" si="253"/>
        <v>0.99999033367121715</v>
      </c>
      <c r="FT198" s="2">
        <f t="shared" si="253"/>
        <v>0.9999892353026294</v>
      </c>
      <c r="FU198" s="2">
        <f t="shared" si="253"/>
        <v>0.99998495878009963</v>
      </c>
      <c r="FW198" s="2">
        <f t="shared" si="244"/>
        <v>0.74501531407386623</v>
      </c>
      <c r="FX198" s="2">
        <f t="shared" si="244"/>
        <v>0.76937511944068049</v>
      </c>
      <c r="FY198" s="2">
        <f t="shared" si="244"/>
        <v>0.75825428185871346</v>
      </c>
      <c r="FZ198" s="2">
        <f t="shared" si="244"/>
        <v>0.7549099762437288</v>
      </c>
      <c r="GA198" s="2">
        <f t="shared" si="244"/>
        <v>0.7589817142995996</v>
      </c>
      <c r="GB198" s="2">
        <f t="shared" si="244"/>
        <v>0.79802113776200578</v>
      </c>
      <c r="GC198" s="2">
        <f t="shared" si="244"/>
        <v>0.81045826374053276</v>
      </c>
      <c r="GD198" s="2">
        <f t="shared" si="244"/>
        <v>0.8534524173773852</v>
      </c>
      <c r="GE198" s="2">
        <f t="shared" si="244"/>
        <v>0.8585625377851962</v>
      </c>
      <c r="GF198" s="2">
        <f t="shared" si="244"/>
        <v>0.83973399275396488</v>
      </c>
      <c r="GG198" s="2">
        <f t="shared" si="244"/>
        <v>0.81321831561518587</v>
      </c>
      <c r="GH198" s="2">
        <f t="shared" si="244"/>
        <v>0.788694017976454</v>
      </c>
      <c r="GI198" s="2">
        <f t="shared" si="244"/>
        <v>0.76160989453613748</v>
      </c>
      <c r="GJ198" s="2">
        <f t="shared" si="244"/>
        <v>0.75738118699059576</v>
      </c>
      <c r="GK198" s="2">
        <f t="shared" si="244"/>
        <v>0.72842560485737973</v>
      </c>
      <c r="GM198" s="86">
        <f t="shared" si="245"/>
        <v>1.3108573303760787E-296</v>
      </c>
      <c r="GN198" s="86">
        <f t="shared" si="245"/>
        <v>7.6864951741508514E-258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3.4740899970112319E-199</v>
      </c>
      <c r="HD198" s="86">
        <f t="shared" si="181"/>
        <v>6.3580155403802233E-150</v>
      </c>
      <c r="HE198" s="86">
        <f t="shared" si="181"/>
        <v>3.3535698518347886E-232</v>
      </c>
      <c r="HF198" s="86">
        <f t="shared" si="181"/>
        <v>7.5195126303451656E-295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1.9349421420009634E-250</v>
      </c>
      <c r="HP198" s="86">
        <f t="shared" si="226"/>
        <v>7.619314260511104E-291</v>
      </c>
      <c r="HQ198" s="86">
        <f t="shared" si="226"/>
        <v>0</v>
      </c>
      <c r="HS198" s="86">
        <f t="shared" si="246"/>
        <v>8.3416950714571342E-26</v>
      </c>
      <c r="HT198" s="86">
        <f t="shared" si="246"/>
        <v>5.0703823106635584E-34</v>
      </c>
      <c r="HU198" s="86">
        <f t="shared" si="246"/>
        <v>1.6095222382655948E-35</v>
      </c>
      <c r="HV198" s="86">
        <f t="shared" si="246"/>
        <v>3.4841364935429616E-38</v>
      </c>
      <c r="HW198" s="86">
        <f t="shared" si="246"/>
        <v>2.3820743978443114E-37</v>
      </c>
      <c r="HX198" s="86">
        <f t="shared" si="246"/>
        <v>1.2897092984964311E-46</v>
      </c>
      <c r="HY198" s="86">
        <f t="shared" si="246"/>
        <v>2.7740824974149058E-43</v>
      </c>
      <c r="HZ198" s="86">
        <f t="shared" si="246"/>
        <v>8.7387410314612014E-55</v>
      </c>
      <c r="IA198" s="86">
        <f t="shared" si="246"/>
        <v>1.1368292740661412E-50</v>
      </c>
      <c r="IB198" s="86">
        <f t="shared" si="246"/>
        <v>1.2863737270859632E-48</v>
      </c>
      <c r="IC198" s="86">
        <f t="shared" si="246"/>
        <v>8.7404224822769368E-43</v>
      </c>
      <c r="ID198" s="86">
        <f t="shared" si="246"/>
        <v>3.2470671111264573E-40</v>
      </c>
      <c r="IE198" s="86">
        <f t="shared" si="246"/>
        <v>4.4001743882449617E-36</v>
      </c>
      <c r="IF198" s="86">
        <f t="shared" si="246"/>
        <v>4.2524065601167611E-31</v>
      </c>
      <c r="IG198" s="86">
        <f t="shared" si="246"/>
        <v>1.1157875548308359E-34</v>
      </c>
      <c r="II198" s="86">
        <f t="shared" si="247"/>
        <v>3.7536861924762852E-7</v>
      </c>
      <c r="IJ198" s="86">
        <f t="shared" si="247"/>
        <v>8.9868465310752235E-11</v>
      </c>
      <c r="IK198" s="86">
        <f t="shared" si="247"/>
        <v>2.9491767088342581E-10</v>
      </c>
      <c r="IL198" s="86">
        <f t="shared" si="247"/>
        <v>1.9702806559996248E-10</v>
      </c>
      <c r="IM198" s="86">
        <f t="shared" si="247"/>
        <v>9.2413032365411869E-11</v>
      </c>
      <c r="IN198" s="86">
        <f t="shared" si="247"/>
        <v>3.4532337911366281E-17</v>
      </c>
      <c r="IO198" s="86">
        <f t="shared" si="247"/>
        <v>5.4439271495233601E-17</v>
      </c>
      <c r="IP198" s="86">
        <f t="shared" si="247"/>
        <v>7.3726773985316303E-28</v>
      </c>
      <c r="IQ198" s="86">
        <f t="shared" si="247"/>
        <v>1.4720435112471806E-26</v>
      </c>
      <c r="IR198" s="86">
        <f t="shared" si="247"/>
        <v>1.809920008091825E-22</v>
      </c>
      <c r="IS198" s="86">
        <f t="shared" si="247"/>
        <v>3.410806860078912E-17</v>
      </c>
      <c r="IT198" s="86">
        <f t="shared" si="247"/>
        <v>1.2702987770333019E-13</v>
      </c>
      <c r="IU198" s="86">
        <f t="shared" si="247"/>
        <v>1.3063478116725587E-10</v>
      </c>
      <c r="IV198" s="86">
        <f t="shared" si="247"/>
        <v>8.2890873762757541E-2</v>
      </c>
      <c r="IW198" s="86">
        <f t="shared" si="247"/>
        <v>0.17721925967208452</v>
      </c>
      <c r="IY198" s="86">
        <f t="shared" si="248"/>
        <v>3.7536861924762852E-7</v>
      </c>
      <c r="IZ198" s="86">
        <f t="shared" si="248"/>
        <v>8.9868465310752235E-11</v>
      </c>
      <c r="JA198" s="86">
        <f t="shared" si="248"/>
        <v>2.9491767088342581E-10</v>
      </c>
      <c r="JB198" s="86">
        <f t="shared" si="248"/>
        <v>1.9702806559996248E-10</v>
      </c>
      <c r="JC198" s="86">
        <f t="shared" si="248"/>
        <v>9.2413032365411869E-11</v>
      </c>
      <c r="JD198" s="86">
        <f t="shared" si="248"/>
        <v>3.4532337911366281E-17</v>
      </c>
      <c r="JE198" s="86">
        <f t="shared" si="248"/>
        <v>5.4439271495233601E-17</v>
      </c>
      <c r="JF198" s="86">
        <f t="shared" si="248"/>
        <v>7.3726773985316303E-28</v>
      </c>
      <c r="JG198" s="86">
        <f t="shared" si="248"/>
        <v>1.4720435112471806E-26</v>
      </c>
      <c r="JH198" s="86">
        <f t="shared" si="248"/>
        <v>1.809920008091825E-22</v>
      </c>
      <c r="JI198" s="86">
        <f t="shared" si="248"/>
        <v>3.410806860078912E-17</v>
      </c>
      <c r="JJ198" s="86">
        <f t="shared" si="248"/>
        <v>1.2702987770333019E-13</v>
      </c>
      <c r="JK198" s="86">
        <f t="shared" si="248"/>
        <v>1.3063478116725587E-10</v>
      </c>
      <c r="JL198" s="86">
        <f t="shared" si="248"/>
        <v>8.2890873762757541E-2</v>
      </c>
      <c r="JM198" s="86">
        <f t="shared" si="248"/>
        <v>0.17721925967208452</v>
      </c>
    </row>
    <row r="199" spans="2:273" x14ac:dyDescent="0.25">
      <c r="B199" s="2">
        <v>172</v>
      </c>
      <c r="C199" s="37">
        <v>71.638999999999996</v>
      </c>
      <c r="D199" s="37">
        <v>66.887</v>
      </c>
      <c r="E199" s="37">
        <v>66.5</v>
      </c>
      <c r="F199" s="37">
        <v>63.197000000000003</v>
      </c>
      <c r="G199" s="37">
        <v>60.902000000000001</v>
      </c>
      <c r="H199" s="37">
        <v>59.148000000000003</v>
      </c>
      <c r="I199" s="37">
        <v>59.82</v>
      </c>
      <c r="J199" s="37">
        <v>58.835999999999999</v>
      </c>
      <c r="K199" s="37">
        <v>58.354999999999997</v>
      </c>
      <c r="L199" s="37">
        <v>59.902999999999999</v>
      </c>
      <c r="M199" s="37">
        <v>61.081000000000003</v>
      </c>
      <c r="N199" s="37">
        <v>64.694000000000003</v>
      </c>
      <c r="O199" s="37">
        <v>67.873000000000005</v>
      </c>
      <c r="P199" s="37">
        <v>70.933999999999997</v>
      </c>
      <c r="Q199" s="37">
        <v>75.376999999999995</v>
      </c>
      <c r="S199" s="4">
        <f t="shared" si="249"/>
        <v>71.700861453272921</v>
      </c>
      <c r="T199" s="4">
        <f t="shared" si="249"/>
        <v>66.940971641169185</v>
      </c>
      <c r="U199" s="4">
        <f t="shared" si="249"/>
        <v>65.563651229937562</v>
      </c>
      <c r="V199" s="4">
        <f t="shared" si="249"/>
        <v>63.180951645631609</v>
      </c>
      <c r="W199" s="4">
        <f t="shared" si="249"/>
        <v>61.132552075874976</v>
      </c>
      <c r="X199" s="4">
        <f t="shared" si="249"/>
        <v>59.798035598439341</v>
      </c>
      <c r="Y199" s="4">
        <f t="shared" si="249"/>
        <v>60.092186240766381</v>
      </c>
      <c r="Z199" s="4">
        <f t="shared" si="249"/>
        <v>59.377629805694106</v>
      </c>
      <c r="AA199" s="4">
        <f t="shared" si="249"/>
        <v>58.781898361713274</v>
      </c>
      <c r="AB199" s="4">
        <f t="shared" si="249"/>
        <v>59.636937358429321</v>
      </c>
      <c r="AC199" s="4">
        <f t="shared" si="249"/>
        <v>61.394676919532209</v>
      </c>
      <c r="AD199" s="4">
        <f t="shared" si="249"/>
        <v>64.627120423908735</v>
      </c>
      <c r="AE199" s="4">
        <f t="shared" si="249"/>
        <v>70.23503518444204</v>
      </c>
      <c r="AF199" s="4">
        <f t="shared" si="249"/>
        <v>71.719736005007064</v>
      </c>
      <c r="AG199" s="4">
        <f t="shared" si="249"/>
        <v>72.358342408489918</v>
      </c>
      <c r="AI199" s="4">
        <f t="shared" si="250"/>
        <v>-6.186145327292536E-2</v>
      </c>
      <c r="AJ199" s="4">
        <f t="shared" si="250"/>
        <v>-5.3971641169184181E-2</v>
      </c>
      <c r="AK199" s="4">
        <f t="shared" si="250"/>
        <v>0.93634877006243755</v>
      </c>
      <c r="AL199" s="4">
        <f t="shared" si="250"/>
        <v>1.6048354368393802E-2</v>
      </c>
      <c r="AM199" s="4">
        <f t="shared" si="250"/>
        <v>-0.23055207587497506</v>
      </c>
      <c r="AN199" s="4">
        <f t="shared" si="250"/>
        <v>-0.650035598439338</v>
      </c>
      <c r="AO199" s="4">
        <f t="shared" si="250"/>
        <v>-0.27218624076638065</v>
      </c>
      <c r="AP199" s="4">
        <f t="shared" si="250"/>
        <v>-0.54162980569410735</v>
      </c>
      <c r="AQ199" s="4">
        <f t="shared" si="250"/>
        <v>-0.42689836171327755</v>
      </c>
      <c r="AR199" s="4">
        <f t="shared" si="250"/>
        <v>0.26606264157067727</v>
      </c>
      <c r="AS199" s="4">
        <f t="shared" si="250"/>
        <v>-0.313676919532206</v>
      </c>
      <c r="AT199" s="4">
        <f t="shared" si="250"/>
        <v>6.6879576091267268E-2</v>
      </c>
      <c r="AU199" s="4">
        <f t="shared" si="250"/>
        <v>-2.3620351844420355</v>
      </c>
      <c r="AV199" s="4">
        <f t="shared" si="250"/>
        <v>-0.78573600500706675</v>
      </c>
      <c r="AW199" s="4">
        <f t="shared" si="250"/>
        <v>3.0186575915100775</v>
      </c>
      <c r="AY199" s="2">
        <f t="shared" si="242"/>
        <v>71.700861453272921</v>
      </c>
      <c r="AZ199" s="2">
        <f t="shared" si="242"/>
        <v>66.940971641169185</v>
      </c>
      <c r="BA199" s="2">
        <f t="shared" si="242"/>
        <v>65.563651229937491</v>
      </c>
      <c r="BB199" s="2">
        <f t="shared" si="242"/>
        <v>63.180951645631566</v>
      </c>
      <c r="BC199" s="2">
        <f t="shared" si="242"/>
        <v>61.132552075874955</v>
      </c>
      <c r="BD199" s="2">
        <f t="shared" si="242"/>
        <v>59.798035598439341</v>
      </c>
      <c r="BE199" s="2">
        <f t="shared" si="242"/>
        <v>60.092186240766381</v>
      </c>
      <c r="BF199" s="2">
        <f t="shared" si="242"/>
        <v>59.377629805694106</v>
      </c>
      <c r="BG199" s="2">
        <f t="shared" si="242"/>
        <v>58.781898361713274</v>
      </c>
      <c r="BH199" s="2">
        <f t="shared" si="242"/>
        <v>59.636937358429321</v>
      </c>
      <c r="BI199" s="2">
        <f t="shared" si="242"/>
        <v>61.394676919532209</v>
      </c>
      <c r="BJ199" s="2">
        <f t="shared" si="242"/>
        <v>64.627120423908735</v>
      </c>
      <c r="BK199" s="2">
        <f t="shared" si="242"/>
        <v>70.235035184441927</v>
      </c>
      <c r="BL199" s="2">
        <f t="shared" si="242"/>
        <v>71.718532227703164</v>
      </c>
      <c r="BM199" s="2">
        <f t="shared" si="242"/>
        <v>72.258865018834513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71.638999999999996</v>
      </c>
      <c r="CV199" s="2">
        <f t="shared" si="198"/>
        <v>66.887</v>
      </c>
      <c r="CW199" s="2">
        <f t="shared" si="199"/>
        <v>66.5</v>
      </c>
      <c r="CX199" s="2">
        <f t="shared" si="200"/>
        <v>63.197000000000003</v>
      </c>
      <c r="CY199" s="2">
        <f t="shared" si="201"/>
        <v>60.902000000000001</v>
      </c>
      <c r="CZ199" s="2">
        <f t="shared" si="202"/>
        <v>59.148000000000003</v>
      </c>
      <c r="DA199" s="2">
        <f t="shared" si="203"/>
        <v>59.82</v>
      </c>
      <c r="DB199" s="2">
        <f t="shared" si="204"/>
        <v>58.835999999999999</v>
      </c>
      <c r="DC199" s="2">
        <f t="shared" si="205"/>
        <v>58.354999999999997</v>
      </c>
      <c r="DD199" s="2">
        <f t="shared" si="206"/>
        <v>59.902999999999999</v>
      </c>
      <c r="DE199" s="2">
        <f t="shared" si="207"/>
        <v>61.081000000000003</v>
      </c>
      <c r="DF199" s="2">
        <f t="shared" si="208"/>
        <v>64.694000000000003</v>
      </c>
      <c r="DG199" s="2">
        <f t="shared" si="209"/>
        <v>67.873000000000005</v>
      </c>
      <c r="DH199" s="2" t="str">
        <f t="shared" si="210"/>
        <v/>
      </c>
      <c r="DI199" s="2" t="str">
        <f t="shared" si="211"/>
        <v/>
      </c>
      <c r="DK199" s="2">
        <f t="shared" si="251"/>
        <v>106.00993663398427</v>
      </c>
      <c r="DL199" s="2">
        <f t="shared" si="251"/>
        <v>106.30641349971638</v>
      </c>
      <c r="DM199" s="2">
        <f t="shared" si="251"/>
        <v>139.77662804878048</v>
      </c>
      <c r="DN199" s="2">
        <f t="shared" si="251"/>
        <v>113.05757035647281</v>
      </c>
      <c r="DO199" s="2">
        <f t="shared" si="251"/>
        <v>113.20562501367765</v>
      </c>
      <c r="DP199" s="2">
        <f t="shared" si="251"/>
        <v>119.68969274537693</v>
      </c>
      <c r="DQ199" s="2">
        <f t="shared" si="251"/>
        <v>105.47167753583543</v>
      </c>
      <c r="DR199" s="2">
        <f t="shared" si="251"/>
        <v>82.639448734448706</v>
      </c>
      <c r="DS199" s="2">
        <f t="shared" si="251"/>
        <v>94.824491191596422</v>
      </c>
      <c r="DT199" s="2">
        <f t="shared" si="251"/>
        <v>82.879944286391634</v>
      </c>
      <c r="DU199" s="2">
        <f t="shared" si="251"/>
        <v>120.6091325910931</v>
      </c>
      <c r="DV199" s="2">
        <f t="shared" si="251"/>
        <v>132.77225047233469</v>
      </c>
      <c r="DW199" s="2">
        <f t="shared" si="251"/>
        <v>137.64261219512201</v>
      </c>
      <c r="DX199" s="2">
        <f t="shared" si="251"/>
        <v>145.32581471471474</v>
      </c>
      <c r="DY199" s="2">
        <f t="shared" si="251"/>
        <v>129.08477613574166</v>
      </c>
      <c r="EA199" s="2">
        <f t="shared" si="240"/>
        <v>73.468994623381349</v>
      </c>
      <c r="EB199" s="2">
        <f t="shared" si="240"/>
        <v>66.202401221455119</v>
      </c>
      <c r="EC199" s="2">
        <f t="shared" si="240"/>
        <v>65.032256765518369</v>
      </c>
      <c r="ED199" s="2">
        <f t="shared" si="240"/>
        <v>62.524418075898438</v>
      </c>
      <c r="EE199" s="2">
        <f t="shared" si="240"/>
        <v>59.758346475860293</v>
      </c>
      <c r="EF199" s="2">
        <f t="shared" si="239"/>
        <v>59.157041045745075</v>
      </c>
      <c r="EG199" s="2">
        <f t="shared" si="239"/>
        <v>58.85030268593524</v>
      </c>
      <c r="EH199" s="2">
        <f t="shared" si="239"/>
        <v>59.258547553920877</v>
      </c>
      <c r="EI199" s="2">
        <f t="shared" si="239"/>
        <v>57.000714177978885</v>
      </c>
      <c r="EJ199" s="2">
        <f t="shared" si="239"/>
        <v>58.894001872117926</v>
      </c>
      <c r="EK199" s="2">
        <f t="shared" si="239"/>
        <v>61.254336567175514</v>
      </c>
      <c r="EL199" s="2">
        <f t="shared" si="179"/>
        <v>64.207587854392713</v>
      </c>
      <c r="EM199" s="2">
        <f t="shared" si="179"/>
        <v>68.821297783222491</v>
      </c>
      <c r="EN199" s="2">
        <f t="shared" si="179"/>
        <v>69.268747766476721</v>
      </c>
      <c r="EO199" s="2">
        <f t="shared" si="179"/>
        <v>71.845084201178054</v>
      </c>
      <c r="EQ199" s="2">
        <f t="shared" si="252"/>
        <v>71.148675907497392</v>
      </c>
      <c r="ER199" s="2">
        <f t="shared" si="252"/>
        <v>67.142474742510061</v>
      </c>
      <c r="ES199" s="2">
        <f t="shared" si="252"/>
        <v>65.717316821196093</v>
      </c>
      <c r="ET199" s="2">
        <f t="shared" si="252"/>
        <v>63.374789248772593</v>
      </c>
      <c r="EU199" s="2">
        <f t="shared" si="252"/>
        <v>61.529882922289744</v>
      </c>
      <c r="EV199" s="2">
        <f t="shared" si="252"/>
        <v>59.945263959953294</v>
      </c>
      <c r="EW199" s="2">
        <f t="shared" si="252"/>
        <v>60.356548864969909</v>
      </c>
      <c r="EX199" s="2">
        <f t="shared" si="252"/>
        <v>59.396028593539448</v>
      </c>
      <c r="EY199" s="2">
        <f t="shared" si="252"/>
        <v>59.049084979445809</v>
      </c>
      <c r="EZ199" s="2">
        <f t="shared" si="252"/>
        <v>59.765985255427815</v>
      </c>
      <c r="FA199" s="2">
        <f t="shared" si="252"/>
        <v>61.423386601306255</v>
      </c>
      <c r="FB199" s="2">
        <f t="shared" si="252"/>
        <v>64.728878108951164</v>
      </c>
      <c r="FC199" s="2">
        <f t="shared" si="252"/>
        <v>70.63783040260229</v>
      </c>
      <c r="FD199" s="2">
        <f t="shared" si="252"/>
        <v>72.433278624133237</v>
      </c>
      <c r="FE199" s="2">
        <f t="shared" si="252"/>
        <v>72.398506313880972</v>
      </c>
      <c r="FG199" s="2">
        <f t="shared" si="253"/>
        <v>0.9999934159145728</v>
      </c>
      <c r="FH199" s="2">
        <f t="shared" si="253"/>
        <v>0.99999201303263896</v>
      </c>
      <c r="FI199" s="2">
        <f t="shared" si="253"/>
        <v>0.9999912315597862</v>
      </c>
      <c r="FJ199" s="2">
        <f t="shared" si="253"/>
        <v>0.99999147374229069</v>
      </c>
      <c r="FK199" s="2">
        <f t="shared" si="253"/>
        <v>0.99999046031488725</v>
      </c>
      <c r="FL199" s="2">
        <f t="shared" si="253"/>
        <v>0.99999017300429471</v>
      </c>
      <c r="FM199" s="2">
        <f t="shared" si="253"/>
        <v>0.99999078977860267</v>
      </c>
      <c r="FN199" s="2">
        <f t="shared" si="253"/>
        <v>0.99999076197042414</v>
      </c>
      <c r="FO199" s="2">
        <f t="shared" si="253"/>
        <v>0.9999902825154191</v>
      </c>
      <c r="FP199" s="2">
        <f t="shared" si="253"/>
        <v>0.99999049522438077</v>
      </c>
      <c r="FQ199" s="2">
        <f t="shared" si="253"/>
        <v>0.99999041941761635</v>
      </c>
      <c r="FR199" s="2">
        <f t="shared" si="253"/>
        <v>0.99999117478146149</v>
      </c>
      <c r="FS199" s="2">
        <f t="shared" si="253"/>
        <v>0.99999118419587507</v>
      </c>
      <c r="FT199" s="2">
        <f t="shared" si="253"/>
        <v>0.9999901824700167</v>
      </c>
      <c r="FU199" s="2">
        <f t="shared" si="253"/>
        <v>0.99998628222625874</v>
      </c>
      <c r="FW199" s="2">
        <f t="shared" si="244"/>
        <v>0.76211401922723843</v>
      </c>
      <c r="FX199" s="2">
        <f t="shared" si="244"/>
        <v>0.78531103551187598</v>
      </c>
      <c r="FY199" s="2">
        <f t="shared" si="244"/>
        <v>0.77473364337839168</v>
      </c>
      <c r="FZ199" s="2">
        <f t="shared" si="244"/>
        <v>0.77154862721459638</v>
      </c>
      <c r="GA199" s="2">
        <f t="shared" si="244"/>
        <v>0.7754261745932326</v>
      </c>
      <c r="GB199" s="2">
        <f t="shared" si="244"/>
        <v>0.81246013918445026</v>
      </c>
      <c r="GC199" s="2">
        <f t="shared" si="244"/>
        <v>0.82420402383530511</v>
      </c>
      <c r="GD199" s="2">
        <f t="shared" si="244"/>
        <v>0.86460110169662285</v>
      </c>
      <c r="GE199" s="2">
        <f t="shared" si="244"/>
        <v>0.86938196467609918</v>
      </c>
      <c r="GF199" s="2">
        <f t="shared" si="244"/>
        <v>0.85174502120848772</v>
      </c>
      <c r="GG199" s="2">
        <f t="shared" si="244"/>
        <v>0.82680668810412017</v>
      </c>
      <c r="GH199" s="2">
        <f t="shared" si="244"/>
        <v>0.80363572447608611</v>
      </c>
      <c r="GI199" s="2">
        <f t="shared" si="244"/>
        <v>0.77792750370452279</v>
      </c>
      <c r="GJ199" s="2">
        <f t="shared" si="244"/>
        <v>0.77390231881159854</v>
      </c>
      <c r="GK199" s="2">
        <f t="shared" si="244"/>
        <v>0.74625788712418417</v>
      </c>
      <c r="GM199" s="86">
        <f t="shared" si="245"/>
        <v>3.5502526206491425E-302</v>
      </c>
      <c r="GN199" s="86">
        <f t="shared" si="245"/>
        <v>1.1689128765007574E-262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5.2406469753823576E-204</v>
      </c>
      <c r="HD199" s="86">
        <f t="shared" si="181"/>
        <v>1.6094680370051357E-153</v>
      </c>
      <c r="HE199" s="86">
        <f t="shared" si="181"/>
        <v>8.9058728470383802E-238</v>
      </c>
      <c r="HF199" s="86">
        <f t="shared" si="181"/>
        <v>6.9025449837863396E-302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1.9223594145563891E-256</v>
      </c>
      <c r="HP199" s="86">
        <f t="shared" si="226"/>
        <v>8.8640443915604193E-298</v>
      </c>
      <c r="HQ199" s="86">
        <f t="shared" si="226"/>
        <v>0</v>
      </c>
      <c r="HS199" s="86">
        <f t="shared" si="246"/>
        <v>6.1046861144447914E-27</v>
      </c>
      <c r="HT199" s="86">
        <f t="shared" si="246"/>
        <v>1.6419268417350274E-35</v>
      </c>
      <c r="HU199" s="86">
        <f t="shared" si="246"/>
        <v>4.4270388026096162E-37</v>
      </c>
      <c r="HV199" s="86">
        <f t="shared" si="246"/>
        <v>7.5806869405623002E-40</v>
      </c>
      <c r="HW199" s="86">
        <f t="shared" si="246"/>
        <v>5.4428235388919107E-39</v>
      </c>
      <c r="HX199" s="86">
        <f t="shared" si="246"/>
        <v>1.2948076287097762E-48</v>
      </c>
      <c r="HY199" s="86">
        <f t="shared" si="246"/>
        <v>4.3287404969448575E-45</v>
      </c>
      <c r="HZ199" s="86">
        <f t="shared" si="246"/>
        <v>5.5692403877290732E-57</v>
      </c>
      <c r="IA199" s="86">
        <f t="shared" si="246"/>
        <v>1.1136139042096778E-52</v>
      </c>
      <c r="IB199" s="86">
        <f t="shared" si="246"/>
        <v>1.4160875240901191E-50</v>
      </c>
      <c r="IC199" s="86">
        <f t="shared" si="246"/>
        <v>1.4320989960054721E-44</v>
      </c>
      <c r="ID199" s="86">
        <f t="shared" si="246"/>
        <v>6.5150793877800638E-42</v>
      </c>
      <c r="IE199" s="86">
        <f t="shared" si="246"/>
        <v>1.159762274496679E-37</v>
      </c>
      <c r="IF199" s="86">
        <f t="shared" si="246"/>
        <v>1.6751943567710624E-32</v>
      </c>
      <c r="IG199" s="86">
        <f t="shared" si="246"/>
        <v>2.4575893135807412E-36</v>
      </c>
      <c r="II199" s="86">
        <f t="shared" si="247"/>
        <v>3.4530748472617815E-8</v>
      </c>
      <c r="IJ199" s="86">
        <f t="shared" si="247"/>
        <v>2.9810164859714863E-12</v>
      </c>
      <c r="IK199" s="86">
        <f t="shared" si="247"/>
        <v>9.8262808387952862E-12</v>
      </c>
      <c r="IL199" s="86">
        <f t="shared" si="247"/>
        <v>5.7976118418674622E-12</v>
      </c>
      <c r="IM199" s="86">
        <f t="shared" si="247"/>
        <v>2.5782476974391447E-12</v>
      </c>
      <c r="IN199" s="86">
        <f t="shared" si="247"/>
        <v>2.3575587739118753E-19</v>
      </c>
      <c r="IO199" s="86">
        <f t="shared" si="247"/>
        <v>5.2115582942023622E-19</v>
      </c>
      <c r="IP199" s="86">
        <f t="shared" si="247"/>
        <v>1.1413935309283917E-30</v>
      </c>
      <c r="IQ199" s="86">
        <f t="shared" si="247"/>
        <v>3.6225225591695827E-29</v>
      </c>
      <c r="IR199" s="86">
        <f t="shared" si="247"/>
        <v>7.4814171759323297E-25</v>
      </c>
      <c r="IS199" s="86">
        <f t="shared" si="247"/>
        <v>3.2626396102938275E-19</v>
      </c>
      <c r="IT199" s="86">
        <f t="shared" si="247"/>
        <v>2.2386911847217564E-15</v>
      </c>
      <c r="IU199" s="86">
        <f t="shared" si="247"/>
        <v>4.0357759681091946E-12</v>
      </c>
      <c r="IV199" s="86">
        <f t="shared" si="247"/>
        <v>6.0878631060455227E-2</v>
      </c>
      <c r="IW199" s="86">
        <f t="shared" si="247"/>
        <v>0.14051990971795919</v>
      </c>
      <c r="IY199" s="86">
        <f t="shared" si="248"/>
        <v>3.4530748472617815E-8</v>
      </c>
      <c r="IZ199" s="86">
        <f t="shared" si="248"/>
        <v>2.9810164859714863E-12</v>
      </c>
      <c r="JA199" s="86">
        <f t="shared" si="248"/>
        <v>9.8262808387952862E-12</v>
      </c>
      <c r="JB199" s="86">
        <f t="shared" si="248"/>
        <v>5.7976118418674622E-12</v>
      </c>
      <c r="JC199" s="86">
        <f t="shared" si="248"/>
        <v>2.5782476974391447E-12</v>
      </c>
      <c r="JD199" s="86">
        <f t="shared" si="248"/>
        <v>2.3575587739118753E-19</v>
      </c>
      <c r="JE199" s="86">
        <f t="shared" si="248"/>
        <v>5.2115582942023622E-19</v>
      </c>
      <c r="JF199" s="86">
        <f t="shared" si="248"/>
        <v>1.1413935309283917E-30</v>
      </c>
      <c r="JG199" s="86">
        <f t="shared" si="248"/>
        <v>3.6225225591695827E-29</v>
      </c>
      <c r="JH199" s="86">
        <f t="shared" si="248"/>
        <v>7.4814171759323297E-25</v>
      </c>
      <c r="JI199" s="86">
        <f t="shared" si="248"/>
        <v>3.2626396102938275E-19</v>
      </c>
      <c r="JJ199" s="86">
        <f t="shared" si="248"/>
        <v>2.2386911847217564E-15</v>
      </c>
      <c r="JK199" s="86">
        <f t="shared" si="248"/>
        <v>4.0357759681091946E-12</v>
      </c>
      <c r="JL199" s="86">
        <f t="shared" si="248"/>
        <v>6.0878631060455227E-2</v>
      </c>
      <c r="JM199" s="86">
        <f t="shared" si="248"/>
        <v>0.14051990971795919</v>
      </c>
    </row>
    <row r="200" spans="2:273" x14ac:dyDescent="0.25">
      <c r="B200" s="2">
        <v>173</v>
      </c>
      <c r="C200" s="37">
        <v>70.23</v>
      </c>
      <c r="D200" s="37">
        <v>66.725999999999999</v>
      </c>
      <c r="E200" s="37">
        <v>65.132999999999996</v>
      </c>
      <c r="F200" s="37">
        <v>63.802999999999997</v>
      </c>
      <c r="G200" s="37">
        <v>60.902000000000001</v>
      </c>
      <c r="H200" s="37">
        <v>59.639000000000003</v>
      </c>
      <c r="I200" s="37">
        <v>60.097999999999999</v>
      </c>
      <c r="J200" s="37">
        <v>59.917999999999999</v>
      </c>
      <c r="K200" s="37">
        <v>58.484000000000002</v>
      </c>
      <c r="L200" s="37">
        <v>59.5</v>
      </c>
      <c r="M200" s="37">
        <v>61.854999999999997</v>
      </c>
      <c r="N200" s="37">
        <v>64.257999999999996</v>
      </c>
      <c r="O200" s="37">
        <v>68.936999999999998</v>
      </c>
      <c r="P200" s="37">
        <v>71.540999999999997</v>
      </c>
      <c r="Q200" s="37">
        <v>75.278999999999996</v>
      </c>
      <c r="S200" s="4">
        <f t="shared" si="249"/>
        <v>71.597824945462179</v>
      </c>
      <c r="T200" s="4">
        <f t="shared" si="249"/>
        <v>66.848422745984237</v>
      </c>
      <c r="U200" s="4">
        <f t="shared" si="249"/>
        <v>65.458340673652145</v>
      </c>
      <c r="V200" s="4">
        <f t="shared" si="249"/>
        <v>63.05289927184544</v>
      </c>
      <c r="W200" s="4">
        <f t="shared" si="249"/>
        <v>61.009985956987627</v>
      </c>
      <c r="X200" s="4">
        <f t="shared" si="249"/>
        <v>59.649190684742258</v>
      </c>
      <c r="Y200" s="4">
        <f t="shared" si="249"/>
        <v>59.958938350660731</v>
      </c>
      <c r="Z200" s="4">
        <f t="shared" si="249"/>
        <v>59.213755298967875</v>
      </c>
      <c r="AA200" s="4">
        <f t="shared" si="249"/>
        <v>58.612625898790917</v>
      </c>
      <c r="AB200" s="4">
        <f t="shared" si="249"/>
        <v>59.44129283982717</v>
      </c>
      <c r="AC200" s="4">
        <f t="shared" si="249"/>
        <v>61.260664485169336</v>
      </c>
      <c r="AD200" s="4">
        <f t="shared" si="249"/>
        <v>64.498474603871372</v>
      </c>
      <c r="AE200" s="4">
        <f t="shared" si="249"/>
        <v>70.164866960566115</v>
      </c>
      <c r="AF200" s="4">
        <f t="shared" si="249"/>
        <v>71.648655346039433</v>
      </c>
      <c r="AG200" s="4">
        <f t="shared" si="249"/>
        <v>72.216602629686719</v>
      </c>
      <c r="AI200" s="4">
        <f t="shared" si="250"/>
        <v>-1.3678249454621749</v>
      </c>
      <c r="AJ200" s="4">
        <f t="shared" si="250"/>
        <v>-0.12242274598423819</v>
      </c>
      <c r="AK200" s="4">
        <f t="shared" si="250"/>
        <v>-0.3253406736521498</v>
      </c>
      <c r="AL200" s="4">
        <f t="shared" si="250"/>
        <v>0.75010072815455686</v>
      </c>
      <c r="AM200" s="4">
        <f t="shared" si="250"/>
        <v>-0.10798595698762625</v>
      </c>
      <c r="AN200" s="4">
        <f t="shared" si="250"/>
        <v>-1.0190684742255485E-2</v>
      </c>
      <c r="AO200" s="4">
        <f t="shared" si="250"/>
        <v>0.13906164933926846</v>
      </c>
      <c r="AP200" s="4">
        <f t="shared" si="250"/>
        <v>0.704244701032124</v>
      </c>
      <c r="AQ200" s="4">
        <f t="shared" si="250"/>
        <v>-0.12862589879091502</v>
      </c>
      <c r="AR200" s="4">
        <f t="shared" si="250"/>
        <v>5.8707160172829731E-2</v>
      </c>
      <c r="AS200" s="4">
        <f t="shared" si="250"/>
        <v>0.59433551483066083</v>
      </c>
      <c r="AT200" s="4">
        <f t="shared" si="250"/>
        <v>-0.24047460387137676</v>
      </c>
      <c r="AU200" s="4">
        <f t="shared" si="250"/>
        <v>-1.2278669605661179</v>
      </c>
      <c r="AV200" s="4">
        <f t="shared" si="250"/>
        <v>-0.10765534603943649</v>
      </c>
      <c r="AW200" s="4">
        <f t="shared" si="250"/>
        <v>3.0623973703132776</v>
      </c>
      <c r="AY200" s="2">
        <f t="shared" si="242"/>
        <v>71.597824945462179</v>
      </c>
      <c r="AZ200" s="2">
        <f t="shared" si="242"/>
        <v>66.848422745984237</v>
      </c>
      <c r="BA200" s="2">
        <f t="shared" si="242"/>
        <v>65.458340673652145</v>
      </c>
      <c r="BB200" s="2">
        <f t="shared" si="242"/>
        <v>63.05289927184544</v>
      </c>
      <c r="BC200" s="2">
        <f t="shared" si="242"/>
        <v>61.009985956987627</v>
      </c>
      <c r="BD200" s="2">
        <f t="shared" si="242"/>
        <v>59.649190684742258</v>
      </c>
      <c r="BE200" s="2">
        <f t="shared" si="242"/>
        <v>59.958938350660731</v>
      </c>
      <c r="BF200" s="2">
        <f t="shared" si="242"/>
        <v>59.213755298967875</v>
      </c>
      <c r="BG200" s="2">
        <f t="shared" si="242"/>
        <v>58.612625898790917</v>
      </c>
      <c r="BH200" s="2">
        <f t="shared" si="242"/>
        <v>59.44129283982717</v>
      </c>
      <c r="BI200" s="2">
        <f t="shared" si="242"/>
        <v>61.260664485169336</v>
      </c>
      <c r="BJ200" s="2">
        <f t="shared" si="242"/>
        <v>64.498474603871372</v>
      </c>
      <c r="BK200" s="2">
        <f t="shared" si="242"/>
        <v>70.164866960566115</v>
      </c>
      <c r="BL200" s="2">
        <f t="shared" si="242"/>
        <v>71.648369010185249</v>
      </c>
      <c r="BM200" s="2">
        <f t="shared" si="242"/>
        <v>72.179716332014436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70.23</v>
      </c>
      <c r="CV200" s="2">
        <f t="shared" si="198"/>
        <v>66.725999999999999</v>
      </c>
      <c r="CW200" s="2">
        <f t="shared" si="199"/>
        <v>65.132999999999996</v>
      </c>
      <c r="CX200" s="2">
        <f t="shared" si="200"/>
        <v>63.802999999999997</v>
      </c>
      <c r="CY200" s="2">
        <f t="shared" si="201"/>
        <v>60.902000000000001</v>
      </c>
      <c r="CZ200" s="2">
        <f t="shared" si="202"/>
        <v>59.639000000000003</v>
      </c>
      <c r="DA200" s="2">
        <f t="shared" si="203"/>
        <v>60.097999999999999</v>
      </c>
      <c r="DB200" s="2">
        <f t="shared" si="204"/>
        <v>59.917999999999999</v>
      </c>
      <c r="DC200" s="2">
        <f t="shared" si="205"/>
        <v>58.484000000000002</v>
      </c>
      <c r="DD200" s="2">
        <f t="shared" si="206"/>
        <v>59.5</v>
      </c>
      <c r="DE200" s="2">
        <f t="shared" si="207"/>
        <v>61.854999999999997</v>
      </c>
      <c r="DF200" s="2">
        <f t="shared" si="208"/>
        <v>64.257999999999996</v>
      </c>
      <c r="DG200" s="2">
        <f t="shared" si="209"/>
        <v>68.936999999999998</v>
      </c>
      <c r="DH200" s="2" t="str">
        <f t="shared" si="210"/>
        <v/>
      </c>
      <c r="DI200" s="2" t="str">
        <f t="shared" si="211"/>
        <v/>
      </c>
      <c r="DK200" s="2">
        <f t="shared" si="251"/>
        <v>106.13019034113928</v>
      </c>
      <c r="DL200" s="2">
        <f t="shared" si="251"/>
        <v>106.42883623693379</v>
      </c>
      <c r="DM200" s="2">
        <f t="shared" si="251"/>
        <v>140.12821951219513</v>
      </c>
      <c r="DN200" s="2">
        <f t="shared" si="251"/>
        <v>113.23614371482178</v>
      </c>
      <c r="DO200" s="2">
        <f t="shared" si="251"/>
        <v>113.37888270051428</v>
      </c>
      <c r="DP200" s="2">
        <f t="shared" si="251"/>
        <v>119.90418160265527</v>
      </c>
      <c r="DQ200" s="2">
        <f t="shared" si="251"/>
        <v>105.57582109640005</v>
      </c>
      <c r="DR200" s="2">
        <f t="shared" si="251"/>
        <v>82.59031939081936</v>
      </c>
      <c r="DS200" s="2">
        <f t="shared" si="251"/>
        <v>94.837736623262913</v>
      </c>
      <c r="DT200" s="2">
        <f t="shared" si="251"/>
        <v>82.794773352299643</v>
      </c>
      <c r="DU200" s="2">
        <f t="shared" si="251"/>
        <v>120.79487408906881</v>
      </c>
      <c r="DV200" s="2">
        <f t="shared" si="251"/>
        <v>133.04014804318487</v>
      </c>
      <c r="DW200" s="2">
        <f t="shared" si="251"/>
        <v>137.95642439024397</v>
      </c>
      <c r="DX200" s="2">
        <f t="shared" si="251"/>
        <v>145.68893401973403</v>
      </c>
      <c r="DY200" s="2">
        <f t="shared" si="251"/>
        <v>129.39284564860429</v>
      </c>
      <c r="EA200" s="2">
        <f t="shared" si="240"/>
        <v>73.435369761079698</v>
      </c>
      <c r="EB200" s="2">
        <f t="shared" si="240"/>
        <v>66.08213990308019</v>
      </c>
      <c r="EC200" s="2">
        <f t="shared" si="240"/>
        <v>64.906736528879748</v>
      </c>
      <c r="ED200" s="2">
        <f t="shared" si="240"/>
        <v>62.371550675966979</v>
      </c>
      <c r="EE200" s="2">
        <f t="shared" si="240"/>
        <v>59.58421305277912</v>
      </c>
      <c r="EF200" s="2">
        <f t="shared" si="239"/>
        <v>58.986544618400231</v>
      </c>
      <c r="EG200" s="2">
        <f t="shared" si="239"/>
        <v>58.676769855387811</v>
      </c>
      <c r="EH200" s="2">
        <f t="shared" si="239"/>
        <v>59.091302369067662</v>
      </c>
      <c r="EI200" s="2">
        <f t="shared" si="239"/>
        <v>56.782517756753059</v>
      </c>
      <c r="EJ200" s="2">
        <f t="shared" si="239"/>
        <v>58.676170861253809</v>
      </c>
      <c r="EK200" s="2">
        <f t="shared" si="239"/>
        <v>61.115583627663518</v>
      </c>
      <c r="EL200" s="2">
        <f t="shared" si="179"/>
        <v>64.064974915412435</v>
      </c>
      <c r="EM200" s="2">
        <f t="shared" si="179"/>
        <v>68.697010407187022</v>
      </c>
      <c r="EN200" s="2">
        <f t="shared" si="179"/>
        <v>69.107949619083925</v>
      </c>
      <c r="EO200" s="2">
        <f t="shared" si="179"/>
        <v>71.750541001795199</v>
      </c>
      <c r="EQ200" s="2">
        <f t="shared" si="252"/>
        <v>71.074470181279324</v>
      </c>
      <c r="ER200" s="2">
        <f t="shared" si="252"/>
        <v>67.039110011559927</v>
      </c>
      <c r="ES200" s="2">
        <f t="shared" si="252"/>
        <v>65.603855065008787</v>
      </c>
      <c r="ET200" s="2">
        <f t="shared" si="252"/>
        <v>63.236389317075862</v>
      </c>
      <c r="EU200" s="2">
        <f t="shared" si="252"/>
        <v>61.385984526037234</v>
      </c>
      <c r="EV200" s="2">
        <f t="shared" si="252"/>
        <v>59.788029445116877</v>
      </c>
      <c r="EW200" s="2">
        <f t="shared" si="252"/>
        <v>60.20788089838743</v>
      </c>
      <c r="EX200" s="2">
        <f t="shared" si="252"/>
        <v>59.231018181509036</v>
      </c>
      <c r="EY200" s="2">
        <f t="shared" si="252"/>
        <v>58.86300878202141</v>
      </c>
      <c r="EZ200" s="2">
        <f t="shared" si="252"/>
        <v>59.562509764073354</v>
      </c>
      <c r="FA200" s="2">
        <f t="shared" si="252"/>
        <v>61.287759839470425</v>
      </c>
      <c r="FB200" s="2">
        <f t="shared" si="252"/>
        <v>64.594399044596059</v>
      </c>
      <c r="FC200" s="2">
        <f t="shared" si="252"/>
        <v>70.546319882693965</v>
      </c>
      <c r="FD200" s="2">
        <f t="shared" si="252"/>
        <v>72.324386391774269</v>
      </c>
      <c r="FE200" s="2">
        <f t="shared" si="252"/>
        <v>72.311859389956552</v>
      </c>
      <c r="FG200" s="2">
        <f t="shared" si="253"/>
        <v>0.99999399523924448</v>
      </c>
      <c r="FH200" s="2">
        <f t="shared" si="253"/>
        <v>0.99999271579407401</v>
      </c>
      <c r="FI200" s="2">
        <f t="shared" si="253"/>
        <v>0.99999200308131098</v>
      </c>
      <c r="FJ200" s="2">
        <f t="shared" si="253"/>
        <v>0.99999222395471621</v>
      </c>
      <c r="FK200" s="2">
        <f t="shared" si="253"/>
        <v>0.99999129969647016</v>
      </c>
      <c r="FL200" s="2">
        <f t="shared" si="253"/>
        <v>0.99999103766564901</v>
      </c>
      <c r="FM200" s="2">
        <f t="shared" si="253"/>
        <v>0.9999916001714455</v>
      </c>
      <c r="FN200" s="2">
        <f t="shared" si="253"/>
        <v>0.99999157481004419</v>
      </c>
      <c r="FO200" s="2">
        <f t="shared" si="253"/>
        <v>0.99999113754115321</v>
      </c>
      <c r="FP200" s="2">
        <f t="shared" si="253"/>
        <v>0.99999133153436004</v>
      </c>
      <c r="FQ200" s="2">
        <f t="shared" si="253"/>
        <v>0.99999126239765312</v>
      </c>
      <c r="FR200" s="2">
        <f t="shared" si="253"/>
        <v>0.99999195129878315</v>
      </c>
      <c r="FS200" s="2">
        <f t="shared" si="253"/>
        <v>0.9999919598848438</v>
      </c>
      <c r="FT200" s="2">
        <f t="shared" si="253"/>
        <v>0.99999104629850499</v>
      </c>
      <c r="FU200" s="2">
        <f t="shared" si="253"/>
        <v>0.99998748922655545</v>
      </c>
      <c r="FW200" s="2">
        <f t="shared" si="244"/>
        <v>0.77840716137042565</v>
      </c>
      <c r="FX200" s="2">
        <f t="shared" si="244"/>
        <v>0.80043142672071554</v>
      </c>
      <c r="FY200" s="2">
        <f t="shared" si="244"/>
        <v>0.79040016314717287</v>
      </c>
      <c r="FZ200" s="2">
        <f t="shared" si="244"/>
        <v>0.7873758619602631</v>
      </c>
      <c r="GA200" s="2">
        <f t="shared" si="244"/>
        <v>0.79105752056165779</v>
      </c>
      <c r="GB200" s="2">
        <f t="shared" si="244"/>
        <v>0.82609187353409896</v>
      </c>
      <c r="GC200" s="2">
        <f t="shared" si="244"/>
        <v>0.83715322748373844</v>
      </c>
      <c r="GD200" s="2">
        <f t="shared" si="244"/>
        <v>0.87502584053849508</v>
      </c>
      <c r="GE200" s="2">
        <f t="shared" si="244"/>
        <v>0.87948991704529822</v>
      </c>
      <c r="GF200" s="2">
        <f t="shared" si="244"/>
        <v>0.86300274631194729</v>
      </c>
      <c r="GG200" s="2">
        <f t="shared" si="244"/>
        <v>0.83960148780332389</v>
      </c>
      <c r="GH200" s="2">
        <f t="shared" si="244"/>
        <v>0.81776500925005502</v>
      </c>
      <c r="GI200" s="2">
        <f t="shared" si="244"/>
        <v>0.79343112613035938</v>
      </c>
      <c r="GJ200" s="2">
        <f t="shared" si="244"/>
        <v>0.78961095377058488</v>
      </c>
      <c r="GK200" s="2">
        <f t="shared" si="244"/>
        <v>0.76329974118327437</v>
      </c>
      <c r="GM200" s="86">
        <f t="shared" si="245"/>
        <v>8.528954732952713E-308</v>
      </c>
      <c r="GN200" s="86">
        <f t="shared" si="245"/>
        <v>1.6030332151180962E-267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6.9150027844226538E-209</v>
      </c>
      <c r="HD200" s="86">
        <f t="shared" si="181"/>
        <v>3.6894186985556995E-157</v>
      </c>
      <c r="HE200" s="86">
        <f t="shared" si="181"/>
        <v>2.028670825378715E-243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1.6196704143039176E-262</v>
      </c>
      <c r="HP200" s="86">
        <f t="shared" si="226"/>
        <v>8.5343317226619448E-305</v>
      </c>
      <c r="HQ200" s="86">
        <f t="shared" si="226"/>
        <v>0</v>
      </c>
      <c r="HS200" s="86">
        <f t="shared" si="246"/>
        <v>4.2114930249816446E-28</v>
      </c>
      <c r="HT200" s="86">
        <f t="shared" si="246"/>
        <v>4.9263899751924289E-37</v>
      </c>
      <c r="HU200" s="86">
        <f t="shared" si="246"/>
        <v>1.1239466550688561E-38</v>
      </c>
      <c r="HV200" s="86">
        <f t="shared" si="246"/>
        <v>1.5159246588566996E-41</v>
      </c>
      <c r="HW200" s="86">
        <f t="shared" si="246"/>
        <v>1.1433138978098005E-40</v>
      </c>
      <c r="HX200" s="86">
        <f t="shared" si="246"/>
        <v>1.1769596503191825E-50</v>
      </c>
      <c r="HY200" s="86">
        <f t="shared" si="246"/>
        <v>6.187488399862205E-47</v>
      </c>
      <c r="HZ200" s="86">
        <f t="shared" si="246"/>
        <v>3.2056156343487814E-59</v>
      </c>
      <c r="IA200" s="86">
        <f t="shared" si="246"/>
        <v>9.9462712883949442E-55</v>
      </c>
      <c r="IB200" s="86">
        <f t="shared" si="246"/>
        <v>1.4225319738392248E-52</v>
      </c>
      <c r="IC200" s="86">
        <f t="shared" si="246"/>
        <v>2.1516318309140211E-46</v>
      </c>
      <c r="ID200" s="86">
        <f t="shared" si="246"/>
        <v>1.2025271974187478E-43</v>
      </c>
      <c r="IE200" s="86">
        <f t="shared" si="246"/>
        <v>2.8198330585397198E-39</v>
      </c>
      <c r="IF200" s="86">
        <f t="shared" si="246"/>
        <v>6.1262306354762356E-34</v>
      </c>
      <c r="IG200" s="86">
        <f t="shared" si="246"/>
        <v>4.935313448863357E-38</v>
      </c>
      <c r="II200" s="86">
        <f t="shared" si="247"/>
        <v>2.6361658731752246E-9</v>
      </c>
      <c r="IJ200" s="86">
        <f t="shared" si="247"/>
        <v>7.7677882631349067E-14</v>
      </c>
      <c r="IK200" s="86">
        <f t="shared" si="247"/>
        <v>2.5417706893648794E-13</v>
      </c>
      <c r="IL200" s="86">
        <f t="shared" si="247"/>
        <v>1.3066818487999785E-13</v>
      </c>
      <c r="IM200" s="86">
        <f t="shared" si="247"/>
        <v>5.5135019106938628E-14</v>
      </c>
      <c r="IN200" s="86">
        <f t="shared" si="247"/>
        <v>1.1738307094181442E-21</v>
      </c>
      <c r="IO200" s="86">
        <f t="shared" si="247"/>
        <v>3.7758019981875375E-21</v>
      </c>
      <c r="IP200" s="86">
        <f t="shared" si="247"/>
        <v>1.2771004268769926E-33</v>
      </c>
      <c r="IQ200" s="86">
        <f t="shared" si="247"/>
        <v>6.6407543988714439E-32</v>
      </c>
      <c r="IR200" s="86">
        <f t="shared" si="247"/>
        <v>2.3106258465232642E-27</v>
      </c>
      <c r="IS200" s="86">
        <f t="shared" si="247"/>
        <v>2.3694908275318084E-21</v>
      </c>
      <c r="IT200" s="86">
        <f t="shared" si="247"/>
        <v>3.028079160346394E-17</v>
      </c>
      <c r="IU200" s="86">
        <f t="shared" si="247"/>
        <v>9.6604122273305659E-14</v>
      </c>
      <c r="IV200" s="86">
        <f t="shared" si="247"/>
        <v>4.3941428827049468E-2</v>
      </c>
      <c r="IW200" s="86">
        <f t="shared" si="247"/>
        <v>0.1098142497662454</v>
      </c>
      <c r="IY200" s="86">
        <f t="shared" si="248"/>
        <v>2.6361658731752246E-9</v>
      </c>
      <c r="IZ200" s="86">
        <f t="shared" si="248"/>
        <v>7.7677882631349067E-14</v>
      </c>
      <c r="JA200" s="86">
        <f t="shared" si="248"/>
        <v>2.5417706893648794E-13</v>
      </c>
      <c r="JB200" s="86">
        <f t="shared" si="248"/>
        <v>1.3066818487999785E-13</v>
      </c>
      <c r="JC200" s="86">
        <f t="shared" si="248"/>
        <v>5.5135019106938628E-14</v>
      </c>
      <c r="JD200" s="86">
        <f t="shared" si="248"/>
        <v>1.1738307094181442E-21</v>
      </c>
      <c r="JE200" s="86">
        <f t="shared" si="248"/>
        <v>3.7758019981875375E-21</v>
      </c>
      <c r="JF200" s="86">
        <f t="shared" si="248"/>
        <v>1.2771004268769926E-33</v>
      </c>
      <c r="JG200" s="86">
        <f t="shared" si="248"/>
        <v>6.6407543988714439E-32</v>
      </c>
      <c r="JH200" s="86">
        <f t="shared" si="248"/>
        <v>2.3106258465232642E-27</v>
      </c>
      <c r="JI200" s="86">
        <f t="shared" si="248"/>
        <v>2.3694908275318084E-21</v>
      </c>
      <c r="JJ200" s="86">
        <f t="shared" si="248"/>
        <v>3.028079160346394E-17</v>
      </c>
      <c r="JK200" s="86">
        <f t="shared" si="248"/>
        <v>9.6604122273305659E-14</v>
      </c>
      <c r="JL200" s="86">
        <f t="shared" si="248"/>
        <v>4.3941428827049468E-2</v>
      </c>
      <c r="JM200" s="86">
        <f t="shared" si="248"/>
        <v>0.1098142497662454</v>
      </c>
    </row>
    <row r="201" spans="2:273" x14ac:dyDescent="0.25">
      <c r="B201" s="2">
        <v>174</v>
      </c>
      <c r="C201" s="37">
        <v>71.688999999999993</v>
      </c>
      <c r="D201" s="37">
        <v>66.596999999999994</v>
      </c>
      <c r="E201" s="37">
        <v>65.466999999999999</v>
      </c>
      <c r="F201" s="37">
        <v>62.508000000000003</v>
      </c>
      <c r="G201" s="37">
        <v>61.015999999999998</v>
      </c>
      <c r="H201" s="37">
        <v>58.82</v>
      </c>
      <c r="I201" s="37">
        <v>59.984000000000002</v>
      </c>
      <c r="J201" s="37">
        <v>60.033000000000001</v>
      </c>
      <c r="K201" s="37">
        <v>58.645000000000003</v>
      </c>
      <c r="L201" s="37">
        <v>59.968000000000004</v>
      </c>
      <c r="M201" s="37">
        <v>61.661000000000001</v>
      </c>
      <c r="N201" s="37">
        <v>64.144999999999996</v>
      </c>
      <c r="O201" s="37">
        <v>68.507999999999996</v>
      </c>
      <c r="P201" s="37">
        <v>70.933999999999997</v>
      </c>
      <c r="Q201" s="37">
        <v>73.474999999999994</v>
      </c>
      <c r="S201" s="4">
        <f t="shared" si="249"/>
        <v>71.495422680822642</v>
      </c>
      <c r="T201" s="4">
        <f t="shared" si="249"/>
        <v>66.755594555421652</v>
      </c>
      <c r="U201" s="4">
        <f t="shared" si="249"/>
        <v>65.352833896577764</v>
      </c>
      <c r="V201" s="4">
        <f t="shared" si="249"/>
        <v>62.924590513255133</v>
      </c>
      <c r="W201" s="4">
        <f t="shared" si="249"/>
        <v>60.886874242974805</v>
      </c>
      <c r="X201" s="4">
        <f t="shared" si="249"/>
        <v>59.500064088185937</v>
      </c>
      <c r="Y201" s="4">
        <f t="shared" si="249"/>
        <v>59.825124503675092</v>
      </c>
      <c r="Z201" s="4">
        <f t="shared" si="249"/>
        <v>59.049830135951154</v>
      </c>
      <c r="AA201" s="4">
        <f t="shared" si="249"/>
        <v>58.442563901881975</v>
      </c>
      <c r="AB201" s="4">
        <f t="shared" si="249"/>
        <v>59.245317466863412</v>
      </c>
      <c r="AC201" s="4">
        <f t="shared" si="249"/>
        <v>61.126599988213513</v>
      </c>
      <c r="AD201" s="4">
        <f t="shared" si="249"/>
        <v>64.36963108943749</v>
      </c>
      <c r="AE201" s="4">
        <f t="shared" si="249"/>
        <v>70.094184501611934</v>
      </c>
      <c r="AF201" s="4">
        <f t="shared" si="249"/>
        <v>71.577237300349822</v>
      </c>
      <c r="AG201" s="4">
        <f t="shared" si="249"/>
        <v>72.113078056180427</v>
      </c>
      <c r="AI201" s="4">
        <f t="shared" si="250"/>
        <v>0.19357731917735066</v>
      </c>
      <c r="AJ201" s="4">
        <f t="shared" si="250"/>
        <v>-0.1585945554216579</v>
      </c>
      <c r="AK201" s="4">
        <f t="shared" si="250"/>
        <v>0.11416610342223521</v>
      </c>
      <c r="AL201" s="4">
        <f t="shared" si="250"/>
        <v>-0.41659051325513019</v>
      </c>
      <c r="AM201" s="4">
        <f t="shared" si="250"/>
        <v>0.12912575702519291</v>
      </c>
      <c r="AN201" s="4">
        <f t="shared" si="250"/>
        <v>-0.68006408818593655</v>
      </c>
      <c r="AO201" s="4">
        <f t="shared" si="250"/>
        <v>0.15887549632491016</v>
      </c>
      <c r="AP201" s="4">
        <f t="shared" si="250"/>
        <v>0.98316986404884688</v>
      </c>
      <c r="AQ201" s="4">
        <f t="shared" si="250"/>
        <v>0.20243609811802799</v>
      </c>
      <c r="AR201" s="4">
        <f t="shared" si="250"/>
        <v>0.72268253313659159</v>
      </c>
      <c r="AS201" s="4">
        <f t="shared" si="250"/>
        <v>0.53440001178648799</v>
      </c>
      <c r="AT201" s="4">
        <f t="shared" si="250"/>
        <v>-0.22463108943749432</v>
      </c>
      <c r="AU201" s="4">
        <f t="shared" si="250"/>
        <v>-1.5861845016119389</v>
      </c>
      <c r="AV201" s="4">
        <f t="shared" si="250"/>
        <v>-0.64323730034982418</v>
      </c>
      <c r="AW201" s="4">
        <f t="shared" si="250"/>
        <v>1.3619219438195671</v>
      </c>
      <c r="AY201" s="2">
        <f t="shared" si="242"/>
        <v>71.495422680822642</v>
      </c>
      <c r="AZ201" s="2">
        <f t="shared" si="242"/>
        <v>66.755594555421652</v>
      </c>
      <c r="BA201" s="2">
        <f t="shared" si="242"/>
        <v>65.352833896577764</v>
      </c>
      <c r="BB201" s="2">
        <f t="shared" si="242"/>
        <v>62.924590513255133</v>
      </c>
      <c r="BC201" s="2">
        <f t="shared" si="242"/>
        <v>60.886874242974805</v>
      </c>
      <c r="BD201" s="2">
        <f t="shared" si="242"/>
        <v>59.500064088185937</v>
      </c>
      <c r="BE201" s="2">
        <f t="shared" si="242"/>
        <v>59.825124503675092</v>
      </c>
      <c r="BF201" s="2">
        <f t="shared" si="242"/>
        <v>59.049830135951154</v>
      </c>
      <c r="BG201" s="2">
        <f t="shared" si="242"/>
        <v>58.442563901881975</v>
      </c>
      <c r="BH201" s="2">
        <f t="shared" si="242"/>
        <v>59.245317466863412</v>
      </c>
      <c r="BI201" s="2">
        <f t="shared" si="242"/>
        <v>61.126599988213513</v>
      </c>
      <c r="BJ201" s="2">
        <f t="shared" si="242"/>
        <v>64.36963108943749</v>
      </c>
      <c r="BK201" s="2">
        <f t="shared" si="242"/>
        <v>70.094184501611934</v>
      </c>
      <c r="BL201" s="2">
        <f t="shared" si="242"/>
        <v>71.577175520627364</v>
      </c>
      <c r="BM201" s="2">
        <f t="shared" si="242"/>
        <v>72.100382939861916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71.688999999999993</v>
      </c>
      <c r="CV201" s="2">
        <f t="shared" si="198"/>
        <v>66.596999999999994</v>
      </c>
      <c r="CW201" s="2">
        <f t="shared" si="199"/>
        <v>65.466999999999999</v>
      </c>
      <c r="CX201" s="2">
        <f t="shared" si="200"/>
        <v>62.508000000000003</v>
      </c>
      <c r="CY201" s="2">
        <f t="shared" si="201"/>
        <v>61.015999999999998</v>
      </c>
      <c r="CZ201" s="2">
        <f t="shared" si="202"/>
        <v>58.82</v>
      </c>
      <c r="DA201" s="2">
        <f t="shared" si="203"/>
        <v>59.984000000000002</v>
      </c>
      <c r="DB201" s="2">
        <f t="shared" si="204"/>
        <v>60.033000000000001</v>
      </c>
      <c r="DC201" s="2">
        <f t="shared" si="205"/>
        <v>58.645000000000003</v>
      </c>
      <c r="DD201" s="2">
        <f t="shared" si="206"/>
        <v>59.968000000000004</v>
      </c>
      <c r="DE201" s="2">
        <f t="shared" si="207"/>
        <v>61.661000000000001</v>
      </c>
      <c r="DF201" s="2">
        <f t="shared" si="208"/>
        <v>64.144999999999996</v>
      </c>
      <c r="DG201" s="2">
        <f t="shared" si="209"/>
        <v>68.507999999999996</v>
      </c>
      <c r="DH201" s="2" t="str">
        <f t="shared" si="210"/>
        <v/>
      </c>
      <c r="DI201" s="2" t="str">
        <f t="shared" si="211"/>
        <v/>
      </c>
      <c r="DK201" s="2">
        <f t="shared" si="251"/>
        <v>106.2504440482943</v>
      </c>
      <c r="DL201" s="2">
        <f t="shared" si="251"/>
        <v>106.5512589741512</v>
      </c>
      <c r="DM201" s="2">
        <f t="shared" si="251"/>
        <v>140.47981097560975</v>
      </c>
      <c r="DN201" s="2">
        <f t="shared" si="251"/>
        <v>113.41471707317075</v>
      </c>
      <c r="DO201" s="2">
        <f t="shared" si="251"/>
        <v>113.55214038735092</v>
      </c>
      <c r="DP201" s="2">
        <f t="shared" si="251"/>
        <v>120.1186704599336</v>
      </c>
      <c r="DQ201" s="2">
        <f t="shared" si="251"/>
        <v>105.67996465696466</v>
      </c>
      <c r="DR201" s="2">
        <f t="shared" si="251"/>
        <v>82.541190047190014</v>
      </c>
      <c r="DS201" s="2">
        <f t="shared" si="251"/>
        <v>94.850982054929403</v>
      </c>
      <c r="DT201" s="2">
        <f t="shared" si="251"/>
        <v>82.709602418207652</v>
      </c>
      <c r="DU201" s="2">
        <f t="shared" si="251"/>
        <v>120.98061558704453</v>
      </c>
      <c r="DV201" s="2">
        <f t="shared" si="251"/>
        <v>133.30804561403508</v>
      </c>
      <c r="DW201" s="2">
        <f t="shared" si="251"/>
        <v>138.27023658536592</v>
      </c>
      <c r="DX201" s="2">
        <f t="shared" si="251"/>
        <v>146.05205332475333</v>
      </c>
      <c r="DY201" s="2">
        <f t="shared" si="251"/>
        <v>129.7009151614669</v>
      </c>
      <c r="EA201" s="2">
        <f t="shared" si="240"/>
        <v>73.401744898778034</v>
      </c>
      <c r="EB201" s="2">
        <f t="shared" si="240"/>
        <v>65.961878584705261</v>
      </c>
      <c r="EC201" s="2">
        <f t="shared" si="240"/>
        <v>64.781216292241126</v>
      </c>
      <c r="ED201" s="2">
        <f t="shared" si="240"/>
        <v>62.218683276035513</v>
      </c>
      <c r="EE201" s="2">
        <f t="shared" si="240"/>
        <v>59.410079629697933</v>
      </c>
      <c r="EF201" s="2">
        <f t="shared" si="239"/>
        <v>58.816048191055387</v>
      </c>
      <c r="EG201" s="2">
        <f t="shared" si="239"/>
        <v>58.503237024840381</v>
      </c>
      <c r="EH201" s="2">
        <f t="shared" si="239"/>
        <v>58.924057184214448</v>
      </c>
      <c r="EI201" s="2">
        <f t="shared" si="239"/>
        <v>56.564321335527225</v>
      </c>
      <c r="EJ201" s="2">
        <f t="shared" si="239"/>
        <v>58.458339850389692</v>
      </c>
      <c r="EK201" s="2">
        <f t="shared" si="239"/>
        <v>60.976830688151523</v>
      </c>
      <c r="EL201" s="2">
        <f t="shared" si="179"/>
        <v>63.922361976432157</v>
      </c>
      <c r="EM201" s="2">
        <f t="shared" si="179"/>
        <v>68.572723031151554</v>
      </c>
      <c r="EN201" s="2">
        <f t="shared" si="179"/>
        <v>68.947151471691129</v>
      </c>
      <c r="EO201" s="2">
        <f t="shared" si="179"/>
        <v>71.65599780241233</v>
      </c>
      <c r="EQ201" s="2">
        <f t="shared" si="252"/>
        <v>71.000264455061242</v>
      </c>
      <c r="ER201" s="2">
        <f t="shared" si="252"/>
        <v>66.93574528060978</v>
      </c>
      <c r="ES201" s="2">
        <f t="shared" si="252"/>
        <v>65.490393308821496</v>
      </c>
      <c r="ET201" s="2">
        <f t="shared" si="252"/>
        <v>63.097989385379137</v>
      </c>
      <c r="EU201" s="2">
        <f t="shared" si="252"/>
        <v>61.242086129784724</v>
      </c>
      <c r="EV201" s="2">
        <f t="shared" si="252"/>
        <v>59.630794930280459</v>
      </c>
      <c r="EW201" s="2">
        <f t="shared" si="252"/>
        <v>60.059212931804964</v>
      </c>
      <c r="EX201" s="2">
        <f t="shared" si="252"/>
        <v>59.066007769478624</v>
      </c>
      <c r="EY201" s="2">
        <f t="shared" si="252"/>
        <v>58.676932584597004</v>
      </c>
      <c r="EZ201" s="2">
        <f t="shared" si="252"/>
        <v>59.359034272718894</v>
      </c>
      <c r="FA201" s="2">
        <f t="shared" si="252"/>
        <v>61.152133077634588</v>
      </c>
      <c r="FB201" s="2">
        <f t="shared" si="252"/>
        <v>64.459919980240954</v>
      </c>
      <c r="FC201" s="2">
        <f t="shared" si="252"/>
        <v>70.454809362785639</v>
      </c>
      <c r="FD201" s="2">
        <f t="shared" si="252"/>
        <v>72.215494159415286</v>
      </c>
      <c r="FE201" s="2">
        <f t="shared" si="252"/>
        <v>72.225212466032133</v>
      </c>
      <c r="FG201" s="2">
        <f t="shared" si="253"/>
        <v>0.99999452359020968</v>
      </c>
      <c r="FH201" s="2">
        <f t="shared" si="253"/>
        <v>0.99999335672098155</v>
      </c>
      <c r="FI201" s="2">
        <f t="shared" si="253"/>
        <v>0.99999270671834228</v>
      </c>
      <c r="FJ201" s="2">
        <f t="shared" si="253"/>
        <v>0.99999290815756159</v>
      </c>
      <c r="FK201" s="2">
        <f t="shared" si="253"/>
        <v>0.99999206522280082</v>
      </c>
      <c r="FL201" s="2">
        <f t="shared" si="253"/>
        <v>0.99999182624748029</v>
      </c>
      <c r="FM201" s="2">
        <f t="shared" si="253"/>
        <v>0.99999233925964759</v>
      </c>
      <c r="FN201" s="2">
        <f t="shared" si="253"/>
        <v>0.99999231612974038</v>
      </c>
      <c r="FO201" s="2">
        <f t="shared" si="253"/>
        <v>0.99999191733516557</v>
      </c>
      <c r="FP201" s="2">
        <f t="shared" si="253"/>
        <v>0.99999209425934577</v>
      </c>
      <c r="FQ201" s="2">
        <f t="shared" si="253"/>
        <v>0.99999203120582314</v>
      </c>
      <c r="FR201" s="2">
        <f t="shared" si="253"/>
        <v>0.99999265949204896</v>
      </c>
      <c r="FS201" s="2">
        <f t="shared" si="253"/>
        <v>0.99999266732264036</v>
      </c>
      <c r="FT201" s="2">
        <f t="shared" si="253"/>
        <v>0.99999183412075088</v>
      </c>
      <c r="FU201" s="2">
        <f t="shared" si="253"/>
        <v>0.99998859002644958</v>
      </c>
      <c r="FW201" s="2">
        <f t="shared" si="244"/>
        <v>0.79388616962555925</v>
      </c>
      <c r="FX201" s="2">
        <f t="shared" si="244"/>
        <v>0.81473812327090123</v>
      </c>
      <c r="FY201" s="2">
        <f t="shared" si="244"/>
        <v>0.80525101605545235</v>
      </c>
      <c r="FZ201" s="2">
        <f t="shared" si="244"/>
        <v>0.8023874228977278</v>
      </c>
      <c r="GA201" s="2">
        <f t="shared" si="244"/>
        <v>0.8058732368131416</v>
      </c>
      <c r="GB201" s="2">
        <f t="shared" si="244"/>
        <v>0.8389291932821088</v>
      </c>
      <c r="GC201" s="2">
        <f t="shared" si="244"/>
        <v>0.84932296461562362</v>
      </c>
      <c r="GD201" s="2">
        <f t="shared" si="244"/>
        <v>0.88475493438901931</v>
      </c>
      <c r="GE201" s="2">
        <f t="shared" si="244"/>
        <v>0.88891560571563277</v>
      </c>
      <c r="GF201" s="2">
        <f t="shared" si="244"/>
        <v>0.87353254641755518</v>
      </c>
      <c r="GG201" s="2">
        <f t="shared" si="244"/>
        <v>0.8516206920540863</v>
      </c>
      <c r="GH201" s="2">
        <f t="shared" si="244"/>
        <v>0.83109131233735989</v>
      </c>
      <c r="GI201" s="2">
        <f t="shared" si="244"/>
        <v>0.8081193596258559</v>
      </c>
      <c r="GJ201" s="2">
        <f t="shared" si="244"/>
        <v>0.80450389412779422</v>
      </c>
      <c r="GK201" s="2">
        <f t="shared" si="244"/>
        <v>0.77953516456520056</v>
      </c>
      <c r="GM201" s="86">
        <f t="shared" si="245"/>
        <v>0</v>
      </c>
      <c r="GN201" s="86">
        <f t="shared" si="245"/>
        <v>1.9824799955659203E-272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7.9810855568969811E-214</v>
      </c>
      <c r="HD201" s="86">
        <f t="shared" si="181"/>
        <v>7.6585564997163365E-161</v>
      </c>
      <c r="HE201" s="86">
        <f t="shared" si="181"/>
        <v>3.9637952572768489E-249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1.1572914647940968E-268</v>
      </c>
      <c r="HP201" s="86">
        <f t="shared" si="226"/>
        <v>0</v>
      </c>
      <c r="HQ201" s="86">
        <f t="shared" si="226"/>
        <v>0</v>
      </c>
      <c r="HS201" s="86">
        <f t="shared" si="246"/>
        <v>2.7388208567786396E-29</v>
      </c>
      <c r="HT201" s="86">
        <f t="shared" si="246"/>
        <v>1.3694841761217026E-38</v>
      </c>
      <c r="HU201" s="86">
        <f t="shared" si="246"/>
        <v>2.6338157252609191E-40</v>
      </c>
      <c r="HV201" s="86">
        <f t="shared" si="246"/>
        <v>2.7860819017035098E-43</v>
      </c>
      <c r="HW201" s="86">
        <f t="shared" si="246"/>
        <v>2.2078538461480213E-42</v>
      </c>
      <c r="HX201" s="86">
        <f t="shared" si="246"/>
        <v>9.6861859954587656E-53</v>
      </c>
      <c r="HY201" s="86">
        <f t="shared" si="246"/>
        <v>8.1015939879056434E-49</v>
      </c>
      <c r="HZ201" s="86">
        <f t="shared" si="246"/>
        <v>1.66643652190702E-61</v>
      </c>
      <c r="IA201" s="86">
        <f t="shared" si="246"/>
        <v>8.0996425057583802E-57</v>
      </c>
      <c r="IB201" s="86">
        <f t="shared" si="246"/>
        <v>1.3039961440252532E-54</v>
      </c>
      <c r="IC201" s="86">
        <f t="shared" si="246"/>
        <v>2.9642153331001077E-48</v>
      </c>
      <c r="ID201" s="86">
        <f t="shared" si="246"/>
        <v>2.0417809248048978E-45</v>
      </c>
      <c r="IE201" s="86">
        <f t="shared" si="246"/>
        <v>6.3244759797225661E-41</v>
      </c>
      <c r="IF201" s="86">
        <f t="shared" si="246"/>
        <v>2.0797431555283704E-35</v>
      </c>
      <c r="IG201" s="86">
        <f t="shared" si="246"/>
        <v>9.0362182418459155E-40</v>
      </c>
      <c r="II201" s="86">
        <f t="shared" si="247"/>
        <v>1.6699821210771569E-10</v>
      </c>
      <c r="IJ201" s="86">
        <f t="shared" si="247"/>
        <v>1.5894146652551806E-15</v>
      </c>
      <c r="IK201" s="86">
        <f t="shared" si="247"/>
        <v>5.1022481449186881E-15</v>
      </c>
      <c r="IL201" s="86">
        <f t="shared" si="247"/>
        <v>2.2547286118908354E-15</v>
      </c>
      <c r="IM201" s="86">
        <f t="shared" si="247"/>
        <v>9.0333034128296607E-16</v>
      </c>
      <c r="IN201" s="86">
        <f t="shared" si="247"/>
        <v>4.2607364418976781E-24</v>
      </c>
      <c r="IO201" s="86">
        <f t="shared" si="247"/>
        <v>2.0696267349912694E-23</v>
      </c>
      <c r="IP201" s="86">
        <f t="shared" si="247"/>
        <v>1.0325302644996441E-36</v>
      </c>
      <c r="IQ201" s="86">
        <f t="shared" si="247"/>
        <v>9.0668068492093132E-35</v>
      </c>
      <c r="IR201" s="86">
        <f t="shared" si="247"/>
        <v>5.3307752068575295E-30</v>
      </c>
      <c r="IS201" s="86">
        <f t="shared" si="247"/>
        <v>1.3060933564233699E-23</v>
      </c>
      <c r="IT201" s="86">
        <f t="shared" si="247"/>
        <v>3.1423408258525604E-19</v>
      </c>
      <c r="IU201" s="86">
        <f t="shared" si="247"/>
        <v>1.7909397920051751E-15</v>
      </c>
      <c r="IV201" s="86">
        <f t="shared" si="247"/>
        <v>3.1166579825232753E-2</v>
      </c>
      <c r="IW201" s="86">
        <f t="shared" si="247"/>
        <v>8.4612661667883865E-2</v>
      </c>
      <c r="IY201" s="86">
        <f t="shared" si="248"/>
        <v>1.6699821210771569E-10</v>
      </c>
      <c r="IZ201" s="86">
        <f t="shared" si="248"/>
        <v>1.5894146652551806E-15</v>
      </c>
      <c r="JA201" s="86">
        <f t="shared" si="248"/>
        <v>5.1022481449186881E-15</v>
      </c>
      <c r="JB201" s="86">
        <f t="shared" si="248"/>
        <v>2.2547286118908354E-15</v>
      </c>
      <c r="JC201" s="86">
        <f t="shared" si="248"/>
        <v>9.0333034128296607E-16</v>
      </c>
      <c r="JD201" s="86">
        <f t="shared" si="248"/>
        <v>4.2607364418976781E-24</v>
      </c>
      <c r="JE201" s="86">
        <f t="shared" si="248"/>
        <v>2.0696267349912694E-23</v>
      </c>
      <c r="JF201" s="86">
        <f t="shared" si="248"/>
        <v>1.0325302644996441E-36</v>
      </c>
      <c r="JG201" s="86">
        <f t="shared" si="248"/>
        <v>9.0668068492093132E-35</v>
      </c>
      <c r="JH201" s="86">
        <f t="shared" si="248"/>
        <v>5.3307752068575295E-30</v>
      </c>
      <c r="JI201" s="86">
        <f t="shared" si="248"/>
        <v>1.3060933564233699E-23</v>
      </c>
      <c r="JJ201" s="86">
        <f t="shared" si="248"/>
        <v>3.1423408258525604E-19</v>
      </c>
      <c r="JK201" s="86">
        <f t="shared" si="248"/>
        <v>1.7909397920051751E-15</v>
      </c>
      <c r="JL201" s="86">
        <f t="shared" si="248"/>
        <v>3.1166579825232753E-2</v>
      </c>
      <c r="JM201" s="86">
        <f t="shared" si="248"/>
        <v>8.4612661667883865E-2</v>
      </c>
    </row>
    <row r="202" spans="2:273" x14ac:dyDescent="0.25">
      <c r="B202" s="2">
        <v>175</v>
      </c>
      <c r="C202" s="37">
        <v>72.885000000000005</v>
      </c>
      <c r="D202" s="37">
        <v>66.548000000000002</v>
      </c>
      <c r="E202" s="37">
        <v>65.05</v>
      </c>
      <c r="F202" s="37">
        <v>62.639000000000003</v>
      </c>
      <c r="G202" s="37">
        <v>60.540999999999997</v>
      </c>
      <c r="H202" s="37">
        <v>58.753999999999998</v>
      </c>
      <c r="I202" s="37">
        <v>60.115000000000002</v>
      </c>
      <c r="J202" s="37">
        <v>59.279000000000003</v>
      </c>
      <c r="K202" s="37">
        <v>58.241999999999997</v>
      </c>
      <c r="L202" s="37">
        <v>59.323</v>
      </c>
      <c r="M202" s="37">
        <v>60.677</v>
      </c>
      <c r="N202" s="37">
        <v>63.838999999999999</v>
      </c>
      <c r="O202" s="37">
        <v>69.635000000000005</v>
      </c>
      <c r="P202" s="37">
        <v>73.147999999999996</v>
      </c>
      <c r="Q202" s="37">
        <v>73.459000000000003</v>
      </c>
      <c r="S202" s="4">
        <f t="shared" si="249"/>
        <v>71.393756555007769</v>
      </c>
      <c r="T202" s="4">
        <f t="shared" si="249"/>
        <v>66.662453728336914</v>
      </c>
      <c r="U202" s="4">
        <f t="shared" si="249"/>
        <v>65.247103923635791</v>
      </c>
      <c r="V202" s="4">
        <f t="shared" si="249"/>
        <v>62.795992163896578</v>
      </c>
      <c r="W202" s="4">
        <f t="shared" si="249"/>
        <v>60.763150654036039</v>
      </c>
      <c r="X202" s="4">
        <f t="shared" si="249"/>
        <v>59.350638562552447</v>
      </c>
      <c r="Y202" s="4">
        <f t="shared" si="249"/>
        <v>59.690719991431585</v>
      </c>
      <c r="Z202" s="4">
        <f t="shared" si="249"/>
        <v>58.885853876578004</v>
      </c>
      <c r="AA202" s="4">
        <f t="shared" si="249"/>
        <v>58.27171247235686</v>
      </c>
      <c r="AB202" s="4">
        <f t="shared" si="249"/>
        <v>59.049005359442518</v>
      </c>
      <c r="AC202" s="4">
        <f t="shared" si="249"/>
        <v>60.992479765319366</v>
      </c>
      <c r="AD202" s="4">
        <f t="shared" si="249"/>
        <v>64.240578033991767</v>
      </c>
      <c r="AE202" s="4">
        <f t="shared" si="249"/>
        <v>70.022917411485253</v>
      </c>
      <c r="AF202" s="4">
        <f t="shared" si="249"/>
        <v>71.50484862285856</v>
      </c>
      <c r="AG202" s="4">
        <f t="shared" si="249"/>
        <v>72.024895540939227</v>
      </c>
      <c r="AI202" s="4">
        <f t="shared" si="250"/>
        <v>1.4912434449922358</v>
      </c>
      <c r="AJ202" s="4">
        <f t="shared" si="250"/>
        <v>-0.11445372833691181</v>
      </c>
      <c r="AK202" s="4">
        <f t="shared" si="250"/>
        <v>-0.19710392363579388</v>
      </c>
      <c r="AL202" s="4">
        <f t="shared" si="250"/>
        <v>-0.15699216389657522</v>
      </c>
      <c r="AM202" s="4">
        <f t="shared" si="250"/>
        <v>-0.22215065403604228</v>
      </c>
      <c r="AN202" s="4">
        <f t="shared" si="250"/>
        <v>-0.59663856255244951</v>
      </c>
      <c r="AO202" s="4">
        <f t="shared" si="250"/>
        <v>0.42428000856841663</v>
      </c>
      <c r="AP202" s="4">
        <f t="shared" si="250"/>
        <v>0.3931461234219995</v>
      </c>
      <c r="AQ202" s="4">
        <f t="shared" si="250"/>
        <v>-2.9712472356862918E-2</v>
      </c>
      <c r="AR202" s="4">
        <f t="shared" si="250"/>
        <v>0.27399464055748268</v>
      </c>
      <c r="AS202" s="4">
        <f t="shared" si="250"/>
        <v>-0.31547976531936683</v>
      </c>
      <c r="AT202" s="4">
        <f t="shared" si="250"/>
        <v>-0.40157803399176828</v>
      </c>
      <c r="AU202" s="4">
        <f t="shared" si="250"/>
        <v>-0.3879174114852475</v>
      </c>
      <c r="AV202" s="4">
        <f t="shared" si="250"/>
        <v>1.6431513771414359</v>
      </c>
      <c r="AW202" s="4">
        <f t="shared" si="250"/>
        <v>1.4341044590607765</v>
      </c>
      <c r="AY202" s="2">
        <f t="shared" si="242"/>
        <v>71.393756555007769</v>
      </c>
      <c r="AZ202" s="2">
        <f t="shared" si="242"/>
        <v>66.662453728336914</v>
      </c>
      <c r="BA202" s="2">
        <f t="shared" si="242"/>
        <v>65.247103923635791</v>
      </c>
      <c r="BB202" s="2">
        <f t="shared" si="242"/>
        <v>62.795992163896578</v>
      </c>
      <c r="BC202" s="2">
        <f t="shared" si="242"/>
        <v>60.763150654036039</v>
      </c>
      <c r="BD202" s="2">
        <f t="shared" si="242"/>
        <v>59.350638562552447</v>
      </c>
      <c r="BE202" s="2">
        <f t="shared" si="242"/>
        <v>59.690719991431585</v>
      </c>
      <c r="BF202" s="2">
        <f t="shared" si="242"/>
        <v>58.885853876578004</v>
      </c>
      <c r="BG202" s="2">
        <f t="shared" si="242"/>
        <v>58.27171247235686</v>
      </c>
      <c r="BH202" s="2">
        <f t="shared" si="242"/>
        <v>59.049005359442518</v>
      </c>
      <c r="BI202" s="2">
        <f t="shared" si="242"/>
        <v>60.992479765319366</v>
      </c>
      <c r="BJ202" s="2">
        <f t="shared" si="242"/>
        <v>64.240578033991767</v>
      </c>
      <c r="BK202" s="2">
        <f t="shared" si="242"/>
        <v>70.022917411485253</v>
      </c>
      <c r="BL202" s="2">
        <f t="shared" si="242"/>
        <v>71.504836533884927</v>
      </c>
      <c r="BM202" s="2">
        <f t="shared" si="242"/>
        <v>72.020840690627807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72.885000000000005</v>
      </c>
      <c r="CV202" s="2">
        <f t="shared" si="198"/>
        <v>66.548000000000002</v>
      </c>
      <c r="CW202" s="2">
        <f t="shared" si="199"/>
        <v>65.05</v>
      </c>
      <c r="CX202" s="2">
        <f t="shared" si="200"/>
        <v>62.639000000000003</v>
      </c>
      <c r="CY202" s="2">
        <f t="shared" si="201"/>
        <v>60.540999999999997</v>
      </c>
      <c r="CZ202" s="2">
        <f t="shared" si="202"/>
        <v>58.753999999999998</v>
      </c>
      <c r="DA202" s="2">
        <f t="shared" si="203"/>
        <v>60.115000000000002</v>
      </c>
      <c r="DB202" s="2">
        <f t="shared" si="204"/>
        <v>59.279000000000003</v>
      </c>
      <c r="DC202" s="2">
        <f t="shared" si="205"/>
        <v>58.241999999999997</v>
      </c>
      <c r="DD202" s="2">
        <f t="shared" si="206"/>
        <v>59.323</v>
      </c>
      <c r="DE202" s="2">
        <f t="shared" si="207"/>
        <v>60.677</v>
      </c>
      <c r="DF202" s="2">
        <f t="shared" si="208"/>
        <v>63.838999999999999</v>
      </c>
      <c r="DG202" s="2">
        <f t="shared" si="209"/>
        <v>69.635000000000005</v>
      </c>
      <c r="DH202" s="2" t="str">
        <f t="shared" si="210"/>
        <v/>
      </c>
      <c r="DI202" s="2" t="str">
        <f t="shared" si="211"/>
        <v/>
      </c>
      <c r="DK202" s="2">
        <f t="shared" si="251"/>
        <v>106.3706977554493</v>
      </c>
      <c r="DL202" s="2">
        <f t="shared" si="251"/>
        <v>106.6736817113686</v>
      </c>
      <c r="DM202" s="2">
        <f t="shared" si="251"/>
        <v>140.83140243902437</v>
      </c>
      <c r="DN202" s="2">
        <f t="shared" si="251"/>
        <v>113.5932904315197</v>
      </c>
      <c r="DO202" s="2">
        <f t="shared" si="251"/>
        <v>113.72539807418755</v>
      </c>
      <c r="DP202" s="2">
        <f t="shared" si="251"/>
        <v>120.33315931721194</v>
      </c>
      <c r="DQ202" s="2">
        <f t="shared" si="251"/>
        <v>105.78410821752928</v>
      </c>
      <c r="DR202" s="2">
        <f t="shared" si="251"/>
        <v>82.492060703560682</v>
      </c>
      <c r="DS202" s="2">
        <f t="shared" si="251"/>
        <v>94.86422748659588</v>
      </c>
      <c r="DT202" s="2">
        <f t="shared" si="251"/>
        <v>82.624431484115661</v>
      </c>
      <c r="DU202" s="2">
        <f t="shared" si="251"/>
        <v>121.16635708502022</v>
      </c>
      <c r="DV202" s="2">
        <f t="shared" si="251"/>
        <v>133.57594318488529</v>
      </c>
      <c r="DW202" s="2">
        <f t="shared" si="251"/>
        <v>138.58404878048788</v>
      </c>
      <c r="DX202" s="2">
        <f t="shared" si="251"/>
        <v>146.41517262977266</v>
      </c>
      <c r="DY202" s="2">
        <f t="shared" si="251"/>
        <v>130.00898467432953</v>
      </c>
      <c r="EA202" s="2">
        <f t="shared" si="240"/>
        <v>73.36812003647637</v>
      </c>
      <c r="EB202" s="2">
        <f t="shared" si="240"/>
        <v>65.841617266330331</v>
      </c>
      <c r="EC202" s="2">
        <f t="shared" si="240"/>
        <v>64.655696055602505</v>
      </c>
      <c r="ED202" s="2">
        <f t="shared" si="240"/>
        <v>62.065815876104054</v>
      </c>
      <c r="EE202" s="2">
        <f t="shared" si="240"/>
        <v>59.235946206616759</v>
      </c>
      <c r="EF202" s="2">
        <f t="shared" si="239"/>
        <v>58.645551763710543</v>
      </c>
      <c r="EG202" s="2">
        <f t="shared" si="239"/>
        <v>58.329704194292951</v>
      </c>
      <c r="EH202" s="2">
        <f t="shared" si="239"/>
        <v>58.756811999361233</v>
      </c>
      <c r="EI202" s="2">
        <f t="shared" si="239"/>
        <v>56.346124914301392</v>
      </c>
      <c r="EJ202" s="2">
        <f t="shared" si="239"/>
        <v>58.240508839525575</v>
      </c>
      <c r="EK202" s="2">
        <f t="shared" si="239"/>
        <v>60.838077748639535</v>
      </c>
      <c r="EL202" s="2">
        <f t="shared" si="179"/>
        <v>63.779749037451872</v>
      </c>
      <c r="EM202" s="2">
        <f t="shared" si="179"/>
        <v>68.448435655116086</v>
      </c>
      <c r="EN202" s="2">
        <f t="shared" si="179"/>
        <v>68.786353324298332</v>
      </c>
      <c r="EO202" s="2">
        <f t="shared" si="179"/>
        <v>71.56145460302946</v>
      </c>
      <c r="EQ202" s="2">
        <f t="shared" si="252"/>
        <v>70.926058728843174</v>
      </c>
      <c r="ER202" s="2">
        <f t="shared" si="252"/>
        <v>66.832380549659646</v>
      </c>
      <c r="ES202" s="2">
        <f t="shared" si="252"/>
        <v>65.37693155263419</v>
      </c>
      <c r="ET202" s="2">
        <f t="shared" si="252"/>
        <v>62.959589453682405</v>
      </c>
      <c r="EU202" s="2">
        <f t="shared" si="252"/>
        <v>61.098187733532214</v>
      </c>
      <c r="EV202" s="2">
        <f t="shared" si="252"/>
        <v>59.473560415444048</v>
      </c>
      <c r="EW202" s="2">
        <f t="shared" si="252"/>
        <v>59.910544965222485</v>
      </c>
      <c r="EX202" s="2">
        <f t="shared" si="252"/>
        <v>58.900997357448212</v>
      </c>
      <c r="EY202" s="2">
        <f t="shared" si="252"/>
        <v>58.490856387172599</v>
      </c>
      <c r="EZ202" s="2">
        <f t="shared" si="252"/>
        <v>59.155558781364441</v>
      </c>
      <c r="FA202" s="2">
        <f t="shared" si="252"/>
        <v>61.01650631579875</v>
      </c>
      <c r="FB202" s="2">
        <f t="shared" si="252"/>
        <v>64.325440915885835</v>
      </c>
      <c r="FC202" s="2">
        <f t="shared" si="252"/>
        <v>70.363298842877299</v>
      </c>
      <c r="FD202" s="2">
        <f t="shared" si="252"/>
        <v>72.106601927056317</v>
      </c>
      <c r="FE202" s="2">
        <f t="shared" si="252"/>
        <v>72.138565542107713</v>
      </c>
      <c r="FG202" s="2">
        <f t="shared" si="253"/>
        <v>0.99999500545250386</v>
      </c>
      <c r="FH202" s="2">
        <f t="shared" si="253"/>
        <v>0.99999394125398477</v>
      </c>
      <c r="FI202" s="2">
        <f t="shared" si="253"/>
        <v>0.99999334844380516</v>
      </c>
      <c r="FJ202" s="2">
        <f t="shared" si="253"/>
        <v>0.99999353215878917</v>
      </c>
      <c r="FK202" s="2">
        <f t="shared" si="253"/>
        <v>0.99999276339213405</v>
      </c>
      <c r="FL202" s="2">
        <f t="shared" si="253"/>
        <v>0.9999925454437425</v>
      </c>
      <c r="FM202" s="2">
        <f t="shared" si="253"/>
        <v>0.99999301331705159</v>
      </c>
      <c r="FN202" s="2">
        <f t="shared" si="253"/>
        <v>0.99999299222229709</v>
      </c>
      <c r="FO202" s="2">
        <f t="shared" si="253"/>
        <v>0.99999262851681758</v>
      </c>
      <c r="FP202" s="2">
        <f t="shared" si="253"/>
        <v>0.99999278987381479</v>
      </c>
      <c r="FQ202" s="2">
        <f t="shared" si="253"/>
        <v>0.99999273236823827</v>
      </c>
      <c r="FR202" s="2">
        <f t="shared" si="253"/>
        <v>0.99999330537285835</v>
      </c>
      <c r="FS202" s="2">
        <f t="shared" si="253"/>
        <v>0.99999331251445178</v>
      </c>
      <c r="FT202" s="2">
        <f t="shared" si="253"/>
        <v>0.9999925526242609</v>
      </c>
      <c r="FU202" s="2">
        <f t="shared" si="253"/>
        <v>0.99998959396999809</v>
      </c>
      <c r="FW202" s="2">
        <f t="shared" si="244"/>
        <v>0.80854985427216597</v>
      </c>
      <c r="FX202" s="2">
        <f t="shared" si="244"/>
        <v>0.82823928248668865</v>
      </c>
      <c r="FY202" s="2">
        <f t="shared" si="244"/>
        <v>0.81929020891720339</v>
      </c>
      <c r="FZ202" s="2">
        <f t="shared" si="244"/>
        <v>0.81658602869710106</v>
      </c>
      <c r="GA202" s="2">
        <f t="shared" si="244"/>
        <v>0.81987760800943466</v>
      </c>
      <c r="GB202" s="2">
        <f t="shared" si="244"/>
        <v>0.85098983401418138</v>
      </c>
      <c r="GC202" s="2">
        <f t="shared" si="244"/>
        <v>0.86073453651068066</v>
      </c>
      <c r="GD202" s="2">
        <f t="shared" si="244"/>
        <v>0.89381853733291161</v>
      </c>
      <c r="GE202" s="2">
        <f t="shared" si="244"/>
        <v>0.89768982591218671</v>
      </c>
      <c r="GF202" s="2">
        <f t="shared" si="244"/>
        <v>0.88336239564520602</v>
      </c>
      <c r="GG202" s="2">
        <f t="shared" si="244"/>
        <v>0.86288633828130812</v>
      </c>
      <c r="GH202" s="2">
        <f t="shared" si="244"/>
        <v>0.84362944591611289</v>
      </c>
      <c r="GI202" s="2">
        <f t="shared" si="244"/>
        <v>0.82199748552806429</v>
      </c>
      <c r="GJ202" s="2">
        <f t="shared" si="244"/>
        <v>0.81858481209611811</v>
      </c>
      <c r="GK202" s="2">
        <f t="shared" si="244"/>
        <v>0.79495613370217744</v>
      </c>
      <c r="GM202" s="86">
        <f t="shared" si="245"/>
        <v>0</v>
      </c>
      <c r="GN202" s="86">
        <f t="shared" si="245"/>
        <v>2.2109573186242662E-277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8.0573516364046253E-219</v>
      </c>
      <c r="HD202" s="86">
        <f t="shared" si="181"/>
        <v>1.4396201104551429E-164</v>
      </c>
      <c r="HE202" s="86">
        <f t="shared" si="181"/>
        <v>6.643149198870128E-255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7.0126397021451888E-275</v>
      </c>
      <c r="HP202" s="86">
        <f t="shared" si="226"/>
        <v>0</v>
      </c>
      <c r="HQ202" s="86">
        <f t="shared" si="226"/>
        <v>0</v>
      </c>
      <c r="HS202" s="86">
        <f t="shared" si="246"/>
        <v>1.6789492837030702E-30</v>
      </c>
      <c r="HT202" s="86">
        <f t="shared" si="246"/>
        <v>3.5272023406544835E-40</v>
      </c>
      <c r="HU202" s="86">
        <f t="shared" si="246"/>
        <v>5.6967113087363589E-42</v>
      </c>
      <c r="HV202" s="86">
        <f t="shared" si="246"/>
        <v>4.7059727441227204E-45</v>
      </c>
      <c r="HW202" s="86">
        <f t="shared" si="246"/>
        <v>3.9194994765861973E-44</v>
      </c>
      <c r="HX202" s="86">
        <f t="shared" si="246"/>
        <v>7.2172444230032527E-55</v>
      </c>
      <c r="HY202" s="86">
        <f t="shared" si="246"/>
        <v>9.7167890738704002E-51</v>
      </c>
      <c r="HZ202" s="86">
        <f t="shared" si="246"/>
        <v>7.8238725409437208E-64</v>
      </c>
      <c r="IA202" s="86">
        <f t="shared" si="246"/>
        <v>6.013748781413577E-59</v>
      </c>
      <c r="IB202" s="86">
        <f t="shared" si="246"/>
        <v>1.0907534810996005E-56</v>
      </c>
      <c r="IC202" s="86">
        <f t="shared" si="246"/>
        <v>3.7444790130525296E-50</v>
      </c>
      <c r="ID202" s="86">
        <f t="shared" si="246"/>
        <v>3.18900468915346E-47</v>
      </c>
      <c r="IE202" s="86">
        <f t="shared" si="246"/>
        <v>1.3084717345878762E-42</v>
      </c>
      <c r="IF202" s="86">
        <f t="shared" si="246"/>
        <v>6.5539839780186303E-37</v>
      </c>
      <c r="IG202" s="86">
        <f t="shared" si="246"/>
        <v>1.5083942079821469E-41</v>
      </c>
      <c r="II202" s="86">
        <f t="shared" si="247"/>
        <v>8.7768557284967859E-12</v>
      </c>
      <c r="IJ202" s="86">
        <f t="shared" si="247"/>
        <v>2.5528240839416783E-17</v>
      </c>
      <c r="IK202" s="86">
        <f t="shared" si="247"/>
        <v>7.9448637738462422E-17</v>
      </c>
      <c r="IL202" s="86">
        <f t="shared" si="247"/>
        <v>2.9773630034785106E-17</v>
      </c>
      <c r="IM202" s="86">
        <f t="shared" si="247"/>
        <v>1.133430709351497E-17</v>
      </c>
      <c r="IN202" s="86">
        <f t="shared" si="247"/>
        <v>1.1270785364592138E-26</v>
      </c>
      <c r="IO202" s="86">
        <f t="shared" si="247"/>
        <v>8.5800605234247384E-26</v>
      </c>
      <c r="IP202" s="86">
        <f t="shared" si="247"/>
        <v>6.0309925971421266E-40</v>
      </c>
      <c r="IQ202" s="86">
        <f t="shared" si="247"/>
        <v>9.2182230576731243E-38</v>
      </c>
      <c r="IR202" s="86">
        <f t="shared" si="247"/>
        <v>9.1848848232017785E-33</v>
      </c>
      <c r="IS202" s="86">
        <f t="shared" si="247"/>
        <v>5.4626671090584726E-26</v>
      </c>
      <c r="IT202" s="86">
        <f t="shared" si="247"/>
        <v>2.5009215986910567E-21</v>
      </c>
      <c r="IU202" s="86">
        <f t="shared" si="247"/>
        <v>2.5704277772056442E-17</v>
      </c>
      <c r="IV202" s="86">
        <f t="shared" si="247"/>
        <v>2.1719664449318759E-2</v>
      </c>
      <c r="IW202" s="86">
        <f t="shared" si="247"/>
        <v>6.4288283845012395E-2</v>
      </c>
      <c r="IY202" s="86">
        <f t="shared" si="248"/>
        <v>8.7768557284967859E-12</v>
      </c>
      <c r="IZ202" s="86">
        <f t="shared" si="248"/>
        <v>2.5528240839416783E-17</v>
      </c>
      <c r="JA202" s="86">
        <f t="shared" si="248"/>
        <v>7.9448637738462422E-17</v>
      </c>
      <c r="JB202" s="86">
        <f t="shared" si="248"/>
        <v>2.9773630034785106E-17</v>
      </c>
      <c r="JC202" s="86">
        <f t="shared" si="248"/>
        <v>1.133430709351497E-17</v>
      </c>
      <c r="JD202" s="86">
        <f t="shared" si="248"/>
        <v>1.1270785364592138E-26</v>
      </c>
      <c r="JE202" s="86">
        <f t="shared" si="248"/>
        <v>8.5800605234247384E-26</v>
      </c>
      <c r="JF202" s="86">
        <f t="shared" si="248"/>
        <v>6.0309925971421266E-40</v>
      </c>
      <c r="JG202" s="86">
        <f t="shared" si="248"/>
        <v>9.2182230576731243E-38</v>
      </c>
      <c r="JH202" s="86">
        <f t="shared" si="248"/>
        <v>9.1848848232017785E-33</v>
      </c>
      <c r="JI202" s="86">
        <f t="shared" si="248"/>
        <v>5.4626671090584726E-26</v>
      </c>
      <c r="JJ202" s="86">
        <f t="shared" si="248"/>
        <v>2.5009215986910567E-21</v>
      </c>
      <c r="JK202" s="86">
        <f t="shared" si="248"/>
        <v>2.5704277772056442E-17</v>
      </c>
      <c r="JL202" s="86">
        <f t="shared" si="248"/>
        <v>2.1719664449318759E-2</v>
      </c>
      <c r="JM202" s="86">
        <f t="shared" si="248"/>
        <v>6.4288283845012395E-2</v>
      </c>
    </row>
    <row r="203" spans="2:273" x14ac:dyDescent="0.25">
      <c r="B203" s="2">
        <v>176</v>
      </c>
      <c r="C203" s="37">
        <v>71.869</v>
      </c>
      <c r="D203" s="37">
        <v>65.870999999999995</v>
      </c>
      <c r="E203" s="37">
        <v>65.55</v>
      </c>
      <c r="F203" s="37">
        <v>62.851999999999997</v>
      </c>
      <c r="G203" s="37">
        <v>60.835999999999999</v>
      </c>
      <c r="H203" s="37">
        <v>59.835999999999999</v>
      </c>
      <c r="I203" s="37">
        <v>60.59</v>
      </c>
      <c r="J203" s="37">
        <v>58.704999999999998</v>
      </c>
      <c r="K203" s="37">
        <v>58.5</v>
      </c>
      <c r="L203" s="37">
        <v>58.918999999999997</v>
      </c>
      <c r="M203" s="37">
        <v>60.694000000000003</v>
      </c>
      <c r="N203" s="37">
        <v>63.194000000000003</v>
      </c>
      <c r="O203" s="37">
        <v>69.286000000000001</v>
      </c>
      <c r="P203" s="37">
        <v>72.393000000000001</v>
      </c>
      <c r="Q203" s="37">
        <v>73.835999999999999</v>
      </c>
      <c r="S203" s="4">
        <f t="shared" si="249"/>
        <v>71.292912130411167</v>
      </c>
      <c r="T203" s="4">
        <f t="shared" si="249"/>
        <v>66.568973077287325</v>
      </c>
      <c r="U203" s="4">
        <f t="shared" si="249"/>
        <v>65.141128453967895</v>
      </c>
      <c r="V203" s="4">
        <f t="shared" si="249"/>
        <v>62.667076847093554</v>
      </c>
      <c r="W203" s="4">
        <f t="shared" si="249"/>
        <v>60.638760877137763</v>
      </c>
      <c r="X203" s="4">
        <f t="shared" si="249"/>
        <v>59.200901279340989</v>
      </c>
      <c r="Y203" s="4">
        <f t="shared" si="249"/>
        <v>59.555707789062375</v>
      </c>
      <c r="Z203" s="4">
        <f t="shared" si="249"/>
        <v>58.721826546995274</v>
      </c>
      <c r="AA203" s="4">
        <f t="shared" si="249"/>
        <v>58.10007793373272</v>
      </c>
      <c r="AB203" s="4">
        <f t="shared" si="249"/>
        <v>58.852354061629995</v>
      </c>
      <c r="AC203" s="4">
        <f t="shared" si="249"/>
        <v>60.858301055918055</v>
      </c>
      <c r="AD203" s="4">
        <f t="shared" si="249"/>
        <v>64.111306637825933</v>
      </c>
      <c r="AE203" s="4">
        <f t="shared" si="249"/>
        <v>69.951007534246429</v>
      </c>
      <c r="AF203" s="4">
        <f t="shared" si="249"/>
        <v>71.431260373271883</v>
      </c>
      <c r="AG203" s="4">
        <f t="shared" si="249"/>
        <v>71.942271269018121</v>
      </c>
      <c r="AI203" s="4">
        <f t="shared" si="250"/>
        <v>0.57608786958883229</v>
      </c>
      <c r="AJ203" s="4">
        <f t="shared" si="250"/>
        <v>-0.6979730772873296</v>
      </c>
      <c r="AK203" s="4">
        <f t="shared" si="250"/>
        <v>0.40887154603210263</v>
      </c>
      <c r="AL203" s="4">
        <f t="shared" si="250"/>
        <v>0.18492315290644257</v>
      </c>
      <c r="AM203" s="4">
        <f t="shared" si="250"/>
        <v>0.19723912286223566</v>
      </c>
      <c r="AN203" s="4">
        <f t="shared" si="250"/>
        <v>0.63509872065900908</v>
      </c>
      <c r="AO203" s="4">
        <f t="shared" si="250"/>
        <v>1.0342922109376289</v>
      </c>
      <c r="AP203" s="4">
        <f t="shared" si="250"/>
        <v>-1.6826546995275748E-2</v>
      </c>
      <c r="AQ203" s="4">
        <f t="shared" si="250"/>
        <v>0.39992206626727977</v>
      </c>
      <c r="AR203" s="4">
        <f t="shared" si="250"/>
        <v>6.6645938370001545E-2</v>
      </c>
      <c r="AS203" s="4">
        <f t="shared" si="250"/>
        <v>-0.16430105591805244</v>
      </c>
      <c r="AT203" s="4">
        <f t="shared" si="250"/>
        <v>-0.91730663782593069</v>
      </c>
      <c r="AU203" s="4">
        <f t="shared" si="250"/>
        <v>-0.66500753424642767</v>
      </c>
      <c r="AV203" s="4">
        <f t="shared" si="250"/>
        <v>0.96173962672811797</v>
      </c>
      <c r="AW203" s="4">
        <f t="shared" si="250"/>
        <v>1.8937287309818771</v>
      </c>
      <c r="AY203" s="2">
        <f t="shared" si="242"/>
        <v>71.292912130411167</v>
      </c>
      <c r="AZ203" s="2">
        <f t="shared" si="242"/>
        <v>66.568973077287325</v>
      </c>
      <c r="BA203" s="2">
        <f t="shared" si="242"/>
        <v>65.141128453967895</v>
      </c>
      <c r="BB203" s="2">
        <f t="shared" si="242"/>
        <v>62.667076847093554</v>
      </c>
      <c r="BC203" s="2">
        <f t="shared" si="242"/>
        <v>60.638760877137763</v>
      </c>
      <c r="BD203" s="2">
        <f t="shared" si="242"/>
        <v>59.200901279340989</v>
      </c>
      <c r="BE203" s="2">
        <f t="shared" si="242"/>
        <v>59.555707789062375</v>
      </c>
      <c r="BF203" s="2">
        <f t="shared" si="242"/>
        <v>58.721826546995274</v>
      </c>
      <c r="BG203" s="2">
        <f t="shared" si="242"/>
        <v>58.10007793373272</v>
      </c>
      <c r="BH203" s="2">
        <f t="shared" si="242"/>
        <v>58.852354061629995</v>
      </c>
      <c r="BI203" s="2">
        <f t="shared" si="242"/>
        <v>60.858301055918055</v>
      </c>
      <c r="BJ203" s="2">
        <f t="shared" si="242"/>
        <v>64.111306637825933</v>
      </c>
      <c r="BK203" s="2">
        <f t="shared" si="242"/>
        <v>69.951007534246429</v>
      </c>
      <c r="BL203" s="2">
        <f t="shared" si="242"/>
        <v>71.431258228185882</v>
      </c>
      <c r="BM203" s="2">
        <f t="shared" si="242"/>
        <v>71.941069501858138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71.869</v>
      </c>
      <c r="CV203" s="2">
        <f t="shared" si="198"/>
        <v>65.870999999999995</v>
      </c>
      <c r="CW203" s="2">
        <f t="shared" si="199"/>
        <v>65.55</v>
      </c>
      <c r="CX203" s="2">
        <f t="shared" si="200"/>
        <v>62.851999999999997</v>
      </c>
      <c r="CY203" s="2">
        <f t="shared" si="201"/>
        <v>60.835999999999999</v>
      </c>
      <c r="CZ203" s="2">
        <f t="shared" si="202"/>
        <v>59.835999999999999</v>
      </c>
      <c r="DA203" s="2">
        <f t="shared" si="203"/>
        <v>60.59</v>
      </c>
      <c r="DB203" s="2">
        <f t="shared" si="204"/>
        <v>58.704999999999998</v>
      </c>
      <c r="DC203" s="2">
        <f t="shared" si="205"/>
        <v>58.5</v>
      </c>
      <c r="DD203" s="2">
        <f t="shared" si="206"/>
        <v>58.918999999999997</v>
      </c>
      <c r="DE203" s="2">
        <f t="shared" si="207"/>
        <v>60.694000000000003</v>
      </c>
      <c r="DF203" s="2">
        <f t="shared" si="208"/>
        <v>63.194000000000003</v>
      </c>
      <c r="DG203" s="2">
        <f t="shared" si="209"/>
        <v>69.286000000000001</v>
      </c>
      <c r="DH203" s="2" t="str">
        <f t="shared" si="210"/>
        <v/>
      </c>
      <c r="DI203" s="2" t="str">
        <f t="shared" si="211"/>
        <v/>
      </c>
      <c r="DK203" s="2">
        <f t="shared" si="251"/>
        <v>106.49095146260431</v>
      </c>
      <c r="DL203" s="2">
        <f t="shared" si="251"/>
        <v>106.79610444858601</v>
      </c>
      <c r="DM203" s="2">
        <f t="shared" si="251"/>
        <v>141.18299390243902</v>
      </c>
      <c r="DN203" s="2">
        <f t="shared" si="251"/>
        <v>113.77186378986868</v>
      </c>
      <c r="DO203" s="2">
        <f t="shared" si="251"/>
        <v>113.89865576102419</v>
      </c>
      <c r="DP203" s="2">
        <f t="shared" si="251"/>
        <v>120.54764817449026</v>
      </c>
      <c r="DQ203" s="2">
        <f t="shared" si="251"/>
        <v>105.88825177809389</v>
      </c>
      <c r="DR203" s="2">
        <f t="shared" si="251"/>
        <v>82.442931359931336</v>
      </c>
      <c r="DS203" s="2">
        <f t="shared" si="251"/>
        <v>94.87747291826237</v>
      </c>
      <c r="DT203" s="2">
        <f t="shared" si="251"/>
        <v>82.539260550023684</v>
      </c>
      <c r="DU203" s="2">
        <f t="shared" si="251"/>
        <v>121.35209858299594</v>
      </c>
      <c r="DV203" s="2">
        <f t="shared" si="251"/>
        <v>133.84384075573547</v>
      </c>
      <c r="DW203" s="2">
        <f t="shared" si="251"/>
        <v>138.89786097560983</v>
      </c>
      <c r="DX203" s="2">
        <f t="shared" si="251"/>
        <v>146.77829193479195</v>
      </c>
      <c r="DY203" s="2">
        <f t="shared" si="251"/>
        <v>130.31705418719213</v>
      </c>
      <c r="EA203" s="2">
        <f t="shared" si="240"/>
        <v>73.33449517417472</v>
      </c>
      <c r="EB203" s="2">
        <f t="shared" si="240"/>
        <v>65.721355947955388</v>
      </c>
      <c r="EC203" s="2">
        <f t="shared" si="240"/>
        <v>64.530175818963883</v>
      </c>
      <c r="ED203" s="2">
        <f t="shared" si="240"/>
        <v>61.912948476172588</v>
      </c>
      <c r="EE203" s="2">
        <f t="shared" si="240"/>
        <v>59.061812783535579</v>
      </c>
      <c r="EF203" s="2">
        <f t="shared" si="239"/>
        <v>58.475055336365699</v>
      </c>
      <c r="EG203" s="2">
        <f t="shared" si="239"/>
        <v>58.156171363745521</v>
      </c>
      <c r="EH203" s="2">
        <f t="shared" si="239"/>
        <v>58.589566814508025</v>
      </c>
      <c r="EI203" s="2">
        <f t="shared" si="239"/>
        <v>56.127928493075558</v>
      </c>
      <c r="EJ203" s="2">
        <f t="shared" si="239"/>
        <v>58.022677828661458</v>
      </c>
      <c r="EK203" s="2">
        <f t="shared" si="239"/>
        <v>60.699324809127539</v>
      </c>
      <c r="EL203" s="2">
        <f t="shared" si="179"/>
        <v>63.637136098471586</v>
      </c>
      <c r="EM203" s="2">
        <f t="shared" si="179"/>
        <v>68.324148279080617</v>
      </c>
      <c r="EN203" s="2">
        <f t="shared" si="179"/>
        <v>68.625555176905536</v>
      </c>
      <c r="EO203" s="2">
        <f t="shared" si="179"/>
        <v>71.466911403646591</v>
      </c>
      <c r="EQ203" s="2">
        <f t="shared" si="252"/>
        <v>70.851853002625091</v>
      </c>
      <c r="ER203" s="2">
        <f t="shared" si="252"/>
        <v>66.729015818709513</v>
      </c>
      <c r="ES203" s="2">
        <f t="shared" si="252"/>
        <v>65.263469796446884</v>
      </c>
      <c r="ET203" s="2">
        <f t="shared" si="252"/>
        <v>62.821189521985673</v>
      </c>
      <c r="EU203" s="2">
        <f t="shared" si="252"/>
        <v>60.954289337279704</v>
      </c>
      <c r="EV203" s="2">
        <f t="shared" si="252"/>
        <v>59.316325900607637</v>
      </c>
      <c r="EW203" s="2">
        <f t="shared" si="252"/>
        <v>59.761876998640005</v>
      </c>
      <c r="EX203" s="2">
        <f t="shared" si="252"/>
        <v>58.735986945417807</v>
      </c>
      <c r="EY203" s="2">
        <f t="shared" si="252"/>
        <v>58.3047801897482</v>
      </c>
      <c r="EZ203" s="2">
        <f t="shared" si="252"/>
        <v>58.95208329000998</v>
      </c>
      <c r="FA203" s="2">
        <f t="shared" si="252"/>
        <v>60.880879553962913</v>
      </c>
      <c r="FB203" s="2">
        <f t="shared" si="252"/>
        <v>64.19096185153073</v>
      </c>
      <c r="FC203" s="2">
        <f t="shared" si="252"/>
        <v>70.271788322968973</v>
      </c>
      <c r="FD203" s="2">
        <f t="shared" si="252"/>
        <v>71.997709694697335</v>
      </c>
      <c r="FE203" s="2">
        <f t="shared" si="252"/>
        <v>72.051918618183294</v>
      </c>
      <c r="FG203" s="2">
        <f t="shared" si="253"/>
        <v>0.99999544491654402</v>
      </c>
      <c r="FH203" s="2">
        <f t="shared" si="253"/>
        <v>0.99999447435501543</v>
      </c>
      <c r="FI203" s="2">
        <f t="shared" si="253"/>
        <v>0.99999393370510137</v>
      </c>
      <c r="FJ203" s="2">
        <f t="shared" si="253"/>
        <v>0.99999410125535149</v>
      </c>
      <c r="FK203" s="2">
        <f t="shared" si="253"/>
        <v>0.99999340013098359</v>
      </c>
      <c r="FL203" s="2">
        <f t="shared" si="253"/>
        <v>0.99999320135943115</v>
      </c>
      <c r="FM203" s="2">
        <f t="shared" si="253"/>
        <v>0.99999362806550274</v>
      </c>
      <c r="FN203" s="2">
        <f t="shared" si="253"/>
        <v>0.9999936088268343</v>
      </c>
      <c r="FO203" s="2">
        <f t="shared" si="253"/>
        <v>0.99999327712307495</v>
      </c>
      <c r="FP203" s="2">
        <f t="shared" si="253"/>
        <v>0.99999342428259419</v>
      </c>
      <c r="FQ203" s="2">
        <f t="shared" si="253"/>
        <v>0.99999337183681836</v>
      </c>
      <c r="FR203" s="2">
        <f t="shared" si="253"/>
        <v>0.99999389442388475</v>
      </c>
      <c r="FS203" s="2">
        <f t="shared" si="253"/>
        <v>0.99999390093710316</v>
      </c>
      <c r="FT203" s="2">
        <f t="shared" si="253"/>
        <v>0.99999320790815038</v>
      </c>
      <c r="FU203" s="2">
        <f t="shared" si="253"/>
        <v>0.99999050957915403</v>
      </c>
      <c r="FW203" s="2">
        <f t="shared" si="244"/>
        <v>0.82240368651864137</v>
      </c>
      <c r="FX203" s="2">
        <f t="shared" si="244"/>
        <v>0.84094860721178777</v>
      </c>
      <c r="FY203" s="2">
        <f t="shared" si="244"/>
        <v>0.83252781987953239</v>
      </c>
      <c r="FZ203" s="2">
        <f t="shared" si="244"/>
        <v>0.82998062232140413</v>
      </c>
      <c r="GA203" s="2">
        <f t="shared" si="244"/>
        <v>0.83308095653924952</v>
      </c>
      <c r="GB203" s="2">
        <f t="shared" si="244"/>
        <v>0.8622956330120517</v>
      </c>
      <c r="GC203" s="2">
        <f t="shared" si="244"/>
        <v>0.87141269808085708</v>
      </c>
      <c r="GD203" s="2">
        <f t="shared" si="244"/>
        <v>0.90224807670232299</v>
      </c>
      <c r="GE203" s="2">
        <f t="shared" si="244"/>
        <v>0.90584440605355065</v>
      </c>
      <c r="GF203" s="2">
        <f t="shared" si="244"/>
        <v>0.89252221268984067</v>
      </c>
      <c r="GG203" s="2">
        <f t="shared" si="244"/>
        <v>0.87342377337650989</v>
      </c>
      <c r="GH203" s="2">
        <f t="shared" si="244"/>
        <v>0.85539880433236137</v>
      </c>
      <c r="GI203" s="2">
        <f t="shared" si="244"/>
        <v>0.83507670052118221</v>
      </c>
      <c r="GJ203" s="2">
        <f t="shared" si="244"/>
        <v>0.83186349140101401</v>
      </c>
      <c r="GK203" s="2">
        <f t="shared" si="244"/>
        <v>0.80956195722261404</v>
      </c>
      <c r="GM203" s="86">
        <f t="shared" si="245"/>
        <v>0</v>
      </c>
      <c r="GN203" s="86">
        <f t="shared" si="245"/>
        <v>2.2235992170084424E-282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7.1151170846545637E-224</v>
      </c>
      <c r="HD203" s="86">
        <f t="shared" si="181"/>
        <v>2.4505274068790754E-168</v>
      </c>
      <c r="HE203" s="86">
        <f t="shared" si="181"/>
        <v>9.5498958304564349E-261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3.6036421504898909E-281</v>
      </c>
      <c r="HP203" s="86">
        <f t="shared" si="226"/>
        <v>0</v>
      </c>
      <c r="HQ203" s="86">
        <f t="shared" si="226"/>
        <v>0</v>
      </c>
      <c r="HS203" s="86">
        <f t="shared" si="246"/>
        <v>9.7017494589791935E-32</v>
      </c>
      <c r="HT203" s="86">
        <f t="shared" si="246"/>
        <v>8.4166877503127415E-42</v>
      </c>
      <c r="HU203" s="86">
        <f t="shared" si="246"/>
        <v>1.1372461694999448E-43</v>
      </c>
      <c r="HV203" s="86">
        <f t="shared" si="246"/>
        <v>7.3052777440573813E-47</v>
      </c>
      <c r="HW203" s="86">
        <f t="shared" si="246"/>
        <v>6.3964451480944575E-46</v>
      </c>
      <c r="HX203" s="86">
        <f t="shared" si="246"/>
        <v>4.8686697323482576E-57</v>
      </c>
      <c r="HY203" s="86">
        <f t="shared" si="246"/>
        <v>1.0674921545152561E-52</v>
      </c>
      <c r="HZ203" s="86">
        <f t="shared" si="246"/>
        <v>3.3174514915358177E-66</v>
      </c>
      <c r="IA203" s="86">
        <f t="shared" si="246"/>
        <v>4.0709231760147462E-61</v>
      </c>
      <c r="IB203" s="86">
        <f t="shared" si="246"/>
        <v>8.3254359653709103E-59</v>
      </c>
      <c r="IC203" s="86">
        <f t="shared" si="246"/>
        <v>4.3371686193341819E-52</v>
      </c>
      <c r="ID203" s="86">
        <f t="shared" si="246"/>
        <v>4.5816943504273502E-49</v>
      </c>
      <c r="IE203" s="86">
        <f t="shared" si="246"/>
        <v>2.4970957183943934E-44</v>
      </c>
      <c r="IF203" s="86">
        <f t="shared" si="246"/>
        <v>1.9172201846172629E-38</v>
      </c>
      <c r="IG203" s="86">
        <f t="shared" si="246"/>
        <v>2.2955643625802095E-43</v>
      </c>
      <c r="II203" s="86">
        <f t="shared" si="247"/>
        <v>3.8260252687393885E-13</v>
      </c>
      <c r="IJ203" s="86">
        <f t="shared" si="247"/>
        <v>3.2173556880529233E-19</v>
      </c>
      <c r="IK203" s="86">
        <f t="shared" si="247"/>
        <v>9.5928113679547652E-19</v>
      </c>
      <c r="IL203" s="86">
        <f t="shared" si="247"/>
        <v>3.007515409652742E-19</v>
      </c>
      <c r="IM203" s="86">
        <f t="shared" si="247"/>
        <v>1.088687027399468E-19</v>
      </c>
      <c r="IN203" s="86">
        <f t="shared" si="247"/>
        <v>2.1721439295484792E-29</v>
      </c>
      <c r="IO203" s="86">
        <f t="shared" si="247"/>
        <v>2.6896471030205558E-28</v>
      </c>
      <c r="IP203" s="86">
        <f t="shared" si="247"/>
        <v>2.544561382325404E-43</v>
      </c>
      <c r="IQ203" s="86">
        <f t="shared" si="247"/>
        <v>6.9779865045567289E-41</v>
      </c>
      <c r="IR203" s="86">
        <f t="shared" si="247"/>
        <v>1.1816774062987607E-35</v>
      </c>
      <c r="IS203" s="86">
        <f t="shared" si="247"/>
        <v>1.7331686956022379E-28</v>
      </c>
      <c r="IT203" s="86">
        <f t="shared" si="247"/>
        <v>1.5260703518331144E-23</v>
      </c>
      <c r="IU203" s="86">
        <f t="shared" si="247"/>
        <v>2.8550016842775785E-19</v>
      </c>
      <c r="IV203" s="86">
        <f t="shared" si="247"/>
        <v>1.4869908296090209E-2</v>
      </c>
      <c r="IW203" s="86">
        <f t="shared" si="247"/>
        <v>4.8167598192905198E-2</v>
      </c>
      <c r="IY203" s="86">
        <f t="shared" si="248"/>
        <v>3.8260252687393885E-13</v>
      </c>
      <c r="IZ203" s="86">
        <f t="shared" si="248"/>
        <v>3.2173556880529233E-19</v>
      </c>
      <c r="JA203" s="86">
        <f t="shared" si="248"/>
        <v>9.5928113679547652E-19</v>
      </c>
      <c r="JB203" s="86">
        <f t="shared" si="248"/>
        <v>3.007515409652742E-19</v>
      </c>
      <c r="JC203" s="86">
        <f t="shared" si="248"/>
        <v>1.088687027399468E-19</v>
      </c>
      <c r="JD203" s="86">
        <f t="shared" si="248"/>
        <v>2.1721439295484792E-29</v>
      </c>
      <c r="JE203" s="86">
        <f t="shared" si="248"/>
        <v>2.6896471030205558E-28</v>
      </c>
      <c r="JF203" s="86">
        <f t="shared" si="248"/>
        <v>2.544561382325404E-43</v>
      </c>
      <c r="JG203" s="86">
        <f t="shared" si="248"/>
        <v>6.9779865045567289E-41</v>
      </c>
      <c r="JH203" s="86">
        <f t="shared" si="248"/>
        <v>1.1816774062987607E-35</v>
      </c>
      <c r="JI203" s="86">
        <f t="shared" si="248"/>
        <v>1.7331686956022379E-28</v>
      </c>
      <c r="JJ203" s="86">
        <f t="shared" si="248"/>
        <v>1.5260703518331144E-23</v>
      </c>
      <c r="JK203" s="86">
        <f t="shared" si="248"/>
        <v>2.8550016842775785E-19</v>
      </c>
      <c r="JL203" s="86">
        <f t="shared" si="248"/>
        <v>1.4869908296090209E-2</v>
      </c>
      <c r="JM203" s="86">
        <f t="shared" si="248"/>
        <v>4.8167598192905198E-2</v>
      </c>
    </row>
    <row r="204" spans="2:273" x14ac:dyDescent="0.25">
      <c r="B204" s="2">
        <v>177</v>
      </c>
      <c r="C204" s="37">
        <v>71.638999999999996</v>
      </c>
      <c r="D204" s="37">
        <v>65.757999999999996</v>
      </c>
      <c r="E204" s="37">
        <v>65.533000000000001</v>
      </c>
      <c r="F204" s="37">
        <v>62.966999999999999</v>
      </c>
      <c r="G204" s="37">
        <v>60.704999999999998</v>
      </c>
      <c r="H204" s="37">
        <v>58.951000000000001</v>
      </c>
      <c r="I204" s="37">
        <v>60.18</v>
      </c>
      <c r="J204" s="37">
        <v>58.524999999999999</v>
      </c>
      <c r="K204" s="37">
        <v>58.871000000000002</v>
      </c>
      <c r="L204" s="37">
        <v>58.515999999999998</v>
      </c>
      <c r="M204" s="37">
        <v>60.387</v>
      </c>
      <c r="N204" s="37">
        <v>63.145000000000003</v>
      </c>
      <c r="O204" s="37">
        <v>70.524000000000001</v>
      </c>
      <c r="P204" s="37">
        <v>72.328000000000003</v>
      </c>
      <c r="Q204" s="37">
        <v>73.164000000000001</v>
      </c>
      <c r="S204" s="4">
        <f t="shared" si="249"/>
        <v>71.19295922470755</v>
      </c>
      <c r="T204" s="4">
        <f t="shared" si="249"/>
        <v>66.475131225381915</v>
      </c>
      <c r="U204" s="4">
        <f t="shared" si="249"/>
        <v>65.034889637719573</v>
      </c>
      <c r="V204" s="4">
        <f t="shared" si="249"/>
        <v>62.537822740505902</v>
      </c>
      <c r="W204" s="4">
        <f t="shared" si="249"/>
        <v>60.51366196178661</v>
      </c>
      <c r="X204" s="4">
        <f t="shared" si="249"/>
        <v>59.050843454498107</v>
      </c>
      <c r="Y204" s="4">
        <f t="shared" si="249"/>
        <v>59.420077815454377</v>
      </c>
      <c r="Z204" s="4">
        <f t="shared" si="249"/>
        <v>58.557748576371964</v>
      </c>
      <c r="AA204" s="4">
        <f t="shared" si="249"/>
        <v>57.927671923893953</v>
      </c>
      <c r="AB204" s="4">
        <f t="shared" si="249"/>
        <v>58.655364123762041</v>
      </c>
      <c r="AC204" s="4">
        <f t="shared" si="249"/>
        <v>60.724061921334233</v>
      </c>
      <c r="AD204" s="4">
        <f t="shared" si="249"/>
        <v>63.981810898219869</v>
      </c>
      <c r="AE204" s="4">
        <f t="shared" si="249"/>
        <v>69.87840835747285</v>
      </c>
      <c r="AF204" s="4">
        <f t="shared" si="249"/>
        <v>71.356367419917191</v>
      </c>
      <c r="AG204" s="4">
        <f t="shared" si="249"/>
        <v>71.861383677507035</v>
      </c>
      <c r="AI204" s="4">
        <f t="shared" si="250"/>
        <v>0.44604077529244535</v>
      </c>
      <c r="AJ204" s="4">
        <f t="shared" si="250"/>
        <v>-0.71713122538191953</v>
      </c>
      <c r="AK204" s="4">
        <f t="shared" si="250"/>
        <v>0.49811036228042838</v>
      </c>
      <c r="AL204" s="4">
        <f t="shared" si="250"/>
        <v>0.42917725949409657</v>
      </c>
      <c r="AM204" s="4">
        <f t="shared" si="250"/>
        <v>0.19133803821338802</v>
      </c>
      <c r="AN204" s="4">
        <f t="shared" si="250"/>
        <v>-9.984345449810661E-2</v>
      </c>
      <c r="AO204" s="4">
        <f t="shared" si="250"/>
        <v>0.75992218454562277</v>
      </c>
      <c r="AP204" s="4">
        <f t="shared" si="250"/>
        <v>-3.2748576371965044E-2</v>
      </c>
      <c r="AQ204" s="4">
        <f t="shared" si="250"/>
        <v>0.94332807610604874</v>
      </c>
      <c r="AR204" s="4">
        <f t="shared" si="250"/>
        <v>-0.13936412376204288</v>
      </c>
      <c r="AS204" s="4">
        <f t="shared" si="250"/>
        <v>-0.3370619213342323</v>
      </c>
      <c r="AT204" s="4">
        <f t="shared" si="250"/>
        <v>-0.83681089821986632</v>
      </c>
      <c r="AU204" s="4">
        <f t="shared" si="250"/>
        <v>0.64559164252715107</v>
      </c>
      <c r="AV204" s="4">
        <f t="shared" si="250"/>
        <v>0.97163258008281161</v>
      </c>
      <c r="AW204" s="4">
        <f t="shared" si="250"/>
        <v>1.3026163224929661</v>
      </c>
      <c r="AY204" s="2">
        <f t="shared" si="242"/>
        <v>71.19295922470755</v>
      </c>
      <c r="AZ204" s="2">
        <f t="shared" si="242"/>
        <v>66.475131225381915</v>
      </c>
      <c r="BA204" s="2">
        <f t="shared" si="242"/>
        <v>65.034889637719573</v>
      </c>
      <c r="BB204" s="2">
        <f t="shared" si="242"/>
        <v>62.537822740505902</v>
      </c>
      <c r="BC204" s="2">
        <f t="shared" si="242"/>
        <v>60.51366196178661</v>
      </c>
      <c r="BD204" s="2">
        <f t="shared" si="242"/>
        <v>59.050843454498107</v>
      </c>
      <c r="BE204" s="2">
        <f t="shared" si="242"/>
        <v>59.420077815454377</v>
      </c>
      <c r="BF204" s="2">
        <f t="shared" si="242"/>
        <v>58.557748576371964</v>
      </c>
      <c r="BG204" s="2">
        <f t="shared" si="242"/>
        <v>57.927671923893953</v>
      </c>
      <c r="BH204" s="2">
        <f t="shared" si="242"/>
        <v>58.655364123762041</v>
      </c>
      <c r="BI204" s="2">
        <f t="shared" si="242"/>
        <v>60.724061921334233</v>
      </c>
      <c r="BJ204" s="2">
        <f t="shared" si="242"/>
        <v>63.981810898219869</v>
      </c>
      <c r="BK204" s="2">
        <f t="shared" si="242"/>
        <v>69.87840835747285</v>
      </c>
      <c r="BL204" s="2">
        <f t="shared" si="242"/>
        <v>71.356367074808674</v>
      </c>
      <c r="BM204" s="2">
        <f t="shared" si="242"/>
        <v>71.861053217560965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71.638999999999996</v>
      </c>
      <c r="CV204" s="2">
        <f t="shared" si="198"/>
        <v>65.757999999999996</v>
      </c>
      <c r="CW204" s="2">
        <f t="shared" si="199"/>
        <v>65.533000000000001</v>
      </c>
      <c r="CX204" s="2">
        <f t="shared" si="200"/>
        <v>62.966999999999999</v>
      </c>
      <c r="CY204" s="2">
        <f t="shared" si="201"/>
        <v>60.704999999999998</v>
      </c>
      <c r="CZ204" s="2">
        <f t="shared" si="202"/>
        <v>58.951000000000001</v>
      </c>
      <c r="DA204" s="2">
        <f t="shared" si="203"/>
        <v>60.18</v>
      </c>
      <c r="DB204" s="2">
        <f t="shared" si="204"/>
        <v>58.524999999999999</v>
      </c>
      <c r="DC204" s="2">
        <f t="shared" si="205"/>
        <v>58.871000000000002</v>
      </c>
      <c r="DD204" s="2">
        <f t="shared" si="206"/>
        <v>58.515999999999998</v>
      </c>
      <c r="DE204" s="2">
        <f t="shared" si="207"/>
        <v>60.387</v>
      </c>
      <c r="DF204" s="2">
        <f t="shared" si="208"/>
        <v>63.145000000000003</v>
      </c>
      <c r="DG204" s="2">
        <f t="shared" si="209"/>
        <v>70.524000000000001</v>
      </c>
      <c r="DH204" s="2">
        <f t="shared" si="210"/>
        <v>72.328000000000003</v>
      </c>
      <c r="DI204" s="2" t="str">
        <f t="shared" si="211"/>
        <v/>
      </c>
      <c r="DK204" s="2">
        <f t="shared" si="251"/>
        <v>106.61120516975933</v>
      </c>
      <c r="DL204" s="2">
        <f t="shared" si="251"/>
        <v>106.91852718580341</v>
      </c>
      <c r="DM204" s="2">
        <f t="shared" si="251"/>
        <v>141.53458536585364</v>
      </c>
      <c r="DN204" s="2">
        <f t="shared" si="251"/>
        <v>113.95043714821765</v>
      </c>
      <c r="DO204" s="2">
        <f t="shared" si="251"/>
        <v>114.07191344786082</v>
      </c>
      <c r="DP204" s="2">
        <f t="shared" si="251"/>
        <v>120.76213703176859</v>
      </c>
      <c r="DQ204" s="2">
        <f t="shared" si="251"/>
        <v>105.9923953386585</v>
      </c>
      <c r="DR204" s="2">
        <f t="shared" si="251"/>
        <v>82.39380201630199</v>
      </c>
      <c r="DS204" s="2">
        <f t="shared" si="251"/>
        <v>94.890718349928846</v>
      </c>
      <c r="DT204" s="2">
        <f t="shared" si="251"/>
        <v>82.454089615931693</v>
      </c>
      <c r="DU204" s="2">
        <f t="shared" si="251"/>
        <v>121.53784008097165</v>
      </c>
      <c r="DV204" s="2">
        <f t="shared" si="251"/>
        <v>134.11173832658568</v>
      </c>
      <c r="DW204" s="2">
        <f t="shared" si="251"/>
        <v>139.21167317073176</v>
      </c>
      <c r="DX204" s="2">
        <f t="shared" si="251"/>
        <v>147.14141123981125</v>
      </c>
      <c r="DY204" s="2">
        <f t="shared" si="251"/>
        <v>130.62512370005476</v>
      </c>
      <c r="EA204" s="2">
        <f t="shared" si="240"/>
        <v>73.300870311873055</v>
      </c>
      <c r="EB204" s="2">
        <f t="shared" si="240"/>
        <v>65.601094629580459</v>
      </c>
      <c r="EC204" s="2">
        <f t="shared" si="240"/>
        <v>64.404655582325262</v>
      </c>
      <c r="ED204" s="2">
        <f t="shared" si="240"/>
        <v>61.760081076241121</v>
      </c>
      <c r="EE204" s="2">
        <f t="shared" si="240"/>
        <v>58.887679360454399</v>
      </c>
      <c r="EF204" s="2">
        <f t="shared" si="239"/>
        <v>58.304558909020855</v>
      </c>
      <c r="EG204" s="2">
        <f t="shared" si="239"/>
        <v>57.982638533198099</v>
      </c>
      <c r="EH204" s="2">
        <f t="shared" si="239"/>
        <v>58.42232162965481</v>
      </c>
      <c r="EI204" s="2">
        <f t="shared" si="239"/>
        <v>55.909732071849724</v>
      </c>
      <c r="EJ204" s="2">
        <f t="shared" si="239"/>
        <v>57.804846817797333</v>
      </c>
      <c r="EK204" s="2">
        <f t="shared" si="239"/>
        <v>60.560571869615544</v>
      </c>
      <c r="EL204" s="2">
        <f t="shared" si="179"/>
        <v>63.494523159491308</v>
      </c>
      <c r="EM204" s="2">
        <f t="shared" si="179"/>
        <v>68.199860903045149</v>
      </c>
      <c r="EN204" s="2">
        <f t="shared" si="179"/>
        <v>68.464757029512739</v>
      </c>
      <c r="EO204" s="2">
        <f t="shared" si="179"/>
        <v>71.372368204263722</v>
      </c>
      <c r="EQ204" s="2">
        <f t="shared" si="252"/>
        <v>70.777647276407023</v>
      </c>
      <c r="ER204" s="2">
        <f t="shared" si="252"/>
        <v>66.625651087759366</v>
      </c>
      <c r="ES204" s="2">
        <f t="shared" si="252"/>
        <v>65.150008040259593</v>
      </c>
      <c r="ET204" s="2">
        <f t="shared" si="252"/>
        <v>62.682789590288948</v>
      </c>
      <c r="EU204" s="2">
        <f t="shared" si="252"/>
        <v>60.810390941027194</v>
      </c>
      <c r="EV204" s="2">
        <f t="shared" si="252"/>
        <v>59.15909138577122</v>
      </c>
      <c r="EW204" s="2">
        <f t="shared" si="252"/>
        <v>59.613209032057533</v>
      </c>
      <c r="EX204" s="2">
        <f t="shared" si="252"/>
        <v>58.570976533387395</v>
      </c>
      <c r="EY204" s="2">
        <f t="shared" si="252"/>
        <v>58.118703992323795</v>
      </c>
      <c r="EZ204" s="2">
        <f t="shared" si="252"/>
        <v>58.748607798655527</v>
      </c>
      <c r="FA204" s="2">
        <f t="shared" si="252"/>
        <v>60.745252792127076</v>
      </c>
      <c r="FB204" s="2">
        <f t="shared" si="252"/>
        <v>64.056482787175625</v>
      </c>
      <c r="FC204" s="2">
        <f t="shared" si="252"/>
        <v>70.180277803060648</v>
      </c>
      <c r="FD204" s="2">
        <f t="shared" si="252"/>
        <v>71.888817462338366</v>
      </c>
      <c r="FE204" s="2">
        <f t="shared" si="252"/>
        <v>71.965271694258874</v>
      </c>
      <c r="FG204" s="2">
        <f t="shared" si="253"/>
        <v>0.99999584571284894</v>
      </c>
      <c r="FH204" s="2">
        <f t="shared" si="253"/>
        <v>0.99999496054942949</v>
      </c>
      <c r="FI204" s="2">
        <f t="shared" si="253"/>
        <v>0.99999446747034459</v>
      </c>
      <c r="FJ204" s="2">
        <f t="shared" si="253"/>
        <v>0.99999462027814978</v>
      </c>
      <c r="FK204" s="2">
        <f t="shared" si="253"/>
        <v>0.99999398084442337</v>
      </c>
      <c r="FL204" s="2">
        <f t="shared" si="253"/>
        <v>0.9999937995623992</v>
      </c>
      <c r="FM204" s="2">
        <f t="shared" si="253"/>
        <v>0.99999418872341272</v>
      </c>
      <c r="FN204" s="2">
        <f t="shared" si="253"/>
        <v>0.99999417117751888</v>
      </c>
      <c r="FO204" s="2">
        <f t="shared" si="253"/>
        <v>0.99999386865974582</v>
      </c>
      <c r="FP204" s="2">
        <f t="shared" si="253"/>
        <v>0.9999940028709795</v>
      </c>
      <c r="FQ204" s="2">
        <f t="shared" si="253"/>
        <v>0.99999395503980781</v>
      </c>
      <c r="FR204" s="2">
        <f t="shared" si="253"/>
        <v>0.99999443164541102</v>
      </c>
      <c r="FS204" s="2">
        <f t="shared" si="253"/>
        <v>0.99999443758554307</v>
      </c>
      <c r="FT204" s="2">
        <f t="shared" si="253"/>
        <v>0.99999380553490935</v>
      </c>
      <c r="FU204" s="2">
        <f t="shared" si="253"/>
        <v>0.99999134462609063</v>
      </c>
      <c r="FW204" s="2">
        <f t="shared" si="244"/>
        <v>0.83545902927770899</v>
      </c>
      <c r="FX204" s="2">
        <f t="shared" si="244"/>
        <v>0.85288455474241842</v>
      </c>
      <c r="FY204" s="2">
        <f t="shared" si="244"/>
        <v>0.84497921093051132</v>
      </c>
      <c r="FZ204" s="2">
        <f t="shared" si="244"/>
        <v>0.84258558670409611</v>
      </c>
      <c r="GA204" s="2">
        <f t="shared" si="244"/>
        <v>0.84549885446550688</v>
      </c>
      <c r="GB204" s="2">
        <f t="shared" si="244"/>
        <v>0.87287177662096982</v>
      </c>
      <c r="GC204" s="2">
        <f t="shared" si="244"/>
        <v>0.88138494182611216</v>
      </c>
      <c r="GD204" s="2">
        <f t="shared" si="244"/>
        <v>0.91007573794358321</v>
      </c>
      <c r="GE204" s="2">
        <f t="shared" si="244"/>
        <v>0.91341172228250633</v>
      </c>
      <c r="GF204" s="2">
        <f t="shared" si="244"/>
        <v>0.90104327104318416</v>
      </c>
      <c r="GG204" s="2">
        <f t="shared" si="244"/>
        <v>0.88326094726722693</v>
      </c>
      <c r="GH204" s="2">
        <f t="shared" si="244"/>
        <v>0.86642259167404356</v>
      </c>
      <c r="GI204" s="2">
        <f t="shared" si="244"/>
        <v>0.84737332694111045</v>
      </c>
      <c r="GJ204" s="2">
        <f t="shared" si="244"/>
        <v>0.84435504052192045</v>
      </c>
      <c r="GK204" s="2">
        <f t="shared" si="244"/>
        <v>0.82335855123278212</v>
      </c>
      <c r="GM204" s="86">
        <f t="shared" si="245"/>
        <v>0</v>
      </c>
      <c r="GN204" s="86">
        <f t="shared" si="245"/>
        <v>2.0166784042626313E-287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5.4957864976917704E-229</v>
      </c>
      <c r="HD204" s="86">
        <f t="shared" si="181"/>
        <v>3.777292447556932E-172</v>
      </c>
      <c r="HE204" s="86">
        <f t="shared" si="181"/>
        <v>1.177562087860583E-266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1.5704418898885594E-287</v>
      </c>
      <c r="HP204" s="86">
        <f t="shared" si="226"/>
        <v>0</v>
      </c>
      <c r="HQ204" s="86">
        <f t="shared" si="226"/>
        <v>0</v>
      </c>
      <c r="HS204" s="86">
        <f t="shared" si="246"/>
        <v>5.2843750845301488E-33</v>
      </c>
      <c r="HT204" s="86">
        <f t="shared" si="246"/>
        <v>1.8607256725819158E-43</v>
      </c>
      <c r="HU204" s="86">
        <f t="shared" si="246"/>
        <v>2.0954097397262095E-45</v>
      </c>
      <c r="HV204" s="86">
        <f t="shared" si="246"/>
        <v>1.0421945941008394E-48</v>
      </c>
      <c r="HW204" s="86">
        <f t="shared" si="246"/>
        <v>9.5959351568942155E-48</v>
      </c>
      <c r="HX204" s="86">
        <f t="shared" si="246"/>
        <v>2.9734649695191785E-59</v>
      </c>
      <c r="HY204" s="86">
        <f t="shared" si="246"/>
        <v>1.0742119639207868E-54</v>
      </c>
      <c r="HZ204" s="86">
        <f t="shared" si="246"/>
        <v>1.2703742789335534E-68</v>
      </c>
      <c r="IA204" s="86">
        <f t="shared" si="246"/>
        <v>2.5124842123133483E-63</v>
      </c>
      <c r="IB204" s="86">
        <f t="shared" si="246"/>
        <v>5.7984485383634933E-61</v>
      </c>
      <c r="IC204" s="86">
        <f t="shared" si="246"/>
        <v>4.6062576742655201E-54</v>
      </c>
      <c r="ID204" s="86">
        <f t="shared" si="246"/>
        <v>6.0550196122738786E-51</v>
      </c>
      <c r="IE204" s="86">
        <f t="shared" si="246"/>
        <v>4.395718997486729E-46</v>
      </c>
      <c r="IF204" s="86">
        <f t="shared" si="246"/>
        <v>5.2059703602488646E-40</v>
      </c>
      <c r="IG204" s="86">
        <f t="shared" si="246"/>
        <v>3.1849416088217139E-45</v>
      </c>
      <c r="II204" s="86">
        <f t="shared" si="247"/>
        <v>1.3830038407486126E-14</v>
      </c>
      <c r="IJ204" s="86">
        <f t="shared" si="247"/>
        <v>3.1808176899428143E-21</v>
      </c>
      <c r="IK204" s="86">
        <f t="shared" si="247"/>
        <v>8.9782641287859695E-21</v>
      </c>
      <c r="IL204" s="86">
        <f t="shared" si="247"/>
        <v>2.3230993867925975E-21</v>
      </c>
      <c r="IM204" s="86">
        <f t="shared" si="247"/>
        <v>8.0024158273712878E-22</v>
      </c>
      <c r="IN204" s="86">
        <f t="shared" si="247"/>
        <v>3.0491565156208911E-32</v>
      </c>
      <c r="IO204" s="86">
        <f t="shared" si="247"/>
        <v>6.3740024216027555E-31</v>
      </c>
      <c r="IP204" s="86">
        <f t="shared" si="247"/>
        <v>7.7537763172265914E-47</v>
      </c>
      <c r="IQ204" s="86">
        <f t="shared" si="247"/>
        <v>3.9322833581739245E-44</v>
      </c>
      <c r="IR204" s="86">
        <f t="shared" si="247"/>
        <v>1.1349980052513997E-38</v>
      </c>
      <c r="IS204" s="86">
        <f t="shared" si="247"/>
        <v>4.1705227604785247E-31</v>
      </c>
      <c r="IT204" s="86">
        <f t="shared" si="247"/>
        <v>7.1377464280581806E-26</v>
      </c>
      <c r="IU204" s="86">
        <f t="shared" si="247"/>
        <v>2.4532371521484448E-21</v>
      </c>
      <c r="IV204" s="86">
        <f t="shared" si="247"/>
        <v>9.9999936410150696E-3</v>
      </c>
      <c r="IW204" s="86">
        <f t="shared" si="247"/>
        <v>3.5586236343652218E-2</v>
      </c>
      <c r="IY204" s="86">
        <f t="shared" si="248"/>
        <v>1.3830038407486126E-14</v>
      </c>
      <c r="IZ204" s="86">
        <f t="shared" si="248"/>
        <v>3.1808176899428143E-21</v>
      </c>
      <c r="JA204" s="86">
        <f t="shared" si="248"/>
        <v>8.9782641287859695E-21</v>
      </c>
      <c r="JB204" s="86">
        <f t="shared" si="248"/>
        <v>2.3230993867925975E-21</v>
      </c>
      <c r="JC204" s="86">
        <f t="shared" si="248"/>
        <v>8.0024158273712878E-22</v>
      </c>
      <c r="JD204" s="86">
        <f t="shared" si="248"/>
        <v>3.0491565156208911E-32</v>
      </c>
      <c r="JE204" s="86">
        <f t="shared" si="248"/>
        <v>6.3740024216027555E-31</v>
      </c>
      <c r="JF204" s="86">
        <f t="shared" si="248"/>
        <v>7.7537763172265914E-47</v>
      </c>
      <c r="JG204" s="86">
        <f t="shared" si="248"/>
        <v>3.9322833581739245E-44</v>
      </c>
      <c r="JH204" s="86">
        <f t="shared" si="248"/>
        <v>1.1349980052513997E-38</v>
      </c>
      <c r="JI204" s="86">
        <f t="shared" si="248"/>
        <v>4.1705227604785247E-31</v>
      </c>
      <c r="JJ204" s="86">
        <f t="shared" si="248"/>
        <v>7.1377464280581806E-26</v>
      </c>
      <c r="JK204" s="86">
        <f t="shared" si="248"/>
        <v>2.4532371521484448E-21</v>
      </c>
      <c r="JL204" s="86">
        <f t="shared" si="248"/>
        <v>9.9999936410150696E-3</v>
      </c>
      <c r="JM204" s="86">
        <f t="shared" si="248"/>
        <v>3.5586236343652218E-2</v>
      </c>
    </row>
    <row r="205" spans="2:273" x14ac:dyDescent="0.25">
      <c r="B205" s="2">
        <v>178</v>
      </c>
      <c r="C205" s="37">
        <v>71.835999999999999</v>
      </c>
      <c r="D205" s="37">
        <v>67</v>
      </c>
      <c r="E205" s="37">
        <v>64.266999999999996</v>
      </c>
      <c r="F205" s="37">
        <v>62.311</v>
      </c>
      <c r="G205" s="37">
        <v>60.933999999999997</v>
      </c>
      <c r="H205" s="37">
        <v>59.475000000000001</v>
      </c>
      <c r="I205" s="37">
        <v>59.869</v>
      </c>
      <c r="J205" s="37">
        <v>57.671999999999997</v>
      </c>
      <c r="K205" s="37">
        <v>58.758000000000003</v>
      </c>
      <c r="L205" s="37">
        <v>58.918999999999997</v>
      </c>
      <c r="M205" s="37">
        <v>60.015999999999998</v>
      </c>
      <c r="N205" s="37">
        <v>63.805999999999997</v>
      </c>
      <c r="O205" s="37">
        <v>71.683000000000007</v>
      </c>
      <c r="P205" s="37">
        <v>72.245999999999995</v>
      </c>
      <c r="Q205" s="37">
        <v>73.114999999999995</v>
      </c>
      <c r="S205" s="4">
        <f t="shared" si="249"/>
        <v>71.093952739874481</v>
      </c>
      <c r="T205" s="4">
        <f t="shared" si="249"/>
        <v>66.380912196731074</v>
      </c>
      <c r="U205" s="4">
        <f t="shared" si="249"/>
        <v>64.928373794880898</v>
      </c>
      <c r="V205" s="4">
        <f t="shared" si="249"/>
        <v>62.408213227399045</v>
      </c>
      <c r="W205" s="4">
        <f t="shared" si="249"/>
        <v>60.387821571976325</v>
      </c>
      <c r="X205" s="4">
        <f t="shared" si="249"/>
        <v>58.900459953183436</v>
      </c>
      <c r="Y205" s="4">
        <f t="shared" si="249"/>
        <v>59.283826174318619</v>
      </c>
      <c r="Z205" s="4">
        <f t="shared" si="249"/>
        <v>58.393620736789501</v>
      </c>
      <c r="AA205" s="4">
        <f t="shared" si="249"/>
        <v>57.754510540151102</v>
      </c>
      <c r="AB205" s="4">
        <f t="shared" si="249"/>
        <v>58.458038696041513</v>
      </c>
      <c r="AC205" s="4">
        <f t="shared" si="249"/>
        <v>60.589761161083061</v>
      </c>
      <c r="AD205" s="4">
        <f t="shared" si="249"/>
        <v>63.852087341906191</v>
      </c>
      <c r="AE205" s="4">
        <f t="shared" si="249"/>
        <v>69.805084266650866</v>
      </c>
      <c r="AF205" s="4">
        <f t="shared" si="249"/>
        <v>71.280108523778097</v>
      </c>
      <c r="AG205" s="4">
        <f t="shared" si="249"/>
        <v>71.780863701669986</v>
      </c>
      <c r="AI205" s="4">
        <f t="shared" si="250"/>
        <v>0.74204726012551703</v>
      </c>
      <c r="AJ205" s="4">
        <f t="shared" si="250"/>
        <v>0.61908780326892554</v>
      </c>
      <c r="AK205" s="4">
        <f t="shared" si="250"/>
        <v>-0.66137379488090176</v>
      </c>
      <c r="AL205" s="4">
        <f t="shared" si="250"/>
        <v>-9.7213227399045365E-2</v>
      </c>
      <c r="AM205" s="4">
        <f t="shared" si="250"/>
        <v>0.54617842802367278</v>
      </c>
      <c r="AN205" s="4">
        <f t="shared" si="250"/>
        <v>0.57454004681656556</v>
      </c>
      <c r="AO205" s="4">
        <f t="shared" si="250"/>
        <v>0.58517382568138032</v>
      </c>
      <c r="AP205" s="4">
        <f t="shared" si="250"/>
        <v>-0.72162073678950378</v>
      </c>
      <c r="AQ205" s="4">
        <f t="shared" si="250"/>
        <v>1.0034894598489004</v>
      </c>
      <c r="AR205" s="4">
        <f t="shared" si="250"/>
        <v>0.46096130395848434</v>
      </c>
      <c r="AS205" s="4">
        <f t="shared" si="250"/>
        <v>-0.57376116108306263</v>
      </c>
      <c r="AT205" s="4">
        <f t="shared" si="250"/>
        <v>-4.6087341906194013E-2</v>
      </c>
      <c r="AU205" s="4">
        <f t="shared" si="250"/>
        <v>1.8779157333491412</v>
      </c>
      <c r="AV205" s="4">
        <f t="shared" si="250"/>
        <v>0.96589147622189842</v>
      </c>
      <c r="AW205" s="4">
        <f t="shared" si="250"/>
        <v>1.3341362983300087</v>
      </c>
      <c r="AY205" s="2">
        <f t="shared" si="242"/>
        <v>71.093952739874481</v>
      </c>
      <c r="AZ205" s="2">
        <f t="shared" si="242"/>
        <v>66.380912196731074</v>
      </c>
      <c r="BA205" s="2">
        <f t="shared" si="242"/>
        <v>64.928373794880898</v>
      </c>
      <c r="BB205" s="2">
        <f t="shared" si="242"/>
        <v>62.408213227399045</v>
      </c>
      <c r="BC205" s="2">
        <f t="shared" si="242"/>
        <v>60.387821571976325</v>
      </c>
      <c r="BD205" s="2">
        <f t="shared" si="242"/>
        <v>58.900459953183436</v>
      </c>
      <c r="BE205" s="2">
        <f t="shared" si="242"/>
        <v>59.283826174318619</v>
      </c>
      <c r="BF205" s="2">
        <f t="shared" si="242"/>
        <v>58.393620736789501</v>
      </c>
      <c r="BG205" s="2">
        <f t="shared" si="242"/>
        <v>57.754510540151102</v>
      </c>
      <c r="BH205" s="2">
        <f t="shared" si="242"/>
        <v>58.458038696041513</v>
      </c>
      <c r="BI205" s="2">
        <f t="shared" si="242"/>
        <v>60.589761161083061</v>
      </c>
      <c r="BJ205" s="2">
        <f t="shared" si="242"/>
        <v>63.852087341906191</v>
      </c>
      <c r="BK205" s="2">
        <f t="shared" si="242"/>
        <v>69.805084266650866</v>
      </c>
      <c r="BL205" s="2">
        <f t="shared" si="242"/>
        <v>71.280108473442993</v>
      </c>
      <c r="BM205" s="2">
        <f t="shared" si="242"/>
        <v>71.780779403081354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71.835999999999999</v>
      </c>
      <c r="CV205" s="2">
        <f t="shared" si="198"/>
        <v>67</v>
      </c>
      <c r="CW205" s="2">
        <f t="shared" si="199"/>
        <v>64.266999999999996</v>
      </c>
      <c r="CX205" s="2">
        <f t="shared" si="200"/>
        <v>62.311</v>
      </c>
      <c r="CY205" s="2">
        <f t="shared" si="201"/>
        <v>60.933999999999997</v>
      </c>
      <c r="CZ205" s="2">
        <f t="shared" si="202"/>
        <v>59.475000000000001</v>
      </c>
      <c r="DA205" s="2">
        <f t="shared" si="203"/>
        <v>59.869</v>
      </c>
      <c r="DB205" s="2">
        <f t="shared" si="204"/>
        <v>57.671999999999997</v>
      </c>
      <c r="DC205" s="2">
        <f t="shared" si="205"/>
        <v>58.758000000000003</v>
      </c>
      <c r="DD205" s="2">
        <f t="shared" si="206"/>
        <v>58.918999999999997</v>
      </c>
      <c r="DE205" s="2">
        <f t="shared" si="207"/>
        <v>60.015999999999998</v>
      </c>
      <c r="DF205" s="2">
        <f t="shared" si="208"/>
        <v>63.805999999999997</v>
      </c>
      <c r="DG205" s="2">
        <f t="shared" si="209"/>
        <v>71.683000000000007</v>
      </c>
      <c r="DH205" s="2">
        <f t="shared" si="210"/>
        <v>72.245999999999995</v>
      </c>
      <c r="DI205" s="2" t="str">
        <f t="shared" si="211"/>
        <v/>
      </c>
      <c r="DK205" s="2">
        <f t="shared" si="251"/>
        <v>106.73145887691433</v>
      </c>
      <c r="DL205" s="2">
        <f t="shared" si="251"/>
        <v>107.04094992302082</v>
      </c>
      <c r="DM205" s="2">
        <f t="shared" si="251"/>
        <v>141.88617682926829</v>
      </c>
      <c r="DN205" s="2">
        <f t="shared" si="251"/>
        <v>114.12901050656662</v>
      </c>
      <c r="DO205" s="2">
        <f t="shared" si="251"/>
        <v>114.24517113469744</v>
      </c>
      <c r="DP205" s="2">
        <f t="shared" si="251"/>
        <v>120.97662588904691</v>
      </c>
      <c r="DQ205" s="2">
        <f t="shared" si="251"/>
        <v>106.09653889922311</v>
      </c>
      <c r="DR205" s="2">
        <f t="shared" si="251"/>
        <v>82.344672672672644</v>
      </c>
      <c r="DS205" s="2">
        <f t="shared" si="251"/>
        <v>94.903963781595337</v>
      </c>
      <c r="DT205" s="2">
        <f t="shared" si="251"/>
        <v>82.368918681839702</v>
      </c>
      <c r="DU205" s="2">
        <f t="shared" si="251"/>
        <v>121.72358157894735</v>
      </c>
      <c r="DV205" s="2">
        <f t="shared" si="251"/>
        <v>134.37963589743589</v>
      </c>
      <c r="DW205" s="2">
        <f t="shared" si="251"/>
        <v>139.52548536585371</v>
      </c>
      <c r="DX205" s="2">
        <f t="shared" si="251"/>
        <v>147.50453054483057</v>
      </c>
      <c r="DY205" s="2">
        <f t="shared" si="251"/>
        <v>130.93319321291739</v>
      </c>
      <c r="EA205" s="2">
        <f t="shared" si="240"/>
        <v>73.267245449571391</v>
      </c>
      <c r="EB205" s="2">
        <f t="shared" si="240"/>
        <v>65.480833311205515</v>
      </c>
      <c r="EC205" s="2">
        <f t="shared" si="240"/>
        <v>64.27913534568664</v>
      </c>
      <c r="ED205" s="2">
        <f t="shared" si="240"/>
        <v>61.607213676309655</v>
      </c>
      <c r="EE205" s="2">
        <f t="shared" si="240"/>
        <v>58.713545937373226</v>
      </c>
      <c r="EF205" s="2">
        <f t="shared" si="239"/>
        <v>58.134062481676011</v>
      </c>
      <c r="EG205" s="2">
        <f t="shared" si="239"/>
        <v>57.809105702650669</v>
      </c>
      <c r="EH205" s="2">
        <f t="shared" si="239"/>
        <v>58.255076444801595</v>
      </c>
      <c r="EI205" s="2">
        <f t="shared" si="239"/>
        <v>55.691535650623891</v>
      </c>
      <c r="EJ205" s="2">
        <f t="shared" si="239"/>
        <v>57.587015806933216</v>
      </c>
      <c r="EK205" s="2">
        <f t="shared" si="239"/>
        <v>60.421818930103555</v>
      </c>
      <c r="EL205" s="2">
        <f t="shared" si="179"/>
        <v>63.351910220511023</v>
      </c>
      <c r="EM205" s="2">
        <f t="shared" si="179"/>
        <v>68.075573527009681</v>
      </c>
      <c r="EN205" s="2">
        <f t="shared" si="179"/>
        <v>68.303958882119943</v>
      </c>
      <c r="EO205" s="2">
        <f t="shared" si="179"/>
        <v>71.277825004880867</v>
      </c>
      <c r="EQ205" s="2">
        <f t="shared" si="252"/>
        <v>70.703441550188955</v>
      </c>
      <c r="ER205" s="2">
        <f t="shared" si="252"/>
        <v>66.522286356809232</v>
      </c>
      <c r="ES205" s="2">
        <f t="shared" si="252"/>
        <v>65.036546284072287</v>
      </c>
      <c r="ET205" s="2">
        <f t="shared" si="252"/>
        <v>62.544389658592216</v>
      </c>
      <c r="EU205" s="2">
        <f t="shared" si="252"/>
        <v>60.666492544774684</v>
      </c>
      <c r="EV205" s="2">
        <f t="shared" si="252"/>
        <v>59.001856870934802</v>
      </c>
      <c r="EW205" s="2">
        <f t="shared" si="252"/>
        <v>59.464541065475061</v>
      </c>
      <c r="EX205" s="2">
        <f t="shared" si="252"/>
        <v>58.405966121356983</v>
      </c>
      <c r="EY205" s="2">
        <f t="shared" si="252"/>
        <v>57.932627794899389</v>
      </c>
      <c r="EZ205" s="2">
        <f t="shared" si="252"/>
        <v>58.545132307301067</v>
      </c>
      <c r="FA205" s="2">
        <f t="shared" si="252"/>
        <v>60.609626030291246</v>
      </c>
      <c r="FB205" s="2">
        <f t="shared" si="252"/>
        <v>63.922003722820513</v>
      </c>
      <c r="FC205" s="2">
        <f t="shared" si="252"/>
        <v>70.088767283152322</v>
      </c>
      <c r="FD205" s="2">
        <f t="shared" si="252"/>
        <v>71.779925229979384</v>
      </c>
      <c r="FE205" s="2">
        <f t="shared" si="252"/>
        <v>71.878624770334454</v>
      </c>
      <c r="FG205" s="2">
        <f t="shared" si="253"/>
        <v>0.99999621124370353</v>
      </c>
      <c r="FH205" s="2">
        <f t="shared" si="253"/>
        <v>0.99999540396441733</v>
      </c>
      <c r="FI205" s="2">
        <f t="shared" si="253"/>
        <v>0.99999495427052898</v>
      </c>
      <c r="FJ205" s="2">
        <f t="shared" si="253"/>
        <v>0.9999950936330374</v>
      </c>
      <c r="FK205" s="2">
        <f t="shared" si="253"/>
        <v>0.99999451046196297</v>
      </c>
      <c r="FL205" s="2">
        <f t="shared" si="253"/>
        <v>0.99999434513061414</v>
      </c>
      <c r="FM205" s="2">
        <f t="shared" si="253"/>
        <v>0.99999470005005187</v>
      </c>
      <c r="FN205" s="2">
        <f t="shared" si="253"/>
        <v>0.99999468404799008</v>
      </c>
      <c r="FO205" s="2">
        <f t="shared" si="253"/>
        <v>0.99999440814821161</v>
      </c>
      <c r="FP205" s="2">
        <f t="shared" si="253"/>
        <v>0.99999453055044218</v>
      </c>
      <c r="FQ205" s="2">
        <f t="shared" si="253"/>
        <v>0.99999448692784887</v>
      </c>
      <c r="FR205" s="2">
        <f t="shared" si="253"/>
        <v>0.99999492159776926</v>
      </c>
      <c r="FS205" s="2">
        <f t="shared" si="253"/>
        <v>0.9999949270152394</v>
      </c>
      <c r="FT205" s="2">
        <f t="shared" si="253"/>
        <v>0.9999943505776141</v>
      </c>
      <c r="FU205" s="2">
        <f t="shared" si="253"/>
        <v>0.99999210619916423</v>
      </c>
      <c r="FW205" s="2">
        <f t="shared" si="244"/>
        <v>0.84773234722428437</v>
      </c>
      <c r="FX205" s="2">
        <f t="shared" si="244"/>
        <v>0.86406955892008996</v>
      </c>
      <c r="FY205" s="2">
        <f t="shared" si="244"/>
        <v>0.8566642388883885</v>
      </c>
      <c r="FZ205" s="2">
        <f t="shared" si="244"/>
        <v>0.85441995422283612</v>
      </c>
      <c r="GA205" s="2">
        <f t="shared" si="244"/>
        <v>0.85715133495721096</v>
      </c>
      <c r="GB205" s="2">
        <f t="shared" si="244"/>
        <v>0.88274609112624713</v>
      </c>
      <c r="GC205" s="2">
        <f t="shared" si="244"/>
        <v>0.89068083466167836</v>
      </c>
      <c r="GD205" s="2">
        <f t="shared" si="244"/>
        <v>0.9173340152240681</v>
      </c>
      <c r="GE205" s="2">
        <f t="shared" si="244"/>
        <v>0.92042427827424</v>
      </c>
      <c r="GF205" s="2">
        <f t="shared" si="244"/>
        <v>0.90895767415154716</v>
      </c>
      <c r="GG205" s="2">
        <f t="shared" si="244"/>
        <v>0.89242776109918731</v>
      </c>
      <c r="GH205" s="2">
        <f t="shared" si="244"/>
        <v>0.87672708425872559</v>
      </c>
      <c r="GI205" s="2">
        <f t="shared" si="244"/>
        <v>0.85890802614071249</v>
      </c>
      <c r="GJ205" s="2">
        <f t="shared" si="244"/>
        <v>0.85607910320334901</v>
      </c>
      <c r="GK205" s="2">
        <f t="shared" si="244"/>
        <v>0.83635766772596698</v>
      </c>
      <c r="GM205" s="86">
        <f t="shared" si="245"/>
        <v>0</v>
      </c>
      <c r="GN205" s="86">
        <f t="shared" si="245"/>
        <v>1.6493778351750472E-292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3.7130812406452159E-234</v>
      </c>
      <c r="HD205" s="86">
        <f t="shared" si="181"/>
        <v>5.2724175665401384E-176</v>
      </c>
      <c r="HE205" s="86">
        <f t="shared" si="181"/>
        <v>1.245455767412003E-272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5.8039135212580081E-294</v>
      </c>
      <c r="HP205" s="86">
        <f t="shared" si="226"/>
        <v>0</v>
      </c>
      <c r="HQ205" s="86">
        <f t="shared" si="226"/>
        <v>0</v>
      </c>
      <c r="HS205" s="86">
        <f t="shared" si="246"/>
        <v>2.7130720310721945E-34</v>
      </c>
      <c r="HT205" s="86">
        <f t="shared" si="246"/>
        <v>3.8110705971844262E-45</v>
      </c>
      <c r="HU205" s="86">
        <f t="shared" si="246"/>
        <v>3.5633691127974741E-47</v>
      </c>
      <c r="HV205" s="86">
        <f t="shared" si="246"/>
        <v>1.3664036773612947E-50</v>
      </c>
      <c r="HW205" s="86">
        <f t="shared" si="246"/>
        <v>1.323334622583957E-49</v>
      </c>
      <c r="HX205" s="86">
        <f t="shared" si="246"/>
        <v>1.6440788436629043E-61</v>
      </c>
      <c r="HY205" s="86">
        <f t="shared" si="246"/>
        <v>9.9013122769550991E-57</v>
      </c>
      <c r="HZ205" s="86">
        <f t="shared" si="246"/>
        <v>4.3933708605511618E-71</v>
      </c>
      <c r="IA205" s="86">
        <f t="shared" si="246"/>
        <v>1.4137463108355466E-65</v>
      </c>
      <c r="IB205" s="86">
        <f t="shared" si="246"/>
        <v>3.6849851551415035E-63</v>
      </c>
      <c r="IC205" s="86">
        <f t="shared" si="246"/>
        <v>4.4855042223380793E-56</v>
      </c>
      <c r="ID205" s="86">
        <f t="shared" si="246"/>
        <v>7.3606705841619985E-53</v>
      </c>
      <c r="IE205" s="86">
        <f t="shared" si="246"/>
        <v>7.1374288317436344E-48</v>
      </c>
      <c r="IF205" s="86">
        <f t="shared" si="246"/>
        <v>1.3121608281919635E-41</v>
      </c>
      <c r="IG205" s="86">
        <f t="shared" si="246"/>
        <v>4.0284903579118879E-47</v>
      </c>
      <c r="II205" s="86">
        <f t="shared" si="247"/>
        <v>4.1443002144965932E-16</v>
      </c>
      <c r="IJ205" s="86">
        <f t="shared" si="247"/>
        <v>2.4661707678075883E-23</v>
      </c>
      <c r="IK205" s="86">
        <f t="shared" si="247"/>
        <v>6.5117291409214046E-23</v>
      </c>
      <c r="IL205" s="86">
        <f t="shared" si="247"/>
        <v>1.3717549832906977E-23</v>
      </c>
      <c r="IM205" s="86">
        <f t="shared" si="247"/>
        <v>4.500064344841604E-24</v>
      </c>
      <c r="IN205" s="86">
        <f t="shared" si="247"/>
        <v>3.1169772132735534E-35</v>
      </c>
      <c r="IO205" s="86">
        <f t="shared" si="247"/>
        <v>1.1417169426079649E-33</v>
      </c>
      <c r="IP205" s="86">
        <f t="shared" si="247"/>
        <v>1.706219322894737E-50</v>
      </c>
      <c r="IQ205" s="86">
        <f t="shared" si="247"/>
        <v>1.6494509341561574E-47</v>
      </c>
      <c r="IR205" s="86">
        <f t="shared" si="247"/>
        <v>8.1376609968344576E-42</v>
      </c>
      <c r="IS205" s="86">
        <f t="shared" si="247"/>
        <v>7.6097999999591627E-34</v>
      </c>
      <c r="IT205" s="86">
        <f t="shared" si="247"/>
        <v>2.5583458142556077E-28</v>
      </c>
      <c r="IU205" s="86">
        <f t="shared" si="247"/>
        <v>1.6303414279079001E-23</v>
      </c>
      <c r="IV205" s="86">
        <f t="shared" si="247"/>
        <v>6.6050551301997601E-3</v>
      </c>
      <c r="IW205" s="86">
        <f t="shared" si="247"/>
        <v>2.5922514139436657E-2</v>
      </c>
      <c r="IY205" s="86">
        <f t="shared" si="248"/>
        <v>4.1443002144965932E-16</v>
      </c>
      <c r="IZ205" s="86">
        <f t="shared" si="248"/>
        <v>2.4661707678075883E-23</v>
      </c>
      <c r="JA205" s="86">
        <f t="shared" si="248"/>
        <v>6.5117291409214046E-23</v>
      </c>
      <c r="JB205" s="86">
        <f t="shared" si="248"/>
        <v>1.3717549832906977E-23</v>
      </c>
      <c r="JC205" s="86">
        <f t="shared" si="248"/>
        <v>4.500064344841604E-24</v>
      </c>
      <c r="JD205" s="86">
        <f t="shared" si="248"/>
        <v>3.1169772132735534E-35</v>
      </c>
      <c r="JE205" s="86">
        <f t="shared" si="248"/>
        <v>1.1417169426079649E-33</v>
      </c>
      <c r="JF205" s="86">
        <f t="shared" si="248"/>
        <v>1.706219322894737E-50</v>
      </c>
      <c r="JG205" s="86">
        <f t="shared" si="248"/>
        <v>1.6494509341561574E-47</v>
      </c>
      <c r="JH205" s="86">
        <f t="shared" si="248"/>
        <v>8.1376609968344576E-42</v>
      </c>
      <c r="JI205" s="86">
        <f t="shared" si="248"/>
        <v>7.6097999999591627E-34</v>
      </c>
      <c r="JJ205" s="86">
        <f t="shared" si="248"/>
        <v>2.5583458142556077E-28</v>
      </c>
      <c r="JK205" s="86">
        <f t="shared" si="248"/>
        <v>1.6303414279079001E-23</v>
      </c>
      <c r="JL205" s="86">
        <f t="shared" si="248"/>
        <v>6.6050551301997601E-3</v>
      </c>
      <c r="JM205" s="86">
        <f t="shared" si="248"/>
        <v>2.5922514139436657E-2</v>
      </c>
    </row>
    <row r="206" spans="2:273" x14ac:dyDescent="0.25">
      <c r="B206" s="2">
        <v>179</v>
      </c>
      <c r="C206" s="37">
        <v>70.197000000000003</v>
      </c>
      <c r="D206" s="37">
        <v>66.194000000000003</v>
      </c>
      <c r="E206" s="37">
        <v>64.483000000000004</v>
      </c>
      <c r="F206" s="37">
        <v>62.328000000000003</v>
      </c>
      <c r="G206" s="37">
        <v>60.344000000000001</v>
      </c>
      <c r="H206" s="37">
        <v>59.426000000000002</v>
      </c>
      <c r="I206" s="37">
        <v>59.689</v>
      </c>
      <c r="J206" s="37">
        <v>58.459000000000003</v>
      </c>
      <c r="K206" s="37">
        <v>57.387</v>
      </c>
      <c r="L206" s="37">
        <v>58.628999999999998</v>
      </c>
      <c r="M206" s="37">
        <v>60.177</v>
      </c>
      <c r="N206" s="37">
        <v>63.402999999999999</v>
      </c>
      <c r="O206" s="37">
        <v>72.349000000000004</v>
      </c>
      <c r="P206" s="37">
        <v>73.802999999999997</v>
      </c>
      <c r="Q206" s="37">
        <v>71.869</v>
      </c>
      <c r="S206" s="4">
        <f t="shared" si="249"/>
        <v>70.99593367388303</v>
      </c>
      <c r="T206" s="4">
        <f t="shared" si="249"/>
        <v>66.286304961431838</v>
      </c>
      <c r="U206" s="4">
        <f t="shared" si="249"/>
        <v>64.821571092366554</v>
      </c>
      <c r="V206" s="4">
        <f t="shared" si="249"/>
        <v>62.278236494489668</v>
      </c>
      <c r="W206" s="4">
        <f t="shared" si="249"/>
        <v>60.26121713589319</v>
      </c>
      <c r="X206" s="4">
        <f t="shared" si="249"/>
        <v>58.74974888596951</v>
      </c>
      <c r="Y206" s="4">
        <f t="shared" si="249"/>
        <v>59.146954397765491</v>
      </c>
      <c r="Z206" s="4">
        <f t="shared" si="249"/>
        <v>58.229444087003024</v>
      </c>
      <c r="AA206" s="4">
        <f t="shared" si="249"/>
        <v>57.580613546638048</v>
      </c>
      <c r="AB206" s="4">
        <f t="shared" si="249"/>
        <v>58.260383140984075</v>
      </c>
      <c r="AC206" s="4">
        <f t="shared" si="249"/>
        <v>60.455398228816705</v>
      </c>
      <c r="AD206" s="4">
        <f t="shared" si="249"/>
        <v>63.722134749481569</v>
      </c>
      <c r="AE206" s="4">
        <f t="shared" si="249"/>
        <v>69.731009692929504</v>
      </c>
      <c r="AF206" s="4">
        <f t="shared" si="249"/>
        <v>71.202445214506938</v>
      </c>
      <c r="AG206" s="4">
        <f t="shared" si="249"/>
        <v>71.700259039190954</v>
      </c>
      <c r="AI206" s="4">
        <f t="shared" si="250"/>
        <v>-0.7989336738830275</v>
      </c>
      <c r="AJ206" s="4">
        <f t="shared" si="250"/>
        <v>-9.2304961431835864E-2</v>
      </c>
      <c r="AK206" s="4">
        <f t="shared" si="250"/>
        <v>-0.33857109236654992</v>
      </c>
      <c r="AL206" s="4">
        <f t="shared" si="250"/>
        <v>4.9763505510334483E-2</v>
      </c>
      <c r="AM206" s="4">
        <f t="shared" si="250"/>
        <v>8.2782864106810905E-2</v>
      </c>
      <c r="AN206" s="4">
        <f t="shared" si="250"/>
        <v>0.67625111403049232</v>
      </c>
      <c r="AO206" s="4">
        <f t="shared" si="250"/>
        <v>0.54204560223450926</v>
      </c>
      <c r="AP206" s="4">
        <f t="shared" si="250"/>
        <v>0.22955591299697886</v>
      </c>
      <c r="AQ206" s="4">
        <f t="shared" si="250"/>
        <v>-0.19361354663804775</v>
      </c>
      <c r="AR206" s="4">
        <f t="shared" si="250"/>
        <v>0.36861685901592267</v>
      </c>
      <c r="AS206" s="4">
        <f t="shared" si="250"/>
        <v>-0.27839822881670528</v>
      </c>
      <c r="AT206" s="4">
        <f t="shared" si="250"/>
        <v>-0.31913474948157017</v>
      </c>
      <c r="AU206" s="4">
        <f t="shared" si="250"/>
        <v>2.6179903070704995</v>
      </c>
      <c r="AV206" s="4">
        <f t="shared" si="250"/>
        <v>2.6005547854930597</v>
      </c>
      <c r="AW206" s="4">
        <f t="shared" si="250"/>
        <v>0.16874096080904621</v>
      </c>
      <c r="AY206" s="2">
        <f t="shared" si="242"/>
        <v>70.99593367388303</v>
      </c>
      <c r="AZ206" s="2">
        <f t="shared" si="242"/>
        <v>66.286304961431838</v>
      </c>
      <c r="BA206" s="2">
        <f t="shared" si="242"/>
        <v>64.821571092366554</v>
      </c>
      <c r="BB206" s="2">
        <f t="shared" si="242"/>
        <v>62.278236494489668</v>
      </c>
      <c r="BC206" s="2">
        <f t="shared" si="242"/>
        <v>60.26121713589319</v>
      </c>
      <c r="BD206" s="2">
        <f t="shared" si="242"/>
        <v>58.74974888596951</v>
      </c>
      <c r="BE206" s="2">
        <f t="shared" si="242"/>
        <v>59.146954397765491</v>
      </c>
      <c r="BF206" s="2">
        <f t="shared" si="242"/>
        <v>58.229444087003024</v>
      </c>
      <c r="BG206" s="2">
        <f t="shared" si="242"/>
        <v>57.580613546638048</v>
      </c>
      <c r="BH206" s="2">
        <f t="shared" si="242"/>
        <v>58.260383140984075</v>
      </c>
      <c r="BI206" s="2">
        <f t="shared" si="242"/>
        <v>60.455398228816705</v>
      </c>
      <c r="BJ206" s="2">
        <f t="shared" si="242"/>
        <v>63.722134749481569</v>
      </c>
      <c r="BK206" s="2">
        <f t="shared" si="242"/>
        <v>69.731009692929504</v>
      </c>
      <c r="BL206" s="2">
        <f t="shared" si="242"/>
        <v>71.202445207852008</v>
      </c>
      <c r="BM206" s="2">
        <f t="shared" si="242"/>
        <v>71.700239092138602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70.197000000000003</v>
      </c>
      <c r="CV206" s="2">
        <f t="shared" si="198"/>
        <v>66.194000000000003</v>
      </c>
      <c r="CW206" s="2">
        <f t="shared" si="199"/>
        <v>64.483000000000004</v>
      </c>
      <c r="CX206" s="2">
        <f t="shared" si="200"/>
        <v>62.328000000000003</v>
      </c>
      <c r="CY206" s="2">
        <f t="shared" si="201"/>
        <v>60.344000000000001</v>
      </c>
      <c r="CZ206" s="2">
        <f t="shared" si="202"/>
        <v>59.426000000000002</v>
      </c>
      <c r="DA206" s="2">
        <f t="shared" si="203"/>
        <v>59.689</v>
      </c>
      <c r="DB206" s="2">
        <f t="shared" si="204"/>
        <v>58.459000000000003</v>
      </c>
      <c r="DC206" s="2">
        <f t="shared" si="205"/>
        <v>57.387</v>
      </c>
      <c r="DD206" s="2">
        <f t="shared" si="206"/>
        <v>58.628999999999998</v>
      </c>
      <c r="DE206" s="2">
        <f t="shared" si="207"/>
        <v>60.177</v>
      </c>
      <c r="DF206" s="2">
        <f t="shared" si="208"/>
        <v>63.402999999999999</v>
      </c>
      <c r="DG206" s="2">
        <f t="shared" si="209"/>
        <v>72.349000000000004</v>
      </c>
      <c r="DH206" s="2">
        <f t="shared" si="210"/>
        <v>73.802999999999997</v>
      </c>
      <c r="DI206" s="2" t="str">
        <f t="shared" si="211"/>
        <v/>
      </c>
      <c r="DK206" s="2">
        <f t="shared" si="251"/>
        <v>106.85171258406935</v>
      </c>
      <c r="DL206" s="2">
        <f t="shared" si="251"/>
        <v>107.16337266023822</v>
      </c>
      <c r="DM206" s="2">
        <f t="shared" si="251"/>
        <v>142.23776829268292</v>
      </c>
      <c r="DN206" s="2">
        <f t="shared" si="251"/>
        <v>114.30758386491559</v>
      </c>
      <c r="DO206" s="2">
        <f t="shared" si="251"/>
        <v>114.41842882153409</v>
      </c>
      <c r="DP206" s="2">
        <f t="shared" si="251"/>
        <v>121.19111474632525</v>
      </c>
      <c r="DQ206" s="2">
        <f t="shared" si="251"/>
        <v>106.20068245978773</v>
      </c>
      <c r="DR206" s="2">
        <f t="shared" si="251"/>
        <v>82.295543329043298</v>
      </c>
      <c r="DS206" s="2">
        <f t="shared" si="251"/>
        <v>94.917209213261813</v>
      </c>
      <c r="DT206" s="2">
        <f t="shared" si="251"/>
        <v>82.283747747747725</v>
      </c>
      <c r="DU206" s="2">
        <f t="shared" si="251"/>
        <v>121.90932307692307</v>
      </c>
      <c r="DV206" s="2">
        <f t="shared" si="251"/>
        <v>134.6475334682861</v>
      </c>
      <c r="DW206" s="2">
        <f t="shared" si="251"/>
        <v>139.83929756097567</v>
      </c>
      <c r="DX206" s="2">
        <f t="shared" si="251"/>
        <v>147.86764984984987</v>
      </c>
      <c r="DY206" s="2">
        <f t="shared" si="251"/>
        <v>131.24126272577999</v>
      </c>
      <c r="EA206" s="2">
        <f t="shared" si="240"/>
        <v>73.233620587269741</v>
      </c>
      <c r="EB206" s="2">
        <f t="shared" si="240"/>
        <v>65.360571992830586</v>
      </c>
      <c r="EC206" s="2">
        <f t="shared" si="240"/>
        <v>64.153615109048019</v>
      </c>
      <c r="ED206" s="2">
        <f t="shared" si="240"/>
        <v>61.454346276378196</v>
      </c>
      <c r="EE206" s="2">
        <f t="shared" si="240"/>
        <v>58.539412514292039</v>
      </c>
      <c r="EF206" s="2">
        <f t="shared" si="239"/>
        <v>57.963566054331167</v>
      </c>
      <c r="EG206" s="2">
        <f t="shared" si="239"/>
        <v>57.635572872103239</v>
      </c>
      <c r="EH206" s="2">
        <f t="shared" si="239"/>
        <v>58.087831259948381</v>
      </c>
      <c r="EI206" s="2">
        <f t="shared" si="239"/>
        <v>55.473339229398057</v>
      </c>
      <c r="EJ206" s="2">
        <f t="shared" si="239"/>
        <v>57.369184796069099</v>
      </c>
      <c r="EK206" s="2">
        <f t="shared" si="239"/>
        <v>60.283065990591567</v>
      </c>
      <c r="EL206" s="2">
        <f t="shared" si="179"/>
        <v>63.209297281530738</v>
      </c>
      <c r="EM206" s="2">
        <f t="shared" si="179"/>
        <v>67.951286150974212</v>
      </c>
      <c r="EN206" s="2">
        <f t="shared" si="179"/>
        <v>68.143160734727147</v>
      </c>
      <c r="EO206" s="2">
        <f t="shared" si="179"/>
        <v>71.183281805497998</v>
      </c>
      <c r="EQ206" s="2">
        <f t="shared" si="252"/>
        <v>70.629235823970873</v>
      </c>
      <c r="ER206" s="2">
        <f t="shared" si="252"/>
        <v>66.418921625859099</v>
      </c>
      <c r="ES206" s="2">
        <f t="shared" si="252"/>
        <v>64.923084527884981</v>
      </c>
      <c r="ET206" s="2">
        <f t="shared" si="252"/>
        <v>62.405989726895484</v>
      </c>
      <c r="EU206" s="2">
        <f t="shared" si="252"/>
        <v>60.522594148522174</v>
      </c>
      <c r="EV206" s="2">
        <f t="shared" si="252"/>
        <v>58.844622356098391</v>
      </c>
      <c r="EW206" s="2">
        <f t="shared" si="252"/>
        <v>59.315873098892581</v>
      </c>
      <c r="EX206" s="2">
        <f t="shared" si="252"/>
        <v>58.24095570932657</v>
      </c>
      <c r="EY206" s="2">
        <f t="shared" si="252"/>
        <v>57.746551597474991</v>
      </c>
      <c r="EZ206" s="2">
        <f t="shared" si="252"/>
        <v>58.341656815946614</v>
      </c>
      <c r="FA206" s="2">
        <f t="shared" si="252"/>
        <v>60.473999268455408</v>
      </c>
      <c r="FB206" s="2">
        <f t="shared" si="252"/>
        <v>63.787524658465401</v>
      </c>
      <c r="FC206" s="2">
        <f t="shared" si="252"/>
        <v>69.997256763243996</v>
      </c>
      <c r="FD206" s="2">
        <f t="shared" si="252"/>
        <v>71.671032997620415</v>
      </c>
      <c r="FE206" s="2">
        <f t="shared" si="252"/>
        <v>71.79197784641002</v>
      </c>
      <c r="FG206" s="2">
        <f t="shared" si="253"/>
        <v>0.99999654461203802</v>
      </c>
      <c r="FH206" s="2">
        <f t="shared" si="253"/>
        <v>0.99999580836403545</v>
      </c>
      <c r="FI206" s="2">
        <f t="shared" si="253"/>
        <v>0.99999539823798689</v>
      </c>
      <c r="FJ206" s="2">
        <f t="shared" si="253"/>
        <v>0.99999552533821656</v>
      </c>
      <c r="FK206" s="2">
        <f t="shared" si="253"/>
        <v>0.99999499347938892</v>
      </c>
      <c r="FL206" s="2">
        <f t="shared" si="253"/>
        <v>0.99999484269525885</v>
      </c>
      <c r="FM206" s="2">
        <f t="shared" si="253"/>
        <v>0.99999516638594521</v>
      </c>
      <c r="FN206" s="2">
        <f t="shared" si="253"/>
        <v>0.9999951517918777</v>
      </c>
      <c r="FO206" s="2">
        <f t="shared" si="253"/>
        <v>0.99999490016804771</v>
      </c>
      <c r="FP206" s="2">
        <f t="shared" si="253"/>
        <v>0.99999501180031736</v>
      </c>
      <c r="FQ206" s="2">
        <f t="shared" si="253"/>
        <v>0.99999497201600107</v>
      </c>
      <c r="FR206" s="2">
        <f t="shared" si="253"/>
        <v>0.99999536844004933</v>
      </c>
      <c r="FS206" s="2">
        <f t="shared" si="253"/>
        <v>0.99999537338084532</v>
      </c>
      <c r="FT206" s="2">
        <f t="shared" si="253"/>
        <v>0.99999484766298674</v>
      </c>
      <c r="FU206" s="2">
        <f t="shared" si="253"/>
        <v>0.99999280076307373</v>
      </c>
      <c r="FW206" s="2">
        <f t="shared" si="244"/>
        <v>0.8592444205911286</v>
      </c>
      <c r="FX206" s="2">
        <f t="shared" si="244"/>
        <v>0.87452928370185501</v>
      </c>
      <c r="FY206" s="2">
        <f t="shared" si="244"/>
        <v>0.86760648608705848</v>
      </c>
      <c r="FZ206" s="2">
        <f t="shared" si="244"/>
        <v>0.86550663202840461</v>
      </c>
      <c r="GA206" s="2">
        <f t="shared" si="244"/>
        <v>0.86806212423531748</v>
      </c>
      <c r="GB206" s="2">
        <f t="shared" si="244"/>
        <v>0.89194838777661334</v>
      </c>
      <c r="GC206" s="2">
        <f t="shared" si="244"/>
        <v>0.89933141504921355</v>
      </c>
      <c r="GD206" s="2">
        <f t="shared" si="244"/>
        <v>0.92405532625883247</v>
      </c>
      <c r="GE206" s="2">
        <f t="shared" si="244"/>
        <v>0.92691434804837236</v>
      </c>
      <c r="GF206" s="2">
        <f t="shared" si="244"/>
        <v>0.91629789637772485</v>
      </c>
      <c r="GG206" s="2">
        <f t="shared" si="244"/>
        <v>0.90095547677793486</v>
      </c>
      <c r="GH206" s="2">
        <f t="shared" si="244"/>
        <v>0.88634094116072137</v>
      </c>
      <c r="GI206" s="2">
        <f t="shared" si="244"/>
        <v>0.86970503526962728</v>
      </c>
      <c r="GJ206" s="2">
        <f t="shared" si="244"/>
        <v>0.86705908767232176</v>
      </c>
      <c r="GK206" s="2">
        <f t="shared" si="244"/>
        <v>0.84857610414670526</v>
      </c>
      <c r="GM206" s="86">
        <f t="shared" si="245"/>
        <v>0</v>
      </c>
      <c r="GN206" s="86">
        <f t="shared" si="245"/>
        <v>1.2164841013035803E-297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2.1942930056871948E-239</v>
      </c>
      <c r="HD206" s="86">
        <f t="shared" si="181"/>
        <v>6.6641678011534044E-180</v>
      </c>
      <c r="HE206" s="86">
        <f t="shared" si="181"/>
        <v>1.1298763408430535E-278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1.8190207417377039E-300</v>
      </c>
      <c r="HP206" s="86">
        <f t="shared" si="226"/>
        <v>0</v>
      </c>
      <c r="HQ206" s="86">
        <f t="shared" si="226"/>
        <v>0</v>
      </c>
      <c r="HS206" s="86">
        <f t="shared" si="246"/>
        <v>1.3129449499661306E-35</v>
      </c>
      <c r="HT206" s="86">
        <f t="shared" si="246"/>
        <v>7.2315059308260596E-47</v>
      </c>
      <c r="HU206" s="86">
        <f t="shared" si="246"/>
        <v>5.5927267296823414E-49</v>
      </c>
      <c r="HV206" s="86">
        <f t="shared" si="246"/>
        <v>1.6463458922138711E-52</v>
      </c>
      <c r="HW206" s="86">
        <f t="shared" si="246"/>
        <v>1.6775650348995588E-51</v>
      </c>
      <c r="HX206" s="86">
        <f t="shared" si="246"/>
        <v>8.229696114511399E-64</v>
      </c>
      <c r="HY206" s="86">
        <f t="shared" si="246"/>
        <v>8.3592522695216483E-59</v>
      </c>
      <c r="HZ206" s="86">
        <f t="shared" si="246"/>
        <v>1.3721390965243051E-73</v>
      </c>
      <c r="IA206" s="86">
        <f t="shared" si="246"/>
        <v>7.2525794950293907E-68</v>
      </c>
      <c r="IB206" s="86">
        <f t="shared" si="246"/>
        <v>2.1368485286668632E-65</v>
      </c>
      <c r="IC206" s="86">
        <f t="shared" si="246"/>
        <v>4.0048831679464387E-58</v>
      </c>
      <c r="ID206" s="86">
        <f t="shared" si="246"/>
        <v>8.2304926466407E-55</v>
      </c>
      <c r="IE206" s="86">
        <f t="shared" si="246"/>
        <v>1.0689673150493454E-49</v>
      </c>
      <c r="IF206" s="86">
        <f t="shared" si="246"/>
        <v>3.0698782344064632E-43</v>
      </c>
      <c r="IG206" s="86">
        <f t="shared" si="246"/>
        <v>4.6451957710514715E-49</v>
      </c>
      <c r="II206" s="86">
        <f t="shared" si="247"/>
        <v>1.0292555463082163E-17</v>
      </c>
      <c r="IJ206" s="86">
        <f t="shared" si="247"/>
        <v>1.4991670156258242E-25</v>
      </c>
      <c r="IK206" s="86">
        <f t="shared" si="247"/>
        <v>3.6588516102147122E-25</v>
      </c>
      <c r="IL206" s="86">
        <f t="shared" si="247"/>
        <v>6.1903739885944756E-26</v>
      </c>
      <c r="IM206" s="86">
        <f t="shared" si="247"/>
        <v>1.9354529025895237E-26</v>
      </c>
      <c r="IN206" s="86">
        <f t="shared" si="247"/>
        <v>2.3198951784572913E-38</v>
      </c>
      <c r="IO206" s="86">
        <f t="shared" si="247"/>
        <v>1.5454728848916087E-36</v>
      </c>
      <c r="IP206" s="86">
        <f t="shared" si="247"/>
        <v>2.7109950559923359E-54</v>
      </c>
      <c r="IQ206" s="86">
        <f t="shared" si="247"/>
        <v>5.1495300523930588E-51</v>
      </c>
      <c r="IR206" s="86">
        <f t="shared" si="247"/>
        <v>4.3546862192529071E-45</v>
      </c>
      <c r="IS206" s="86">
        <f t="shared" si="247"/>
        <v>1.0527332854307307E-36</v>
      </c>
      <c r="IT206" s="86">
        <f t="shared" si="247"/>
        <v>7.0255652706952873E-31</v>
      </c>
      <c r="IU206" s="86">
        <f t="shared" si="247"/>
        <v>8.3774806023904115E-26</v>
      </c>
      <c r="IV206" s="86">
        <f t="shared" si="247"/>
        <v>4.2844155972717761E-3</v>
      </c>
      <c r="IW206" s="86">
        <f t="shared" si="247"/>
        <v>1.8616584674484342E-2</v>
      </c>
      <c r="IY206" s="86">
        <f t="shared" si="248"/>
        <v>1.0292555463082163E-17</v>
      </c>
      <c r="IZ206" s="86">
        <f t="shared" si="248"/>
        <v>1.4991670156258242E-25</v>
      </c>
      <c r="JA206" s="86">
        <f t="shared" si="248"/>
        <v>3.6588516102147122E-25</v>
      </c>
      <c r="JB206" s="86">
        <f t="shared" si="248"/>
        <v>6.1903739885944756E-26</v>
      </c>
      <c r="JC206" s="86">
        <f t="shared" si="248"/>
        <v>1.9354529025895237E-26</v>
      </c>
      <c r="JD206" s="86">
        <f t="shared" si="248"/>
        <v>2.3198951784572913E-38</v>
      </c>
      <c r="JE206" s="86">
        <f t="shared" si="248"/>
        <v>1.5454728848916087E-36</v>
      </c>
      <c r="JF206" s="86">
        <f t="shared" si="248"/>
        <v>2.7109950559923359E-54</v>
      </c>
      <c r="JG206" s="86">
        <f t="shared" si="248"/>
        <v>5.1495300523930588E-51</v>
      </c>
      <c r="JH206" s="86">
        <f t="shared" si="248"/>
        <v>4.3546862192529071E-45</v>
      </c>
      <c r="JI206" s="86">
        <f t="shared" si="248"/>
        <v>1.0527332854307307E-36</v>
      </c>
      <c r="JJ206" s="86">
        <f t="shared" si="248"/>
        <v>7.0255652706952873E-31</v>
      </c>
      <c r="JK206" s="86">
        <f t="shared" si="248"/>
        <v>8.3774806023904115E-26</v>
      </c>
      <c r="JL206" s="86">
        <f t="shared" si="248"/>
        <v>4.2844155972717761E-3</v>
      </c>
      <c r="JM206" s="86">
        <f t="shared" si="248"/>
        <v>1.8616584674484342E-2</v>
      </c>
    </row>
    <row r="207" spans="2:273" x14ac:dyDescent="0.25">
      <c r="B207" s="2">
        <v>180</v>
      </c>
      <c r="C207" s="37">
        <v>70.557000000000002</v>
      </c>
      <c r="D207" s="37">
        <v>66.113</v>
      </c>
      <c r="E207" s="37">
        <v>65.082999999999998</v>
      </c>
      <c r="F207" s="37">
        <v>62.738</v>
      </c>
      <c r="G207" s="37">
        <v>60.671999999999997</v>
      </c>
      <c r="H207" s="37">
        <v>59.066000000000003</v>
      </c>
      <c r="I207" s="37">
        <v>58.540999999999997</v>
      </c>
      <c r="J207" s="37">
        <v>58.639000000000003</v>
      </c>
      <c r="K207" s="37">
        <v>59.064999999999998</v>
      </c>
      <c r="L207" s="37">
        <v>58.402999999999999</v>
      </c>
      <c r="M207" s="37">
        <v>60.581000000000003</v>
      </c>
      <c r="N207" s="37">
        <v>63.338999999999999</v>
      </c>
      <c r="O207" s="37">
        <v>72.364999999999995</v>
      </c>
      <c r="P207" s="37">
        <v>74.114999999999995</v>
      </c>
      <c r="Q207" s="37">
        <v>73.933999999999997</v>
      </c>
      <c r="S207" s="4">
        <f t="shared" si="249"/>
        <v>70.898930260500364</v>
      </c>
      <c r="T207" s="4">
        <f t="shared" si="249"/>
        <v>66.191302953898145</v>
      </c>
      <c r="U207" s="4">
        <f t="shared" si="249"/>
        <v>64.714475194181801</v>
      </c>
      <c r="V207" s="4">
        <f t="shared" si="249"/>
        <v>62.147885095102893</v>
      </c>
      <c r="W207" s="4">
        <f t="shared" si="249"/>
        <v>60.13383493133842</v>
      </c>
      <c r="X207" s="4">
        <f t="shared" si="249"/>
        <v>58.598711207691416</v>
      </c>
      <c r="Y207" s="4">
        <f t="shared" si="249"/>
        <v>59.009468709930687</v>
      </c>
      <c r="Z207" s="4">
        <f t="shared" si="249"/>
        <v>58.065219920597414</v>
      </c>
      <c r="AA207" s="4">
        <f t="shared" si="249"/>
        <v>57.406003649892448</v>
      </c>
      <c r="AB207" s="4">
        <f t="shared" si="249"/>
        <v>58.062404670086678</v>
      </c>
      <c r="AC207" s="4">
        <f t="shared" si="249"/>
        <v>60.320973149939853</v>
      </c>
      <c r="AD207" s="4">
        <f t="shared" si="249"/>
        <v>63.591953879864512</v>
      </c>
      <c r="AE207" s="4">
        <f t="shared" si="249"/>
        <v>69.656168192914905</v>
      </c>
      <c r="AF207" s="4">
        <f t="shared" si="249"/>
        <v>71.123355790666523</v>
      </c>
      <c r="AG207" s="4">
        <f t="shared" si="249"/>
        <v>71.619430877626129</v>
      </c>
      <c r="AI207" s="4">
        <f t="shared" si="250"/>
        <v>-0.34193026050036224</v>
      </c>
      <c r="AJ207" s="4">
        <f t="shared" si="250"/>
        <v>-7.8302953898145233E-2</v>
      </c>
      <c r="AK207" s="4">
        <f t="shared" si="250"/>
        <v>0.36852480581819691</v>
      </c>
      <c r="AL207" s="4">
        <f t="shared" si="250"/>
        <v>0.59011490489710638</v>
      </c>
      <c r="AM207" s="4">
        <f t="shared" si="250"/>
        <v>0.5381650686615771</v>
      </c>
      <c r="AN207" s="4">
        <f t="shared" si="250"/>
        <v>0.46728879230858666</v>
      </c>
      <c r="AO207" s="4">
        <f t="shared" si="250"/>
        <v>-0.4684687099306899</v>
      </c>
      <c r="AP207" s="4">
        <f t="shared" si="250"/>
        <v>0.57378007940258868</v>
      </c>
      <c r="AQ207" s="4">
        <f t="shared" si="250"/>
        <v>1.6589963501075502</v>
      </c>
      <c r="AR207" s="4">
        <f t="shared" si="250"/>
        <v>0.3405953299133202</v>
      </c>
      <c r="AS207" s="4">
        <f t="shared" si="250"/>
        <v>0.26002685006015014</v>
      </c>
      <c r="AT207" s="4">
        <f t="shared" si="250"/>
        <v>-0.25295387986451345</v>
      </c>
      <c r="AU207" s="4">
        <f t="shared" si="250"/>
        <v>2.7088318070850903</v>
      </c>
      <c r="AV207" s="4">
        <f t="shared" si="250"/>
        <v>2.9916442093334723</v>
      </c>
      <c r="AW207" s="4">
        <f t="shared" si="250"/>
        <v>2.314569122373868</v>
      </c>
      <c r="AY207" s="2">
        <f t="shared" si="242"/>
        <v>70.898930260500364</v>
      </c>
      <c r="AZ207" s="2">
        <f t="shared" si="242"/>
        <v>66.191302953898145</v>
      </c>
      <c r="BA207" s="2">
        <f t="shared" si="242"/>
        <v>64.714475194181801</v>
      </c>
      <c r="BB207" s="2">
        <f t="shared" si="242"/>
        <v>62.147885095102893</v>
      </c>
      <c r="BC207" s="2">
        <f t="shared" si="242"/>
        <v>60.13383493133842</v>
      </c>
      <c r="BD207" s="2">
        <f t="shared" si="242"/>
        <v>58.598711207691416</v>
      </c>
      <c r="BE207" s="2">
        <f t="shared" si="242"/>
        <v>59.009468709930687</v>
      </c>
      <c r="BF207" s="2">
        <f t="shared" si="242"/>
        <v>58.065219920597414</v>
      </c>
      <c r="BG207" s="2">
        <f t="shared" si="242"/>
        <v>57.406003649892448</v>
      </c>
      <c r="BH207" s="2">
        <f t="shared" si="242"/>
        <v>58.062404670086678</v>
      </c>
      <c r="BI207" s="2">
        <f t="shared" si="242"/>
        <v>60.320973149939853</v>
      </c>
      <c r="BJ207" s="2">
        <f t="shared" si="242"/>
        <v>63.591953879864512</v>
      </c>
      <c r="BK207" s="2">
        <f t="shared" si="242"/>
        <v>69.656168192914905</v>
      </c>
      <c r="BL207" s="2">
        <f t="shared" si="242"/>
        <v>71.123355789869024</v>
      </c>
      <c r="BM207" s="2">
        <f t="shared" si="242"/>
        <v>71.619426499868723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70.557000000000002</v>
      </c>
      <c r="CV207" s="2">
        <f t="shared" si="198"/>
        <v>66.113</v>
      </c>
      <c r="CW207" s="2">
        <f t="shared" si="199"/>
        <v>65.082999999999998</v>
      </c>
      <c r="CX207" s="2">
        <f t="shared" si="200"/>
        <v>62.738</v>
      </c>
      <c r="CY207" s="2">
        <f t="shared" si="201"/>
        <v>60.671999999999997</v>
      </c>
      <c r="CZ207" s="2">
        <f t="shared" si="202"/>
        <v>59.066000000000003</v>
      </c>
      <c r="DA207" s="2">
        <f t="shared" si="203"/>
        <v>58.540999999999997</v>
      </c>
      <c r="DB207" s="2">
        <f t="shared" si="204"/>
        <v>58.639000000000003</v>
      </c>
      <c r="DC207" s="2">
        <f t="shared" si="205"/>
        <v>59.064999999999998</v>
      </c>
      <c r="DD207" s="2">
        <f t="shared" si="206"/>
        <v>58.402999999999999</v>
      </c>
      <c r="DE207" s="2">
        <f t="shared" si="207"/>
        <v>60.581000000000003</v>
      </c>
      <c r="DF207" s="2">
        <f t="shared" si="208"/>
        <v>63.338999999999999</v>
      </c>
      <c r="DG207" s="2">
        <f t="shared" si="209"/>
        <v>72.364999999999995</v>
      </c>
      <c r="DH207" s="2">
        <f t="shared" si="210"/>
        <v>74.114999999999995</v>
      </c>
      <c r="DI207" s="2" t="str">
        <f t="shared" si="211"/>
        <v/>
      </c>
      <c r="DK207" s="2">
        <f t="shared" si="251"/>
        <v>106.97196629122436</v>
      </c>
      <c r="DL207" s="2">
        <f t="shared" si="251"/>
        <v>107.28579539745563</v>
      </c>
      <c r="DM207" s="2">
        <f t="shared" si="251"/>
        <v>142.58935975609756</v>
      </c>
      <c r="DN207" s="2">
        <f t="shared" si="251"/>
        <v>114.48615722326454</v>
      </c>
      <c r="DO207" s="2">
        <f t="shared" si="251"/>
        <v>114.59168650837071</v>
      </c>
      <c r="DP207" s="2">
        <f t="shared" si="251"/>
        <v>121.40560360360359</v>
      </c>
      <c r="DQ207" s="2">
        <f t="shared" si="251"/>
        <v>106.30482602035234</v>
      </c>
      <c r="DR207" s="2">
        <f t="shared" si="251"/>
        <v>82.246413985413966</v>
      </c>
      <c r="DS207" s="2">
        <f t="shared" si="251"/>
        <v>94.930454644928304</v>
      </c>
      <c r="DT207" s="2">
        <f t="shared" si="251"/>
        <v>82.198576813655734</v>
      </c>
      <c r="DU207" s="2">
        <f t="shared" si="251"/>
        <v>122.09506457489877</v>
      </c>
      <c r="DV207" s="2">
        <f t="shared" si="251"/>
        <v>134.91543103913631</v>
      </c>
      <c r="DW207" s="2">
        <f t="shared" si="251"/>
        <v>140.15310975609762</v>
      </c>
      <c r="DX207" s="2">
        <f t="shared" si="251"/>
        <v>148.23076915486917</v>
      </c>
      <c r="DY207" s="2">
        <f t="shared" si="251"/>
        <v>131.54933223864259</v>
      </c>
      <c r="EA207" s="2">
        <f t="shared" si="240"/>
        <v>73.199995724968076</v>
      </c>
      <c r="EB207" s="2">
        <f t="shared" si="240"/>
        <v>65.240310674455657</v>
      </c>
      <c r="EC207" s="2">
        <f t="shared" si="240"/>
        <v>64.028094872409397</v>
      </c>
      <c r="ED207" s="2">
        <f t="shared" si="240"/>
        <v>61.301478876446737</v>
      </c>
      <c r="EE207" s="2">
        <f t="shared" si="240"/>
        <v>58.365279091210866</v>
      </c>
      <c r="EF207" s="2">
        <f t="shared" si="239"/>
        <v>57.793069626986323</v>
      </c>
      <c r="EG207" s="2">
        <f t="shared" si="239"/>
        <v>57.462040041555809</v>
      </c>
      <c r="EH207" s="2">
        <f t="shared" si="239"/>
        <v>57.920586075095166</v>
      </c>
      <c r="EI207" s="2">
        <f t="shared" si="239"/>
        <v>55.255142808172224</v>
      </c>
      <c r="EJ207" s="2">
        <f t="shared" si="239"/>
        <v>57.151353785204982</v>
      </c>
      <c r="EK207" s="2">
        <f t="shared" si="239"/>
        <v>60.144313051079564</v>
      </c>
      <c r="EL207" s="2">
        <f t="shared" si="179"/>
        <v>63.06668434255046</v>
      </c>
      <c r="EM207" s="2">
        <f t="shared" si="179"/>
        <v>67.826998774938744</v>
      </c>
      <c r="EN207" s="2">
        <f t="shared" si="179"/>
        <v>67.98236258733435</v>
      </c>
      <c r="EO207" s="2">
        <f t="shared" si="179"/>
        <v>71.088738606115129</v>
      </c>
      <c r="EQ207" s="2">
        <f t="shared" si="252"/>
        <v>70.555030097752805</v>
      </c>
      <c r="ER207" s="2">
        <f t="shared" si="252"/>
        <v>66.315556894908951</v>
      </c>
      <c r="ES207" s="2">
        <f t="shared" si="252"/>
        <v>64.80962277169769</v>
      </c>
      <c r="ET207" s="2">
        <f t="shared" si="252"/>
        <v>62.267589795198759</v>
      </c>
      <c r="EU207" s="2">
        <f t="shared" si="252"/>
        <v>60.378695752269664</v>
      </c>
      <c r="EV207" s="2">
        <f t="shared" si="252"/>
        <v>58.68738784126198</v>
      </c>
      <c r="EW207" s="2">
        <f t="shared" si="252"/>
        <v>59.167205132310109</v>
      </c>
      <c r="EX207" s="2">
        <f t="shared" si="252"/>
        <v>58.075945297296158</v>
      </c>
      <c r="EY207" s="2">
        <f t="shared" si="252"/>
        <v>57.560475400050585</v>
      </c>
      <c r="EZ207" s="2">
        <f t="shared" si="252"/>
        <v>58.138181324592153</v>
      </c>
      <c r="FA207" s="2">
        <f t="shared" si="252"/>
        <v>60.338372506619578</v>
      </c>
      <c r="FB207" s="2">
        <f t="shared" si="252"/>
        <v>63.653045594110296</v>
      </c>
      <c r="FC207" s="2">
        <f t="shared" si="252"/>
        <v>69.905746243335656</v>
      </c>
      <c r="FD207" s="2">
        <f t="shared" si="252"/>
        <v>71.562140765261432</v>
      </c>
      <c r="FE207" s="2">
        <f t="shared" si="252"/>
        <v>71.705330922485601</v>
      </c>
      <c r="FG207" s="2">
        <f t="shared" si="253"/>
        <v>0.99999684864776639</v>
      </c>
      <c r="FH207" s="2">
        <f t="shared" si="253"/>
        <v>0.99999617718115574</v>
      </c>
      <c r="FI207" s="2">
        <f t="shared" si="253"/>
        <v>0.99999580314146463</v>
      </c>
      <c r="FJ207" s="2">
        <f t="shared" si="253"/>
        <v>0.99999591905834428</v>
      </c>
      <c r="FK207" s="2">
        <f t="shared" si="253"/>
        <v>0.99999543399692381</v>
      </c>
      <c r="FL207" s="2">
        <f t="shared" si="253"/>
        <v>0.99999529648003982</v>
      </c>
      <c r="FM207" s="2">
        <f t="shared" si="253"/>
        <v>0.99999559168971386</v>
      </c>
      <c r="FN207" s="2">
        <f t="shared" si="253"/>
        <v>0.99999557837975483</v>
      </c>
      <c r="FO207" s="2">
        <f t="shared" si="253"/>
        <v>0.99999534889589348</v>
      </c>
      <c r="FP207" s="2">
        <f t="shared" si="253"/>
        <v>0.99999545070582385</v>
      </c>
      <c r="FQ207" s="2">
        <f t="shared" si="253"/>
        <v>0.99999541442206419</v>
      </c>
      <c r="FR207" s="2">
        <f t="shared" si="253"/>
        <v>0.99999577596540046</v>
      </c>
      <c r="FS207" s="2">
        <f t="shared" si="253"/>
        <v>0.99999578047146365</v>
      </c>
      <c r="FT207" s="2">
        <f t="shared" si="253"/>
        <v>0.99999530101066558</v>
      </c>
      <c r="FU207" s="2">
        <f t="shared" si="253"/>
        <v>0.99999343421372899</v>
      </c>
      <c r="FW207" s="2">
        <f t="shared" si="244"/>
        <v>0.87001958292568193</v>
      </c>
      <c r="FX207" s="2">
        <f t="shared" si="244"/>
        <v>0.8842919222448713</v>
      </c>
      <c r="FY207" s="2">
        <f t="shared" si="244"/>
        <v>0.87783252764500097</v>
      </c>
      <c r="FZ207" s="2">
        <f t="shared" si="244"/>
        <v>0.87587166096819602</v>
      </c>
      <c r="GA207" s="2">
        <f t="shared" si="244"/>
        <v>0.87825791073390158</v>
      </c>
      <c r="GB207" s="2">
        <f t="shared" si="244"/>
        <v>0.90050986888832452</v>
      </c>
      <c r="GC207" s="2">
        <f t="shared" si="244"/>
        <v>0.90736865457092986</v>
      </c>
      <c r="GD207" s="2">
        <f t="shared" si="244"/>
        <v>0.93027168829474793</v>
      </c>
      <c r="GE207" s="2">
        <f t="shared" si="244"/>
        <v>0.9329136781786731</v>
      </c>
      <c r="GF207" s="2">
        <f t="shared" si="244"/>
        <v>0.92309638851541098</v>
      </c>
      <c r="GG207" s="2">
        <f t="shared" si="244"/>
        <v>0.908876191423866</v>
      </c>
      <c r="GH207" s="2">
        <f t="shared" si="244"/>
        <v>0.89529457194784678</v>
      </c>
      <c r="GI207" s="2">
        <f t="shared" si="244"/>
        <v>0.87979144349714589</v>
      </c>
      <c r="GJ207" s="2">
        <f t="shared" si="244"/>
        <v>0.87732143167226206</v>
      </c>
      <c r="GK207" s="2">
        <f t="shared" si="244"/>
        <v>0.86003491827389367</v>
      </c>
      <c r="GM207" s="86">
        <f t="shared" si="245"/>
        <v>0</v>
      </c>
      <c r="GN207" s="86">
        <f t="shared" si="245"/>
        <v>8.0908643212571855E-303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1.1342509882421522E-244</v>
      </c>
      <c r="HD207" s="86">
        <f t="shared" si="181"/>
        <v>7.6275984529593148E-184</v>
      </c>
      <c r="HE207" s="86">
        <f t="shared" si="181"/>
        <v>8.79205659298977E-285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4.8347149454617684E-307</v>
      </c>
      <c r="HP207" s="86">
        <f t="shared" si="226"/>
        <v>0</v>
      </c>
      <c r="HQ207" s="86">
        <f t="shared" si="226"/>
        <v>0</v>
      </c>
      <c r="HS207" s="86">
        <f t="shared" si="246"/>
        <v>5.988843692903188E-37</v>
      </c>
      <c r="HT207" s="86">
        <f t="shared" si="246"/>
        <v>1.2712224680279215E-48</v>
      </c>
      <c r="HU207" s="86">
        <f t="shared" si="246"/>
        <v>8.1012351276153135E-51</v>
      </c>
      <c r="HV207" s="86">
        <f t="shared" si="246"/>
        <v>1.8229261750161472E-54</v>
      </c>
      <c r="HW207" s="86">
        <f t="shared" si="246"/>
        <v>1.9548358981866369E-53</v>
      </c>
      <c r="HX207" s="86">
        <f t="shared" si="246"/>
        <v>3.7294145829491103E-66</v>
      </c>
      <c r="HY207" s="86">
        <f t="shared" si="246"/>
        <v>6.4641097760732416E-61</v>
      </c>
      <c r="HZ207" s="86">
        <f t="shared" si="246"/>
        <v>3.870150067741052E-76</v>
      </c>
      <c r="IA207" s="86">
        <f t="shared" si="246"/>
        <v>3.3920464260640847E-70</v>
      </c>
      <c r="IB207" s="86">
        <f t="shared" si="246"/>
        <v>1.1306312890981293E-67</v>
      </c>
      <c r="IC207" s="86">
        <f t="shared" si="246"/>
        <v>3.2785264330958768E-60</v>
      </c>
      <c r="ID207" s="86">
        <f t="shared" si="246"/>
        <v>8.4651653315510549E-57</v>
      </c>
      <c r="IE207" s="86">
        <f t="shared" si="246"/>
        <v>1.4766984141386267E-51</v>
      </c>
      <c r="IF207" s="86">
        <f t="shared" si="246"/>
        <v>6.6664918691836183E-45</v>
      </c>
      <c r="IG207" s="86">
        <f t="shared" si="246"/>
        <v>4.8829133419511018E-51</v>
      </c>
      <c r="II207" s="86">
        <f t="shared" si="247"/>
        <v>2.1180705603558472E-19</v>
      </c>
      <c r="IJ207" s="86">
        <f t="shared" si="247"/>
        <v>7.1438126122360482E-28</v>
      </c>
      <c r="IK207" s="86">
        <f t="shared" si="247"/>
        <v>1.592353007257265E-27</v>
      </c>
      <c r="IL207" s="86">
        <f t="shared" si="247"/>
        <v>2.134454754102944E-28</v>
      </c>
      <c r="IM207" s="86">
        <f t="shared" si="247"/>
        <v>6.3652326960494397E-29</v>
      </c>
      <c r="IN207" s="86">
        <f t="shared" si="247"/>
        <v>1.2569325809287323E-41</v>
      </c>
      <c r="IO207" s="86">
        <f t="shared" si="247"/>
        <v>1.5807275474203117E-39</v>
      </c>
      <c r="IP207" s="86">
        <f t="shared" si="247"/>
        <v>3.1099331621013962E-58</v>
      </c>
      <c r="IQ207" s="86">
        <f t="shared" si="247"/>
        <v>1.1964315527441977E-54</v>
      </c>
      <c r="IR207" s="86">
        <f t="shared" si="247"/>
        <v>1.7390714240441093E-48</v>
      </c>
      <c r="IS207" s="86">
        <f t="shared" si="247"/>
        <v>1.1039854979509921E-39</v>
      </c>
      <c r="IT207" s="86">
        <f t="shared" si="247"/>
        <v>1.4779180471826352E-33</v>
      </c>
      <c r="IU207" s="86">
        <f t="shared" si="247"/>
        <v>3.3277312998904939E-28</v>
      </c>
      <c r="IV207" s="86">
        <f t="shared" si="247"/>
        <v>2.7289912479521016E-3</v>
      </c>
      <c r="IW207" s="86">
        <f t="shared" si="247"/>
        <v>1.3179854072404747E-2</v>
      </c>
      <c r="IY207" s="86">
        <f t="shared" si="248"/>
        <v>2.1180705603558472E-19</v>
      </c>
      <c r="IZ207" s="86">
        <f t="shared" si="248"/>
        <v>7.1438126122360482E-28</v>
      </c>
      <c r="JA207" s="86">
        <f t="shared" si="248"/>
        <v>1.592353007257265E-27</v>
      </c>
      <c r="JB207" s="86">
        <f t="shared" si="248"/>
        <v>2.134454754102944E-28</v>
      </c>
      <c r="JC207" s="86">
        <f t="shared" si="248"/>
        <v>6.3652326960494397E-29</v>
      </c>
      <c r="JD207" s="86">
        <f t="shared" si="248"/>
        <v>1.2569325809287323E-41</v>
      </c>
      <c r="JE207" s="86">
        <f t="shared" si="248"/>
        <v>1.5807275474203117E-39</v>
      </c>
      <c r="JF207" s="86">
        <f t="shared" si="248"/>
        <v>3.1099331621013962E-58</v>
      </c>
      <c r="JG207" s="86">
        <f t="shared" si="248"/>
        <v>1.196431552744198E-54</v>
      </c>
      <c r="JH207" s="86">
        <f t="shared" si="248"/>
        <v>1.7390714240441093E-48</v>
      </c>
      <c r="JI207" s="86">
        <f t="shared" si="248"/>
        <v>1.1039854979509921E-39</v>
      </c>
      <c r="JJ207" s="86">
        <f t="shared" si="248"/>
        <v>1.4779180471826352E-33</v>
      </c>
      <c r="JK207" s="86">
        <f t="shared" si="248"/>
        <v>3.3277312998904939E-28</v>
      </c>
      <c r="JL207" s="86">
        <f t="shared" si="248"/>
        <v>2.7289912479521016E-3</v>
      </c>
      <c r="JM207" s="86">
        <f t="shared" si="248"/>
        <v>1.3179854072404747E-2</v>
      </c>
    </row>
    <row r="208" spans="2:273" x14ac:dyDescent="0.25">
      <c r="B208" s="2">
        <v>181</v>
      </c>
      <c r="C208" s="37">
        <v>70.638999999999996</v>
      </c>
      <c r="D208" s="37">
        <v>67.468000000000004</v>
      </c>
      <c r="E208" s="37">
        <v>65.233000000000004</v>
      </c>
      <c r="F208" s="37">
        <v>62.606999999999999</v>
      </c>
      <c r="G208" s="37">
        <v>60.82</v>
      </c>
      <c r="H208" s="37">
        <v>59.033000000000001</v>
      </c>
      <c r="I208" s="37">
        <v>60.246000000000002</v>
      </c>
      <c r="J208" s="37">
        <v>58.524999999999999</v>
      </c>
      <c r="K208" s="37">
        <v>58.484000000000002</v>
      </c>
      <c r="L208" s="37">
        <v>59.531999999999996</v>
      </c>
      <c r="M208" s="37">
        <v>59.951999999999998</v>
      </c>
      <c r="N208" s="37">
        <v>63.177</v>
      </c>
      <c r="O208" s="37">
        <v>71.697999999999993</v>
      </c>
      <c r="P208" s="37">
        <v>73.343999999999994</v>
      </c>
      <c r="Q208" s="37">
        <v>72.492000000000004</v>
      </c>
      <c r="S208" s="4">
        <f t="shared" si="249"/>
        <v>70.802959187694114</v>
      </c>
      <c r="T208" s="4">
        <f t="shared" si="249"/>
        <v>66.095903580839291</v>
      </c>
      <c r="U208" s="4">
        <f t="shared" si="249"/>
        <v>64.607082897802925</v>
      </c>
      <c r="V208" s="4">
        <f t="shared" si="249"/>
        <v>62.017155494253743</v>
      </c>
      <c r="W208" s="4">
        <f t="shared" si="249"/>
        <v>60.005669140261595</v>
      </c>
      <c r="X208" s="4">
        <f t="shared" si="249"/>
        <v>58.447350327975585</v>
      </c>
      <c r="Y208" s="4">
        <f t="shared" si="249"/>
        <v>58.871379324234987</v>
      </c>
      <c r="Z208" s="4" t="e">
        <f t="shared" si="249"/>
        <v>#N/A</v>
      </c>
      <c r="AA208" s="4">
        <f t="shared" si="249"/>
        <v>57.230705845411677</v>
      </c>
      <c r="AB208" s="4">
        <f t="shared" si="249"/>
        <v>57.864112008333045</v>
      </c>
      <c r="AC208" s="4">
        <f t="shared" si="249"/>
        <v>60.18648644247903</v>
      </c>
      <c r="AD208" s="4">
        <f t="shared" si="249"/>
        <v>63.4615472013991</v>
      </c>
      <c r="AE208" s="4">
        <f t="shared" si="249"/>
        <v>69.580551494578444</v>
      </c>
      <c r="AF208" s="4">
        <f t="shared" si="249"/>
        <v>71.042832751589174</v>
      </c>
      <c r="AG208" s="4">
        <f t="shared" si="249"/>
        <v>71.538339605635528</v>
      </c>
      <c r="AI208" s="4">
        <f t="shared" si="250"/>
        <v>-0.16395918769411821</v>
      </c>
      <c r="AJ208" s="4">
        <f t="shared" si="250"/>
        <v>1.3720964191607123</v>
      </c>
      <c r="AK208" s="4">
        <f t="shared" si="250"/>
        <v>0.62591710219707863</v>
      </c>
      <c r="AL208" s="4">
        <f t="shared" si="250"/>
        <v>0.58984450574625669</v>
      </c>
      <c r="AM208" s="4">
        <f t="shared" si="250"/>
        <v>0.81433085973840491</v>
      </c>
      <c r="AN208" s="4">
        <f t="shared" si="250"/>
        <v>0.58564967202441665</v>
      </c>
      <c r="AO208" s="4">
        <f t="shared" si="250"/>
        <v>1.3746206757650157</v>
      </c>
      <c r="AP208" s="4">
        <f t="shared" si="250"/>
        <v>0</v>
      </c>
      <c r="AQ208" s="4">
        <f t="shared" si="250"/>
        <v>1.2532941545883247</v>
      </c>
      <c r="AR208" s="4">
        <f t="shared" si="250"/>
        <v>1.6678879916669516</v>
      </c>
      <c r="AS208" s="4">
        <f t="shared" si="250"/>
        <v>-0.23448644247903161</v>
      </c>
      <c r="AT208" s="4">
        <f t="shared" si="250"/>
        <v>-0.28454720139909995</v>
      </c>
      <c r="AU208" s="4">
        <f t="shared" si="250"/>
        <v>2.1174485054215495</v>
      </c>
      <c r="AV208" s="4">
        <f t="shared" si="250"/>
        <v>2.3011672484108203</v>
      </c>
      <c r="AW208" s="4">
        <f t="shared" si="250"/>
        <v>0.95366039436447636</v>
      </c>
      <c r="AY208" s="2">
        <f t="shared" si="242"/>
        <v>70.802959187694114</v>
      </c>
      <c r="AZ208" s="2">
        <f t="shared" si="242"/>
        <v>66.095903580839291</v>
      </c>
      <c r="BA208" s="2">
        <f t="shared" si="242"/>
        <v>64.607082897802925</v>
      </c>
      <c r="BB208" s="2">
        <f t="shared" si="242"/>
        <v>62.017155494253743</v>
      </c>
      <c r="BC208" s="2">
        <f t="shared" si="242"/>
        <v>60.005669140261595</v>
      </c>
      <c r="BD208" s="2">
        <f t="shared" si="242"/>
        <v>58.447350327975585</v>
      </c>
      <c r="BE208" s="2">
        <f t="shared" si="242"/>
        <v>58.871379324234987</v>
      </c>
      <c r="BF208" s="2" t="e">
        <f t="shared" si="242"/>
        <v>#N/A</v>
      </c>
      <c r="BG208" s="2">
        <f t="shared" si="242"/>
        <v>57.230705845411677</v>
      </c>
      <c r="BH208" s="2">
        <f t="shared" si="242"/>
        <v>57.864112008333045</v>
      </c>
      <c r="BI208" s="2">
        <f t="shared" si="242"/>
        <v>60.18648644247903</v>
      </c>
      <c r="BJ208" s="2">
        <f t="shared" si="242"/>
        <v>63.4615472013991</v>
      </c>
      <c r="BK208" s="2">
        <f t="shared" si="242"/>
        <v>69.580551494578444</v>
      </c>
      <c r="BL208" s="2">
        <f t="shared" si="242"/>
        <v>71.042832751502559</v>
      </c>
      <c r="BM208" s="2">
        <f t="shared" si="242"/>
        <v>71.538338714589599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70.638999999999996</v>
      </c>
      <c r="CV208" s="2">
        <f t="shared" si="198"/>
        <v>67.468000000000004</v>
      </c>
      <c r="CW208" s="2">
        <f t="shared" si="199"/>
        <v>65.233000000000004</v>
      </c>
      <c r="CX208" s="2">
        <f t="shared" si="200"/>
        <v>62.606999999999999</v>
      </c>
      <c r="CY208" s="2">
        <f t="shared" si="201"/>
        <v>60.82</v>
      </c>
      <c r="CZ208" s="2">
        <f t="shared" si="202"/>
        <v>59.033000000000001</v>
      </c>
      <c r="DA208" s="2">
        <f t="shared" si="203"/>
        <v>60.246000000000002</v>
      </c>
      <c r="DB208" s="2" t="str">
        <f t="shared" si="204"/>
        <v/>
      </c>
      <c r="DC208" s="2">
        <f t="shared" si="205"/>
        <v>58.484000000000002</v>
      </c>
      <c r="DD208" s="2">
        <f t="shared" si="206"/>
        <v>59.531999999999996</v>
      </c>
      <c r="DE208" s="2">
        <f t="shared" si="207"/>
        <v>59.951999999999998</v>
      </c>
      <c r="DF208" s="2">
        <f t="shared" si="208"/>
        <v>63.177</v>
      </c>
      <c r="DG208" s="2">
        <f t="shared" si="209"/>
        <v>71.697999999999993</v>
      </c>
      <c r="DH208" s="2">
        <f t="shared" si="210"/>
        <v>73.343999999999994</v>
      </c>
      <c r="DI208" s="2">
        <f t="shared" si="211"/>
        <v>72.492000000000004</v>
      </c>
      <c r="DK208" s="2">
        <f t="shared" si="251"/>
        <v>107.09221999837938</v>
      </c>
      <c r="DL208" s="2">
        <f t="shared" si="251"/>
        <v>107.40821813467304</v>
      </c>
      <c r="DM208" s="2">
        <f t="shared" si="251"/>
        <v>142.94095121951219</v>
      </c>
      <c r="DN208" s="2">
        <f t="shared" si="251"/>
        <v>114.66473058161353</v>
      </c>
      <c r="DO208" s="2">
        <f t="shared" si="251"/>
        <v>114.76494419520735</v>
      </c>
      <c r="DP208" s="2">
        <f t="shared" si="251"/>
        <v>121.62009246088192</v>
      </c>
      <c r="DQ208" s="2">
        <f t="shared" si="251"/>
        <v>106.40896958091696</v>
      </c>
      <c r="DR208" s="2">
        <f t="shared" si="251"/>
        <v>82.19728464178462</v>
      </c>
      <c r="DS208" s="2">
        <f t="shared" si="251"/>
        <v>94.94370007659478</v>
      </c>
      <c r="DT208" s="2">
        <f t="shared" si="251"/>
        <v>82.113405879563743</v>
      </c>
      <c r="DU208" s="2">
        <f t="shared" si="251"/>
        <v>122.28080607287448</v>
      </c>
      <c r="DV208" s="2">
        <f t="shared" si="251"/>
        <v>135.18332860998649</v>
      </c>
      <c r="DW208" s="2">
        <f t="shared" si="251"/>
        <v>140.46692195121958</v>
      </c>
      <c r="DX208" s="2">
        <f t="shared" si="251"/>
        <v>148.59388845988849</v>
      </c>
      <c r="DY208" s="2">
        <f t="shared" si="251"/>
        <v>131.85740175150522</v>
      </c>
      <c r="EA208" s="2">
        <f t="shared" si="240"/>
        <v>73.166370862666412</v>
      </c>
      <c r="EB208" s="2">
        <f t="shared" si="240"/>
        <v>65.120049356080727</v>
      </c>
      <c r="EC208" s="2">
        <f t="shared" si="240"/>
        <v>63.902574635770776</v>
      </c>
      <c r="ED208" s="2">
        <f t="shared" si="240"/>
        <v>61.148611476515271</v>
      </c>
      <c r="EE208" s="2">
        <f t="shared" si="240"/>
        <v>58.191145668129685</v>
      </c>
      <c r="EF208" s="2">
        <f t="shared" si="239"/>
        <v>57.622573199641486</v>
      </c>
      <c r="EG208" s="2">
        <f t="shared" si="239"/>
        <v>57.28850721100838</v>
      </c>
      <c r="EH208" s="2">
        <f t="shared" si="239"/>
        <v>57.753340890241951</v>
      </c>
      <c r="EI208" s="2">
        <f t="shared" si="239"/>
        <v>55.03694638694639</v>
      </c>
      <c r="EJ208" s="2">
        <f t="shared" si="239"/>
        <v>56.933522774340865</v>
      </c>
      <c r="EK208" s="2">
        <f t="shared" si="239"/>
        <v>60.005560111567576</v>
      </c>
      <c r="EL208" s="2">
        <f t="shared" si="179"/>
        <v>62.924071403570181</v>
      </c>
      <c r="EM208" s="2">
        <f t="shared" si="179"/>
        <v>67.702711398903276</v>
      </c>
      <c r="EN208" s="2">
        <f t="shared" si="179"/>
        <v>67.82156443994154</v>
      </c>
      <c r="EO208" s="2">
        <f t="shared" si="179"/>
        <v>70.994195406732274</v>
      </c>
      <c r="EQ208" s="2">
        <f t="shared" si="252"/>
        <v>70.480824371534737</v>
      </c>
      <c r="ER208" s="2">
        <f t="shared" si="252"/>
        <v>66.212192163958818</v>
      </c>
      <c r="ES208" s="2">
        <f t="shared" si="252"/>
        <v>64.696161015510384</v>
      </c>
      <c r="ET208" s="2">
        <f t="shared" si="252"/>
        <v>62.129189863502027</v>
      </c>
      <c r="EU208" s="2">
        <f t="shared" si="252"/>
        <v>60.234797356017154</v>
      </c>
      <c r="EV208" s="2">
        <f t="shared" si="252"/>
        <v>58.530153326425562</v>
      </c>
      <c r="EW208" s="2">
        <f t="shared" si="252"/>
        <v>59.018537165727636</v>
      </c>
      <c r="EX208" s="2">
        <f t="shared" si="252"/>
        <v>57.910934885265746</v>
      </c>
      <c r="EY208" s="2">
        <f t="shared" si="252"/>
        <v>57.374399202626186</v>
      </c>
      <c r="EZ208" s="2">
        <f t="shared" si="252"/>
        <v>57.9347058332377</v>
      </c>
      <c r="FA208" s="2">
        <f t="shared" si="252"/>
        <v>60.202745744783741</v>
      </c>
      <c r="FB208" s="2">
        <f t="shared" si="252"/>
        <v>63.518566529755184</v>
      </c>
      <c r="FC208" s="2">
        <f t="shared" si="252"/>
        <v>69.814235723427331</v>
      </c>
      <c r="FD208" s="2">
        <f t="shared" si="252"/>
        <v>71.453248532902464</v>
      </c>
      <c r="FE208" s="2">
        <f t="shared" si="252"/>
        <v>71.618683998561181</v>
      </c>
      <c r="FG208" s="2">
        <f t="shared" si="253"/>
        <v>0.99999712593180734</v>
      </c>
      <c r="FH208" s="2">
        <f t="shared" si="253"/>
        <v>0.99999651354660446</v>
      </c>
      <c r="FI208" s="2">
        <f t="shared" si="253"/>
        <v>0.99999617241811101</v>
      </c>
      <c r="FJ208" s="2">
        <f t="shared" si="253"/>
        <v>0.99999627813563874</v>
      </c>
      <c r="FK208" s="2">
        <f t="shared" si="253"/>
        <v>0.99999583575402895</v>
      </c>
      <c r="FL208" s="2">
        <f t="shared" si="253"/>
        <v>0.99999571033703794</v>
      </c>
      <c r="FM208" s="2">
        <f t="shared" si="253"/>
        <v>0.9999959795716763</v>
      </c>
      <c r="FN208" s="2">
        <f t="shared" si="253"/>
        <v>0.99999596743284003</v>
      </c>
      <c r="FO208" s="2">
        <f t="shared" si="253"/>
        <v>0.99999575814090391</v>
      </c>
      <c r="FP208" s="2">
        <f t="shared" si="253"/>
        <v>0.99999585099273913</v>
      </c>
      <c r="FQ208" s="2">
        <f t="shared" si="253"/>
        <v>0.99999581790153036</v>
      </c>
      <c r="FR208" s="2">
        <f t="shared" si="253"/>
        <v>0.99999614763322764</v>
      </c>
      <c r="FS208" s="2">
        <f t="shared" si="253"/>
        <v>0.99999615174280909</v>
      </c>
      <c r="FT208" s="2">
        <f t="shared" si="253"/>
        <v>0.99999571446902114</v>
      </c>
      <c r="FU208" s="2">
        <f t="shared" si="253"/>
        <v>0.99999401192829251</v>
      </c>
      <c r="FW208" s="2">
        <f t="shared" si="244"/>
        <v>0.88008499870737467</v>
      </c>
      <c r="FX208" s="2">
        <f t="shared" si="244"/>
        <v>0.89338755150952465</v>
      </c>
      <c r="FY208" s="2">
        <f t="shared" si="244"/>
        <v>0.88737124798496403</v>
      </c>
      <c r="FZ208" s="2">
        <f t="shared" si="244"/>
        <v>0.88554352158462257</v>
      </c>
      <c r="GA208" s="2">
        <f t="shared" si="244"/>
        <v>0.88776766396761064</v>
      </c>
      <c r="GB208" s="2">
        <f t="shared" si="244"/>
        <v>0.90846259874333024</v>
      </c>
      <c r="GC208" s="2">
        <f t="shared" si="244"/>
        <v>0.91482498531954515</v>
      </c>
      <c r="GD208" s="2">
        <f t="shared" si="244"/>
        <v>0.93601445109747083</v>
      </c>
      <c r="GE208" s="2">
        <f t="shared" si="244"/>
        <v>0.93845324488451531</v>
      </c>
      <c r="GF208" s="2">
        <f t="shared" si="244"/>
        <v>0.92938524499167008</v>
      </c>
      <c r="GG208" s="2">
        <f t="shared" si="244"/>
        <v>0.91622237763422909</v>
      </c>
      <c r="GH208" s="2">
        <f t="shared" si="244"/>
        <v>0.90361956727008075</v>
      </c>
      <c r="GI208" s="2">
        <f t="shared" si="244"/>
        <v>0.88919651953423662</v>
      </c>
      <c r="GJ208" s="2">
        <f t="shared" si="244"/>
        <v>0.88689491619249328</v>
      </c>
      <c r="GK208" s="2">
        <f t="shared" si="244"/>
        <v>0.87075866833826798</v>
      </c>
      <c r="GM208" s="86">
        <f t="shared" si="245"/>
        <v>0</v>
      </c>
      <c r="GN208" s="86">
        <f t="shared" si="245"/>
        <v>4.8527177612884779E-308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5.1283415817931055E-250</v>
      </c>
      <c r="HD208" s="86">
        <f t="shared" si="181"/>
        <v>7.9055914184426158E-188</v>
      </c>
      <c r="HE208" s="86">
        <f t="shared" si="181"/>
        <v>5.8682129543212333E-291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2.574807769850746E-38</v>
      </c>
      <c r="HT208" s="86">
        <f t="shared" si="246"/>
        <v>2.0702353198612169E-50</v>
      </c>
      <c r="HU208" s="86">
        <f t="shared" si="246"/>
        <v>1.0830237222008698E-52</v>
      </c>
      <c r="HV208" s="86">
        <f t="shared" si="246"/>
        <v>1.8548867939311444E-56</v>
      </c>
      <c r="HW208" s="86">
        <f t="shared" si="246"/>
        <v>2.0939039440172491E-55</v>
      </c>
      <c r="HX208" s="86">
        <f t="shared" si="246"/>
        <v>1.5299875671763508E-68</v>
      </c>
      <c r="HY208" s="86">
        <f t="shared" si="246"/>
        <v>4.5783777677216316E-63</v>
      </c>
      <c r="HZ208" s="86">
        <f t="shared" si="246"/>
        <v>9.8578542748876529E-79</v>
      </c>
      <c r="IA208" s="86">
        <f t="shared" si="246"/>
        <v>1.4463552969072335E-72</v>
      </c>
      <c r="IB208" s="86">
        <f t="shared" si="246"/>
        <v>5.4584957554204559E-70</v>
      </c>
      <c r="IC208" s="86">
        <f t="shared" si="246"/>
        <v>2.4607799330666434E-62</v>
      </c>
      <c r="ID208" s="86">
        <f t="shared" si="246"/>
        <v>8.0083132372275679E-59</v>
      </c>
      <c r="IE208" s="86">
        <f t="shared" si="246"/>
        <v>1.8815607447515463E-53</v>
      </c>
      <c r="IF208" s="86">
        <f t="shared" si="246"/>
        <v>1.343722119726792E-46</v>
      </c>
      <c r="IG208" s="86">
        <f t="shared" si="246"/>
        <v>4.6790772332796106E-53</v>
      </c>
      <c r="II208" s="86">
        <f t="shared" si="247"/>
        <v>3.6108861007235077E-21</v>
      </c>
      <c r="IJ208" s="86">
        <f t="shared" si="247"/>
        <v>2.6679942714468899E-30</v>
      </c>
      <c r="IK208" s="86">
        <f t="shared" si="247"/>
        <v>5.3665353230356104E-30</v>
      </c>
      <c r="IL208" s="86">
        <f t="shared" si="247"/>
        <v>5.6220919292597838E-31</v>
      </c>
      <c r="IM208" s="86">
        <f t="shared" si="247"/>
        <v>1.6003972777547625E-31</v>
      </c>
      <c r="IN208" s="86">
        <f t="shared" si="247"/>
        <v>4.9567957730253906E-45</v>
      </c>
      <c r="IO208" s="86">
        <f t="shared" si="247"/>
        <v>1.2214862323550376E-42</v>
      </c>
      <c r="IP208" s="86">
        <f t="shared" si="247"/>
        <v>2.5755054892625509E-62</v>
      </c>
      <c r="IQ208" s="86">
        <f t="shared" si="247"/>
        <v>2.0685346430831149E-58</v>
      </c>
      <c r="IR208" s="86">
        <f t="shared" si="247"/>
        <v>5.1824719729909187E-52</v>
      </c>
      <c r="IS208" s="86">
        <f t="shared" si="247"/>
        <v>8.7751158416780243E-43</v>
      </c>
      <c r="IT208" s="86">
        <f t="shared" si="247"/>
        <v>2.3812161737207411E-36</v>
      </c>
      <c r="IU208" s="86">
        <f t="shared" si="247"/>
        <v>1.021643097814742E-30</v>
      </c>
      <c r="IV208" s="86">
        <f t="shared" si="247"/>
        <v>1.7067448753525301E-3</v>
      </c>
      <c r="IW208" s="86">
        <f t="shared" si="247"/>
        <v>9.1975174093249634E-3</v>
      </c>
      <c r="IY208" s="86">
        <f t="shared" si="248"/>
        <v>3.6108861007235077E-21</v>
      </c>
      <c r="IZ208" s="86">
        <f t="shared" si="248"/>
        <v>2.6679942714468899E-30</v>
      </c>
      <c r="JA208" s="86">
        <f t="shared" si="248"/>
        <v>5.3665353230356104E-30</v>
      </c>
      <c r="JB208" s="86">
        <f t="shared" si="248"/>
        <v>5.6220919292597838E-31</v>
      </c>
      <c r="JC208" s="86">
        <f t="shared" si="248"/>
        <v>1.6003972777547625E-31</v>
      </c>
      <c r="JD208" s="86">
        <f t="shared" si="248"/>
        <v>4.9567957730253906E-45</v>
      </c>
      <c r="JE208" s="86">
        <f t="shared" si="248"/>
        <v>1.2214862323550376E-42</v>
      </c>
      <c r="JF208" s="86">
        <f t="shared" si="248"/>
        <v>2.5755054892625509E-62</v>
      </c>
      <c r="JG208" s="86">
        <f t="shared" si="248"/>
        <v>2.0685346430831294E-58</v>
      </c>
      <c r="JH208" s="86">
        <f t="shared" si="248"/>
        <v>5.1824719729909187E-52</v>
      </c>
      <c r="JI208" s="86">
        <f t="shared" si="248"/>
        <v>8.7751158416780243E-43</v>
      </c>
      <c r="JJ208" s="86">
        <f t="shared" si="248"/>
        <v>2.3812161737207411E-36</v>
      </c>
      <c r="JK208" s="86">
        <f t="shared" si="248"/>
        <v>1.021643097814742E-30</v>
      </c>
      <c r="JL208" s="86">
        <f t="shared" si="248"/>
        <v>1.7067448753525301E-3</v>
      </c>
      <c r="JM208" s="86">
        <f t="shared" si="248"/>
        <v>9.1975174093249634E-3</v>
      </c>
    </row>
    <row r="209" spans="2:273" x14ac:dyDescent="0.25">
      <c r="B209" s="2">
        <v>182</v>
      </c>
      <c r="C209" s="37">
        <v>70.885000000000005</v>
      </c>
      <c r="D209" s="37">
        <v>67.064999999999998</v>
      </c>
      <c r="E209" s="37">
        <v>63.9</v>
      </c>
      <c r="F209" s="37">
        <v>61.802999999999997</v>
      </c>
      <c r="G209" s="37">
        <v>60.131</v>
      </c>
      <c r="H209" s="37">
        <v>58.704999999999998</v>
      </c>
      <c r="I209" s="37">
        <v>59.328000000000003</v>
      </c>
      <c r="J209" s="37">
        <v>58.033000000000001</v>
      </c>
      <c r="K209" s="37">
        <v>57.21</v>
      </c>
      <c r="L209" s="37">
        <v>58.71</v>
      </c>
      <c r="M209" s="37">
        <v>60.064999999999998</v>
      </c>
      <c r="N209" s="37">
        <v>63.677</v>
      </c>
      <c r="O209" s="37">
        <v>71.888999999999996</v>
      </c>
      <c r="P209" s="37">
        <v>73.721000000000004</v>
      </c>
      <c r="Q209" s="37">
        <v>74.540999999999997</v>
      </c>
      <c r="S209" s="4">
        <f t="shared" si="249"/>
        <v>70.708026851321264</v>
      </c>
      <c r="T209" s="4">
        <f t="shared" si="249"/>
        <v>66.000107732515843</v>
      </c>
      <c r="U209" s="4">
        <f t="shared" si="249"/>
        <v>64.499393767970631</v>
      </c>
      <c r="V209" s="4">
        <f t="shared" si="249"/>
        <v>61.886047609860228</v>
      </c>
      <c r="W209" s="4">
        <f t="shared" si="249"/>
        <v>59.876720900740011</v>
      </c>
      <c r="X209" s="4">
        <f t="shared" si="249"/>
        <v>58.295671740395207</v>
      </c>
      <c r="Y209" s="4">
        <f t="shared" si="249"/>
        <v>58.732699784223399</v>
      </c>
      <c r="Z209" s="4" t="e">
        <f t="shared" si="249"/>
        <v>#N/A</v>
      </c>
      <c r="AA209" s="4" t="e">
        <f t="shared" si="249"/>
        <v>#N/A</v>
      </c>
      <c r="AB209" s="4">
        <f t="shared" si="249"/>
        <v>57.66551508864822</v>
      </c>
      <c r="AC209" s="4">
        <f t="shared" si="249"/>
        <v>60.05193904238822</v>
      </c>
      <c r="AD209" s="4">
        <f t="shared" si="249"/>
        <v>63.330918634752557</v>
      </c>
      <c r="AE209" s="4">
        <f t="shared" si="249"/>
        <v>69.50415853823884</v>
      </c>
      <c r="AF209" s="4">
        <f t="shared" si="249"/>
        <v>70.960880935792488</v>
      </c>
      <c r="AG209" s="4">
        <f t="shared" si="249"/>
        <v>71.456975547718798</v>
      </c>
      <c r="AI209" s="4">
        <f t="shared" si="250"/>
        <v>0.1769731486787407</v>
      </c>
      <c r="AJ209" s="4">
        <f t="shared" si="250"/>
        <v>1.0648922674841543</v>
      </c>
      <c r="AK209" s="4">
        <f t="shared" si="250"/>
        <v>-0.59939376797063204</v>
      </c>
      <c r="AL209" s="4">
        <f t="shared" si="250"/>
        <v>-8.3047609860230409E-2</v>
      </c>
      <c r="AM209" s="4">
        <f t="shared" si="250"/>
        <v>0.25427909925998904</v>
      </c>
      <c r="AN209" s="4">
        <f t="shared" si="250"/>
        <v>0.40932825960479136</v>
      </c>
      <c r="AO209" s="4">
        <f t="shared" si="250"/>
        <v>0.59530021577660364</v>
      </c>
      <c r="AP209" s="4">
        <f t="shared" si="250"/>
        <v>0</v>
      </c>
      <c r="AQ209" s="4">
        <f t="shared" si="250"/>
        <v>0</v>
      </c>
      <c r="AR209" s="4">
        <f t="shared" si="250"/>
        <v>1.0444849113517805</v>
      </c>
      <c r="AS209" s="4">
        <f t="shared" si="250"/>
        <v>1.3060957611777724E-2</v>
      </c>
      <c r="AT209" s="4">
        <f t="shared" si="250"/>
        <v>0.34608136524744282</v>
      </c>
      <c r="AU209" s="4">
        <f t="shared" si="250"/>
        <v>2.3848414617611553</v>
      </c>
      <c r="AV209" s="4">
        <f t="shared" si="250"/>
        <v>2.7601190642075153</v>
      </c>
      <c r="AW209" s="4">
        <f t="shared" si="250"/>
        <v>3.0840244522811986</v>
      </c>
      <c r="AY209" s="2">
        <f t="shared" si="242"/>
        <v>70.708026851321264</v>
      </c>
      <c r="AZ209" s="2">
        <f t="shared" si="242"/>
        <v>66.000107732515843</v>
      </c>
      <c r="BA209" s="2">
        <f t="shared" si="242"/>
        <v>64.499393767970631</v>
      </c>
      <c r="BB209" s="2">
        <f t="shared" si="242"/>
        <v>61.886047609860228</v>
      </c>
      <c r="BC209" s="2">
        <f t="shared" si="242"/>
        <v>59.876720900740011</v>
      </c>
      <c r="BD209" s="2">
        <f t="shared" si="242"/>
        <v>58.295671740395207</v>
      </c>
      <c r="BE209" s="2">
        <f t="shared" si="242"/>
        <v>58.732699784223399</v>
      </c>
      <c r="BF209" s="2" t="e">
        <f t="shared" si="242"/>
        <v>#N/A</v>
      </c>
      <c r="BG209" s="2" t="e">
        <f t="shared" si="242"/>
        <v>#N/A</v>
      </c>
      <c r="BH209" s="2">
        <f t="shared" si="242"/>
        <v>57.66551508864822</v>
      </c>
      <c r="BI209" s="2">
        <f t="shared" si="242"/>
        <v>60.05193904238822</v>
      </c>
      <c r="BJ209" s="2">
        <f t="shared" si="242"/>
        <v>63.330918634752557</v>
      </c>
      <c r="BK209" s="2">
        <f t="shared" si="242"/>
        <v>69.50415853823884</v>
      </c>
      <c r="BL209" s="2">
        <f t="shared" si="242"/>
        <v>70.960880935783962</v>
      </c>
      <c r="BM209" s="2">
        <f t="shared" si="242"/>
        <v>71.456975379533588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70.885000000000005</v>
      </c>
      <c r="CV209" s="2">
        <f t="shared" si="198"/>
        <v>67.064999999999998</v>
      </c>
      <c r="CW209" s="2">
        <f t="shared" si="199"/>
        <v>63.9</v>
      </c>
      <c r="CX209" s="2">
        <f t="shared" si="200"/>
        <v>61.802999999999997</v>
      </c>
      <c r="CY209" s="2">
        <f t="shared" si="201"/>
        <v>60.131</v>
      </c>
      <c r="CZ209" s="2">
        <f t="shared" si="202"/>
        <v>58.704999999999998</v>
      </c>
      <c r="DA209" s="2">
        <f t="shared" si="203"/>
        <v>59.328000000000003</v>
      </c>
      <c r="DB209" s="2" t="str">
        <f t="shared" si="204"/>
        <v/>
      </c>
      <c r="DC209" s="2" t="str">
        <f t="shared" si="205"/>
        <v/>
      </c>
      <c r="DD209" s="2">
        <f t="shared" si="206"/>
        <v>58.71</v>
      </c>
      <c r="DE209" s="2">
        <f t="shared" si="207"/>
        <v>60.064999999999998</v>
      </c>
      <c r="DF209" s="2">
        <f t="shared" si="208"/>
        <v>63.677</v>
      </c>
      <c r="DG209" s="2">
        <f t="shared" si="209"/>
        <v>71.888999999999996</v>
      </c>
      <c r="DH209" s="2">
        <f t="shared" si="210"/>
        <v>73.721000000000004</v>
      </c>
      <c r="DI209" s="2">
        <f t="shared" si="211"/>
        <v>74.540999999999997</v>
      </c>
      <c r="DK209" s="2">
        <f t="shared" si="251"/>
        <v>107.21247370553439</v>
      </c>
      <c r="DL209" s="2">
        <f t="shared" si="251"/>
        <v>107.53064087189044</v>
      </c>
      <c r="DM209" s="2">
        <f t="shared" si="251"/>
        <v>143.29254268292681</v>
      </c>
      <c r="DN209" s="2">
        <f t="shared" si="251"/>
        <v>114.84330393996248</v>
      </c>
      <c r="DO209" s="2">
        <f t="shared" si="251"/>
        <v>114.93820188204398</v>
      </c>
      <c r="DP209" s="2">
        <f t="shared" si="251"/>
        <v>121.83458131816025</v>
      </c>
      <c r="DQ209" s="2">
        <f t="shared" si="251"/>
        <v>106.51311314148157</v>
      </c>
      <c r="DR209" s="2">
        <f t="shared" si="251"/>
        <v>82.148155298155274</v>
      </c>
      <c r="DS209" s="2">
        <f t="shared" si="251"/>
        <v>94.956945508261271</v>
      </c>
      <c r="DT209" s="2">
        <f t="shared" si="251"/>
        <v>82.028234945471766</v>
      </c>
      <c r="DU209" s="2">
        <f t="shared" si="251"/>
        <v>122.4665475708502</v>
      </c>
      <c r="DV209" s="2">
        <f t="shared" si="251"/>
        <v>135.4512261808367</v>
      </c>
      <c r="DW209" s="2">
        <f t="shared" si="251"/>
        <v>140.78073414634153</v>
      </c>
      <c r="DX209" s="2">
        <f t="shared" si="251"/>
        <v>148.95700776490779</v>
      </c>
      <c r="DY209" s="2">
        <f t="shared" si="251"/>
        <v>132.16547126436785</v>
      </c>
      <c r="EA209" s="2">
        <f t="shared" si="240"/>
        <v>73.132746000364747</v>
      </c>
      <c r="EB209" s="2">
        <f t="shared" si="240"/>
        <v>64.999788037705784</v>
      </c>
      <c r="EC209" s="2">
        <f t="shared" si="240"/>
        <v>63.777054399132155</v>
      </c>
      <c r="ED209" s="2">
        <f t="shared" si="240"/>
        <v>60.995744076583804</v>
      </c>
      <c r="EE209" s="2">
        <f t="shared" si="240"/>
        <v>58.017012245048505</v>
      </c>
      <c r="EF209" s="2">
        <f t="shared" si="239"/>
        <v>57.452076772296643</v>
      </c>
      <c r="EG209" s="2">
        <f t="shared" si="239"/>
        <v>57.11497438046095</v>
      </c>
      <c r="EH209" s="2">
        <f t="shared" si="239"/>
        <v>57.586095705388736</v>
      </c>
      <c r="EI209" s="2">
        <f t="shared" si="239"/>
        <v>54.818749965720556</v>
      </c>
      <c r="EJ209" s="2">
        <f t="shared" si="239"/>
        <v>56.715691763476748</v>
      </c>
      <c r="EK209" s="2">
        <f t="shared" si="239"/>
        <v>59.866807172055587</v>
      </c>
      <c r="EL209" s="2">
        <f t="shared" si="179"/>
        <v>62.781458464589896</v>
      </c>
      <c r="EM209" s="2">
        <f t="shared" si="179"/>
        <v>67.578424022867807</v>
      </c>
      <c r="EN209" s="2">
        <f t="shared" si="179"/>
        <v>67.660766292548743</v>
      </c>
      <c r="EO209" s="2">
        <f t="shared" si="179"/>
        <v>70.899652207349405</v>
      </c>
      <c r="EQ209" s="2">
        <f t="shared" si="252"/>
        <v>70.406618645316655</v>
      </c>
      <c r="ER209" s="2">
        <f t="shared" si="252"/>
        <v>66.108827433008685</v>
      </c>
      <c r="ES209" s="2">
        <f t="shared" si="252"/>
        <v>64.582699259323078</v>
      </c>
      <c r="ET209" s="2">
        <f t="shared" si="252"/>
        <v>61.990789931805296</v>
      </c>
      <c r="EU209" s="2">
        <f t="shared" si="252"/>
        <v>60.090898959764644</v>
      </c>
      <c r="EV209" s="2">
        <f t="shared" si="252"/>
        <v>58.372918811589145</v>
      </c>
      <c r="EW209" s="2">
        <f t="shared" si="252"/>
        <v>58.869869199145157</v>
      </c>
      <c r="EX209" s="2">
        <f t="shared" si="252"/>
        <v>57.745924473235334</v>
      </c>
      <c r="EY209" s="2">
        <f t="shared" si="252"/>
        <v>57.188323005201781</v>
      </c>
      <c r="EZ209" s="2">
        <f t="shared" si="252"/>
        <v>57.73123034188324</v>
      </c>
      <c r="FA209" s="2">
        <f t="shared" si="252"/>
        <v>60.067118982947903</v>
      </c>
      <c r="FB209" s="2">
        <f t="shared" si="252"/>
        <v>63.384087465400071</v>
      </c>
      <c r="FC209" s="2">
        <f t="shared" si="252"/>
        <v>69.722725203519005</v>
      </c>
      <c r="FD209" s="2">
        <f t="shared" si="252"/>
        <v>71.344356300543481</v>
      </c>
      <c r="FE209" s="2">
        <f t="shared" si="252"/>
        <v>71.532037074636762</v>
      </c>
      <c r="FG209" s="2">
        <f t="shared" si="253"/>
        <v>0.99999737881799244</v>
      </c>
      <c r="FH209" s="2">
        <f t="shared" si="253"/>
        <v>0.99999682031573689</v>
      </c>
      <c r="FI209" s="2">
        <f t="shared" si="253"/>
        <v>0.99999650920265304</v>
      </c>
      <c r="FJ209" s="2">
        <f t="shared" si="253"/>
        <v>0.99999660561824832</v>
      </c>
      <c r="FK209" s="2">
        <f t="shared" si="253"/>
        <v>0.99999620216114504</v>
      </c>
      <c r="FL209" s="2">
        <f t="shared" si="253"/>
        <v>0.99999608777940474</v>
      </c>
      <c r="FM209" s="2">
        <f t="shared" si="253"/>
        <v>0.99999633332449289</v>
      </c>
      <c r="FN209" s="2">
        <f t="shared" si="253"/>
        <v>0.99999632225373469</v>
      </c>
      <c r="FO209" s="2">
        <f t="shared" si="253"/>
        <v>0.99999613137708143</v>
      </c>
      <c r="FP209" s="2">
        <f t="shared" si="253"/>
        <v>0.99999621605902411</v>
      </c>
      <c r="FQ209" s="2">
        <f t="shared" si="253"/>
        <v>0.99999618587946093</v>
      </c>
      <c r="FR209" s="2">
        <f t="shared" si="253"/>
        <v>0.99999648659855545</v>
      </c>
      <c r="FS209" s="2">
        <f t="shared" si="253"/>
        <v>0.99999649034654092</v>
      </c>
      <c r="FT209" s="2">
        <f t="shared" si="253"/>
        <v>0.9999960915478211</v>
      </c>
      <c r="FU209" s="2">
        <f t="shared" si="253"/>
        <v>0.99999453881081857</v>
      </c>
      <c r="FW209" s="2">
        <f t="shared" si="244"/>
        <v>0.88946999256012138</v>
      </c>
      <c r="FX209" s="2">
        <f t="shared" si="244"/>
        <v>0.90184754875496731</v>
      </c>
      <c r="FY209" s="2">
        <f t="shared" si="244"/>
        <v>0.89625321535821212</v>
      </c>
      <c r="FZ209" s="2">
        <f t="shared" si="244"/>
        <v>0.89455249668238745</v>
      </c>
      <c r="GA209" s="2">
        <f t="shared" si="244"/>
        <v>0.896622011699588</v>
      </c>
      <c r="GB209" s="2">
        <f t="shared" si="244"/>
        <v>0.91583904030517427</v>
      </c>
      <c r="GC209" s="2">
        <f t="shared" si="244"/>
        <v>0.92173289224807542</v>
      </c>
      <c r="GD209" s="2">
        <f t="shared" si="244"/>
        <v>0.94131408208205358</v>
      </c>
      <c r="GE209" s="2">
        <f t="shared" si="244"/>
        <v>0.94356306093692777</v>
      </c>
      <c r="GF209" s="2">
        <f t="shared" si="244"/>
        <v>0.93519592873799129</v>
      </c>
      <c r="GG209" s="2">
        <f t="shared" si="244"/>
        <v>0.92302648832040568</v>
      </c>
      <c r="GH209" s="2">
        <f t="shared" si="244"/>
        <v>0.91134819492165697</v>
      </c>
      <c r="GI209" s="2">
        <f t="shared" si="244"/>
        <v>0.89795109847645493</v>
      </c>
      <c r="GJ209" s="2">
        <f t="shared" si="244"/>
        <v>0.89581003683942262</v>
      </c>
      <c r="GK209" s="2">
        <f t="shared" si="244"/>
        <v>0.88077469396949393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2.0281349082730869E-255</v>
      </c>
      <c r="HD209" s="86">
        <f t="shared" si="181"/>
        <v>7.4196678109859822E-192</v>
      </c>
      <c r="HE209" s="86">
        <f t="shared" si="181"/>
        <v>3.3595104822619648E-297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1.0433894329336412E-39</v>
      </c>
      <c r="HT209" s="86">
        <f t="shared" si="246"/>
        <v>3.1233294190539818E-52</v>
      </c>
      <c r="HU209" s="86">
        <f t="shared" si="246"/>
        <v>1.3362211713728E-54</v>
      </c>
      <c r="HV209" s="86">
        <f t="shared" si="246"/>
        <v>1.7344459229700331E-58</v>
      </c>
      <c r="HW209" s="86">
        <f t="shared" si="246"/>
        <v>2.0616421252015203E-57</v>
      </c>
      <c r="HX209" s="86">
        <f t="shared" si="246"/>
        <v>5.6822515150090836E-71</v>
      </c>
      <c r="HY209" s="86">
        <f t="shared" si="246"/>
        <v>2.9701021256035996E-65</v>
      </c>
      <c r="HZ209" s="86">
        <f t="shared" si="246"/>
        <v>2.2675540862778891E-81</v>
      </c>
      <c r="IA209" s="86">
        <f t="shared" si="246"/>
        <v>5.6224804776114394E-75</v>
      </c>
      <c r="IB209" s="86">
        <f t="shared" si="246"/>
        <v>2.4045031157600175E-72</v>
      </c>
      <c r="IC209" s="86">
        <f t="shared" si="246"/>
        <v>1.6934304346878518E-64</v>
      </c>
      <c r="ID209" s="86">
        <f t="shared" si="246"/>
        <v>6.9684750529419205E-61</v>
      </c>
      <c r="IE209" s="86">
        <f t="shared" si="246"/>
        <v>2.2112525247478935E-55</v>
      </c>
      <c r="IF209" s="86">
        <f t="shared" si="246"/>
        <v>2.51392092334919E-48</v>
      </c>
      <c r="IG209" s="86">
        <f t="shared" si="246"/>
        <v>4.0873414467851454E-55</v>
      </c>
      <c r="II209" s="86">
        <f t="shared" si="247"/>
        <v>5.0987526265256978E-23</v>
      </c>
      <c r="IJ209" s="86">
        <f t="shared" si="247"/>
        <v>7.8081028495063971E-33</v>
      </c>
      <c r="IK209" s="86">
        <f t="shared" si="247"/>
        <v>1.4003392441843356E-32</v>
      </c>
      <c r="IL209" s="86">
        <f t="shared" si="247"/>
        <v>1.1310246810296574E-33</v>
      </c>
      <c r="IM209" s="86">
        <f t="shared" si="247"/>
        <v>3.0757270675284466E-34</v>
      </c>
      <c r="IN209" s="86">
        <f t="shared" si="247"/>
        <v>1.4225882807791033E-48</v>
      </c>
      <c r="IO209" s="86">
        <f t="shared" si="247"/>
        <v>7.1302623107835086E-46</v>
      </c>
      <c r="IP209" s="86">
        <f t="shared" si="247"/>
        <v>1.5396695069652686E-66</v>
      </c>
      <c r="IQ209" s="86">
        <f t="shared" si="247"/>
        <v>2.6610844227096755E-62</v>
      </c>
      <c r="IR209" s="86">
        <f t="shared" si="247"/>
        <v>1.1523269499788101E-55</v>
      </c>
      <c r="IS209" s="86">
        <f t="shared" si="247"/>
        <v>5.2861249806010909E-46</v>
      </c>
      <c r="IT209" s="86">
        <f t="shared" si="247"/>
        <v>2.9381016552126886E-39</v>
      </c>
      <c r="IU209" s="86">
        <f t="shared" si="247"/>
        <v>2.4237771783752166E-33</v>
      </c>
      <c r="IV209" s="86">
        <f t="shared" si="247"/>
        <v>1.0479840855836685E-3</v>
      </c>
      <c r="IW209" s="86">
        <f t="shared" si="247"/>
        <v>6.3262193396025146E-3</v>
      </c>
      <c r="IY209" s="86">
        <f t="shared" si="248"/>
        <v>5.0987526265256978E-23</v>
      </c>
      <c r="IZ209" s="86">
        <f t="shared" si="248"/>
        <v>7.8081028495063971E-33</v>
      </c>
      <c r="JA209" s="86">
        <f t="shared" si="248"/>
        <v>1.4003392441843356E-32</v>
      </c>
      <c r="JB209" s="86">
        <f t="shared" si="248"/>
        <v>1.1310246810296574E-33</v>
      </c>
      <c r="JC209" s="86">
        <f t="shared" si="248"/>
        <v>3.0757270675284466E-34</v>
      </c>
      <c r="JD209" s="86">
        <f t="shared" si="248"/>
        <v>1.4225882807791033E-48</v>
      </c>
      <c r="JE209" s="86">
        <f t="shared" si="248"/>
        <v>7.1302623107835086E-46</v>
      </c>
      <c r="JF209" s="86">
        <f t="shared" si="248"/>
        <v>1.539669506965271E-66</v>
      </c>
      <c r="JG209" s="86">
        <f t="shared" si="248"/>
        <v>2.6610844227102377E-62</v>
      </c>
      <c r="JH209" s="86">
        <f t="shared" si="248"/>
        <v>1.1523269499788101E-55</v>
      </c>
      <c r="JI209" s="86">
        <f t="shared" si="248"/>
        <v>5.2861249806010909E-46</v>
      </c>
      <c r="JJ209" s="86">
        <f t="shared" si="248"/>
        <v>2.9381016552126886E-39</v>
      </c>
      <c r="JK209" s="86">
        <f t="shared" si="248"/>
        <v>2.4237771783752166E-33</v>
      </c>
      <c r="JL209" s="86">
        <f t="shared" si="248"/>
        <v>1.0479840855836685E-3</v>
      </c>
      <c r="JM209" s="86">
        <f t="shared" si="248"/>
        <v>6.3262193396025146E-3</v>
      </c>
    </row>
    <row r="210" spans="2:273" x14ac:dyDescent="0.25">
      <c r="B210" s="2">
        <v>183</v>
      </c>
      <c r="C210" s="37">
        <v>69.787000000000006</v>
      </c>
      <c r="D210" s="37">
        <v>67.403000000000006</v>
      </c>
      <c r="E210" s="37">
        <v>64.650000000000006</v>
      </c>
      <c r="F210" s="37">
        <v>63.015999999999998</v>
      </c>
      <c r="G210" s="37">
        <v>59.606999999999999</v>
      </c>
      <c r="H210" s="37">
        <v>58.82</v>
      </c>
      <c r="I210" s="37">
        <v>59.262</v>
      </c>
      <c r="J210" s="37">
        <v>57.869</v>
      </c>
      <c r="K210" s="37">
        <v>57.887</v>
      </c>
      <c r="L210" s="37">
        <v>58.968000000000004</v>
      </c>
      <c r="M210" s="37">
        <v>60.548000000000002</v>
      </c>
      <c r="N210" s="37">
        <v>62.741999999999997</v>
      </c>
      <c r="O210" s="37">
        <v>72.349000000000004</v>
      </c>
      <c r="P210" s="37">
        <v>73.066000000000003</v>
      </c>
      <c r="Q210" s="37">
        <v>72.802999999999997</v>
      </c>
      <c r="S210" s="4">
        <f t="shared" si="249"/>
        <v>70.614130607548546</v>
      </c>
      <c r="T210" s="4">
        <f t="shared" si="249"/>
        <v>65.903919308234094</v>
      </c>
      <c r="U210" s="4">
        <f t="shared" si="249"/>
        <v>64.391409777099014</v>
      </c>
      <c r="V210" s="4">
        <f t="shared" si="249"/>
        <v>61.754564361791694</v>
      </c>
      <c r="W210" s="4">
        <f t="shared" si="249"/>
        <v>59.746997379551985</v>
      </c>
      <c r="X210" s="4">
        <f t="shared" si="249"/>
        <v>58.143682675297114</v>
      </c>
      <c r="Y210" s="4">
        <f t="shared" si="249"/>
        <v>58.593446354708895</v>
      </c>
      <c r="Z210" s="4" t="e">
        <f t="shared" si="249"/>
        <v>#N/A</v>
      </c>
      <c r="AA210" s="4" t="e">
        <f t="shared" si="249"/>
        <v>#N/A</v>
      </c>
      <c r="AB210" s="4">
        <f t="shared" si="249"/>
        <v>57.466624777173919</v>
      </c>
      <c r="AC210" s="4">
        <f t="shared" si="249"/>
        <v>59.917332234114134</v>
      </c>
      <c r="AD210" s="4">
        <f t="shared" si="249"/>
        <v>63.200073311408318</v>
      </c>
      <c r="AE210" s="4">
        <f t="shared" si="249"/>
        <v>69.426994536333282</v>
      </c>
      <c r="AF210" s="4">
        <f t="shared" si="249"/>
        <v>70.877515827637879</v>
      </c>
      <c r="AG210" s="4">
        <f t="shared" si="249"/>
        <v>71.375338403560264</v>
      </c>
      <c r="AI210" s="4">
        <f t="shared" si="250"/>
        <v>-0.82713060754853984</v>
      </c>
      <c r="AJ210" s="4">
        <f t="shared" si="250"/>
        <v>1.4990806917659114</v>
      </c>
      <c r="AK210" s="4">
        <f t="shared" si="250"/>
        <v>0.25859022290099176</v>
      </c>
      <c r="AL210" s="4">
        <f t="shared" si="250"/>
        <v>1.2614356382083045</v>
      </c>
      <c r="AM210" s="4">
        <f t="shared" si="250"/>
        <v>-0.13999737955198555</v>
      </c>
      <c r="AN210" s="4">
        <f t="shared" si="250"/>
        <v>0.67631732470288597</v>
      </c>
      <c r="AO210" s="4">
        <f t="shared" si="250"/>
        <v>0.66855364529110517</v>
      </c>
      <c r="AP210" s="4">
        <f t="shared" si="250"/>
        <v>0</v>
      </c>
      <c r="AQ210" s="4">
        <f t="shared" si="250"/>
        <v>0</v>
      </c>
      <c r="AR210" s="4">
        <f t="shared" si="250"/>
        <v>1.5013752228260842</v>
      </c>
      <c r="AS210" s="4">
        <f t="shared" si="250"/>
        <v>0.63066776588586748</v>
      </c>
      <c r="AT210" s="4">
        <f t="shared" si="250"/>
        <v>-0.45807331140832019</v>
      </c>
      <c r="AU210" s="4">
        <f t="shared" si="250"/>
        <v>2.9220054636667214</v>
      </c>
      <c r="AV210" s="4">
        <f t="shared" si="250"/>
        <v>2.1884841723621236</v>
      </c>
      <c r="AW210" s="4">
        <f t="shared" si="250"/>
        <v>1.4276615964397337</v>
      </c>
      <c r="AY210" s="2">
        <f t="shared" si="242"/>
        <v>70.614130607548546</v>
      </c>
      <c r="AZ210" s="2">
        <f t="shared" si="242"/>
        <v>65.903919308234094</v>
      </c>
      <c r="BA210" s="2">
        <f t="shared" si="242"/>
        <v>64.391409777099014</v>
      </c>
      <c r="BB210" s="2">
        <f t="shared" si="242"/>
        <v>61.754564361791694</v>
      </c>
      <c r="BC210" s="2">
        <f t="shared" si="242"/>
        <v>59.746997379551985</v>
      </c>
      <c r="BD210" s="2">
        <f t="shared" si="242"/>
        <v>58.143682675297114</v>
      </c>
      <c r="BE210" s="2">
        <f t="shared" si="242"/>
        <v>58.593446354708895</v>
      </c>
      <c r="BF210" s="2" t="e">
        <f t="shared" si="242"/>
        <v>#N/A</v>
      </c>
      <c r="BG210" s="2" t="e">
        <f t="shared" si="242"/>
        <v>#N/A</v>
      </c>
      <c r="BH210" s="2">
        <f t="shared" si="242"/>
        <v>57.466624777173919</v>
      </c>
      <c r="BI210" s="2">
        <f t="shared" si="242"/>
        <v>59.917332234114134</v>
      </c>
      <c r="BJ210" s="2">
        <f t="shared" si="242"/>
        <v>63.200073311408318</v>
      </c>
      <c r="BK210" s="2">
        <f t="shared" si="242"/>
        <v>69.426994536333282</v>
      </c>
      <c r="BL210" s="2">
        <f t="shared" si="242"/>
        <v>70.877515827637112</v>
      </c>
      <c r="BM210" s="2">
        <f t="shared" si="242"/>
        <v>71.375338374124084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69.787000000000006</v>
      </c>
      <c r="CV210" s="2">
        <f t="shared" si="198"/>
        <v>67.403000000000006</v>
      </c>
      <c r="CW210" s="2">
        <f t="shared" si="199"/>
        <v>64.650000000000006</v>
      </c>
      <c r="CX210" s="2">
        <f t="shared" si="200"/>
        <v>63.015999999999998</v>
      </c>
      <c r="CY210" s="2">
        <f t="shared" si="201"/>
        <v>59.606999999999999</v>
      </c>
      <c r="CZ210" s="2">
        <f t="shared" si="202"/>
        <v>58.82</v>
      </c>
      <c r="DA210" s="2">
        <f t="shared" si="203"/>
        <v>59.262</v>
      </c>
      <c r="DB210" s="2" t="str">
        <f t="shared" si="204"/>
        <v/>
      </c>
      <c r="DC210" s="2" t="str">
        <f t="shared" si="205"/>
        <v/>
      </c>
      <c r="DD210" s="2">
        <f t="shared" si="206"/>
        <v>58.968000000000004</v>
      </c>
      <c r="DE210" s="2">
        <f t="shared" si="207"/>
        <v>60.548000000000002</v>
      </c>
      <c r="DF210" s="2">
        <f t="shared" si="208"/>
        <v>62.741999999999997</v>
      </c>
      <c r="DG210" s="2">
        <f t="shared" si="209"/>
        <v>72.349000000000004</v>
      </c>
      <c r="DH210" s="2">
        <f t="shared" si="210"/>
        <v>73.066000000000003</v>
      </c>
      <c r="DI210" s="2">
        <f t="shared" si="211"/>
        <v>72.802999999999997</v>
      </c>
      <c r="DK210" s="2">
        <f t="shared" si="251"/>
        <v>107.33272741268939</v>
      </c>
      <c r="DL210" s="2">
        <f t="shared" si="251"/>
        <v>107.65306360910785</v>
      </c>
      <c r="DM210" s="2">
        <f t="shared" si="251"/>
        <v>143.64413414634146</v>
      </c>
      <c r="DN210" s="2">
        <f t="shared" si="251"/>
        <v>115.02187729831147</v>
      </c>
      <c r="DO210" s="2">
        <f t="shared" si="251"/>
        <v>115.11145956888062</v>
      </c>
      <c r="DP210" s="2">
        <f t="shared" si="251"/>
        <v>122.04907017543857</v>
      </c>
      <c r="DQ210" s="2">
        <f t="shared" si="251"/>
        <v>106.61725670204618</v>
      </c>
      <c r="DR210" s="2">
        <f t="shared" si="251"/>
        <v>82.099025954525928</v>
      </c>
      <c r="DS210" s="2">
        <f t="shared" si="251"/>
        <v>94.970190939927761</v>
      </c>
      <c r="DT210" s="2">
        <f t="shared" si="251"/>
        <v>81.943064011379775</v>
      </c>
      <c r="DU210" s="2">
        <f t="shared" si="251"/>
        <v>122.65228906882589</v>
      </c>
      <c r="DV210" s="2">
        <f t="shared" si="251"/>
        <v>135.71912375168691</v>
      </c>
      <c r="DW210" s="2">
        <f t="shared" si="251"/>
        <v>141.09454634146346</v>
      </c>
      <c r="DX210" s="2">
        <f t="shared" si="251"/>
        <v>149.32012706992708</v>
      </c>
      <c r="DY210" s="2">
        <f t="shared" si="251"/>
        <v>132.47354077723045</v>
      </c>
      <c r="EA210" s="2">
        <f t="shared" si="240"/>
        <v>73.099121138063097</v>
      </c>
      <c r="EB210" s="2">
        <f t="shared" si="240"/>
        <v>64.879526719330855</v>
      </c>
      <c r="EC210" s="2">
        <f t="shared" si="240"/>
        <v>63.651534162493533</v>
      </c>
      <c r="ED210" s="2">
        <f t="shared" si="240"/>
        <v>60.842876676652338</v>
      </c>
      <c r="EE210" s="2">
        <f t="shared" si="240"/>
        <v>57.842878821967332</v>
      </c>
      <c r="EF210" s="2">
        <f t="shared" si="239"/>
        <v>57.281580344951799</v>
      </c>
      <c r="EG210" s="2">
        <f t="shared" si="239"/>
        <v>56.94144154991352</v>
      </c>
      <c r="EH210" s="2">
        <f t="shared" si="239"/>
        <v>57.418850520535521</v>
      </c>
      <c r="EI210" s="2">
        <f t="shared" si="239"/>
        <v>54.600553544494723</v>
      </c>
      <c r="EJ210" s="2">
        <f t="shared" si="239"/>
        <v>56.497860752612631</v>
      </c>
      <c r="EK210" s="2">
        <f t="shared" si="239"/>
        <v>59.728054232543592</v>
      </c>
      <c r="EL210" s="2">
        <f t="shared" si="179"/>
        <v>62.638845525609611</v>
      </c>
      <c r="EM210" s="2">
        <f t="shared" si="179"/>
        <v>67.454136646832339</v>
      </c>
      <c r="EN210" s="2">
        <f t="shared" si="179"/>
        <v>67.499968145155947</v>
      </c>
      <c r="EO210" s="2">
        <f t="shared" si="179"/>
        <v>70.805109007966536</v>
      </c>
      <c r="EQ210" s="2">
        <f t="shared" si="252"/>
        <v>70.332412919098587</v>
      </c>
      <c r="ER210" s="2">
        <f t="shared" si="252"/>
        <v>66.005462702058537</v>
      </c>
      <c r="ES210" s="2">
        <f t="shared" si="252"/>
        <v>64.469237503135787</v>
      </c>
      <c r="ET210" s="2">
        <f t="shared" si="252"/>
        <v>61.852390000108571</v>
      </c>
      <c r="EU210" s="2">
        <f t="shared" si="252"/>
        <v>59.947000563512134</v>
      </c>
      <c r="EV210" s="2">
        <f t="shared" si="252"/>
        <v>58.215684296752734</v>
      </c>
      <c r="EW210" s="2">
        <f t="shared" si="252"/>
        <v>58.721201232562684</v>
      </c>
      <c r="EX210" s="2">
        <f t="shared" si="252"/>
        <v>57.580914061204922</v>
      </c>
      <c r="EY210" s="2">
        <f t="shared" si="252"/>
        <v>57.002246807777375</v>
      </c>
      <c r="EZ210" s="2">
        <f t="shared" si="252"/>
        <v>57.52775485052878</v>
      </c>
      <c r="FA210" s="2">
        <f t="shared" si="252"/>
        <v>59.931492221112066</v>
      </c>
      <c r="FB210" s="2">
        <f t="shared" si="252"/>
        <v>63.249608401044966</v>
      </c>
      <c r="FC210" s="2">
        <f t="shared" si="252"/>
        <v>69.631214683610665</v>
      </c>
      <c r="FD210" s="2">
        <f t="shared" si="252"/>
        <v>71.235464068184513</v>
      </c>
      <c r="FE210" s="2">
        <f t="shared" si="252"/>
        <v>71.445390150712342</v>
      </c>
      <c r="FG210" s="2">
        <f t="shared" si="253"/>
        <v>0.99999760945304583</v>
      </c>
      <c r="FH210" s="2">
        <f t="shared" si="253"/>
        <v>0.99999710009267495</v>
      </c>
      <c r="FI210" s="2">
        <f t="shared" si="253"/>
        <v>0.99999681635400373</v>
      </c>
      <c r="FJ210" s="2">
        <f t="shared" si="253"/>
        <v>0.99999690428612498</v>
      </c>
      <c r="FK210" s="2">
        <f t="shared" si="253"/>
        <v>0.99999653632864072</v>
      </c>
      <c r="FL210" s="2">
        <f t="shared" si="253"/>
        <v>0.99999643201118293</v>
      </c>
      <c r="FM210" s="2">
        <f t="shared" si="253"/>
        <v>0.9999966559511142</v>
      </c>
      <c r="FN210" s="2">
        <f t="shared" si="253"/>
        <v>0.99999664585445625</v>
      </c>
      <c r="FO210" s="2">
        <f t="shared" si="253"/>
        <v>0.99999647177276396</v>
      </c>
      <c r="FP210" s="2">
        <f t="shared" si="253"/>
        <v>0.99999654900366552</v>
      </c>
      <c r="FQ210" s="2">
        <f t="shared" si="253"/>
        <v>0.99999652147955842</v>
      </c>
      <c r="FR210" s="2">
        <f t="shared" si="253"/>
        <v>0.99999679573880906</v>
      </c>
      <c r="FS210" s="2">
        <f t="shared" si="253"/>
        <v>0.99999679915701445</v>
      </c>
      <c r="FT210" s="2">
        <f t="shared" si="253"/>
        <v>0.99999643544802186</v>
      </c>
      <c r="FU210" s="2">
        <f t="shared" si="253"/>
        <v>0.99999501933387736</v>
      </c>
      <c r="FW210" s="2">
        <f t="shared" si="244"/>
        <v>0.89820543797272578</v>
      </c>
      <c r="FX210" s="2">
        <f t="shared" si="244"/>
        <v>0.90970407316490376</v>
      </c>
      <c r="FY210" s="2">
        <f t="shared" si="244"/>
        <v>0.90451011965278805</v>
      </c>
      <c r="FZ210" s="2">
        <f t="shared" si="244"/>
        <v>0.90293009639007105</v>
      </c>
      <c r="GA210" s="2">
        <f t="shared" si="244"/>
        <v>0.90485268055065882</v>
      </c>
      <c r="GB210" s="2">
        <f t="shared" si="244"/>
        <v>0.9226716566226083</v>
      </c>
      <c r="GC210" s="2">
        <f t="shared" si="244"/>
        <v>0.92812456790925313</v>
      </c>
      <c r="GD210" s="2">
        <f t="shared" si="244"/>
        <v>0.94619999834607471</v>
      </c>
      <c r="GE210" s="2">
        <f t="shared" si="244"/>
        <v>0.94827202705426739</v>
      </c>
      <c r="GF210" s="2">
        <f t="shared" si="244"/>
        <v>0.94055904895279974</v>
      </c>
      <c r="GG210" s="2">
        <f t="shared" si="244"/>
        <v>0.92932062327072928</v>
      </c>
      <c r="GH210" s="2">
        <f t="shared" si="244"/>
        <v>0.91851296151470441</v>
      </c>
      <c r="GI210" s="2">
        <f t="shared" si="244"/>
        <v>0.90608703261332746</v>
      </c>
      <c r="GJ210" s="2">
        <f t="shared" si="244"/>
        <v>0.9040984382961651</v>
      </c>
      <c r="GK210" s="2">
        <f t="shared" si="244"/>
        <v>0.89011244942264511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7.0156477661111064E-261</v>
      </c>
      <c r="HD210" s="86">
        <f t="shared" si="181"/>
        <v>6.3057544456186886E-196</v>
      </c>
      <c r="HE210" s="86">
        <f t="shared" si="181"/>
        <v>1.6496804454472996E-303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3.9851306111361792E-41</v>
      </c>
      <c r="HT210" s="86">
        <f t="shared" si="246"/>
        <v>4.3652654966462813E-54</v>
      </c>
      <c r="HU210" s="86">
        <f t="shared" si="246"/>
        <v>1.5214833817741681E-56</v>
      </c>
      <c r="HV210" s="86">
        <f t="shared" si="246"/>
        <v>1.4903700545976985E-60</v>
      </c>
      <c r="HW210" s="86">
        <f t="shared" si="246"/>
        <v>1.8658414253421857E-59</v>
      </c>
      <c r="HX210" s="86">
        <f t="shared" si="246"/>
        <v>1.9104405258489668E-73</v>
      </c>
      <c r="HY210" s="86">
        <f t="shared" si="246"/>
        <v>1.7647512035626852E-67</v>
      </c>
      <c r="HZ210" s="86">
        <f t="shared" si="246"/>
        <v>4.7103106014403992E-84</v>
      </c>
      <c r="IA210" s="86">
        <f t="shared" si="246"/>
        <v>1.9925844446320025E-77</v>
      </c>
      <c r="IB210" s="86">
        <f t="shared" si="246"/>
        <v>9.6643797902662115E-75</v>
      </c>
      <c r="IC210" s="86">
        <f t="shared" si="246"/>
        <v>1.0684591673287817E-66</v>
      </c>
      <c r="ID210" s="86">
        <f t="shared" si="246"/>
        <v>5.577259916276909E-63</v>
      </c>
      <c r="IE210" s="86">
        <f t="shared" si="246"/>
        <v>2.3968838789784763E-57</v>
      </c>
      <c r="IF210" s="86">
        <f t="shared" si="246"/>
        <v>4.3653415889967156E-50</v>
      </c>
      <c r="IG210" s="86">
        <f t="shared" si="246"/>
        <v>3.2547288615844926E-57</v>
      </c>
      <c r="II210" s="86">
        <f t="shared" si="247"/>
        <v>5.9623899131903082E-25</v>
      </c>
      <c r="IJ210" s="86">
        <f t="shared" si="247"/>
        <v>1.790403458146966E-35</v>
      </c>
      <c r="IK210" s="86">
        <f t="shared" si="247"/>
        <v>2.8287244615108097E-35</v>
      </c>
      <c r="IL210" s="86">
        <f t="shared" si="247"/>
        <v>1.7375644381361209E-36</v>
      </c>
      <c r="IM210" s="86">
        <f t="shared" si="247"/>
        <v>4.5176006876750697E-37</v>
      </c>
      <c r="IN210" s="86">
        <f t="shared" si="247"/>
        <v>2.97095782990482E-52</v>
      </c>
      <c r="IO210" s="86">
        <f t="shared" si="247"/>
        <v>3.143855807548126E-49</v>
      </c>
      <c r="IP210" s="86">
        <f t="shared" si="247"/>
        <v>6.6437615597631599E-71</v>
      </c>
      <c r="IQ210" s="86">
        <f t="shared" si="247"/>
        <v>2.5470931171722752E-66</v>
      </c>
      <c r="IR210" s="86">
        <f t="shared" si="247"/>
        <v>1.9116035771304553E-59</v>
      </c>
      <c r="IS210" s="86">
        <f t="shared" si="247"/>
        <v>2.4130863861136934E-49</v>
      </c>
      <c r="IT210" s="86">
        <f t="shared" si="247"/>
        <v>2.7758827723999566E-42</v>
      </c>
      <c r="IU210" s="86">
        <f t="shared" si="247"/>
        <v>4.4428718047404496E-36</v>
      </c>
      <c r="IV210" s="86">
        <f t="shared" si="247"/>
        <v>6.3172342032064975E-4</v>
      </c>
      <c r="IW210" s="86">
        <f t="shared" si="247"/>
        <v>4.2884289476680494E-3</v>
      </c>
      <c r="IY210" s="86">
        <f t="shared" si="248"/>
        <v>5.9623899131903082E-25</v>
      </c>
      <c r="IZ210" s="86">
        <f t="shared" si="248"/>
        <v>1.790403458146966E-35</v>
      </c>
      <c r="JA210" s="86">
        <f t="shared" si="248"/>
        <v>2.8287244615108097E-35</v>
      </c>
      <c r="JB210" s="86">
        <f t="shared" si="248"/>
        <v>1.7375644381361209E-36</v>
      </c>
      <c r="JC210" s="86">
        <f t="shared" si="248"/>
        <v>4.5176006876750697E-37</v>
      </c>
      <c r="JD210" s="86">
        <f t="shared" si="248"/>
        <v>2.97095782990482E-52</v>
      </c>
      <c r="JE210" s="86">
        <f t="shared" si="248"/>
        <v>3.143855807548126E-49</v>
      </c>
      <c r="JF210" s="86">
        <f t="shared" si="248"/>
        <v>6.6437615597636312E-71</v>
      </c>
      <c r="JG210" s="86">
        <f t="shared" si="248"/>
        <v>2.547093117192201E-66</v>
      </c>
      <c r="JH210" s="86">
        <f t="shared" si="248"/>
        <v>1.9116035771304561E-59</v>
      </c>
      <c r="JI210" s="86">
        <f t="shared" si="248"/>
        <v>2.4130863861136934E-49</v>
      </c>
      <c r="JJ210" s="86">
        <f t="shared" si="248"/>
        <v>2.7758827723999566E-42</v>
      </c>
      <c r="JK210" s="86">
        <f t="shared" si="248"/>
        <v>4.4428718047404496E-36</v>
      </c>
      <c r="JL210" s="86">
        <f t="shared" si="248"/>
        <v>6.3172342032064975E-4</v>
      </c>
      <c r="JM210" s="86">
        <f t="shared" si="248"/>
        <v>4.2884289476680494E-3</v>
      </c>
    </row>
    <row r="211" spans="2:273" x14ac:dyDescent="0.25">
      <c r="B211" s="2">
        <v>184</v>
      </c>
      <c r="C211" s="37">
        <v>69.376999999999995</v>
      </c>
      <c r="D211" s="37">
        <v>67.161000000000001</v>
      </c>
      <c r="E211" s="37">
        <v>64.983000000000004</v>
      </c>
      <c r="F211" s="37">
        <v>61.704999999999998</v>
      </c>
      <c r="G211" s="37">
        <v>59.786999999999999</v>
      </c>
      <c r="H211" s="37">
        <v>59.097999999999999</v>
      </c>
      <c r="I211" s="37">
        <v>59.115000000000002</v>
      </c>
      <c r="J211" s="37">
        <v>57.753999999999998</v>
      </c>
      <c r="K211" s="37">
        <v>58.968000000000004</v>
      </c>
      <c r="L211" s="37">
        <v>58.902999999999999</v>
      </c>
      <c r="M211" s="37">
        <v>61.177</v>
      </c>
      <c r="N211" s="37">
        <v>63.613</v>
      </c>
      <c r="O211" s="37">
        <v>71.429000000000002</v>
      </c>
      <c r="P211" s="37">
        <v>71.033000000000001</v>
      </c>
      <c r="Q211" s="37">
        <v>73.606999999999999</v>
      </c>
      <c r="S211" s="4">
        <f t="shared" si="249"/>
        <v>70.521259994318527</v>
      </c>
      <c r="T211" s="4">
        <f t="shared" si="249"/>
        <v>65.807344764504563</v>
      </c>
      <c r="U211" s="4">
        <f t="shared" si="249"/>
        <v>64.283134959555639</v>
      </c>
      <c r="V211" s="4">
        <f t="shared" si="249"/>
        <v>61.622711238003454</v>
      </c>
      <c r="W211" s="4">
        <f t="shared" si="249"/>
        <v>59.616510883463967</v>
      </c>
      <c r="X211" s="4">
        <f t="shared" si="249"/>
        <v>57.991391779668518</v>
      </c>
      <c r="Y211" s="4">
        <f t="shared" si="249"/>
        <v>58.453637467187789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>
        <f t="shared" si="249"/>
        <v>59.782667586934487</v>
      </c>
      <c r="AD211" s="4">
        <f t="shared" si="249"/>
        <v>63.069017350357328</v>
      </c>
      <c r="AE211" s="4">
        <f t="shared" si="249"/>
        <v>69.349070070602096</v>
      </c>
      <c r="AF211" s="4">
        <f t="shared" si="249"/>
        <v>70.792761956990446</v>
      </c>
      <c r="AG211" s="4">
        <f t="shared" si="249"/>
        <v>71.293431507414979</v>
      </c>
      <c r="AI211" s="4">
        <f t="shared" si="250"/>
        <v>-1.1442599943185314</v>
      </c>
      <c r="AJ211" s="4">
        <f t="shared" si="250"/>
        <v>1.3536552354954381</v>
      </c>
      <c r="AK211" s="4">
        <f t="shared" si="250"/>
        <v>0.69986504044436515</v>
      </c>
      <c r="AL211" s="4">
        <f t="shared" si="250"/>
        <v>8.2288761996544224E-2</v>
      </c>
      <c r="AM211" s="4">
        <f t="shared" si="250"/>
        <v>0.17048911653603227</v>
      </c>
      <c r="AN211" s="4">
        <f t="shared" si="250"/>
        <v>1.1066082203314807</v>
      </c>
      <c r="AO211" s="4">
        <f t="shared" si="250"/>
        <v>0.66136253281221258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1.3943324130655128</v>
      </c>
      <c r="AT211" s="4">
        <f t="shared" si="250"/>
        <v>0.54398264964267184</v>
      </c>
      <c r="AU211" s="4">
        <f t="shared" si="250"/>
        <v>2.0799299293979061</v>
      </c>
      <c r="AV211" s="4">
        <f t="shared" si="250"/>
        <v>0.24023804300955476</v>
      </c>
      <c r="AW211" s="4">
        <f t="shared" si="250"/>
        <v>2.31356849258502</v>
      </c>
      <c r="AY211" s="2">
        <f t="shared" si="242"/>
        <v>70.521259994318527</v>
      </c>
      <c r="AZ211" s="2">
        <f t="shared" si="242"/>
        <v>65.807344764504563</v>
      </c>
      <c r="BA211" s="2">
        <f t="shared" si="242"/>
        <v>64.283134959555639</v>
      </c>
      <c r="BB211" s="2">
        <f t="shared" si="242"/>
        <v>61.622711238003454</v>
      </c>
      <c r="BC211" s="2">
        <f t="shared" si="242"/>
        <v>59.616510883463967</v>
      </c>
      <c r="BD211" s="2">
        <f t="shared" si="242"/>
        <v>57.991391779668518</v>
      </c>
      <c r="BE211" s="2">
        <f t="shared" si="242"/>
        <v>58.453637467187789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>
        <f t="shared" si="242"/>
        <v>59.782667586934487</v>
      </c>
      <c r="BJ211" s="2">
        <f t="shared" si="242"/>
        <v>63.069017350357328</v>
      </c>
      <c r="BK211" s="2">
        <f t="shared" si="242"/>
        <v>69.349070070602096</v>
      </c>
      <c r="BL211" s="2">
        <f t="shared" si="242"/>
        <v>70.79276195699039</v>
      </c>
      <c r="BM211" s="2">
        <f t="shared" si="242"/>
        <v>71.293431502638029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69.376999999999995</v>
      </c>
      <c r="CV211" s="2">
        <f t="shared" si="198"/>
        <v>67.161000000000001</v>
      </c>
      <c r="CW211" s="2">
        <f t="shared" si="199"/>
        <v>64.983000000000004</v>
      </c>
      <c r="CX211" s="2">
        <f t="shared" si="200"/>
        <v>61.704999999999998</v>
      </c>
      <c r="CY211" s="2">
        <f t="shared" si="201"/>
        <v>59.786999999999999</v>
      </c>
      <c r="CZ211" s="2">
        <f t="shared" si="202"/>
        <v>59.097999999999999</v>
      </c>
      <c r="DA211" s="2">
        <f t="shared" si="203"/>
        <v>59.115000000000002</v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>
        <f t="shared" si="207"/>
        <v>61.177</v>
      </c>
      <c r="DF211" s="2">
        <f t="shared" si="208"/>
        <v>63.613</v>
      </c>
      <c r="DG211" s="2">
        <f t="shared" si="209"/>
        <v>71.429000000000002</v>
      </c>
      <c r="DH211" s="2">
        <f t="shared" si="210"/>
        <v>71.033000000000001</v>
      </c>
      <c r="DI211" s="2">
        <f t="shared" si="211"/>
        <v>73.606999999999999</v>
      </c>
      <c r="DK211" s="2">
        <f t="shared" si="251"/>
        <v>107.45298111984441</v>
      </c>
      <c r="DL211" s="2">
        <f t="shared" si="251"/>
        <v>107.77548634632525</v>
      </c>
      <c r="DM211" s="2">
        <f t="shared" si="251"/>
        <v>143.99572560975611</v>
      </c>
      <c r="DN211" s="2">
        <f t="shared" si="251"/>
        <v>115.20045065666042</v>
      </c>
      <c r="DO211" s="2">
        <f t="shared" si="251"/>
        <v>115.28471725571725</v>
      </c>
      <c r="DP211" s="2">
        <f t="shared" si="251"/>
        <v>122.2635590327169</v>
      </c>
      <c r="DQ211" s="2">
        <f t="shared" si="251"/>
        <v>106.72140026261079</v>
      </c>
      <c r="DR211" s="2">
        <f t="shared" si="251"/>
        <v>82.049896610896582</v>
      </c>
      <c r="DS211" s="2">
        <f t="shared" si="251"/>
        <v>94.983436371594237</v>
      </c>
      <c r="DT211" s="2">
        <f t="shared" si="251"/>
        <v>81.857893077287784</v>
      </c>
      <c r="DU211" s="2">
        <f t="shared" si="251"/>
        <v>122.83803056680161</v>
      </c>
      <c r="DV211" s="2">
        <f t="shared" si="251"/>
        <v>135.98702132253709</v>
      </c>
      <c r="DW211" s="2">
        <f t="shared" si="251"/>
        <v>141.40835853658541</v>
      </c>
      <c r="DX211" s="2">
        <f t="shared" si="251"/>
        <v>149.68324637494641</v>
      </c>
      <c r="DY211" s="2">
        <f t="shared" si="251"/>
        <v>132.78161029009306</v>
      </c>
      <c r="EA211" s="2">
        <f t="shared" si="240"/>
        <v>73.065496275761433</v>
      </c>
      <c r="EB211" s="2">
        <f t="shared" si="240"/>
        <v>64.759265400955925</v>
      </c>
      <c r="EC211" s="2">
        <f t="shared" si="240"/>
        <v>63.526013925854912</v>
      </c>
      <c r="ED211" s="2">
        <f t="shared" si="240"/>
        <v>60.690009276720872</v>
      </c>
      <c r="EE211" s="2">
        <f t="shared" si="240"/>
        <v>57.668745398886152</v>
      </c>
      <c r="EF211" s="2">
        <f t="shared" si="239"/>
        <v>57.111083917606962</v>
      </c>
      <c r="EG211" s="2">
        <f t="shared" si="239"/>
        <v>56.767908719366091</v>
      </c>
      <c r="EH211" s="2">
        <f t="shared" si="239"/>
        <v>57.251605335682306</v>
      </c>
      <c r="EI211" s="2">
        <f t="shared" si="239"/>
        <v>54.382357123268896</v>
      </c>
      <c r="EJ211" s="2">
        <f t="shared" si="239"/>
        <v>56.280029741748514</v>
      </c>
      <c r="EK211" s="2">
        <f t="shared" si="239"/>
        <v>59.589301293031596</v>
      </c>
      <c r="EL211" s="2">
        <f t="shared" ref="EL211:EL222" si="254">CP$228*$B211+CP$229</f>
        <v>62.496232586629333</v>
      </c>
      <c r="EM211" s="2">
        <f t="shared" ref="EM211:EM222" si="255">CQ$228*$B211+CQ$229</f>
        <v>67.329849270796871</v>
      </c>
      <c r="EN211" s="2">
        <f t="shared" ref="EN211:EN222" si="256">CR$228*$B211+CR$229</f>
        <v>67.33916999776315</v>
      </c>
      <c r="EO211" s="2">
        <f t="shared" ref="EO211:EO222" si="257">CS$228*$B211+CS$229</f>
        <v>70.710565808583667</v>
      </c>
      <c r="EQ211" s="2">
        <f t="shared" si="252"/>
        <v>70.258207192880519</v>
      </c>
      <c r="ER211" s="2">
        <f t="shared" si="252"/>
        <v>65.902097971108404</v>
      </c>
      <c r="ES211" s="2">
        <f t="shared" si="252"/>
        <v>64.355775746948481</v>
      </c>
      <c r="ET211" s="2">
        <f t="shared" si="252"/>
        <v>61.713990068411839</v>
      </c>
      <c r="EU211" s="2">
        <f t="shared" si="252"/>
        <v>59.803102167259624</v>
      </c>
      <c r="EV211" s="2">
        <f t="shared" si="252"/>
        <v>58.058449781916323</v>
      </c>
      <c r="EW211" s="2">
        <f t="shared" si="252"/>
        <v>58.572533265980212</v>
      </c>
      <c r="EX211" s="2">
        <f t="shared" si="252"/>
        <v>57.41590364917451</v>
      </c>
      <c r="EY211" s="2">
        <f t="shared" si="252"/>
        <v>56.816170610352977</v>
      </c>
      <c r="EZ211" s="2">
        <f t="shared" si="252"/>
        <v>57.324279359174326</v>
      </c>
      <c r="FA211" s="2">
        <f t="shared" si="252"/>
        <v>59.795865459276236</v>
      </c>
      <c r="FB211" s="2">
        <f t="shared" si="252"/>
        <v>63.115129336689854</v>
      </c>
      <c r="FC211" s="2">
        <f t="shared" si="252"/>
        <v>69.539704163702339</v>
      </c>
      <c r="FD211" s="2">
        <f t="shared" si="252"/>
        <v>71.12657183582553</v>
      </c>
      <c r="FE211" s="2">
        <f t="shared" si="252"/>
        <v>71.358743226787922</v>
      </c>
      <c r="FG211" s="2">
        <f t="shared" si="253"/>
        <v>0.99999781979480717</v>
      </c>
      <c r="FH211" s="2">
        <f t="shared" si="253"/>
        <v>0.99999735525241162</v>
      </c>
      <c r="FI211" s="2">
        <f t="shared" si="253"/>
        <v>0.99999709647952939</v>
      </c>
      <c r="FJ211" s="2">
        <f t="shared" si="253"/>
        <v>0.9999971766746214</v>
      </c>
      <c r="FK211" s="2">
        <f t="shared" si="253"/>
        <v>0.99999684109321363</v>
      </c>
      <c r="FL211" s="2">
        <f t="shared" si="253"/>
        <v>0.99999674595450261</v>
      </c>
      <c r="FM211" s="2">
        <f t="shared" si="253"/>
        <v>0.99999695019027146</v>
      </c>
      <c r="FN211" s="2">
        <f t="shared" si="253"/>
        <v>0.99999694098200453</v>
      </c>
      <c r="FO211" s="2">
        <f t="shared" si="253"/>
        <v>0.99999678221751809</v>
      </c>
      <c r="FP211" s="2">
        <f t="shared" si="253"/>
        <v>0.99999685265298066</v>
      </c>
      <c r="FQ211" s="2">
        <f t="shared" si="253"/>
        <v>0.99999682755068131</v>
      </c>
      <c r="FR211" s="2">
        <f t="shared" si="253"/>
        <v>0.99999707767823776</v>
      </c>
      <c r="FS211" s="2">
        <f t="shared" si="253"/>
        <v>0.99999708079567995</v>
      </c>
      <c r="FT211" s="2">
        <f t="shared" si="253"/>
        <v>0.99999674908893887</v>
      </c>
      <c r="FU211" s="2">
        <f t="shared" si="253"/>
        <v>0.99999545757651831</v>
      </c>
      <c r="FW211" s="2">
        <f t="shared" si="244"/>
        <v>0.90632321007884753</v>
      </c>
      <c r="FX211" s="2">
        <f t="shared" si="244"/>
        <v>0.91698961323986294</v>
      </c>
      <c r="FY211" s="2">
        <f t="shared" si="244"/>
        <v>0.91217427580370192</v>
      </c>
      <c r="FZ211" s="2">
        <f t="shared" si="244"/>
        <v>0.91070854857546379</v>
      </c>
      <c r="GA211" s="2">
        <f t="shared" si="244"/>
        <v>0.91249200225204341</v>
      </c>
      <c r="GB211" s="2">
        <f t="shared" si="244"/>
        <v>0.92899257414648762</v>
      </c>
      <c r="GC211" s="2">
        <f t="shared" si="244"/>
        <v>0.9340316257693243</v>
      </c>
      <c r="GD211" s="2">
        <f t="shared" si="244"/>
        <v>0.95070044024075628</v>
      </c>
      <c r="GE211" s="2">
        <f t="shared" si="244"/>
        <v>0.95260782243573572</v>
      </c>
      <c r="GF211" s="2">
        <f t="shared" si="244"/>
        <v>0.94550418655288437</v>
      </c>
      <c r="GG211" s="2">
        <f t="shared" si="244"/>
        <v>0.93513625342949502</v>
      </c>
      <c r="GH211" s="2">
        <f t="shared" si="244"/>
        <v>0.92514623794801631</v>
      </c>
      <c r="GI211" s="2">
        <f t="shared" si="244"/>
        <v>0.91363670799507379</v>
      </c>
      <c r="GJ211" s="2">
        <f t="shared" si="244"/>
        <v>0.91179241432834945</v>
      </c>
      <c r="GK211" s="2">
        <f t="shared" si="244"/>
        <v>0.89880289674146152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2.1227004367255586E-266</v>
      </c>
      <c r="HD211" s="86">
        <f t="shared" si="181"/>
        <v>4.852785776242874E-200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1.4345912393830425E-42</v>
      </c>
      <c r="HT211" s="86">
        <f t="shared" si="246"/>
        <v>5.6518868501631948E-56</v>
      </c>
      <c r="HU211" s="86">
        <f t="shared" si="246"/>
        <v>1.5988203540098163E-58</v>
      </c>
      <c r="HV211" s="86">
        <f t="shared" si="246"/>
        <v>1.1768271906547661E-62</v>
      </c>
      <c r="HW211" s="86">
        <f t="shared" si="246"/>
        <v>1.5521590698070485E-61</v>
      </c>
      <c r="HX211" s="86">
        <f t="shared" si="246"/>
        <v>5.814636296831587E-76</v>
      </c>
      <c r="HY211" s="86">
        <f t="shared" si="246"/>
        <v>9.6038119577643692E-70</v>
      </c>
      <c r="HZ211" s="86">
        <f t="shared" si="246"/>
        <v>8.8359697106243134E-87</v>
      </c>
      <c r="IA211" s="86">
        <f t="shared" si="246"/>
        <v>6.4378012877679838E-80</v>
      </c>
      <c r="IB211" s="86">
        <f t="shared" si="246"/>
        <v>3.5441736703604422E-77</v>
      </c>
      <c r="IC211" s="86">
        <f t="shared" si="246"/>
        <v>6.180736012287218E-69</v>
      </c>
      <c r="ID211" s="86">
        <f t="shared" si="246"/>
        <v>4.1056888668328935E-65</v>
      </c>
      <c r="IE211" s="86">
        <f t="shared" si="246"/>
        <v>2.3962898956668179E-59</v>
      </c>
      <c r="IF211" s="86">
        <f t="shared" si="246"/>
        <v>7.0356473266229578E-52</v>
      </c>
      <c r="IG211" s="86">
        <f t="shared" si="246"/>
        <v>2.362522383031218E-59</v>
      </c>
      <c r="II211" s="86">
        <f t="shared" si="247"/>
        <v>5.7732510819760069E-27</v>
      </c>
      <c r="IJ211" s="86">
        <f t="shared" si="247"/>
        <v>3.2162278235591849E-38</v>
      </c>
      <c r="IK211" s="86">
        <f t="shared" si="247"/>
        <v>4.4229013657767047E-38</v>
      </c>
      <c r="IL211" s="86">
        <f t="shared" si="247"/>
        <v>2.0381864813666332E-39</v>
      </c>
      <c r="IM211" s="86">
        <f t="shared" si="247"/>
        <v>5.070480746870308E-40</v>
      </c>
      <c r="IN211" s="86">
        <f t="shared" si="247"/>
        <v>4.5144828734255282E-56</v>
      </c>
      <c r="IO211" s="86">
        <f t="shared" si="247"/>
        <v>1.0469340957843522E-52</v>
      </c>
      <c r="IP211" s="86">
        <f t="shared" si="247"/>
        <v>2.069154561529852E-75</v>
      </c>
      <c r="IQ211" s="86">
        <f t="shared" si="247"/>
        <v>1.8138171192145558E-70</v>
      </c>
      <c r="IR211" s="86">
        <f t="shared" si="247"/>
        <v>2.3657610630362466E-63</v>
      </c>
      <c r="IS211" s="86">
        <f t="shared" si="247"/>
        <v>8.3467897886468412E-53</v>
      </c>
      <c r="IT211" s="86">
        <f t="shared" si="247"/>
        <v>2.0079562029441381E-45</v>
      </c>
      <c r="IU211" s="86">
        <f t="shared" si="247"/>
        <v>6.2915105624502562E-39</v>
      </c>
      <c r="IV211" s="86">
        <f t="shared" si="247"/>
        <v>3.7381325285363215E-4</v>
      </c>
      <c r="IW211" s="86">
        <f t="shared" si="247"/>
        <v>2.8648488571777235E-3</v>
      </c>
      <c r="IY211" s="86">
        <f t="shared" si="248"/>
        <v>5.7732510819760083E-27</v>
      </c>
      <c r="IZ211" s="86">
        <f t="shared" si="248"/>
        <v>3.2162278235591849E-38</v>
      </c>
      <c r="JA211" s="86">
        <f t="shared" si="248"/>
        <v>4.4229013657767047E-38</v>
      </c>
      <c r="JB211" s="86">
        <f t="shared" si="248"/>
        <v>2.0381864813666332E-39</v>
      </c>
      <c r="JC211" s="86">
        <f t="shared" si="248"/>
        <v>5.070480746870308E-40</v>
      </c>
      <c r="JD211" s="86">
        <f t="shared" si="248"/>
        <v>4.5144828734255282E-56</v>
      </c>
      <c r="JE211" s="86">
        <f t="shared" si="248"/>
        <v>1.0469340957843522E-52</v>
      </c>
      <c r="JF211" s="86">
        <f t="shared" si="248"/>
        <v>2.0691545615386879E-75</v>
      </c>
      <c r="JG211" s="86">
        <f t="shared" si="248"/>
        <v>1.8138171198583361E-70</v>
      </c>
      <c r="JH211" s="86">
        <f t="shared" si="248"/>
        <v>2.365761063036282E-63</v>
      </c>
      <c r="JI211" s="86">
        <f t="shared" si="248"/>
        <v>8.3467897886468421E-53</v>
      </c>
      <c r="JJ211" s="86">
        <f t="shared" si="248"/>
        <v>2.0079562029441381E-45</v>
      </c>
      <c r="JK211" s="86">
        <f t="shared" si="248"/>
        <v>6.2915105624502562E-39</v>
      </c>
      <c r="JL211" s="86">
        <f t="shared" si="248"/>
        <v>3.7381325285363215E-4</v>
      </c>
      <c r="JM211" s="86">
        <f t="shared" si="248"/>
        <v>2.8648488571777235E-3</v>
      </c>
    </row>
    <row r="212" spans="2:273" x14ac:dyDescent="0.25">
      <c r="B212" s="2">
        <v>185</v>
      </c>
      <c r="C212" s="37">
        <v>69.376999999999995</v>
      </c>
      <c r="D212" s="37">
        <v>66.564999999999998</v>
      </c>
      <c r="E212" s="37">
        <v>64.882999999999996</v>
      </c>
      <c r="F212" s="37">
        <v>60.82</v>
      </c>
      <c r="G212" s="37">
        <v>60.573999999999998</v>
      </c>
      <c r="H212" s="37">
        <v>59.164000000000001</v>
      </c>
      <c r="I212" s="37">
        <v>60.213000000000001</v>
      </c>
      <c r="J212" s="37">
        <v>58.459000000000003</v>
      </c>
      <c r="K212" s="37">
        <v>57.548000000000002</v>
      </c>
      <c r="L212" s="37">
        <v>58.081000000000003</v>
      </c>
      <c r="M212" s="37">
        <v>60.468000000000004</v>
      </c>
      <c r="N212" s="37">
        <v>63.484000000000002</v>
      </c>
      <c r="O212" s="37">
        <v>71.936999999999998</v>
      </c>
      <c r="P212" s="37">
        <v>70.671999999999997</v>
      </c>
      <c r="Q212" s="37">
        <v>73.066000000000003</v>
      </c>
      <c r="S212" s="4">
        <f t="shared" si="249"/>
        <v>70.429397898782256</v>
      </c>
      <c r="T212" s="4">
        <f t="shared" si="249"/>
        <v>65.71039269197783</v>
      </c>
      <c r="U212" s="4">
        <f t="shared" si="249"/>
        <v>64.174575085252556</v>
      </c>
      <c r="V212" s="4">
        <f t="shared" si="249"/>
        <v>61.490495884712921</v>
      </c>
      <c r="W212" s="4">
        <f t="shared" si="249"/>
        <v>59.485278022689343</v>
      </c>
      <c r="X212" s="4">
        <f t="shared" si="249"/>
        <v>57.838808825981339</v>
      </c>
      <c r="Y212" s="4">
        <f t="shared" si="249"/>
        <v>58.313293221209406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>
        <f t="shared" si="249"/>
        <v>59.64794689732318</v>
      </c>
      <c r="AD212" s="4">
        <f t="shared" si="249"/>
        <v>62.937757654555661</v>
      </c>
      <c r="AE212" s="4">
        <f t="shared" si="249"/>
        <v>69.270400240587634</v>
      </c>
      <c r="AF212" s="4">
        <f t="shared" si="249"/>
        <v>70.706651397962716</v>
      </c>
      <c r="AG212" s="4">
        <f t="shared" si="249"/>
        <v>71.211260197119032</v>
      </c>
      <c r="AI212" s="4">
        <f t="shared" si="250"/>
        <v>-1.0523978987822602</v>
      </c>
      <c r="AJ212" s="4">
        <f t="shared" si="250"/>
        <v>0.85460730802216744</v>
      </c>
      <c r="AK212" s="4">
        <f t="shared" si="250"/>
        <v>0.70842491474743952</v>
      </c>
      <c r="AL212" s="4">
        <f t="shared" si="250"/>
        <v>-0.67049588471292054</v>
      </c>
      <c r="AM212" s="4">
        <f t="shared" si="250"/>
        <v>1.0887219773106551</v>
      </c>
      <c r="AN212" s="4">
        <f t="shared" si="250"/>
        <v>1.3251911740186628</v>
      </c>
      <c r="AO212" s="4">
        <f t="shared" si="250"/>
        <v>1.8997067787905948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0.82005310267682319</v>
      </c>
      <c r="AT212" s="4">
        <f t="shared" si="250"/>
        <v>0.54624234544434103</v>
      </c>
      <c r="AU212" s="4">
        <f t="shared" si="250"/>
        <v>2.6665997594123638</v>
      </c>
      <c r="AV212" s="4">
        <f t="shared" si="250"/>
        <v>-3.4651397962718988E-2</v>
      </c>
      <c r="AW212" s="4">
        <f t="shared" si="250"/>
        <v>1.854739802880971</v>
      </c>
      <c r="AY212" s="2">
        <f t="shared" ref="AY212:BM227" si="258">IF(OR($B212 &lt; C$230, $B212 &gt; C$233), #N/A, ((1-FG212)*DK212) + (FG212 - FW212)*EA212 + (FW212*EQ212))</f>
        <v>70.429397898782256</v>
      </c>
      <c r="AZ212" s="2">
        <f t="shared" si="258"/>
        <v>65.71039269197783</v>
      </c>
      <c r="BA212" s="2">
        <f t="shared" si="258"/>
        <v>64.174575085252556</v>
      </c>
      <c r="BB212" s="2">
        <f t="shared" si="258"/>
        <v>61.490495884712921</v>
      </c>
      <c r="BC212" s="2">
        <f t="shared" si="258"/>
        <v>59.485278022689343</v>
      </c>
      <c r="BD212" s="2">
        <f t="shared" si="258"/>
        <v>57.838808825981339</v>
      </c>
      <c r="BE212" s="2">
        <f t="shared" si="258"/>
        <v>58.313293221209406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>
        <f t="shared" si="258"/>
        <v>59.64794689732318</v>
      </c>
      <c r="BJ212" s="2">
        <f t="shared" si="258"/>
        <v>62.937757654555661</v>
      </c>
      <c r="BK212" s="2">
        <f t="shared" si="258"/>
        <v>69.270400240587634</v>
      </c>
      <c r="BL212" s="2">
        <f t="shared" si="258"/>
        <v>70.706651397962716</v>
      </c>
      <c r="BM212" s="2">
        <f t="shared" si="258"/>
        <v>71.211260196400303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69.376999999999995</v>
      </c>
      <c r="CV212" s="2">
        <f t="shared" si="198"/>
        <v>66.564999999999998</v>
      </c>
      <c r="CW212" s="2">
        <f t="shared" si="199"/>
        <v>64.882999999999996</v>
      </c>
      <c r="CX212" s="2">
        <f t="shared" si="200"/>
        <v>60.82</v>
      </c>
      <c r="CY212" s="2">
        <f t="shared" si="201"/>
        <v>60.573999999999998</v>
      </c>
      <c r="CZ212" s="2">
        <f t="shared" si="202"/>
        <v>59.164000000000001</v>
      </c>
      <c r="DA212" s="2">
        <f t="shared" si="203"/>
        <v>60.213000000000001</v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>
        <f t="shared" si="207"/>
        <v>60.468000000000004</v>
      </c>
      <c r="DF212" s="2">
        <f t="shared" si="208"/>
        <v>63.484000000000002</v>
      </c>
      <c r="DG212" s="2">
        <f t="shared" si="209"/>
        <v>71.936999999999998</v>
      </c>
      <c r="DH212" s="2">
        <f t="shared" si="210"/>
        <v>70.671999999999997</v>
      </c>
      <c r="DI212" s="2">
        <f t="shared" si="211"/>
        <v>73.066000000000003</v>
      </c>
      <c r="DK212" s="2">
        <f t="shared" si="251"/>
        <v>107.57323482699942</v>
      </c>
      <c r="DL212" s="2">
        <f t="shared" si="251"/>
        <v>107.89790908354266</v>
      </c>
      <c r="DM212" s="2">
        <f t="shared" si="251"/>
        <v>144.34731707317073</v>
      </c>
      <c r="DN212" s="2">
        <f t="shared" si="251"/>
        <v>115.37902401500939</v>
      </c>
      <c r="DO212" s="2">
        <f t="shared" si="251"/>
        <v>115.45797494255389</v>
      </c>
      <c r="DP212" s="2">
        <f t="shared" si="251"/>
        <v>122.47804788999524</v>
      </c>
      <c r="DQ212" s="2">
        <f t="shared" si="251"/>
        <v>106.82554382317541</v>
      </c>
      <c r="DR212" s="2">
        <f t="shared" si="251"/>
        <v>82.000767267267236</v>
      </c>
      <c r="DS212" s="2">
        <f t="shared" si="251"/>
        <v>94.996681803260728</v>
      </c>
      <c r="DT212" s="2">
        <f t="shared" si="251"/>
        <v>81.772722143195807</v>
      </c>
      <c r="DU212" s="2">
        <f t="shared" si="251"/>
        <v>123.02377206477732</v>
      </c>
      <c r="DV212" s="2">
        <f t="shared" si="251"/>
        <v>136.2549188933873</v>
      </c>
      <c r="DW212" s="2">
        <f t="shared" si="251"/>
        <v>141.72217073170737</v>
      </c>
      <c r="DX212" s="2">
        <f t="shared" si="251"/>
        <v>150.0463656799657</v>
      </c>
      <c r="DY212" s="2">
        <f t="shared" si="251"/>
        <v>133.08967980295569</v>
      </c>
      <c r="EA212" s="2">
        <f t="shared" si="240"/>
        <v>73.031871413459768</v>
      </c>
      <c r="EB212" s="2">
        <f t="shared" si="240"/>
        <v>64.639004082580982</v>
      </c>
      <c r="EC212" s="2">
        <f t="shared" si="240"/>
        <v>63.40049368921629</v>
      </c>
      <c r="ED212" s="2">
        <f t="shared" si="240"/>
        <v>60.537141876789413</v>
      </c>
      <c r="EE212" s="2">
        <f t="shared" si="240"/>
        <v>57.494611975804972</v>
      </c>
      <c r="EF212" s="2">
        <f t="shared" si="239"/>
        <v>56.940587490262118</v>
      </c>
      <c r="EG212" s="2">
        <f t="shared" si="239"/>
        <v>56.594375888818661</v>
      </c>
      <c r="EH212" s="2">
        <f t="shared" si="239"/>
        <v>57.084360150829092</v>
      </c>
      <c r="EI212" s="2">
        <f t="shared" si="239"/>
        <v>54.164160702043063</v>
      </c>
      <c r="EJ212" s="2">
        <f t="shared" si="239"/>
        <v>56.062198730884397</v>
      </c>
      <c r="EK212" s="2">
        <f t="shared" si="239"/>
        <v>59.450548353519608</v>
      </c>
      <c r="EL212" s="2">
        <f t="shared" si="254"/>
        <v>62.353619647649047</v>
      </c>
      <c r="EM212" s="2">
        <f t="shared" si="255"/>
        <v>67.205561894761402</v>
      </c>
      <c r="EN212" s="2">
        <f t="shared" si="256"/>
        <v>67.178371850370354</v>
      </c>
      <c r="EO212" s="2">
        <f t="shared" si="257"/>
        <v>70.616022609200797</v>
      </c>
      <c r="EQ212" s="2">
        <f t="shared" si="252"/>
        <v>70.184001466662437</v>
      </c>
      <c r="ER212" s="2">
        <f t="shared" si="252"/>
        <v>65.798733240158271</v>
      </c>
      <c r="ES212" s="2">
        <f t="shared" si="252"/>
        <v>64.242313990761176</v>
      </c>
      <c r="ET212" s="2">
        <f t="shared" si="252"/>
        <v>61.575590136715107</v>
      </c>
      <c r="EU212" s="2">
        <f t="shared" si="252"/>
        <v>59.659203771007114</v>
      </c>
      <c r="EV212" s="2">
        <f t="shared" si="252"/>
        <v>57.901215267079905</v>
      </c>
      <c r="EW212" s="2">
        <f t="shared" si="252"/>
        <v>58.423865299397733</v>
      </c>
      <c r="EX212" s="2">
        <f t="shared" si="252"/>
        <v>57.250893237144098</v>
      </c>
      <c r="EY212" s="2">
        <f t="shared" si="252"/>
        <v>56.630094412928571</v>
      </c>
      <c r="EZ212" s="2">
        <f t="shared" si="252"/>
        <v>57.120803867819866</v>
      </c>
      <c r="FA212" s="2">
        <f t="shared" si="252"/>
        <v>59.660238697440398</v>
      </c>
      <c r="FB212" s="2">
        <f t="shared" si="252"/>
        <v>62.980650272334742</v>
      </c>
      <c r="FC212" s="2">
        <f t="shared" si="252"/>
        <v>69.448193643794013</v>
      </c>
      <c r="FD212" s="2">
        <f t="shared" si="252"/>
        <v>71.017679603466561</v>
      </c>
      <c r="FE212" s="2">
        <f t="shared" si="252"/>
        <v>71.272096302863503</v>
      </c>
      <c r="FG212" s="2">
        <f t="shared" si="253"/>
        <v>0.99999801162885071</v>
      </c>
      <c r="FH212" s="2">
        <f t="shared" si="253"/>
        <v>0.99999758796097071</v>
      </c>
      <c r="FI212" s="2">
        <f t="shared" si="253"/>
        <v>0.99999735195718198</v>
      </c>
      <c r="FJ212" s="2">
        <f t="shared" si="253"/>
        <v>0.99999742509601197</v>
      </c>
      <c r="FK212" s="2">
        <f t="shared" si="253"/>
        <v>0.99999711904196964</v>
      </c>
      <c r="FL212" s="2">
        <f t="shared" si="253"/>
        <v>0.99999703227438486</v>
      </c>
      <c r="FM212" s="2">
        <f t="shared" si="253"/>
        <v>0.99999721853972323</v>
      </c>
      <c r="FN212" s="2">
        <f t="shared" si="253"/>
        <v>0.99999721014167942</v>
      </c>
      <c r="FO212" s="2">
        <f t="shared" si="253"/>
        <v>0.99999706534666688</v>
      </c>
      <c r="FP212" s="2">
        <f t="shared" si="253"/>
        <v>0.99999712958460829</v>
      </c>
      <c r="FQ212" s="2">
        <f t="shared" si="253"/>
        <v>0.99999710669102637</v>
      </c>
      <c r="FR212" s="2">
        <f t="shared" si="253"/>
        <v>0.99999733481019148</v>
      </c>
      <c r="FS212" s="2">
        <f t="shared" si="253"/>
        <v>0.99999733765333398</v>
      </c>
      <c r="FT212" s="2">
        <f t="shared" si="253"/>
        <v>0.9999970351330264</v>
      </c>
      <c r="FU212" s="2">
        <f t="shared" si="253"/>
        <v>0.99999585725889195</v>
      </c>
      <c r="FW212" s="2">
        <f t="shared" ref="FW212:GK227" si="260">POWER(10,($B212-C$232)/C$229)/(1+POWER(10,($B212-C$232)/C$229))</f>
        <v>0.91385570420965168</v>
      </c>
      <c r="FX212" s="2">
        <f t="shared" si="260"/>
        <v>0.92373659852405521</v>
      </c>
      <c r="FY212" s="2">
        <f t="shared" si="260"/>
        <v>0.91927819269953359</v>
      </c>
      <c r="FZ212" s="2">
        <f t="shared" si="260"/>
        <v>0.91792035494448743</v>
      </c>
      <c r="GA212" s="2">
        <f t="shared" si="260"/>
        <v>0.91957248534358271</v>
      </c>
      <c r="GB212" s="2">
        <f t="shared" si="260"/>
        <v>0.93483330400259124</v>
      </c>
      <c r="GC212" s="2">
        <f t="shared" si="260"/>
        <v>0.93948486744640536</v>
      </c>
      <c r="GD212" s="2">
        <f t="shared" si="260"/>
        <v>0.95484238119123899</v>
      </c>
      <c r="GE212" s="2">
        <f t="shared" si="260"/>
        <v>0.95659682922865719</v>
      </c>
      <c r="GF212" s="2">
        <f t="shared" si="260"/>
        <v>0.95005976195353203</v>
      </c>
      <c r="GG212" s="2">
        <f t="shared" si="260"/>
        <v>0.94050399812125896</v>
      </c>
      <c r="GH212" s="2">
        <f t="shared" si="260"/>
        <v>0.93127994539299142</v>
      </c>
      <c r="GI212" s="2">
        <f t="shared" si="260"/>
        <v>0.92063262623109976</v>
      </c>
      <c r="GJ212" s="2">
        <f t="shared" si="260"/>
        <v>0.91892447334265015</v>
      </c>
      <c r="GK212" s="2">
        <f t="shared" si="260"/>
        <v>0.906877963190449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5.6177010984791666E-272</v>
      </c>
      <c r="HD212" s="86">
        <f t="shared" si="181"/>
        <v>3.3817824432848609E-204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4.8674166032212976E-44</v>
      </c>
      <c r="HT212" s="86">
        <f t="shared" si="262"/>
        <v>6.778936394159578E-58</v>
      </c>
      <c r="HU212" s="86">
        <f t="shared" si="262"/>
        <v>1.5504974921168413E-60</v>
      </c>
      <c r="HV212" s="86">
        <f t="shared" si="262"/>
        <v>8.5390974217211451E-65</v>
      </c>
      <c r="HW212" s="86">
        <f t="shared" si="262"/>
        <v>1.1868426176101463E-63</v>
      </c>
      <c r="HX212" s="86">
        <f t="shared" si="262"/>
        <v>1.6020764053120161E-78</v>
      </c>
      <c r="HY212" s="86">
        <f t="shared" si="262"/>
        <v>4.7868276069636971E-72</v>
      </c>
      <c r="HZ212" s="86">
        <f t="shared" si="262"/>
        <v>1.4968145843527548E-89</v>
      </c>
      <c r="IA212" s="86">
        <f t="shared" si="262"/>
        <v>1.8962118938758174E-82</v>
      </c>
      <c r="IB212" s="86">
        <f t="shared" si="262"/>
        <v>1.1858906202114026E-79</v>
      </c>
      <c r="IC212" s="86">
        <f t="shared" si="262"/>
        <v>3.2780085078860757E-71</v>
      </c>
      <c r="ID212" s="86">
        <f t="shared" si="262"/>
        <v>2.779898878779934E-67</v>
      </c>
      <c r="IE212" s="86">
        <f t="shared" si="262"/>
        <v>2.2095855857909799E-61</v>
      </c>
      <c r="IF212" s="86">
        <f t="shared" si="262"/>
        <v>1.0524563814284113E-53</v>
      </c>
      <c r="IG212" s="86">
        <f t="shared" si="262"/>
        <v>1.5632146729818712E-61</v>
      </c>
      <c r="II212" s="86">
        <f t="shared" ref="II212:IW227" si="263" xml:space="preserve"> _xlfn.NORM.DIST($B212, C$10, ABS(C$14), TRUE) * _xlfn.NORM.DIST(($B212 - C$10)*C$18, 0, ABS(C$14), TRUE) * 2</f>
        <v>4.6281603629712601E-29</v>
      </c>
      <c r="IJ212" s="86">
        <f t="shared" si="263"/>
        <v>4.5256902231407115E-41</v>
      </c>
      <c r="IK212" s="86">
        <f t="shared" si="263"/>
        <v>5.3521798470733962E-41</v>
      </c>
      <c r="IL212" s="86">
        <f t="shared" si="263"/>
        <v>1.825270729782299E-42</v>
      </c>
      <c r="IM212" s="86">
        <f t="shared" si="263"/>
        <v>4.3482988608927543E-43</v>
      </c>
      <c r="IN212" s="86">
        <f t="shared" si="263"/>
        <v>4.9908392209593132E-60</v>
      </c>
      <c r="IO212" s="86">
        <f t="shared" si="263"/>
        <v>2.6329289203190362E-56</v>
      </c>
      <c r="IP212" s="86">
        <f t="shared" si="263"/>
        <v>4.6509072431185261E-80</v>
      </c>
      <c r="IQ212" s="86">
        <f t="shared" si="263"/>
        <v>9.609025038476394E-75</v>
      </c>
      <c r="IR212" s="86">
        <f t="shared" si="263"/>
        <v>2.1840643575570456E-67</v>
      </c>
      <c r="IS212" s="86">
        <f t="shared" si="263"/>
        <v>2.1874666830610425E-56</v>
      </c>
      <c r="IT212" s="86">
        <f t="shared" si="263"/>
        <v>1.1119457340898004E-48</v>
      </c>
      <c r="IU212" s="86">
        <f t="shared" si="263"/>
        <v>6.8820037995656092E-42</v>
      </c>
      <c r="IV212" s="86">
        <f t="shared" si="263"/>
        <v>2.1712479828797437E-4</v>
      </c>
      <c r="IW212" s="86">
        <f t="shared" si="263"/>
        <v>1.8859326212598765E-3</v>
      </c>
      <c r="IY212" s="86">
        <f t="shared" ref="IY212:JM227" si="264">GM212+HC212+HS212+II212</f>
        <v>4.6281603629712652E-29</v>
      </c>
      <c r="IZ212" s="86">
        <f t="shared" si="264"/>
        <v>4.5256902231407115E-41</v>
      </c>
      <c r="JA212" s="86">
        <f t="shared" si="264"/>
        <v>5.3521798470733962E-41</v>
      </c>
      <c r="JB212" s="86">
        <f t="shared" si="264"/>
        <v>1.825270729782299E-42</v>
      </c>
      <c r="JC212" s="86">
        <f t="shared" si="264"/>
        <v>4.3482988608927543E-43</v>
      </c>
      <c r="JD212" s="86">
        <f t="shared" si="264"/>
        <v>4.9908392209593132E-60</v>
      </c>
      <c r="JE212" s="86">
        <f t="shared" si="264"/>
        <v>2.6329289203190366E-56</v>
      </c>
      <c r="JF212" s="86">
        <f t="shared" si="264"/>
        <v>4.6509072446153404E-80</v>
      </c>
      <c r="JG212" s="86">
        <f t="shared" si="264"/>
        <v>9.6090252280975831E-75</v>
      </c>
      <c r="JH212" s="86">
        <f t="shared" si="264"/>
        <v>2.1840643575582316E-67</v>
      </c>
      <c r="JI212" s="86">
        <f t="shared" si="264"/>
        <v>2.1874666830610456E-56</v>
      </c>
      <c r="JJ212" s="86">
        <f t="shared" si="264"/>
        <v>1.1119457340898004E-48</v>
      </c>
      <c r="JK212" s="86">
        <f t="shared" si="264"/>
        <v>6.8820037995656092E-42</v>
      </c>
      <c r="JL212" s="86">
        <f t="shared" si="264"/>
        <v>2.1712479828797437E-4</v>
      </c>
      <c r="JM212" s="86">
        <f t="shared" si="264"/>
        <v>1.8859326212598765E-3</v>
      </c>
    </row>
    <row r="213" spans="2:273" x14ac:dyDescent="0.25">
      <c r="B213" s="2">
        <v>186</v>
      </c>
      <c r="C213" s="37">
        <v>68.606999999999999</v>
      </c>
      <c r="D213" s="37">
        <v>66.096999999999994</v>
      </c>
      <c r="E213" s="37">
        <v>64.099999999999994</v>
      </c>
      <c r="F213" s="37">
        <v>61.115000000000002</v>
      </c>
      <c r="G213" s="37">
        <v>60.671999999999997</v>
      </c>
      <c r="H213" s="37">
        <v>59.606999999999999</v>
      </c>
      <c r="I213" s="37">
        <v>58.442999999999998</v>
      </c>
      <c r="J213" s="37">
        <v>58.459000000000003</v>
      </c>
      <c r="K213" s="37">
        <v>58.015999999999998</v>
      </c>
      <c r="L213" s="37">
        <v>58.258000000000003</v>
      </c>
      <c r="M213" s="37">
        <v>60.645000000000003</v>
      </c>
      <c r="N213" s="37">
        <v>63.564999999999998</v>
      </c>
      <c r="O213" s="37">
        <v>72.238</v>
      </c>
      <c r="P213" s="37">
        <v>70.343999999999994</v>
      </c>
      <c r="Q213" s="37">
        <v>71.328000000000003</v>
      </c>
      <c r="S213" s="4">
        <f t="shared" si="249"/>
        <v>70.338521653707673</v>
      </c>
      <c r="T213" s="4">
        <f t="shared" si="249"/>
        <v>65.613073425236195</v>
      </c>
      <c r="U213" s="4">
        <f t="shared" si="249"/>
        <v>64.065737356358156</v>
      </c>
      <c r="V213" s="4">
        <f t="shared" si="249"/>
        <v>61.35792772550672</v>
      </c>
      <c r="W213" s="4">
        <f t="shared" si="249"/>
        <v>59.353318935813085</v>
      </c>
      <c r="X213" s="4" t="e">
        <f t="shared" si="249"/>
        <v>#N/A</v>
      </c>
      <c r="Y213" s="4">
        <f t="shared" si="249"/>
        <v>58.172434941551224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>
        <f t="shared" si="249"/>
        <v>59.513172137387038</v>
      </c>
      <c r="AD213" s="4">
        <f t="shared" si="249"/>
        <v>62.806301727855292</v>
      </c>
      <c r="AE213" s="4">
        <f t="shared" si="249"/>
        <v>69.191003873123265</v>
      </c>
      <c r="AF213" s="4">
        <f t="shared" si="249"/>
        <v>70.619222380471967</v>
      </c>
      <c r="AG213" s="4">
        <f t="shared" si="249"/>
        <v>71.128831234169894</v>
      </c>
      <c r="AI213" s="4">
        <f t="shared" si="250"/>
        <v>-1.7315216537076736</v>
      </c>
      <c r="AJ213" s="4">
        <f t="shared" si="250"/>
        <v>0.48392657476379952</v>
      </c>
      <c r="AK213" s="4">
        <f t="shared" si="250"/>
        <v>3.4262643641838508E-2</v>
      </c>
      <c r="AL213" s="4">
        <f t="shared" si="250"/>
        <v>-0.24292772550671771</v>
      </c>
      <c r="AM213" s="4">
        <f t="shared" si="250"/>
        <v>1.3186810641869116</v>
      </c>
      <c r="AN213" s="4">
        <f t="shared" si="250"/>
        <v>0</v>
      </c>
      <c r="AO213" s="4">
        <f t="shared" si="250"/>
        <v>0.27056505844877421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1.1318278626129654</v>
      </c>
      <c r="AT213" s="4">
        <f t="shared" si="250"/>
        <v>0.75869827214470575</v>
      </c>
      <c r="AU213" s="4">
        <f t="shared" si="250"/>
        <v>3.0469961268767349</v>
      </c>
      <c r="AV213" s="4">
        <f t="shared" si="250"/>
        <v>-0.27522238047197334</v>
      </c>
      <c r="AW213" s="4">
        <f t="shared" si="250"/>
        <v>0.1991687658301089</v>
      </c>
      <c r="AY213" s="2">
        <f t="shared" si="258"/>
        <v>70.338521653707673</v>
      </c>
      <c r="AZ213" s="2">
        <f t="shared" si="258"/>
        <v>65.613073425236195</v>
      </c>
      <c r="BA213" s="2">
        <f t="shared" si="258"/>
        <v>64.065737356358156</v>
      </c>
      <c r="BB213" s="2">
        <f t="shared" si="258"/>
        <v>61.35792772550672</v>
      </c>
      <c r="BC213" s="2">
        <f t="shared" si="258"/>
        <v>59.353318935813085</v>
      </c>
      <c r="BD213" s="2" t="e">
        <f t="shared" si="258"/>
        <v>#N/A</v>
      </c>
      <c r="BE213" s="2">
        <f t="shared" si="258"/>
        <v>58.172434941551224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>
        <f t="shared" si="258"/>
        <v>59.513172137387038</v>
      </c>
      <c r="BJ213" s="2">
        <f t="shared" si="258"/>
        <v>62.806301727855292</v>
      </c>
      <c r="BK213" s="2">
        <f t="shared" si="258"/>
        <v>69.191003873123265</v>
      </c>
      <c r="BL213" s="2">
        <f t="shared" si="258"/>
        <v>70.619222380471967</v>
      </c>
      <c r="BM213" s="2">
        <f t="shared" si="258"/>
        <v>71.128831234069636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68.606999999999999</v>
      </c>
      <c r="CV213" s="2">
        <f t="shared" si="198"/>
        <v>66.096999999999994</v>
      </c>
      <c r="CW213" s="2">
        <f t="shared" si="199"/>
        <v>64.099999999999994</v>
      </c>
      <c r="CX213" s="2">
        <f t="shared" si="200"/>
        <v>61.115000000000002</v>
      </c>
      <c r="CY213" s="2">
        <f t="shared" si="201"/>
        <v>60.671999999999997</v>
      </c>
      <c r="CZ213" s="2" t="str">
        <f t="shared" si="202"/>
        <v/>
      </c>
      <c r="DA213" s="2">
        <f t="shared" si="203"/>
        <v>58.442999999999998</v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>
        <f t="shared" si="207"/>
        <v>60.645000000000003</v>
      </c>
      <c r="DF213" s="2">
        <f t="shared" si="208"/>
        <v>63.564999999999998</v>
      </c>
      <c r="DG213" s="2">
        <f t="shared" si="209"/>
        <v>72.238</v>
      </c>
      <c r="DH213" s="2">
        <f t="shared" si="210"/>
        <v>70.343999999999994</v>
      </c>
      <c r="DI213" s="2">
        <f t="shared" si="211"/>
        <v>71.328000000000003</v>
      </c>
      <c r="DK213" s="2">
        <f t="shared" si="251"/>
        <v>107.69348853415443</v>
      </c>
      <c r="DL213" s="2">
        <f t="shared" si="251"/>
        <v>108.02033182076006</v>
      </c>
      <c r="DM213" s="2">
        <f t="shared" si="251"/>
        <v>144.69890853658535</v>
      </c>
      <c r="DN213" s="2">
        <f t="shared" si="251"/>
        <v>115.55759737335836</v>
      </c>
      <c r="DO213" s="2">
        <f t="shared" si="251"/>
        <v>115.63123262939052</v>
      </c>
      <c r="DP213" s="2">
        <f t="shared" si="251"/>
        <v>122.69253674727358</v>
      </c>
      <c r="DQ213" s="2">
        <f t="shared" si="251"/>
        <v>106.92968738374002</v>
      </c>
      <c r="DR213" s="2">
        <f t="shared" si="251"/>
        <v>81.95163792363789</v>
      </c>
      <c r="DS213" s="2">
        <f t="shared" si="251"/>
        <v>95.009927234927204</v>
      </c>
      <c r="DT213" s="2">
        <f t="shared" si="251"/>
        <v>81.687551209103816</v>
      </c>
      <c r="DU213" s="2">
        <f t="shared" si="251"/>
        <v>123.20951356275302</v>
      </c>
      <c r="DV213" s="2">
        <f t="shared" si="251"/>
        <v>136.52281646423751</v>
      </c>
      <c r="DW213" s="2">
        <f t="shared" si="251"/>
        <v>142.03598292682932</v>
      </c>
      <c r="DX213" s="2">
        <f t="shared" si="251"/>
        <v>150.409484984985</v>
      </c>
      <c r="DY213" s="2">
        <f t="shared" si="251"/>
        <v>133.39774931581832</v>
      </c>
      <c r="EA213" s="2">
        <f t="shared" si="240"/>
        <v>72.998246551158118</v>
      </c>
      <c r="EB213" s="2">
        <f t="shared" si="240"/>
        <v>64.518742764206053</v>
      </c>
      <c r="EC213" s="2">
        <f t="shared" si="240"/>
        <v>63.274973452577669</v>
      </c>
      <c r="ED213" s="2">
        <f t="shared" si="240"/>
        <v>60.384274476857954</v>
      </c>
      <c r="EE213" s="2">
        <f t="shared" si="240"/>
        <v>57.320478552723792</v>
      </c>
      <c r="EF213" s="2">
        <f t="shared" si="239"/>
        <v>56.770091062917274</v>
      </c>
      <c r="EG213" s="2">
        <f t="shared" si="239"/>
        <v>56.420843058271231</v>
      </c>
      <c r="EH213" s="2">
        <f t="shared" si="239"/>
        <v>56.917114965975877</v>
      </c>
      <c r="EI213" s="2">
        <f t="shared" si="239"/>
        <v>53.945964280817229</v>
      </c>
      <c r="EJ213" s="2">
        <f t="shared" si="239"/>
        <v>55.84436772002028</v>
      </c>
      <c r="EK213" s="2">
        <f t="shared" si="239"/>
        <v>59.311795414007612</v>
      </c>
      <c r="EL213" s="2">
        <f t="shared" si="254"/>
        <v>62.211006708668762</v>
      </c>
      <c r="EM213" s="2">
        <f t="shared" si="255"/>
        <v>67.081274518725934</v>
      </c>
      <c r="EN213" s="2">
        <f t="shared" si="256"/>
        <v>67.017573702977558</v>
      </c>
      <c r="EO213" s="2">
        <f t="shared" si="257"/>
        <v>70.521479409817942</v>
      </c>
      <c r="EQ213" s="2">
        <f t="shared" si="252"/>
        <v>70.109795740444369</v>
      </c>
      <c r="ER213" s="2">
        <f t="shared" si="252"/>
        <v>65.695368509208123</v>
      </c>
      <c r="ES213" s="2">
        <f t="shared" si="252"/>
        <v>64.128852234573884</v>
      </c>
      <c r="ET213" s="2">
        <f t="shared" si="252"/>
        <v>61.437190205018382</v>
      </c>
      <c r="EU213" s="2">
        <f t="shared" si="252"/>
        <v>59.515305374754604</v>
      </c>
      <c r="EV213" s="2">
        <f t="shared" si="252"/>
        <v>57.743980752243488</v>
      </c>
      <c r="EW213" s="2">
        <f t="shared" si="252"/>
        <v>58.275197332815253</v>
      </c>
      <c r="EX213" s="2">
        <f t="shared" si="252"/>
        <v>57.085882825113686</v>
      </c>
      <c r="EY213" s="2">
        <f t="shared" si="252"/>
        <v>56.444018215504165</v>
      </c>
      <c r="EZ213" s="2">
        <f t="shared" si="252"/>
        <v>56.917328376465413</v>
      </c>
      <c r="FA213" s="2">
        <f t="shared" si="252"/>
        <v>59.524611935604568</v>
      </c>
      <c r="FB213" s="2">
        <f t="shared" si="252"/>
        <v>62.846171207979637</v>
      </c>
      <c r="FC213" s="2">
        <f t="shared" si="252"/>
        <v>69.356683123885688</v>
      </c>
      <c r="FD213" s="2">
        <f t="shared" si="252"/>
        <v>70.908787371107579</v>
      </c>
      <c r="FE213" s="2">
        <f t="shared" si="252"/>
        <v>71.185449378939083</v>
      </c>
      <c r="FG213" s="2">
        <f t="shared" si="253"/>
        <v>0.99999818658364192</v>
      </c>
      <c r="FH213" s="2">
        <f t="shared" si="253"/>
        <v>0.99999780019379347</v>
      </c>
      <c r="FI213" s="2">
        <f t="shared" si="253"/>
        <v>0.99999758495568425</v>
      </c>
      <c r="FJ213" s="2">
        <f t="shared" si="253"/>
        <v>0.99999765165912058</v>
      </c>
      <c r="FK213" s="2">
        <f t="shared" si="253"/>
        <v>0.99999737253438248</v>
      </c>
      <c r="FL213" s="2">
        <f t="shared" si="253"/>
        <v>0.99999729340136401</v>
      </c>
      <c r="FM213" s="2">
        <f t="shared" si="253"/>
        <v>0.99999746327745742</v>
      </c>
      <c r="FN213" s="2">
        <f t="shared" si="253"/>
        <v>0.99999745561834674</v>
      </c>
      <c r="FO213" s="2">
        <f t="shared" si="253"/>
        <v>0.99999732356365933</v>
      </c>
      <c r="FP213" s="2">
        <f t="shared" si="253"/>
        <v>0.99999738214938805</v>
      </c>
      <c r="FQ213" s="2">
        <f t="shared" si="253"/>
        <v>0.99999736127018268</v>
      </c>
      <c r="FR213" s="2">
        <f t="shared" si="253"/>
        <v>0.99999756931743566</v>
      </c>
      <c r="FS213" s="2">
        <f t="shared" si="253"/>
        <v>0.99999757191041361</v>
      </c>
      <c r="FT213" s="2">
        <f t="shared" si="253"/>
        <v>0.99999729600847742</v>
      </c>
      <c r="FU213" s="2">
        <f t="shared" si="253"/>
        <v>0.99999622177382763</v>
      </c>
      <c r="FW213" s="2">
        <f t="shared" si="260"/>
        <v>0.92083541963193682</v>
      </c>
      <c r="FX213" s="2">
        <f t="shared" si="260"/>
        <v>0.92997707266945162</v>
      </c>
      <c r="FY213" s="2">
        <f t="shared" si="260"/>
        <v>0.92585420558253795</v>
      </c>
      <c r="FZ213" s="2">
        <f t="shared" si="260"/>
        <v>0.92459791115478818</v>
      </c>
      <c r="GA213" s="2">
        <f t="shared" si="260"/>
        <v>0.9261264502440526</v>
      </c>
      <c r="GB213" s="2">
        <f t="shared" si="260"/>
        <v>0.94022451648155803</v>
      </c>
      <c r="GC213" s="2">
        <f t="shared" si="260"/>
        <v>0.94451409873481207</v>
      </c>
      <c r="GD213" s="2">
        <f t="shared" si="260"/>
        <v>0.95865146869926554</v>
      </c>
      <c r="GE213" s="2">
        <f t="shared" si="260"/>
        <v>0.96026408599819035</v>
      </c>
      <c r="GF213" s="2">
        <f t="shared" si="260"/>
        <v>0.95425293986698478</v>
      </c>
      <c r="GG213" s="2">
        <f t="shared" si="260"/>
        <v>0.94545345002090497</v>
      </c>
      <c r="GH213" s="2">
        <f t="shared" si="260"/>
        <v>0.93694529749680233</v>
      </c>
      <c r="GI213" s="2">
        <f t="shared" si="260"/>
        <v>0.92710704919843412</v>
      </c>
      <c r="GJ213" s="2">
        <f t="shared" si="260"/>
        <v>0.92552696758077813</v>
      </c>
      <c r="GK213" s="2">
        <f t="shared" si="260"/>
        <v>0.91437006448758484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1.3003987772220425E-277</v>
      </c>
      <c r="HD213" s="86">
        <f t="shared" si="181"/>
        <v>2.1340261062150479E-208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1.5564998168428553E-45</v>
      </c>
      <c r="HT213" s="86">
        <f t="shared" si="262"/>
        <v>7.5320045369159852E-60</v>
      </c>
      <c r="HU213" s="86">
        <f t="shared" si="262"/>
        <v>1.3876405999504827E-62</v>
      </c>
      <c r="HV213" s="86">
        <f t="shared" si="262"/>
        <v>5.6936089128852038E-67</v>
      </c>
      <c r="HW213" s="86">
        <f t="shared" si="262"/>
        <v>8.3414402897633645E-66</v>
      </c>
      <c r="HX213" s="86">
        <f t="shared" si="262"/>
        <v>3.9958705943955706E-81</v>
      </c>
      <c r="HY213" s="86">
        <f t="shared" si="262"/>
        <v>2.1852041700144593E-74</v>
      </c>
      <c r="HZ213" s="86">
        <f t="shared" si="262"/>
        <v>2.2897465460082687E-92</v>
      </c>
      <c r="IA213" s="86">
        <f t="shared" si="262"/>
        <v>5.0916813027651398E-85</v>
      </c>
      <c r="IB213" s="86">
        <f t="shared" si="262"/>
        <v>3.6204232966631037E-82</v>
      </c>
      <c r="IC213" s="86">
        <f t="shared" si="262"/>
        <v>1.5939096184190657E-73</v>
      </c>
      <c r="ID213" s="86">
        <f t="shared" si="262"/>
        <v>1.7311941455469415E-69</v>
      </c>
      <c r="IE213" s="86">
        <f t="shared" si="262"/>
        <v>1.8791309200926689E-63</v>
      </c>
      <c r="IF213" s="86">
        <f t="shared" si="262"/>
        <v>1.4612133375435809E-55</v>
      </c>
      <c r="IG213" s="86">
        <f t="shared" si="262"/>
        <v>9.4283900816156161E-64</v>
      </c>
      <c r="II213" s="86">
        <f t="shared" si="263"/>
        <v>3.0713863286228011E-31</v>
      </c>
      <c r="IJ213" s="86">
        <f t="shared" si="263"/>
        <v>4.9879445492489181E-44</v>
      </c>
      <c r="IK213" s="86">
        <f t="shared" si="263"/>
        <v>5.01203605225615E-44</v>
      </c>
      <c r="IL213" s="86">
        <f t="shared" si="263"/>
        <v>1.2477944466838851E-45</v>
      </c>
      <c r="IM213" s="86">
        <f t="shared" si="263"/>
        <v>2.8488650154758365E-46</v>
      </c>
      <c r="IN213" s="86">
        <f t="shared" si="263"/>
        <v>4.0138114265965666E-64</v>
      </c>
      <c r="IO213" s="86">
        <f t="shared" si="263"/>
        <v>5.000218191282491E-60</v>
      </c>
      <c r="IP213" s="86">
        <f t="shared" si="263"/>
        <v>7.5443889719217295E-85</v>
      </c>
      <c r="IQ213" s="86">
        <f t="shared" si="263"/>
        <v>3.7868590203815976E-79</v>
      </c>
      <c r="IR213" s="86">
        <f t="shared" si="263"/>
        <v>1.5040238218774454E-71</v>
      </c>
      <c r="IS213" s="86">
        <f t="shared" si="263"/>
        <v>4.3431657080537715E-60</v>
      </c>
      <c r="IT213" s="86">
        <f t="shared" si="263"/>
        <v>4.7135802208722013E-52</v>
      </c>
      <c r="IU213" s="86">
        <f t="shared" si="263"/>
        <v>5.8143065358620181E-45</v>
      </c>
      <c r="IV213" s="86">
        <f t="shared" si="263"/>
        <v>1.2378411808570874E-4</v>
      </c>
      <c r="IW213" s="86">
        <f t="shared" si="263"/>
        <v>1.2233341906824464E-3</v>
      </c>
      <c r="IY213" s="86">
        <f t="shared" si="264"/>
        <v>3.0713863286228168E-31</v>
      </c>
      <c r="IZ213" s="86">
        <f t="shared" si="264"/>
        <v>4.9879445492489191E-44</v>
      </c>
      <c r="JA213" s="86">
        <f t="shared" si="264"/>
        <v>5.01203605225615E-44</v>
      </c>
      <c r="JB213" s="86">
        <f t="shared" si="264"/>
        <v>1.2477944466838851E-45</v>
      </c>
      <c r="JC213" s="86">
        <f t="shared" si="264"/>
        <v>2.8488650154758365E-46</v>
      </c>
      <c r="JD213" s="86">
        <f t="shared" si="264"/>
        <v>4.0138114265965666E-64</v>
      </c>
      <c r="JE213" s="86">
        <f t="shared" si="264"/>
        <v>5.0002181912825131E-60</v>
      </c>
      <c r="JF213" s="86">
        <f t="shared" si="264"/>
        <v>7.5443892008963844E-85</v>
      </c>
      <c r="JG213" s="86">
        <f t="shared" si="264"/>
        <v>3.7868641120629001E-79</v>
      </c>
      <c r="JH213" s="86">
        <f t="shared" si="264"/>
        <v>1.5040238219136496E-71</v>
      </c>
      <c r="JI213" s="86">
        <f t="shared" si="264"/>
        <v>4.3431657080539307E-60</v>
      </c>
      <c r="JJ213" s="86">
        <f t="shared" si="264"/>
        <v>4.7135802208722013E-52</v>
      </c>
      <c r="JK213" s="86">
        <f t="shared" si="264"/>
        <v>5.8143065358620181E-45</v>
      </c>
      <c r="JL213" s="86">
        <f t="shared" si="264"/>
        <v>1.2378411808570874E-4</v>
      </c>
      <c r="JM213" s="86">
        <f t="shared" si="264"/>
        <v>1.2233341906824464E-3</v>
      </c>
    </row>
    <row r="214" spans="2:273" x14ac:dyDescent="0.25">
      <c r="B214" s="2">
        <v>187</v>
      </c>
      <c r="C214" s="37">
        <v>69.393000000000001</v>
      </c>
      <c r="D214" s="37">
        <v>65.581000000000003</v>
      </c>
      <c r="E214" s="37">
        <v>64.983000000000004</v>
      </c>
      <c r="F214" s="37">
        <v>61.344000000000001</v>
      </c>
      <c r="G214" s="37">
        <v>61.164000000000001</v>
      </c>
      <c r="H214" s="37">
        <v>59.344000000000001</v>
      </c>
      <c r="I214" s="37">
        <v>59.311</v>
      </c>
      <c r="J214" s="37">
        <v>57.426000000000002</v>
      </c>
      <c r="K214" s="37">
        <v>57.951999999999998</v>
      </c>
      <c r="L214" s="37">
        <v>58.371000000000002</v>
      </c>
      <c r="M214" s="37">
        <v>59.887</v>
      </c>
      <c r="N214" s="37">
        <v>62.29</v>
      </c>
      <c r="O214" s="37">
        <v>70.793999999999997</v>
      </c>
      <c r="P214" s="37">
        <v>69.474999999999994</v>
      </c>
      <c r="Q214" s="37">
        <v>71.721000000000004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70.24860405128041</v>
      </c>
      <c r="T214" s="4">
        <f t="shared" si="266"/>
        <v>65.515398687786302</v>
      </c>
      <c r="U214" s="4">
        <f t="shared" si="266"/>
        <v>63.9566301295269</v>
      </c>
      <c r="V214" s="4">
        <f t="shared" si="266"/>
        <v>61.225017612472392</v>
      </c>
      <c r="W214" s="4">
        <f t="shared" si="266"/>
        <v>59.220656581882963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>
        <f t="shared" si="266"/>
        <v>62.674657512420247</v>
      </c>
      <c r="AE214" s="4">
        <f t="shared" si="266"/>
        <v>69.110902798836833</v>
      </c>
      <c r="AF214" s="4" t="e">
        <f t="shared" si="266"/>
        <v>#N/A</v>
      </c>
      <c r="AG214" s="4">
        <f t="shared" si="266"/>
        <v>71.046152483167646</v>
      </c>
      <c r="AI214" s="4">
        <f t="shared" ref="AI214:AW227" si="267">IF(OR($B214 &lt; C$230, $B214 &gt; C$233), 0, C214-S214)</f>
        <v>-0.85560405128040884</v>
      </c>
      <c r="AJ214" s="4">
        <f t="shared" si="267"/>
        <v>6.5601312213701135E-2</v>
      </c>
      <c r="AK214" s="4">
        <f t="shared" si="267"/>
        <v>1.0263698704731041</v>
      </c>
      <c r="AL214" s="4">
        <f t="shared" si="267"/>
        <v>0.11898238752760903</v>
      </c>
      <c r="AM214" s="4">
        <f t="shared" si="267"/>
        <v>1.9433434181170384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-0.38465751242024737</v>
      </c>
      <c r="AU214" s="4">
        <f t="shared" si="267"/>
        <v>1.6830972011631644</v>
      </c>
      <c r="AV214" s="4">
        <f t="shared" si="267"/>
        <v>0</v>
      </c>
      <c r="AW214" s="4">
        <f t="shared" si="267"/>
        <v>0.674847516832358</v>
      </c>
      <c r="AY214" s="2">
        <f t="shared" si="258"/>
        <v>70.24860405128041</v>
      </c>
      <c r="AZ214" s="2">
        <f t="shared" si="258"/>
        <v>65.515398687786302</v>
      </c>
      <c r="BA214" s="2">
        <f t="shared" si="258"/>
        <v>63.9566301295269</v>
      </c>
      <c r="BB214" s="2">
        <f t="shared" si="258"/>
        <v>61.225017612472392</v>
      </c>
      <c r="BC214" s="2">
        <f t="shared" si="258"/>
        <v>59.220656581882963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>
        <f t="shared" si="258"/>
        <v>62.674657512420247</v>
      </c>
      <c r="BK214" s="2">
        <f t="shared" si="258"/>
        <v>69.110902798836833</v>
      </c>
      <c r="BL214" s="2" t="e">
        <f t="shared" si="258"/>
        <v>#N/A</v>
      </c>
      <c r="BM214" s="2">
        <f t="shared" si="258"/>
        <v>71.046152483154685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69.393000000000001</v>
      </c>
      <c r="CV214" s="2">
        <f t="shared" si="198"/>
        <v>65.581000000000003</v>
      </c>
      <c r="CW214" s="2">
        <f t="shared" si="199"/>
        <v>64.983000000000004</v>
      </c>
      <c r="CX214" s="2">
        <f t="shared" si="200"/>
        <v>61.344000000000001</v>
      </c>
      <c r="CY214" s="2">
        <f t="shared" si="201"/>
        <v>61.164000000000001</v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>
        <f t="shared" si="208"/>
        <v>62.29</v>
      </c>
      <c r="DG214" s="2">
        <f t="shared" si="209"/>
        <v>70.793999999999997</v>
      </c>
      <c r="DH214" s="2" t="str">
        <f t="shared" si="210"/>
        <v/>
      </c>
      <c r="DI214" s="2">
        <f t="shared" si="211"/>
        <v>71.721000000000004</v>
      </c>
      <c r="DK214" s="2">
        <f t="shared" ref="DK214:DY227" si="268">BO$228*$B214+BO$229</f>
        <v>107.81374224130944</v>
      </c>
      <c r="DL214" s="2">
        <f t="shared" si="268"/>
        <v>108.14275455797747</v>
      </c>
      <c r="DM214" s="2">
        <f t="shared" si="268"/>
        <v>145.0505</v>
      </c>
      <c r="DN214" s="2">
        <f t="shared" si="268"/>
        <v>115.73617073170733</v>
      </c>
      <c r="DO214" s="2">
        <f t="shared" si="268"/>
        <v>115.80449031622716</v>
      </c>
      <c r="DP214" s="2">
        <f t="shared" si="268"/>
        <v>122.9070256045519</v>
      </c>
      <c r="DQ214" s="2">
        <f t="shared" si="268"/>
        <v>107.03383094430463</v>
      </c>
      <c r="DR214" s="2">
        <f t="shared" si="268"/>
        <v>81.902508580008558</v>
      </c>
      <c r="DS214" s="2">
        <f t="shared" si="268"/>
        <v>95.023172666593695</v>
      </c>
      <c r="DT214" s="2">
        <f t="shared" si="268"/>
        <v>81.602380275011825</v>
      </c>
      <c r="DU214" s="2">
        <f t="shared" si="268"/>
        <v>123.39525506072873</v>
      </c>
      <c r="DV214" s="2">
        <f t="shared" si="268"/>
        <v>136.79071403508772</v>
      </c>
      <c r="DW214" s="2">
        <f t="shared" si="268"/>
        <v>142.34979512195127</v>
      </c>
      <c r="DX214" s="2">
        <f t="shared" si="268"/>
        <v>150.77260429000432</v>
      </c>
      <c r="DY214" s="2">
        <f t="shared" si="268"/>
        <v>133.70581882868092</v>
      </c>
      <c r="EA214" s="2">
        <f t="shared" si="240"/>
        <v>72.964621688856454</v>
      </c>
      <c r="EB214" s="2">
        <f t="shared" si="240"/>
        <v>64.398481445831123</v>
      </c>
      <c r="EC214" s="2">
        <f t="shared" si="240"/>
        <v>63.149453215939047</v>
      </c>
      <c r="ED214" s="2">
        <f t="shared" si="240"/>
        <v>60.231407076926487</v>
      </c>
      <c r="EE214" s="2">
        <f t="shared" si="240"/>
        <v>57.146345129642611</v>
      </c>
      <c r="EF214" s="2">
        <f t="shared" si="239"/>
        <v>56.59959463557243</v>
      </c>
      <c r="EG214" s="2">
        <f t="shared" si="239"/>
        <v>56.247310227723801</v>
      </c>
      <c r="EH214" s="2">
        <f t="shared" si="239"/>
        <v>56.749869781122662</v>
      </c>
      <c r="EI214" s="2">
        <f t="shared" si="239"/>
        <v>53.727767859591395</v>
      </c>
      <c r="EJ214" s="2">
        <f t="shared" si="239"/>
        <v>55.626536709156163</v>
      </c>
      <c r="EK214" s="2">
        <f t="shared" si="239"/>
        <v>59.173042474495617</v>
      </c>
      <c r="EL214" s="2">
        <f t="shared" si="254"/>
        <v>62.068393769688484</v>
      </c>
      <c r="EM214" s="2">
        <f t="shared" si="255"/>
        <v>66.956987142690465</v>
      </c>
      <c r="EN214" s="2">
        <f t="shared" si="256"/>
        <v>66.856775555584761</v>
      </c>
      <c r="EO214" s="2">
        <f t="shared" si="257"/>
        <v>70.426936210435073</v>
      </c>
      <c r="EQ214" s="2">
        <f t="shared" ref="EQ214:FE227" si="269">CU$228*$B214+CU$229</f>
        <v>70.035590014226301</v>
      </c>
      <c r="ER214" s="2">
        <f t="shared" si="269"/>
        <v>65.59200377825799</v>
      </c>
      <c r="ES214" s="2">
        <f t="shared" si="269"/>
        <v>64.015390478386578</v>
      </c>
      <c r="ET214" s="2">
        <f t="shared" si="269"/>
        <v>61.29879027332165</v>
      </c>
      <c r="EU214" s="2">
        <f t="shared" si="269"/>
        <v>59.371406978502094</v>
      </c>
      <c r="EV214" s="2">
        <f t="shared" si="269"/>
        <v>57.586746237407077</v>
      </c>
      <c r="EW214" s="2">
        <f t="shared" si="269"/>
        <v>58.126529366232781</v>
      </c>
      <c r="EX214" s="2">
        <f t="shared" si="269"/>
        <v>56.920872413083281</v>
      </c>
      <c r="EY214" s="2">
        <f t="shared" si="269"/>
        <v>56.257942018079767</v>
      </c>
      <c r="EZ214" s="2">
        <f t="shared" si="269"/>
        <v>56.713852885110953</v>
      </c>
      <c r="FA214" s="2">
        <f t="shared" si="269"/>
        <v>59.388985173768731</v>
      </c>
      <c r="FB214" s="2">
        <f t="shared" si="269"/>
        <v>62.711692143624525</v>
      </c>
      <c r="FC214" s="2">
        <f t="shared" si="269"/>
        <v>69.265172603977362</v>
      </c>
      <c r="FD214" s="2">
        <f t="shared" si="269"/>
        <v>70.79989513874861</v>
      </c>
      <c r="FE214" s="2">
        <f t="shared" si="269"/>
        <v>71.098802455014663</v>
      </c>
      <c r="FG214" s="2">
        <f t="shared" ref="FG214:FU227" si="270">POWER(10,($B214-C$231)/C$229)/(1+POWER(10,($B214-C$231)/C$229))</f>
        <v>0.99999834614436123</v>
      </c>
      <c r="FH214" s="2">
        <f t="shared" si="270"/>
        <v>0.99999799375250686</v>
      </c>
      <c r="FI214" s="2">
        <f t="shared" si="270"/>
        <v>0.99999779745293838</v>
      </c>
      <c r="FJ214" s="2">
        <f t="shared" si="270"/>
        <v>0.99999785828722099</v>
      </c>
      <c r="FK214" s="2">
        <f t="shared" si="270"/>
        <v>0.99999760372232283</v>
      </c>
      <c r="FL214" s="2">
        <f t="shared" si="270"/>
        <v>0.99999753155211835</v>
      </c>
      <c r="FM214" s="2">
        <f t="shared" si="270"/>
        <v>0.99999768648102838</v>
      </c>
      <c r="FN214" s="2">
        <f t="shared" si="270"/>
        <v>0.99999767949583329</v>
      </c>
      <c r="FO214" s="2">
        <f t="shared" si="270"/>
        <v>0.99999755906047161</v>
      </c>
      <c r="FP214" s="2">
        <f t="shared" si="270"/>
        <v>0.99999761249131613</v>
      </c>
      <c r="FQ214" s="2">
        <f t="shared" si="270"/>
        <v>0.99999759344924577</v>
      </c>
      <c r="FR214" s="2">
        <f t="shared" si="270"/>
        <v>0.99999778319068022</v>
      </c>
      <c r="FS214" s="2">
        <f t="shared" si="270"/>
        <v>0.99999778555550523</v>
      </c>
      <c r="FT214" s="2">
        <f t="shared" si="270"/>
        <v>0.99999753392983515</v>
      </c>
      <c r="FU214" s="2">
        <f t="shared" si="270"/>
        <v>0.99999655421563172</v>
      </c>
      <c r="FW214" s="2">
        <f t="shared" si="260"/>
        <v>0.92729460610340642</v>
      </c>
      <c r="FX214" s="2">
        <f t="shared" si="260"/>
        <v>0.93574242372657246</v>
      </c>
      <c r="FY214" s="2">
        <f t="shared" si="260"/>
        <v>0.93193416852968791</v>
      </c>
      <c r="FZ214" s="2">
        <f t="shared" si="260"/>
        <v>0.93077318777321327</v>
      </c>
      <c r="GA214" s="2">
        <f t="shared" si="260"/>
        <v>0.93218572423037593</v>
      </c>
      <c r="GB214" s="2">
        <f t="shared" si="260"/>
        <v>0.94519586356217511</v>
      </c>
      <c r="GC214" s="2">
        <f t="shared" si="260"/>
        <v>0.94914798906884024</v>
      </c>
      <c r="GD214" s="2">
        <f t="shared" si="260"/>
        <v>0.96215199178482935</v>
      </c>
      <c r="GE214" s="2">
        <f t="shared" si="260"/>
        <v>0.96363326562440244</v>
      </c>
      <c r="GF214" s="2">
        <f t="shared" si="260"/>
        <v>0.95810956601234565</v>
      </c>
      <c r="GG214" s="2">
        <f t="shared" si="260"/>
        <v>0.95001304250975471</v>
      </c>
      <c r="GH214" s="2">
        <f t="shared" si="260"/>
        <v>0.94217259385776242</v>
      </c>
      <c r="GI214" s="2">
        <f t="shared" si="260"/>
        <v>0.93309170301982647</v>
      </c>
      <c r="GJ214" s="2">
        <f t="shared" si="260"/>
        <v>0.93163178259805546</v>
      </c>
      <c r="GK214" s="2">
        <f t="shared" si="260"/>
        <v>0.92131169310697392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2.6329434579138898E-283</v>
      </c>
      <c r="HD214" s="86">
        <f t="shared" si="271"/>
        <v>1.2194173659214582E-212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4.6911091846328461E-47</v>
      </c>
      <c r="HT214" s="86">
        <f t="shared" si="262"/>
        <v>7.7524027235301229E-62</v>
      </c>
      <c r="HU214" s="86">
        <f t="shared" si="262"/>
        <v>1.1460755863424584E-64</v>
      </c>
      <c r="HV214" s="86">
        <f t="shared" si="262"/>
        <v>3.4884748118111271E-69</v>
      </c>
      <c r="HW214" s="86">
        <f t="shared" si="262"/>
        <v>5.3885979096804439E-68</v>
      </c>
      <c r="HX214" s="86">
        <f t="shared" si="262"/>
        <v>9.0220080630066826E-84</v>
      </c>
      <c r="HY214" s="86">
        <f t="shared" si="262"/>
        <v>9.1363483284809739E-77</v>
      </c>
      <c r="HZ214" s="86">
        <f t="shared" si="262"/>
        <v>3.1630721761379687E-95</v>
      </c>
      <c r="IA214" s="86">
        <f t="shared" si="262"/>
        <v>1.2463997172521175E-87</v>
      </c>
      <c r="IB214" s="86">
        <f t="shared" si="262"/>
        <v>1.0084532123937586E-84</v>
      </c>
      <c r="IC214" s="86">
        <f t="shared" si="262"/>
        <v>7.1055441075837371E-76</v>
      </c>
      <c r="ID214" s="86">
        <f t="shared" si="262"/>
        <v>9.9159095211907749E-72</v>
      </c>
      <c r="IE214" s="86">
        <f t="shared" si="262"/>
        <v>1.4739197280301982E-65</v>
      </c>
      <c r="IF214" s="86">
        <f t="shared" si="262"/>
        <v>1.8829037812817843E-57</v>
      </c>
      <c r="IG214" s="86">
        <f t="shared" si="262"/>
        <v>5.1835539612829037E-66</v>
      </c>
      <c r="II214" s="86">
        <f t="shared" si="263"/>
        <v>1.6871511335369225E-33</v>
      </c>
      <c r="IJ214" s="86">
        <f t="shared" si="263"/>
        <v>4.3054466017440265E-47</v>
      </c>
      <c r="IK214" s="86">
        <f t="shared" si="263"/>
        <v>3.6317484398448224E-47</v>
      </c>
      <c r="IL214" s="86">
        <f t="shared" si="263"/>
        <v>6.5110076132673299E-49</v>
      </c>
      <c r="IM214" s="86">
        <f t="shared" si="263"/>
        <v>1.4258200298672115E-49</v>
      </c>
      <c r="IN214" s="86">
        <f t="shared" si="263"/>
        <v>2.3481477096519052E-68</v>
      </c>
      <c r="IO214" s="86">
        <f t="shared" si="263"/>
        <v>7.1703251189581721E-64</v>
      </c>
      <c r="IP214" s="86">
        <f t="shared" si="263"/>
        <v>8.8314083261180353E-90</v>
      </c>
      <c r="IQ214" s="86">
        <f t="shared" si="263"/>
        <v>1.1101245342424001E-83</v>
      </c>
      <c r="IR214" s="86">
        <f t="shared" si="263"/>
        <v>7.7252811893218932E-76</v>
      </c>
      <c r="IS214" s="86">
        <f t="shared" si="263"/>
        <v>6.5325831906076275E-64</v>
      </c>
      <c r="IT214" s="86">
        <f t="shared" si="263"/>
        <v>1.5294018169438019E-55</v>
      </c>
      <c r="IU214" s="86">
        <f t="shared" si="263"/>
        <v>3.7936991495546614E-48</v>
      </c>
      <c r="IV214" s="86">
        <f t="shared" si="263"/>
        <v>6.9262298367638215E-5</v>
      </c>
      <c r="IW214" s="86">
        <f t="shared" si="263"/>
        <v>7.8186894551222018E-4</v>
      </c>
      <c r="IY214" s="86">
        <f t="shared" si="264"/>
        <v>1.6871511335369693E-33</v>
      </c>
      <c r="IZ214" s="86">
        <f t="shared" si="264"/>
        <v>4.3054466017440343E-47</v>
      </c>
      <c r="JA214" s="86">
        <f t="shared" si="264"/>
        <v>3.6317484398448224E-47</v>
      </c>
      <c r="JB214" s="86">
        <f t="shared" si="264"/>
        <v>6.5110076132673299E-49</v>
      </c>
      <c r="JC214" s="86">
        <f t="shared" si="264"/>
        <v>1.4258200298672115E-49</v>
      </c>
      <c r="JD214" s="86">
        <f t="shared" si="264"/>
        <v>2.348147709651906E-68</v>
      </c>
      <c r="JE214" s="86">
        <f t="shared" si="264"/>
        <v>7.1703251189590857E-64</v>
      </c>
      <c r="JF214" s="86">
        <f t="shared" si="264"/>
        <v>8.8314399568397973E-90</v>
      </c>
      <c r="JG214" s="86">
        <f t="shared" si="264"/>
        <v>1.1102491742141253E-83</v>
      </c>
      <c r="JH214" s="86">
        <f t="shared" si="264"/>
        <v>7.7252811994064254E-76</v>
      </c>
      <c r="JI214" s="86">
        <f t="shared" si="264"/>
        <v>6.5325831906147334E-64</v>
      </c>
      <c r="JJ214" s="86">
        <f t="shared" si="264"/>
        <v>1.529401816943802E-55</v>
      </c>
      <c r="JK214" s="86">
        <f t="shared" si="264"/>
        <v>3.7936991495546614E-48</v>
      </c>
      <c r="JL214" s="86">
        <f t="shared" si="264"/>
        <v>6.9262298367638215E-5</v>
      </c>
      <c r="JM214" s="86">
        <f t="shared" si="264"/>
        <v>7.8186894551222018E-4</v>
      </c>
    </row>
    <row r="215" spans="2:273" x14ac:dyDescent="0.25">
      <c r="B215" s="2">
        <v>188</v>
      </c>
      <c r="C215" s="37">
        <v>68.787000000000006</v>
      </c>
      <c r="D215" s="37">
        <v>65.451999999999998</v>
      </c>
      <c r="E215" s="37">
        <v>64.466999999999999</v>
      </c>
      <c r="F215" s="37">
        <v>62.557000000000002</v>
      </c>
      <c r="G215" s="37">
        <v>60.606999999999999</v>
      </c>
      <c r="H215" s="37">
        <v>59.720999999999997</v>
      </c>
      <c r="I215" s="37">
        <v>59.066000000000003</v>
      </c>
      <c r="J215" s="37">
        <v>57.557000000000002</v>
      </c>
      <c r="K215" s="37">
        <v>58.435000000000002</v>
      </c>
      <c r="L215" s="37">
        <v>57.902999999999999</v>
      </c>
      <c r="M215" s="37">
        <v>59.838999999999999</v>
      </c>
      <c r="N215" s="37">
        <v>62.677</v>
      </c>
      <c r="O215" s="37">
        <v>70.540000000000006</v>
      </c>
      <c r="P215" s="37">
        <v>67.950999999999993</v>
      </c>
      <c r="Q215" s="37">
        <v>70.902000000000001</v>
      </c>
      <c r="S215" s="4">
        <f t="shared" si="266"/>
        <v>70.159614267358663</v>
      </c>
      <c r="T215" s="4">
        <f t="shared" si="266"/>
        <v>65.41738127316772</v>
      </c>
      <c r="U215" s="4">
        <f t="shared" si="266"/>
        <v>63.847262664857531</v>
      </c>
      <c r="V215" s="4">
        <f t="shared" si="266"/>
        <v>61.091777510937895</v>
      </c>
      <c r="W215" s="4">
        <f t="shared" si="266"/>
        <v>59.087316102366991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>
        <f t="shared" si="266"/>
        <v>62.542833246102354</v>
      </c>
      <c r="AE215" s="4">
        <f t="shared" si="266"/>
        <v>69.030121198637943</v>
      </c>
      <c r="AF215" s="4" t="e">
        <f t="shared" si="266"/>
        <v>#N/A</v>
      </c>
      <c r="AG215" s="4">
        <f t="shared" si="266"/>
        <v>70.963232664666563</v>
      </c>
      <c r="AI215" s="4">
        <f t="shared" si="267"/>
        <v>-1.3726142673586565</v>
      </c>
      <c r="AJ215" s="4">
        <f t="shared" si="267"/>
        <v>3.4618726832277957E-2</v>
      </c>
      <c r="AK215" s="4">
        <f t="shared" si="267"/>
        <v>0.61973733514246732</v>
      </c>
      <c r="AL215" s="4">
        <f t="shared" si="267"/>
        <v>1.4652224890621071</v>
      </c>
      <c r="AM215" s="4">
        <f t="shared" si="267"/>
        <v>1.5196838976330085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0.13416675389764521</v>
      </c>
      <c r="AU215" s="4">
        <f t="shared" si="267"/>
        <v>1.5098788013620634</v>
      </c>
      <c r="AV215" s="4">
        <f t="shared" si="267"/>
        <v>0</v>
      </c>
      <c r="AW215" s="4">
        <f t="shared" si="267"/>
        <v>-6.1232664666562187E-2</v>
      </c>
      <c r="AY215" s="2">
        <f t="shared" si="258"/>
        <v>70.159614267358663</v>
      </c>
      <c r="AZ215" s="2">
        <f t="shared" si="258"/>
        <v>65.41738127316772</v>
      </c>
      <c r="BA215" s="2">
        <f t="shared" si="258"/>
        <v>63.847262664857531</v>
      </c>
      <c r="BB215" s="2">
        <f t="shared" si="258"/>
        <v>61.091777510937895</v>
      </c>
      <c r="BC215" s="2">
        <f t="shared" si="258"/>
        <v>59.087316102366991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>
        <f t="shared" si="258"/>
        <v>62.542833246102354</v>
      </c>
      <c r="BK215" s="2">
        <f t="shared" si="258"/>
        <v>69.030121198637943</v>
      </c>
      <c r="BL215" s="2" t="e">
        <f t="shared" si="258"/>
        <v>#N/A</v>
      </c>
      <c r="BM215" s="2">
        <f t="shared" si="258"/>
        <v>70.963232664665014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68.787000000000006</v>
      </c>
      <c r="CV215" s="2">
        <f t="shared" si="198"/>
        <v>65.451999999999998</v>
      </c>
      <c r="CW215" s="2">
        <f t="shared" si="199"/>
        <v>64.466999999999999</v>
      </c>
      <c r="CX215" s="2">
        <f t="shared" si="200"/>
        <v>62.557000000000002</v>
      </c>
      <c r="CY215" s="2">
        <f t="shared" si="201"/>
        <v>60.606999999999999</v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>
        <f t="shared" si="208"/>
        <v>62.677</v>
      </c>
      <c r="DG215" s="2">
        <f t="shared" si="209"/>
        <v>70.540000000000006</v>
      </c>
      <c r="DH215" s="2" t="str">
        <f t="shared" si="210"/>
        <v/>
      </c>
      <c r="DI215" s="2">
        <f t="shared" si="211"/>
        <v>70.902000000000001</v>
      </c>
      <c r="DK215" s="2">
        <f t="shared" si="268"/>
        <v>107.93399594846446</v>
      </c>
      <c r="DL215" s="2">
        <f t="shared" si="268"/>
        <v>108.26517729519487</v>
      </c>
      <c r="DM215" s="2">
        <f t="shared" si="268"/>
        <v>145.40209146341462</v>
      </c>
      <c r="DN215" s="2">
        <f t="shared" si="268"/>
        <v>115.9147440900563</v>
      </c>
      <c r="DO215" s="2">
        <f t="shared" si="268"/>
        <v>115.97774800306379</v>
      </c>
      <c r="DP215" s="2">
        <f t="shared" si="268"/>
        <v>123.12151446183023</v>
      </c>
      <c r="DQ215" s="2">
        <f t="shared" si="268"/>
        <v>107.13797450486925</v>
      </c>
      <c r="DR215" s="2">
        <f t="shared" si="268"/>
        <v>81.853379236379212</v>
      </c>
      <c r="DS215" s="2">
        <f t="shared" si="268"/>
        <v>95.036418098260171</v>
      </c>
      <c r="DT215" s="2">
        <f t="shared" si="268"/>
        <v>81.517209340919834</v>
      </c>
      <c r="DU215" s="2">
        <f t="shared" si="268"/>
        <v>123.58099655870444</v>
      </c>
      <c r="DV215" s="2">
        <f t="shared" si="268"/>
        <v>137.05861160593793</v>
      </c>
      <c r="DW215" s="2">
        <f t="shared" si="268"/>
        <v>142.66360731707323</v>
      </c>
      <c r="DX215" s="2">
        <f t="shared" si="268"/>
        <v>151.13572359502362</v>
      </c>
      <c r="DY215" s="2">
        <f t="shared" si="268"/>
        <v>134.01388834154352</v>
      </c>
      <c r="EA215" s="2">
        <f t="shared" si="240"/>
        <v>72.930996826554789</v>
      </c>
      <c r="EB215" s="2">
        <f t="shared" si="240"/>
        <v>64.278220127456194</v>
      </c>
      <c r="EC215" s="2">
        <f t="shared" si="240"/>
        <v>63.023932979300426</v>
      </c>
      <c r="ED215" s="2">
        <f t="shared" si="240"/>
        <v>60.078539676995021</v>
      </c>
      <c r="EE215" s="2">
        <f t="shared" si="240"/>
        <v>56.972211706561431</v>
      </c>
      <c r="EF215" s="2">
        <f t="shared" si="239"/>
        <v>56.429098208227586</v>
      </c>
      <c r="EG215" s="2">
        <f t="shared" si="239"/>
        <v>56.073777397176379</v>
      </c>
      <c r="EH215" s="2">
        <f t="shared" si="239"/>
        <v>56.582624596269447</v>
      </c>
      <c r="EI215" s="2">
        <f t="shared" si="239"/>
        <v>53.509571438365562</v>
      </c>
      <c r="EJ215" s="2">
        <f t="shared" si="239"/>
        <v>55.408705698292046</v>
      </c>
      <c r="EK215" s="2">
        <f t="shared" si="239"/>
        <v>59.034289534983628</v>
      </c>
      <c r="EL215" s="2">
        <f t="shared" si="254"/>
        <v>61.925780830708206</v>
      </c>
      <c r="EM215" s="2">
        <f t="shared" si="255"/>
        <v>66.832699766654997</v>
      </c>
      <c r="EN215" s="2">
        <f t="shared" si="256"/>
        <v>66.695977408191965</v>
      </c>
      <c r="EO215" s="2">
        <f t="shared" si="257"/>
        <v>70.332393011052204</v>
      </c>
      <c r="EQ215" s="2">
        <f t="shared" si="269"/>
        <v>69.961384288008219</v>
      </c>
      <c r="ER215" s="2">
        <f t="shared" si="269"/>
        <v>65.488639047307842</v>
      </c>
      <c r="ES215" s="2">
        <f t="shared" si="269"/>
        <v>63.901928722199287</v>
      </c>
      <c r="ET215" s="2">
        <f t="shared" si="269"/>
        <v>61.160390341624918</v>
      </c>
      <c r="EU215" s="2">
        <f t="shared" si="269"/>
        <v>59.227508582249584</v>
      </c>
      <c r="EV215" s="2">
        <f t="shared" si="269"/>
        <v>57.429511722570666</v>
      </c>
      <c r="EW215" s="2">
        <f t="shared" si="269"/>
        <v>57.977861399650308</v>
      </c>
      <c r="EX215" s="2">
        <f t="shared" si="269"/>
        <v>56.755862001052868</v>
      </c>
      <c r="EY215" s="2">
        <f t="shared" si="269"/>
        <v>56.071865820655361</v>
      </c>
      <c r="EZ215" s="2">
        <f t="shared" si="269"/>
        <v>56.510377393756499</v>
      </c>
      <c r="FA215" s="2">
        <f t="shared" si="269"/>
        <v>59.253358411932894</v>
      </c>
      <c r="FB215" s="2">
        <f t="shared" si="269"/>
        <v>62.577213079269413</v>
      </c>
      <c r="FC215" s="2">
        <f t="shared" si="269"/>
        <v>69.173662084069036</v>
      </c>
      <c r="FD215" s="2">
        <f t="shared" si="269"/>
        <v>70.691002906389627</v>
      </c>
      <c r="FE215" s="2">
        <f t="shared" si="269"/>
        <v>71.012155531090229</v>
      </c>
      <c r="FG215" s="2">
        <f t="shared" si="270"/>
        <v>0.99999849166551125</v>
      </c>
      <c r="FH215" s="2">
        <f t="shared" si="270"/>
        <v>0.99999817028021687</v>
      </c>
      <c r="FI215" s="2">
        <f t="shared" si="270"/>
        <v>0.99999799125281641</v>
      </c>
      <c r="FJ215" s="2">
        <f t="shared" si="270"/>
        <v>0.99999804673436266</v>
      </c>
      <c r="FK215" s="2">
        <f t="shared" si="270"/>
        <v>0.99999781456832348</v>
      </c>
      <c r="FL215" s="2">
        <f t="shared" si="270"/>
        <v>0.99999774874828651</v>
      </c>
      <c r="FM215" s="2">
        <f t="shared" si="270"/>
        <v>0.99999789004519135</v>
      </c>
      <c r="FN215" s="2">
        <f t="shared" si="270"/>
        <v>0.99999788367461506</v>
      </c>
      <c r="FO215" s="2">
        <f t="shared" si="270"/>
        <v>0.9999977738362138</v>
      </c>
      <c r="FP215" s="2">
        <f t="shared" si="270"/>
        <v>0.99999782256574388</v>
      </c>
      <c r="FQ215" s="2">
        <f t="shared" si="270"/>
        <v>0.99999780519916193</v>
      </c>
      <c r="FR215" s="2">
        <f t="shared" si="270"/>
        <v>0.9999979782454772</v>
      </c>
      <c r="FS215" s="2">
        <f t="shared" si="270"/>
        <v>0.9999979804022241</v>
      </c>
      <c r="FT215" s="2">
        <f t="shared" si="270"/>
        <v>0.999997750916791</v>
      </c>
      <c r="FU215" s="2">
        <f t="shared" si="270"/>
        <v>0.99999685740635325</v>
      </c>
      <c r="FW215" s="2">
        <f t="shared" si="260"/>
        <v>0.93326496957187433</v>
      </c>
      <c r="FX215" s="2">
        <f t="shared" si="260"/>
        <v>0.94106316682938784</v>
      </c>
      <c r="FY215" s="2">
        <f t="shared" si="260"/>
        <v>0.93754920262532482</v>
      </c>
      <c r="FZ215" s="2">
        <f t="shared" si="260"/>
        <v>0.93647746784910091</v>
      </c>
      <c r="GA215" s="2">
        <f t="shared" si="260"/>
        <v>0.93778139190305421</v>
      </c>
      <c r="GB215" s="2">
        <f t="shared" si="260"/>
        <v>0.94977584411111926</v>
      </c>
      <c r="GC215" s="2">
        <f t="shared" si="260"/>
        <v>0.95341396909103326</v>
      </c>
      <c r="GD215" s="2">
        <f t="shared" si="260"/>
        <v>0.965366870510596</v>
      </c>
      <c r="GE215" s="2">
        <f t="shared" si="260"/>
        <v>0.96672667345747776</v>
      </c>
      <c r="GF215" s="2">
        <f t="shared" si="260"/>
        <v>0.96165413094097196</v>
      </c>
      <c r="GG215" s="2">
        <f t="shared" si="260"/>
        <v>0.95420995410590248</v>
      </c>
      <c r="GH215" s="2">
        <f t="shared" si="260"/>
        <v>0.9469910594942762</v>
      </c>
      <c r="GI215" s="2">
        <f t="shared" si="260"/>
        <v>0.93861753677348336</v>
      </c>
      <c r="GJ215" s="2">
        <f t="shared" si="260"/>
        <v>0.93727008267807832</v>
      </c>
      <c r="GK215" s="2">
        <f t="shared" si="260"/>
        <v>0.92773506917518156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4.6628629143998815E-289</v>
      </c>
      <c r="HD215" s="86">
        <f t="shared" si="271"/>
        <v>6.3096127145997878E-217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1.3325202947033936E-48</v>
      </c>
      <c r="HT215" s="86">
        <f t="shared" si="262"/>
        <v>7.3915384951462046E-64</v>
      </c>
      <c r="HU215" s="86">
        <f t="shared" si="262"/>
        <v>8.7352605629629788E-67</v>
      </c>
      <c r="HV215" s="86">
        <f t="shared" si="262"/>
        <v>1.9640473169550088E-71</v>
      </c>
      <c r="HW215" s="86">
        <f t="shared" si="262"/>
        <v>3.1995827576188308E-70</v>
      </c>
      <c r="HX215" s="86">
        <f t="shared" si="262"/>
        <v>1.8439743713491087E-86</v>
      </c>
      <c r="HY215" s="86">
        <f t="shared" si="262"/>
        <v>3.4985343688753832E-79</v>
      </c>
      <c r="HZ215" s="86">
        <f t="shared" si="262"/>
        <v>3.9457529398022623E-98</v>
      </c>
      <c r="IA215" s="86">
        <f t="shared" si="262"/>
        <v>2.7814556264372163E-90</v>
      </c>
      <c r="IB215" s="86">
        <f t="shared" si="262"/>
        <v>2.5628937677182401E-87</v>
      </c>
      <c r="IC215" s="86">
        <f t="shared" si="262"/>
        <v>2.9040727635636465E-78</v>
      </c>
      <c r="ID215" s="86">
        <f t="shared" si="262"/>
        <v>5.2237900066040855E-74</v>
      </c>
      <c r="IE215" s="86">
        <f t="shared" si="262"/>
        <v>1.0662455993016485E-67</v>
      </c>
      <c r="IF215" s="86">
        <f t="shared" si="262"/>
        <v>2.2518700670645148E-59</v>
      </c>
      <c r="IG215" s="86">
        <f t="shared" si="262"/>
        <v>2.5976704981111051E-68</v>
      </c>
      <c r="II215" s="86">
        <f t="shared" si="263"/>
        <v>7.6705574205659784E-36</v>
      </c>
      <c r="IJ215" s="86">
        <f t="shared" si="263"/>
        <v>2.9103111765495506E-50</v>
      </c>
      <c r="IK215" s="86">
        <f t="shared" si="263"/>
        <v>2.0360931890748428E-50</v>
      </c>
      <c r="IL215" s="86">
        <f t="shared" si="263"/>
        <v>2.5930094309976225E-52</v>
      </c>
      <c r="IM215" s="86">
        <f t="shared" si="263"/>
        <v>5.4507994960081107E-53</v>
      </c>
      <c r="IN215" s="86">
        <f t="shared" si="263"/>
        <v>9.9919261814140449E-73</v>
      </c>
      <c r="IO215" s="86">
        <f t="shared" si="263"/>
        <v>7.7635715956777393E-68</v>
      </c>
      <c r="IP215" s="86">
        <f t="shared" si="263"/>
        <v>7.4599349371188762E-95</v>
      </c>
      <c r="IQ215" s="86">
        <f t="shared" si="263"/>
        <v>2.4206807281484324E-88</v>
      </c>
      <c r="IR215" s="86">
        <f t="shared" si="263"/>
        <v>2.9595236726463771E-80</v>
      </c>
      <c r="IS215" s="86">
        <f t="shared" si="263"/>
        <v>7.4430399847553665E-68</v>
      </c>
      <c r="IT215" s="86">
        <f t="shared" si="263"/>
        <v>3.798082454644778E-59</v>
      </c>
      <c r="IU215" s="86">
        <f t="shared" si="263"/>
        <v>1.911493332174803E-51</v>
      </c>
      <c r="IV215" s="86">
        <f t="shared" si="263"/>
        <v>3.8034948749961991E-5</v>
      </c>
      <c r="IW215" s="86">
        <f t="shared" si="263"/>
        <v>4.9234540879344142E-4</v>
      </c>
      <c r="IY215" s="86">
        <f t="shared" si="264"/>
        <v>7.6705574205673108E-36</v>
      </c>
      <c r="IZ215" s="86">
        <f t="shared" si="264"/>
        <v>2.9103111765496247E-50</v>
      </c>
      <c r="JA215" s="86">
        <f t="shared" si="264"/>
        <v>2.0360931890748428E-50</v>
      </c>
      <c r="JB215" s="86">
        <f t="shared" si="264"/>
        <v>2.5930094309976225E-52</v>
      </c>
      <c r="JC215" s="86">
        <f t="shared" si="264"/>
        <v>5.4507994960081107E-53</v>
      </c>
      <c r="JD215" s="86">
        <f t="shared" si="264"/>
        <v>9.9919261814142297E-73</v>
      </c>
      <c r="JE215" s="86">
        <f t="shared" si="264"/>
        <v>7.7635715957127246E-68</v>
      </c>
      <c r="JF215" s="86">
        <f t="shared" si="264"/>
        <v>7.4638806900586787E-95</v>
      </c>
      <c r="JG215" s="86">
        <f t="shared" si="264"/>
        <v>2.4484952844128045E-88</v>
      </c>
      <c r="JH215" s="86">
        <f t="shared" si="264"/>
        <v>2.9595239289357539E-80</v>
      </c>
      <c r="JI215" s="86">
        <f t="shared" si="264"/>
        <v>7.4430399850457744E-68</v>
      </c>
      <c r="JJ215" s="86">
        <f t="shared" si="264"/>
        <v>3.7980824546447833E-59</v>
      </c>
      <c r="JK215" s="86">
        <f t="shared" si="264"/>
        <v>1.911493332174803E-51</v>
      </c>
      <c r="JL215" s="86">
        <f t="shared" si="264"/>
        <v>3.8034948749961991E-5</v>
      </c>
      <c r="JM215" s="86">
        <f t="shared" si="264"/>
        <v>4.9234540879344142E-4</v>
      </c>
    </row>
    <row r="216" spans="2:273" x14ac:dyDescent="0.25">
      <c r="B216" s="2">
        <v>189</v>
      </c>
      <c r="C216" s="37">
        <v>69.245999999999995</v>
      </c>
      <c r="D216" s="37">
        <v>65.725999999999999</v>
      </c>
      <c r="E216" s="37">
        <v>64.117000000000004</v>
      </c>
      <c r="F216" s="37">
        <v>61.491999999999997</v>
      </c>
      <c r="G216" s="37">
        <v>60.475000000000001</v>
      </c>
      <c r="H216" s="37">
        <v>58.18</v>
      </c>
      <c r="I216" s="37">
        <v>59.033000000000001</v>
      </c>
      <c r="J216" s="37">
        <v>57.82</v>
      </c>
      <c r="K216" s="37">
        <v>57.468000000000004</v>
      </c>
      <c r="L216" s="37">
        <v>58.435000000000002</v>
      </c>
      <c r="M216" s="37">
        <v>60.274000000000001</v>
      </c>
      <c r="N216" s="37">
        <v>62.71</v>
      </c>
      <c r="O216" s="37">
        <v>68.587000000000003</v>
      </c>
      <c r="P216" s="37">
        <v>68.492000000000004</v>
      </c>
      <c r="Q216" s="37">
        <v>69.802999999999997</v>
      </c>
      <c r="S216" s="4">
        <f t="shared" si="266"/>
        <v>70.071518693102604</v>
      </c>
      <c r="T216" s="4">
        <f t="shared" si="266"/>
        <v>65.319034761954399</v>
      </c>
      <c r="U216" s="4">
        <f t="shared" si="266"/>
        <v>63.737644901827039</v>
      </c>
      <c r="V216" s="4">
        <f t="shared" si="266"/>
        <v>60.958220218173196</v>
      </c>
      <c r="W216" s="4">
        <f t="shared" si="266"/>
        <v>58.953324253252987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>
        <f t="shared" si="266"/>
        <v>68.948685020683328</v>
      </c>
      <c r="AF216" s="4" t="e">
        <f t="shared" si="266"/>
        <v>#N/A</v>
      </c>
      <c r="AG216" s="4">
        <f t="shared" si="266"/>
        <v>70.880081141772379</v>
      </c>
      <c r="AI216" s="4">
        <f t="shared" si="267"/>
        <v>-0.82551869310260884</v>
      </c>
      <c r="AJ216" s="4">
        <f t="shared" si="267"/>
        <v>0.40696523804560059</v>
      </c>
      <c r="AK216" s="4">
        <f t="shared" si="267"/>
        <v>0.3793550981729652</v>
      </c>
      <c r="AL216" s="4">
        <f t="shared" si="267"/>
        <v>0.53377978182680152</v>
      </c>
      <c r="AM216" s="4">
        <f t="shared" si="267"/>
        <v>1.5216757467470146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-0.36168502068332486</v>
      </c>
      <c r="AV216" s="4">
        <f t="shared" si="267"/>
        <v>0</v>
      </c>
      <c r="AW216" s="4">
        <f t="shared" si="267"/>
        <v>-1.077081141772382</v>
      </c>
      <c r="AY216" s="2">
        <f t="shared" si="258"/>
        <v>70.071518693102604</v>
      </c>
      <c r="AZ216" s="2">
        <f t="shared" si="258"/>
        <v>65.319034761954399</v>
      </c>
      <c r="BA216" s="2">
        <f t="shared" si="258"/>
        <v>63.737644901827039</v>
      </c>
      <c r="BB216" s="2">
        <f t="shared" si="258"/>
        <v>60.958220218173196</v>
      </c>
      <c r="BC216" s="2">
        <f t="shared" si="258"/>
        <v>58.953324253252987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>
        <f t="shared" si="258"/>
        <v>68.948685020683328</v>
      </c>
      <c r="BL216" s="2" t="e">
        <f t="shared" si="258"/>
        <v>#N/A</v>
      </c>
      <c r="BM216" s="2">
        <f t="shared" si="258"/>
        <v>70.880081141772209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69.245999999999995</v>
      </c>
      <c r="CV216" s="2">
        <f t="shared" si="198"/>
        <v>65.725999999999999</v>
      </c>
      <c r="CW216" s="2">
        <f t="shared" si="199"/>
        <v>64.117000000000004</v>
      </c>
      <c r="CX216" s="2">
        <f t="shared" si="200"/>
        <v>61.491999999999997</v>
      </c>
      <c r="CY216" s="2">
        <f t="shared" si="201"/>
        <v>60.475000000000001</v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>
        <f t="shared" si="209"/>
        <v>68.587000000000003</v>
      </c>
      <c r="DH216" s="2" t="str">
        <f t="shared" si="210"/>
        <v/>
      </c>
      <c r="DI216" s="2">
        <f t="shared" si="211"/>
        <v>69.802999999999997</v>
      </c>
      <c r="DK216" s="2">
        <f t="shared" si="268"/>
        <v>108.05424965561947</v>
      </c>
      <c r="DL216" s="2">
        <f t="shared" si="268"/>
        <v>108.38760003241228</v>
      </c>
      <c r="DM216" s="2">
        <f t="shared" si="268"/>
        <v>145.75368292682924</v>
      </c>
      <c r="DN216" s="2">
        <f t="shared" si="268"/>
        <v>116.09331744840526</v>
      </c>
      <c r="DO216" s="2">
        <f t="shared" si="268"/>
        <v>116.15100568990043</v>
      </c>
      <c r="DP216" s="2">
        <f t="shared" si="268"/>
        <v>123.33600331910856</v>
      </c>
      <c r="DQ216" s="2">
        <f t="shared" si="268"/>
        <v>107.24211806543386</v>
      </c>
      <c r="DR216" s="2">
        <f t="shared" si="268"/>
        <v>81.804249892749866</v>
      </c>
      <c r="DS216" s="2">
        <f t="shared" si="268"/>
        <v>95.049663529926661</v>
      </c>
      <c r="DT216" s="2">
        <f t="shared" si="268"/>
        <v>81.432038406827857</v>
      </c>
      <c r="DU216" s="2">
        <f t="shared" si="268"/>
        <v>123.76673805668014</v>
      </c>
      <c r="DV216" s="2">
        <f t="shared" si="268"/>
        <v>137.32650917678811</v>
      </c>
      <c r="DW216" s="2">
        <f t="shared" si="268"/>
        <v>142.97741951219518</v>
      </c>
      <c r="DX216" s="2">
        <f t="shared" si="268"/>
        <v>151.49884290004292</v>
      </c>
      <c r="DY216" s="2">
        <f t="shared" si="268"/>
        <v>134.32195785440615</v>
      </c>
      <c r="EA216" s="2">
        <f t="shared" si="240"/>
        <v>72.897371964253139</v>
      </c>
      <c r="EB216" s="2">
        <f t="shared" si="240"/>
        <v>64.157958809081251</v>
      </c>
      <c r="EC216" s="2">
        <f t="shared" si="240"/>
        <v>62.898412742661804</v>
      </c>
      <c r="ED216" s="2">
        <f t="shared" si="240"/>
        <v>59.925672277063555</v>
      </c>
      <c r="EE216" s="2">
        <f t="shared" si="240"/>
        <v>56.798078283480258</v>
      </c>
      <c r="EF216" s="2">
        <f t="shared" si="239"/>
        <v>56.258601780882742</v>
      </c>
      <c r="EG216" s="2">
        <f t="shared" si="239"/>
        <v>55.900244566628949</v>
      </c>
      <c r="EH216" s="2">
        <f t="shared" si="239"/>
        <v>56.415379411416232</v>
      </c>
      <c r="EI216" s="2">
        <f t="shared" si="239"/>
        <v>53.291375017139728</v>
      </c>
      <c r="EJ216" s="2">
        <f t="shared" si="239"/>
        <v>55.190874687427922</v>
      </c>
      <c r="EK216" s="2">
        <f t="shared" si="239"/>
        <v>58.895536595471633</v>
      </c>
      <c r="EL216" s="2">
        <f t="shared" si="254"/>
        <v>61.783167891727913</v>
      </c>
      <c r="EM216" s="2">
        <f t="shared" si="255"/>
        <v>66.708412390619529</v>
      </c>
      <c r="EN216" s="2">
        <f t="shared" si="256"/>
        <v>66.535179260799168</v>
      </c>
      <c r="EO216" s="2">
        <f t="shared" si="257"/>
        <v>70.237849811669335</v>
      </c>
      <c r="EQ216" s="2">
        <f t="shared" si="269"/>
        <v>69.887178561790151</v>
      </c>
      <c r="ER216" s="2">
        <f t="shared" si="269"/>
        <v>65.385274316357709</v>
      </c>
      <c r="ES216" s="2">
        <f t="shared" si="269"/>
        <v>63.788466966011981</v>
      </c>
      <c r="ET216" s="2">
        <f t="shared" si="269"/>
        <v>61.021990409928193</v>
      </c>
      <c r="EU216" s="2">
        <f t="shared" si="269"/>
        <v>59.083610185997074</v>
      </c>
      <c r="EV216" s="2">
        <f t="shared" si="269"/>
        <v>57.272277207734248</v>
      </c>
      <c r="EW216" s="2">
        <f t="shared" si="269"/>
        <v>57.829193433067829</v>
      </c>
      <c r="EX216" s="2">
        <f t="shared" si="269"/>
        <v>56.590851589022456</v>
      </c>
      <c r="EY216" s="2">
        <f t="shared" si="269"/>
        <v>55.885789623230956</v>
      </c>
      <c r="EZ216" s="2">
        <f t="shared" si="269"/>
        <v>56.306901902402039</v>
      </c>
      <c r="FA216" s="2">
        <f t="shared" si="269"/>
        <v>59.117731650097056</v>
      </c>
      <c r="FB216" s="2">
        <f t="shared" si="269"/>
        <v>62.442734014914308</v>
      </c>
      <c r="FC216" s="2">
        <f t="shared" si="269"/>
        <v>69.082151564160696</v>
      </c>
      <c r="FD216" s="2">
        <f t="shared" si="269"/>
        <v>70.582110674030659</v>
      </c>
      <c r="FE216" s="2">
        <f t="shared" si="269"/>
        <v>70.925508607165824</v>
      </c>
      <c r="FG216" s="2">
        <f t="shared" si="270"/>
        <v>0.99999862438241427</v>
      </c>
      <c r="FH216" s="2">
        <f t="shared" si="270"/>
        <v>0.99999833127545612</v>
      </c>
      <c r="FI216" s="2">
        <f t="shared" si="270"/>
        <v>0.99999816800047114</v>
      </c>
      <c r="FJ216" s="2">
        <f t="shared" si="270"/>
        <v>0.99999821860026039</v>
      </c>
      <c r="FK216" s="2">
        <f t="shared" si="270"/>
        <v>0.99999800686223905</v>
      </c>
      <c r="FL216" s="2">
        <f t="shared" si="270"/>
        <v>0.99999794683362853</v>
      </c>
      <c r="FM216" s="2">
        <f t="shared" si="270"/>
        <v>0.99999807569798671</v>
      </c>
      <c r="FN216" s="2">
        <f t="shared" si="270"/>
        <v>0.99999806988794993</v>
      </c>
      <c r="FO216" s="2">
        <f t="shared" si="270"/>
        <v>0.99999796971409916</v>
      </c>
      <c r="FP216" s="2">
        <f t="shared" si="270"/>
        <v>0.999998014155976</v>
      </c>
      <c r="FQ216" s="2">
        <f t="shared" si="270"/>
        <v>0.99999799831745884</v>
      </c>
      <c r="FR216" s="2">
        <f t="shared" si="270"/>
        <v>0.99999815613763265</v>
      </c>
      <c r="FS216" s="2">
        <f t="shared" si="270"/>
        <v>0.9999981581046099</v>
      </c>
      <c r="FT216" s="2">
        <f t="shared" si="270"/>
        <v>0.99999794881132886</v>
      </c>
      <c r="FU216" s="2">
        <f t="shared" si="270"/>
        <v>0.99999713391973788</v>
      </c>
      <c r="FW216" s="2">
        <f t="shared" si="260"/>
        <v>0.93877743245917022</v>
      </c>
      <c r="FX216" s="2">
        <f t="shared" si="260"/>
        <v>0.94596877404544633</v>
      </c>
      <c r="FY216" s="2">
        <f t="shared" si="260"/>
        <v>0.94272949482896429</v>
      </c>
      <c r="FZ216" s="2">
        <f t="shared" si="260"/>
        <v>0.94174113620050559</v>
      </c>
      <c r="GA216" s="2">
        <f t="shared" si="260"/>
        <v>0.94294359612249645</v>
      </c>
      <c r="GB216" s="2">
        <f t="shared" si="260"/>
        <v>0.9539917064403427</v>
      </c>
      <c r="GC216" s="2">
        <f t="shared" si="260"/>
        <v>0.95733816116573878</v>
      </c>
      <c r="GD216" s="2">
        <f t="shared" si="260"/>
        <v>0.96831766365418881</v>
      </c>
      <c r="GE216" s="2">
        <f t="shared" si="260"/>
        <v>0.96956526199053705</v>
      </c>
      <c r="GF216" s="2">
        <f t="shared" si="260"/>
        <v>0.96490975656125821</v>
      </c>
      <c r="GG216" s="2">
        <f t="shared" si="260"/>
        <v>0.95807004485908509</v>
      </c>
      <c r="GH216" s="2">
        <f t="shared" si="260"/>
        <v>0.9514287249432053</v>
      </c>
      <c r="GI216" s="2">
        <f t="shared" si="260"/>
        <v>0.94371453085526691</v>
      </c>
      <c r="GJ216" s="2">
        <f t="shared" si="260"/>
        <v>0.94247210721036834</v>
      </c>
      <c r="GK216" s="2">
        <f t="shared" si="260"/>
        <v>0.9336718502119089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7.2228567751182584E-295</v>
      </c>
      <c r="HD216" s="86">
        <f t="shared" si="271"/>
        <v>2.956309044201458E-221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3.5673034475299022E-50</v>
      </c>
      <c r="HT216" s="86">
        <f t="shared" si="262"/>
        <v>6.5283336344046168E-66</v>
      </c>
      <c r="HU216" s="86">
        <f t="shared" si="262"/>
        <v>6.1441385822579174E-69</v>
      </c>
      <c r="HV216" s="86">
        <f t="shared" si="262"/>
        <v>1.0160918855926708E-73</v>
      </c>
      <c r="HW216" s="86">
        <f t="shared" si="262"/>
        <v>1.7461838193184388E-72</v>
      </c>
      <c r="HX216" s="86">
        <f t="shared" si="262"/>
        <v>3.4116374127586799E-89</v>
      </c>
      <c r="HY216" s="86">
        <f t="shared" si="262"/>
        <v>1.2269564338403962E-81</v>
      </c>
      <c r="HZ216" s="86">
        <f t="shared" si="262"/>
        <v>4.4447437653962107E-101</v>
      </c>
      <c r="IA216" s="86">
        <f t="shared" si="262"/>
        <v>5.6585168606695638E-93</v>
      </c>
      <c r="IB216" s="86">
        <f t="shared" si="262"/>
        <v>5.9426590138826731E-90</v>
      </c>
      <c r="IC216" s="86">
        <f t="shared" si="262"/>
        <v>1.0881550646450754E-80</v>
      </c>
      <c r="ID216" s="86">
        <f t="shared" si="262"/>
        <v>2.5310561360341615E-76</v>
      </c>
      <c r="IE216" s="86">
        <f t="shared" si="262"/>
        <v>7.1138307870069099E-70</v>
      </c>
      <c r="IF216" s="86">
        <f t="shared" si="262"/>
        <v>2.4995116187486982E-61</v>
      </c>
      <c r="IG216" s="86">
        <f t="shared" si="262"/>
        <v>1.186594399738982E-70</v>
      </c>
      <c r="II216" s="86">
        <f t="shared" si="263"/>
        <v>2.8861379795114119E-38</v>
      </c>
      <c r="IJ216" s="86">
        <f t="shared" si="263"/>
        <v>1.5404706918432078E-53</v>
      </c>
      <c r="IK216" s="86">
        <f t="shared" si="263"/>
        <v>8.8313227671241159E-54</v>
      </c>
      <c r="IL216" s="86">
        <f t="shared" si="263"/>
        <v>7.8809005125570788E-56</v>
      </c>
      <c r="IM216" s="86">
        <f t="shared" si="263"/>
        <v>1.5915647621492359E-56</v>
      </c>
      <c r="IN216" s="86">
        <f t="shared" si="263"/>
        <v>3.0924405267868213E-77</v>
      </c>
      <c r="IO216" s="86">
        <f t="shared" si="263"/>
        <v>6.3464701825314307E-72</v>
      </c>
      <c r="IP216" s="86">
        <f t="shared" si="263"/>
        <v>4.5469545183020325E-100</v>
      </c>
      <c r="IQ216" s="86">
        <f t="shared" si="263"/>
        <v>3.9260752226868938E-93</v>
      </c>
      <c r="IR216" s="86">
        <f t="shared" si="263"/>
        <v>8.4558403379945623E-85</v>
      </c>
      <c r="IS216" s="86">
        <f t="shared" si="263"/>
        <v>6.42359573961403E-72</v>
      </c>
      <c r="IT216" s="86">
        <f t="shared" si="263"/>
        <v>7.2185643017879003E-63</v>
      </c>
      <c r="IU216" s="86">
        <f t="shared" si="263"/>
        <v>7.4369383254704629E-55</v>
      </c>
      <c r="IV216" s="86">
        <f t="shared" si="263"/>
        <v>2.0497545183525976E-5</v>
      </c>
      <c r="IW216" s="86">
        <f t="shared" si="263"/>
        <v>3.054440467491899E-4</v>
      </c>
      <c r="IY216" s="86">
        <f t="shared" si="264"/>
        <v>2.8861379795149794E-38</v>
      </c>
      <c r="IZ216" s="86">
        <f t="shared" si="264"/>
        <v>1.5404706918438607E-53</v>
      </c>
      <c r="JA216" s="86">
        <f t="shared" si="264"/>
        <v>8.8313227671241217E-54</v>
      </c>
      <c r="JB216" s="86">
        <f t="shared" si="264"/>
        <v>7.8809005125570788E-56</v>
      </c>
      <c r="JC216" s="86">
        <f t="shared" si="264"/>
        <v>1.5915647621492361E-56</v>
      </c>
      <c r="JD216" s="86">
        <f t="shared" si="264"/>
        <v>3.0924405267902331E-77</v>
      </c>
      <c r="JE216" s="86">
        <f t="shared" si="264"/>
        <v>6.3464701837583873E-72</v>
      </c>
      <c r="JF216" s="86">
        <f t="shared" si="264"/>
        <v>4.9914288948416535E-100</v>
      </c>
      <c r="JG216" s="86">
        <f t="shared" si="264"/>
        <v>9.5845920833564568E-93</v>
      </c>
      <c r="JH216" s="86">
        <f t="shared" si="264"/>
        <v>8.4558997645847012E-85</v>
      </c>
      <c r="JI216" s="86">
        <f t="shared" si="264"/>
        <v>6.4235957504955806E-72</v>
      </c>
      <c r="JJ216" s="86">
        <f t="shared" si="264"/>
        <v>7.2185643017881529E-63</v>
      </c>
      <c r="JK216" s="86">
        <f t="shared" si="264"/>
        <v>7.4369383254704701E-55</v>
      </c>
      <c r="JL216" s="86">
        <f t="shared" si="264"/>
        <v>2.0497545183525976E-5</v>
      </c>
      <c r="JM216" s="86">
        <f t="shared" si="264"/>
        <v>3.054440467491899E-4</v>
      </c>
    </row>
    <row r="217" spans="2:273" x14ac:dyDescent="0.25">
      <c r="B217" s="2">
        <v>190</v>
      </c>
      <c r="C217" s="37">
        <v>67.77</v>
      </c>
      <c r="D217" s="37">
        <v>65.129000000000005</v>
      </c>
      <c r="E217" s="37">
        <v>64.45</v>
      </c>
      <c r="F217" s="37">
        <v>61.41</v>
      </c>
      <c r="G217" s="37">
        <v>60.655999999999999</v>
      </c>
      <c r="H217" s="37">
        <v>58.869</v>
      </c>
      <c r="I217" s="37">
        <v>59.77</v>
      </c>
      <c r="J217" s="37">
        <v>57.360999999999997</v>
      </c>
      <c r="K217" s="37">
        <v>57.484000000000002</v>
      </c>
      <c r="L217" s="37">
        <v>58.887</v>
      </c>
      <c r="M217" s="37">
        <v>60.661000000000001</v>
      </c>
      <c r="N217" s="37">
        <v>61.968000000000004</v>
      </c>
      <c r="O217" s="37">
        <v>69.873000000000005</v>
      </c>
      <c r="P217" s="37">
        <v>68.802999999999997</v>
      </c>
      <c r="Q217" s="37">
        <v>68.738</v>
      </c>
      <c r="S217" s="4">
        <f t="shared" si="266"/>
        <v>69.984281674001238</v>
      </c>
      <c r="T217" s="4">
        <f t="shared" si="266"/>
        <v>65.22037327355055</v>
      </c>
      <c r="U217" s="4">
        <f t="shared" si="266"/>
        <v>63.627787261693236</v>
      </c>
      <c r="V217" s="4">
        <f t="shared" si="266"/>
        <v>60.824359115443883</v>
      </c>
      <c r="W217" s="4">
        <f t="shared" si="266"/>
        <v>58.818708905678918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>
        <f t="shared" si="266"/>
        <v>68.866621466383492</v>
      </c>
      <c r="AF217" s="4" t="e">
        <f t="shared" si="266"/>
        <v>#N/A</v>
      </c>
      <c r="AG217" s="4">
        <f t="shared" si="266"/>
        <v>70.796707732521241</v>
      </c>
      <c r="AI217" s="4">
        <f t="shared" si="267"/>
        <v>-2.2142816740012421</v>
      </c>
      <c r="AJ217" s="4">
        <f t="shared" si="267"/>
        <v>-9.1373273550544809E-2</v>
      </c>
      <c r="AK217" s="4">
        <f t="shared" si="267"/>
        <v>0.82221273830676722</v>
      </c>
      <c r="AL217" s="4">
        <f t="shared" si="267"/>
        <v>0.58564088455611341</v>
      </c>
      <c r="AM217" s="4">
        <f t="shared" si="267"/>
        <v>1.8372910943210812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1.0063785336165125</v>
      </c>
      <c r="AV217" s="4">
        <f t="shared" si="267"/>
        <v>0</v>
      </c>
      <c r="AW217" s="4">
        <f t="shared" si="267"/>
        <v>-2.058707732521242</v>
      </c>
      <c r="AY217" s="2">
        <f t="shared" si="258"/>
        <v>69.984281674001238</v>
      </c>
      <c r="AZ217" s="2">
        <f t="shared" si="258"/>
        <v>65.22037327355055</v>
      </c>
      <c r="BA217" s="2">
        <f t="shared" si="258"/>
        <v>63.627787261693236</v>
      </c>
      <c r="BB217" s="2">
        <f t="shared" si="258"/>
        <v>60.824359115443883</v>
      </c>
      <c r="BC217" s="2">
        <f t="shared" si="258"/>
        <v>58.818708905678918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>
        <f t="shared" si="258"/>
        <v>68.866621466383492</v>
      </c>
      <c r="BL217" s="2" t="e">
        <f t="shared" si="258"/>
        <v>#N/A</v>
      </c>
      <c r="BM217" s="2">
        <f t="shared" si="258"/>
        <v>70.796707732521227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67.77</v>
      </c>
      <c r="CV217" s="2">
        <f t="shared" si="198"/>
        <v>65.129000000000005</v>
      </c>
      <c r="CW217" s="2">
        <f t="shared" si="199"/>
        <v>64.45</v>
      </c>
      <c r="CX217" s="2">
        <f t="shared" si="200"/>
        <v>61.41</v>
      </c>
      <c r="CY217" s="2">
        <f t="shared" si="201"/>
        <v>60.655999999999999</v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>
        <f t="shared" si="209"/>
        <v>69.873000000000005</v>
      </c>
      <c r="DH217" s="2" t="str">
        <f t="shared" si="210"/>
        <v/>
      </c>
      <c r="DI217" s="2">
        <f t="shared" si="211"/>
        <v>68.738</v>
      </c>
      <c r="DK217" s="2">
        <f t="shared" si="268"/>
        <v>108.17450336277449</v>
      </c>
      <c r="DL217" s="2">
        <f t="shared" si="268"/>
        <v>108.51002276962969</v>
      </c>
      <c r="DM217" s="2">
        <f t="shared" si="268"/>
        <v>146.10527439024389</v>
      </c>
      <c r="DN217" s="2">
        <f t="shared" si="268"/>
        <v>116.27189080675424</v>
      </c>
      <c r="DO217" s="2">
        <f t="shared" si="268"/>
        <v>116.32426337673706</v>
      </c>
      <c r="DP217" s="2">
        <f t="shared" si="268"/>
        <v>123.5504921763869</v>
      </c>
      <c r="DQ217" s="2">
        <f t="shared" si="268"/>
        <v>107.34626162599847</v>
      </c>
      <c r="DR217" s="2">
        <f t="shared" si="268"/>
        <v>81.75512054912052</v>
      </c>
      <c r="DS217" s="2">
        <f t="shared" si="268"/>
        <v>95.062908961593152</v>
      </c>
      <c r="DT217" s="2">
        <f t="shared" si="268"/>
        <v>81.346867472735866</v>
      </c>
      <c r="DU217" s="2">
        <f t="shared" si="268"/>
        <v>123.95247955465587</v>
      </c>
      <c r="DV217" s="2">
        <f t="shared" si="268"/>
        <v>137.59440674763832</v>
      </c>
      <c r="DW217" s="2">
        <f t="shared" si="268"/>
        <v>143.29123170731714</v>
      </c>
      <c r="DX217" s="2">
        <f t="shared" si="268"/>
        <v>151.86196220506224</v>
      </c>
      <c r="DY217" s="2">
        <f t="shared" si="268"/>
        <v>134.63002736726878</v>
      </c>
      <c r="EA217" s="2">
        <f t="shared" si="240"/>
        <v>72.863747101951475</v>
      </c>
      <c r="EB217" s="2">
        <f t="shared" si="240"/>
        <v>64.037697490706321</v>
      </c>
      <c r="EC217" s="2">
        <f t="shared" si="240"/>
        <v>62.772892506023183</v>
      </c>
      <c r="ED217" s="2">
        <f t="shared" si="240"/>
        <v>59.772804877132096</v>
      </c>
      <c r="EE217" s="2">
        <f t="shared" si="240"/>
        <v>56.623944860399078</v>
      </c>
      <c r="EF217" s="2">
        <f t="shared" si="239"/>
        <v>56.088105353537898</v>
      </c>
      <c r="EG217" s="2">
        <f t="shared" si="239"/>
        <v>55.726711736081519</v>
      </c>
      <c r="EH217" s="2">
        <f t="shared" si="239"/>
        <v>56.248134226563018</v>
      </c>
      <c r="EI217" s="2">
        <f t="shared" si="239"/>
        <v>53.073178595913895</v>
      </c>
      <c r="EJ217" s="2">
        <f t="shared" si="239"/>
        <v>54.973043676563805</v>
      </c>
      <c r="EK217" s="2">
        <f t="shared" si="239"/>
        <v>58.756783655959637</v>
      </c>
      <c r="EL217" s="2">
        <f t="shared" si="254"/>
        <v>61.640554952747635</v>
      </c>
      <c r="EM217" s="2">
        <f t="shared" si="255"/>
        <v>66.58412501458406</v>
      </c>
      <c r="EN217" s="2">
        <f t="shared" si="256"/>
        <v>66.374381113406372</v>
      </c>
      <c r="EO217" s="2">
        <f t="shared" si="257"/>
        <v>70.143306612286466</v>
      </c>
      <c r="EQ217" s="2">
        <f t="shared" si="269"/>
        <v>69.812972835572069</v>
      </c>
      <c r="ER217" s="2">
        <f t="shared" si="269"/>
        <v>65.281909585407561</v>
      </c>
      <c r="ES217" s="2">
        <f t="shared" si="269"/>
        <v>63.675005209824683</v>
      </c>
      <c r="ET217" s="2">
        <f t="shared" si="269"/>
        <v>60.883590478231461</v>
      </c>
      <c r="EU217" s="2">
        <f t="shared" si="269"/>
        <v>58.939711789744564</v>
      </c>
      <c r="EV217" s="2">
        <f t="shared" si="269"/>
        <v>57.115042692897831</v>
      </c>
      <c r="EW217" s="2">
        <f t="shared" si="269"/>
        <v>57.680525466485356</v>
      </c>
      <c r="EX217" s="2">
        <f t="shared" si="269"/>
        <v>56.425841176992044</v>
      </c>
      <c r="EY217" s="2">
        <f t="shared" si="269"/>
        <v>55.699713425806557</v>
      </c>
      <c r="EZ217" s="2">
        <f t="shared" si="269"/>
        <v>56.103426411047586</v>
      </c>
      <c r="FA217" s="2">
        <f t="shared" si="269"/>
        <v>58.982104888261219</v>
      </c>
      <c r="FB217" s="2">
        <f t="shared" si="269"/>
        <v>62.308254950559196</v>
      </c>
      <c r="FC217" s="2">
        <f t="shared" si="269"/>
        <v>68.990641044252371</v>
      </c>
      <c r="FD217" s="2">
        <f t="shared" si="269"/>
        <v>70.473218441671676</v>
      </c>
      <c r="FE217" s="2">
        <f t="shared" si="269"/>
        <v>70.83886168324139</v>
      </c>
      <c r="FG217" s="2">
        <f t="shared" si="270"/>
        <v>0.9999987454216992</v>
      </c>
      <c r="FH217" s="2">
        <f t="shared" si="270"/>
        <v>0.99999847810490461</v>
      </c>
      <c r="FI217" s="2">
        <f t="shared" si="270"/>
        <v>0.99999832919630272</v>
      </c>
      <c r="FJ217" s="2">
        <f t="shared" si="270"/>
        <v>0.99999837534387359</v>
      </c>
      <c r="FK217" s="2">
        <f t="shared" si="270"/>
        <v>0.99999818223643888</v>
      </c>
      <c r="FL217" s="2">
        <f t="shared" si="270"/>
        <v>0.99999812748967587</v>
      </c>
      <c r="FM217" s="2">
        <f t="shared" si="270"/>
        <v>0.99999824501540846</v>
      </c>
      <c r="FN217" s="2">
        <f t="shared" si="270"/>
        <v>0.99999823971659019</v>
      </c>
      <c r="FO217" s="2">
        <f t="shared" si="270"/>
        <v>0.99999814835692058</v>
      </c>
      <c r="FP217" s="2">
        <f t="shared" si="270"/>
        <v>0.9999981888884083</v>
      </c>
      <c r="FQ217" s="2">
        <f t="shared" si="270"/>
        <v>0.99999817444350403</v>
      </c>
      <c r="FR217" s="2">
        <f t="shared" si="270"/>
        <v>0.99999831837726183</v>
      </c>
      <c r="FS217" s="2">
        <f t="shared" si="270"/>
        <v>0.99999832017116708</v>
      </c>
      <c r="FT217" s="2">
        <f t="shared" si="270"/>
        <v>0.99999812929336074</v>
      </c>
      <c r="FU217" s="2">
        <f t="shared" si="270"/>
        <v>0.99999738610307531</v>
      </c>
      <c r="FW217" s="2">
        <f t="shared" si="260"/>
        <v>0.94386194343909102</v>
      </c>
      <c r="FX217" s="2">
        <f t="shared" si="260"/>
        <v>0.9504875460276484</v>
      </c>
      <c r="FY217" s="2">
        <f t="shared" si="260"/>
        <v>0.9475041422389473</v>
      </c>
      <c r="FZ217" s="2">
        <f t="shared" si="260"/>
        <v>0.94659351515273371</v>
      </c>
      <c r="GA217" s="2">
        <f t="shared" si="260"/>
        <v>0.94770138410973004</v>
      </c>
      <c r="GB217" s="2">
        <f t="shared" si="260"/>
        <v>0.95786938309833081</v>
      </c>
      <c r="GC217" s="2">
        <f t="shared" si="260"/>
        <v>0.96094533797086867</v>
      </c>
      <c r="GD217" s="2">
        <f t="shared" si="260"/>
        <v>0.9710245910256694</v>
      </c>
      <c r="GE217" s="2">
        <f t="shared" si="260"/>
        <v>0.9721686587407643</v>
      </c>
      <c r="GF217" s="2">
        <f t="shared" si="260"/>
        <v>0.96789820136458338</v>
      </c>
      <c r="GG217" s="2">
        <f t="shared" si="260"/>
        <v>0.96161781991037343</v>
      </c>
      <c r="GH217" s="2">
        <f t="shared" si="260"/>
        <v>0.95551234172756838</v>
      </c>
      <c r="GI217" s="2">
        <f t="shared" si="260"/>
        <v>0.94841154966438934</v>
      </c>
      <c r="GJ217" s="2">
        <f t="shared" si="260"/>
        <v>0.94726701274091096</v>
      </c>
      <c r="GK217" s="2">
        <f t="shared" si="260"/>
        <v>0.93915289510703259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9.7861018638376805E-301</v>
      </c>
      <c r="HD217" s="86">
        <f t="shared" si="271"/>
        <v>1.254275416873181E-225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9.0005799730965512E-52</v>
      </c>
      <c r="HT217" s="86">
        <f t="shared" si="262"/>
        <v>5.3411553838931109E-68</v>
      </c>
      <c r="HU217" s="86">
        <f t="shared" si="262"/>
        <v>3.9880909355042192E-71</v>
      </c>
      <c r="HV217" s="86">
        <f t="shared" si="262"/>
        <v>4.8303117455499755E-76</v>
      </c>
      <c r="HW217" s="86">
        <f t="shared" si="262"/>
        <v>8.7591506896965486E-75</v>
      </c>
      <c r="HX217" s="86">
        <f t="shared" si="262"/>
        <v>5.7137835106666334E-92</v>
      </c>
      <c r="HY217" s="86">
        <f t="shared" si="262"/>
        <v>3.9409273453095169E-84</v>
      </c>
      <c r="HZ217" s="86">
        <f t="shared" si="262"/>
        <v>4.5212311768696804E-104</v>
      </c>
      <c r="IA217" s="86">
        <f t="shared" si="262"/>
        <v>1.0494117589037891E-95</v>
      </c>
      <c r="IB217" s="86">
        <f t="shared" si="262"/>
        <v>1.2571972317285515E-92</v>
      </c>
      <c r="IC217" s="86">
        <f t="shared" si="262"/>
        <v>3.7380405489668361E-83</v>
      </c>
      <c r="ID217" s="86">
        <f t="shared" si="262"/>
        <v>1.1279178062000531E-78</v>
      </c>
      <c r="IE217" s="86">
        <f t="shared" si="262"/>
        <v>4.3773278678410363E-72</v>
      </c>
      <c r="IF217" s="86">
        <f t="shared" si="262"/>
        <v>2.5748963312732036E-63</v>
      </c>
      <c r="IG217" s="86">
        <f t="shared" si="262"/>
        <v>4.9405805610043522E-73</v>
      </c>
      <c r="II217" s="86">
        <f t="shared" si="263"/>
        <v>8.9865242492697473E-41</v>
      </c>
      <c r="IJ217" s="86">
        <f t="shared" si="263"/>
        <v>6.3845653502926048E-57</v>
      </c>
      <c r="IK217" s="86">
        <f t="shared" si="263"/>
        <v>2.9632560232820462E-57</v>
      </c>
      <c r="IL217" s="86">
        <f t="shared" si="263"/>
        <v>1.8278134481664294E-59</v>
      </c>
      <c r="IM217" s="86">
        <f t="shared" si="263"/>
        <v>3.5491650007670783E-60</v>
      </c>
      <c r="IN217" s="86">
        <f t="shared" si="263"/>
        <v>6.9607683380390056E-82</v>
      </c>
      <c r="IO217" s="86">
        <f t="shared" si="263"/>
        <v>3.9167708214069354E-76</v>
      </c>
      <c r="IP217" s="86">
        <f t="shared" si="263"/>
        <v>1.999721219371213E-105</v>
      </c>
      <c r="IQ217" s="86">
        <f t="shared" si="263"/>
        <v>4.736073613306687E-98</v>
      </c>
      <c r="IR217" s="86">
        <f t="shared" si="263"/>
        <v>1.8017739712496912E-89</v>
      </c>
      <c r="IS217" s="86">
        <f t="shared" si="263"/>
        <v>4.1990027860286116E-76</v>
      </c>
      <c r="IT217" s="86">
        <f t="shared" si="263"/>
        <v>1.0499171226335837E-66</v>
      </c>
      <c r="IU217" s="86">
        <f t="shared" si="263"/>
        <v>2.2340698272965768E-58</v>
      </c>
      <c r="IV217" s="86">
        <f t="shared" si="263"/>
        <v>1.0840131436480209E-5</v>
      </c>
      <c r="IW217" s="86">
        <f t="shared" si="263"/>
        <v>1.8668073874705734E-4</v>
      </c>
      <c r="IY217" s="86">
        <f t="shared" si="264"/>
        <v>8.9865242493597526E-41</v>
      </c>
      <c r="IZ217" s="86">
        <f t="shared" si="264"/>
        <v>6.3845653503460164E-57</v>
      </c>
      <c r="JA217" s="86">
        <f t="shared" si="264"/>
        <v>2.9632560232820858E-57</v>
      </c>
      <c r="JB217" s="86">
        <f t="shared" si="264"/>
        <v>1.8278134481664294E-59</v>
      </c>
      <c r="JC217" s="86">
        <f t="shared" si="264"/>
        <v>3.5491650007670871E-60</v>
      </c>
      <c r="JD217" s="86">
        <f t="shared" si="264"/>
        <v>6.9607683386103843E-82</v>
      </c>
      <c r="JE217" s="86">
        <f t="shared" si="264"/>
        <v>3.9167708608162087E-76</v>
      </c>
      <c r="JF217" s="86">
        <f t="shared" si="264"/>
        <v>4.7212032988068017E-104</v>
      </c>
      <c r="JG217" s="86">
        <f t="shared" si="264"/>
        <v>1.0541478325170958E-95</v>
      </c>
      <c r="JH217" s="86">
        <f t="shared" si="264"/>
        <v>1.8030311684814197E-89</v>
      </c>
      <c r="JI217" s="86">
        <f t="shared" si="264"/>
        <v>4.1990031598326663E-76</v>
      </c>
      <c r="JJ217" s="86">
        <f t="shared" si="264"/>
        <v>1.0499171226347115E-66</v>
      </c>
      <c r="JK217" s="86">
        <f t="shared" si="264"/>
        <v>2.2340698272966207E-58</v>
      </c>
      <c r="JL217" s="86">
        <f t="shared" si="264"/>
        <v>1.0840131436480209E-5</v>
      </c>
      <c r="JM217" s="86">
        <f t="shared" si="264"/>
        <v>1.8668073874705734E-4</v>
      </c>
    </row>
    <row r="218" spans="2:273" x14ac:dyDescent="0.25">
      <c r="B218" s="2">
        <v>191</v>
      </c>
      <c r="C218" s="37">
        <v>67.852000000000004</v>
      </c>
      <c r="D218" s="37">
        <v>65.661000000000001</v>
      </c>
      <c r="E218" s="37">
        <v>63.65</v>
      </c>
      <c r="F218" s="37">
        <v>60.917999999999999</v>
      </c>
      <c r="G218" s="37">
        <v>59.475000000000001</v>
      </c>
      <c r="H218" s="37">
        <v>58.59</v>
      </c>
      <c r="I218" s="37">
        <v>59.18</v>
      </c>
      <c r="J218" s="37">
        <v>57.328000000000003</v>
      </c>
      <c r="K218" s="37">
        <v>57.902999999999999</v>
      </c>
      <c r="L218" s="37">
        <v>56.597000000000001</v>
      </c>
      <c r="M218" s="37">
        <v>60.758000000000003</v>
      </c>
      <c r="N218" s="37">
        <v>62.305999999999997</v>
      </c>
      <c r="O218" s="37">
        <v>67.983999999999995</v>
      </c>
      <c r="P218" s="37">
        <v>68.393000000000001</v>
      </c>
      <c r="Q218" s="37">
        <v>69.097999999999999</v>
      </c>
      <c r="S218" s="4">
        <f t="shared" si="266"/>
        <v>69.897866158719722</v>
      </c>
      <c r="T218" s="4">
        <f t="shared" si="266"/>
        <v>65.121411251043455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70.713122545985229</v>
      </c>
      <c r="AI218" s="4">
        <f t="shared" si="267"/>
        <v>-2.0458661587197184</v>
      </c>
      <c r="AJ218" s="4">
        <f t="shared" si="267"/>
        <v>0.53958874895654674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-1.6151225459852299</v>
      </c>
      <c r="AY218" s="2">
        <f t="shared" si="258"/>
        <v>69.897866158719722</v>
      </c>
      <c r="AZ218" s="2">
        <f t="shared" si="258"/>
        <v>65.121411251043455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70.713122545985229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67.852000000000004</v>
      </c>
      <c r="CV218" s="2">
        <f t="shared" si="198"/>
        <v>65.661000000000001</v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69.097999999999999</v>
      </c>
      <c r="DK218" s="2">
        <f t="shared" si="268"/>
        <v>108.29475706992949</v>
      </c>
      <c r="DL218" s="2">
        <f t="shared" si="268"/>
        <v>108.63244550684709</v>
      </c>
      <c r="DM218" s="2">
        <f t="shared" si="268"/>
        <v>146.45686585365854</v>
      </c>
      <c r="DN218" s="2">
        <f t="shared" si="268"/>
        <v>116.4504641651032</v>
      </c>
      <c r="DO218" s="2">
        <f t="shared" si="268"/>
        <v>116.49752106357369</v>
      </c>
      <c r="DP218" s="2">
        <f t="shared" si="268"/>
        <v>123.76498103366522</v>
      </c>
      <c r="DQ218" s="2">
        <f t="shared" si="268"/>
        <v>107.45040518656309</v>
      </c>
      <c r="DR218" s="2">
        <f t="shared" si="268"/>
        <v>81.705991205491173</v>
      </c>
      <c r="DS218" s="2">
        <f t="shared" si="268"/>
        <v>95.076154393259628</v>
      </c>
      <c r="DT218" s="2">
        <f t="shared" si="268"/>
        <v>81.261696538643875</v>
      </c>
      <c r="DU218" s="2">
        <f t="shared" si="268"/>
        <v>124.13822105263156</v>
      </c>
      <c r="DV218" s="2">
        <f t="shared" si="268"/>
        <v>137.86230431848853</v>
      </c>
      <c r="DW218" s="2">
        <f t="shared" si="268"/>
        <v>143.60504390243909</v>
      </c>
      <c r="DX218" s="2">
        <f t="shared" si="268"/>
        <v>152.22508151008154</v>
      </c>
      <c r="DY218" s="2">
        <f t="shared" si="268"/>
        <v>134.93809688013138</v>
      </c>
      <c r="EA218" s="2">
        <f t="shared" si="240"/>
        <v>72.83012223964981</v>
      </c>
      <c r="EB218" s="2">
        <f t="shared" si="240"/>
        <v>63.917436172331385</v>
      </c>
      <c r="EC218" s="2">
        <f t="shared" si="240"/>
        <v>62.647372269384562</v>
      </c>
      <c r="ED218" s="2">
        <f t="shared" si="240"/>
        <v>59.619937477200629</v>
      </c>
      <c r="EE218" s="2">
        <f t="shared" si="240"/>
        <v>56.449811437317898</v>
      </c>
      <c r="EF218" s="2">
        <f t="shared" si="239"/>
        <v>55.917608926193054</v>
      </c>
      <c r="EG218" s="2">
        <f t="shared" si="239"/>
        <v>55.553178905534089</v>
      </c>
      <c r="EH218" s="2">
        <f t="shared" si="239"/>
        <v>56.080889041709803</v>
      </c>
      <c r="EI218" s="2">
        <f t="shared" si="239"/>
        <v>52.854982174688061</v>
      </c>
      <c r="EJ218" s="2">
        <f t="shared" si="239"/>
        <v>54.755212665699688</v>
      </c>
      <c r="EK218" s="2">
        <f t="shared" si="239"/>
        <v>58.618030716447649</v>
      </c>
      <c r="EL218" s="2">
        <f t="shared" si="254"/>
        <v>61.497942013767357</v>
      </c>
      <c r="EM218" s="2">
        <f t="shared" si="255"/>
        <v>66.459837638548592</v>
      </c>
      <c r="EN218" s="2">
        <f t="shared" si="256"/>
        <v>66.213582966013576</v>
      </c>
      <c r="EO218" s="2">
        <f t="shared" si="257"/>
        <v>70.048763412903611</v>
      </c>
      <c r="EQ218" s="2">
        <f t="shared" si="269"/>
        <v>69.738767109354001</v>
      </c>
      <c r="ER218" s="2">
        <f t="shared" si="269"/>
        <v>65.178544854457428</v>
      </c>
      <c r="ES218" s="2">
        <f t="shared" si="269"/>
        <v>63.561543453637384</v>
      </c>
      <c r="ET218" s="2">
        <f t="shared" si="269"/>
        <v>60.745190546534729</v>
      </c>
      <c r="EU218" s="2">
        <f t="shared" si="269"/>
        <v>58.795813393492054</v>
      </c>
      <c r="EV218" s="2">
        <f t="shared" si="269"/>
        <v>56.95780817806142</v>
      </c>
      <c r="EW218" s="2">
        <f t="shared" si="269"/>
        <v>57.531857499902884</v>
      </c>
      <c r="EX218" s="2">
        <f t="shared" si="269"/>
        <v>56.260830764961639</v>
      </c>
      <c r="EY218" s="2">
        <f t="shared" si="269"/>
        <v>55.513637228382152</v>
      </c>
      <c r="EZ218" s="2">
        <f t="shared" si="269"/>
        <v>55.899950919693126</v>
      </c>
      <c r="FA218" s="2">
        <f t="shared" si="269"/>
        <v>58.846478126425389</v>
      </c>
      <c r="FB218" s="2">
        <f t="shared" si="269"/>
        <v>62.173775886204083</v>
      </c>
      <c r="FC218" s="2">
        <f t="shared" si="269"/>
        <v>68.899130524344045</v>
      </c>
      <c r="FD218" s="2">
        <f t="shared" si="269"/>
        <v>70.364326209312708</v>
      </c>
      <c r="FE218" s="2">
        <f t="shared" si="269"/>
        <v>70.752214759316971</v>
      </c>
      <c r="FG218" s="2">
        <f t="shared" si="270"/>
        <v>0.99999885581086456</v>
      </c>
      <c r="FH218" s="2">
        <f t="shared" si="270"/>
        <v>0.99999861201499074</v>
      </c>
      <c r="FI218" s="2">
        <f t="shared" si="270"/>
        <v>0.99999847620869364</v>
      </c>
      <c r="FJ218" s="2">
        <f t="shared" si="270"/>
        <v>0.99999851829579067</v>
      </c>
      <c r="FK218" s="2">
        <f t="shared" si="270"/>
        <v>0.99999834217966377</v>
      </c>
      <c r="FL218" s="2">
        <f t="shared" si="270"/>
        <v>0.99999829225000625</v>
      </c>
      <c r="FM218" s="2">
        <f t="shared" si="270"/>
        <v>0.99999839943478253</v>
      </c>
      <c r="FN218" s="2">
        <f t="shared" si="270"/>
        <v>0.9999983946022013</v>
      </c>
      <c r="FO218" s="2">
        <f t="shared" si="270"/>
        <v>0.9999983112811659</v>
      </c>
      <c r="FP218" s="2">
        <f t="shared" si="270"/>
        <v>0.99999834824633393</v>
      </c>
      <c r="FQ218" s="2">
        <f t="shared" si="270"/>
        <v>0.99999833507242042</v>
      </c>
      <c r="FR218" s="2">
        <f t="shared" si="270"/>
        <v>0.99999846634160816</v>
      </c>
      <c r="FS218" s="2">
        <f t="shared" si="270"/>
        <v>0.99999846797766967</v>
      </c>
      <c r="FT218" s="2">
        <f t="shared" si="270"/>
        <v>0.99999829389498696</v>
      </c>
      <c r="FU218" s="2">
        <f t="shared" si="270"/>
        <v>0.99999761609712345</v>
      </c>
      <c r="FW218" s="2">
        <f t="shared" si="260"/>
        <v>0.9485473313767625</v>
      </c>
      <c r="FX218" s="2">
        <f t="shared" si="260"/>
        <v>0.95464652017129092</v>
      </c>
      <c r="FY218" s="2">
        <f t="shared" si="260"/>
        <v>0.95190103639098556</v>
      </c>
      <c r="FZ218" s="2">
        <f t="shared" si="260"/>
        <v>0.95106274136413982</v>
      </c>
      <c r="GA218" s="2">
        <f t="shared" si="260"/>
        <v>0.9520825933524053</v>
      </c>
      <c r="GB218" s="2">
        <f t="shared" si="260"/>
        <v>0.96143345307666228</v>
      </c>
      <c r="GC218" s="2">
        <f t="shared" si="260"/>
        <v>0.96425890466914954</v>
      </c>
      <c r="GD218" s="2">
        <f t="shared" si="260"/>
        <v>0.97350656735350494</v>
      </c>
      <c r="GE218" s="2">
        <f t="shared" si="260"/>
        <v>0.97455520444842458</v>
      </c>
      <c r="GF218" s="2">
        <f t="shared" si="260"/>
        <v>0.97063988078603636</v>
      </c>
      <c r="GG218" s="2">
        <f t="shared" si="260"/>
        <v>0.96487641579628114</v>
      </c>
      <c r="GH218" s="2">
        <f t="shared" si="260"/>
        <v>0.95926732817574212</v>
      </c>
      <c r="GI218" s="2">
        <f t="shared" si="260"/>
        <v>0.95273623326306311</v>
      </c>
      <c r="GJ218" s="2">
        <f t="shared" si="260"/>
        <v>0.95168275533285218</v>
      </c>
      <c r="GK218" s="2">
        <f t="shared" si="260"/>
        <v>0.94420807721734279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1.1597222577614057E-306</v>
      </c>
      <c r="HD218" s="86">
        <f t="shared" si="271"/>
        <v>4.8187135543648813E-230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2.140235772799033E-53</v>
      </c>
      <c r="HT218" s="86">
        <f t="shared" si="262"/>
        <v>4.0479022479435714E-70</v>
      </c>
      <c r="HU218" s="86">
        <f t="shared" si="262"/>
        <v>2.3888262114452256E-73</v>
      </c>
      <c r="HV218" s="86">
        <f t="shared" si="262"/>
        <v>2.1099642691754201E-78</v>
      </c>
      <c r="HW218" s="86">
        <f t="shared" si="262"/>
        <v>4.0383691323849247E-77</v>
      </c>
      <c r="HX218" s="86">
        <f t="shared" si="262"/>
        <v>8.6623231530551442E-95</v>
      </c>
      <c r="HY218" s="86">
        <f t="shared" si="262"/>
        <v>1.1592869110322863E-86</v>
      </c>
      <c r="HZ218" s="86">
        <f t="shared" si="262"/>
        <v>4.152953391885769E-107</v>
      </c>
      <c r="IA218" s="86">
        <f t="shared" si="262"/>
        <v>1.7741867981291992E-98</v>
      </c>
      <c r="IB218" s="86">
        <f t="shared" si="262"/>
        <v>2.4265854559104596E-95</v>
      </c>
      <c r="IC218" s="86">
        <f t="shared" si="262"/>
        <v>1.177237490831453E-85</v>
      </c>
      <c r="ID218" s="86">
        <f t="shared" si="262"/>
        <v>4.6228476449372601E-81</v>
      </c>
      <c r="IE218" s="86">
        <f t="shared" si="262"/>
        <v>2.4841079524152371E-74</v>
      </c>
      <c r="IF218" s="86">
        <f t="shared" si="262"/>
        <v>2.4618035983861609E-65</v>
      </c>
      <c r="IG218" s="86">
        <f t="shared" si="262"/>
        <v>1.8750247818200376E-75</v>
      </c>
      <c r="II218" s="86">
        <f t="shared" si="263"/>
        <v>2.3153742359717405E-43</v>
      </c>
      <c r="IJ218" s="86">
        <f t="shared" si="263"/>
        <v>2.0717950378709527E-60</v>
      </c>
      <c r="IK218" s="86">
        <f t="shared" si="263"/>
        <v>7.6913012343017656E-61</v>
      </c>
      <c r="IL218" s="86">
        <f t="shared" si="263"/>
        <v>3.2347705893473138E-63</v>
      </c>
      <c r="IM218" s="86">
        <f t="shared" si="263"/>
        <v>6.0441857095434603E-64</v>
      </c>
      <c r="IN218" s="86">
        <f t="shared" si="263"/>
        <v>1.1394470342421808E-86</v>
      </c>
      <c r="IO218" s="86">
        <f t="shared" si="263"/>
        <v>1.8248554564902592E-80</v>
      </c>
      <c r="IP218" s="86">
        <f t="shared" si="263"/>
        <v>6.3454973714470739E-111</v>
      </c>
      <c r="IQ218" s="86">
        <f t="shared" si="263"/>
        <v>4.2491462321691682E-103</v>
      </c>
      <c r="IR218" s="86">
        <f t="shared" si="263"/>
        <v>2.8630903085708536E-94</v>
      </c>
      <c r="IS218" s="86">
        <f t="shared" si="263"/>
        <v>2.0789007124405634E-80</v>
      </c>
      <c r="IT218" s="86">
        <f t="shared" si="263"/>
        <v>1.1685661195696798E-70</v>
      </c>
      <c r="IU218" s="86">
        <f t="shared" si="263"/>
        <v>5.1814690066324107E-62</v>
      </c>
      <c r="IV218" s="86">
        <f t="shared" si="263"/>
        <v>5.6255226056937491E-6</v>
      </c>
      <c r="IW218" s="86">
        <f t="shared" si="263"/>
        <v>1.1239707294456226E-4</v>
      </c>
      <c r="IY218" s="86">
        <f t="shared" si="264"/>
        <v>2.3153742361857641E-43</v>
      </c>
      <c r="IZ218" s="86">
        <f t="shared" si="264"/>
        <v>2.071795038275743E-60</v>
      </c>
      <c r="JA218" s="86">
        <f t="shared" si="264"/>
        <v>7.6913012343041547E-61</v>
      </c>
      <c r="JB218" s="86">
        <f t="shared" si="264"/>
        <v>3.234770589347316E-63</v>
      </c>
      <c r="JC218" s="86">
        <f t="shared" si="264"/>
        <v>6.0441857095438644E-64</v>
      </c>
      <c r="JD218" s="86">
        <f t="shared" si="264"/>
        <v>1.1394470429045039E-86</v>
      </c>
      <c r="JE218" s="86">
        <f t="shared" si="264"/>
        <v>1.8248566157771702E-80</v>
      </c>
      <c r="JF218" s="86">
        <f t="shared" si="264"/>
        <v>4.1535879416229135E-107</v>
      </c>
      <c r="JG218" s="86">
        <f t="shared" si="264"/>
        <v>1.7742292895915209E-98</v>
      </c>
      <c r="JH218" s="86">
        <f t="shared" si="264"/>
        <v>3.1057488541618998E-94</v>
      </c>
      <c r="JI218" s="86">
        <f t="shared" si="264"/>
        <v>2.0789124848154718E-80</v>
      </c>
      <c r="JJ218" s="86">
        <f t="shared" si="264"/>
        <v>1.1685661196159083E-70</v>
      </c>
      <c r="JK218" s="86">
        <f t="shared" si="264"/>
        <v>5.1814690066348944E-62</v>
      </c>
      <c r="JL218" s="86">
        <f t="shared" si="264"/>
        <v>5.6255226056937491E-6</v>
      </c>
      <c r="JM218" s="86">
        <f t="shared" si="264"/>
        <v>1.1239707294456226E-4</v>
      </c>
    </row>
    <row r="219" spans="2:273" x14ac:dyDescent="0.25">
      <c r="B219" s="2">
        <v>192</v>
      </c>
      <c r="C219" s="37">
        <v>68.869</v>
      </c>
      <c r="D219" s="37">
        <v>65.709999999999994</v>
      </c>
      <c r="E219" s="37">
        <v>64.75</v>
      </c>
      <c r="F219" s="37">
        <v>61.426000000000002</v>
      </c>
      <c r="G219" s="37">
        <v>59.835999999999999</v>
      </c>
      <c r="H219" s="37">
        <v>59.786999999999999</v>
      </c>
      <c r="I219" s="37">
        <v>59.966999999999999</v>
      </c>
      <c r="J219" s="37">
        <v>57.393000000000001</v>
      </c>
      <c r="K219" s="37">
        <v>58.015999999999998</v>
      </c>
      <c r="L219" s="37">
        <v>58.677</v>
      </c>
      <c r="M219" s="37">
        <v>60.484000000000002</v>
      </c>
      <c r="N219" s="37">
        <v>62.984000000000002</v>
      </c>
      <c r="O219" s="37">
        <v>67.650999999999996</v>
      </c>
      <c r="P219" s="37">
        <v>68.721000000000004</v>
      </c>
      <c r="Q219" s="37">
        <v>68.688999999999993</v>
      </c>
      <c r="S219" s="4">
        <f t="shared" si="266"/>
        <v>69.812234261968086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70.629335840773564</v>
      </c>
      <c r="AI219" s="4">
        <f t="shared" si="267"/>
        <v>-0.94323426196808668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-1.9403358407735709</v>
      </c>
      <c r="AY219" s="2">
        <f t="shared" si="258"/>
        <v>69.812234261968086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70.629335840773564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68.869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68.688999999999993</v>
      </c>
      <c r="DK219" s="2">
        <f t="shared" si="268"/>
        <v>108.4150107770845</v>
      </c>
      <c r="DL219" s="2">
        <f t="shared" si="268"/>
        <v>108.7548682440645</v>
      </c>
      <c r="DM219" s="2">
        <f t="shared" si="268"/>
        <v>146.80845731707316</v>
      </c>
      <c r="DN219" s="2">
        <f t="shared" si="268"/>
        <v>116.62903752345217</v>
      </c>
      <c r="DO219" s="2">
        <f t="shared" si="268"/>
        <v>116.67077875041034</v>
      </c>
      <c r="DP219" s="2">
        <f t="shared" si="268"/>
        <v>123.97946989094356</v>
      </c>
      <c r="DQ219" s="2">
        <f t="shared" si="268"/>
        <v>107.5545487471277</v>
      </c>
      <c r="DR219" s="2">
        <f t="shared" si="268"/>
        <v>81.656861861861842</v>
      </c>
      <c r="DS219" s="2">
        <f t="shared" si="268"/>
        <v>95.089399824926119</v>
      </c>
      <c r="DT219" s="2">
        <f t="shared" si="268"/>
        <v>81.176525604551898</v>
      </c>
      <c r="DU219" s="2">
        <f t="shared" si="268"/>
        <v>124.32396255060728</v>
      </c>
      <c r="DV219" s="2">
        <f t="shared" si="268"/>
        <v>138.13020188933871</v>
      </c>
      <c r="DW219" s="2">
        <f t="shared" si="268"/>
        <v>143.91885609756105</v>
      </c>
      <c r="DX219" s="2">
        <f t="shared" si="268"/>
        <v>152.58820081510083</v>
      </c>
      <c r="DY219" s="2">
        <f t="shared" si="268"/>
        <v>135.24616639299398</v>
      </c>
      <c r="EA219" s="2">
        <f t="shared" si="240"/>
        <v>72.79649737734816</v>
      </c>
      <c r="EB219" s="2">
        <f t="shared" si="240"/>
        <v>63.797174853956449</v>
      </c>
      <c r="EC219" s="2">
        <f t="shared" si="240"/>
        <v>62.52185203274594</v>
      </c>
      <c r="ED219" s="2">
        <f t="shared" si="240"/>
        <v>59.46707007726917</v>
      </c>
      <c r="EE219" s="2">
        <f t="shared" si="240"/>
        <v>56.275678014236718</v>
      </c>
      <c r="EF219" s="2">
        <f t="shared" si="239"/>
        <v>55.74711249884821</v>
      </c>
      <c r="EG219" s="2">
        <f t="shared" si="239"/>
        <v>55.37964607498666</v>
      </c>
      <c r="EH219" s="2">
        <f t="shared" si="239"/>
        <v>55.913643856856588</v>
      </c>
      <c r="EI219" s="2">
        <f t="shared" si="239"/>
        <v>52.636785753462227</v>
      </c>
      <c r="EJ219" s="2">
        <f t="shared" si="239"/>
        <v>54.537381654835571</v>
      </c>
      <c r="EK219" s="2">
        <f t="shared" si="239"/>
        <v>58.479277776935653</v>
      </c>
      <c r="EL219" s="2">
        <f t="shared" si="254"/>
        <v>61.355329074787072</v>
      </c>
      <c r="EM219" s="2">
        <f t="shared" si="255"/>
        <v>66.335550262513124</v>
      </c>
      <c r="EN219" s="2">
        <f t="shared" si="256"/>
        <v>66.052784818620779</v>
      </c>
      <c r="EO219" s="2">
        <f t="shared" si="257"/>
        <v>69.954220213520742</v>
      </c>
      <c r="EQ219" s="2">
        <f t="shared" si="269"/>
        <v>69.664561383135933</v>
      </c>
      <c r="ER219" s="2">
        <f t="shared" si="269"/>
        <v>65.075180123507295</v>
      </c>
      <c r="ES219" s="2">
        <f t="shared" si="269"/>
        <v>63.448081697450078</v>
      </c>
      <c r="ET219" s="2">
        <f t="shared" si="269"/>
        <v>60.606790614838005</v>
      </c>
      <c r="EU219" s="2">
        <f t="shared" si="269"/>
        <v>58.651914997239544</v>
      </c>
      <c r="EV219" s="2">
        <f t="shared" si="269"/>
        <v>56.800573663225002</v>
      </c>
      <c r="EW219" s="2">
        <f t="shared" si="269"/>
        <v>57.383189533320405</v>
      </c>
      <c r="EX219" s="2">
        <f t="shared" si="269"/>
        <v>56.095820352931227</v>
      </c>
      <c r="EY219" s="2">
        <f t="shared" si="269"/>
        <v>55.327561030957746</v>
      </c>
      <c r="EZ219" s="2">
        <f t="shared" si="269"/>
        <v>55.696475428338672</v>
      </c>
      <c r="FA219" s="2">
        <f t="shared" si="269"/>
        <v>58.710851364589551</v>
      </c>
      <c r="FB219" s="2">
        <f t="shared" si="269"/>
        <v>62.039296821848978</v>
      </c>
      <c r="FC219" s="2">
        <f t="shared" si="269"/>
        <v>68.807620004435705</v>
      </c>
      <c r="FD219" s="2">
        <f t="shared" si="269"/>
        <v>70.255433976953725</v>
      </c>
      <c r="FE219" s="2">
        <f t="shared" si="269"/>
        <v>70.665567835392551</v>
      </c>
      <c r="FG219" s="2">
        <f t="shared" si="270"/>
        <v>0.9999989564870011</v>
      </c>
      <c r="FH219" s="2">
        <f t="shared" si="270"/>
        <v>0.99999873414247209</v>
      </c>
      <c r="FI219" s="2">
        <f t="shared" si="270"/>
        <v>0.99999861028562531</v>
      </c>
      <c r="FJ219" s="2">
        <f t="shared" si="270"/>
        <v>0.99999864866952426</v>
      </c>
      <c r="FK219" s="2">
        <f t="shared" si="270"/>
        <v>0.99999848804966307</v>
      </c>
      <c r="FL219" s="2">
        <f t="shared" si="270"/>
        <v>0.99999844251326075</v>
      </c>
      <c r="FM219" s="2">
        <f t="shared" si="270"/>
        <v>0.999998540266967</v>
      </c>
      <c r="FN219" s="2">
        <f t="shared" si="270"/>
        <v>0.9999985358595993</v>
      </c>
      <c r="FO219" s="2">
        <f t="shared" si="270"/>
        <v>0.99999845986988978</v>
      </c>
      <c r="FP219" s="2">
        <f t="shared" si="270"/>
        <v>0.99999849358253368</v>
      </c>
      <c r="FQ219" s="2">
        <f t="shared" si="270"/>
        <v>0.99999848156777815</v>
      </c>
      <c r="FR219" s="2">
        <f t="shared" si="270"/>
        <v>0.99999860128673401</v>
      </c>
      <c r="FS219" s="2">
        <f t="shared" si="270"/>
        <v>0.99999860277884023</v>
      </c>
      <c r="FT219" s="2">
        <f t="shared" si="270"/>
        <v>0.99999844401350135</v>
      </c>
      <c r="FU219" s="2">
        <f t="shared" si="270"/>
        <v>0.99999782585428054</v>
      </c>
      <c r="FW219" s="2">
        <f t="shared" si="260"/>
        <v>0.9528611980821946</v>
      </c>
      <c r="FX219" s="2">
        <f t="shared" si="260"/>
        <v>0.95847141019598747</v>
      </c>
      <c r="FY219" s="2">
        <f t="shared" si="260"/>
        <v>0.95594678235255903</v>
      </c>
      <c r="FZ219" s="2">
        <f t="shared" si="260"/>
        <v>0.95517567846409612</v>
      </c>
      <c r="GA219" s="2">
        <f t="shared" si="260"/>
        <v>0.95611377208563475</v>
      </c>
      <c r="GB219" s="2">
        <f t="shared" si="260"/>
        <v>0.96470712698971284</v>
      </c>
      <c r="GC219" s="2">
        <f t="shared" si="260"/>
        <v>0.96730090057235518</v>
      </c>
      <c r="GD219" s="2">
        <f t="shared" si="260"/>
        <v>0.9757812450697706</v>
      </c>
      <c r="GE219" s="2">
        <f t="shared" si="260"/>
        <v>0.97674199909959503</v>
      </c>
      <c r="GF219" s="2">
        <f t="shared" si="260"/>
        <v>0.9731538995612955</v>
      </c>
      <c r="GG219" s="2">
        <f t="shared" si="260"/>
        <v>0.96786760549448903</v>
      </c>
      <c r="GH219" s="2">
        <f t="shared" si="260"/>
        <v>0.96271774091091877</v>
      </c>
      <c r="GI219" s="2">
        <f t="shared" si="260"/>
        <v>0.95671492281280957</v>
      </c>
      <c r="GJ219" s="2">
        <f t="shared" si="260"/>
        <v>0.95574600798835785</v>
      </c>
      <c r="GK219" s="2">
        <f t="shared" si="260"/>
        <v>0.94886614124248814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1.6763458715141544E-234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4.7963409555001996E-55</v>
      </c>
      <c r="HT219" s="86">
        <f t="shared" si="262"/>
        <v>2.8417342898838227E-72</v>
      </c>
      <c r="HU219" s="86">
        <f t="shared" si="262"/>
        <v>1.3204325227103582E-75</v>
      </c>
      <c r="HV219" s="86">
        <f t="shared" si="262"/>
        <v>8.4689501762494763E-81</v>
      </c>
      <c r="HW219" s="86">
        <f t="shared" si="262"/>
        <v>1.7112707024353299E-79</v>
      </c>
      <c r="HX219" s="86">
        <f t="shared" si="262"/>
        <v>1.1887528586710066E-97</v>
      </c>
      <c r="HY219" s="86">
        <f t="shared" si="262"/>
        <v>3.1232282143098502E-89</v>
      </c>
      <c r="HZ219" s="86">
        <f t="shared" si="262"/>
        <v>3.4446499421835728E-110</v>
      </c>
      <c r="IA219" s="86">
        <f t="shared" si="262"/>
        <v>2.7343887109396744E-101</v>
      </c>
      <c r="IB219" s="86">
        <f t="shared" si="262"/>
        <v>4.2732138415293567E-98</v>
      </c>
      <c r="IC219" s="86">
        <f t="shared" si="262"/>
        <v>3.3989758646505996E-88</v>
      </c>
      <c r="ID219" s="86">
        <f t="shared" si="262"/>
        <v>1.7425897085573223E-83</v>
      </c>
      <c r="IE219" s="86">
        <f t="shared" si="262"/>
        <v>1.3001229496717778E-76</v>
      </c>
      <c r="IF219" s="86">
        <f t="shared" si="262"/>
        <v>2.1844021771510755E-67</v>
      </c>
      <c r="IG219" s="86">
        <f t="shared" si="262"/>
        <v>6.4861270381942263E-78</v>
      </c>
      <c r="II219" s="86">
        <f t="shared" si="263"/>
        <v>4.936036694884304E-46</v>
      </c>
      <c r="IJ219" s="86">
        <f t="shared" si="263"/>
        <v>5.2635136384300817E-64</v>
      </c>
      <c r="IK219" s="86">
        <f t="shared" si="263"/>
        <v>1.5441592811435265E-64</v>
      </c>
      <c r="IL219" s="86">
        <f t="shared" si="263"/>
        <v>4.3680195706333947E-67</v>
      </c>
      <c r="IM219" s="86">
        <f t="shared" si="263"/>
        <v>7.8601999565511051E-68</v>
      </c>
      <c r="IN219" s="86">
        <f t="shared" si="263"/>
        <v>1.356411825725444E-91</v>
      </c>
      <c r="IO219" s="86">
        <f t="shared" si="263"/>
        <v>6.4182113938648542E-85</v>
      </c>
      <c r="IP219" s="86">
        <f t="shared" si="263"/>
        <v>1.4527621966863221E-116</v>
      </c>
      <c r="IQ219" s="86">
        <f t="shared" si="263"/>
        <v>2.8352680579918834E-108</v>
      </c>
      <c r="IR219" s="86">
        <f t="shared" si="263"/>
        <v>3.3926959714938276E-99</v>
      </c>
      <c r="IS219" s="86">
        <f t="shared" si="263"/>
        <v>7.795107666883935E-85</v>
      </c>
      <c r="IT219" s="86">
        <f t="shared" si="263"/>
        <v>9.9523117275829331E-75</v>
      </c>
      <c r="IU219" s="86">
        <f t="shared" si="263"/>
        <v>9.2776400910884802E-66</v>
      </c>
      <c r="IV219" s="86">
        <f t="shared" si="263"/>
        <v>2.8646397958957633E-6</v>
      </c>
      <c r="IW219" s="86">
        <f t="shared" si="263"/>
        <v>6.6662399269837468E-5</v>
      </c>
      <c r="IY219" s="86">
        <f t="shared" si="264"/>
        <v>4.9360366996806448E-46</v>
      </c>
      <c r="IZ219" s="86">
        <f t="shared" si="264"/>
        <v>5.2635136668474247E-64</v>
      </c>
      <c r="JA219" s="86">
        <f t="shared" si="264"/>
        <v>1.5441592811567307E-64</v>
      </c>
      <c r="JB219" s="86">
        <f t="shared" si="264"/>
        <v>4.3680195706334797E-67</v>
      </c>
      <c r="JC219" s="86">
        <f t="shared" si="264"/>
        <v>7.8601999565682181E-68</v>
      </c>
      <c r="JD219" s="86">
        <f t="shared" si="264"/>
        <v>1.3564130144783027E-91</v>
      </c>
      <c r="JE219" s="86">
        <f t="shared" si="264"/>
        <v>6.4185237166862846E-85</v>
      </c>
      <c r="JF219" s="86">
        <f t="shared" si="264"/>
        <v>3.4446513949457697E-110</v>
      </c>
      <c r="JG219" s="86">
        <f t="shared" si="264"/>
        <v>2.7343889944664803E-101</v>
      </c>
      <c r="JH219" s="86">
        <f t="shared" si="264"/>
        <v>4.6124834386787396E-98</v>
      </c>
      <c r="JI219" s="86">
        <f t="shared" si="264"/>
        <v>7.7985066427485859E-85</v>
      </c>
      <c r="JJ219" s="86">
        <f t="shared" si="264"/>
        <v>9.9523117450088305E-75</v>
      </c>
      <c r="JK219" s="86">
        <f t="shared" si="264"/>
        <v>9.2776400912184929E-66</v>
      </c>
      <c r="JL219" s="86">
        <f t="shared" si="264"/>
        <v>2.8646397958957633E-6</v>
      </c>
      <c r="JM219" s="86">
        <f t="shared" si="264"/>
        <v>6.6662399269837468E-5</v>
      </c>
    </row>
    <row r="220" spans="2:273" x14ac:dyDescent="0.25">
      <c r="B220" s="2">
        <v>193</v>
      </c>
      <c r="C220" s="37">
        <v>67.852000000000004</v>
      </c>
      <c r="D220" s="37">
        <v>65.951999999999998</v>
      </c>
      <c r="E220" s="37">
        <v>64.400000000000006</v>
      </c>
      <c r="F220" s="37">
        <v>61.015999999999998</v>
      </c>
      <c r="G220" s="37">
        <v>59.933999999999997</v>
      </c>
      <c r="H220" s="37">
        <v>58.933999999999997</v>
      </c>
      <c r="I220" s="37">
        <v>60.18</v>
      </c>
      <c r="J220" s="37">
        <v>57.622999999999998</v>
      </c>
      <c r="K220" s="37">
        <v>57.371000000000002</v>
      </c>
      <c r="L220" s="37">
        <v>57.968000000000004</v>
      </c>
      <c r="M220" s="37">
        <v>60.597000000000001</v>
      </c>
      <c r="N220" s="37">
        <v>62.031999999999996</v>
      </c>
      <c r="O220" s="37">
        <v>68.587000000000003</v>
      </c>
      <c r="P220" s="37">
        <v>67.819999999999993</v>
      </c>
      <c r="Q220" s="37">
        <v>69.459000000000003</v>
      </c>
      <c r="S220" s="4">
        <f t="shared" si="266"/>
        <v>69.727347746830489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-1.8753477468304851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>
        <f t="shared" si="258"/>
        <v>69.727347746830489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67.852000000000004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108.53526448423952</v>
      </c>
      <c r="DL220" s="2">
        <f t="shared" si="268"/>
        <v>108.8772909812819</v>
      </c>
      <c r="DM220" s="2">
        <f t="shared" si="268"/>
        <v>147.16004878048778</v>
      </c>
      <c r="DN220" s="2">
        <f t="shared" si="268"/>
        <v>116.80761088180114</v>
      </c>
      <c r="DO220" s="2">
        <f t="shared" si="268"/>
        <v>116.84403643724696</v>
      </c>
      <c r="DP220" s="2">
        <f t="shared" si="268"/>
        <v>124.19395874822189</v>
      </c>
      <c r="DQ220" s="2">
        <f t="shared" si="268"/>
        <v>107.65869230769231</v>
      </c>
      <c r="DR220" s="2">
        <f t="shared" si="268"/>
        <v>81.607732518232496</v>
      </c>
      <c r="DS220" s="2">
        <f t="shared" si="268"/>
        <v>95.102645256592595</v>
      </c>
      <c r="DT220" s="2">
        <f t="shared" si="268"/>
        <v>81.091354670459907</v>
      </c>
      <c r="DU220" s="2">
        <f t="shared" si="268"/>
        <v>124.50970404858299</v>
      </c>
      <c r="DV220" s="2">
        <f t="shared" si="268"/>
        <v>138.39809946018892</v>
      </c>
      <c r="DW220" s="2">
        <f t="shared" si="268"/>
        <v>144.232668292683</v>
      </c>
      <c r="DX220" s="2">
        <f t="shared" si="268"/>
        <v>152.95132012012016</v>
      </c>
      <c r="DY220" s="2">
        <f t="shared" si="268"/>
        <v>135.55423590585661</v>
      </c>
      <c r="EA220" s="2">
        <f t="shared" si="240"/>
        <v>72.762872515046496</v>
      </c>
      <c r="EB220" s="2">
        <f t="shared" si="240"/>
        <v>63.676913535581519</v>
      </c>
      <c r="EC220" s="2">
        <f t="shared" si="240"/>
        <v>62.396331796107319</v>
      </c>
      <c r="ED220" s="2">
        <f t="shared" si="240"/>
        <v>59.314202677337704</v>
      </c>
      <c r="EE220" s="2">
        <f t="shared" si="240"/>
        <v>56.101544591155537</v>
      </c>
      <c r="EF220" s="2">
        <f t="shared" si="239"/>
        <v>55.576616071503373</v>
      </c>
      <c r="EG220" s="2">
        <f t="shared" si="239"/>
        <v>55.20611324443923</v>
      </c>
      <c r="EH220" s="2">
        <f t="shared" si="239"/>
        <v>55.746398672003373</v>
      </c>
      <c r="EI220" s="2">
        <f t="shared" si="239"/>
        <v>52.418589332236394</v>
      </c>
      <c r="EJ220" s="2">
        <f t="shared" si="239"/>
        <v>54.319550643971453</v>
      </c>
      <c r="EK220" s="2">
        <f t="shared" si="239"/>
        <v>58.340524837423658</v>
      </c>
      <c r="EL220" s="2">
        <f t="shared" si="254"/>
        <v>61.212716135806787</v>
      </c>
      <c r="EM220" s="2">
        <f t="shared" si="255"/>
        <v>66.211262886477655</v>
      </c>
      <c r="EN220" s="2">
        <f t="shared" si="256"/>
        <v>65.891986671227983</v>
      </c>
      <c r="EO220" s="2">
        <f t="shared" si="257"/>
        <v>69.859677014137873</v>
      </c>
      <c r="EQ220" s="2">
        <f t="shared" si="269"/>
        <v>69.590355656917851</v>
      </c>
      <c r="ER220" s="2">
        <f t="shared" si="269"/>
        <v>64.971815392557147</v>
      </c>
      <c r="ES220" s="2">
        <f t="shared" si="269"/>
        <v>63.33461994126278</v>
      </c>
      <c r="ET220" s="2">
        <f t="shared" si="269"/>
        <v>60.468390683141273</v>
      </c>
      <c r="EU220" s="2">
        <f t="shared" si="269"/>
        <v>58.508016600987034</v>
      </c>
      <c r="EV220" s="2">
        <f t="shared" si="269"/>
        <v>56.643339148388591</v>
      </c>
      <c r="EW220" s="2">
        <f t="shared" si="269"/>
        <v>57.234521566737932</v>
      </c>
      <c r="EX220" s="2">
        <f t="shared" si="269"/>
        <v>55.930809940900815</v>
      </c>
      <c r="EY220" s="2">
        <f t="shared" si="269"/>
        <v>55.141484833533347</v>
      </c>
      <c r="EZ220" s="2">
        <f t="shared" si="269"/>
        <v>55.492999936984212</v>
      </c>
      <c r="FA220" s="2">
        <f t="shared" si="269"/>
        <v>58.575224602753721</v>
      </c>
      <c r="FB220" s="2">
        <f t="shared" si="269"/>
        <v>61.904817757493873</v>
      </c>
      <c r="FC220" s="2">
        <f t="shared" si="269"/>
        <v>68.716109484527379</v>
      </c>
      <c r="FD220" s="2">
        <f t="shared" si="269"/>
        <v>70.146541744594742</v>
      </c>
      <c r="FE220" s="2">
        <f t="shared" si="269"/>
        <v>70.578920911468131</v>
      </c>
      <c r="FG220" s="2">
        <f t="shared" si="270"/>
        <v>0.99999904830474662</v>
      </c>
      <c r="FH220" s="2">
        <f t="shared" si="270"/>
        <v>0.99999884552408491</v>
      </c>
      <c r="FI220" s="2">
        <f t="shared" si="270"/>
        <v>0.99999873256527172</v>
      </c>
      <c r="FJ220" s="2">
        <f t="shared" si="270"/>
        <v>0.99999876757181205</v>
      </c>
      <c r="FK220" s="2">
        <f t="shared" si="270"/>
        <v>0.99999862108472071</v>
      </c>
      <c r="FL220" s="2">
        <f t="shared" si="270"/>
        <v>0.99999857955501703</v>
      </c>
      <c r="FM220" s="2">
        <f t="shared" si="270"/>
        <v>0.99999866870748033</v>
      </c>
      <c r="FN220" s="2">
        <f t="shared" si="270"/>
        <v>0.99999866468791221</v>
      </c>
      <c r="FO220" s="2">
        <f t="shared" si="270"/>
        <v>0.99999859538445512</v>
      </c>
      <c r="FP220" s="2">
        <f t="shared" si="270"/>
        <v>0.99999862613075996</v>
      </c>
      <c r="FQ220" s="2">
        <f t="shared" si="270"/>
        <v>0.9999986151731699</v>
      </c>
      <c r="FR220" s="2">
        <f t="shared" si="270"/>
        <v>0.99999872435818327</v>
      </c>
      <c r="FS220" s="2">
        <f t="shared" si="270"/>
        <v>0.99999872571900061</v>
      </c>
      <c r="FT220" s="2">
        <f t="shared" si="270"/>
        <v>0.99999858092325311</v>
      </c>
      <c r="FU220" s="2">
        <f t="shared" si="270"/>
        <v>0.99999801715515824</v>
      </c>
      <c r="FW220" s="2">
        <f t="shared" si="260"/>
        <v>0.95682984468748145</v>
      </c>
      <c r="FX220" s="2">
        <f t="shared" si="260"/>
        <v>0.96198657239134588</v>
      </c>
      <c r="FY220" s="2">
        <f t="shared" si="260"/>
        <v>0.95966664762890752</v>
      </c>
      <c r="FZ220" s="2">
        <f t="shared" si="260"/>
        <v>0.95895786046027909</v>
      </c>
      <c r="GA220" s="2">
        <f t="shared" si="260"/>
        <v>0.95982012937669947</v>
      </c>
      <c r="GB220" s="2">
        <f t="shared" si="260"/>
        <v>0.96771225120155413</v>
      </c>
      <c r="GC220" s="2">
        <f t="shared" si="260"/>
        <v>0.97009201664262201</v>
      </c>
      <c r="GD220" s="2">
        <f t="shared" si="260"/>
        <v>0.97786506370611503</v>
      </c>
      <c r="GE220" s="2">
        <f t="shared" si="260"/>
        <v>0.97874495364543723</v>
      </c>
      <c r="GF220" s="2">
        <f t="shared" si="260"/>
        <v>0.97545809335182898</v>
      </c>
      <c r="GG220" s="2">
        <f t="shared" si="260"/>
        <v>0.9706118186401762</v>
      </c>
      <c r="GH220" s="2">
        <f t="shared" si="260"/>
        <v>0.9658862677245198</v>
      </c>
      <c r="GI220" s="2">
        <f t="shared" si="260"/>
        <v>0.96037261486606118</v>
      </c>
      <c r="GJ220" s="2">
        <f t="shared" si="260"/>
        <v>0.95948210813167811</v>
      </c>
      <c r="GK220" s="2">
        <f t="shared" si="260"/>
        <v>0.95315459853902451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5.2806779878791917E-239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1.0130072613785335E-56</v>
      </c>
      <c r="HT220" s="86">
        <f t="shared" si="262"/>
        <v>1.8479594174929207E-74</v>
      </c>
      <c r="HU220" s="86">
        <f t="shared" si="262"/>
        <v>6.7352988628496977E-78</v>
      </c>
      <c r="HV220" s="86">
        <f t="shared" si="262"/>
        <v>3.1234568453818272E-83</v>
      </c>
      <c r="HW220" s="86">
        <f t="shared" si="262"/>
        <v>6.6649509573405788E-82</v>
      </c>
      <c r="HX220" s="86">
        <f t="shared" si="262"/>
        <v>1.4767004356462764E-100</v>
      </c>
      <c r="HY220" s="86">
        <f t="shared" si="262"/>
        <v>7.7060882872165751E-92</v>
      </c>
      <c r="HZ220" s="86">
        <f t="shared" si="262"/>
        <v>2.5799914717234554E-113</v>
      </c>
      <c r="IA220" s="86">
        <f t="shared" si="262"/>
        <v>3.8417239005142902E-104</v>
      </c>
      <c r="IB220" s="86">
        <f t="shared" si="262"/>
        <v>6.8655910548511951E-101</v>
      </c>
      <c r="IC220" s="86">
        <f t="shared" si="262"/>
        <v>8.9969061175768258E-91</v>
      </c>
      <c r="ID220" s="86">
        <f t="shared" si="262"/>
        <v>6.0413119411850887E-86</v>
      </c>
      <c r="IE220" s="86">
        <f t="shared" si="262"/>
        <v>6.2754927351497879E-79</v>
      </c>
      <c r="IF220" s="86">
        <f t="shared" si="262"/>
        <v>1.7988460008533081E-69</v>
      </c>
      <c r="IG220" s="86">
        <f t="shared" si="262"/>
        <v>2.0450765219492065E-80</v>
      </c>
      <c r="II220" s="86">
        <f t="shared" si="263"/>
        <v>8.7063998584776628E-49</v>
      </c>
      <c r="IJ220" s="86">
        <f t="shared" si="263"/>
        <v>1.0468783415164635E-67</v>
      </c>
      <c r="IK220" s="86">
        <f t="shared" si="263"/>
        <v>2.3978532887543558E-68</v>
      </c>
      <c r="IL220" s="86">
        <f t="shared" si="263"/>
        <v>4.5001944524938055E-71</v>
      </c>
      <c r="IM220" s="86">
        <f t="shared" si="263"/>
        <v>7.8053112186493499E-72</v>
      </c>
      <c r="IN220" s="86">
        <f t="shared" si="263"/>
        <v>1.1741685712174309E-96</v>
      </c>
      <c r="IO220" s="86">
        <f t="shared" si="263"/>
        <v>1.703990445824692E-89</v>
      </c>
      <c r="IP220" s="86">
        <f t="shared" si="263"/>
        <v>2.3996195439130369E-122</v>
      </c>
      <c r="IQ220" s="86">
        <f t="shared" si="263"/>
        <v>1.4069628042134754E-113</v>
      </c>
      <c r="IR220" s="86">
        <f t="shared" si="263"/>
        <v>2.9978862470493243E-104</v>
      </c>
      <c r="IS220" s="86">
        <f t="shared" si="263"/>
        <v>2.2135733177544262E-89</v>
      </c>
      <c r="IT220" s="86">
        <f t="shared" si="263"/>
        <v>6.4855551651406831E-79</v>
      </c>
      <c r="IU220" s="86">
        <f t="shared" si="263"/>
        <v>1.2824120820464866E-69</v>
      </c>
      <c r="IV220" s="86">
        <f t="shared" si="263"/>
        <v>1.4313317731311647E-6</v>
      </c>
      <c r="IW220" s="86">
        <f t="shared" si="263"/>
        <v>3.8945856939696917E-5</v>
      </c>
      <c r="IY220" s="86">
        <f t="shared" si="264"/>
        <v>8.7063999597783896E-49</v>
      </c>
      <c r="IZ220" s="86">
        <f t="shared" si="264"/>
        <v>1.0468785263124052E-67</v>
      </c>
      <c r="JA220" s="86">
        <f t="shared" si="264"/>
        <v>2.3978532894278857E-68</v>
      </c>
      <c r="JB220" s="86">
        <f t="shared" si="264"/>
        <v>4.5001944524969286E-71</v>
      </c>
      <c r="JC220" s="86">
        <f t="shared" si="264"/>
        <v>7.805311219315845E-72</v>
      </c>
      <c r="JD220" s="86">
        <f t="shared" si="264"/>
        <v>1.1743162412609956E-96</v>
      </c>
      <c r="JE220" s="86">
        <f t="shared" si="264"/>
        <v>1.7116965341119087E-89</v>
      </c>
      <c r="JF220" s="86">
        <f t="shared" si="264"/>
        <v>2.5799914741230748E-113</v>
      </c>
      <c r="JG220" s="86">
        <f t="shared" si="264"/>
        <v>3.841723901921253E-104</v>
      </c>
      <c r="JH220" s="86">
        <f t="shared" si="264"/>
        <v>6.8685889410982439E-101</v>
      </c>
      <c r="JI220" s="86">
        <f t="shared" si="264"/>
        <v>2.3035423789301943E-89</v>
      </c>
      <c r="JJ220" s="86">
        <f t="shared" si="264"/>
        <v>6.4855557692718775E-79</v>
      </c>
      <c r="JK220" s="86">
        <f t="shared" si="264"/>
        <v>1.2824120826740359E-69</v>
      </c>
      <c r="JL220" s="86">
        <f t="shared" si="264"/>
        <v>1.4313317731311647E-6</v>
      </c>
      <c r="JM220" s="86">
        <f t="shared" si="264"/>
        <v>3.8945856939696917E-5</v>
      </c>
    </row>
    <row r="221" spans="2:273" x14ac:dyDescent="0.25">
      <c r="B221" s="2">
        <v>194</v>
      </c>
      <c r="C221" s="37">
        <v>68.721000000000004</v>
      </c>
      <c r="D221" s="37">
        <v>65.855000000000004</v>
      </c>
      <c r="E221" s="37">
        <v>64.599999999999994</v>
      </c>
      <c r="F221" s="37">
        <v>62.033000000000001</v>
      </c>
      <c r="G221" s="37">
        <v>60.033000000000001</v>
      </c>
      <c r="H221" s="37">
        <v>58.720999999999997</v>
      </c>
      <c r="I221" s="37">
        <v>59.426000000000002</v>
      </c>
      <c r="J221" s="37">
        <v>56.917999999999999</v>
      </c>
      <c r="K221" s="37">
        <v>57.613</v>
      </c>
      <c r="L221" s="37">
        <v>58.081000000000003</v>
      </c>
      <c r="M221" s="37">
        <v>59.305999999999997</v>
      </c>
      <c r="N221" s="37">
        <v>61.984000000000002</v>
      </c>
      <c r="O221" s="37">
        <v>67.111000000000004</v>
      </c>
      <c r="P221" s="37">
        <v>67.983999999999995</v>
      </c>
      <c r="Q221" s="37">
        <v>68.918000000000006</v>
      </c>
      <c r="S221" s="4">
        <f t="shared" si="266"/>
        <v>69.643168432783867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-0.92216843278386307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>
        <f t="shared" si="258"/>
        <v>69.643168432783867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68.721000000000004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108.65551819139452</v>
      </c>
      <c r="DL221" s="2">
        <f t="shared" si="268"/>
        <v>108.99971371849931</v>
      </c>
      <c r="DM221" s="2">
        <f t="shared" si="268"/>
        <v>147.51164024390243</v>
      </c>
      <c r="DN221" s="2">
        <f t="shared" si="268"/>
        <v>116.98618424015011</v>
      </c>
      <c r="DO221" s="2">
        <f t="shared" si="268"/>
        <v>117.01729412408361</v>
      </c>
      <c r="DP221" s="2">
        <f t="shared" si="268"/>
        <v>124.40844760550021</v>
      </c>
      <c r="DQ221" s="2">
        <f t="shared" si="268"/>
        <v>107.76283586825693</v>
      </c>
      <c r="DR221" s="2">
        <f t="shared" si="268"/>
        <v>81.558603174603149</v>
      </c>
      <c r="DS221" s="2">
        <f t="shared" si="268"/>
        <v>95.115890688259086</v>
      </c>
      <c r="DT221" s="2">
        <f t="shared" si="268"/>
        <v>81.006183736367916</v>
      </c>
      <c r="DU221" s="2">
        <f t="shared" si="268"/>
        <v>124.69544554655869</v>
      </c>
      <c r="DV221" s="2">
        <f t="shared" si="268"/>
        <v>138.66599703103913</v>
      </c>
      <c r="DW221" s="2">
        <f t="shared" si="268"/>
        <v>144.54648048780493</v>
      </c>
      <c r="DX221" s="2">
        <f t="shared" si="268"/>
        <v>153.31443942513943</v>
      </c>
      <c r="DY221" s="2">
        <f t="shared" si="268"/>
        <v>135.86230541871925</v>
      </c>
      <c r="EA221" s="2">
        <f t="shared" si="240"/>
        <v>72.729247652744831</v>
      </c>
      <c r="EB221" s="2">
        <f t="shared" si="240"/>
        <v>63.55665221720659</v>
      </c>
      <c r="EC221" s="2">
        <f t="shared" si="240"/>
        <v>62.270811559468697</v>
      </c>
      <c r="ED221" s="2">
        <f t="shared" si="240"/>
        <v>59.161335277406238</v>
      </c>
      <c r="EE221" s="2">
        <f t="shared" si="240"/>
        <v>55.927411168074364</v>
      </c>
      <c r="EF221" s="2">
        <f t="shared" si="239"/>
        <v>55.40611964415853</v>
      </c>
      <c r="EG221" s="2">
        <f t="shared" si="239"/>
        <v>55.0325804138918</v>
      </c>
      <c r="EH221" s="2">
        <f t="shared" si="239"/>
        <v>55.579153487150158</v>
      </c>
      <c r="EI221" s="2">
        <f t="shared" si="239"/>
        <v>52.20039291101056</v>
      </c>
      <c r="EJ221" s="2">
        <f t="shared" si="239"/>
        <v>54.101719633107336</v>
      </c>
      <c r="EK221" s="2">
        <f t="shared" si="239"/>
        <v>58.201771897911669</v>
      </c>
      <c r="EL221" s="2">
        <f t="shared" si="254"/>
        <v>61.070103196826508</v>
      </c>
      <c r="EM221" s="2">
        <f t="shared" si="255"/>
        <v>66.086975510442187</v>
      </c>
      <c r="EN221" s="2">
        <f t="shared" si="256"/>
        <v>65.731188523835186</v>
      </c>
      <c r="EO221" s="2">
        <f t="shared" si="257"/>
        <v>69.765133814755018</v>
      </c>
      <c r="EQ221" s="2">
        <f t="shared" si="269"/>
        <v>69.516149930699783</v>
      </c>
      <c r="ER221" s="2">
        <f t="shared" si="269"/>
        <v>64.868450661607014</v>
      </c>
      <c r="ES221" s="2">
        <f t="shared" si="269"/>
        <v>63.221158185075481</v>
      </c>
      <c r="ET221" s="2">
        <f t="shared" si="269"/>
        <v>60.329990751444541</v>
      </c>
      <c r="EU221" s="2">
        <f t="shared" si="269"/>
        <v>58.364118204734524</v>
      </c>
      <c r="EV221" s="2">
        <f t="shared" si="269"/>
        <v>56.486104633552173</v>
      </c>
      <c r="EW221" s="2">
        <f t="shared" si="269"/>
        <v>57.08585360015546</v>
      </c>
      <c r="EX221" s="2">
        <f t="shared" si="269"/>
        <v>55.765799528870403</v>
      </c>
      <c r="EY221" s="2">
        <f t="shared" si="269"/>
        <v>54.955408636108942</v>
      </c>
      <c r="EZ221" s="2">
        <f t="shared" si="269"/>
        <v>55.289524445629752</v>
      </c>
      <c r="FA221" s="2">
        <f t="shared" si="269"/>
        <v>58.439597840917884</v>
      </c>
      <c r="FB221" s="2">
        <f t="shared" si="269"/>
        <v>61.770338693138761</v>
      </c>
      <c r="FC221" s="2">
        <f t="shared" si="269"/>
        <v>68.624598964619054</v>
      </c>
      <c r="FD221" s="2">
        <f t="shared" si="269"/>
        <v>70.037649512235774</v>
      </c>
      <c r="FE221" s="2">
        <f t="shared" si="269"/>
        <v>70.492273987543712</v>
      </c>
      <c r="FG221" s="2">
        <f t="shared" si="270"/>
        <v>0.99999913204354052</v>
      </c>
      <c r="FH221" s="2">
        <f t="shared" si="270"/>
        <v>0.99999894710534476</v>
      </c>
      <c r="FI221" s="2">
        <f t="shared" si="270"/>
        <v>0.99999884408566075</v>
      </c>
      <c r="FJ221" s="2">
        <f t="shared" si="270"/>
        <v>0.99999887601201198</v>
      </c>
      <c r="FK221" s="2">
        <f t="shared" si="270"/>
        <v>0.9999987424141662</v>
      </c>
      <c r="FL221" s="2">
        <f t="shared" si="270"/>
        <v>0.99999870453861683</v>
      </c>
      <c r="FM221" s="2">
        <f t="shared" si="270"/>
        <v>0.99999878584664947</v>
      </c>
      <c r="FN221" s="2">
        <f t="shared" si="270"/>
        <v>0.99999878218075888</v>
      </c>
      <c r="FO221" s="2">
        <f t="shared" si="270"/>
        <v>0.99999871897523962</v>
      </c>
      <c r="FP221" s="2">
        <f t="shared" si="270"/>
        <v>0.99999874701620972</v>
      </c>
      <c r="FQ221" s="2">
        <f t="shared" si="270"/>
        <v>0.99999873702276643</v>
      </c>
      <c r="FR221" s="2">
        <f t="shared" si="270"/>
        <v>0.99999883660070543</v>
      </c>
      <c r="FS221" s="2">
        <f t="shared" si="270"/>
        <v>0.99999883784178589</v>
      </c>
      <c r="FT221" s="2">
        <f t="shared" si="270"/>
        <v>0.99999870578646333</v>
      </c>
      <c r="FU221" s="2">
        <f t="shared" si="270"/>
        <v>0.99999819162369608</v>
      </c>
      <c r="FW221" s="2">
        <f t="shared" si="260"/>
        <v>0.96047822673606964</v>
      </c>
      <c r="FX221" s="2">
        <f t="shared" si="260"/>
        <v>0.96521499415013423</v>
      </c>
      <c r="FY221" s="2">
        <f t="shared" si="260"/>
        <v>0.96308453624110368</v>
      </c>
      <c r="FZ221" s="2">
        <f t="shared" si="260"/>
        <v>0.96243346120244921</v>
      </c>
      <c r="GA221" s="2">
        <f t="shared" si="260"/>
        <v>0.96322551019043645</v>
      </c>
      <c r="GB221" s="2">
        <f t="shared" si="260"/>
        <v>0.9704693273056354</v>
      </c>
      <c r="GC221" s="2">
        <f t="shared" si="260"/>
        <v>0.97265162560476948</v>
      </c>
      <c r="GD221" s="2">
        <f t="shared" si="260"/>
        <v>0.97977330396119788</v>
      </c>
      <c r="GE221" s="2">
        <f t="shared" si="260"/>
        <v>0.98057884562487363</v>
      </c>
      <c r="GF221" s="2">
        <f t="shared" si="260"/>
        <v>0.97756907729567499</v>
      </c>
      <c r="GG221" s="2">
        <f t="shared" si="260"/>
        <v>0.97312817376983618</v>
      </c>
      <c r="GH221" s="2">
        <f t="shared" si="260"/>
        <v>0.96879423797186592</v>
      </c>
      <c r="GI221" s="2">
        <f t="shared" si="260"/>
        <v>0.96373293994994758</v>
      </c>
      <c r="GJ221" s="2">
        <f t="shared" si="260"/>
        <v>0.96291503049448368</v>
      </c>
      <c r="GK221" s="2">
        <f t="shared" si="260"/>
        <v>0.95709965569834665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1.5062897487055589E-243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2.0163506920642375E-58</v>
      </c>
      <c r="HT221" s="86">
        <f t="shared" si="262"/>
        <v>1.1131505438309324E-76</v>
      </c>
      <c r="HU221" s="86">
        <f t="shared" si="262"/>
        <v>3.1703230569730468E-80</v>
      </c>
      <c r="HV221" s="86">
        <f t="shared" si="262"/>
        <v>1.0584977783565824E-85</v>
      </c>
      <c r="HW221" s="86">
        <f t="shared" si="262"/>
        <v>2.3858203434742286E-84</v>
      </c>
      <c r="HX221" s="86">
        <f t="shared" si="262"/>
        <v>1.6604814886661371E-103</v>
      </c>
      <c r="HY221" s="86">
        <f t="shared" si="262"/>
        <v>1.7413217597957376E-94</v>
      </c>
      <c r="HZ221" s="86">
        <f t="shared" si="262"/>
        <v>1.7449144482235583E-116</v>
      </c>
      <c r="IA221" s="86">
        <f t="shared" si="262"/>
        <v>4.920334559615871E-107</v>
      </c>
      <c r="IB221" s="86">
        <f t="shared" si="262"/>
        <v>1.006382368729571E-103</v>
      </c>
      <c r="IC221" s="86">
        <f t="shared" si="262"/>
        <v>2.1832160693925225E-93</v>
      </c>
      <c r="ID221" s="86">
        <f t="shared" si="262"/>
        <v>1.9262611636447047E-88</v>
      </c>
      <c r="IE221" s="86">
        <f t="shared" si="262"/>
        <v>2.7935580405942535E-81</v>
      </c>
      <c r="IF221" s="86">
        <f t="shared" si="262"/>
        <v>1.3747836145341772E-71</v>
      </c>
      <c r="IG221" s="86">
        <f t="shared" si="262"/>
        <v>5.8772719423635658E-83</v>
      </c>
      <c r="II221" s="86">
        <f t="shared" si="263"/>
        <v>1.270513508239738E-51</v>
      </c>
      <c r="IJ221" s="86">
        <f t="shared" si="263"/>
        <v>1.6300013744551596E-71</v>
      </c>
      <c r="IK221" s="86">
        <f t="shared" si="263"/>
        <v>2.8798503564647029E-72</v>
      </c>
      <c r="IL221" s="86">
        <f t="shared" si="263"/>
        <v>3.5372174050188925E-75</v>
      </c>
      <c r="IM221" s="86">
        <f t="shared" si="263"/>
        <v>5.9181544614011126E-76</v>
      </c>
      <c r="IN221" s="86">
        <f t="shared" si="263"/>
        <v>7.3908312570081262E-102</v>
      </c>
      <c r="IO221" s="86">
        <f t="shared" si="263"/>
        <v>3.4148497185729421E-94</v>
      </c>
      <c r="IP221" s="86">
        <f t="shared" si="263"/>
        <v>2.8595425888662738E-128</v>
      </c>
      <c r="IQ221" s="86">
        <f t="shared" si="263"/>
        <v>5.1922417362287615E-119</v>
      </c>
      <c r="IR221" s="86">
        <f t="shared" si="263"/>
        <v>1.9752947135639592E-109</v>
      </c>
      <c r="IS221" s="86">
        <f t="shared" si="263"/>
        <v>4.760286519392701E-94</v>
      </c>
      <c r="IT221" s="86">
        <f t="shared" si="263"/>
        <v>3.2337358253238892E-83</v>
      </c>
      <c r="IU221" s="86">
        <f t="shared" si="263"/>
        <v>1.3683653560587215E-73</v>
      </c>
      <c r="IV221" s="86">
        <f t="shared" si="263"/>
        <v>7.0171233521963549E-7</v>
      </c>
      <c r="IW221" s="86">
        <f t="shared" si="263"/>
        <v>2.2412017410047387E-5</v>
      </c>
      <c r="IY221" s="86">
        <f t="shared" si="264"/>
        <v>1.2705137098748072E-51</v>
      </c>
      <c r="IZ221" s="86">
        <f t="shared" si="264"/>
        <v>1.6300125059605979E-71</v>
      </c>
      <c r="JA221" s="86">
        <f t="shared" si="264"/>
        <v>2.8798503881679335E-72</v>
      </c>
      <c r="JB221" s="86">
        <f t="shared" si="264"/>
        <v>3.5372174051247424E-75</v>
      </c>
      <c r="JC221" s="86">
        <f t="shared" si="264"/>
        <v>5.9181544852593154E-76</v>
      </c>
      <c r="JD221" s="86">
        <f t="shared" si="264"/>
        <v>7.5568794058747394E-102</v>
      </c>
      <c r="JE221" s="86">
        <f t="shared" si="264"/>
        <v>5.1561714783686795E-94</v>
      </c>
      <c r="JF221" s="86">
        <f t="shared" si="264"/>
        <v>1.744914448226418E-116</v>
      </c>
      <c r="JG221" s="86">
        <f t="shared" si="264"/>
        <v>4.9203345596210633E-107</v>
      </c>
      <c r="JH221" s="86">
        <f t="shared" si="264"/>
        <v>1.0063843440242847E-103</v>
      </c>
      <c r="JI221" s="86">
        <f t="shared" si="264"/>
        <v>2.6592447213317923E-93</v>
      </c>
      <c r="JJ221" s="86">
        <f t="shared" si="264"/>
        <v>3.2337550879355258E-83</v>
      </c>
      <c r="JK221" s="86">
        <f t="shared" si="264"/>
        <v>1.368365383994302E-73</v>
      </c>
      <c r="JL221" s="86">
        <f t="shared" si="264"/>
        <v>7.0171233521963549E-7</v>
      </c>
      <c r="JM221" s="86">
        <f t="shared" si="264"/>
        <v>2.2412017410047387E-5</v>
      </c>
    </row>
    <row r="222" spans="2:273" x14ac:dyDescent="0.25">
      <c r="B222" s="2">
        <v>195</v>
      </c>
      <c r="C222" s="37">
        <v>69.656000000000006</v>
      </c>
      <c r="D222" s="37">
        <v>67.257999999999996</v>
      </c>
      <c r="E222" s="37">
        <v>65.183000000000007</v>
      </c>
      <c r="F222" s="37">
        <v>61.23</v>
      </c>
      <c r="G222" s="37">
        <v>60.622999999999998</v>
      </c>
      <c r="H222" s="37">
        <v>59.622999999999998</v>
      </c>
      <c r="I222" s="37">
        <v>58.802999999999997</v>
      </c>
      <c r="J222" s="37">
        <v>58.442999999999998</v>
      </c>
      <c r="K222" s="37">
        <v>57.628999999999998</v>
      </c>
      <c r="L222" s="37">
        <v>57.838999999999999</v>
      </c>
      <c r="M222" s="37">
        <v>60.161000000000001</v>
      </c>
      <c r="N222" s="37">
        <v>61.613</v>
      </c>
      <c r="O222" s="37">
        <v>67.983999999999995</v>
      </c>
      <c r="P222" s="37">
        <v>67.869</v>
      </c>
      <c r="Q222" s="37">
        <v>67.212999999999994</v>
      </c>
      <c r="S222" s="4">
        <f t="shared" si="266"/>
        <v>69.559658536056773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9.6341463943232952E-2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>
        <f t="shared" si="258"/>
        <v>69.559658536056773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69.656000000000006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108.77577189854954</v>
      </c>
      <c r="DL222" s="2">
        <f t="shared" si="268"/>
        <v>109.12213645571671</v>
      </c>
      <c r="DM222" s="2">
        <f t="shared" si="268"/>
        <v>147.86323170731708</v>
      </c>
      <c r="DN222" s="2">
        <f t="shared" si="268"/>
        <v>117.16475759849908</v>
      </c>
      <c r="DO222" s="2">
        <f t="shared" si="268"/>
        <v>117.19055181092023</v>
      </c>
      <c r="DP222" s="2">
        <f t="shared" si="268"/>
        <v>124.62293646277854</v>
      </c>
      <c r="DQ222" s="2">
        <f t="shared" si="268"/>
        <v>107.86697942882154</v>
      </c>
      <c r="DR222" s="2">
        <f t="shared" si="268"/>
        <v>81.509473830973803</v>
      </c>
      <c r="DS222" s="2">
        <f t="shared" si="268"/>
        <v>95.129136119925562</v>
      </c>
      <c r="DT222" s="2">
        <f t="shared" si="268"/>
        <v>80.921012802275925</v>
      </c>
      <c r="DU222" s="2">
        <f t="shared" si="268"/>
        <v>124.8811870445344</v>
      </c>
      <c r="DV222" s="2">
        <f t="shared" si="268"/>
        <v>138.93389460188934</v>
      </c>
      <c r="DW222" s="2">
        <f t="shared" si="268"/>
        <v>144.86029268292688</v>
      </c>
      <c r="DX222" s="2">
        <f t="shared" si="268"/>
        <v>153.67755873015875</v>
      </c>
      <c r="DY222" s="2">
        <f t="shared" si="268"/>
        <v>136.17037493158185</v>
      </c>
      <c r="EA222" s="2">
        <f t="shared" si="240"/>
        <v>72.695622790443181</v>
      </c>
      <c r="EB222" s="2">
        <f t="shared" si="240"/>
        <v>63.436390898831654</v>
      </c>
      <c r="EC222" s="2">
        <f t="shared" si="240"/>
        <v>62.145291322830076</v>
      </c>
      <c r="ED222" s="2">
        <f t="shared" si="240"/>
        <v>59.008467877474772</v>
      </c>
      <c r="EE222" s="2">
        <f t="shared" si="240"/>
        <v>55.753277744993184</v>
      </c>
      <c r="EF222" s="2">
        <f t="shared" si="239"/>
        <v>55.235623216813686</v>
      </c>
      <c r="EG222" s="2">
        <f t="shared" si="239"/>
        <v>54.85904758334437</v>
      </c>
      <c r="EH222" s="2">
        <f t="shared" si="239"/>
        <v>55.411908302296943</v>
      </c>
      <c r="EI222" s="2">
        <f t="shared" si="239"/>
        <v>51.982196489784734</v>
      </c>
      <c r="EJ222" s="2">
        <f t="shared" si="239"/>
        <v>53.883888622243219</v>
      </c>
      <c r="EK222" s="2">
        <f t="shared" si="239"/>
        <v>58.063018958399674</v>
      </c>
      <c r="EL222" s="2">
        <f t="shared" si="254"/>
        <v>60.92749025784623</v>
      </c>
      <c r="EM222" s="2">
        <f t="shared" si="255"/>
        <v>65.962688134406719</v>
      </c>
      <c r="EN222" s="2">
        <f t="shared" si="256"/>
        <v>65.57039037644239</v>
      </c>
      <c r="EO222" s="2">
        <f t="shared" si="257"/>
        <v>69.670590615372134</v>
      </c>
      <c r="EQ222" s="2">
        <f t="shared" si="269"/>
        <v>69.441944204481715</v>
      </c>
      <c r="ER222" s="2">
        <f t="shared" si="269"/>
        <v>64.76508593065688</v>
      </c>
      <c r="ES222" s="2">
        <f t="shared" si="269"/>
        <v>63.107696428888175</v>
      </c>
      <c r="ET222" s="2">
        <f t="shared" si="269"/>
        <v>60.191590819747816</v>
      </c>
      <c r="EU222" s="2">
        <f t="shared" si="269"/>
        <v>58.220219808482014</v>
      </c>
      <c r="EV222" s="2">
        <f t="shared" si="269"/>
        <v>56.328870118715756</v>
      </c>
      <c r="EW222" s="2">
        <f t="shared" si="269"/>
        <v>56.93718563357298</v>
      </c>
      <c r="EX222" s="2">
        <f t="shared" si="269"/>
        <v>55.600789116839991</v>
      </c>
      <c r="EY222" s="2">
        <f t="shared" si="269"/>
        <v>54.769332438684536</v>
      </c>
      <c r="EZ222" s="2">
        <f t="shared" si="269"/>
        <v>55.086048954275299</v>
      </c>
      <c r="FA222" s="2">
        <f t="shared" si="269"/>
        <v>58.303971079082046</v>
      </c>
      <c r="FB222" s="2">
        <f t="shared" si="269"/>
        <v>61.635859628783649</v>
      </c>
      <c r="FC222" s="2">
        <f t="shared" si="269"/>
        <v>68.533088444710728</v>
      </c>
      <c r="FD222" s="2">
        <f t="shared" si="269"/>
        <v>69.928757279876805</v>
      </c>
      <c r="FE222" s="2">
        <f t="shared" si="269"/>
        <v>70.405627063619292</v>
      </c>
      <c r="FG222" s="2">
        <f t="shared" si="270"/>
        <v>0.99999920841424039</v>
      </c>
      <c r="FH222" s="2">
        <f t="shared" si="270"/>
        <v>0.99999903974857274</v>
      </c>
      <c r="FI222" s="2">
        <f t="shared" si="270"/>
        <v>0.99999894579348603</v>
      </c>
      <c r="FJ222" s="2">
        <f t="shared" si="270"/>
        <v>0.99999897491067025</v>
      </c>
      <c r="FK222" s="2">
        <f t="shared" si="270"/>
        <v>0.99999885306796121</v>
      </c>
      <c r="FL222" s="2">
        <f t="shared" si="270"/>
        <v>0.99999881852504191</v>
      </c>
      <c r="FM222" s="2">
        <f t="shared" si="270"/>
        <v>0.99999889267886533</v>
      </c>
      <c r="FN222" s="2">
        <f t="shared" si="270"/>
        <v>0.99999888933553271</v>
      </c>
      <c r="FO222" s="2">
        <f t="shared" si="270"/>
        <v>0.99999883169140136</v>
      </c>
      <c r="FP222" s="2">
        <f t="shared" si="270"/>
        <v>0.99999885726507576</v>
      </c>
      <c r="FQ222" s="2">
        <f t="shared" si="270"/>
        <v>0.99999884815094509</v>
      </c>
      <c r="FR222" s="2">
        <f t="shared" si="270"/>
        <v>0.99999893896712422</v>
      </c>
      <c r="FS222" s="2">
        <f t="shared" si="270"/>
        <v>0.99999894009900336</v>
      </c>
      <c r="FT222" s="2">
        <f t="shared" si="270"/>
        <v>0.99999881966309168</v>
      </c>
      <c r="FU222" s="2">
        <f t="shared" si="270"/>
        <v>0.99999835074094678</v>
      </c>
      <c r="FW222" s="2">
        <f t="shared" si="260"/>
        <v>0.96382993343270051</v>
      </c>
      <c r="FX222" s="2">
        <f t="shared" si="260"/>
        <v>0.96817830083287382</v>
      </c>
      <c r="FY222" s="2">
        <f t="shared" si="260"/>
        <v>0.96622298373622684</v>
      </c>
      <c r="FZ222" s="2">
        <f t="shared" si="260"/>
        <v>0.96562528558105998</v>
      </c>
      <c r="GA222" s="2">
        <f t="shared" si="260"/>
        <v>0.96635239121334116</v>
      </c>
      <c r="GB222" s="2">
        <f t="shared" si="260"/>
        <v>0.97299754379130854</v>
      </c>
      <c r="GC222" s="2">
        <f t="shared" si="260"/>
        <v>0.97499782185869255</v>
      </c>
      <c r="GD222" s="2">
        <f t="shared" si="260"/>
        <v>0.98152014481545724</v>
      </c>
      <c r="GE222" s="2">
        <f t="shared" si="260"/>
        <v>0.98225737719707984</v>
      </c>
      <c r="GF222" s="2">
        <f t="shared" si="260"/>
        <v>0.97950229949510892</v>
      </c>
      <c r="GG222" s="2">
        <f t="shared" si="260"/>
        <v>0.97543451986047613</v>
      </c>
      <c r="GH222" s="2">
        <f t="shared" si="260"/>
        <v>0.97146164706064497</v>
      </c>
      <c r="GI222" s="2">
        <f t="shared" si="260"/>
        <v>0.9668181612860709</v>
      </c>
      <c r="GJ222" s="2">
        <f t="shared" si="260"/>
        <v>0.9660673811419922</v>
      </c>
      <c r="GK222" s="2">
        <f t="shared" si="260"/>
        <v>0.96072617150030526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3.8906252165698338E-248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3.7824015427551266E-60</v>
      </c>
      <c r="HT222" s="86">
        <f t="shared" si="262"/>
        <v>6.2110499091062144E-79</v>
      </c>
      <c r="HU222" s="86">
        <f t="shared" si="262"/>
        <v>1.3770613064255808E-82</v>
      </c>
      <c r="HV222" s="86">
        <f t="shared" si="262"/>
        <v>3.2960218472053655E-88</v>
      </c>
      <c r="HW222" s="86">
        <f t="shared" si="262"/>
        <v>7.8494310504595492E-87</v>
      </c>
      <c r="HX222" s="86">
        <f t="shared" si="262"/>
        <v>1.6901053348506327E-106</v>
      </c>
      <c r="HY222" s="86">
        <f t="shared" si="262"/>
        <v>3.6035975590601107E-97</v>
      </c>
      <c r="HZ222" s="86">
        <f t="shared" si="262"/>
        <v>1.065639600723648E-119</v>
      </c>
      <c r="IA222" s="86">
        <f t="shared" si="262"/>
        <v>5.7446477234649324E-110</v>
      </c>
      <c r="IB222" s="86">
        <f t="shared" si="262"/>
        <v>1.3458836207134148E-106</v>
      </c>
      <c r="IC222" s="86">
        <f t="shared" si="262"/>
        <v>4.856865725532114E-96</v>
      </c>
      <c r="ID222" s="86">
        <f t="shared" si="262"/>
        <v>5.6486442620595133E-91</v>
      </c>
      <c r="IE222" s="86">
        <f t="shared" si="262"/>
        <v>1.146862022300349E-83</v>
      </c>
      <c r="IF222" s="86">
        <f t="shared" si="262"/>
        <v>9.7510329179072694E-74</v>
      </c>
      <c r="IG222" s="86">
        <f t="shared" si="262"/>
        <v>1.5395036431414802E-85</v>
      </c>
      <c r="II222" s="86">
        <f t="shared" si="263"/>
        <v>1.5338386594618087E-54</v>
      </c>
      <c r="IJ222" s="86">
        <f t="shared" si="263"/>
        <v>1.9867006395256545E-75</v>
      </c>
      <c r="IK222" s="86">
        <f t="shared" si="263"/>
        <v>2.674941888205179E-76</v>
      </c>
      <c r="IL222" s="86">
        <f t="shared" si="263"/>
        <v>2.121074596915973E-79</v>
      </c>
      <c r="IM222" s="86">
        <f t="shared" si="263"/>
        <v>3.4261167641509922E-80</v>
      </c>
      <c r="IN222" s="86">
        <f t="shared" si="263"/>
        <v>3.3827033212559216E-107</v>
      </c>
      <c r="IO222" s="86">
        <f t="shared" si="263"/>
        <v>5.1654988713971632E-99</v>
      </c>
      <c r="IP222" s="86">
        <f t="shared" si="263"/>
        <v>2.4583587877401881E-134</v>
      </c>
      <c r="IQ222" s="86">
        <f t="shared" si="263"/>
        <v>1.4249498564141136E-124</v>
      </c>
      <c r="IR222" s="86">
        <f t="shared" si="263"/>
        <v>9.7047066526097004E-115</v>
      </c>
      <c r="IS222" s="86">
        <f t="shared" si="263"/>
        <v>7.7521974758022506E-99</v>
      </c>
      <c r="IT222" s="86">
        <f t="shared" si="263"/>
        <v>1.2336138053449768E-87</v>
      </c>
      <c r="IU222" s="86">
        <f t="shared" si="263"/>
        <v>1.1270457964819759E-77</v>
      </c>
      <c r="IV222" s="86">
        <f t="shared" si="263"/>
        <v>3.375302769482271E-7</v>
      </c>
      <c r="IW222" s="86">
        <f t="shared" si="263"/>
        <v>1.2703574516988521E-5</v>
      </c>
      <c r="IY222" s="86">
        <f t="shared" si="264"/>
        <v>1.5338424418633515E-54</v>
      </c>
      <c r="IZ222" s="86">
        <f t="shared" si="264"/>
        <v>1.9873217445165652E-75</v>
      </c>
      <c r="JA222" s="86">
        <f t="shared" si="264"/>
        <v>2.6749432652664853E-76</v>
      </c>
      <c r="JB222" s="86">
        <f t="shared" si="264"/>
        <v>2.1210746002119948E-79</v>
      </c>
      <c r="JC222" s="86">
        <f t="shared" si="264"/>
        <v>3.4261175490940971E-80</v>
      </c>
      <c r="JD222" s="86">
        <f t="shared" si="264"/>
        <v>2.0283756669762249E-106</v>
      </c>
      <c r="JE222" s="86">
        <f t="shared" si="264"/>
        <v>3.6552525477740825E-97</v>
      </c>
      <c r="JF222" s="86">
        <f t="shared" si="264"/>
        <v>1.0656396007236505E-119</v>
      </c>
      <c r="JG222" s="86">
        <f t="shared" si="264"/>
        <v>5.7446477234649466E-110</v>
      </c>
      <c r="JH222" s="86">
        <f t="shared" si="264"/>
        <v>1.3458836304181214E-106</v>
      </c>
      <c r="JI222" s="86">
        <f t="shared" si="264"/>
        <v>4.8646179230079166E-96</v>
      </c>
      <c r="JJ222" s="86">
        <f t="shared" si="264"/>
        <v>1.2341786697711827E-87</v>
      </c>
      <c r="JK222" s="86">
        <f t="shared" si="264"/>
        <v>1.1270469433439981E-77</v>
      </c>
      <c r="JL222" s="86">
        <f t="shared" si="264"/>
        <v>3.375302769482271E-7</v>
      </c>
      <c r="JM222" s="86">
        <f t="shared" si="264"/>
        <v>1.2703574516988521E-5</v>
      </c>
    </row>
    <row r="223" spans="2:273" x14ac:dyDescent="0.25">
      <c r="B223" s="2">
        <v>196</v>
      </c>
      <c r="C223" s="37">
        <v>69.638999999999996</v>
      </c>
      <c r="D223" s="37">
        <v>65.742000000000004</v>
      </c>
      <c r="E223" s="37">
        <v>64.382999999999996</v>
      </c>
      <c r="F223" s="37">
        <v>61.835999999999999</v>
      </c>
      <c r="G223" s="37">
        <v>59.164000000000001</v>
      </c>
      <c r="H223" s="37">
        <v>59.213000000000001</v>
      </c>
      <c r="I223" s="37">
        <v>59.131</v>
      </c>
      <c r="J223" s="37">
        <v>57.639000000000003</v>
      </c>
      <c r="K223" s="37">
        <v>57.161000000000001</v>
      </c>
      <c r="L223" s="37">
        <v>57.418999999999997</v>
      </c>
      <c r="M223" s="37">
        <v>61.097000000000001</v>
      </c>
      <c r="N223" s="37">
        <v>62.194000000000003</v>
      </c>
      <c r="O223" s="37">
        <v>68.143000000000001</v>
      </c>
      <c r="P223" s="37">
        <v>68.902000000000001</v>
      </c>
      <c r="Q223" s="37">
        <v>67.361000000000004</v>
      </c>
      <c r="S223" s="4">
        <f t="shared" si="266"/>
        <v>69.476780949113632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0.1622190508863639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>
        <f t="shared" si="258"/>
        <v>69.476780949113632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69.638999999999996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108.89602560570455</v>
      </c>
      <c r="DL223" s="2">
        <f t="shared" si="268"/>
        <v>109.24455919293412</v>
      </c>
      <c r="DM223" s="2">
        <f t="shared" si="268"/>
        <v>148.21482317073171</v>
      </c>
      <c r="DN223" s="2">
        <f t="shared" si="268"/>
        <v>117.34333095684804</v>
      </c>
      <c r="DO223" s="2">
        <f t="shared" si="268"/>
        <v>117.36380949775688</v>
      </c>
      <c r="DP223" s="2">
        <f t="shared" si="268"/>
        <v>124.83742532005688</v>
      </c>
      <c r="DQ223" s="2">
        <f t="shared" si="268"/>
        <v>107.97112298938615</v>
      </c>
      <c r="DR223" s="2">
        <f t="shared" si="268"/>
        <v>81.460344487344457</v>
      </c>
      <c r="DS223" s="2">
        <f t="shared" si="268"/>
        <v>95.142381551592052</v>
      </c>
      <c r="DT223" s="2">
        <f t="shared" si="268"/>
        <v>80.835841868183948</v>
      </c>
      <c r="DU223" s="2">
        <f t="shared" si="268"/>
        <v>125.06692854251011</v>
      </c>
      <c r="DV223" s="2">
        <f t="shared" si="268"/>
        <v>139.20179217273954</v>
      </c>
      <c r="DW223" s="2">
        <f t="shared" si="268"/>
        <v>145.17410487804884</v>
      </c>
      <c r="DX223" s="2">
        <f t="shared" si="268"/>
        <v>154.04067803517808</v>
      </c>
      <c r="DY223" s="2">
        <f t="shared" si="268"/>
        <v>136.47844444444445</v>
      </c>
      <c r="EA223" s="2">
        <f t="shared" si="240"/>
        <v>72.661997928141517</v>
      </c>
      <c r="EB223" s="2">
        <f t="shared" si="240"/>
        <v>63.316129580456717</v>
      </c>
      <c r="EC223" s="2">
        <f t="shared" si="240"/>
        <v>62.019771086191454</v>
      </c>
      <c r="ED223" s="2">
        <f t="shared" si="240"/>
        <v>58.855600477543312</v>
      </c>
      <c r="EE223" s="2">
        <f t="shared" si="240"/>
        <v>55.579144321912004</v>
      </c>
      <c r="EF223" s="2">
        <f t="shared" si="239"/>
        <v>55.065126789468842</v>
      </c>
      <c r="EG223" s="2">
        <f t="shared" si="239"/>
        <v>54.685514752796941</v>
      </c>
      <c r="EH223" s="2">
        <f t="shared" si="239"/>
        <v>55.244663117443729</v>
      </c>
      <c r="EI223" s="2">
        <f t="shared" si="239"/>
        <v>51.7640000685589</v>
      </c>
      <c r="EJ223" s="2">
        <f t="shared" si="239"/>
        <v>53.666057611379102</v>
      </c>
      <c r="EK223" s="2">
        <f t="shared" si="239"/>
        <v>57.924266018887678</v>
      </c>
      <c r="EL223" s="2">
        <f t="shared" si="239"/>
        <v>60.784877318865938</v>
      </c>
      <c r="EM223" s="2">
        <f t="shared" si="239"/>
        <v>65.83840075837125</v>
      </c>
      <c r="EN223" s="2">
        <f t="shared" si="239"/>
        <v>65.409592229049593</v>
      </c>
      <c r="EO223" s="2">
        <f t="shared" si="239"/>
        <v>69.576047415989279</v>
      </c>
      <c r="EQ223" s="2">
        <f t="shared" si="269"/>
        <v>69.367738478263632</v>
      </c>
      <c r="ER223" s="2">
        <f t="shared" si="269"/>
        <v>64.661721199706733</v>
      </c>
      <c r="ES223" s="2">
        <f t="shared" si="269"/>
        <v>62.994234672700884</v>
      </c>
      <c r="ET223" s="2">
        <f t="shared" si="269"/>
        <v>60.053190888051084</v>
      </c>
      <c r="EU223" s="2">
        <f t="shared" si="269"/>
        <v>58.076321412229504</v>
      </c>
      <c r="EV223" s="2">
        <f t="shared" si="269"/>
        <v>56.171635603879345</v>
      </c>
      <c r="EW223" s="2">
        <f t="shared" si="269"/>
        <v>56.788517666990501</v>
      </c>
      <c r="EX223" s="2">
        <f t="shared" si="269"/>
        <v>55.435778704809579</v>
      </c>
      <c r="EY223" s="2">
        <f t="shared" si="269"/>
        <v>54.583256241260138</v>
      </c>
      <c r="EZ223" s="2">
        <f t="shared" si="269"/>
        <v>54.882573462920838</v>
      </c>
      <c r="FA223" s="2">
        <f t="shared" si="269"/>
        <v>58.168344317246209</v>
      </c>
      <c r="FB223" s="2">
        <f t="shared" si="269"/>
        <v>61.501380564428544</v>
      </c>
      <c r="FC223" s="2">
        <f t="shared" si="269"/>
        <v>68.441577924802402</v>
      </c>
      <c r="FD223" s="2">
        <f t="shared" si="269"/>
        <v>69.819865047517823</v>
      </c>
      <c r="FE223" s="2">
        <f t="shared" si="269"/>
        <v>70.318980139694872</v>
      </c>
      <c r="FG223" s="2">
        <f t="shared" si="270"/>
        <v>0.99999927806515665</v>
      </c>
      <c r="FH223" s="2">
        <f t="shared" si="270"/>
        <v>0.99999912424021586</v>
      </c>
      <c r="FI223" s="2">
        <f t="shared" si="270"/>
        <v>0.99999903855214312</v>
      </c>
      <c r="FJ223" s="2">
        <f t="shared" si="270"/>
        <v>0.99999906510733561</v>
      </c>
      <c r="FK223" s="2">
        <f t="shared" si="270"/>
        <v>0.99999895398544303</v>
      </c>
      <c r="FL223" s="2">
        <f t="shared" si="270"/>
        <v>0.99999892248191979</v>
      </c>
      <c r="FM223" s="2">
        <f t="shared" si="270"/>
        <v>0.99999899011102422</v>
      </c>
      <c r="FN223" s="2">
        <f t="shared" si="270"/>
        <v>0.99999898706186796</v>
      </c>
      <c r="FO223" s="2">
        <f t="shared" si="270"/>
        <v>0.99999893448978483</v>
      </c>
      <c r="FP223" s="2">
        <f t="shared" si="270"/>
        <v>0.99999895781325787</v>
      </c>
      <c r="FQ223" s="2">
        <f t="shared" si="270"/>
        <v>0.99999894950107016</v>
      </c>
      <c r="FR223" s="2">
        <f t="shared" si="270"/>
        <v>0.99999903232642606</v>
      </c>
      <c r="FS223" s="2">
        <f t="shared" si="270"/>
        <v>0.99999903335871221</v>
      </c>
      <c r="FT223" s="2">
        <f t="shared" si="270"/>
        <v>0.99999892351983377</v>
      </c>
      <c r="FU223" s="2">
        <f t="shared" si="270"/>
        <v>0.99999849585764822</v>
      </c>
      <c r="FW223" s="2">
        <f t="shared" si="260"/>
        <v>0.96690718691056754</v>
      </c>
      <c r="FX223" s="2">
        <f t="shared" si="260"/>
        <v>0.97089677743994429</v>
      </c>
      <c r="FY223" s="2">
        <f t="shared" si="260"/>
        <v>0.96910316931609874</v>
      </c>
      <c r="FZ223" s="2">
        <f t="shared" si="260"/>
        <v>0.96855477856204919</v>
      </c>
      <c r="GA223" s="2">
        <f t="shared" si="260"/>
        <v>0.96922189364149058</v>
      </c>
      <c r="GB223" s="2">
        <f t="shared" si="260"/>
        <v>0.97531481714344759</v>
      </c>
      <c r="GC223" s="2">
        <f t="shared" si="260"/>
        <v>0.977147468771834</v>
      </c>
      <c r="GD223" s="2">
        <f t="shared" si="260"/>
        <v>0.98311872234961839</v>
      </c>
      <c r="GE223" s="2">
        <f t="shared" si="260"/>
        <v>0.98379323435538346</v>
      </c>
      <c r="GF223" s="2">
        <f t="shared" si="260"/>
        <v>0.98127209777274593</v>
      </c>
      <c r="GG223" s="2">
        <f t="shared" si="260"/>
        <v>0.97754748481750231</v>
      </c>
      <c r="GH223" s="2">
        <f t="shared" si="260"/>
        <v>0.9739071920262683</v>
      </c>
      <c r="GI223" s="2">
        <f t="shared" si="260"/>
        <v>0.96964918991913096</v>
      </c>
      <c r="GJ223" s="2">
        <f t="shared" si="260"/>
        <v>0.96896040880402046</v>
      </c>
      <c r="GK223" s="2">
        <f t="shared" si="260"/>
        <v>0.96405763771889996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9.0995852701338935E-253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6.6867398797739242E-62</v>
      </c>
      <c r="HT223" s="86">
        <f t="shared" si="262"/>
        <v>3.2101330498102336E-81</v>
      </c>
      <c r="HU223" s="86">
        <f t="shared" si="262"/>
        <v>5.5195463220979471E-85</v>
      </c>
      <c r="HV223" s="86">
        <f t="shared" si="262"/>
        <v>9.430467098896198E-91</v>
      </c>
      <c r="HW223" s="86">
        <f t="shared" si="262"/>
        <v>2.3735344094149572E-89</v>
      </c>
      <c r="HX223" s="86">
        <f t="shared" si="262"/>
        <v>1.5571448447281668E-109</v>
      </c>
      <c r="HY223" s="86">
        <f t="shared" si="262"/>
        <v>6.8297260353279392E-100</v>
      </c>
      <c r="HZ223" s="86">
        <f t="shared" si="262"/>
        <v>5.8765800273454762E-123</v>
      </c>
      <c r="IA223" s="86">
        <f t="shared" si="262"/>
        <v>6.1140676898359227E-113</v>
      </c>
      <c r="IB223" s="86">
        <f t="shared" si="262"/>
        <v>1.6421359521850002E-109</v>
      </c>
      <c r="IC223" s="86">
        <f t="shared" si="262"/>
        <v>9.9053278187937095E-99</v>
      </c>
      <c r="ID223" s="86">
        <f t="shared" si="262"/>
        <v>1.5234068239433215E-93</v>
      </c>
      <c r="IE223" s="86">
        <f t="shared" si="262"/>
        <v>4.3421569287686247E-86</v>
      </c>
      <c r="IF223" s="86">
        <f t="shared" si="262"/>
        <v>6.4185936157862117E-76</v>
      </c>
      <c r="IG223" s="86">
        <f t="shared" si="262"/>
        <v>3.6755397413360089E-88</v>
      </c>
      <c r="II223" s="86">
        <f t="shared" si="263"/>
        <v>1.531865802057525E-57</v>
      </c>
      <c r="IJ223" s="86">
        <f t="shared" si="263"/>
        <v>1.8954505542422934E-79</v>
      </c>
      <c r="IK223" s="86">
        <f t="shared" si="263"/>
        <v>1.9214884387231103E-80</v>
      </c>
      <c r="IL223" s="86">
        <f t="shared" si="263"/>
        <v>9.7027624316093967E-84</v>
      </c>
      <c r="IM223" s="86">
        <f t="shared" si="263"/>
        <v>1.5143272161874972E-84</v>
      </c>
      <c r="IN223" s="86">
        <f t="shared" si="263"/>
        <v>1.1257121852744411E-112</v>
      </c>
      <c r="IO223" s="86">
        <f t="shared" si="263"/>
        <v>5.8975986695206066E-104</v>
      </c>
      <c r="IP223" s="86">
        <f t="shared" si="263"/>
        <v>1.5246757205698139E-140</v>
      </c>
      <c r="IQ223" s="86">
        <f t="shared" si="263"/>
        <v>2.9080777252087868E-130</v>
      </c>
      <c r="IR223" s="86">
        <f t="shared" si="263"/>
        <v>3.5551242694763581E-120</v>
      </c>
      <c r="IS223" s="86">
        <f t="shared" si="263"/>
        <v>9.5599441530046233E-104</v>
      </c>
      <c r="IT223" s="86">
        <f t="shared" si="263"/>
        <v>3.6004401485375477E-92</v>
      </c>
      <c r="IU223" s="86">
        <f t="shared" si="263"/>
        <v>7.1651988297307086E-82</v>
      </c>
      <c r="IV223" s="86">
        <f t="shared" si="263"/>
        <v>1.5928995214058288E-7</v>
      </c>
      <c r="IW223" s="86">
        <f t="shared" si="263"/>
        <v>7.0922339303773613E-6</v>
      </c>
      <c r="IY223" s="86">
        <f t="shared" si="264"/>
        <v>1.5319326694563226E-57</v>
      </c>
      <c r="IZ223" s="86">
        <f t="shared" si="264"/>
        <v>1.9275518847403959E-79</v>
      </c>
      <c r="JA223" s="86">
        <f t="shared" si="264"/>
        <v>1.9215436341863312E-80</v>
      </c>
      <c r="JB223" s="86">
        <f t="shared" si="264"/>
        <v>9.7027633746561067E-84</v>
      </c>
      <c r="JC223" s="86">
        <f t="shared" si="264"/>
        <v>1.5143509515315914E-84</v>
      </c>
      <c r="JD223" s="86">
        <f t="shared" si="264"/>
        <v>1.5582705569134413E-109</v>
      </c>
      <c r="JE223" s="86">
        <f t="shared" si="264"/>
        <v>6.8303157951948915E-100</v>
      </c>
      <c r="JF223" s="86">
        <f t="shared" si="264"/>
        <v>5.8765800273454762E-123</v>
      </c>
      <c r="JG223" s="86">
        <f t="shared" si="264"/>
        <v>6.1140676898359227E-113</v>
      </c>
      <c r="JH223" s="86">
        <f t="shared" si="264"/>
        <v>1.6421359522205515E-109</v>
      </c>
      <c r="JI223" s="86">
        <f t="shared" si="264"/>
        <v>9.905423418235239E-99</v>
      </c>
      <c r="JJ223" s="86">
        <f t="shared" si="264"/>
        <v>3.7527808309318801E-92</v>
      </c>
      <c r="JK223" s="86">
        <f t="shared" si="264"/>
        <v>7.1656330454235851E-82</v>
      </c>
      <c r="JL223" s="86">
        <f t="shared" si="264"/>
        <v>1.5928995214058288E-7</v>
      </c>
      <c r="JM223" s="86">
        <f t="shared" si="264"/>
        <v>7.0922339303773613E-6</v>
      </c>
    </row>
    <row r="224" spans="2:273" x14ac:dyDescent="0.25">
      <c r="B224" s="2">
        <v>197</v>
      </c>
      <c r="C224" s="37">
        <v>68.361000000000004</v>
      </c>
      <c r="D224" s="37">
        <v>65.709999999999994</v>
      </c>
      <c r="E224" s="37">
        <v>64.033000000000001</v>
      </c>
      <c r="F224" s="37">
        <v>60.655999999999999</v>
      </c>
      <c r="G224" s="37">
        <v>59.557000000000002</v>
      </c>
      <c r="H224" s="37">
        <v>58.835999999999999</v>
      </c>
      <c r="I224" s="37">
        <v>58.491999999999997</v>
      </c>
      <c r="J224" s="37">
        <v>57.738</v>
      </c>
      <c r="K224" s="37">
        <v>57.887</v>
      </c>
      <c r="L224" s="37">
        <v>57.968000000000004</v>
      </c>
      <c r="M224" s="37">
        <v>59.5</v>
      </c>
      <c r="N224" s="37">
        <v>62.097000000000001</v>
      </c>
      <c r="O224" s="37">
        <v>68.570999999999998</v>
      </c>
      <c r="P224" s="37">
        <v>69.147999999999996</v>
      </c>
      <c r="Q224" s="37">
        <v>67.623000000000005</v>
      </c>
      <c r="S224" s="4">
        <f t="shared" si="266"/>
        <v>69.394499465963008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-1.0334994659630041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>
        <f t="shared" si="258"/>
        <v>69.394499465963008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68.361000000000004</v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109.01627931285955</v>
      </c>
      <c r="DL224" s="2">
        <f t="shared" si="268"/>
        <v>109.36698193015152</v>
      </c>
      <c r="DM224" s="2">
        <f t="shared" si="268"/>
        <v>148.56641463414633</v>
      </c>
      <c r="DN224" s="2">
        <f t="shared" si="268"/>
        <v>117.52190431519702</v>
      </c>
      <c r="DO224" s="2">
        <f t="shared" si="268"/>
        <v>117.5370671845935</v>
      </c>
      <c r="DP224" s="2">
        <f t="shared" si="268"/>
        <v>125.05191417733522</v>
      </c>
      <c r="DQ224" s="2">
        <f t="shared" si="268"/>
        <v>108.07526654995077</v>
      </c>
      <c r="DR224" s="2">
        <f t="shared" si="268"/>
        <v>81.411215143715111</v>
      </c>
      <c r="DS224" s="2">
        <f t="shared" si="268"/>
        <v>95.155626983258529</v>
      </c>
      <c r="DT224" s="2">
        <f t="shared" si="268"/>
        <v>80.750670934091957</v>
      </c>
      <c r="DU224" s="2">
        <f t="shared" si="268"/>
        <v>125.25267004048581</v>
      </c>
      <c r="DV224" s="2">
        <f t="shared" si="268"/>
        <v>139.46968974358975</v>
      </c>
      <c r="DW224" s="2">
        <f t="shared" si="268"/>
        <v>145.48791707317079</v>
      </c>
      <c r="DX224" s="2">
        <f t="shared" si="268"/>
        <v>154.40379734019734</v>
      </c>
      <c r="DY224" s="2">
        <f t="shared" si="268"/>
        <v>136.78651395730708</v>
      </c>
      <c r="EA224" s="2">
        <f t="shared" si="240"/>
        <v>72.628373065839853</v>
      </c>
      <c r="EB224" s="2">
        <f t="shared" si="240"/>
        <v>63.195868262081788</v>
      </c>
      <c r="EC224" s="2">
        <f t="shared" si="240"/>
        <v>61.894250849552833</v>
      </c>
      <c r="ED224" s="2">
        <f t="shared" si="240"/>
        <v>58.702733077611853</v>
      </c>
      <c r="EE224" s="2">
        <f t="shared" si="240"/>
        <v>55.405010898830824</v>
      </c>
      <c r="EF224" s="2">
        <f t="shared" si="239"/>
        <v>54.894630362123998</v>
      </c>
      <c r="EG224" s="2">
        <f t="shared" si="239"/>
        <v>54.511981922249518</v>
      </c>
      <c r="EH224" s="2">
        <f t="shared" si="239"/>
        <v>55.077417932590514</v>
      </c>
      <c r="EI224" s="2">
        <f t="shared" si="239"/>
        <v>51.545803647333067</v>
      </c>
      <c r="EJ224" s="2">
        <f t="shared" si="239"/>
        <v>53.448226600514985</v>
      </c>
      <c r="EK224" s="2">
        <f t="shared" si="239"/>
        <v>57.78551307937569</v>
      </c>
      <c r="EL224" s="2">
        <f t="shared" si="239"/>
        <v>60.64226437988566</v>
      </c>
      <c r="EM224" s="2">
        <f t="shared" si="239"/>
        <v>65.714113382335782</v>
      </c>
      <c r="EN224" s="2">
        <f t="shared" si="239"/>
        <v>65.248794081656797</v>
      </c>
      <c r="EO224" s="2">
        <f t="shared" si="239"/>
        <v>69.48150421660641</v>
      </c>
      <c r="EQ224" s="2">
        <f t="shared" si="269"/>
        <v>69.293532752045564</v>
      </c>
      <c r="ER224" s="2">
        <f t="shared" si="269"/>
        <v>64.5583564687566</v>
      </c>
      <c r="ES224" s="2">
        <f t="shared" si="269"/>
        <v>62.880772916513578</v>
      </c>
      <c r="ET224" s="2">
        <f t="shared" si="269"/>
        <v>59.914790956354352</v>
      </c>
      <c r="EU224" s="2">
        <f t="shared" si="269"/>
        <v>57.932423015976994</v>
      </c>
      <c r="EV224" s="2">
        <f t="shared" si="269"/>
        <v>56.014401089042934</v>
      </c>
      <c r="EW224" s="2">
        <f t="shared" si="269"/>
        <v>56.639849700408035</v>
      </c>
      <c r="EX224" s="2">
        <f t="shared" si="269"/>
        <v>55.270768292779167</v>
      </c>
      <c r="EY224" s="2">
        <f t="shared" si="269"/>
        <v>54.397180043835732</v>
      </c>
      <c r="EZ224" s="2">
        <f t="shared" si="269"/>
        <v>54.679097971566385</v>
      </c>
      <c r="FA224" s="2">
        <f t="shared" si="269"/>
        <v>58.032717555410379</v>
      </c>
      <c r="FB224" s="2">
        <f t="shared" si="269"/>
        <v>61.366901500073432</v>
      </c>
      <c r="FC224" s="2">
        <f t="shared" si="269"/>
        <v>68.350067404894077</v>
      </c>
      <c r="FD224" s="2">
        <f t="shared" si="269"/>
        <v>69.71097281515884</v>
      </c>
      <c r="FE224" s="2">
        <f t="shared" si="269"/>
        <v>70.232333215770439</v>
      </c>
      <c r="FG224" s="2">
        <f t="shared" si="270"/>
        <v>0.99999934158755577</v>
      </c>
      <c r="FH224" s="2">
        <f t="shared" si="270"/>
        <v>0.99999920129752262</v>
      </c>
      <c r="FI224" s="2">
        <f t="shared" si="270"/>
        <v>0.99999912314905892</v>
      </c>
      <c r="FJ224" s="2">
        <f t="shared" si="270"/>
        <v>0.99999914736768625</v>
      </c>
      <c r="FK224" s="2">
        <f t="shared" si="270"/>
        <v>0.99999904602329814</v>
      </c>
      <c r="FL224" s="2">
        <f t="shared" si="270"/>
        <v>0.99999901729173812</v>
      </c>
      <c r="FM224" s="2">
        <f t="shared" si="270"/>
        <v>0.99999907897022566</v>
      </c>
      <c r="FN224" s="2">
        <f t="shared" si="270"/>
        <v>0.99999907618936168</v>
      </c>
      <c r="FO224" s="2">
        <f t="shared" si="270"/>
        <v>0.99999902824304321</v>
      </c>
      <c r="FP224" s="2">
        <f t="shared" si="270"/>
        <v>0.99999904951430729</v>
      </c>
      <c r="FQ224" s="2">
        <f t="shared" si="270"/>
        <v>0.99999904193350064</v>
      </c>
      <c r="FR224" s="2">
        <f t="shared" si="270"/>
        <v>0.99999911747113646</v>
      </c>
      <c r="FS224" s="2">
        <f t="shared" si="270"/>
        <v>0.99999911841259281</v>
      </c>
      <c r="FT224" s="2">
        <f t="shared" si="270"/>
        <v>0.99999901823832704</v>
      </c>
      <c r="FU224" s="2">
        <f t="shared" si="270"/>
        <v>0.99999862820568974</v>
      </c>
      <c r="FW224" s="2">
        <f t="shared" si="260"/>
        <v>0.96973085780161139</v>
      </c>
      <c r="FX224" s="2">
        <f t="shared" si="260"/>
        <v>0.97338940199387791</v>
      </c>
      <c r="FY224" s="2">
        <f t="shared" si="260"/>
        <v>0.97174494170301562</v>
      </c>
      <c r="FZ224" s="2">
        <f t="shared" si="260"/>
        <v>0.97124204859146057</v>
      </c>
      <c r="GA224" s="2">
        <f t="shared" si="260"/>
        <v>0.97185380956922296</v>
      </c>
      <c r="GB224" s="2">
        <f t="shared" si="260"/>
        <v>0.97743784000836931</v>
      </c>
      <c r="GC224" s="2">
        <f t="shared" si="260"/>
        <v>0.97911625129252222</v>
      </c>
      <c r="GD224" s="2">
        <f t="shared" si="260"/>
        <v>0.98458118917009685</v>
      </c>
      <c r="GE224" s="2">
        <f t="shared" si="260"/>
        <v>0.98519814632618719</v>
      </c>
      <c r="GF224" s="2">
        <f t="shared" si="260"/>
        <v>0.98289175831326447</v>
      </c>
      <c r="GG224" s="2">
        <f t="shared" si="260"/>
        <v>0.97948252891898857</v>
      </c>
      <c r="GH224" s="2">
        <f t="shared" si="260"/>
        <v>0.97614831559161963</v>
      </c>
      <c r="GI224" s="2">
        <f t="shared" si="260"/>
        <v>0.97224561295830159</v>
      </c>
      <c r="GJ224" s="2">
        <f t="shared" si="260"/>
        <v>0.97161403010722336</v>
      </c>
      <c r="GK224" s="2">
        <f t="shared" si="260"/>
        <v>0.96711617966669761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1.927145159767216E-257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1.1140476332843037E-63</v>
      </c>
      <c r="HT224" s="86">
        <f t="shared" si="262"/>
        <v>1.5368281794863371E-83</v>
      </c>
      <c r="HU224" s="86">
        <f t="shared" si="262"/>
        <v>2.0415085359524073E-87</v>
      </c>
      <c r="HV224" s="86">
        <f t="shared" si="262"/>
        <v>2.4792295167880128E-93</v>
      </c>
      <c r="HW224" s="86">
        <f t="shared" si="262"/>
        <v>6.596402731655264E-92</v>
      </c>
      <c r="HX224" s="86">
        <f t="shared" si="262"/>
        <v>1.2986056017307409E-112</v>
      </c>
      <c r="HY224" s="86">
        <f t="shared" si="262"/>
        <v>1.1854347561271748E-102</v>
      </c>
      <c r="HZ224" s="86">
        <f t="shared" si="262"/>
        <v>2.9262733108602519E-126</v>
      </c>
      <c r="IA224" s="86">
        <f t="shared" si="262"/>
        <v>5.9318892293132567E-116</v>
      </c>
      <c r="IB224" s="86">
        <f t="shared" si="262"/>
        <v>1.8279555427246241E-112</v>
      </c>
      <c r="IC224" s="86">
        <f t="shared" si="262"/>
        <v>1.8519643411565395E-101</v>
      </c>
      <c r="ID224" s="86">
        <f t="shared" si="262"/>
        <v>3.7785724712578312E-96</v>
      </c>
      <c r="IE224" s="86">
        <f t="shared" si="262"/>
        <v>1.5161358303348049E-88</v>
      </c>
      <c r="IF224" s="86">
        <f t="shared" si="262"/>
        <v>3.921022323151557E-78</v>
      </c>
      <c r="IG224" s="86">
        <f t="shared" si="262"/>
        <v>7.9982300608507617E-91</v>
      </c>
      <c r="II224" s="86">
        <f t="shared" si="263"/>
        <v>1.2655661136718798E-60</v>
      </c>
      <c r="IJ224" s="86">
        <f t="shared" si="263"/>
        <v>1.415507648457664E-83</v>
      </c>
      <c r="IK224" s="86">
        <f t="shared" si="263"/>
        <v>1.0673908475409673E-84</v>
      </c>
      <c r="IL224" s="86">
        <f t="shared" si="263"/>
        <v>3.3858140790720497E-88</v>
      </c>
      <c r="IM224" s="86">
        <f t="shared" si="263"/>
        <v>5.1100166057300169E-89</v>
      </c>
      <c r="IN224" s="86">
        <f t="shared" si="263"/>
        <v>2.7237660248648165E-118</v>
      </c>
      <c r="IO224" s="86">
        <f t="shared" si="263"/>
        <v>5.0821498078189105E-109</v>
      </c>
      <c r="IP224" s="86">
        <f t="shared" si="263"/>
        <v>6.8215482286121272E-147</v>
      </c>
      <c r="IQ224" s="86">
        <f t="shared" si="263"/>
        <v>4.4133080847798307E-136</v>
      </c>
      <c r="IR224" s="86">
        <f t="shared" si="263"/>
        <v>9.7104182244834032E-126</v>
      </c>
      <c r="IS224" s="86">
        <f t="shared" si="263"/>
        <v>8.9271308204432962E-109</v>
      </c>
      <c r="IT224" s="86">
        <f t="shared" si="263"/>
        <v>8.039317987573363E-97</v>
      </c>
      <c r="IU224" s="86">
        <f t="shared" si="263"/>
        <v>3.5159740267979692E-86</v>
      </c>
      <c r="IV224" s="86">
        <f t="shared" si="263"/>
        <v>7.3752042460086093E-8</v>
      </c>
      <c r="IW224" s="86">
        <f t="shared" si="263"/>
        <v>3.8997783884552466E-6</v>
      </c>
      <c r="IY224" s="86">
        <f t="shared" si="264"/>
        <v>1.2666801613051641E-60</v>
      </c>
      <c r="IZ224" s="86">
        <f t="shared" si="264"/>
        <v>2.9523358279440009E-83</v>
      </c>
      <c r="JA224" s="86">
        <f t="shared" si="264"/>
        <v>1.0694323560769196E-84</v>
      </c>
      <c r="JB224" s="86">
        <f t="shared" si="264"/>
        <v>3.3858388713672175E-88</v>
      </c>
      <c r="JC224" s="86">
        <f t="shared" si="264"/>
        <v>5.1166130084616724E-89</v>
      </c>
      <c r="JD224" s="86">
        <f t="shared" si="264"/>
        <v>1.2986083254967658E-112</v>
      </c>
      <c r="JE224" s="86">
        <f t="shared" si="264"/>
        <v>1.1854352643421556E-102</v>
      </c>
      <c r="JF224" s="86">
        <f t="shared" si="264"/>
        <v>2.9262733108602519E-126</v>
      </c>
      <c r="JG224" s="86">
        <f t="shared" si="264"/>
        <v>5.9318892293132567E-116</v>
      </c>
      <c r="JH224" s="86">
        <f t="shared" si="264"/>
        <v>1.8279555427247212E-112</v>
      </c>
      <c r="JI224" s="86">
        <f t="shared" si="264"/>
        <v>1.8519644304278476E-101</v>
      </c>
      <c r="JJ224" s="86">
        <f t="shared" si="264"/>
        <v>4.5825042700151676E-96</v>
      </c>
      <c r="JK224" s="86">
        <f t="shared" si="264"/>
        <v>3.5311353851013169E-86</v>
      </c>
      <c r="JL224" s="86">
        <f t="shared" si="264"/>
        <v>7.3752042460086093E-8</v>
      </c>
      <c r="JM224" s="86">
        <f t="shared" si="264"/>
        <v>3.8997783884552466E-6</v>
      </c>
    </row>
    <row r="225" spans="1:273" x14ac:dyDescent="0.25">
      <c r="B225" s="2">
        <v>198</v>
      </c>
      <c r="C225" s="37">
        <v>68.885000000000005</v>
      </c>
      <c r="D225" s="37">
        <v>65.064999999999998</v>
      </c>
      <c r="E225" s="37">
        <v>64.283000000000001</v>
      </c>
      <c r="F225" s="37">
        <v>62.295000000000002</v>
      </c>
      <c r="G225" s="37">
        <v>59.426000000000002</v>
      </c>
      <c r="H225" s="37">
        <v>58.442999999999998</v>
      </c>
      <c r="I225" s="37">
        <v>59.213000000000001</v>
      </c>
      <c r="J225" s="37">
        <v>57.639000000000003</v>
      </c>
      <c r="K225" s="37">
        <v>58.031999999999996</v>
      </c>
      <c r="L225" s="37">
        <v>57.548000000000002</v>
      </c>
      <c r="M225" s="37">
        <v>60</v>
      </c>
      <c r="N225" s="37">
        <v>61.677</v>
      </c>
      <c r="O225" s="37">
        <v>67.619</v>
      </c>
      <c r="P225" s="37">
        <v>68.180000000000007</v>
      </c>
      <c r="Q225" s="37">
        <v>67.787000000000006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109.13653302001457</v>
      </c>
      <c r="DL225" s="2">
        <f t="shared" si="268"/>
        <v>109.48940466736893</v>
      </c>
      <c r="DM225" s="2">
        <f t="shared" si="268"/>
        <v>148.91800609756098</v>
      </c>
      <c r="DN225" s="2">
        <f t="shared" si="268"/>
        <v>117.70047767354598</v>
      </c>
      <c r="DO225" s="2">
        <f t="shared" si="268"/>
        <v>117.71032487143013</v>
      </c>
      <c r="DP225" s="2">
        <f t="shared" si="268"/>
        <v>125.26640303461355</v>
      </c>
      <c r="DQ225" s="2">
        <f t="shared" si="268"/>
        <v>108.17941011051538</v>
      </c>
      <c r="DR225" s="2">
        <f t="shared" si="268"/>
        <v>81.362085800085765</v>
      </c>
      <c r="DS225" s="2">
        <f t="shared" si="268"/>
        <v>95.168872414925019</v>
      </c>
      <c r="DT225" s="2">
        <f t="shared" si="268"/>
        <v>80.665499999999966</v>
      </c>
      <c r="DU225" s="2">
        <f t="shared" si="268"/>
        <v>125.43841153846152</v>
      </c>
      <c r="DV225" s="2">
        <f t="shared" si="268"/>
        <v>139.73758731443993</v>
      </c>
      <c r="DW225" s="2">
        <f t="shared" si="268"/>
        <v>145.80172926829275</v>
      </c>
      <c r="DX225" s="2">
        <f t="shared" si="268"/>
        <v>154.76691664521667</v>
      </c>
      <c r="DY225" s="2">
        <f t="shared" si="268"/>
        <v>137.09458347016971</v>
      </c>
      <c r="EA225" s="2">
        <f t="shared" si="240"/>
        <v>72.594748203538202</v>
      </c>
      <c r="EB225" s="2">
        <f t="shared" si="240"/>
        <v>63.075606943706852</v>
      </c>
      <c r="EC225" s="2">
        <f t="shared" si="240"/>
        <v>61.768730612914212</v>
      </c>
      <c r="ED225" s="2">
        <f t="shared" si="240"/>
        <v>58.549865677680387</v>
      </c>
      <c r="EE225" s="2">
        <f t="shared" si="240"/>
        <v>55.230877475749644</v>
      </c>
      <c r="EF225" s="2">
        <f t="shared" si="239"/>
        <v>54.724133934779154</v>
      </c>
      <c r="EG225" s="2">
        <f t="shared" si="239"/>
        <v>54.338449091702088</v>
      </c>
      <c r="EH225" s="2">
        <f t="shared" si="239"/>
        <v>54.910172747737299</v>
      </c>
      <c r="EI225" s="2">
        <f t="shared" si="239"/>
        <v>51.327607226107233</v>
      </c>
      <c r="EJ225" s="2">
        <f t="shared" si="239"/>
        <v>53.230395589650868</v>
      </c>
      <c r="EK225" s="2">
        <f t="shared" si="239"/>
        <v>57.646760139863694</v>
      </c>
      <c r="EL225" s="2">
        <f t="shared" si="239"/>
        <v>60.499651440905382</v>
      </c>
      <c r="EM225" s="2">
        <f t="shared" si="239"/>
        <v>65.589826006300314</v>
      </c>
      <c r="EN225" s="2">
        <f t="shared" si="239"/>
        <v>65.087995934263986</v>
      </c>
      <c r="EO225" s="2">
        <f t="shared" si="239"/>
        <v>69.386961017223541</v>
      </c>
      <c r="EQ225" s="2">
        <f t="shared" si="269"/>
        <v>69.219327025827482</v>
      </c>
      <c r="ER225" s="2">
        <f t="shared" si="269"/>
        <v>64.454991737806466</v>
      </c>
      <c r="ES225" s="2">
        <f t="shared" si="269"/>
        <v>62.76731116032628</v>
      </c>
      <c r="ET225" s="2">
        <f t="shared" si="269"/>
        <v>59.776391024657627</v>
      </c>
      <c r="EU225" s="2">
        <f t="shared" si="269"/>
        <v>57.788524619724484</v>
      </c>
      <c r="EV225" s="2">
        <f t="shared" si="269"/>
        <v>55.857166574206516</v>
      </c>
      <c r="EW225" s="2">
        <f t="shared" si="269"/>
        <v>56.491181733825556</v>
      </c>
      <c r="EX225" s="2">
        <f t="shared" si="269"/>
        <v>55.105757880748754</v>
      </c>
      <c r="EY225" s="2">
        <f t="shared" si="269"/>
        <v>54.211103846411326</v>
      </c>
      <c r="EZ225" s="2">
        <f t="shared" si="269"/>
        <v>54.475622480211925</v>
      </c>
      <c r="FA225" s="2">
        <f t="shared" si="269"/>
        <v>57.897090793574542</v>
      </c>
      <c r="FB225" s="2">
        <f t="shared" si="269"/>
        <v>61.23242243571832</v>
      </c>
      <c r="FC225" s="2">
        <f t="shared" si="269"/>
        <v>68.258556884985737</v>
      </c>
      <c r="FD225" s="2">
        <f t="shared" si="269"/>
        <v>69.602080582799871</v>
      </c>
      <c r="FE225" s="2">
        <f t="shared" si="269"/>
        <v>70.145686291846033</v>
      </c>
      <c r="FG225" s="2">
        <f t="shared" si="270"/>
        <v>0.99999939952067929</v>
      </c>
      <c r="FH225" s="2">
        <f t="shared" si="270"/>
        <v>0.99999927157463198</v>
      </c>
      <c r="FI225" s="2">
        <f t="shared" si="270"/>
        <v>0.99999920030237544</v>
      </c>
      <c r="FJ225" s="2">
        <f t="shared" si="270"/>
        <v>0.99999922239002959</v>
      </c>
      <c r="FK225" s="2">
        <f t="shared" si="270"/>
        <v>0.99999912996283435</v>
      </c>
      <c r="FL225" s="2">
        <f t="shared" si="270"/>
        <v>0.99999910375933576</v>
      </c>
      <c r="FM225" s="2">
        <f t="shared" si="270"/>
        <v>0.99999916001079436</v>
      </c>
      <c r="FN225" s="2">
        <f t="shared" si="270"/>
        <v>0.99999915747461587</v>
      </c>
      <c r="FO225" s="2">
        <f t="shared" si="270"/>
        <v>0.99999911374704642</v>
      </c>
      <c r="FP225" s="2">
        <f t="shared" si="270"/>
        <v>0.9999991331466731</v>
      </c>
      <c r="FQ225" s="2">
        <f t="shared" si="270"/>
        <v>0.99999912623289411</v>
      </c>
      <c r="FR225" s="2">
        <f t="shared" si="270"/>
        <v>0.99999919512404789</v>
      </c>
      <c r="FS225" s="2">
        <f t="shared" si="270"/>
        <v>0.9999991959826664</v>
      </c>
      <c r="FT225" s="2">
        <f t="shared" si="270"/>
        <v>0.9999991046226353</v>
      </c>
      <c r="FU225" s="2">
        <f t="shared" si="270"/>
        <v>0.99999874890856866</v>
      </c>
      <c r="FW225" s="2">
        <f t="shared" si="260"/>
        <v>0.97232049382672103</v>
      </c>
      <c r="FX225" s="2">
        <f t="shared" si="260"/>
        <v>0.97567388794310828</v>
      </c>
      <c r="FY225" s="2">
        <f t="shared" si="260"/>
        <v>0.97416685578271212</v>
      </c>
      <c r="FZ225" s="2">
        <f t="shared" si="260"/>
        <v>0.97370590232835719</v>
      </c>
      <c r="GA225" s="2">
        <f t="shared" si="260"/>
        <v>0.97426663903658595</v>
      </c>
      <c r="GB225" s="2">
        <f t="shared" si="260"/>
        <v>0.97938213441542454</v>
      </c>
      <c r="GC225" s="2">
        <f t="shared" si="260"/>
        <v>0.98091873215231085</v>
      </c>
      <c r="GD225" s="2">
        <f t="shared" si="260"/>
        <v>0.98591877355907154</v>
      </c>
      <c r="GE225" s="2">
        <f t="shared" si="260"/>
        <v>0.98648294435741801</v>
      </c>
      <c r="GF225" s="2">
        <f t="shared" si="260"/>
        <v>0.98437357505957401</v>
      </c>
      <c r="GG225" s="2">
        <f t="shared" si="260"/>
        <v>0.98125400154463949</v>
      </c>
      <c r="GH225" s="2">
        <f t="shared" si="260"/>
        <v>0.97820125648436684</v>
      </c>
      <c r="GI225" s="2">
        <f t="shared" si="260"/>
        <v>0.97462573205357173</v>
      </c>
      <c r="GJ225" s="2">
        <f t="shared" si="260"/>
        <v>0.97404686572741217</v>
      </c>
      <c r="GK225" s="2">
        <f t="shared" si="260"/>
        <v>0.96992257279469407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3.6957042370012561E-262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1.749174105753825E-65</v>
      </c>
      <c r="HT225" s="86">
        <f t="shared" si="262"/>
        <v>6.8150547085193937E-86</v>
      </c>
      <c r="HU225" s="86">
        <f t="shared" si="262"/>
        <v>6.9677762877385E-90</v>
      </c>
      <c r="HV225" s="86">
        <f t="shared" si="262"/>
        <v>5.9887777074926019E-96</v>
      </c>
      <c r="HW225" s="86">
        <f t="shared" si="262"/>
        <v>1.6848860992790205E-94</v>
      </c>
      <c r="HX225" s="86">
        <f t="shared" si="262"/>
        <v>9.8029360234131919E-116</v>
      </c>
      <c r="HY225" s="86">
        <f t="shared" si="262"/>
        <v>1.8843307379144868E-105</v>
      </c>
      <c r="HZ225" s="86">
        <f t="shared" si="262"/>
        <v>1.3157669327801492E-129</v>
      </c>
      <c r="IA225" s="86">
        <f t="shared" si="262"/>
        <v>5.2462590459683918E-119</v>
      </c>
      <c r="IB225" s="86">
        <f t="shared" si="262"/>
        <v>1.8564145274709086E-115</v>
      </c>
      <c r="IC225" s="86">
        <f t="shared" si="262"/>
        <v>3.1742792223850584E-104</v>
      </c>
      <c r="ID225" s="86">
        <f t="shared" si="262"/>
        <v>8.6194087098156553E-99</v>
      </c>
      <c r="IE225" s="86">
        <f t="shared" si="262"/>
        <v>4.8820975326631598E-91</v>
      </c>
      <c r="IF225" s="86">
        <f t="shared" si="262"/>
        <v>2.2229323328567567E-80</v>
      </c>
      <c r="IG225" s="86">
        <f t="shared" si="262"/>
        <v>1.5863392329941142E-93</v>
      </c>
      <c r="II225" s="86">
        <f t="shared" si="263"/>
        <v>8.6487989258302043E-64</v>
      </c>
      <c r="IJ225" s="86">
        <f t="shared" si="263"/>
        <v>8.2740292988398007E-88</v>
      </c>
      <c r="IK225" s="86">
        <f t="shared" si="263"/>
        <v>4.5851758013813742E-89</v>
      </c>
      <c r="IL225" s="86">
        <f t="shared" si="263"/>
        <v>9.0124599585550095E-93</v>
      </c>
      <c r="IM225" s="86">
        <f t="shared" si="263"/>
        <v>1.3164200344760072E-93</v>
      </c>
      <c r="IN225" s="86">
        <f t="shared" si="263"/>
        <v>4.7915754640332612E-124</v>
      </c>
      <c r="IO225" s="86">
        <f t="shared" si="263"/>
        <v>3.305346178276943E-114</v>
      </c>
      <c r="IP225" s="86">
        <f t="shared" si="263"/>
        <v>2.2016692346153719E-153</v>
      </c>
      <c r="IQ225" s="86">
        <f t="shared" si="263"/>
        <v>4.9804087419725486E-142</v>
      </c>
      <c r="IR225" s="86">
        <f t="shared" si="263"/>
        <v>1.9775228469779659E-131</v>
      </c>
      <c r="IS225" s="86">
        <f t="shared" si="263"/>
        <v>6.3122264174287192E-114</v>
      </c>
      <c r="IT225" s="86">
        <f t="shared" si="263"/>
        <v>1.3732722450950786E-101</v>
      </c>
      <c r="IU225" s="86">
        <f t="shared" si="263"/>
        <v>1.3316146859828185E-90</v>
      </c>
      <c r="IV225" s="86">
        <f t="shared" si="263"/>
        <v>3.3501055749560165E-8</v>
      </c>
      <c r="IW225" s="86">
        <f t="shared" si="263"/>
        <v>2.1119564673795961E-6</v>
      </c>
      <c r="IY225" s="86">
        <f t="shared" si="264"/>
        <v>8.8237163364055871E-64</v>
      </c>
      <c r="IZ225" s="86">
        <f t="shared" si="264"/>
        <v>6.8977950015077912E-86</v>
      </c>
      <c r="JA225" s="86">
        <f t="shared" si="264"/>
        <v>5.2819534301552242E-89</v>
      </c>
      <c r="JB225" s="86">
        <f t="shared" si="264"/>
        <v>9.0184487362625017E-93</v>
      </c>
      <c r="JC225" s="86">
        <f t="shared" si="264"/>
        <v>1.4849086444039092E-93</v>
      </c>
      <c r="JD225" s="86">
        <f t="shared" si="264"/>
        <v>9.802936071328946E-116</v>
      </c>
      <c r="JE225" s="86">
        <f t="shared" si="264"/>
        <v>1.8843307412198331E-105</v>
      </c>
      <c r="JF225" s="86">
        <f t="shared" si="264"/>
        <v>1.3157669327801492E-129</v>
      </c>
      <c r="JG225" s="86">
        <f t="shared" si="264"/>
        <v>5.2462590459683918E-119</v>
      </c>
      <c r="JH225" s="86">
        <f t="shared" si="264"/>
        <v>1.8564145274709088E-115</v>
      </c>
      <c r="JI225" s="86">
        <f t="shared" si="264"/>
        <v>3.1742792230162809E-104</v>
      </c>
      <c r="JJ225" s="86">
        <f t="shared" si="264"/>
        <v>8.633141432266606E-99</v>
      </c>
      <c r="JK225" s="86">
        <f t="shared" si="264"/>
        <v>1.8198244392491345E-90</v>
      </c>
      <c r="JL225" s="86">
        <f t="shared" si="264"/>
        <v>3.3501055749560165E-8</v>
      </c>
      <c r="JM225" s="86">
        <f t="shared" si="264"/>
        <v>2.1119564673795961E-6</v>
      </c>
    </row>
    <row r="226" spans="1:273" x14ac:dyDescent="0.25">
      <c r="B226" s="2">
        <v>199</v>
      </c>
      <c r="C226" s="37">
        <v>68.557000000000002</v>
      </c>
      <c r="D226" s="37">
        <v>65.887</v>
      </c>
      <c r="E226" s="37">
        <v>64.367000000000004</v>
      </c>
      <c r="F226" s="37">
        <v>60.917999999999999</v>
      </c>
      <c r="G226" s="37">
        <v>60.951000000000001</v>
      </c>
      <c r="H226" s="37">
        <v>58.048999999999999</v>
      </c>
      <c r="I226" s="37">
        <v>59.262</v>
      </c>
      <c r="J226" s="37">
        <v>57.23</v>
      </c>
      <c r="K226" s="37">
        <v>56.918999999999997</v>
      </c>
      <c r="L226" s="37">
        <v>57.451999999999998</v>
      </c>
      <c r="M226" s="37">
        <v>59.613</v>
      </c>
      <c r="N226" s="37">
        <v>60.951999999999998</v>
      </c>
      <c r="O226" s="37">
        <v>66.921000000000006</v>
      </c>
      <c r="P226" s="37">
        <v>69.704999999999998</v>
      </c>
      <c r="Q226" s="37">
        <v>67.918000000000006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109.25678672716958</v>
      </c>
      <c r="DL226" s="2">
        <f t="shared" si="268"/>
        <v>109.61182740458634</v>
      </c>
      <c r="DM226" s="2">
        <f t="shared" si="268"/>
        <v>149.2695975609756</v>
      </c>
      <c r="DN226" s="2">
        <f t="shared" si="268"/>
        <v>117.87905103189495</v>
      </c>
      <c r="DO226" s="2">
        <f t="shared" si="268"/>
        <v>117.88358255826677</v>
      </c>
      <c r="DP226" s="2">
        <f t="shared" si="268"/>
        <v>125.48089189189187</v>
      </c>
      <c r="DQ226" s="2">
        <f t="shared" si="268"/>
        <v>108.28355367107999</v>
      </c>
      <c r="DR226" s="2">
        <f t="shared" si="268"/>
        <v>81.312956456456433</v>
      </c>
      <c r="DS226" s="2">
        <f t="shared" si="268"/>
        <v>95.18211784659151</v>
      </c>
      <c r="DT226" s="2">
        <f t="shared" si="268"/>
        <v>80.580329065907989</v>
      </c>
      <c r="DU226" s="2">
        <f t="shared" si="268"/>
        <v>125.62415303643724</v>
      </c>
      <c r="DV226" s="2">
        <f t="shared" si="268"/>
        <v>140.00548488529014</v>
      </c>
      <c r="DW226" s="2">
        <f t="shared" si="268"/>
        <v>146.1155414634147</v>
      </c>
      <c r="DX226" s="2">
        <f t="shared" si="268"/>
        <v>155.13003595023599</v>
      </c>
      <c r="DY226" s="2">
        <f t="shared" si="268"/>
        <v>137.40265298303231</v>
      </c>
      <c r="EA226" s="2">
        <f t="shared" si="240"/>
        <v>72.561123341236538</v>
      </c>
      <c r="EB226" s="2">
        <f t="shared" si="240"/>
        <v>62.955345625331915</v>
      </c>
      <c r="EC226" s="2">
        <f t="shared" si="240"/>
        <v>61.64321037627559</v>
      </c>
      <c r="ED226" s="2">
        <f t="shared" si="240"/>
        <v>58.396998277748921</v>
      </c>
      <c r="EE226" s="2">
        <f t="shared" si="240"/>
        <v>55.056744052668471</v>
      </c>
      <c r="EF226" s="2">
        <f t="shared" si="239"/>
        <v>54.553637507434317</v>
      </c>
      <c r="EG226" s="2">
        <f t="shared" si="239"/>
        <v>54.164916261154659</v>
      </c>
      <c r="EH226" s="2">
        <f t="shared" si="239"/>
        <v>54.742927562884084</v>
      </c>
      <c r="EI226" s="2">
        <f t="shared" si="239"/>
        <v>51.109410804881399</v>
      </c>
      <c r="EJ226" s="2">
        <f t="shared" si="239"/>
        <v>53.012564578786751</v>
      </c>
      <c r="EK226" s="2">
        <f t="shared" si="239"/>
        <v>57.508007200351699</v>
      </c>
      <c r="EL226" s="2">
        <f t="shared" si="239"/>
        <v>60.357038501925096</v>
      </c>
      <c r="EM226" s="2">
        <f t="shared" si="239"/>
        <v>65.465538630264845</v>
      </c>
      <c r="EN226" s="2">
        <f t="shared" si="239"/>
        <v>64.92719778687119</v>
      </c>
      <c r="EO226" s="2">
        <f t="shared" si="239"/>
        <v>69.292417817840686</v>
      </c>
      <c r="EQ226" s="2">
        <f t="shared" si="269"/>
        <v>69.145121299609414</v>
      </c>
      <c r="ER226" s="2">
        <f t="shared" si="269"/>
        <v>64.351627006856319</v>
      </c>
      <c r="ES226" s="2">
        <f t="shared" si="269"/>
        <v>62.653849404138981</v>
      </c>
      <c r="ET226" s="2">
        <f t="shared" si="269"/>
        <v>59.637991092960888</v>
      </c>
      <c r="EU226" s="2">
        <f t="shared" si="269"/>
        <v>57.644626223471974</v>
      </c>
      <c r="EV226" s="2">
        <f t="shared" si="269"/>
        <v>55.699932059370099</v>
      </c>
      <c r="EW226" s="2">
        <f t="shared" si="269"/>
        <v>56.342513767243076</v>
      </c>
      <c r="EX226" s="2">
        <f t="shared" si="269"/>
        <v>54.940747468718342</v>
      </c>
      <c r="EY226" s="2">
        <f t="shared" si="269"/>
        <v>54.025027648986928</v>
      </c>
      <c r="EZ226" s="2">
        <f t="shared" si="269"/>
        <v>54.272146988857472</v>
      </c>
      <c r="FA226" s="2">
        <f t="shared" si="269"/>
        <v>57.761464031738711</v>
      </c>
      <c r="FB226" s="2">
        <f t="shared" si="269"/>
        <v>61.097943371363215</v>
      </c>
      <c r="FC226" s="2">
        <f t="shared" si="269"/>
        <v>68.167046365077411</v>
      </c>
      <c r="FD226" s="2">
        <f t="shared" si="269"/>
        <v>69.493188350440903</v>
      </c>
      <c r="FE226" s="2">
        <f t="shared" si="269"/>
        <v>70.059039367921599</v>
      </c>
      <c r="FG226" s="2">
        <f t="shared" si="270"/>
        <v>0.99999945235632182</v>
      </c>
      <c r="FH226" s="2">
        <f t="shared" si="270"/>
        <v>0.99999933566812615</v>
      </c>
      <c r="FI226" s="2">
        <f t="shared" si="270"/>
        <v>0.99999927066704697</v>
      </c>
      <c r="FJ226" s="2">
        <f t="shared" si="270"/>
        <v>0.99999929081122962</v>
      </c>
      <c r="FK226" s="2">
        <f t="shared" si="270"/>
        <v>0.99999920651661356</v>
      </c>
      <c r="FL226" s="2">
        <f t="shared" si="270"/>
        <v>0.99999918261873511</v>
      </c>
      <c r="FM226" s="2">
        <f t="shared" si="270"/>
        <v>0.99999923392068291</v>
      </c>
      <c r="FN226" s="2">
        <f t="shared" si="270"/>
        <v>0.99999923160766024</v>
      </c>
      <c r="FO226" s="2">
        <f t="shared" si="270"/>
        <v>0.99999919172763685</v>
      </c>
      <c r="FP226" s="2">
        <f t="shared" si="270"/>
        <v>0.99999920942030951</v>
      </c>
      <c r="FQ226" s="2">
        <f t="shared" si="270"/>
        <v>0.99999920311486712</v>
      </c>
      <c r="FR226" s="2">
        <f t="shared" si="270"/>
        <v>0.9999992659443554</v>
      </c>
      <c r="FS226" s="2">
        <f t="shared" si="270"/>
        <v>0.9999992667274249</v>
      </c>
      <c r="FT226" s="2">
        <f t="shared" si="270"/>
        <v>0.99999918340607374</v>
      </c>
      <c r="FU226" s="2">
        <f t="shared" si="270"/>
        <v>0.999998858990928</v>
      </c>
      <c r="FW226" s="2">
        <f t="shared" si="260"/>
        <v>0.97469435854036013</v>
      </c>
      <c r="FX226" s="2">
        <f t="shared" si="260"/>
        <v>0.97776673328067309</v>
      </c>
      <c r="FY226" s="2">
        <f t="shared" si="260"/>
        <v>0.97638621746541754</v>
      </c>
      <c r="FZ226" s="2">
        <f t="shared" si="260"/>
        <v>0.97596388806996037</v>
      </c>
      <c r="GA226" s="2">
        <f t="shared" si="260"/>
        <v>0.97647763519309583</v>
      </c>
      <c r="GB226" s="2">
        <f t="shared" si="260"/>
        <v>0.9811621083661094</v>
      </c>
      <c r="GC226" s="2">
        <f t="shared" si="260"/>
        <v>0.98256841021824626</v>
      </c>
      <c r="GD226" s="2">
        <f t="shared" si="260"/>
        <v>0.98714183765179164</v>
      </c>
      <c r="GE226" s="2">
        <f t="shared" si="260"/>
        <v>0.98765761927320672</v>
      </c>
      <c r="GF226" s="2">
        <f t="shared" si="260"/>
        <v>0.98572890895148102</v>
      </c>
      <c r="GG226" s="2">
        <f t="shared" si="260"/>
        <v>0.9828751998037617</v>
      </c>
      <c r="GH226" s="2">
        <f t="shared" si="260"/>
        <v>0.98008110412853133</v>
      </c>
      <c r="GI226" s="2">
        <f t="shared" si="260"/>
        <v>0.97680660962468979</v>
      </c>
      <c r="GJ226" s="2">
        <f t="shared" si="260"/>
        <v>0.97627628488276197</v>
      </c>
      <c r="GK226" s="2">
        <f t="shared" si="260"/>
        <v>0.97249627209467893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6.4175502380527412E-267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2.5882116490370976E-67</v>
      </c>
      <c r="HT226" s="86">
        <f t="shared" si="262"/>
        <v>2.7993210580941416E-88</v>
      </c>
      <c r="HU226" s="86">
        <f t="shared" si="262"/>
        <v>2.1944715349469322E-92</v>
      </c>
      <c r="HV226" s="86">
        <f t="shared" si="262"/>
        <v>1.3292149174380334E-98</v>
      </c>
      <c r="HW226" s="86">
        <f t="shared" si="262"/>
        <v>3.9553349384026793E-97</v>
      </c>
      <c r="HX226" s="86">
        <f t="shared" si="262"/>
        <v>6.6982818036478113E-119</v>
      </c>
      <c r="HY226" s="86">
        <f t="shared" si="262"/>
        <v>2.7430866761956816E-108</v>
      </c>
      <c r="HZ226" s="86">
        <f t="shared" si="262"/>
        <v>5.3421355244777615E-133</v>
      </c>
      <c r="IA226" s="86">
        <f t="shared" si="262"/>
        <v>4.2295910291988135E-122</v>
      </c>
      <c r="IB226" s="86">
        <f t="shared" si="262"/>
        <v>1.7200262330782951E-118</v>
      </c>
      <c r="IC226" s="86">
        <f t="shared" si="262"/>
        <v>4.9877444075803923E-107</v>
      </c>
      <c r="ID226" s="86">
        <f t="shared" si="262"/>
        <v>1.8082680772659261E-101</v>
      </c>
      <c r="IE226" s="86">
        <f t="shared" si="262"/>
        <v>1.4498001124966524E-93</v>
      </c>
      <c r="IF226" s="86">
        <f t="shared" si="262"/>
        <v>1.1695481102667964E-82</v>
      </c>
      <c r="IG226" s="86">
        <f t="shared" si="262"/>
        <v>2.8676411785495817E-96</v>
      </c>
      <c r="II226" s="86">
        <f t="shared" si="263"/>
        <v>4.8889836971833508E-67</v>
      </c>
      <c r="IJ226" s="86">
        <f t="shared" si="263"/>
        <v>3.7854138352115837E-92</v>
      </c>
      <c r="IK226" s="86">
        <f t="shared" si="263"/>
        <v>1.5230740192803422E-93</v>
      </c>
      <c r="IL226" s="86">
        <f t="shared" si="263"/>
        <v>1.8298756078603004E-97</v>
      </c>
      <c r="IM226" s="86">
        <f t="shared" si="263"/>
        <v>2.5889398008515638E-98</v>
      </c>
      <c r="IN226" s="86">
        <f t="shared" si="263"/>
        <v>6.1283138062804523E-130</v>
      </c>
      <c r="IO226" s="86">
        <f t="shared" si="263"/>
        <v>1.6224541881589035E-119</v>
      </c>
      <c r="IP226" s="86">
        <f t="shared" si="263"/>
        <v>5.1259675601194213E-160</v>
      </c>
      <c r="IQ226" s="86">
        <f t="shared" si="263"/>
        <v>4.17926120452871E-148</v>
      </c>
      <c r="IR226" s="86">
        <f t="shared" si="263"/>
        <v>3.0025886139032854E-137</v>
      </c>
      <c r="IS226" s="86">
        <f t="shared" si="263"/>
        <v>3.379529807305508E-119</v>
      </c>
      <c r="IT226" s="86">
        <f t="shared" si="263"/>
        <v>1.7945494785120707E-106</v>
      </c>
      <c r="IU226" s="86">
        <f t="shared" si="263"/>
        <v>3.8923590437033985E-95</v>
      </c>
      <c r="IV226" s="86">
        <f t="shared" si="263"/>
        <v>1.4929014516458453E-8</v>
      </c>
      <c r="IW226" s="86">
        <f t="shared" si="263"/>
        <v>1.1264378761069871E-6</v>
      </c>
      <c r="IY226" s="86">
        <f t="shared" si="264"/>
        <v>7.4771953462204485E-67</v>
      </c>
      <c r="IZ226" s="86">
        <f t="shared" si="264"/>
        <v>2.799699599477663E-88</v>
      </c>
      <c r="JA226" s="86">
        <f t="shared" si="264"/>
        <v>2.3467789368749663E-92</v>
      </c>
      <c r="JB226" s="86">
        <f t="shared" si="264"/>
        <v>1.9627970996041037E-97</v>
      </c>
      <c r="JC226" s="86">
        <f t="shared" si="264"/>
        <v>4.2142289184878356E-97</v>
      </c>
      <c r="JD226" s="86">
        <f t="shared" si="264"/>
        <v>6.6982818037090948E-119</v>
      </c>
      <c r="JE226" s="86">
        <f t="shared" si="264"/>
        <v>2.743086676211906E-108</v>
      </c>
      <c r="JF226" s="86">
        <f t="shared" si="264"/>
        <v>5.3421355244777615E-133</v>
      </c>
      <c r="JG226" s="86">
        <f t="shared" si="264"/>
        <v>4.2295910291988135E-122</v>
      </c>
      <c r="JH226" s="86">
        <f t="shared" si="264"/>
        <v>1.7200262330782951E-118</v>
      </c>
      <c r="JI226" s="86">
        <f t="shared" si="264"/>
        <v>4.9877444075837717E-107</v>
      </c>
      <c r="JJ226" s="86">
        <f t="shared" si="264"/>
        <v>1.8082860227607113E-101</v>
      </c>
      <c r="JK226" s="86">
        <f t="shared" si="264"/>
        <v>1.4887237029336863E-93</v>
      </c>
      <c r="JL226" s="86">
        <f t="shared" si="264"/>
        <v>1.4929014516458453E-8</v>
      </c>
      <c r="JM226" s="86">
        <f t="shared" si="264"/>
        <v>1.1264378761069871E-6</v>
      </c>
    </row>
    <row r="227" spans="1:273" x14ac:dyDescent="0.25">
      <c r="B227" s="2">
        <v>200</v>
      </c>
      <c r="C227" s="37">
        <v>69.212999999999994</v>
      </c>
      <c r="D227" s="37">
        <v>66.725999999999999</v>
      </c>
      <c r="E227" s="37">
        <v>64.466999999999999</v>
      </c>
      <c r="F227" s="37">
        <v>60.869</v>
      </c>
      <c r="G227" s="37">
        <v>60.720999999999997</v>
      </c>
      <c r="H227" s="37">
        <v>58.18</v>
      </c>
      <c r="I227" s="37">
        <v>58.82</v>
      </c>
      <c r="J227" s="37">
        <v>56.77</v>
      </c>
      <c r="K227" s="37">
        <v>56.774000000000001</v>
      </c>
      <c r="L227" s="37">
        <v>57.113</v>
      </c>
      <c r="M227" s="37">
        <v>60.741999999999997</v>
      </c>
      <c r="N227" s="37">
        <v>60.79</v>
      </c>
      <c r="O227" s="37">
        <v>65.078999999999994</v>
      </c>
      <c r="P227" s="37">
        <v>68.262</v>
      </c>
      <c r="Q227" s="37">
        <v>68.787000000000006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109.3770404343246</v>
      </c>
      <c r="DL227" s="2">
        <f t="shared" si="268"/>
        <v>109.73425014180374</v>
      </c>
      <c r="DM227" s="2">
        <f t="shared" si="268"/>
        <v>149.62118902439022</v>
      </c>
      <c r="DN227" s="2">
        <f t="shared" si="268"/>
        <v>118.05762439024392</v>
      </c>
      <c r="DO227" s="2">
        <f t="shared" si="268"/>
        <v>118.0568402451034</v>
      </c>
      <c r="DP227" s="2">
        <f t="shared" si="268"/>
        <v>125.6953807491702</v>
      </c>
      <c r="DQ227" s="2">
        <f t="shared" si="268"/>
        <v>108.38769723164461</v>
      </c>
      <c r="DR227" s="2">
        <f t="shared" si="268"/>
        <v>81.263827112827087</v>
      </c>
      <c r="DS227" s="2">
        <f t="shared" si="268"/>
        <v>95.195363278257986</v>
      </c>
      <c r="DT227" s="2">
        <f t="shared" si="268"/>
        <v>80.495158131815998</v>
      </c>
      <c r="DU227" s="2">
        <f t="shared" si="268"/>
        <v>125.80989453441293</v>
      </c>
      <c r="DV227" s="2">
        <f t="shared" si="268"/>
        <v>140.27338245614035</v>
      </c>
      <c r="DW227" s="2">
        <f t="shared" si="268"/>
        <v>146.42935365853663</v>
      </c>
      <c r="DX227" s="2">
        <f t="shared" si="268"/>
        <v>155.49315525525526</v>
      </c>
      <c r="DY227" s="2">
        <f t="shared" si="268"/>
        <v>137.71072249589491</v>
      </c>
      <c r="DZ227" s="5"/>
      <c r="EA227" s="2">
        <f t="shared" si="240"/>
        <v>72.527498478934874</v>
      </c>
      <c r="EB227" s="2">
        <f t="shared" si="240"/>
        <v>62.835084306956986</v>
      </c>
      <c r="EC227" s="2">
        <f t="shared" si="240"/>
        <v>61.517690139636969</v>
      </c>
      <c r="ED227" s="2">
        <f t="shared" si="240"/>
        <v>58.244130877817454</v>
      </c>
      <c r="EE227" s="2">
        <f t="shared" si="240"/>
        <v>54.88261062958729</v>
      </c>
      <c r="EF227" s="2">
        <f t="shared" si="239"/>
        <v>54.383141080089473</v>
      </c>
      <c r="EG227" s="2">
        <f t="shared" si="239"/>
        <v>53.991383430607229</v>
      </c>
      <c r="EH227" s="2">
        <f t="shared" si="239"/>
        <v>54.575682378030869</v>
      </c>
      <c r="EI227" s="2">
        <f t="shared" si="239"/>
        <v>50.891214383655566</v>
      </c>
      <c r="EJ227" s="2">
        <f t="shared" si="239"/>
        <v>52.794733567922634</v>
      </c>
      <c r="EK227" s="2">
        <f t="shared" si="239"/>
        <v>57.36925426083971</v>
      </c>
      <c r="EL227" s="2">
        <f t="shared" si="239"/>
        <v>60.214425562944811</v>
      </c>
      <c r="EM227" s="2">
        <f t="shared" si="239"/>
        <v>65.341251254229377</v>
      </c>
      <c r="EN227" s="2">
        <f t="shared" si="239"/>
        <v>64.766399639478394</v>
      </c>
      <c r="EO227" s="2">
        <f t="shared" si="239"/>
        <v>69.197874618457817</v>
      </c>
      <c r="EP227" s="5"/>
      <c r="EQ227" s="2">
        <f t="shared" si="269"/>
        <v>69.070915573391346</v>
      </c>
      <c r="ER227" s="2">
        <f t="shared" si="269"/>
        <v>64.248262275906185</v>
      </c>
      <c r="ES227" s="2">
        <f t="shared" si="269"/>
        <v>62.540387647951675</v>
      </c>
      <c r="ET227" s="2">
        <f t="shared" si="269"/>
        <v>59.499591161264163</v>
      </c>
      <c r="EU227" s="2">
        <f t="shared" si="269"/>
        <v>57.500727827219464</v>
      </c>
      <c r="EV227" s="2">
        <f t="shared" si="269"/>
        <v>55.542697544533688</v>
      </c>
      <c r="EW227" s="2">
        <f t="shared" si="269"/>
        <v>56.193845800660604</v>
      </c>
      <c r="EX227" s="2">
        <f t="shared" si="269"/>
        <v>54.775737056687937</v>
      </c>
      <c r="EY227" s="2">
        <f t="shared" si="269"/>
        <v>53.838951451562522</v>
      </c>
      <c r="EZ227" s="2">
        <f t="shared" si="269"/>
        <v>54.068671497503011</v>
      </c>
      <c r="FA227" s="2">
        <f t="shared" si="269"/>
        <v>57.625837269902874</v>
      </c>
      <c r="FB227" s="2">
        <f t="shared" si="269"/>
        <v>60.963464307008103</v>
      </c>
      <c r="FC227" s="2">
        <f t="shared" si="269"/>
        <v>68.075535845169085</v>
      </c>
      <c r="FD227" s="2">
        <f t="shared" si="269"/>
        <v>69.38429611808192</v>
      </c>
      <c r="FE227" s="2">
        <f t="shared" si="269"/>
        <v>69.97239244399718</v>
      </c>
      <c r="FG227" s="2">
        <f t="shared" si="270"/>
        <v>0.99999950054300524</v>
      </c>
      <c r="FH227" s="2">
        <f t="shared" si="270"/>
        <v>0.99999939412209471</v>
      </c>
      <c r="FI227" s="2">
        <f t="shared" si="270"/>
        <v>0.9999993348403986</v>
      </c>
      <c r="FJ227" s="2">
        <f t="shared" si="270"/>
        <v>0.99999935321211397</v>
      </c>
      <c r="FK227" s="2">
        <f t="shared" si="270"/>
        <v>0.99999927633450025</v>
      </c>
      <c r="FL227" s="2">
        <f t="shared" si="270"/>
        <v>0.99999925453937288</v>
      </c>
      <c r="FM227" s="2">
        <f t="shared" si="270"/>
        <v>0.99999930132731185</v>
      </c>
      <c r="FN227" s="2">
        <f t="shared" si="270"/>
        <v>0.99999929921780983</v>
      </c>
      <c r="FO227" s="2">
        <f t="shared" si="270"/>
        <v>0.99999926284679119</v>
      </c>
      <c r="FP227" s="2">
        <f t="shared" si="270"/>
        <v>0.99999927898270269</v>
      </c>
      <c r="FQ227" s="2">
        <f t="shared" si="270"/>
        <v>0.99999927323207016</v>
      </c>
      <c r="FR227" s="2">
        <f t="shared" si="270"/>
        <v>0.99999933053325218</v>
      </c>
      <c r="FS227" s="2">
        <f t="shared" si="270"/>
        <v>0.99999933124742013</v>
      </c>
      <c r="FT227" s="2">
        <f t="shared" si="270"/>
        <v>0.99999925525743438</v>
      </c>
      <c r="FU227" s="2">
        <f t="shared" si="270"/>
        <v>0.99999895938725403</v>
      </c>
      <c r="FV227" s="5"/>
      <c r="FW227" s="2">
        <f t="shared" si="260"/>
        <v>0.97686947775875388</v>
      </c>
      <c r="FX227" s="2">
        <f t="shared" si="260"/>
        <v>0.97968327442217784</v>
      </c>
      <c r="FY227" s="2">
        <f t="shared" si="260"/>
        <v>0.97841913457812457</v>
      </c>
      <c r="FZ227" s="2">
        <f t="shared" si="260"/>
        <v>0.97803234561121999</v>
      </c>
      <c r="GA227" s="2">
        <f t="shared" si="260"/>
        <v>0.97850285540627324</v>
      </c>
      <c r="GB227" s="2">
        <f t="shared" si="260"/>
        <v>0.98279111439041433</v>
      </c>
      <c r="GC227" s="2">
        <f t="shared" si="260"/>
        <v>0.98407777981455336</v>
      </c>
      <c r="GD227" s="2">
        <f t="shared" si="260"/>
        <v>0.98825993410124735</v>
      </c>
      <c r="GE227" s="2">
        <f t="shared" si="260"/>
        <v>0.98873137731769811</v>
      </c>
      <c r="GF227" s="2">
        <f t="shared" si="260"/>
        <v>0.98696824628393554</v>
      </c>
      <c r="GG227" s="2">
        <f t="shared" si="260"/>
        <v>0.98435842792855321</v>
      </c>
      <c r="GH227" s="2">
        <f t="shared" si="260"/>
        <v>0.98180185613626825</v>
      </c>
      <c r="GI227" s="2">
        <f t="shared" si="260"/>
        <v>0.97880412072637202</v>
      </c>
      <c r="GJ227" s="2">
        <f t="shared" si="260"/>
        <v>0.97831845596257572</v>
      </c>
      <c r="GK227" s="2">
        <f t="shared" si="260"/>
        <v>0.97485545146755204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1.0090902136071229E-271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3.6091225283087212E-69</v>
      </c>
      <c r="HT227" s="86">
        <f t="shared" si="262"/>
        <v>1.0650575898766579E-90</v>
      </c>
      <c r="HU227" s="86">
        <f t="shared" si="262"/>
        <v>6.377583207780822E-95</v>
      </c>
      <c r="HV227" s="86">
        <f t="shared" si="262"/>
        <v>2.710725208718018E-101</v>
      </c>
      <c r="HW227" s="86">
        <f t="shared" si="262"/>
        <v>8.5338105288710693E-100</v>
      </c>
      <c r="HX227" s="86">
        <f t="shared" si="262"/>
        <v>4.1428271740049123E-122</v>
      </c>
      <c r="HY227" s="86">
        <f t="shared" si="262"/>
        <v>3.6569814345259994E-111</v>
      </c>
      <c r="HZ227" s="86">
        <f t="shared" si="262"/>
        <v>1.9584873309786556E-136</v>
      </c>
      <c r="IA227" s="86">
        <f t="shared" si="262"/>
        <v>3.1084012932203438E-125</v>
      </c>
      <c r="IB227" s="86">
        <f t="shared" si="262"/>
        <v>1.4539317400176439E-121</v>
      </c>
      <c r="IC227" s="86">
        <f t="shared" si="262"/>
        <v>7.1846847485763461E-110</v>
      </c>
      <c r="ID227" s="86">
        <f t="shared" si="262"/>
        <v>3.4888446578005516E-104</v>
      </c>
      <c r="IE227" s="86">
        <f t="shared" si="262"/>
        <v>3.9704601050366804E-96</v>
      </c>
      <c r="IF227" s="86">
        <f t="shared" si="262"/>
        <v>5.710477118984407E-85</v>
      </c>
      <c r="IG227" s="86">
        <f t="shared" si="262"/>
        <v>4.7247344849091358E-99</v>
      </c>
      <c r="II227" s="86">
        <f t="shared" si="263"/>
        <v>2.2859107906341083E-70</v>
      </c>
      <c r="IJ227" s="86">
        <f t="shared" si="263"/>
        <v>1.3554656557607366E-96</v>
      </c>
      <c r="IK227" s="86">
        <f t="shared" si="263"/>
        <v>3.9120576177110311E-98</v>
      </c>
      <c r="IL227" s="86">
        <f t="shared" si="263"/>
        <v>2.8338983263740977E-102</v>
      </c>
      <c r="IM227" s="86">
        <f t="shared" si="263"/>
        <v>3.8867933950217465E-103</v>
      </c>
      <c r="IN227" s="86">
        <f t="shared" si="263"/>
        <v>5.6983173341852132E-136</v>
      </c>
      <c r="IO227" s="86">
        <f t="shared" si="263"/>
        <v>6.0104010336922567E-125</v>
      </c>
      <c r="IP227" s="86">
        <f t="shared" si="263"/>
        <v>8.6088643057620259E-167</v>
      </c>
      <c r="IQ227" s="86">
        <f t="shared" si="263"/>
        <v>2.607712160263309E-154</v>
      </c>
      <c r="IR227" s="86">
        <f t="shared" si="263"/>
        <v>3.3990053369975207E-143</v>
      </c>
      <c r="IS227" s="86">
        <f t="shared" si="263"/>
        <v>1.3700067028937392E-124</v>
      </c>
      <c r="IT227" s="86">
        <f t="shared" si="263"/>
        <v>1.7939237676349751E-111</v>
      </c>
      <c r="IU227" s="86">
        <f t="shared" si="263"/>
        <v>8.7808289355563824E-100</v>
      </c>
      <c r="IV227" s="86">
        <f t="shared" si="263"/>
        <v>6.5265258185053394E-9</v>
      </c>
      <c r="IW227" s="86">
        <f t="shared" si="263"/>
        <v>5.9169311316459353E-7</v>
      </c>
      <c r="IY227" s="86">
        <f t="shared" si="264"/>
        <v>3.8377136073721319E-69</v>
      </c>
      <c r="IZ227" s="86">
        <f t="shared" si="264"/>
        <v>1.0650589453423136E-90</v>
      </c>
      <c r="JA227" s="86">
        <f t="shared" si="264"/>
        <v>6.3814952653985331E-95</v>
      </c>
      <c r="JB227" s="86">
        <f t="shared" si="264"/>
        <v>2.9941150413554277E-101</v>
      </c>
      <c r="JC227" s="86">
        <f t="shared" si="264"/>
        <v>8.5376973222660912E-100</v>
      </c>
      <c r="JD227" s="86">
        <f t="shared" si="264"/>
        <v>4.1428271740049693E-122</v>
      </c>
      <c r="JE227" s="86">
        <f t="shared" si="264"/>
        <v>3.6569814345260592E-111</v>
      </c>
      <c r="JF227" s="86">
        <f t="shared" si="264"/>
        <v>1.9584873309786556E-136</v>
      </c>
      <c r="JG227" s="86">
        <f t="shared" si="264"/>
        <v>3.1084012932203438E-125</v>
      </c>
      <c r="JH227" s="86">
        <f t="shared" si="264"/>
        <v>1.4539317400176439E-121</v>
      </c>
      <c r="JI227" s="86">
        <f t="shared" si="264"/>
        <v>7.1846847485763603E-110</v>
      </c>
      <c r="JJ227" s="86">
        <f t="shared" si="264"/>
        <v>3.4888448371929282E-104</v>
      </c>
      <c r="JK227" s="86">
        <f t="shared" si="264"/>
        <v>3.971338187930236E-96</v>
      </c>
      <c r="JL227" s="86">
        <f t="shared" si="264"/>
        <v>6.5265258185053394E-9</v>
      </c>
      <c r="JM227" s="86">
        <f t="shared" si="264"/>
        <v>5.9169311316459353E-7</v>
      </c>
    </row>
    <row r="228" spans="1:273" x14ac:dyDescent="0.25">
      <c r="AY228" s="5"/>
      <c r="AZ228" s="5"/>
      <c r="BO228" s="28">
        <f>SLOPE(BO27:BO227,$B27:$B227)</f>
        <v>0.12025370715501174</v>
      </c>
      <c r="BP228" s="28">
        <f t="shared" ref="BP228:CC228" si="302">SLOPE(BP27:BP227,$B27:$B227)</f>
        <v>0.12242273721740543</v>
      </c>
      <c r="BQ228" s="28">
        <f t="shared" si="302"/>
        <v>0.35159146341463421</v>
      </c>
      <c r="BR228" s="28">
        <f t="shared" si="302"/>
        <v>0.17857335834896823</v>
      </c>
      <c r="BS228" s="28">
        <f t="shared" si="302"/>
        <v>0.1732576868366342</v>
      </c>
      <c r="BT228" s="28">
        <f t="shared" si="302"/>
        <v>0.21448885727833089</v>
      </c>
      <c r="BU228" s="28">
        <f t="shared" si="302"/>
        <v>0.10414356056461327</v>
      </c>
      <c r="BV228" s="28">
        <f t="shared" si="302"/>
        <v>-4.9129343629343736E-2</v>
      </c>
      <c r="BW228" s="28">
        <f t="shared" si="302"/>
        <v>1.3245431666484262E-2</v>
      </c>
      <c r="BX228" s="28">
        <f t="shared" si="302"/>
        <v>-8.5170934091986797E-2</v>
      </c>
      <c r="BY228" s="28">
        <f t="shared" si="302"/>
        <v>0.18574149797570844</v>
      </c>
      <c r="BZ228" s="28">
        <f t="shared" si="302"/>
        <v>0.26789757085020244</v>
      </c>
      <c r="CA228" s="28">
        <f t="shared" si="302"/>
        <v>0.31381219512195124</v>
      </c>
      <c r="CB228" s="28">
        <f t="shared" si="302"/>
        <v>0.36311930501930506</v>
      </c>
      <c r="CC228" s="28">
        <f t="shared" si="302"/>
        <v>0.3080695128626163</v>
      </c>
      <c r="CE228" s="28">
        <f>SLOPE(CE27:CE227,$B27:$B227)</f>
        <v>-3.3624862301659751E-2</v>
      </c>
      <c r="CF228" s="28">
        <f t="shared" ref="CF228:CS228" si="303">SLOPE(CF27:CF227,$B27:$B227)</f>
        <v>-0.1202613183749336</v>
      </c>
      <c r="CG228" s="28">
        <f t="shared" si="303"/>
        <v>-0.12552023663862161</v>
      </c>
      <c r="CH228" s="28">
        <f t="shared" si="303"/>
        <v>-0.15286739993146375</v>
      </c>
      <c r="CI228" s="28">
        <f t="shared" si="303"/>
        <v>-0.17413342308117877</v>
      </c>
      <c r="CJ228" s="28">
        <f t="shared" si="303"/>
        <v>-0.17049642734484288</v>
      </c>
      <c r="CK228" s="28">
        <f t="shared" si="303"/>
        <v>-0.17353283054742896</v>
      </c>
      <c r="CL228" s="28">
        <f t="shared" si="303"/>
        <v>-0.16724518485321471</v>
      </c>
      <c r="CM228" s="28">
        <f t="shared" si="303"/>
        <v>-0.21819642122583296</v>
      </c>
      <c r="CN228" s="28">
        <f t="shared" si="303"/>
        <v>-0.21783101086411763</v>
      </c>
      <c r="CO228" s="28">
        <f t="shared" si="303"/>
        <v>-0.13875293951199297</v>
      </c>
      <c r="CP228" s="28">
        <f t="shared" si="303"/>
        <v>-0.14261293898028227</v>
      </c>
      <c r="CQ228" s="28">
        <f t="shared" si="303"/>
        <v>-0.12428737603546842</v>
      </c>
      <c r="CR228" s="28">
        <f t="shared" si="303"/>
        <v>-0.16079814739279746</v>
      </c>
      <c r="CS228" s="28">
        <f t="shared" si="303"/>
        <v>-9.4543199382865969E-2</v>
      </c>
      <c r="CU228" s="28">
        <f>SLOPE(CU27:CU227,$B27:$B227)</f>
        <v>-7.4205726218073184E-2</v>
      </c>
      <c r="CV228" s="28">
        <f t="shared" ref="CV228:DI228" si="304">SLOPE(CV27:CV227,$B27:$B227)</f>
        <v>-0.10336473095013851</v>
      </c>
      <c r="CW228" s="28">
        <f t="shared" si="304"/>
        <v>-0.11346175618730035</v>
      </c>
      <c r="CX228" s="28">
        <f t="shared" si="304"/>
        <v>-0.13839993169672965</v>
      </c>
      <c r="CY228" s="28">
        <f t="shared" si="304"/>
        <v>-0.14389839625250983</v>
      </c>
      <c r="CZ228" s="28">
        <f t="shared" si="304"/>
        <v>-0.15723451483641429</v>
      </c>
      <c r="DA228" s="28">
        <f t="shared" si="304"/>
        <v>-0.14866796658247519</v>
      </c>
      <c r="DB228" s="28">
        <f t="shared" si="304"/>
        <v>-0.16501041203041117</v>
      </c>
      <c r="DC228" s="28">
        <f t="shared" si="304"/>
        <v>-0.18607619742440321</v>
      </c>
      <c r="DD228" s="28">
        <f t="shared" si="304"/>
        <v>-0.20347549135445714</v>
      </c>
      <c r="DE228" s="28">
        <f t="shared" si="304"/>
        <v>-0.13562676183583514</v>
      </c>
      <c r="DF228" s="28">
        <f t="shared" si="304"/>
        <v>-0.13447906435510948</v>
      </c>
      <c r="DG228" s="28">
        <f t="shared" si="304"/>
        <v>-9.1510519908328841E-2</v>
      </c>
      <c r="DH228" s="28">
        <f t="shared" si="304"/>
        <v>-0.10889223235897574</v>
      </c>
      <c r="DI228" s="28">
        <f t="shared" si="304"/>
        <v>-8.664692392442111E-2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85.326299003322248</v>
      </c>
      <c r="BP229" s="28">
        <f t="shared" ref="BP229:CC229" si="305">INTERCEPT(BP27:BP227,$B27:$B227)</f>
        <v>85.24970269832265</v>
      </c>
      <c r="BQ229" s="28">
        <f t="shared" si="305"/>
        <v>79.302896341463395</v>
      </c>
      <c r="BR229" s="28">
        <f t="shared" si="305"/>
        <v>82.34295272045027</v>
      </c>
      <c r="BS229" s="28">
        <f t="shared" si="305"/>
        <v>83.405302877776563</v>
      </c>
      <c r="BT229" s="28">
        <f t="shared" si="305"/>
        <v>82.797609293504024</v>
      </c>
      <c r="BU229" s="28">
        <f t="shared" si="305"/>
        <v>87.558985118721949</v>
      </c>
      <c r="BV229" s="28">
        <f t="shared" si="305"/>
        <v>91.089695838695832</v>
      </c>
      <c r="BW229" s="28">
        <f t="shared" si="305"/>
        <v>92.546276944961136</v>
      </c>
      <c r="BX229" s="28">
        <f t="shared" si="305"/>
        <v>97.529344950213357</v>
      </c>
      <c r="BY229" s="28">
        <f t="shared" si="305"/>
        <v>88.661594939271254</v>
      </c>
      <c r="BZ229" s="28">
        <f t="shared" si="305"/>
        <v>86.693868286099857</v>
      </c>
      <c r="CA229" s="28">
        <f t="shared" si="305"/>
        <v>83.666914634146394</v>
      </c>
      <c r="CB229" s="28">
        <f t="shared" si="305"/>
        <v>82.869294251394265</v>
      </c>
      <c r="CC229" s="28">
        <f t="shared" si="305"/>
        <v>76.096819923371669</v>
      </c>
      <c r="CD229" s="2"/>
      <c r="CE229" s="28">
        <f>INTERCEPT(CE27:CE227,$B27:$B227)</f>
        <v>79.252470939266829</v>
      </c>
      <c r="CF229" s="28">
        <f t="shared" ref="CF229:CS229" si="306">INTERCEPT(CF27:CF227,$B27:$B227)</f>
        <v>86.887347981943705</v>
      </c>
      <c r="CG229" s="28">
        <f t="shared" si="306"/>
        <v>86.621737467361285</v>
      </c>
      <c r="CH229" s="28">
        <f t="shared" si="306"/>
        <v>88.817610864110208</v>
      </c>
      <c r="CI229" s="28">
        <f t="shared" si="306"/>
        <v>89.709295245823043</v>
      </c>
      <c r="CJ229" s="28">
        <f t="shared" si="306"/>
        <v>88.482426549058047</v>
      </c>
      <c r="CK229" s="28">
        <f t="shared" si="306"/>
        <v>88.69794954009302</v>
      </c>
      <c r="CL229" s="28">
        <f t="shared" si="306"/>
        <v>88.024719348673813</v>
      </c>
      <c r="CM229" s="28">
        <f t="shared" si="306"/>
        <v>94.530498628822158</v>
      </c>
      <c r="CN229" s="28">
        <f t="shared" si="306"/>
        <v>96.360935740746157</v>
      </c>
      <c r="CO229" s="28">
        <f t="shared" si="306"/>
        <v>85.119842163238303</v>
      </c>
      <c r="CP229" s="28">
        <f t="shared" si="306"/>
        <v>88.737013359001267</v>
      </c>
      <c r="CQ229" s="28">
        <f t="shared" si="306"/>
        <v>90.198726461323062</v>
      </c>
      <c r="CR229" s="28">
        <f t="shared" si="306"/>
        <v>96.926029118037889</v>
      </c>
      <c r="CS229" s="28">
        <f t="shared" si="306"/>
        <v>88.106514495031007</v>
      </c>
      <c r="CT229" s="2"/>
      <c r="CU229" s="28">
        <f>INTERCEPT(CU27:CU227,$B27:$B227)</f>
        <v>83.91206081700598</v>
      </c>
      <c r="CV229" s="28">
        <f t="shared" ref="CV229:DI229" si="307">INTERCEPT(CV27:CV227,$B27:$B227)</f>
        <v>84.921208465933887</v>
      </c>
      <c r="CW229" s="28">
        <f t="shared" si="307"/>
        <v>85.232738885411749</v>
      </c>
      <c r="CX229" s="28">
        <f t="shared" si="307"/>
        <v>87.179577500610094</v>
      </c>
      <c r="CY229" s="28">
        <f t="shared" si="307"/>
        <v>86.280407077721435</v>
      </c>
      <c r="CZ229" s="28">
        <f t="shared" si="307"/>
        <v>86.989600511816548</v>
      </c>
      <c r="DA229" s="28">
        <f t="shared" si="307"/>
        <v>85.927439117155643</v>
      </c>
      <c r="DB229" s="28">
        <f t="shared" si="307"/>
        <v>87.777819462770168</v>
      </c>
      <c r="DC229" s="28">
        <f t="shared" si="307"/>
        <v>91.054190936443163</v>
      </c>
      <c r="DD229" s="28">
        <f t="shared" si="307"/>
        <v>94.76376976839444</v>
      </c>
      <c r="DE229" s="28">
        <f t="shared" si="307"/>
        <v>84.751189637069899</v>
      </c>
      <c r="DF229" s="28">
        <f t="shared" si="307"/>
        <v>87.859277178029998</v>
      </c>
      <c r="DG229" s="28">
        <f t="shared" si="307"/>
        <v>86.377639826834852</v>
      </c>
      <c r="DH229" s="28">
        <f t="shared" si="307"/>
        <v>91.16274258987707</v>
      </c>
      <c r="DI229" s="28">
        <f t="shared" si="307"/>
        <v>87.301777228881406</v>
      </c>
    </row>
    <row r="230" spans="1:273" x14ac:dyDescent="0.25">
      <c r="A230" s="138"/>
      <c r="B230" s="28" t="s">
        <v>36</v>
      </c>
      <c r="C230" s="5">
        <f>C$7 - ABS(C$11)*Expt!$B$9</f>
        <v>-6.5261839329261733</v>
      </c>
      <c r="D230" s="5">
        <f>D$7 - ABS(D$11)*Expt!$B$9</f>
        <v>1.0000000016876101</v>
      </c>
      <c r="E230" s="5">
        <f>E$7 - ABS(E$11)*Expt!$B$9</f>
        <v>4.0016047617917181</v>
      </c>
      <c r="F230" s="5">
        <f>F$7 - ABS(F$11)*Expt!$B$9</f>
        <v>4.0000478159564352</v>
      </c>
      <c r="G230" s="5">
        <f>G$7 - ABS(G$11)*Expt!$B$9</f>
        <v>7.0006577471465761</v>
      </c>
      <c r="H230" s="5">
        <f>H$7 - ABS(H$11)*Expt!$B$9</f>
        <v>9.0000000002556959</v>
      </c>
      <c r="I230" s="5">
        <f>I$7 - ABS(I$11)*Expt!$B$9</f>
        <v>7.0940356348553024</v>
      </c>
      <c r="J230" s="5">
        <f>J$7 - ABS(J$11)*Expt!$B$9</f>
        <v>9.0000000026520439</v>
      </c>
      <c r="K230" s="5">
        <f>K$7 - ABS(K$11)*Expt!$B$9</f>
        <v>8.9998906516058028</v>
      </c>
      <c r="L230" s="5">
        <f>L$7 - ABS(L$11)*Expt!$B$9</f>
        <v>8.3521862714182973</v>
      </c>
      <c r="M230" s="5">
        <f>M$7 - ABS(M$11)*Expt!$B$9</f>
        <v>7.8878930471184958</v>
      </c>
      <c r="N230" s="5">
        <f>N$7 - ABS(N$11)*Expt!$B$9</f>
        <v>6.0022254063107567</v>
      </c>
      <c r="O230" s="5">
        <f>O$7 - ABS(O$11)*Expt!$B$9</f>
        <v>4.3223738812168406</v>
      </c>
      <c r="P230" s="5">
        <f>P$7 - ABS(P$11)*Expt!$B$9</f>
        <v>10.000005633977139</v>
      </c>
      <c r="Q230" s="5">
        <f>Q$7 - ABS(Q$11)*Expt!$B$9</f>
        <v>22.83096736120774</v>
      </c>
    </row>
    <row r="231" spans="1:273" x14ac:dyDescent="0.25">
      <c r="A231" s="138"/>
      <c r="B231" s="3" t="s">
        <v>59</v>
      </c>
      <c r="C231" s="72">
        <f>C7 - C11*$S231</f>
        <v>42.462457914086613</v>
      </c>
      <c r="D231" s="72">
        <f t="shared" ref="D231:Q231" si="308">D7 - D11*$S231</f>
        <v>44.559634459731882</v>
      </c>
      <c r="E231" s="72">
        <f t="shared" si="308"/>
        <v>45.573153831481591</v>
      </c>
      <c r="F231" s="72">
        <f t="shared" si="308"/>
        <v>45.269053953625274</v>
      </c>
      <c r="G231" s="72">
        <f t="shared" si="308"/>
        <v>46.488454568555404</v>
      </c>
      <c r="H231" s="72">
        <f t="shared" si="308"/>
        <v>46.810625852062053</v>
      </c>
      <c r="I231" s="72">
        <f t="shared" si="308"/>
        <v>46.106851748936947</v>
      </c>
      <c r="J231" s="72">
        <f t="shared" si="308"/>
        <v>46.139584009094797</v>
      </c>
      <c r="K231" s="72">
        <f t="shared" si="308"/>
        <v>46.688952011589102</v>
      </c>
      <c r="L231" s="72">
        <f t="shared" si="308"/>
        <v>46.448649918840161</v>
      </c>
      <c r="M231" s="72">
        <f t="shared" si="308"/>
        <v>46.534901763753496</v>
      </c>
      <c r="N231" s="72">
        <f t="shared" si="308"/>
        <v>45.643232534302399</v>
      </c>
      <c r="O231" s="72">
        <f t="shared" si="308"/>
        <v>45.631644021435775</v>
      </c>
      <c r="P231" s="72">
        <f t="shared" si="308"/>
        <v>46.800162500613389</v>
      </c>
      <c r="Q231" s="72">
        <f t="shared" si="308"/>
        <v>50.432239824837907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159.35872245209242</v>
      </c>
      <c r="D232" s="72">
        <f t="shared" si="309"/>
        <v>157.91920052212691</v>
      </c>
      <c r="E232" s="72">
        <f t="shared" si="309"/>
        <v>158.58859797613462</v>
      </c>
      <c r="F232" s="72">
        <f t="shared" si="309"/>
        <v>158.78576173099441</v>
      </c>
      <c r="G232" s="72">
        <f t="shared" si="309"/>
        <v>158.5454670071054</v>
      </c>
      <c r="H232" s="72">
        <f t="shared" si="309"/>
        <v>156.08228816208103</v>
      </c>
      <c r="I232" s="72">
        <f t="shared" si="309"/>
        <v>155.22435499315921</v>
      </c>
      <c r="J232" s="72">
        <f t="shared" si="309"/>
        <v>151.86998365160252</v>
      </c>
      <c r="K232" s="72">
        <f t="shared" si="309"/>
        <v>151.41981301429593</v>
      </c>
      <c r="L232" s="72">
        <f t="shared" si="309"/>
        <v>153.01749208521517</v>
      </c>
      <c r="M232" s="72">
        <f t="shared" si="309"/>
        <v>155.02817840248355</v>
      </c>
      <c r="N232" s="72">
        <f t="shared" si="309"/>
        <v>156.70008112916219</v>
      </c>
      <c r="O232" s="72">
        <f t="shared" si="309"/>
        <v>158.38889120429104</v>
      </c>
      <c r="P232" s="72">
        <f t="shared" si="309"/>
        <v>158.64024901031203</v>
      </c>
      <c r="Q232" s="72">
        <f>Q10 + Q14*$S232</f>
        <v>160.28759044200237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197.03837406275505</v>
      </c>
      <c r="D233" s="2">
        <f>D$10 + ABS(D$14)*Expt!$B$10</f>
        <v>191.09416828655617</v>
      </c>
      <c r="E233" s="2">
        <f>E$10 + ABS(E$14)*Expt!$B$10</f>
        <v>190.97353372278172</v>
      </c>
      <c r="F233" s="2">
        <f>F$10 + ABS(F$14)*Expt!$B$10</f>
        <v>190.3445698502091</v>
      </c>
      <c r="G233" s="2">
        <f>G$10 + ABS(G$14)*Expt!$B$10</f>
        <v>190.15266485503989</v>
      </c>
      <c r="H233" s="2">
        <f>H$10 + ABS(H$14)*Expt!$B$10</f>
        <v>185.1772847824019</v>
      </c>
      <c r="I233" s="2">
        <f>I$10 + ABS(I$14)*Expt!$B$10</f>
        <v>186.18889203628703</v>
      </c>
      <c r="J233" s="2">
        <f>J$10 + ABS(J$14)*Expt!$B$10</f>
        <v>180.61910067553549</v>
      </c>
      <c r="K233" s="2">
        <f>K$10 + ABS(K$14)*Expt!$B$10</f>
        <v>181.60368094025023</v>
      </c>
      <c r="L233" s="2">
        <f>L$10 + ABS(L$14)*Expt!$B$10</f>
        <v>183.33609267026387</v>
      </c>
      <c r="M233" s="2">
        <f>M$10 + ABS(M$14)*Expt!$B$10</f>
        <v>186.17373056279493</v>
      </c>
      <c r="N233" s="2">
        <f>N$10 + ABS(N$14)*Expt!$B$10</f>
        <v>188.43306571028381</v>
      </c>
      <c r="O233" s="2">
        <f>O$10 + ABS(O$14)*Expt!$B$10</f>
        <v>190.65466094713926</v>
      </c>
      <c r="P233" s="2">
        <f>P$10 + ABS(P$14)*Expt!$B$10</f>
        <v>186.90928500446353</v>
      </c>
      <c r="Q233" s="2">
        <f>Q$10 + ABS(Q$14)*Expt!$B$10</f>
        <v>192.6893853254727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88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00" sqref="C40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25532.021476008034</v>
      </c>
      <c r="C2" s="49">
        <f>SUMSQ(AI27:AI227)</f>
        <v>1651.9134293219854</v>
      </c>
      <c r="D2" s="50">
        <f t="shared" ref="D2:O2" si="0">SUMSQ(AJ27:AJ227)</f>
        <v>1855.6630369151303</v>
      </c>
      <c r="E2" s="50">
        <f t="shared" si="0"/>
        <v>1700.0969889800108</v>
      </c>
      <c r="F2" s="50">
        <f t="shared" si="0"/>
        <v>1624.69366089596</v>
      </c>
      <c r="G2" s="50">
        <f t="shared" si="0"/>
        <v>1801.5310095255857</v>
      </c>
      <c r="H2" s="50">
        <f t="shared" si="0"/>
        <v>1816.4835635108786</v>
      </c>
      <c r="I2" s="50">
        <f t="shared" si="0"/>
        <v>1712.096957165712</v>
      </c>
      <c r="J2" s="50">
        <f t="shared" si="0"/>
        <v>1355.6371323955175</v>
      </c>
      <c r="K2" s="50">
        <f t="shared" si="0"/>
        <v>2107.8960922104948</v>
      </c>
      <c r="L2" s="50">
        <f t="shared" si="0"/>
        <v>1741.9925802797659</v>
      </c>
      <c r="M2" s="50">
        <f t="shared" si="0"/>
        <v>3064.7907406341092</v>
      </c>
      <c r="N2" s="50">
        <f t="shared" si="0"/>
        <v>2301.5338962603787</v>
      </c>
      <c r="O2" s="51">
        <f t="shared" si="0"/>
        <v>2797.6923879125079</v>
      </c>
      <c r="P2" s="104">
        <f>SUMSQ(AV27:AV227)</f>
        <v>1459.8580011218792</v>
      </c>
      <c r="Q2" s="105">
        <f>SUMSQ(AW27:AW227)</f>
        <v>867.42191945879517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2122.8965116907307</v>
      </c>
      <c r="D3" s="55">
        <v>2083.2405196370814</v>
      </c>
      <c r="E3" s="55">
        <v>1980.5345169706977</v>
      </c>
      <c r="F3" s="55">
        <v>1960.6136972133781</v>
      </c>
      <c r="G3" s="55">
        <v>1965.6121650886416</v>
      </c>
      <c r="H3" s="55">
        <v>1909.0379485717317</v>
      </c>
      <c r="I3" s="55">
        <v>1907.402265852292</v>
      </c>
      <c r="J3" s="55">
        <v>1793.9412354287333</v>
      </c>
      <c r="K3" s="55">
        <v>1856.9727350467344</v>
      </c>
      <c r="L3" s="55">
        <v>1835.4730380313506</v>
      </c>
      <c r="M3" s="55">
        <v>1909.3890993230311</v>
      </c>
      <c r="N3" s="55">
        <v>1886.5641317076515</v>
      </c>
      <c r="O3" s="67">
        <v>1984.211898504301</v>
      </c>
      <c r="P3" s="99">
        <v>1583.6504675263227</v>
      </c>
      <c r="Q3" s="92">
        <v>893.12321072980728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1302.4112256088422</v>
      </c>
      <c r="D4" s="57">
        <v>1283.8156762599958</v>
      </c>
      <c r="E4" s="57">
        <v>1225.9778932751217</v>
      </c>
      <c r="F4" s="57">
        <v>1224.4320333463136</v>
      </c>
      <c r="G4" s="57">
        <v>1233.6701507067992</v>
      </c>
      <c r="H4" s="57">
        <v>1181.0946221246288</v>
      </c>
      <c r="I4" s="57">
        <v>1212.6285960652185</v>
      </c>
      <c r="J4" s="57">
        <v>1125.2028875405108</v>
      </c>
      <c r="K4" s="57">
        <v>1199.9998724659301</v>
      </c>
      <c r="L4" s="57">
        <v>1174.027222003961</v>
      </c>
      <c r="M4" s="57">
        <v>1179.3004786727925</v>
      </c>
      <c r="N4" s="57">
        <v>1201.0681559313712</v>
      </c>
      <c r="O4" s="68">
        <v>1278.1292927248205</v>
      </c>
      <c r="P4" s="100">
        <v>1010.0029134480224</v>
      </c>
      <c r="Q4" s="93">
        <v>535.21727079470952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26.811243963932711</v>
      </c>
      <c r="D5" s="57">
        <v>16.281815408245674</v>
      </c>
      <c r="E5" s="57">
        <v>41.608295642735804</v>
      </c>
      <c r="F5" s="57">
        <v>59.149152531491794</v>
      </c>
      <c r="G5" s="57">
        <v>71.274268348838262</v>
      </c>
      <c r="H5" s="57">
        <v>70.229259228085013</v>
      </c>
      <c r="I5" s="57">
        <v>93.302809919218134</v>
      </c>
      <c r="J5" s="57">
        <v>97.547164162866736</v>
      </c>
      <c r="K5" s="57">
        <v>135.6517294932199</v>
      </c>
      <c r="L5" s="57">
        <v>128.93162916260653</v>
      </c>
      <c r="M5" s="57">
        <v>139.40730438950865</v>
      </c>
      <c r="N5" s="57">
        <v>161.59654863448193</v>
      </c>
      <c r="O5" s="68">
        <v>181.49924621808179</v>
      </c>
      <c r="P5" s="100">
        <v>488.77950572429825</v>
      </c>
      <c r="Q5" s="93">
        <v>836.99052817475501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12.091550634080235</v>
      </c>
      <c r="E6" s="59">
        <v>15.563130542627691</v>
      </c>
      <c r="F6" s="59">
        <v>27.923343397212392</v>
      </c>
      <c r="G6" s="59">
        <v>32.030601312133449</v>
      </c>
      <c r="H6" s="59">
        <v>43.320423076816965</v>
      </c>
      <c r="I6" s="59">
        <v>45.738829874181079</v>
      </c>
      <c r="J6" s="59">
        <v>47.638994424824794</v>
      </c>
      <c r="K6" s="59">
        <v>64.526807459828532</v>
      </c>
      <c r="L6" s="59">
        <v>67.835274426593173</v>
      </c>
      <c r="M6" s="59">
        <v>65.983418809428642</v>
      </c>
      <c r="N6" s="59">
        <v>84.697747074508726</v>
      </c>
      <c r="O6" s="69">
        <v>91.0958776410898</v>
      </c>
      <c r="P6" s="101">
        <v>236.36418489489571</v>
      </c>
      <c r="Q6" s="94">
        <v>483.1381679724376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65.301764917907391</v>
      </c>
      <c r="D7" s="57">
        <v>63.841490495746285</v>
      </c>
      <c r="E7" s="57">
        <v>63.640633745064299</v>
      </c>
      <c r="F7" s="57">
        <v>63.930065820504026</v>
      </c>
      <c r="G7" s="57">
        <v>64.097828694486722</v>
      </c>
      <c r="H7" s="57">
        <v>63.241319836830492</v>
      </c>
      <c r="I7" s="57">
        <v>63.539724775090214</v>
      </c>
      <c r="J7" s="57">
        <v>63.254357551306555</v>
      </c>
      <c r="K7" s="57">
        <v>63.45580329207651</v>
      </c>
      <c r="L7" s="57">
        <v>63.736810486553559</v>
      </c>
      <c r="M7" s="57">
        <v>63.375405358531495</v>
      </c>
      <c r="N7" s="55">
        <v>64.121338636686943</v>
      </c>
      <c r="O7" s="67">
        <v>63.258435991847584</v>
      </c>
      <c r="P7" s="99">
        <v>63.58551512637267</v>
      </c>
      <c r="Q7" s="92">
        <v>62.405944423285092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89.506360309182725</v>
      </c>
      <c r="D8" s="57">
        <v>87.618557638940885</v>
      </c>
      <c r="E8" s="57">
        <v>87.291083474535583</v>
      </c>
      <c r="F8" s="57">
        <v>87.300559105205679</v>
      </c>
      <c r="G8" s="57">
        <v>87.285936975949795</v>
      </c>
      <c r="H8" s="57">
        <v>85.598034468555468</v>
      </c>
      <c r="I8" s="57">
        <v>85.893288014526803</v>
      </c>
      <c r="J8" s="57">
        <v>85.10161311823758</v>
      </c>
      <c r="K8" s="57">
        <v>85.210734637896479</v>
      </c>
      <c r="L8" s="57">
        <v>85.589516198535847</v>
      </c>
      <c r="M8" s="57">
        <v>85.118868621331458</v>
      </c>
      <c r="N8" s="57">
        <v>87.008560110905123</v>
      </c>
      <c r="O8" s="68">
        <v>86.691585192578913</v>
      </c>
      <c r="P8" s="100">
        <v>87.355954556375011</v>
      </c>
      <c r="Q8" s="93">
        <v>85.765422821968158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129.23792003382613</v>
      </c>
      <c r="D9" s="65">
        <f t="shared" ref="D9:N9" si="1">D$8+ ($O9 - $O$8)*D$19</f>
        <v>126.57583803644047</v>
      </c>
      <c r="E9" s="65">
        <f t="shared" si="1"/>
        <v>127.13373858976726</v>
      </c>
      <c r="F9" s="65">
        <f t="shared" si="1"/>
        <v>126.89821222346761</v>
      </c>
      <c r="G9" s="65">
        <f t="shared" si="1"/>
        <v>126.91610094351131</v>
      </c>
      <c r="H9" s="65">
        <f t="shared" si="1"/>
        <v>125.20869433411654</v>
      </c>
      <c r="I9" s="65">
        <f t="shared" si="1"/>
        <v>124.53726709505904</v>
      </c>
      <c r="J9" s="65">
        <f t="shared" si="1"/>
        <v>123.0658624910195</v>
      </c>
      <c r="K9" s="65">
        <f t="shared" si="1"/>
        <v>121.90422346527137</v>
      </c>
      <c r="L9" s="65">
        <f t="shared" si="1"/>
        <v>123.09420702741326</v>
      </c>
      <c r="M9" s="65">
        <f t="shared" si="1"/>
        <v>124.00917247806066</v>
      </c>
      <c r="N9" s="66">
        <f t="shared" si="1"/>
        <v>126.35618292323667</v>
      </c>
      <c r="O9" s="68">
        <v>126.42314491722233</v>
      </c>
      <c r="P9" s="100">
        <v>128.92295069659852</v>
      </c>
      <c r="Q9" s="93">
        <v>130.50321363613944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160.032822796723</v>
      </c>
      <c r="D10" s="125">
        <f t="shared" ref="D10:N10" si="2">D$8 + ($O10 - $O$8)*D$20</f>
        <v>157.62670376106325</v>
      </c>
      <c r="E10" s="125">
        <f t="shared" si="2"/>
        <v>157.91885947760505</v>
      </c>
      <c r="F10" s="125">
        <f t="shared" si="2"/>
        <v>158.96541981572852</v>
      </c>
      <c r="G10" s="125">
        <f t="shared" si="2"/>
        <v>158.31515559830078</v>
      </c>
      <c r="H10" s="125">
        <f t="shared" si="2"/>
        <v>155.79772256904516</v>
      </c>
      <c r="I10" s="125">
        <f t="shared" si="2"/>
        <v>155.09096617803081</v>
      </c>
      <c r="J10" s="125">
        <f t="shared" si="2"/>
        <v>152.34571675660447</v>
      </c>
      <c r="K10" s="125">
        <f t="shared" si="2"/>
        <v>151.02107366027667</v>
      </c>
      <c r="L10" s="125">
        <f t="shared" si="2"/>
        <v>153.05141994491134</v>
      </c>
      <c r="M10" s="125">
        <f t="shared" si="2"/>
        <v>154.20698024561858</v>
      </c>
      <c r="N10" s="126">
        <f t="shared" si="2"/>
        <v>157.5242619347346</v>
      </c>
      <c r="O10" s="69">
        <v>157.21804768011918</v>
      </c>
      <c r="P10" s="101">
        <v>158.82376868782484</v>
      </c>
      <c r="Q10" s="94">
        <v>160.28759044200237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8.9360830008747048</v>
      </c>
      <c r="D11" s="109">
        <v>7.9801762167238319</v>
      </c>
      <c r="E11" s="109">
        <v>7.7073415641971739</v>
      </c>
      <c r="F11" s="109">
        <v>7.456276877076391</v>
      </c>
      <c r="G11" s="109">
        <v>7.3233541196735983</v>
      </c>
      <c r="H11" s="109">
        <v>6.9923806241161639</v>
      </c>
      <c r="I11" s="109">
        <v>7.0680499049632131</v>
      </c>
      <c r="J11" s="109">
        <v>6.7871951909145665</v>
      </c>
      <c r="K11" s="109">
        <v>6.9165509141686483</v>
      </c>
      <c r="L11" s="109">
        <v>6.9669414304600421</v>
      </c>
      <c r="M11" s="109">
        <v>7.0260046884807954</v>
      </c>
      <c r="N11" s="109">
        <v>7.0151673195070634</v>
      </c>
      <c r="O11" s="115">
        <v>7.5299765629177386</v>
      </c>
      <c r="P11" s="102">
        <v>6.6981893746063808</v>
      </c>
      <c r="Q11" s="95">
        <v>5.1719832711589664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7.9829612212931105</v>
      </c>
      <c r="D12" s="110">
        <v>6.6658575606518093</v>
      </c>
      <c r="E12" s="110">
        <v>6.8053201973394977</v>
      </c>
      <c r="F12" s="110">
        <v>6.465424175536099</v>
      </c>
      <c r="G12" s="110">
        <v>6.6568630588637152</v>
      </c>
      <c r="H12" s="110">
        <v>6.1371400418894257</v>
      </c>
      <c r="I12" s="110">
        <v>6.1736682838696613</v>
      </c>
      <c r="J12" s="110">
        <v>6.197559479686654</v>
      </c>
      <c r="K12" s="110">
        <v>6.3238137287970426</v>
      </c>
      <c r="L12" s="110">
        <v>6.3016266435993638</v>
      </c>
      <c r="M12" s="110">
        <v>5.7115689593349019</v>
      </c>
      <c r="N12" s="110">
        <v>6.6349885708214602</v>
      </c>
      <c r="O12" s="116">
        <v>6.738550269503552</v>
      </c>
      <c r="P12" s="90">
        <v>6.3211908373286159</v>
      </c>
      <c r="Q12" s="96">
        <v>5.0676727093628626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5.2539498120654828</v>
      </c>
      <c r="D13" s="61">
        <f t="shared" ref="D13:N13" si="3">D$12/$O12*$O13</f>
        <v>4.3871039965253447</v>
      </c>
      <c r="E13" s="61">
        <f t="shared" si="3"/>
        <v>4.4788906999181926</v>
      </c>
      <c r="F13" s="61">
        <f t="shared" si="3"/>
        <v>4.2551896708924613</v>
      </c>
      <c r="G13" s="61">
        <f t="shared" si="3"/>
        <v>4.3811843058655517</v>
      </c>
      <c r="H13" s="61">
        <f t="shared" si="3"/>
        <v>4.039130953523717</v>
      </c>
      <c r="I13" s="61">
        <f t="shared" si="3"/>
        <v>4.063171850725527</v>
      </c>
      <c r="J13" s="61">
        <f t="shared" si="3"/>
        <v>4.0788957331662798</v>
      </c>
      <c r="K13" s="61">
        <f t="shared" si="3"/>
        <v>4.1619893960312169</v>
      </c>
      <c r="L13" s="61">
        <f t="shared" si="3"/>
        <v>4.1473870662849954</v>
      </c>
      <c r="M13" s="61">
        <f t="shared" si="3"/>
        <v>3.7590432708673229</v>
      </c>
      <c r="N13" s="118">
        <f t="shared" si="3"/>
        <v>4.3667877105229502</v>
      </c>
      <c r="O13" s="116">
        <v>4.4349463739869099</v>
      </c>
      <c r="P13" s="90">
        <v>4.8848577874719679</v>
      </c>
      <c r="Q13" s="96">
        <v>6.0187293145830481</v>
      </c>
    </row>
    <row r="14" spans="1:156" ht="15.75" thickBot="1" x14ac:dyDescent="0.3">
      <c r="A14" s="141"/>
      <c r="B14" s="122" t="s">
        <v>51</v>
      </c>
      <c r="C14" s="62">
        <f>C12/$O12*$O14</f>
        <v>4.9959140555099255</v>
      </c>
      <c r="D14" s="63">
        <f>D12/$O12*$O14</f>
        <v>4.1716413942310355</v>
      </c>
      <c r="E14" s="63">
        <f t="shared" ref="E14:N14" si="4">E12/$O12*$O14</f>
        <v>4.2589202031256672</v>
      </c>
      <c r="F14" s="63">
        <f t="shared" si="4"/>
        <v>4.0462057396994693</v>
      </c>
      <c r="G14" s="63">
        <f t="shared" si="4"/>
        <v>4.1660124356704467</v>
      </c>
      <c r="H14" s="63">
        <f t="shared" si="4"/>
        <v>3.8407582532314533</v>
      </c>
      <c r="I14" s="63">
        <f t="shared" si="4"/>
        <v>3.8636184366237218</v>
      </c>
      <c r="J14" s="63">
        <f t="shared" si="4"/>
        <v>3.8785700764571565</v>
      </c>
      <c r="K14" s="63">
        <f t="shared" si="4"/>
        <v>3.9575827836736237</v>
      </c>
      <c r="L14" s="63">
        <f t="shared" si="4"/>
        <v>3.9436976140332871</v>
      </c>
      <c r="M14" s="63">
        <f t="shared" si="4"/>
        <v>3.5744264380045814</v>
      </c>
      <c r="N14" s="119">
        <f t="shared" si="4"/>
        <v>4.1523228962579424</v>
      </c>
      <c r="O14" s="117">
        <v>4.2171341024903253</v>
      </c>
      <c r="P14" s="103">
        <v>3.4803643927174575</v>
      </c>
      <c r="Q14" s="97">
        <v>4.0502243604337922</v>
      </c>
    </row>
    <row r="15" spans="1:156" x14ac:dyDescent="0.25">
      <c r="A15" s="139" t="s">
        <v>40</v>
      </c>
      <c r="B15" s="120" t="s">
        <v>38</v>
      </c>
      <c r="C15" s="112">
        <v>-2.9292784208459928</v>
      </c>
      <c r="D15" s="109">
        <v>-2.524828621184851</v>
      </c>
      <c r="E15" s="109">
        <v>-2.6440416920415322</v>
      </c>
      <c r="F15" s="109">
        <v>-2.7696098369265618</v>
      </c>
      <c r="G15" s="109">
        <v>-2.7645439236495433</v>
      </c>
      <c r="H15" s="109">
        <v>-2.5738075088135188</v>
      </c>
      <c r="I15" s="109">
        <v>-2.8269103557723594</v>
      </c>
      <c r="J15" s="109">
        <v>-2.8936312867453342</v>
      </c>
      <c r="K15" s="109">
        <v>-2.8906612056506567</v>
      </c>
      <c r="L15" s="109">
        <v>-2.884580036355326</v>
      </c>
      <c r="M15" s="109">
        <v>-2.7699078102321706</v>
      </c>
      <c r="N15" s="109">
        <v>-2.4995576500872549</v>
      </c>
      <c r="O15" s="109">
        <v>-2.6491623652624448</v>
      </c>
      <c r="P15" s="90">
        <v>-2.3763624986422696</v>
      </c>
      <c r="Q15" s="96">
        <v>-2.198409464263027</v>
      </c>
    </row>
    <row r="16" spans="1:156" ht="15.75" thickBot="1" x14ac:dyDescent="0.3">
      <c r="A16" s="140"/>
      <c r="B16" s="113" t="s">
        <v>39</v>
      </c>
      <c r="C16" s="114">
        <v>-2.8986783897597972</v>
      </c>
      <c r="D16" s="110">
        <v>-1.9936543538492186</v>
      </c>
      <c r="E16" s="110">
        <v>-2.610736225390347</v>
      </c>
      <c r="F16" s="110">
        <v>-2.7238751225627933</v>
      </c>
      <c r="G16" s="110">
        <v>-3.2102769186829803</v>
      </c>
      <c r="H16" s="110">
        <v>-2.7904246916493527</v>
      </c>
      <c r="I16" s="110">
        <v>-2.7070867516575317</v>
      </c>
      <c r="J16" s="110">
        <v>-3.3705634258064663</v>
      </c>
      <c r="K16" s="110">
        <v>-3.4875403854644618</v>
      </c>
      <c r="L16" s="110">
        <v>-3.1721273558698617</v>
      </c>
      <c r="M16" s="110">
        <v>-2.6691559266725693</v>
      </c>
      <c r="N16" s="110">
        <v>-3.020716077858919</v>
      </c>
      <c r="O16" s="116">
        <v>-2.6798286389731834</v>
      </c>
      <c r="P16" s="90">
        <v>-2.5788115152814868</v>
      </c>
      <c r="Q16" s="96">
        <v>-2.5750967201306043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-1.3195526865383012</v>
      </c>
      <c r="D17" s="61">
        <f t="shared" si="5"/>
        <v>-1.3195526865383012</v>
      </c>
      <c r="E17" s="61">
        <f t="shared" si="5"/>
        <v>-1.3195526865383012</v>
      </c>
      <c r="F17" s="61">
        <f t="shared" si="5"/>
        <v>-1.3195526865383012</v>
      </c>
      <c r="G17" s="61">
        <f t="shared" si="5"/>
        <v>-1.3195526865383012</v>
      </c>
      <c r="H17" s="61">
        <f t="shared" si="5"/>
        <v>-1.3195526865383012</v>
      </c>
      <c r="I17" s="61">
        <f t="shared" si="5"/>
        <v>-1.3195526865383012</v>
      </c>
      <c r="J17" s="61">
        <f t="shared" si="5"/>
        <v>-1.3195526865383012</v>
      </c>
      <c r="K17" s="61">
        <f t="shared" si="5"/>
        <v>-1.3195526865383012</v>
      </c>
      <c r="L17" s="61">
        <f t="shared" si="5"/>
        <v>-1.3195526865383012</v>
      </c>
      <c r="M17" s="61">
        <f t="shared" si="5"/>
        <v>-1.3195526865383012</v>
      </c>
      <c r="N17" s="118">
        <f>$O17</f>
        <v>-1.3195526865383012</v>
      </c>
      <c r="O17" s="116">
        <v>-1.3195526865383012</v>
      </c>
      <c r="P17" s="90">
        <v>-1.2912798365254661</v>
      </c>
      <c r="Q17" s="96">
        <v>-1.9693096328774493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-1.7212064839614805</v>
      </c>
      <c r="D18" s="63">
        <f t="shared" si="5"/>
        <v>-1.7212064839614805</v>
      </c>
      <c r="E18" s="63">
        <f t="shared" si="5"/>
        <v>-1.7212064839614805</v>
      </c>
      <c r="F18" s="63">
        <f t="shared" si="5"/>
        <v>-1.7212064839614805</v>
      </c>
      <c r="G18" s="63">
        <f t="shared" si="5"/>
        <v>-1.7212064839614805</v>
      </c>
      <c r="H18" s="63">
        <f t="shared" si="5"/>
        <v>-1.7212064839614805</v>
      </c>
      <c r="I18" s="63">
        <f t="shared" si="5"/>
        <v>-1.7212064839614805</v>
      </c>
      <c r="J18" s="63">
        <f t="shared" si="5"/>
        <v>-1.7212064839614805</v>
      </c>
      <c r="K18" s="63">
        <f t="shared" si="5"/>
        <v>-1.7212064839614805</v>
      </c>
      <c r="L18" s="63">
        <f t="shared" si="5"/>
        <v>-1.7212064839614805</v>
      </c>
      <c r="M18" s="63">
        <f t="shared" si="5"/>
        <v>-1.7212064839614805</v>
      </c>
      <c r="N18" s="119">
        <f>$O18</f>
        <v>-1.7212064839614805</v>
      </c>
      <c r="O18" s="117">
        <v>-1.7212064839614805</v>
      </c>
      <c r="P18" s="103">
        <v>-0.46749756473572124</v>
      </c>
      <c r="Q18" s="97">
        <v>-0.50932320075658799</v>
      </c>
      <c r="R18" s="107"/>
    </row>
    <row r="19" spans="1:273" x14ac:dyDescent="0.25">
      <c r="A19" s="40"/>
      <c r="B19" s="40"/>
      <c r="C19" s="112">
        <v>1</v>
      </c>
      <c r="D19" s="109">
        <v>0.98051223429158296</v>
      </c>
      <c r="E19" s="110">
        <v>1.002796149744893</v>
      </c>
      <c r="F19" s="110">
        <v>0.9966297168470224</v>
      </c>
      <c r="G19" s="110">
        <v>0.99744797944544306</v>
      </c>
      <c r="H19" s="110">
        <v>0.99695708248253445</v>
      </c>
      <c r="I19" s="110">
        <v>0.97262678204307673</v>
      </c>
      <c r="J19" s="110">
        <v>0.95551872707465535</v>
      </c>
      <c r="K19" s="110">
        <v>0.92353507090273701</v>
      </c>
      <c r="L19" s="110">
        <v>0.9439521400317743</v>
      </c>
      <c r="M19" s="110">
        <v>0.97882650785057312</v>
      </c>
      <c r="N19" s="110">
        <v>0.99033672689990737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0.99265075338906317</v>
      </c>
      <c r="E20" s="110">
        <v>1.0014365319336285</v>
      </c>
      <c r="F20" s="110">
        <v>1.0161414337658532</v>
      </c>
      <c r="G20" s="110">
        <v>1.0071286169343816</v>
      </c>
      <c r="H20" s="110">
        <v>0.99536664146300668</v>
      </c>
      <c r="I20" s="110">
        <v>0.98115906743130621</v>
      </c>
      <c r="J20" s="110">
        <v>0.95345918775164318</v>
      </c>
      <c r="K20" s="110">
        <v>0.93312973175149305</v>
      </c>
      <c r="L20" s="110">
        <v>0.95654739181472226</v>
      </c>
      <c r="M20" s="110">
        <v>0.97960551525596151</v>
      </c>
      <c r="N20" s="110">
        <v>0.99984742374236191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1.0126380579363268E-2</v>
      </c>
      <c r="D21" s="15">
        <f t="shared" si="6"/>
        <v>6.2908460500130806E-3</v>
      </c>
      <c r="E21" s="15">
        <f t="shared" si="6"/>
        <v>1.673229982415993E-2</v>
      </c>
      <c r="F21" s="15">
        <f t="shared" si="6"/>
        <v>2.385380765016492E-2</v>
      </c>
      <c r="G21" s="15">
        <f t="shared" si="6"/>
        <v>2.853312170206683E-2</v>
      </c>
      <c r="H21" s="15">
        <f t="shared" si="6"/>
        <v>2.8935950718773699E-2</v>
      </c>
      <c r="I21" s="15">
        <f t="shared" si="6"/>
        <v>3.8112130844437465E-2</v>
      </c>
      <c r="J21" s="15">
        <f t="shared" si="6"/>
        <v>4.2186523084994522E-2</v>
      </c>
      <c r="K21" s="15">
        <f t="shared" si="6"/>
        <v>5.586505545120328E-2</v>
      </c>
      <c r="L21" s="15">
        <f t="shared" si="6"/>
        <v>5.3834997254738649E-2</v>
      </c>
      <c r="M21" s="15">
        <f t="shared" si="6"/>
        <v>5.5837284737462974E-2</v>
      </c>
      <c r="N21" s="15">
        <f t="shared" si="6"/>
        <v>6.4880470271964322E-2</v>
      </c>
      <c r="O21" s="16">
        <f>O5/(O3*$P21 + O5)</f>
        <v>6.8981323611791642E-2</v>
      </c>
      <c r="P21" s="128">
        <f>(1 - P$1) / P$1 * (P5/P3)</f>
        <v>1.2345641055195129</v>
      </c>
      <c r="Q21" s="129">
        <f>(1 - Q$1) / Q$1 * (Q5/Q3)</f>
        <v>0.9371501245509184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9.9612191692852788E-3</v>
      </c>
      <c r="E22" s="52">
        <f t="shared" si="6"/>
        <v>1.3379668294982661E-2</v>
      </c>
      <c r="F22" s="52">
        <f t="shared" si="6"/>
        <v>2.3782648726445327E-2</v>
      </c>
      <c r="G22" s="52">
        <f t="shared" si="6"/>
        <v>2.6987667101399274E-2</v>
      </c>
      <c r="H22" s="52">
        <f t="shared" si="6"/>
        <v>3.7704853461895955E-2</v>
      </c>
      <c r="I22" s="52">
        <f t="shared" si="6"/>
        <v>3.8733094863983547E-2</v>
      </c>
      <c r="J22" s="52">
        <f t="shared" si="6"/>
        <v>4.3271449802266555E-2</v>
      </c>
      <c r="K22" s="52">
        <f t="shared" si="6"/>
        <v>5.4322884515849171E-2</v>
      </c>
      <c r="L22" s="52">
        <f t="shared" si="6"/>
        <v>5.8136180831325907E-2</v>
      </c>
      <c r="M22" s="52">
        <f t="shared" si="6"/>
        <v>5.6400016164551828E-2</v>
      </c>
      <c r="N22" s="52">
        <f t="shared" si="6"/>
        <v>7.0055494522874476E-2</v>
      </c>
      <c r="O22" s="53">
        <f t="shared" si="6"/>
        <v>7.0751669173073087E-2</v>
      </c>
      <c r="P22" s="21">
        <f>(1 - P$1) / P$1 * (P6/P4)</f>
        <v>0.93609308150598591</v>
      </c>
      <c r="Q22" s="22">
        <f>(1 - Q$1) / Q$1 * (Q6/Q4)</f>
        <v>0.9026953993002822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78.774000000000001</v>
      </c>
      <c r="D27" s="37">
        <v>78.822999999999993</v>
      </c>
      <c r="E27" s="37">
        <v>75.805999999999997</v>
      </c>
      <c r="F27" s="37">
        <v>78.661000000000001</v>
      </c>
      <c r="G27" s="37">
        <v>80.257999999999996</v>
      </c>
      <c r="H27" s="37">
        <v>81.274000000000001</v>
      </c>
      <c r="I27" s="37">
        <v>82.903000000000006</v>
      </c>
      <c r="J27" s="37">
        <v>87.71</v>
      </c>
      <c r="K27" s="37">
        <v>87.174999999999997</v>
      </c>
      <c r="L27" s="37">
        <v>92.031999999999996</v>
      </c>
      <c r="M27" s="37">
        <v>89.064999999999998</v>
      </c>
      <c r="N27" s="37">
        <v>87.016000000000005</v>
      </c>
      <c r="O27" s="37">
        <v>83.242000000000004</v>
      </c>
      <c r="P27" s="37">
        <v>82.516000000000005</v>
      </c>
      <c r="Q27" s="37">
        <v>75.613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75.130171993268064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3.6438280067319369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75.130171992787581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78.774000000000001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75.279719873150114</v>
      </c>
      <c r="DL27" s="2">
        <f t="shared" si="41"/>
        <v>75.495528239202685</v>
      </c>
      <c r="DM27" s="2">
        <f t="shared" si="41"/>
        <v>71.579962914944758</v>
      </c>
      <c r="DN27" s="2">
        <f t="shared" si="41"/>
        <v>72.872385553470934</v>
      </c>
      <c r="DO27" s="2">
        <f t="shared" si="41"/>
        <v>74.416512945590995</v>
      </c>
      <c r="DP27" s="2">
        <f t="shared" si="41"/>
        <v>74.797381879855593</v>
      </c>
      <c r="DQ27" s="2">
        <f t="shared" si="41"/>
        <v>79.513146423751706</v>
      </c>
      <c r="DR27" s="2">
        <f t="shared" si="41"/>
        <v>82.635714082503569</v>
      </c>
      <c r="DS27" s="2">
        <f t="shared" si="41"/>
        <v>85.338633712660013</v>
      </c>
      <c r="DT27" s="2">
        <f t="shared" si="41"/>
        <v>89.951514224751065</v>
      </c>
      <c r="DU27" s="2">
        <f t="shared" si="41"/>
        <v>81.302584527847671</v>
      </c>
      <c r="DV27" s="2">
        <f t="shared" si="41"/>
        <v>77.282192800087529</v>
      </c>
      <c r="DW27" s="2">
        <f t="shared" si="41"/>
        <v>76.089293339587257</v>
      </c>
      <c r="DX27" s="2">
        <f t="shared" si="41"/>
        <v>74.135998369798358</v>
      </c>
      <c r="DY27" s="2">
        <f t="shared" si="41"/>
        <v>67.63397071702245</v>
      </c>
      <c r="EA27" s="2">
        <f t="shared" ref="EA27:EO43" si="42">CE$228*$B27+CE$229</f>
        <v>67.309410328565107</v>
      </c>
      <c r="EB27" s="2">
        <f t="shared" si="42"/>
        <v>79.047420891742775</v>
      </c>
      <c r="EC27" s="2">
        <f t="shared" si="42"/>
        <v>75.61418107505574</v>
      </c>
      <c r="ED27" s="2">
        <f t="shared" si="42"/>
        <v>82.402308394949387</v>
      </c>
      <c r="EE27" s="2">
        <f t="shared" si="42"/>
        <v>77.279708178742254</v>
      </c>
      <c r="EF27" s="2">
        <f t="shared" si="42"/>
        <v>77.579139439780846</v>
      </c>
      <c r="EG27" s="2">
        <f t="shared" si="42"/>
        <v>78.338940012265155</v>
      </c>
      <c r="EH27" s="2">
        <f t="shared" si="42"/>
        <v>80.789790021480798</v>
      </c>
      <c r="EI27" s="2">
        <f t="shared" si="42"/>
        <v>87.284842749504108</v>
      </c>
      <c r="EJ27" s="2">
        <f t="shared" si="42"/>
        <v>88.269483198749683</v>
      </c>
      <c r="EK27" s="2">
        <f t="shared" si="42"/>
        <v>76.306858977314334</v>
      </c>
      <c r="EL27" s="2">
        <f t="shared" si="42"/>
        <v>80.646248153756432</v>
      </c>
      <c r="EM27" s="2">
        <f t="shared" si="42"/>
        <v>80.738347829116805</v>
      </c>
      <c r="EN27" s="2">
        <f t="shared" si="42"/>
        <v>87.792062445070002</v>
      </c>
      <c r="EO27" s="2">
        <f t="shared" si="42"/>
        <v>76.18436429328284</v>
      </c>
      <c r="EQ27" s="2">
        <f t="shared" ref="EQ27:FE43" si="43">CU$228*$B27+CU$229</f>
        <v>72.836574533893284</v>
      </c>
      <c r="ER27" s="2">
        <f t="shared" si="43"/>
        <v>75.563950443809873</v>
      </c>
      <c r="ES27" s="2">
        <f t="shared" si="43"/>
        <v>74.588832567046822</v>
      </c>
      <c r="ET27" s="2">
        <f t="shared" si="43"/>
        <v>78.122282923386564</v>
      </c>
      <c r="EU27" s="2">
        <f t="shared" si="43"/>
        <v>75.20495195851359</v>
      </c>
      <c r="EV27" s="2">
        <f t="shared" si="43"/>
        <v>76.044890841395812</v>
      </c>
      <c r="EW27" s="2">
        <f t="shared" si="43"/>
        <v>77.017948225184156</v>
      </c>
      <c r="EX27" s="2">
        <f t="shared" si="43"/>
        <v>79.274355242275675</v>
      </c>
      <c r="EY27" s="2">
        <f t="shared" si="43"/>
        <v>83.360344436352904</v>
      </c>
      <c r="EZ27" s="2">
        <f t="shared" si="43"/>
        <v>86.97873230289099</v>
      </c>
      <c r="FA27" s="2">
        <f t="shared" si="43"/>
        <v>76.244733764285471</v>
      </c>
      <c r="FB27" s="2">
        <f t="shared" si="43"/>
        <v>79.478468950972982</v>
      </c>
      <c r="FC27" s="2">
        <f t="shared" si="43"/>
        <v>77.359876609038508</v>
      </c>
      <c r="FD27" s="2">
        <f t="shared" si="43"/>
        <v>82.15049039348628</v>
      </c>
      <c r="FE27" s="2">
        <f t="shared" si="43"/>
        <v>75.921993466193726</v>
      </c>
      <c r="FG27" s="2">
        <f t="shared" ref="FG27:FU43" si="44">POWER(10,($B27-C$231)/C$229)/(1+POWER(10,($B27-C$231)/C$229))</f>
        <v>1.8763395986920461E-2</v>
      </c>
      <c r="FH27" s="2">
        <f t="shared" si="44"/>
        <v>1.7250466659897188E-2</v>
      </c>
      <c r="FI27" s="2">
        <f t="shared" si="44"/>
        <v>1.6514924045671418E-2</v>
      </c>
      <c r="FJ27" s="2">
        <f t="shared" si="44"/>
        <v>1.5197570482894962E-2</v>
      </c>
      <c r="FK27" s="2">
        <f t="shared" si="44"/>
        <v>1.4523409290410183E-2</v>
      </c>
      <c r="FL27" s="2">
        <f t="shared" si="44"/>
        <v>1.4561786799690593E-2</v>
      </c>
      <c r="FM27" s="2">
        <f t="shared" si="44"/>
        <v>1.4418122423705642E-2</v>
      </c>
      <c r="FN27" s="2">
        <f t="shared" si="44"/>
        <v>1.3882695465732738E-2</v>
      </c>
      <c r="FO27" s="2">
        <f t="shared" si="44"/>
        <v>1.4037295652480668E-2</v>
      </c>
      <c r="FP27" s="2">
        <f t="shared" si="44"/>
        <v>1.3841037636910756E-2</v>
      </c>
      <c r="FQ27" s="2">
        <f t="shared" si="44"/>
        <v>1.4495817947723463E-2</v>
      </c>
      <c r="FR27" s="2">
        <f t="shared" si="44"/>
        <v>1.3513085213339526E-2</v>
      </c>
      <c r="FS27" s="2">
        <f t="shared" si="44"/>
        <v>1.6423598406306684E-2</v>
      </c>
      <c r="FT27" s="2">
        <f t="shared" si="44"/>
        <v>1.3201605977873771E-2</v>
      </c>
      <c r="FU27" s="2">
        <f t="shared" si="44"/>
        <v>1.0385480834573838E-2</v>
      </c>
      <c r="FW27" s="2">
        <f>POWER(10,($B27-C$232)/C$229)/(1+POWER(10,($B27-C$232)/C$229))</f>
        <v>3.9690531603177012E-7</v>
      </c>
      <c r="FX27" s="2">
        <f t="shared" ref="FX27:GK42" si="45">POWER(10,($B27-D$232)/D$229)/(1+POWER(10,($B27-D$232)/D$229))</f>
        <v>4.9537220438036493E-7</v>
      </c>
      <c r="FY27" s="2">
        <f t="shared" si="45"/>
        <v>4.8222021403011739E-7</v>
      </c>
      <c r="FZ27" s="2">
        <f t="shared" si="45"/>
        <v>4.3790813908706398E-7</v>
      </c>
      <c r="GA27" s="2">
        <f t="shared" si="45"/>
        <v>4.6493642740488708E-7</v>
      </c>
      <c r="GB27" s="2">
        <f t="shared" si="45"/>
        <v>5.862607815466193E-7</v>
      </c>
      <c r="GC27" s="2">
        <f t="shared" si="45"/>
        <v>6.256926900309643E-7</v>
      </c>
      <c r="GD27" s="2">
        <f t="shared" si="45"/>
        <v>8.0569557757103003E-7</v>
      </c>
      <c r="GE27" s="2">
        <f t="shared" si="45"/>
        <v>9.1024155485304588E-7</v>
      </c>
      <c r="GF27" s="2">
        <f t="shared" si="45"/>
        <v>7.5499291181785783E-7</v>
      </c>
      <c r="GG27" s="2">
        <f t="shared" si="45"/>
        <v>6.7876664923839954E-7</v>
      </c>
      <c r="GH27" s="2">
        <f t="shared" si="45"/>
        <v>5.0006827757312515E-7</v>
      </c>
      <c r="GI27" s="2">
        <f t="shared" si="45"/>
        <v>5.1437265117751407E-7</v>
      </c>
      <c r="GJ27" s="2">
        <f t="shared" si="45"/>
        <v>4.4365875873895698E-7</v>
      </c>
      <c r="GK27" s="2">
        <f t="shared" si="45"/>
        <v>3.8770036863367178E-7</v>
      </c>
      <c r="GM27" s="86">
        <f xml:space="preserve"> _xlfn.NORM.DIST($B27, C$7, ABS(C$11), TRUE) * _xlfn.NORM.DIST(($B27 - C$7)*C$15, 0, ABS(C$11), TRUE) * 2</f>
        <v>2.7185523574563927E-13</v>
      </c>
      <c r="GN27" s="86">
        <f t="shared" ref="GN27:HA42" si="46" xml:space="preserve"> _xlfn.NORM.DIST($B27, D$7, ABS(D$11), TRUE) * _xlfn.NORM.DIST(($B27 - D$7)*D$15, 0, ABS(D$11), TRUE) * 2</f>
        <v>1.2440898577701025E-15</v>
      </c>
      <c r="GO27" s="86">
        <f t="shared" si="46"/>
        <v>1.4919864036183397E-16</v>
      </c>
      <c r="GP27" s="86">
        <f t="shared" si="46"/>
        <v>9.9957498127478621E-18</v>
      </c>
      <c r="GQ27" s="86">
        <f t="shared" si="46"/>
        <v>2.086341435780879E-18</v>
      </c>
      <c r="GR27" s="86">
        <f t="shared" si="46"/>
        <v>1.5060115846643024E-19</v>
      </c>
      <c r="GS27" s="86">
        <f t="shared" si="46"/>
        <v>2.4788175608613073E-19</v>
      </c>
      <c r="GT27" s="86">
        <f t="shared" si="46"/>
        <v>1.1671272828628872E-20</v>
      </c>
      <c r="GU27" s="86">
        <f t="shared" si="46"/>
        <v>4.5373159274237626E-20</v>
      </c>
      <c r="GV27" s="86">
        <f t="shared" si="46"/>
        <v>5.7748954233781832E-20</v>
      </c>
      <c r="GW27" s="86">
        <f t="shared" si="46"/>
        <v>1.8788339352553889E-19</v>
      </c>
      <c r="GX27" s="86">
        <f t="shared" si="46"/>
        <v>6.2229689248769842E-20</v>
      </c>
      <c r="GY27" s="86">
        <f t="shared" si="46"/>
        <v>4.4314182255778516E-17</v>
      </c>
      <c r="GZ27" s="86">
        <f t="shared" si="46"/>
        <v>2.2460657605146217E-21</v>
      </c>
      <c r="HA27" s="86">
        <f t="shared" si="46"/>
        <v>1.5941282197908447E-33</v>
      </c>
      <c r="HC27" s="86">
        <f xml:space="preserve"> _xlfn.NORM.DIST($B27, C$8, ABS(C$12), TRUE) * _xlfn.NORM.DIST(($B27 - C$8)*C$16, 0, ABS(C$12), TRUE) * 2</f>
        <v>3.553513112225562E-29</v>
      </c>
      <c r="HD27" s="86">
        <f t="shared" ref="HD27:HQ42" si="47" xml:space="preserve"> _xlfn.NORM.DIST($B27, D$8, ABS(D$12), TRUE) * _xlfn.NORM.DIST(($B27 - D$8)*D$16, 0, ABS(D$12), TRUE) * 2</f>
        <v>1.833043989088015E-39</v>
      </c>
      <c r="HE27" s="86">
        <f t="shared" si="47"/>
        <v>1.1592702626011649E-37</v>
      </c>
      <c r="HF27" s="86">
        <f t="shared" si="47"/>
        <v>1.5078771585886352E-41</v>
      </c>
      <c r="HG27" s="86">
        <f t="shared" si="47"/>
        <v>2.8044792184991006E-39</v>
      </c>
      <c r="HH27" s="86">
        <f t="shared" si="47"/>
        <v>3.2562394641275412E-44</v>
      </c>
      <c r="HI27" s="86">
        <f t="shared" si="47"/>
        <v>5.2931601641916423E-44</v>
      </c>
      <c r="HJ27" s="86">
        <f t="shared" si="47"/>
        <v>6.5783475451312587E-43</v>
      </c>
      <c r="HK27" s="86">
        <f t="shared" si="47"/>
        <v>2.2073753986951591E-41</v>
      </c>
      <c r="HL27" s="86">
        <f t="shared" si="47"/>
        <v>5.1117520188596605E-42</v>
      </c>
      <c r="HM27" s="86">
        <f t="shared" si="47"/>
        <v>3.1563936376784525E-50</v>
      </c>
      <c r="HN27" s="86">
        <f t="shared" si="47"/>
        <v>2.7523188171314465E-39</v>
      </c>
      <c r="HO27" s="86">
        <f t="shared" si="47"/>
        <v>7.0823427175850098E-38</v>
      </c>
      <c r="HP27" s="86">
        <f t="shared" si="47"/>
        <v>1.9430541626095376E-43</v>
      </c>
      <c r="HQ27" s="86">
        <f t="shared" si="47"/>
        <v>2.9925838928783889E-64</v>
      </c>
      <c r="HS27" s="86">
        <f xml:space="preserve"> _xlfn.NORM.DIST($B27, C$9, ABS(C$13), TRUE) * _xlfn.NORM.DIST(($B27 - C$9)*C$17, 0, ABS(C$13), TRUE) * 2</f>
        <v>1.3191559608628383E-133</v>
      </c>
      <c r="HT27" s="86">
        <f t="shared" ref="HT27:IG42" si="48" xml:space="preserve"> _xlfn.NORM.DIST($B27, D$9, ABS(D$13), TRUE) * _xlfn.NORM.DIST(($B27 - D$9)*D$17, 0, ABS(D$13), TRUE) * 2</f>
        <v>4.8104398930513485E-183</v>
      </c>
      <c r="HU27" s="86">
        <f t="shared" si="48"/>
        <v>3.0890261170965831E-177</v>
      </c>
      <c r="HV27" s="86">
        <f t="shared" si="48"/>
        <v>2.0268279941929153E-195</v>
      </c>
      <c r="HW27" s="86">
        <f t="shared" si="48"/>
        <v>1.6438464369203037E-184</v>
      </c>
      <c r="HX27" s="86">
        <f t="shared" si="48"/>
        <v>5.5743467077006738E-211</v>
      </c>
      <c r="HY27" s="86">
        <f t="shared" si="48"/>
        <v>2.6218114506321513E-206</v>
      </c>
      <c r="HZ27" s="86">
        <f t="shared" si="48"/>
        <v>5.6267244973091848E-200</v>
      </c>
      <c r="IA27" s="86">
        <f t="shared" si="48"/>
        <v>1.3949934131470878E-188</v>
      </c>
      <c r="IB27" s="86">
        <f t="shared" si="48"/>
        <v>1.3938274445005591E-193</v>
      </c>
      <c r="IC27" s="86">
        <f t="shared" si="48"/>
        <v>1.1467311717226077E-238</v>
      </c>
      <c r="ID27" s="86">
        <f t="shared" si="48"/>
        <v>4.2435936894551365E-184</v>
      </c>
      <c r="IE27" s="86">
        <f t="shared" si="48"/>
        <v>9.8350636049143457E-179</v>
      </c>
      <c r="IF27" s="86">
        <f t="shared" si="48"/>
        <v>1.6765733817366608E-153</v>
      </c>
      <c r="IG27" s="86">
        <f t="shared" si="48"/>
        <v>2.9784330940203158E-104</v>
      </c>
      <c r="II27" s="86">
        <f xml:space="preserve"> _xlfn.NORM.DIST($B27, C$10, ABS(C$14), TRUE) * _xlfn.NORM.DIST(($B27 - C$10)*C$18, 0, ABS(C$14), TRUE) * 2</f>
        <v>3.8185253069217703E-225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6.0007619503384341E-301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3.3622525884478605E-304</v>
      </c>
      <c r="IV27" s="86">
        <f t="shared" si="49"/>
        <v>0</v>
      </c>
      <c r="IW27" s="86">
        <f t="shared" si="49"/>
        <v>0</v>
      </c>
      <c r="IY27" s="86">
        <f>GM27+HC27+HS27+II27</f>
        <v>2.7185523574563933E-13</v>
      </c>
      <c r="IZ27" s="86">
        <f t="shared" ref="IZ27:JM42" si="50">GN27+HD27+HT27+IJ27</f>
        <v>1.2440898577701025E-15</v>
      </c>
      <c r="JA27" s="86">
        <f t="shared" si="50"/>
        <v>1.4919864036183397E-16</v>
      </c>
      <c r="JB27" s="86">
        <f t="shared" si="50"/>
        <v>9.9957498127478621E-18</v>
      </c>
      <c r="JC27" s="86">
        <f t="shared" si="50"/>
        <v>2.086341435780879E-18</v>
      </c>
      <c r="JD27" s="86">
        <f t="shared" si="50"/>
        <v>1.5060115846643024E-19</v>
      </c>
      <c r="JE27" s="86">
        <f t="shared" si="50"/>
        <v>2.4788175608613073E-19</v>
      </c>
      <c r="JF27" s="86">
        <f t="shared" si="50"/>
        <v>1.1671272828628872E-20</v>
      </c>
      <c r="JG27" s="86">
        <f t="shared" si="50"/>
        <v>4.5373159274237626E-20</v>
      </c>
      <c r="JH27" s="86">
        <f t="shared" si="50"/>
        <v>5.7748954233781832E-20</v>
      </c>
      <c r="JI27" s="86">
        <f t="shared" si="50"/>
        <v>1.8788339352553889E-19</v>
      </c>
      <c r="JJ27" s="86">
        <f t="shared" si="50"/>
        <v>6.2229689248769842E-20</v>
      </c>
      <c r="JK27" s="86">
        <f t="shared" si="50"/>
        <v>4.4314182255778516E-17</v>
      </c>
      <c r="JL27" s="86">
        <f t="shared" si="50"/>
        <v>2.2460657605146217E-21</v>
      </c>
      <c r="JM27" s="86">
        <f t="shared" si="50"/>
        <v>1.5941282197908447E-33</v>
      </c>
    </row>
    <row r="28" spans="1:273" x14ac:dyDescent="0.25">
      <c r="B28" s="2">
        <v>1</v>
      </c>
      <c r="C28" s="37">
        <v>77.805999999999997</v>
      </c>
      <c r="D28" s="37">
        <v>78.918999999999997</v>
      </c>
      <c r="E28" s="37">
        <v>75.451999999999998</v>
      </c>
      <c r="F28" s="37">
        <v>77.935000000000002</v>
      </c>
      <c r="G28" s="37">
        <v>79.790000000000006</v>
      </c>
      <c r="H28" s="37">
        <v>80.709999999999994</v>
      </c>
      <c r="I28" s="37">
        <v>82.644999999999996</v>
      </c>
      <c r="J28" s="37">
        <v>87.418999999999997</v>
      </c>
      <c r="K28" s="37">
        <v>86.46</v>
      </c>
      <c r="L28" s="37">
        <v>91.19</v>
      </c>
      <c r="M28" s="37">
        <v>88.918999999999997</v>
      </c>
      <c r="N28" s="37">
        <v>86.194000000000003</v>
      </c>
      <c r="O28" s="37">
        <v>81.418999999999997</v>
      </c>
      <c r="P28" s="37">
        <v>83.564999999999998</v>
      </c>
      <c r="Q28" s="37">
        <v>75.838999999999999</v>
      </c>
      <c r="S28" s="4">
        <f t="shared" si="7"/>
        <v>75.231533669270007</v>
      </c>
      <c r="T28" s="4">
        <f t="shared" si="7"/>
        <v>75.700785859576655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2.5744663307299902</v>
      </c>
      <c r="AJ28" s="4">
        <f t="shared" si="8"/>
        <v>3.218214140423342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75.231533668188291</v>
      </c>
      <c r="AZ28" s="2">
        <f t="shared" si="9"/>
        <v>75.700785859569521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77.805999999999997</v>
      </c>
      <c r="BP28" s="2">
        <f t="shared" si="11"/>
        <v>78.918999999999997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75.398114164904868</v>
      </c>
      <c r="DL28" s="2">
        <f t="shared" si="41"/>
        <v>75.639086680761125</v>
      </c>
      <c r="DM28" s="2">
        <f t="shared" si="41"/>
        <v>71.876851335656212</v>
      </c>
      <c r="DN28" s="2">
        <f t="shared" si="41"/>
        <v>73.055721857410902</v>
      </c>
      <c r="DO28" s="2">
        <f t="shared" si="41"/>
        <v>74.605224202626644</v>
      </c>
      <c r="DP28" s="2">
        <f t="shared" si="41"/>
        <v>74.996047707626687</v>
      </c>
      <c r="DQ28" s="2">
        <f t="shared" si="41"/>
        <v>79.617811403508796</v>
      </c>
      <c r="DR28" s="2">
        <f t="shared" si="41"/>
        <v>82.594748696064499</v>
      </c>
      <c r="DS28" s="2">
        <f t="shared" si="41"/>
        <v>85.324042674253178</v>
      </c>
      <c r="DT28" s="2">
        <f t="shared" si="41"/>
        <v>89.862996680891413</v>
      </c>
      <c r="DU28" s="2">
        <f t="shared" si="41"/>
        <v>81.49863595579383</v>
      </c>
      <c r="DV28" s="2">
        <f t="shared" si="41"/>
        <v>77.61085468869679</v>
      </c>
      <c r="DW28" s="2">
        <f t="shared" si="41"/>
        <v>76.403990431519716</v>
      </c>
      <c r="DX28" s="2">
        <f t="shared" si="41"/>
        <v>74.511405834405821</v>
      </c>
      <c r="DY28" s="2">
        <f t="shared" si="41"/>
        <v>67.942148604269306</v>
      </c>
      <c r="EA28" s="2">
        <f t="shared" si="42"/>
        <v>67.286553883634284</v>
      </c>
      <c r="EB28" s="2">
        <f t="shared" si="42"/>
        <v>78.906574152120811</v>
      </c>
      <c r="EC28" s="2">
        <f t="shared" si="42"/>
        <v>75.490985756750064</v>
      </c>
      <c r="ED28" s="2">
        <f t="shared" si="42"/>
        <v>82.214881424183829</v>
      </c>
      <c r="EE28" s="2">
        <f t="shared" si="42"/>
        <v>77.122688671100207</v>
      </c>
      <c r="EF28" s="2">
        <f t="shared" si="42"/>
        <v>77.414319533673421</v>
      </c>
      <c r="EG28" s="2">
        <f t="shared" si="42"/>
        <v>78.171611027485085</v>
      </c>
      <c r="EH28" s="2">
        <f t="shared" si="42"/>
        <v>80.601247569889836</v>
      </c>
      <c r="EI28" s="2">
        <f t="shared" si="42"/>
        <v>87.046541580691951</v>
      </c>
      <c r="EJ28" s="2">
        <f t="shared" si="42"/>
        <v>88.042136689242</v>
      </c>
      <c r="EK28" s="2">
        <f t="shared" si="42"/>
        <v>76.161364200125661</v>
      </c>
      <c r="EL28" s="2">
        <f t="shared" si="42"/>
        <v>80.492277411877694</v>
      </c>
      <c r="EM28" s="2">
        <f t="shared" si="42"/>
        <v>80.612817673686621</v>
      </c>
      <c r="EN28" s="2">
        <f t="shared" si="42"/>
        <v>87.627697975179075</v>
      </c>
      <c r="EO28" s="2">
        <f t="shared" si="42"/>
        <v>76.104475872431337</v>
      </c>
      <c r="EQ28" s="2">
        <f t="shared" si="43"/>
        <v>72.76581749771897</v>
      </c>
      <c r="ER28" s="2">
        <f t="shared" si="43"/>
        <v>75.453339684546066</v>
      </c>
      <c r="ES28" s="2">
        <f t="shared" si="43"/>
        <v>74.474589966073765</v>
      </c>
      <c r="ET28" s="2">
        <f t="shared" si="43"/>
        <v>77.972460161544319</v>
      </c>
      <c r="EU28" s="2">
        <f t="shared" si="43"/>
        <v>75.066241861680425</v>
      </c>
      <c r="EV28" s="2">
        <f t="shared" si="43"/>
        <v>75.893735539300764</v>
      </c>
      <c r="EW28" s="2">
        <f t="shared" si="43"/>
        <v>76.862310318851229</v>
      </c>
      <c r="EX28" s="2">
        <f t="shared" si="43"/>
        <v>79.099643450806937</v>
      </c>
      <c r="EY28" s="2">
        <f t="shared" si="43"/>
        <v>83.158570577415432</v>
      </c>
      <c r="EZ28" s="2">
        <f t="shared" si="43"/>
        <v>86.763053536471844</v>
      </c>
      <c r="FA28" s="2">
        <f t="shared" si="43"/>
        <v>76.099512556778791</v>
      </c>
      <c r="FB28" s="2">
        <f t="shared" si="43"/>
        <v>79.33523556777773</v>
      </c>
      <c r="FC28" s="2">
        <f t="shared" si="43"/>
        <v>77.263586414073359</v>
      </c>
      <c r="FD28" s="2">
        <f t="shared" si="43"/>
        <v>82.036348251216808</v>
      </c>
      <c r="FE28" s="2">
        <f t="shared" si="43"/>
        <v>75.844819254063538</v>
      </c>
      <c r="FG28" s="2">
        <f t="shared" si="44"/>
        <v>2.0536478248929124E-2</v>
      </c>
      <c r="FH28" s="2">
        <f t="shared" si="44"/>
        <v>1.8883333149586869E-2</v>
      </c>
      <c r="FI28" s="2">
        <f t="shared" si="44"/>
        <v>1.8079447599324974E-2</v>
      </c>
      <c r="FJ28" s="2">
        <f t="shared" si="44"/>
        <v>1.6639407400878492E-2</v>
      </c>
      <c r="FK28" s="2">
        <f t="shared" si="44"/>
        <v>1.5902319412604997E-2</v>
      </c>
      <c r="FL28" s="2">
        <f t="shared" si="44"/>
        <v>1.5944281682359063E-2</v>
      </c>
      <c r="FM28" s="2">
        <f t="shared" si="44"/>
        <v>1.578719633305534E-2</v>
      </c>
      <c r="FN28" s="2">
        <f t="shared" si="44"/>
        <v>1.5201712052062617E-2</v>
      </c>
      <c r="FO28" s="2">
        <f t="shared" si="44"/>
        <v>1.5370772087282597E-2</v>
      </c>
      <c r="FP28" s="2">
        <f t="shared" si="44"/>
        <v>1.5156157080050628E-2</v>
      </c>
      <c r="FQ28" s="2">
        <f t="shared" si="44"/>
        <v>1.5872150630290346E-2</v>
      </c>
      <c r="FR28" s="2">
        <f t="shared" si="44"/>
        <v>1.4797511515665159E-2</v>
      </c>
      <c r="FS28" s="2">
        <f t="shared" si="44"/>
        <v>1.7979628489104744E-2</v>
      </c>
      <c r="FT28" s="2">
        <f t="shared" si="44"/>
        <v>1.4456859881564397E-2</v>
      </c>
      <c r="FU28" s="2">
        <f t="shared" si="44"/>
        <v>1.137605479799623E-2</v>
      </c>
      <c r="FW28" s="2">
        <f t="shared" ref="FW28:GK58" si="53">POWER(10,($B28-C$232)/C$229)/(1+POWER(10,($B28-C$232)/C$229))</f>
        <v>4.3519800829724531E-7</v>
      </c>
      <c r="FX28" s="2">
        <f t="shared" si="45"/>
        <v>5.4316479511918858E-7</v>
      </c>
      <c r="FY28" s="2">
        <f t="shared" si="45"/>
        <v>5.2874392582438043E-7</v>
      </c>
      <c r="FZ28" s="2">
        <f t="shared" si="45"/>
        <v>4.8015670613666108E-7</v>
      </c>
      <c r="GA28" s="2">
        <f t="shared" si="45"/>
        <v>5.0979263237479274E-7</v>
      </c>
      <c r="GB28" s="2">
        <f t="shared" si="45"/>
        <v>6.4282212786082351E-7</v>
      </c>
      <c r="GC28" s="2">
        <f t="shared" si="45"/>
        <v>6.860583506907345E-7</v>
      </c>
      <c r="GD28" s="2">
        <f t="shared" si="45"/>
        <v>8.8342756486498308E-7</v>
      </c>
      <c r="GE28" s="2">
        <f t="shared" si="45"/>
        <v>9.9805993047174625E-7</v>
      </c>
      <c r="GF28" s="2">
        <f t="shared" si="45"/>
        <v>8.278332057512727E-7</v>
      </c>
      <c r="GG28" s="2">
        <f t="shared" si="45"/>
        <v>7.4425278242080093E-7</v>
      </c>
      <c r="GH28" s="2">
        <f t="shared" si="45"/>
        <v>5.4831393648802793E-7</v>
      </c>
      <c r="GI28" s="2">
        <f t="shared" si="45"/>
        <v>5.6399836871966855E-7</v>
      </c>
      <c r="GJ28" s="2">
        <f t="shared" si="45"/>
        <v>4.8646213466298411E-7</v>
      </c>
      <c r="GK28" s="2">
        <f t="shared" si="45"/>
        <v>4.2510498494260054E-7</v>
      </c>
      <c r="GM28" s="86">
        <f t="shared" ref="GM28:HA58" si="54" xml:space="preserve"> _xlfn.NORM.DIST($B28, C$7, ABS(C$11), TRUE) * _xlfn.NORM.DIST(($B28 - C$7)*C$15, 0, ABS(C$11), TRUE) * 2</f>
        <v>6.2121123962179415E-13</v>
      </c>
      <c r="GN28" s="86">
        <f t="shared" si="46"/>
        <v>3.4156250324497941E-15</v>
      </c>
      <c r="GO28" s="86">
        <f t="shared" si="46"/>
        <v>4.3860279840906325E-16</v>
      </c>
      <c r="GP28" s="86">
        <f t="shared" si="46"/>
        <v>3.1766955178417E-17</v>
      </c>
      <c r="GQ28" s="86">
        <f t="shared" si="46"/>
        <v>6.9349494738586076E-18</v>
      </c>
      <c r="GR28" s="86">
        <f t="shared" si="46"/>
        <v>5.5193346914957934E-19</v>
      </c>
      <c r="GS28" s="86">
        <f t="shared" si="46"/>
        <v>8.8918977949237889E-19</v>
      </c>
      <c r="GT28" s="86">
        <f t="shared" si="46"/>
        <v>4.6292654868582758E-20</v>
      </c>
      <c r="GU28" s="86">
        <f t="shared" si="46"/>
        <v>1.7181962062209873E-19</v>
      </c>
      <c r="GV28" s="86">
        <f t="shared" si="46"/>
        <v>2.1580609501762054E-19</v>
      </c>
      <c r="GW28" s="86">
        <f t="shared" si="46"/>
        <v>6.8200868214137429E-19</v>
      </c>
      <c r="GX28" s="86">
        <f t="shared" si="46"/>
        <v>2.3020631239687684E-19</v>
      </c>
      <c r="GY28" s="86">
        <f t="shared" si="46"/>
        <v>1.3613545136546726E-16</v>
      </c>
      <c r="GZ28" s="86">
        <f t="shared" si="46"/>
        <v>9.3072030596118874E-21</v>
      </c>
      <c r="HA28" s="86">
        <f t="shared" si="46"/>
        <v>1.6388088180179251E-32</v>
      </c>
      <c r="HC28" s="86">
        <f xml:space="preserve"> _xlfn.NORM.DIST($B28, C$8, ABS(C$12), TRUE) * _xlfn.NORM.DIST(($B28 - C$8)*C$16, 0, ABS(C$12), TRUE) * 2</f>
        <v>1.4522011243060021E-28</v>
      </c>
      <c r="HD28" s="86">
        <f t="shared" si="47"/>
        <v>1.3170368470221676E-38</v>
      </c>
      <c r="HE28" s="86">
        <f t="shared" si="47"/>
        <v>7.6385781510066161E-37</v>
      </c>
      <c r="HF28" s="86">
        <f t="shared" si="47"/>
        <v>1.2165239018276094E-40</v>
      </c>
      <c r="HG28" s="86">
        <f t="shared" si="47"/>
        <v>2.0106599557959131E-38</v>
      </c>
      <c r="HH28" s="86">
        <f t="shared" si="47"/>
        <v>3.1550064679726865E-43</v>
      </c>
      <c r="HI28" s="86">
        <f t="shared" si="47"/>
        <v>5.0323217780327449E-43</v>
      </c>
      <c r="HJ28" s="86">
        <f t="shared" si="47"/>
        <v>6.0225048442065636E-42</v>
      </c>
      <c r="HK28" s="86">
        <f t="shared" si="47"/>
        <v>1.8573693619323136E-40</v>
      </c>
      <c r="HL28" s="86">
        <f t="shared" si="47"/>
        <v>4.4075993240029049E-41</v>
      </c>
      <c r="HM28" s="86">
        <f t="shared" si="47"/>
        <v>4.2736842490048004E-49</v>
      </c>
      <c r="HN28" s="86">
        <f t="shared" si="47"/>
        <v>1.9864702951885899E-38</v>
      </c>
      <c r="HO28" s="86">
        <f t="shared" si="47"/>
        <v>4.7809546536547083E-37</v>
      </c>
      <c r="HP28" s="86">
        <f t="shared" si="47"/>
        <v>1.7276834883195523E-42</v>
      </c>
      <c r="HQ28" s="86">
        <f t="shared" si="47"/>
        <v>8.3756992628622025E-63</v>
      </c>
      <c r="HS28" s="86">
        <f t="shared" ref="HS28:IG58" si="55" xml:space="preserve"> _xlfn.NORM.DIST($B28, C$9, ABS(C$13), TRUE) * _xlfn.NORM.DIST(($B28 - C$9)*C$17, 0, ABS(C$13), TRUE) * 2</f>
        <v>1.409602045016149E-131</v>
      </c>
      <c r="HT28" s="86">
        <f t="shared" si="48"/>
        <v>3.3921684259163258E-180</v>
      </c>
      <c r="HU28" s="86">
        <f t="shared" si="48"/>
        <v>1.7170043486674719E-174</v>
      </c>
      <c r="HV28" s="86">
        <f t="shared" si="48"/>
        <v>2.1976234281771253E-192</v>
      </c>
      <c r="HW28" s="86">
        <f t="shared" si="48"/>
        <v>1.2009813608319794E-181</v>
      </c>
      <c r="HX28" s="86">
        <f t="shared" si="48"/>
        <v>1.173323160416821E-207</v>
      </c>
      <c r="HY28" s="86">
        <f t="shared" si="48"/>
        <v>4.8418687158187463E-203</v>
      </c>
      <c r="HZ28" s="86">
        <f t="shared" si="48"/>
        <v>8.9782537606824968E-197</v>
      </c>
      <c r="IA28" s="86">
        <f t="shared" si="48"/>
        <v>1.5557559298879978E-185</v>
      </c>
      <c r="IB28" s="86">
        <f t="shared" si="48"/>
        <v>1.7500901815835738E-190</v>
      </c>
      <c r="IC28" s="86">
        <f t="shared" si="48"/>
        <v>7.2276111549555081E-235</v>
      </c>
      <c r="ID28" s="86">
        <f t="shared" si="48"/>
        <v>3.1445789420016723E-181</v>
      </c>
      <c r="IE28" s="86">
        <f t="shared" si="48"/>
        <v>5.9793642211427046E-176</v>
      </c>
      <c r="IF28" s="86">
        <f t="shared" si="48"/>
        <v>3.6740169635288719E-151</v>
      </c>
      <c r="IG28" s="86">
        <f t="shared" si="48"/>
        <v>1.0861584344132331E-102</v>
      </c>
      <c r="II28" s="86">
        <f t="shared" ref="II28:IW58" si="56" xml:space="preserve"> _xlfn.NORM.DIST($B28, C$10, ABS(C$14), TRUE) * _xlfn.NORM.DIST(($B28 - C$10)*C$18, 0, ABS(C$14), TRUE) * 2</f>
        <v>2.2935946390573961E-222</v>
      </c>
      <c r="IJ28" s="86">
        <f t="shared" si="49"/>
        <v>0</v>
      </c>
      <c r="IK28" s="86">
        <f t="shared" si="49"/>
        <v>3.548946682741537E-297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2.2724063446651066E-300</v>
      </c>
      <c r="IV28" s="86">
        <f t="shared" si="49"/>
        <v>0</v>
      </c>
      <c r="IW28" s="86">
        <f t="shared" si="49"/>
        <v>0</v>
      </c>
      <c r="IY28" s="86">
        <f t="shared" ref="IY28:JM58" si="57">GM28+HC28+HS28+II28</f>
        <v>6.2121123962179425E-13</v>
      </c>
      <c r="IZ28" s="86">
        <f t="shared" si="50"/>
        <v>3.4156250324497941E-15</v>
      </c>
      <c r="JA28" s="86">
        <f t="shared" si="50"/>
        <v>4.3860279840906325E-16</v>
      </c>
      <c r="JB28" s="86">
        <f t="shared" si="50"/>
        <v>3.1766955178417E-17</v>
      </c>
      <c r="JC28" s="86">
        <f t="shared" si="50"/>
        <v>6.9349494738586076E-18</v>
      </c>
      <c r="JD28" s="86">
        <f t="shared" si="50"/>
        <v>5.5193346914957934E-19</v>
      </c>
      <c r="JE28" s="86">
        <f t="shared" si="50"/>
        <v>8.8918977949237889E-19</v>
      </c>
      <c r="JF28" s="86">
        <f t="shared" si="50"/>
        <v>4.6292654868582758E-20</v>
      </c>
      <c r="JG28" s="86">
        <f t="shared" si="50"/>
        <v>1.7181962062209873E-19</v>
      </c>
      <c r="JH28" s="86">
        <f t="shared" si="50"/>
        <v>2.1580609501762054E-19</v>
      </c>
      <c r="JI28" s="86">
        <f t="shared" si="50"/>
        <v>6.8200868214137429E-19</v>
      </c>
      <c r="JJ28" s="86">
        <f t="shared" si="50"/>
        <v>2.3020631239687684E-19</v>
      </c>
      <c r="JK28" s="86">
        <f t="shared" si="50"/>
        <v>1.3613545136546726E-16</v>
      </c>
      <c r="JL28" s="86">
        <f t="shared" si="50"/>
        <v>9.3072030596118874E-21</v>
      </c>
      <c r="JM28" s="86">
        <f t="shared" si="50"/>
        <v>1.6388088180179251E-32</v>
      </c>
    </row>
    <row r="29" spans="1:273" x14ac:dyDescent="0.25">
      <c r="B29" s="2">
        <v>2</v>
      </c>
      <c r="C29" s="37">
        <v>76.887</v>
      </c>
      <c r="D29" s="37">
        <v>78.435000000000002</v>
      </c>
      <c r="E29" s="37">
        <v>74.935000000000002</v>
      </c>
      <c r="F29" s="37">
        <v>78.418999999999997</v>
      </c>
      <c r="G29" s="37">
        <v>79.129000000000005</v>
      </c>
      <c r="H29" s="37">
        <v>79.613</v>
      </c>
      <c r="I29" s="37">
        <v>82.322999999999993</v>
      </c>
      <c r="J29" s="37">
        <v>87.403000000000006</v>
      </c>
      <c r="K29" s="37">
        <v>85.888999999999996</v>
      </c>
      <c r="L29" s="37">
        <v>90.81</v>
      </c>
      <c r="M29" s="37">
        <v>88.048000000000002</v>
      </c>
      <c r="N29" s="37">
        <v>85.757999999999996</v>
      </c>
      <c r="O29" s="37">
        <v>82.194000000000003</v>
      </c>
      <c r="P29" s="37">
        <v>82.355000000000004</v>
      </c>
      <c r="Q29" s="37">
        <v>76.113</v>
      </c>
      <c r="R29" s="5"/>
      <c r="S29" s="4">
        <f t="shared" si="7"/>
        <v>75.33104336899585</v>
      </c>
      <c r="T29" s="4">
        <f t="shared" si="7"/>
        <v>75.844295967906532</v>
      </c>
      <c r="U29" s="4">
        <f t="shared" si="7"/>
        <v>72.236946887497979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1.5559566310041504</v>
      </c>
      <c r="AJ29" s="4">
        <f t="shared" si="8"/>
        <v>2.5907040320934698</v>
      </c>
      <c r="AK29" s="4">
        <f t="shared" si="8"/>
        <v>2.6980531125020235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75.33104336659089</v>
      </c>
      <c r="AZ29" s="2">
        <f t="shared" si="9"/>
        <v>75.844295967887547</v>
      </c>
      <c r="BA29" s="2">
        <f t="shared" si="9"/>
        <v>72.236946887495336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76.887</v>
      </c>
      <c r="BP29" s="2">
        <f t="shared" si="11"/>
        <v>78.435000000000002</v>
      </c>
      <c r="BQ29" s="2">
        <f t="shared" si="12"/>
        <v>74.935000000000002</v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75.516508456659622</v>
      </c>
      <c r="DL29" s="2">
        <f t="shared" si="41"/>
        <v>75.782645122319565</v>
      </c>
      <c r="DM29" s="2">
        <f t="shared" si="41"/>
        <v>72.173739756367652</v>
      </c>
      <c r="DN29" s="2">
        <f t="shared" si="41"/>
        <v>73.239058161350854</v>
      </c>
      <c r="DO29" s="2">
        <f t="shared" si="41"/>
        <v>74.793935459662293</v>
      </c>
      <c r="DP29" s="2">
        <f t="shared" si="41"/>
        <v>75.194713535397781</v>
      </c>
      <c r="DQ29" s="2">
        <f t="shared" si="41"/>
        <v>79.722476383265871</v>
      </c>
      <c r="DR29" s="2">
        <f t="shared" si="41"/>
        <v>82.55378330962543</v>
      </c>
      <c r="DS29" s="2">
        <f t="shared" si="41"/>
        <v>85.309451635846358</v>
      </c>
      <c r="DT29" s="2">
        <f t="shared" si="41"/>
        <v>89.774479137031761</v>
      </c>
      <c r="DU29" s="2">
        <f t="shared" si="41"/>
        <v>81.694687383740003</v>
      </c>
      <c r="DV29" s="2">
        <f t="shared" si="41"/>
        <v>77.939516577306037</v>
      </c>
      <c r="DW29" s="2">
        <f t="shared" si="41"/>
        <v>76.718687523452175</v>
      </c>
      <c r="DX29" s="2">
        <f t="shared" si="41"/>
        <v>74.886813299013284</v>
      </c>
      <c r="DY29" s="2">
        <f t="shared" si="41"/>
        <v>68.250326491516162</v>
      </c>
      <c r="EA29" s="2">
        <f t="shared" si="42"/>
        <v>67.26369743870346</v>
      </c>
      <c r="EB29" s="2">
        <f t="shared" si="42"/>
        <v>78.765727412498862</v>
      </c>
      <c r="EC29" s="2">
        <f t="shared" si="42"/>
        <v>75.367790438444388</v>
      </c>
      <c r="ED29" s="2">
        <f t="shared" si="42"/>
        <v>82.027454453418272</v>
      </c>
      <c r="EE29" s="2">
        <f t="shared" si="42"/>
        <v>76.965669163458159</v>
      </c>
      <c r="EF29" s="2">
        <f t="shared" si="42"/>
        <v>77.249499627565996</v>
      </c>
      <c r="EG29" s="2">
        <f t="shared" si="42"/>
        <v>78.004282042705029</v>
      </c>
      <c r="EH29" s="2">
        <f t="shared" si="42"/>
        <v>80.412705118298859</v>
      </c>
      <c r="EI29" s="2">
        <f t="shared" si="42"/>
        <v>86.808240411879808</v>
      </c>
      <c r="EJ29" s="2">
        <f t="shared" si="42"/>
        <v>87.814790179734317</v>
      </c>
      <c r="EK29" s="2">
        <f t="shared" si="42"/>
        <v>76.015869422936987</v>
      </c>
      <c r="EL29" s="2">
        <f t="shared" si="42"/>
        <v>80.338306669998971</v>
      </c>
      <c r="EM29" s="2">
        <f t="shared" si="42"/>
        <v>80.487287518256437</v>
      </c>
      <c r="EN29" s="2">
        <f t="shared" si="42"/>
        <v>87.463333505288148</v>
      </c>
      <c r="EO29" s="2">
        <f t="shared" si="42"/>
        <v>76.024587451579833</v>
      </c>
      <c r="EQ29" s="2">
        <f t="shared" si="43"/>
        <v>72.695060461544657</v>
      </c>
      <c r="ER29" s="2">
        <f t="shared" si="43"/>
        <v>75.342728925282273</v>
      </c>
      <c r="ES29" s="2">
        <f t="shared" si="43"/>
        <v>74.360347365100708</v>
      </c>
      <c r="ET29" s="2">
        <f t="shared" si="43"/>
        <v>77.82263739970206</v>
      </c>
      <c r="EU29" s="2">
        <f t="shared" si="43"/>
        <v>74.927531764847259</v>
      </c>
      <c r="EV29" s="2">
        <f t="shared" si="43"/>
        <v>75.742580237205715</v>
      </c>
      <c r="EW29" s="2">
        <f t="shared" si="43"/>
        <v>76.706672412518301</v>
      </c>
      <c r="EX29" s="2">
        <f t="shared" si="43"/>
        <v>78.924931659338199</v>
      </c>
      <c r="EY29" s="2">
        <f t="shared" si="43"/>
        <v>82.95679671847796</v>
      </c>
      <c r="EZ29" s="2">
        <f t="shared" si="43"/>
        <v>86.547374770052699</v>
      </c>
      <c r="FA29" s="2">
        <f t="shared" si="43"/>
        <v>75.954291349272125</v>
      </c>
      <c r="FB29" s="2">
        <f t="shared" si="43"/>
        <v>79.192002184582478</v>
      </c>
      <c r="FC29" s="2">
        <f t="shared" si="43"/>
        <v>77.167296219108209</v>
      </c>
      <c r="FD29" s="2">
        <f t="shared" si="43"/>
        <v>81.92220610894735</v>
      </c>
      <c r="FE29" s="2">
        <f t="shared" si="43"/>
        <v>75.767645041933349</v>
      </c>
      <c r="FG29" s="2">
        <f t="shared" si="44"/>
        <v>2.2473273825214416E-2</v>
      </c>
      <c r="FH29" s="2">
        <f t="shared" si="44"/>
        <v>2.0667510380258665E-2</v>
      </c>
      <c r="FI29" s="2">
        <f t="shared" si="44"/>
        <v>1.9789202329717703E-2</v>
      </c>
      <c r="FJ29" s="2">
        <f t="shared" si="44"/>
        <v>1.8215505332277629E-2</v>
      </c>
      <c r="FK29" s="2">
        <f t="shared" si="44"/>
        <v>1.7409835862188913E-2</v>
      </c>
      <c r="FL29" s="2">
        <f t="shared" si="44"/>
        <v>1.7455705533095205E-2</v>
      </c>
      <c r="FM29" s="2">
        <f t="shared" si="44"/>
        <v>1.7283990961235916E-2</v>
      </c>
      <c r="FN29" s="2">
        <f t="shared" si="44"/>
        <v>1.6643935251842889E-2</v>
      </c>
      <c r="FO29" s="2">
        <f t="shared" si="44"/>
        <v>1.6828760336292624E-2</v>
      </c>
      <c r="FP29" s="2">
        <f t="shared" si="44"/>
        <v>1.6594131194844618E-2</v>
      </c>
      <c r="FQ29" s="2">
        <f t="shared" si="44"/>
        <v>1.7376857623881199E-2</v>
      </c>
      <c r="FR29" s="2">
        <f t="shared" si="44"/>
        <v>1.6202018130008305E-2</v>
      </c>
      <c r="FS29" s="2">
        <f t="shared" si="44"/>
        <v>1.9680132626000147E-2</v>
      </c>
      <c r="FT29" s="2">
        <f t="shared" si="44"/>
        <v>1.5829553031239375E-2</v>
      </c>
      <c r="FU29" s="2">
        <f t="shared" si="44"/>
        <v>1.2459920767167376E-2</v>
      </c>
      <c r="FW29" s="2">
        <f t="shared" si="53"/>
        <v>4.7718510706724228E-7</v>
      </c>
      <c r="FX29" s="2">
        <f t="shared" si="45"/>
        <v>5.9556832355087035E-7</v>
      </c>
      <c r="FY29" s="2">
        <f t="shared" si="45"/>
        <v>5.7975615643491047E-7</v>
      </c>
      <c r="FZ29" s="2">
        <f t="shared" si="45"/>
        <v>5.2648133462171414E-7</v>
      </c>
      <c r="GA29" s="2">
        <f t="shared" si="45"/>
        <v>5.5897647846077012E-7</v>
      </c>
      <c r="GB29" s="2">
        <f t="shared" si="45"/>
        <v>7.0484040348474196E-7</v>
      </c>
      <c r="GC29" s="2">
        <f t="shared" si="45"/>
        <v>7.5224797302329831E-7</v>
      </c>
      <c r="GD29" s="2">
        <f t="shared" si="45"/>
        <v>9.686589801860673E-7</v>
      </c>
      <c r="GE29" s="2">
        <f t="shared" si="45"/>
        <v>1.0943508468302912E-6</v>
      </c>
      <c r="GF29" s="2">
        <f t="shared" si="45"/>
        <v>9.0770098765345499E-7</v>
      </c>
      <c r="GG29" s="2">
        <f t="shared" si="45"/>
        <v>8.1605688974702293E-7</v>
      </c>
      <c r="GH29" s="2">
        <f t="shared" si="45"/>
        <v>6.0121424419612493E-7</v>
      </c>
      <c r="GI29" s="2">
        <f t="shared" si="45"/>
        <v>6.1841188031145812E-7</v>
      </c>
      <c r="GJ29" s="2">
        <f t="shared" si="45"/>
        <v>5.3339509887340633E-7</v>
      </c>
      <c r="GK29" s="2">
        <f t="shared" si="45"/>
        <v>4.6611832794425768E-7</v>
      </c>
      <c r="GM29" s="86">
        <f t="shared" si="54"/>
        <v>1.402157460300231E-12</v>
      </c>
      <c r="GN29" s="86">
        <f t="shared" si="46"/>
        <v>9.2335688657443479E-15</v>
      </c>
      <c r="GO29" s="86">
        <f t="shared" si="46"/>
        <v>1.2681443680603152E-15</v>
      </c>
      <c r="GP29" s="86">
        <f t="shared" si="46"/>
        <v>9.9180337737599856E-17</v>
      </c>
      <c r="GQ29" s="86">
        <f t="shared" si="46"/>
        <v>2.2631045563113209E-17</v>
      </c>
      <c r="GR29" s="86">
        <f t="shared" si="46"/>
        <v>1.9822895356062342E-18</v>
      </c>
      <c r="GS29" s="86">
        <f t="shared" si="46"/>
        <v>3.1271908971802139E-18</v>
      </c>
      <c r="GT29" s="86">
        <f t="shared" si="46"/>
        <v>1.7971448629291772E-19</v>
      </c>
      <c r="GU29" s="86">
        <f t="shared" si="46"/>
        <v>6.3734132507825831E-19</v>
      </c>
      <c r="GV29" s="86">
        <f t="shared" si="46"/>
        <v>7.9020315237655601E-19</v>
      </c>
      <c r="GW29" s="86">
        <f t="shared" si="46"/>
        <v>2.4265971282434593E-18</v>
      </c>
      <c r="GX29" s="86">
        <f t="shared" si="46"/>
        <v>8.3466774017823195E-19</v>
      </c>
      <c r="GY29" s="86">
        <f t="shared" si="46"/>
        <v>4.1100164117063953E-16</v>
      </c>
      <c r="GZ29" s="86">
        <f t="shared" si="46"/>
        <v>3.772593055937381E-20</v>
      </c>
      <c r="HA29" s="86">
        <f t="shared" si="46"/>
        <v>1.623335277636336E-31</v>
      </c>
      <c r="HC29" s="86">
        <f t="shared" ref="HC29:HQ59" si="58" xml:space="preserve"> _xlfn.NORM.DIST($B29, C$8, ABS(C$12), TRUE) * _xlfn.NORM.DIST(($B29 - C$8)*C$16, 0, ABS(C$12), TRUE) * 2</f>
        <v>5.8429702249741693E-28</v>
      </c>
      <c r="HD29" s="86">
        <f t="shared" si="47"/>
        <v>9.2534757760400775E-38</v>
      </c>
      <c r="HE29" s="86">
        <f t="shared" si="47"/>
        <v>4.9262802231135231E-36</v>
      </c>
      <c r="HF29" s="86">
        <f t="shared" si="47"/>
        <v>9.5839021998764648E-40</v>
      </c>
      <c r="HG29" s="86">
        <f t="shared" si="47"/>
        <v>1.4095515125728913E-37</v>
      </c>
      <c r="HH29" s="86">
        <f t="shared" si="47"/>
        <v>2.9772301842474035E-42</v>
      </c>
      <c r="HI29" s="86">
        <f t="shared" si="47"/>
        <v>4.6610701484756257E-42</v>
      </c>
      <c r="HJ29" s="86">
        <f t="shared" si="47"/>
        <v>5.3726692888089681E-41</v>
      </c>
      <c r="HK29" s="86">
        <f t="shared" si="47"/>
        <v>1.5244729190401297E-39</v>
      </c>
      <c r="HL29" s="86">
        <f t="shared" si="47"/>
        <v>3.7064375650741524E-40</v>
      </c>
      <c r="HM29" s="86">
        <f t="shared" si="47"/>
        <v>5.6125539049235448E-48</v>
      </c>
      <c r="HN29" s="86">
        <f t="shared" si="47"/>
        <v>1.4017061179094543E-37</v>
      </c>
      <c r="HO29" s="86">
        <f t="shared" si="47"/>
        <v>3.1575127269387307E-36</v>
      </c>
      <c r="HP29" s="86">
        <f t="shared" si="47"/>
        <v>1.4984111060949732E-41</v>
      </c>
      <c r="HQ29" s="86">
        <f t="shared" si="47"/>
        <v>2.254987225766019E-61</v>
      </c>
      <c r="HS29" s="86">
        <f t="shared" si="55"/>
        <v>1.452747082024158E-129</v>
      </c>
      <c r="HT29" s="86">
        <f t="shared" si="48"/>
        <v>2.2710815121481367E-177</v>
      </c>
      <c r="HU29" s="86">
        <f t="shared" si="48"/>
        <v>9.0802755461625758E-172</v>
      </c>
      <c r="HV29" s="86">
        <f t="shared" si="48"/>
        <v>2.2549218799872028E-189</v>
      </c>
      <c r="HW29" s="86">
        <f t="shared" si="48"/>
        <v>8.3293828644605864E-179</v>
      </c>
      <c r="HX29" s="86">
        <f t="shared" si="48"/>
        <v>2.3230002663410513E-204</v>
      </c>
      <c r="HY29" s="86">
        <f t="shared" si="48"/>
        <v>8.4167977580835016E-200</v>
      </c>
      <c r="HZ29" s="86">
        <f t="shared" si="48"/>
        <v>1.349129174542208E-193</v>
      </c>
      <c r="IA29" s="86">
        <f t="shared" si="48"/>
        <v>1.637829375415157E-182</v>
      </c>
      <c r="IB29" s="86">
        <f t="shared" si="48"/>
        <v>2.0734439679510885E-187</v>
      </c>
      <c r="IC29" s="86">
        <f t="shared" si="48"/>
        <v>4.2444530664646834E-231</v>
      </c>
      <c r="ID29" s="86">
        <f t="shared" si="48"/>
        <v>2.2112790674624555E-178</v>
      </c>
      <c r="IE29" s="86">
        <f t="shared" si="48"/>
        <v>3.4552527033430492E-173</v>
      </c>
      <c r="IF29" s="86">
        <f t="shared" si="48"/>
        <v>7.721215571985003E-149</v>
      </c>
      <c r="IG29" s="86">
        <f t="shared" si="48"/>
        <v>3.8533220182372366E-101</v>
      </c>
      <c r="II29" s="86">
        <f t="shared" si="56"/>
        <v>1.3235931820508508E-219</v>
      </c>
      <c r="IJ29" s="86">
        <f t="shared" si="49"/>
        <v>1.3182569481874373E-304</v>
      </c>
      <c r="IK29" s="86">
        <f t="shared" si="49"/>
        <v>1.98640015131157E-293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5.0249910129329986E-307</v>
      </c>
      <c r="IU29" s="86">
        <f t="shared" si="49"/>
        <v>1.4519081847410882E-296</v>
      </c>
      <c r="IV29" s="86">
        <f t="shared" si="49"/>
        <v>0</v>
      </c>
      <c r="IW29" s="86">
        <f t="shared" si="49"/>
        <v>0</v>
      </c>
      <c r="IY29" s="86">
        <f t="shared" si="57"/>
        <v>1.4021574603002316E-12</v>
      </c>
      <c r="IZ29" s="86">
        <f t="shared" si="50"/>
        <v>9.2335688657443479E-15</v>
      </c>
      <c r="JA29" s="86">
        <f t="shared" si="50"/>
        <v>1.2681443680603152E-15</v>
      </c>
      <c r="JB29" s="86">
        <f t="shared" si="50"/>
        <v>9.9180337737599856E-17</v>
      </c>
      <c r="JC29" s="86">
        <f t="shared" si="50"/>
        <v>2.2631045563113209E-17</v>
      </c>
      <c r="JD29" s="86">
        <f t="shared" si="50"/>
        <v>1.9822895356062342E-18</v>
      </c>
      <c r="JE29" s="86">
        <f t="shared" si="50"/>
        <v>3.1271908971802139E-18</v>
      </c>
      <c r="JF29" s="86">
        <f t="shared" si="50"/>
        <v>1.7971448629291772E-19</v>
      </c>
      <c r="JG29" s="86">
        <f t="shared" si="50"/>
        <v>6.3734132507825831E-19</v>
      </c>
      <c r="JH29" s="86">
        <f t="shared" si="50"/>
        <v>7.9020315237655601E-19</v>
      </c>
      <c r="JI29" s="86">
        <f t="shared" si="50"/>
        <v>2.4265971282434593E-18</v>
      </c>
      <c r="JJ29" s="86">
        <f t="shared" si="50"/>
        <v>8.3466774017823195E-19</v>
      </c>
      <c r="JK29" s="86">
        <f t="shared" si="50"/>
        <v>4.1100164117063953E-16</v>
      </c>
      <c r="JL29" s="86">
        <f t="shared" si="50"/>
        <v>3.772593055937381E-20</v>
      </c>
      <c r="JM29" s="86">
        <f t="shared" si="50"/>
        <v>1.623335277636336E-31</v>
      </c>
    </row>
    <row r="30" spans="1:273" x14ac:dyDescent="0.25">
      <c r="B30" s="2">
        <v>3</v>
      </c>
      <c r="C30" s="37">
        <v>76.274000000000001</v>
      </c>
      <c r="D30" s="37">
        <v>78.144999999999996</v>
      </c>
      <c r="E30" s="37">
        <v>74.918999999999997</v>
      </c>
      <c r="F30" s="37">
        <v>77.031999999999996</v>
      </c>
      <c r="G30" s="37">
        <v>79.242000000000004</v>
      </c>
      <c r="H30" s="37">
        <v>79.887</v>
      </c>
      <c r="I30" s="37">
        <v>82.338999999999999</v>
      </c>
      <c r="J30" s="37">
        <v>86.225999999999999</v>
      </c>
      <c r="K30" s="37">
        <v>87.650999999999996</v>
      </c>
      <c r="L30" s="37">
        <v>91.713999999999999</v>
      </c>
      <c r="M30" s="37">
        <v>86.387</v>
      </c>
      <c r="N30" s="37">
        <v>85.774000000000001</v>
      </c>
      <c r="O30" s="37">
        <v>81.144999999999996</v>
      </c>
      <c r="P30" s="37">
        <v>81.257999999999996</v>
      </c>
      <c r="Q30" s="37">
        <v>74.338999999999999</v>
      </c>
      <c r="S30" s="4">
        <f t="shared" si="7"/>
        <v>75.428511177973817</v>
      </c>
      <c r="T30" s="4">
        <f t="shared" si="7"/>
        <v>75.987235650641892</v>
      </c>
      <c r="U30" s="4">
        <f t="shared" si="7"/>
        <v>72.530703568025075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0.84548882202618358</v>
      </c>
      <c r="AJ30" s="4">
        <f t="shared" si="8"/>
        <v>2.1577643493581036</v>
      </c>
      <c r="AK30" s="4">
        <f t="shared" si="8"/>
        <v>2.388296431974922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75.428511172693462</v>
      </c>
      <c r="AZ30" s="2">
        <f t="shared" si="9"/>
        <v>75.987235650592154</v>
      </c>
      <c r="BA30" s="2">
        <f t="shared" si="9"/>
        <v>72.530703568017671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76.274000000000001</v>
      </c>
      <c r="BP30" s="2">
        <f t="shared" si="11"/>
        <v>78.144999999999996</v>
      </c>
      <c r="BQ30" s="2">
        <f t="shared" si="12"/>
        <v>74.918999999999997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75.63490274841439</v>
      </c>
      <c r="DL30" s="2">
        <f t="shared" si="41"/>
        <v>75.926203563878005</v>
      </c>
      <c r="DM30" s="2">
        <f t="shared" si="41"/>
        <v>72.470628177079107</v>
      </c>
      <c r="DN30" s="2">
        <f t="shared" si="41"/>
        <v>73.422394465290822</v>
      </c>
      <c r="DO30" s="2">
        <f t="shared" si="41"/>
        <v>74.982646716697943</v>
      </c>
      <c r="DP30" s="2">
        <f t="shared" si="41"/>
        <v>75.393379363168862</v>
      </c>
      <c r="DQ30" s="2">
        <f t="shared" si="41"/>
        <v>79.82714136302296</v>
      </c>
      <c r="DR30" s="2">
        <f t="shared" si="41"/>
        <v>82.512817923186361</v>
      </c>
      <c r="DS30" s="2">
        <f t="shared" si="41"/>
        <v>85.294860597439524</v>
      </c>
      <c r="DT30" s="2">
        <f t="shared" si="41"/>
        <v>89.685961593172124</v>
      </c>
      <c r="DU30" s="2">
        <f t="shared" si="41"/>
        <v>81.890738811686163</v>
      </c>
      <c r="DV30" s="2">
        <f t="shared" si="41"/>
        <v>78.268178465915298</v>
      </c>
      <c r="DW30" s="2">
        <f t="shared" si="41"/>
        <v>77.033384615384634</v>
      </c>
      <c r="DX30" s="2">
        <f t="shared" si="41"/>
        <v>75.262220763620746</v>
      </c>
      <c r="DY30" s="2">
        <f t="shared" si="41"/>
        <v>68.558504378763004</v>
      </c>
      <c r="EA30" s="2">
        <f t="shared" si="42"/>
        <v>67.240840993772636</v>
      </c>
      <c r="EB30" s="2">
        <f t="shared" si="42"/>
        <v>78.624880672876898</v>
      </c>
      <c r="EC30" s="2">
        <f t="shared" si="42"/>
        <v>75.244595120138726</v>
      </c>
      <c r="ED30" s="2">
        <f t="shared" si="42"/>
        <v>81.840027482652715</v>
      </c>
      <c r="EE30" s="2">
        <f t="shared" si="42"/>
        <v>76.808649655816112</v>
      </c>
      <c r="EF30" s="2">
        <f t="shared" si="42"/>
        <v>77.084679721458556</v>
      </c>
      <c r="EG30" s="2">
        <f t="shared" si="42"/>
        <v>77.836953057924958</v>
      </c>
      <c r="EH30" s="2">
        <f t="shared" si="42"/>
        <v>80.224162666707898</v>
      </c>
      <c r="EI30" s="2">
        <f t="shared" si="42"/>
        <v>86.569939243067651</v>
      </c>
      <c r="EJ30" s="2">
        <f t="shared" si="42"/>
        <v>87.587443670226634</v>
      </c>
      <c r="EK30" s="2">
        <f t="shared" si="42"/>
        <v>75.870374645748299</v>
      </c>
      <c r="EL30" s="2">
        <f t="shared" si="42"/>
        <v>80.184335928120234</v>
      </c>
      <c r="EM30" s="2">
        <f t="shared" si="42"/>
        <v>80.361757362826253</v>
      </c>
      <c r="EN30" s="2">
        <f t="shared" si="42"/>
        <v>87.298969035397221</v>
      </c>
      <c r="EO30" s="2">
        <f t="shared" si="42"/>
        <v>75.944699030728344</v>
      </c>
      <c r="EQ30" s="2">
        <f t="shared" si="43"/>
        <v>72.624303425370343</v>
      </c>
      <c r="ER30" s="2">
        <f t="shared" si="43"/>
        <v>75.232118166018466</v>
      </c>
      <c r="ES30" s="2">
        <f t="shared" si="43"/>
        <v>74.246104764127637</v>
      </c>
      <c r="ET30" s="2">
        <f t="shared" si="43"/>
        <v>77.672814637859815</v>
      </c>
      <c r="EU30" s="2">
        <f t="shared" si="43"/>
        <v>74.788821668014094</v>
      </c>
      <c r="EV30" s="2">
        <f t="shared" si="43"/>
        <v>75.591424935110666</v>
      </c>
      <c r="EW30" s="2">
        <f t="shared" si="43"/>
        <v>76.551034506185374</v>
      </c>
      <c r="EX30" s="2">
        <f t="shared" si="43"/>
        <v>78.750219867869461</v>
      </c>
      <c r="EY30" s="2">
        <f t="shared" si="43"/>
        <v>82.755022859540489</v>
      </c>
      <c r="EZ30" s="2">
        <f t="shared" si="43"/>
        <v>86.331696003633553</v>
      </c>
      <c r="FA30" s="2">
        <f t="shared" si="43"/>
        <v>75.80907014176546</v>
      </c>
      <c r="FB30" s="2">
        <f t="shared" si="43"/>
        <v>79.048768801387226</v>
      </c>
      <c r="FC30" s="2">
        <f t="shared" si="43"/>
        <v>77.07100602414306</v>
      </c>
      <c r="FD30" s="2">
        <f t="shared" si="43"/>
        <v>81.808063966677878</v>
      </c>
      <c r="FE30" s="2">
        <f t="shared" si="43"/>
        <v>75.690470829803161</v>
      </c>
      <c r="FG30" s="2">
        <f t="shared" si="44"/>
        <v>2.4588143202351219E-2</v>
      </c>
      <c r="FH30" s="2">
        <f t="shared" si="44"/>
        <v>2.2616378253748411E-2</v>
      </c>
      <c r="FI30" s="2">
        <f t="shared" si="44"/>
        <v>2.1657080600455951E-2</v>
      </c>
      <c r="FJ30" s="2">
        <f t="shared" si="44"/>
        <v>1.9937865641511909E-2</v>
      </c>
      <c r="FK30" s="2">
        <f t="shared" si="44"/>
        <v>1.9057495126883883E-2</v>
      </c>
      <c r="FL30" s="2">
        <f t="shared" si="44"/>
        <v>1.9107621465901597E-2</v>
      </c>
      <c r="FM30" s="2">
        <f t="shared" si="44"/>
        <v>1.8919969647075235E-2</v>
      </c>
      <c r="FN30" s="2">
        <f t="shared" si="44"/>
        <v>1.8220454118248325E-2</v>
      </c>
      <c r="FO30" s="2">
        <f t="shared" si="44"/>
        <v>1.8422457918691255E-2</v>
      </c>
      <c r="FP30" s="2">
        <f t="shared" si="44"/>
        <v>1.8166019752940181E-2</v>
      </c>
      <c r="FQ30" s="2">
        <f t="shared" si="44"/>
        <v>1.9021456261222758E-2</v>
      </c>
      <c r="FR30" s="2">
        <f t="shared" si="44"/>
        <v>1.7737433494971644E-2</v>
      </c>
      <c r="FS30" s="2">
        <f t="shared" si="44"/>
        <v>2.1537942151256755E-2</v>
      </c>
      <c r="FT30" s="2">
        <f t="shared" si="44"/>
        <v>1.7330292813763255E-2</v>
      </c>
      <c r="FU30" s="2">
        <f t="shared" si="44"/>
        <v>1.3645627891850637E-2</v>
      </c>
      <c r="FW30" s="2">
        <f t="shared" si="53"/>
        <v>5.232230413353618E-7</v>
      </c>
      <c r="FX30" s="2">
        <f t="shared" si="45"/>
        <v>6.5302764356453099E-7</v>
      </c>
      <c r="FY30" s="2">
        <f t="shared" si="45"/>
        <v>6.3568994905408313E-7</v>
      </c>
      <c r="FZ30" s="2">
        <f t="shared" si="45"/>
        <v>5.7727527476696986E-7</v>
      </c>
      <c r="GA30" s="2">
        <f t="shared" si="45"/>
        <v>6.1290548773572889E-7</v>
      </c>
      <c r="GB30" s="2">
        <f t="shared" si="45"/>
        <v>7.7284208162718513E-7</v>
      </c>
      <c r="GC30" s="2">
        <f t="shared" si="45"/>
        <v>8.2482344065095671E-7</v>
      </c>
      <c r="GD30" s="2">
        <f t="shared" si="45"/>
        <v>1.0621133520130722E-6</v>
      </c>
      <c r="GE30" s="2">
        <f t="shared" si="45"/>
        <v>1.199931715790259E-6</v>
      </c>
      <c r="GF30" s="2">
        <f t="shared" si="45"/>
        <v>9.9527425442014297E-7</v>
      </c>
      <c r="GG30" s="2">
        <f t="shared" si="45"/>
        <v>8.9478851597181535E-7</v>
      </c>
      <c r="GH30" s="2">
        <f t="shared" si="45"/>
        <v>6.5921827173441512E-7</v>
      </c>
      <c r="GI30" s="2">
        <f t="shared" si="45"/>
        <v>6.7807510254125079E-7</v>
      </c>
      <c r="GJ30" s="2">
        <f t="shared" si="45"/>
        <v>5.8485606574705191E-7</v>
      </c>
      <c r="GK30" s="2">
        <f t="shared" si="45"/>
        <v>5.1108856042981382E-7</v>
      </c>
      <c r="GM30" s="86">
        <f t="shared" si="54"/>
        <v>3.1261719256686516E-12</v>
      </c>
      <c r="GN30" s="86">
        <f t="shared" si="46"/>
        <v>2.4578363515248949E-14</v>
      </c>
      <c r="GO30" s="86">
        <f t="shared" si="46"/>
        <v>3.6062831393157887E-15</v>
      </c>
      <c r="GP30" s="86">
        <f t="shared" si="46"/>
        <v>3.0420644167842046E-16</v>
      </c>
      <c r="GQ30" s="86">
        <f t="shared" si="46"/>
        <v>7.250573859703299E-17</v>
      </c>
      <c r="GR30" s="86">
        <f t="shared" si="46"/>
        <v>6.9770620845790066E-18</v>
      </c>
      <c r="GS30" s="86">
        <f t="shared" si="46"/>
        <v>1.0782699631742643E-17</v>
      </c>
      <c r="GT30" s="86">
        <f t="shared" si="46"/>
        <v>6.8286434674128965E-19</v>
      </c>
      <c r="GU30" s="86">
        <f t="shared" si="46"/>
        <v>2.3157953048742689E-18</v>
      </c>
      <c r="GV30" s="86">
        <f t="shared" si="46"/>
        <v>2.8351263185316517E-18</v>
      </c>
      <c r="GW30" s="86">
        <f t="shared" si="46"/>
        <v>8.4628160610648129E-18</v>
      </c>
      <c r="GX30" s="86">
        <f t="shared" si="46"/>
        <v>2.9661281461518587E-18</v>
      </c>
      <c r="GY30" s="86">
        <f t="shared" si="46"/>
        <v>1.2194467292587105E-15</v>
      </c>
      <c r="GZ30" s="86">
        <f t="shared" si="46"/>
        <v>1.4958497391578195E-19</v>
      </c>
      <c r="HA30" s="86">
        <f t="shared" si="46"/>
        <v>1.549410853553099E-30</v>
      </c>
      <c r="HC30" s="86">
        <f t="shared" si="58"/>
        <v>2.3146205054540485E-27</v>
      </c>
      <c r="HD30" s="86">
        <f t="shared" si="47"/>
        <v>6.3576271863513089E-37</v>
      </c>
      <c r="HE30" s="86">
        <f t="shared" si="47"/>
        <v>3.1096086313200397E-35</v>
      </c>
      <c r="HF30" s="86">
        <f t="shared" si="47"/>
        <v>7.3727996339177085E-39</v>
      </c>
      <c r="HG30" s="86">
        <f t="shared" si="47"/>
        <v>9.6622991583815611E-37</v>
      </c>
      <c r="HH30" s="86">
        <f t="shared" si="47"/>
        <v>2.736239997065594E-41</v>
      </c>
      <c r="HI30" s="86">
        <f t="shared" si="47"/>
        <v>4.2059887002047572E-41</v>
      </c>
      <c r="HJ30" s="86">
        <f t="shared" si="47"/>
        <v>4.6704320865267289E-40</v>
      </c>
      <c r="HK30" s="86">
        <f t="shared" si="47"/>
        <v>1.2205115504768852E-38</v>
      </c>
      <c r="HL30" s="86">
        <f t="shared" si="47"/>
        <v>3.0397291577144619E-39</v>
      </c>
      <c r="HM30" s="86">
        <f t="shared" si="47"/>
        <v>7.1493547200494323E-47</v>
      </c>
      <c r="HN30" s="86">
        <f t="shared" si="47"/>
        <v>9.6699608657751135E-37</v>
      </c>
      <c r="HO30" s="86">
        <f t="shared" si="47"/>
        <v>2.040185710616135E-35</v>
      </c>
      <c r="HP30" s="86">
        <f t="shared" si="47"/>
        <v>1.2676127470670686E-40</v>
      </c>
      <c r="HQ30" s="86">
        <f t="shared" si="47"/>
        <v>5.8400525914753048E-60</v>
      </c>
      <c r="HS30" s="86">
        <f t="shared" si="55"/>
        <v>1.4440326893590634E-127</v>
      </c>
      <c r="HT30" s="86">
        <f t="shared" si="48"/>
        <v>1.4436142931465979E-174</v>
      </c>
      <c r="HU30" s="86">
        <f t="shared" si="48"/>
        <v>4.5688290577168988E-169</v>
      </c>
      <c r="HV30" s="86">
        <f t="shared" si="48"/>
        <v>2.1895355538343781E-186</v>
      </c>
      <c r="HW30" s="86">
        <f t="shared" si="48"/>
        <v>5.4839230517317698E-176</v>
      </c>
      <c r="HX30" s="86">
        <f t="shared" si="48"/>
        <v>4.3260275288344435E-201</v>
      </c>
      <c r="HY30" s="86">
        <f t="shared" si="48"/>
        <v>1.3772207678937607E-196</v>
      </c>
      <c r="HZ30" s="86">
        <f t="shared" si="48"/>
        <v>1.9091546149992735E-190</v>
      </c>
      <c r="IA30" s="86">
        <f t="shared" si="48"/>
        <v>1.6276245097047665E-179</v>
      </c>
      <c r="IB30" s="86">
        <f t="shared" si="48"/>
        <v>2.3179556060972603E-184</v>
      </c>
      <c r="IC30" s="86">
        <f t="shared" si="48"/>
        <v>2.3224317165730142E-227</v>
      </c>
      <c r="ID30" s="86">
        <f t="shared" si="48"/>
        <v>1.4756297205890065E-175</v>
      </c>
      <c r="IE30" s="86">
        <f t="shared" si="48"/>
        <v>1.8978069507286821E-170</v>
      </c>
      <c r="IF30" s="86">
        <f t="shared" si="48"/>
        <v>1.5561682183049512E-146</v>
      </c>
      <c r="IG30" s="86">
        <f t="shared" si="48"/>
        <v>1.3298866253461337E-99</v>
      </c>
      <c r="II30" s="86">
        <f t="shared" si="56"/>
        <v>7.3385364947414001E-217</v>
      </c>
      <c r="IJ30" s="86">
        <f t="shared" si="49"/>
        <v>9.864990044538303E-301</v>
      </c>
      <c r="IK30" s="86">
        <f t="shared" si="49"/>
        <v>1.052224520361012E-289</v>
      </c>
      <c r="IL30" s="86">
        <f t="shared" si="49"/>
        <v>0</v>
      </c>
      <c r="IM30" s="86">
        <f t="shared" si="49"/>
        <v>3.2741946615616559E-304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3.6405911574566249E-306</v>
      </c>
      <c r="IR30" s="86">
        <f t="shared" si="49"/>
        <v>0</v>
      </c>
      <c r="IS30" s="86">
        <f t="shared" si="49"/>
        <v>0</v>
      </c>
      <c r="IT30" s="86">
        <f t="shared" si="49"/>
        <v>4.0621813138812343E-303</v>
      </c>
      <c r="IU30" s="86">
        <f t="shared" si="49"/>
        <v>8.7698071961792227E-293</v>
      </c>
      <c r="IV30" s="86">
        <f t="shared" si="49"/>
        <v>0</v>
      </c>
      <c r="IW30" s="86">
        <f t="shared" si="49"/>
        <v>0</v>
      </c>
      <c r="IY30" s="86">
        <f t="shared" si="57"/>
        <v>3.1261719256686541E-12</v>
      </c>
      <c r="IZ30" s="86">
        <f t="shared" si="50"/>
        <v>2.4578363515248949E-14</v>
      </c>
      <c r="JA30" s="86">
        <f t="shared" si="50"/>
        <v>3.6062831393157887E-15</v>
      </c>
      <c r="JB30" s="86">
        <f t="shared" si="50"/>
        <v>3.0420644167842046E-16</v>
      </c>
      <c r="JC30" s="86">
        <f t="shared" si="50"/>
        <v>7.250573859703299E-17</v>
      </c>
      <c r="JD30" s="86">
        <f t="shared" si="50"/>
        <v>6.9770620845790066E-18</v>
      </c>
      <c r="JE30" s="86">
        <f t="shared" si="50"/>
        <v>1.0782699631742643E-17</v>
      </c>
      <c r="JF30" s="86">
        <f t="shared" si="50"/>
        <v>6.8286434674128965E-19</v>
      </c>
      <c r="JG30" s="86">
        <f t="shared" si="50"/>
        <v>2.3157953048742689E-18</v>
      </c>
      <c r="JH30" s="86">
        <f t="shared" si="50"/>
        <v>2.8351263185316517E-18</v>
      </c>
      <c r="JI30" s="86">
        <f t="shared" si="50"/>
        <v>8.4628160610648129E-18</v>
      </c>
      <c r="JJ30" s="86">
        <f t="shared" si="50"/>
        <v>2.9661281461518587E-18</v>
      </c>
      <c r="JK30" s="86">
        <f t="shared" si="50"/>
        <v>1.2194467292587105E-15</v>
      </c>
      <c r="JL30" s="86">
        <f t="shared" si="50"/>
        <v>1.4958497391578195E-19</v>
      </c>
      <c r="JM30" s="86">
        <f t="shared" si="50"/>
        <v>1.549410853553099E-30</v>
      </c>
    </row>
    <row r="31" spans="1:273" x14ac:dyDescent="0.25">
      <c r="B31" s="2">
        <v>4</v>
      </c>
      <c r="C31" s="37">
        <v>78.144999999999996</v>
      </c>
      <c r="D31" s="37">
        <v>79.064999999999998</v>
      </c>
      <c r="E31" s="37">
        <v>75.968000000000004</v>
      </c>
      <c r="F31" s="37">
        <v>77.418999999999997</v>
      </c>
      <c r="G31" s="37">
        <v>78.548000000000002</v>
      </c>
      <c r="H31" s="37">
        <v>78.418999999999997</v>
      </c>
      <c r="I31" s="37">
        <v>82.113</v>
      </c>
      <c r="J31" s="37">
        <v>87.822999999999993</v>
      </c>
      <c r="K31" s="37">
        <v>85.683000000000007</v>
      </c>
      <c r="L31" s="37">
        <v>92.905000000000001</v>
      </c>
      <c r="M31" s="37">
        <v>85.742000000000004</v>
      </c>
      <c r="N31" s="37">
        <v>85.081000000000003</v>
      </c>
      <c r="O31" s="37">
        <v>80.709999999999994</v>
      </c>
      <c r="P31" s="37">
        <v>82.629000000000005</v>
      </c>
      <c r="Q31" s="37">
        <v>76.338999999999999</v>
      </c>
      <c r="S31" s="4">
        <f t="shared" si="7"/>
        <v>75.523729582106057</v>
      </c>
      <c r="T31" s="4">
        <f t="shared" si="7"/>
        <v>76.129499244736365</v>
      </c>
      <c r="U31" s="4">
        <f t="shared" si="7"/>
        <v>72.82329588613041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>
        <f t="shared" si="7"/>
        <v>77.416143956961449</v>
      </c>
      <c r="AF31" s="4" t="e">
        <f t="shared" si="7"/>
        <v>#N/A</v>
      </c>
      <c r="AG31" s="4" t="e">
        <f t="shared" si="7"/>
        <v>#N/A</v>
      </c>
      <c r="AI31" s="4">
        <f t="shared" si="8"/>
        <v>2.621270417893939</v>
      </c>
      <c r="AJ31" s="4">
        <f t="shared" si="8"/>
        <v>2.9355007552636323</v>
      </c>
      <c r="AK31" s="4">
        <f t="shared" si="8"/>
        <v>3.1447041138695937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3.2938560430385451</v>
      </c>
      <c r="AV31" s="4">
        <f t="shared" si="8"/>
        <v>0</v>
      </c>
      <c r="AW31" s="4">
        <f t="shared" si="8"/>
        <v>0</v>
      </c>
      <c r="AY31" s="2">
        <f t="shared" si="51"/>
        <v>75.523729570656712</v>
      </c>
      <c r="AZ31" s="2">
        <f t="shared" si="9"/>
        <v>76.129499244608084</v>
      </c>
      <c r="BA31" s="2">
        <f t="shared" si="9"/>
        <v>72.823295886110031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>
        <f t="shared" si="9"/>
        <v>77.41614395695396</v>
      </c>
      <c r="BL31" s="2" t="e">
        <f t="shared" si="9"/>
        <v>#N/A</v>
      </c>
      <c r="BM31" s="2" t="e">
        <f t="shared" si="9"/>
        <v>#N/A</v>
      </c>
      <c r="BO31" s="2">
        <f t="shared" si="10"/>
        <v>78.144999999999996</v>
      </c>
      <c r="BP31" s="2">
        <f t="shared" si="11"/>
        <v>79.064999999999998</v>
      </c>
      <c r="BQ31" s="2">
        <f t="shared" si="12"/>
        <v>75.968000000000004</v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>
        <f t="shared" si="22"/>
        <v>80.709999999999994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75.753297040169144</v>
      </c>
      <c r="DL31" s="2">
        <f t="shared" si="41"/>
        <v>76.069762005436445</v>
      </c>
      <c r="DM31" s="2">
        <f t="shared" si="41"/>
        <v>72.767516597790561</v>
      </c>
      <c r="DN31" s="2">
        <f t="shared" si="41"/>
        <v>73.605730769230789</v>
      </c>
      <c r="DO31" s="2">
        <f t="shared" si="41"/>
        <v>75.171357973733578</v>
      </c>
      <c r="DP31" s="2">
        <f t="shared" si="41"/>
        <v>75.592045190939956</v>
      </c>
      <c r="DQ31" s="2">
        <f t="shared" si="41"/>
        <v>79.93180634278005</v>
      </c>
      <c r="DR31" s="2">
        <f t="shared" si="41"/>
        <v>82.471852536747292</v>
      </c>
      <c r="DS31" s="2">
        <f t="shared" si="41"/>
        <v>85.280269559032703</v>
      </c>
      <c r="DT31" s="2">
        <f t="shared" si="41"/>
        <v>89.597444049312472</v>
      </c>
      <c r="DU31" s="2">
        <f t="shared" si="41"/>
        <v>82.086790239632336</v>
      </c>
      <c r="DV31" s="2">
        <f t="shared" si="41"/>
        <v>78.596840354524559</v>
      </c>
      <c r="DW31" s="2">
        <f t="shared" si="41"/>
        <v>77.348081707317093</v>
      </c>
      <c r="DX31" s="2">
        <f t="shared" si="41"/>
        <v>75.637628228228209</v>
      </c>
      <c r="DY31" s="2">
        <f t="shared" si="41"/>
        <v>68.86668226600986</v>
      </c>
      <c r="EA31" s="2">
        <f t="shared" si="42"/>
        <v>67.217984548841827</v>
      </c>
      <c r="EB31" s="2">
        <f t="shared" si="42"/>
        <v>78.484033933254935</v>
      </c>
      <c r="EC31" s="2">
        <f t="shared" si="42"/>
        <v>75.12139980183305</v>
      </c>
      <c r="ED31" s="2">
        <f t="shared" si="42"/>
        <v>81.652600511887158</v>
      </c>
      <c r="EE31" s="2">
        <f t="shared" si="42"/>
        <v>76.651630148174064</v>
      </c>
      <c r="EF31" s="2">
        <f t="shared" si="42"/>
        <v>76.919859815351131</v>
      </c>
      <c r="EG31" s="2">
        <f t="shared" si="42"/>
        <v>77.669624073144902</v>
      </c>
      <c r="EH31" s="2">
        <f t="shared" si="42"/>
        <v>80.035620215116921</v>
      </c>
      <c r="EI31" s="2">
        <f t="shared" si="42"/>
        <v>86.331638074255508</v>
      </c>
      <c r="EJ31" s="2">
        <f t="shared" si="42"/>
        <v>87.360097160718951</v>
      </c>
      <c r="EK31" s="2">
        <f t="shared" si="42"/>
        <v>75.724879868559626</v>
      </c>
      <c r="EL31" s="2">
        <f t="shared" si="42"/>
        <v>80.030365186241497</v>
      </c>
      <c r="EM31" s="2">
        <f t="shared" si="42"/>
        <v>80.23622720739607</v>
      </c>
      <c r="EN31" s="2">
        <f t="shared" si="42"/>
        <v>87.134604565506294</v>
      </c>
      <c r="EO31" s="2">
        <f t="shared" si="42"/>
        <v>75.864810609876841</v>
      </c>
      <c r="EQ31" s="2">
        <f t="shared" si="43"/>
        <v>72.553546389196043</v>
      </c>
      <c r="ER31" s="2">
        <f t="shared" si="43"/>
        <v>75.12150740675466</v>
      </c>
      <c r="ES31" s="2">
        <f t="shared" si="43"/>
        <v>74.13186216315458</v>
      </c>
      <c r="ET31" s="2">
        <f t="shared" si="43"/>
        <v>77.522991876017571</v>
      </c>
      <c r="EU31" s="2">
        <f t="shared" si="43"/>
        <v>74.650111571180929</v>
      </c>
      <c r="EV31" s="2">
        <f t="shared" si="43"/>
        <v>75.440269633015618</v>
      </c>
      <c r="EW31" s="2">
        <f t="shared" si="43"/>
        <v>76.395396599852432</v>
      </c>
      <c r="EX31" s="2">
        <f t="shared" si="43"/>
        <v>78.575508076400723</v>
      </c>
      <c r="EY31" s="2">
        <f t="shared" si="43"/>
        <v>82.553249000603017</v>
      </c>
      <c r="EZ31" s="2">
        <f t="shared" si="43"/>
        <v>86.116017237214407</v>
      </c>
      <c r="FA31" s="2">
        <f t="shared" si="43"/>
        <v>75.66384893425878</v>
      </c>
      <c r="FB31" s="2">
        <f t="shared" si="43"/>
        <v>78.905535418191988</v>
      </c>
      <c r="FC31" s="2">
        <f t="shared" si="43"/>
        <v>76.97471582917791</v>
      </c>
      <c r="FD31" s="2">
        <f t="shared" si="43"/>
        <v>81.69392182440842</v>
      </c>
      <c r="FE31" s="2">
        <f t="shared" si="43"/>
        <v>75.613296617672972</v>
      </c>
      <c r="FG31" s="2">
        <f t="shared" si="44"/>
        <v>2.6896558359350231E-2</v>
      </c>
      <c r="FH31" s="2">
        <f t="shared" si="44"/>
        <v>2.4744373719848254E-2</v>
      </c>
      <c r="FI31" s="2">
        <f t="shared" si="44"/>
        <v>2.3697003297074287E-2</v>
      </c>
      <c r="FJ31" s="2">
        <f t="shared" si="44"/>
        <v>2.1819463702766391E-2</v>
      </c>
      <c r="FK31" s="2">
        <f t="shared" si="44"/>
        <v>2.0857778085792977E-2</v>
      </c>
      <c r="FL31" s="2">
        <f t="shared" si="44"/>
        <v>2.091253870380988E-2</v>
      </c>
      <c r="FM31" s="2">
        <f t="shared" si="44"/>
        <v>2.070753538884474E-2</v>
      </c>
      <c r="FN31" s="2">
        <f t="shared" si="44"/>
        <v>1.9943272852883276E-2</v>
      </c>
      <c r="FO31" s="2">
        <f t="shared" si="44"/>
        <v>2.0163984656367786E-2</v>
      </c>
      <c r="FP31" s="2">
        <f t="shared" si="44"/>
        <v>1.9883795735945023E-2</v>
      </c>
      <c r="FQ31" s="2">
        <f t="shared" si="44"/>
        <v>2.0818407029163447E-2</v>
      </c>
      <c r="FR31" s="2">
        <f t="shared" si="44"/>
        <v>1.9415483839256679E-2</v>
      </c>
      <c r="FS31" s="2">
        <f t="shared" si="44"/>
        <v>2.3566913284261783E-2</v>
      </c>
      <c r="FT31" s="2">
        <f t="shared" si="44"/>
        <v>1.897056949833463E-2</v>
      </c>
      <c r="FU31" s="2">
        <f t="shared" si="44"/>
        <v>1.4942461622228318E-2</v>
      </c>
      <c r="FW31" s="2">
        <f t="shared" si="53"/>
        <v>5.7370262758366151E-7</v>
      </c>
      <c r="FX31" s="2">
        <f t="shared" si="45"/>
        <v>7.1603052753525102E-7</v>
      </c>
      <c r="FY31" s="2">
        <f t="shared" si="45"/>
        <v>6.9702012589677793E-7</v>
      </c>
      <c r="FZ31" s="2">
        <f t="shared" si="45"/>
        <v>6.3296971670163081E-7</v>
      </c>
      <c r="GA31" s="2">
        <f t="shared" si="45"/>
        <v>6.7203746385980179E-7</v>
      </c>
      <c r="GB31" s="2">
        <f t="shared" si="45"/>
        <v>8.4740442838160507E-7</v>
      </c>
      <c r="GC31" s="2">
        <f t="shared" si="45"/>
        <v>9.0440084637163959E-7</v>
      </c>
      <c r="GD31" s="2">
        <f t="shared" si="45"/>
        <v>1.1645840129790543E-6</v>
      </c>
      <c r="GE31" s="2">
        <f t="shared" si="45"/>
        <v>1.3156988109098697E-6</v>
      </c>
      <c r="GF31" s="2">
        <f t="shared" si="45"/>
        <v>1.0912964143655978E-6</v>
      </c>
      <c r="GG31" s="2">
        <f t="shared" si="45"/>
        <v>9.8111601322504011E-7</v>
      </c>
      <c r="GH31" s="2">
        <f t="shared" si="45"/>
        <v>7.2281841548458954E-7</v>
      </c>
      <c r="GI31" s="2">
        <f t="shared" si="45"/>
        <v>7.4349451664502371E-7</v>
      </c>
      <c r="GJ31" s="2">
        <f t="shared" si="45"/>
        <v>6.4128188778884639E-7</v>
      </c>
      <c r="GK31" s="2">
        <f t="shared" si="45"/>
        <v>5.6039743517691784E-7</v>
      </c>
      <c r="GM31" s="86">
        <f t="shared" si="54"/>
        <v>6.8847843968120223E-12</v>
      </c>
      <c r="GN31" s="86">
        <f t="shared" si="46"/>
        <v>6.4420402042379181E-14</v>
      </c>
      <c r="GO31" s="86">
        <f t="shared" si="46"/>
        <v>1.0086673557163504E-14</v>
      </c>
      <c r="GP31" s="86">
        <f t="shared" si="46"/>
        <v>9.1665781902644722E-16</v>
      </c>
      <c r="GQ31" s="86">
        <f t="shared" si="46"/>
        <v>2.280603400747487E-16</v>
      </c>
      <c r="GR31" s="86">
        <f t="shared" si="46"/>
        <v>2.4066147544900048E-17</v>
      </c>
      <c r="GS31" s="86">
        <f t="shared" si="46"/>
        <v>3.6451642117105892E-17</v>
      </c>
      <c r="GT31" s="86">
        <f t="shared" si="46"/>
        <v>2.5396245524566162E-18</v>
      </c>
      <c r="GU31" s="86">
        <f t="shared" si="46"/>
        <v>8.2425264783457643E-18</v>
      </c>
      <c r="GV31" s="86">
        <f t="shared" si="46"/>
        <v>9.967080140312568E-18</v>
      </c>
      <c r="GW31" s="86">
        <f t="shared" si="46"/>
        <v>2.8929764141167072E-17</v>
      </c>
      <c r="GX31" s="86">
        <f t="shared" si="46"/>
        <v>1.0331164773704163E-17</v>
      </c>
      <c r="GY31" s="86">
        <f t="shared" si="46"/>
        <v>3.5557591824324488E-15</v>
      </c>
      <c r="GZ31" s="86">
        <f t="shared" si="46"/>
        <v>5.8018507055204575E-19</v>
      </c>
      <c r="HA31" s="86">
        <f t="shared" si="46"/>
        <v>1.4249745386404422E-29</v>
      </c>
      <c r="HC31" s="86">
        <f t="shared" si="58"/>
        <v>9.0274758673923257E-27</v>
      </c>
      <c r="HD31" s="86">
        <f t="shared" si="47"/>
        <v>4.2713949717061216E-36</v>
      </c>
      <c r="HE31" s="86">
        <f t="shared" si="47"/>
        <v>1.9212050154456525E-34</v>
      </c>
      <c r="HF31" s="86">
        <f t="shared" si="47"/>
        <v>5.5384999088982037E-38</v>
      </c>
      <c r="HG31" s="86">
        <f t="shared" si="47"/>
        <v>6.4764727025788698E-36</v>
      </c>
      <c r="HH31" s="86">
        <f t="shared" si="47"/>
        <v>2.449215480273276E-40</v>
      </c>
      <c r="HI31" s="86">
        <f t="shared" si="47"/>
        <v>3.6975767420245572E-40</v>
      </c>
      <c r="HJ31" s="86">
        <f t="shared" si="47"/>
        <v>3.9562111268567639E-39</v>
      </c>
      <c r="HK31" s="86">
        <f t="shared" si="47"/>
        <v>9.5316097315066873E-38</v>
      </c>
      <c r="HL31" s="86">
        <f t="shared" si="47"/>
        <v>2.4312976272308468E-38</v>
      </c>
      <c r="HM31" s="86">
        <f t="shared" si="47"/>
        <v>8.8332973507321679E-46</v>
      </c>
      <c r="HN31" s="86">
        <f t="shared" si="47"/>
        <v>6.5220880649914374E-36</v>
      </c>
      <c r="HO31" s="86">
        <f t="shared" si="47"/>
        <v>1.2897031239123189E-34</v>
      </c>
      <c r="HP31" s="86">
        <f t="shared" si="47"/>
        <v>1.0460016251686656E-39</v>
      </c>
      <c r="HQ31" s="86">
        <f t="shared" si="47"/>
        <v>1.4549247521276336E-58</v>
      </c>
      <c r="HS31" s="86">
        <f t="shared" si="55"/>
        <v>1.3843884840176082E-125</v>
      </c>
      <c r="HT31" s="86">
        <f t="shared" si="48"/>
        <v>8.7123077885967218E-172</v>
      </c>
      <c r="HU31" s="86">
        <f t="shared" si="48"/>
        <v>2.1872049588895437E-166</v>
      </c>
      <c r="HV31" s="86">
        <f t="shared" si="48"/>
        <v>2.0119409232070023E-183</v>
      </c>
      <c r="HW31" s="86">
        <f t="shared" si="48"/>
        <v>3.4274591963196648E-173</v>
      </c>
      <c r="HX31" s="86">
        <f t="shared" si="48"/>
        <v>7.5777132145340391E-198</v>
      </c>
      <c r="HY31" s="86">
        <f t="shared" si="48"/>
        <v>2.1212091643335532E-193</v>
      </c>
      <c r="HZ31" s="86">
        <f t="shared" si="48"/>
        <v>2.5442223787134485E-187</v>
      </c>
      <c r="IA31" s="86">
        <f t="shared" si="48"/>
        <v>1.5268580484437409E-176</v>
      </c>
      <c r="IB31" s="86">
        <f t="shared" si="48"/>
        <v>2.4451153262817506E-181</v>
      </c>
      <c r="IC31" s="86">
        <f t="shared" si="48"/>
        <v>1.1840196574754412E-223</v>
      </c>
      <c r="ID31" s="86">
        <f t="shared" si="48"/>
        <v>9.3446807570182343E-173</v>
      </c>
      <c r="IE31" s="86">
        <f t="shared" si="48"/>
        <v>9.9076831751084761E-168</v>
      </c>
      <c r="IF31" s="86">
        <f t="shared" si="48"/>
        <v>3.0078361195660766E-144</v>
      </c>
      <c r="IG31" s="86">
        <f t="shared" si="48"/>
        <v>4.4651034496653237E-98</v>
      </c>
      <c r="II31" s="86">
        <f t="shared" si="56"/>
        <v>3.9091442381799403E-214</v>
      </c>
      <c r="IJ31" s="86">
        <f t="shared" si="49"/>
        <v>6.9703660170596897E-297</v>
      </c>
      <c r="IK31" s="86">
        <f t="shared" si="49"/>
        <v>5.2750276394474783E-286</v>
      </c>
      <c r="IL31" s="86">
        <f t="shared" si="49"/>
        <v>0</v>
      </c>
      <c r="IM31" s="86">
        <f t="shared" si="49"/>
        <v>2.4653542903171118E-300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4.5147128518058188E-302</v>
      </c>
      <c r="IR31" s="86">
        <f t="shared" si="49"/>
        <v>0</v>
      </c>
      <c r="IS31" s="86">
        <f t="shared" si="49"/>
        <v>0</v>
      </c>
      <c r="IT31" s="86">
        <f t="shared" si="49"/>
        <v>3.0989383922501572E-299</v>
      </c>
      <c r="IU31" s="86">
        <f t="shared" si="49"/>
        <v>5.0077069003232274E-289</v>
      </c>
      <c r="IV31" s="86">
        <f t="shared" si="49"/>
        <v>0</v>
      </c>
      <c r="IW31" s="86">
        <f t="shared" si="49"/>
        <v>0</v>
      </c>
      <c r="IY31" s="86">
        <f t="shared" si="57"/>
        <v>6.8847843968120312E-12</v>
      </c>
      <c r="IZ31" s="86">
        <f t="shared" si="50"/>
        <v>6.4420402042379181E-14</v>
      </c>
      <c r="JA31" s="86">
        <f t="shared" si="50"/>
        <v>1.0086673557163504E-14</v>
      </c>
      <c r="JB31" s="86">
        <f t="shared" si="50"/>
        <v>9.1665781902644722E-16</v>
      </c>
      <c r="JC31" s="86">
        <f t="shared" si="50"/>
        <v>2.280603400747487E-16</v>
      </c>
      <c r="JD31" s="86">
        <f t="shared" si="50"/>
        <v>2.4066147544900048E-17</v>
      </c>
      <c r="JE31" s="86">
        <f t="shared" si="50"/>
        <v>3.6451642117105892E-17</v>
      </c>
      <c r="JF31" s="86">
        <f t="shared" si="50"/>
        <v>2.5396245524566162E-18</v>
      </c>
      <c r="JG31" s="86">
        <f t="shared" si="50"/>
        <v>8.2425264783457643E-18</v>
      </c>
      <c r="JH31" s="86">
        <f t="shared" si="50"/>
        <v>9.967080140312568E-18</v>
      </c>
      <c r="JI31" s="86">
        <f t="shared" si="50"/>
        <v>2.8929764141167072E-17</v>
      </c>
      <c r="JJ31" s="86">
        <f t="shared" si="50"/>
        <v>1.0331164773704163E-17</v>
      </c>
      <c r="JK31" s="86">
        <f t="shared" si="50"/>
        <v>3.5557591824324488E-15</v>
      </c>
      <c r="JL31" s="86">
        <f t="shared" si="50"/>
        <v>5.8018507055204575E-19</v>
      </c>
      <c r="JM31" s="86">
        <f t="shared" si="50"/>
        <v>1.4249745386404422E-29</v>
      </c>
    </row>
    <row r="32" spans="1:273" x14ac:dyDescent="0.25">
      <c r="B32" s="2">
        <v>5</v>
      </c>
      <c r="C32" s="37">
        <v>77.031999999999996</v>
      </c>
      <c r="D32" s="37">
        <v>77.918999999999997</v>
      </c>
      <c r="E32" s="37">
        <v>75.257999999999996</v>
      </c>
      <c r="F32" s="37">
        <v>76.805999999999997</v>
      </c>
      <c r="G32" s="37">
        <v>78.951999999999998</v>
      </c>
      <c r="H32" s="37">
        <v>79.581000000000003</v>
      </c>
      <c r="I32" s="37">
        <v>81.805999999999997</v>
      </c>
      <c r="J32" s="37">
        <v>86.081000000000003</v>
      </c>
      <c r="K32" s="37">
        <v>85.206000000000003</v>
      </c>
      <c r="L32" s="37">
        <v>93.697999999999993</v>
      </c>
      <c r="M32" s="37">
        <v>85.71</v>
      </c>
      <c r="N32" s="37">
        <v>84.694000000000003</v>
      </c>
      <c r="O32" s="37">
        <v>80.581000000000003</v>
      </c>
      <c r="P32" s="37">
        <v>80.677000000000007</v>
      </c>
      <c r="Q32" s="37">
        <v>76.661000000000001</v>
      </c>
      <c r="S32" s="4">
        <f t="shared" si="7"/>
        <v>75.616472191649336</v>
      </c>
      <c r="T32" s="4">
        <f t="shared" si="7"/>
        <v>76.270967039325399</v>
      </c>
      <c r="U32" s="4">
        <f t="shared" si="7"/>
        <v>73.114536045626465</v>
      </c>
      <c r="V32" s="4">
        <f t="shared" si="7"/>
        <v>73.972325965804032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>
        <f t="shared" si="7"/>
        <v>77.725888358943166</v>
      </c>
      <c r="AF32" s="4" t="e">
        <f t="shared" si="7"/>
        <v>#N/A</v>
      </c>
      <c r="AG32" s="4" t="e">
        <f t="shared" si="7"/>
        <v>#N/A</v>
      </c>
      <c r="AI32" s="4">
        <f t="shared" si="8"/>
        <v>1.4155278083506602</v>
      </c>
      <c r="AJ32" s="4">
        <f t="shared" si="8"/>
        <v>1.6480329606745983</v>
      </c>
      <c r="AK32" s="4">
        <f t="shared" si="8"/>
        <v>2.1434639543735301</v>
      </c>
      <c r="AL32" s="4">
        <f t="shared" si="8"/>
        <v>2.8336740341959654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2.8551116410568369</v>
      </c>
      <c r="AV32" s="4">
        <f t="shared" si="8"/>
        <v>0</v>
      </c>
      <c r="AW32" s="4">
        <f t="shared" si="8"/>
        <v>0</v>
      </c>
      <c r="AY32" s="2">
        <f t="shared" si="51"/>
        <v>75.616472167132784</v>
      </c>
      <c r="AZ32" s="2">
        <f t="shared" si="9"/>
        <v>76.270967038999686</v>
      </c>
      <c r="BA32" s="2">
        <f t="shared" si="9"/>
        <v>73.114536045571313</v>
      </c>
      <c r="BB32" s="2">
        <f t="shared" si="9"/>
        <v>73.972325965798305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>
        <f t="shared" si="9"/>
        <v>77.725888358922063</v>
      </c>
      <c r="BL32" s="2" t="e">
        <f t="shared" si="9"/>
        <v>#N/A</v>
      </c>
      <c r="BM32" s="2" t="e">
        <f t="shared" si="9"/>
        <v>#N/A</v>
      </c>
      <c r="BO32" s="2">
        <f t="shared" si="10"/>
        <v>77.031999999999996</v>
      </c>
      <c r="BP32" s="2">
        <f t="shared" si="11"/>
        <v>77.918999999999997</v>
      </c>
      <c r="BQ32" s="2">
        <f t="shared" si="12"/>
        <v>75.257999999999996</v>
      </c>
      <c r="BR32" s="2">
        <f t="shared" si="13"/>
        <v>76.805999999999997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>
        <f t="shared" si="22"/>
        <v>80.581000000000003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75.871691331923898</v>
      </c>
      <c r="DL32" s="2">
        <f t="shared" si="41"/>
        <v>76.213320446994885</v>
      </c>
      <c r="DM32" s="2">
        <f t="shared" si="41"/>
        <v>73.064405018502001</v>
      </c>
      <c r="DN32" s="2">
        <f t="shared" si="41"/>
        <v>73.789067073170742</v>
      </c>
      <c r="DO32" s="2">
        <f t="shared" si="41"/>
        <v>75.360069230769227</v>
      </c>
      <c r="DP32" s="2">
        <f t="shared" si="41"/>
        <v>75.79071101871105</v>
      </c>
      <c r="DQ32" s="2">
        <f t="shared" si="41"/>
        <v>80.036471322537125</v>
      </c>
      <c r="DR32" s="2">
        <f t="shared" si="41"/>
        <v>82.430887150308209</v>
      </c>
      <c r="DS32" s="2">
        <f t="shared" si="41"/>
        <v>85.265678520625869</v>
      </c>
      <c r="DT32" s="2">
        <f t="shared" si="41"/>
        <v>89.50892650545282</v>
      </c>
      <c r="DU32" s="2">
        <f t="shared" si="41"/>
        <v>82.282841667578495</v>
      </c>
      <c r="DV32" s="2">
        <f t="shared" si="41"/>
        <v>78.92550224313382</v>
      </c>
      <c r="DW32" s="2">
        <f t="shared" si="41"/>
        <v>77.662778799249551</v>
      </c>
      <c r="DX32" s="2">
        <f t="shared" si="41"/>
        <v>76.013035692835686</v>
      </c>
      <c r="DY32" s="2">
        <f t="shared" si="41"/>
        <v>69.174860153256716</v>
      </c>
      <c r="EA32" s="2">
        <f t="shared" si="42"/>
        <v>67.195128103911003</v>
      </c>
      <c r="EB32" s="2">
        <f t="shared" si="42"/>
        <v>78.343187193632986</v>
      </c>
      <c r="EC32" s="2">
        <f t="shared" si="42"/>
        <v>74.998204483527374</v>
      </c>
      <c r="ED32" s="2">
        <f t="shared" si="42"/>
        <v>81.465173541121615</v>
      </c>
      <c r="EE32" s="2">
        <f t="shared" si="42"/>
        <v>76.494610640532017</v>
      </c>
      <c r="EF32" s="2">
        <f t="shared" si="42"/>
        <v>76.755039909243706</v>
      </c>
      <c r="EG32" s="2">
        <f t="shared" si="42"/>
        <v>77.502295088364832</v>
      </c>
      <c r="EH32" s="2">
        <f t="shared" si="42"/>
        <v>79.847077763525959</v>
      </c>
      <c r="EI32" s="2">
        <f t="shared" si="42"/>
        <v>86.093336905443351</v>
      </c>
      <c r="EJ32" s="2">
        <f t="shared" si="42"/>
        <v>87.132750651211268</v>
      </c>
      <c r="EK32" s="2">
        <f t="shared" si="42"/>
        <v>75.579385091370952</v>
      </c>
      <c r="EL32" s="2">
        <f t="shared" si="42"/>
        <v>79.876394444362759</v>
      </c>
      <c r="EM32" s="2">
        <f t="shared" si="42"/>
        <v>80.110697051965886</v>
      </c>
      <c r="EN32" s="2">
        <f t="shared" si="42"/>
        <v>86.970240095615381</v>
      </c>
      <c r="EO32" s="2">
        <f t="shared" si="42"/>
        <v>75.784922189025338</v>
      </c>
      <c r="EQ32" s="2">
        <f t="shared" si="43"/>
        <v>72.48278935302173</v>
      </c>
      <c r="ER32" s="2">
        <f t="shared" si="43"/>
        <v>75.010896647490867</v>
      </c>
      <c r="ES32" s="2">
        <f t="shared" si="43"/>
        <v>74.017619562181522</v>
      </c>
      <c r="ET32" s="2">
        <f t="shared" si="43"/>
        <v>77.373169114175326</v>
      </c>
      <c r="EU32" s="2">
        <f t="shared" si="43"/>
        <v>74.511401474347764</v>
      </c>
      <c r="EV32" s="2">
        <f t="shared" si="43"/>
        <v>75.289114330920569</v>
      </c>
      <c r="EW32" s="2">
        <f t="shared" si="43"/>
        <v>76.239758693519505</v>
      </c>
      <c r="EX32" s="2">
        <f t="shared" si="43"/>
        <v>78.400796284931971</v>
      </c>
      <c r="EY32" s="2">
        <f t="shared" si="43"/>
        <v>82.351475141665546</v>
      </c>
      <c r="EZ32" s="2">
        <f t="shared" si="43"/>
        <v>85.900338470795262</v>
      </c>
      <c r="FA32" s="2">
        <f t="shared" si="43"/>
        <v>75.518627726752101</v>
      </c>
      <c r="FB32" s="2">
        <f t="shared" si="43"/>
        <v>78.762302034996736</v>
      </c>
      <c r="FC32" s="2">
        <f t="shared" si="43"/>
        <v>76.878425634212761</v>
      </c>
      <c r="FD32" s="2">
        <f t="shared" si="43"/>
        <v>81.579779682138948</v>
      </c>
      <c r="FE32" s="2">
        <f t="shared" si="43"/>
        <v>75.536122405542798</v>
      </c>
      <c r="FG32" s="2">
        <f t="shared" si="44"/>
        <v>2.941515947040467E-2</v>
      </c>
      <c r="FH32" s="2">
        <f t="shared" si="44"/>
        <v>2.7067049296135529E-2</v>
      </c>
      <c r="FI32" s="2">
        <f t="shared" si="44"/>
        <v>2.5923978884569574E-2</v>
      </c>
      <c r="FJ32" s="2">
        <f t="shared" si="44"/>
        <v>2.3874308335485536E-2</v>
      </c>
      <c r="FK32" s="2">
        <f t="shared" si="44"/>
        <v>2.2824169340238724E-2</v>
      </c>
      <c r="FL32" s="2">
        <f t="shared" si="44"/>
        <v>2.2883971921194058E-2</v>
      </c>
      <c r="FM32" s="2">
        <f t="shared" si="44"/>
        <v>2.2660090140171604E-2</v>
      </c>
      <c r="FN32" s="2">
        <f t="shared" si="44"/>
        <v>2.1825369845446949E-2</v>
      </c>
      <c r="FO32" s="2">
        <f t="shared" si="44"/>
        <v>2.206644180113106E-2</v>
      </c>
      <c r="FP32" s="2">
        <f t="shared" si="44"/>
        <v>2.1760404349610352E-2</v>
      </c>
      <c r="FQ32" s="2">
        <f t="shared" si="44"/>
        <v>2.2781172890847523E-2</v>
      </c>
      <c r="FR32" s="2">
        <f t="shared" si="44"/>
        <v>2.1248851967043451E-2</v>
      </c>
      <c r="FS32" s="2">
        <f t="shared" si="44"/>
        <v>2.5781986237676534E-2</v>
      </c>
      <c r="FT32" s="2">
        <f t="shared" si="44"/>
        <v>2.0762814757935344E-2</v>
      </c>
      <c r="FU32" s="2">
        <f t="shared" si="44"/>
        <v>1.6360497716241523E-2</v>
      </c>
      <c r="FW32" s="2">
        <f t="shared" si="53"/>
        <v>6.2905238739761793E-7</v>
      </c>
      <c r="FX32" s="2">
        <f t="shared" si="45"/>
        <v>7.8511180697873276E-7</v>
      </c>
      <c r="FY32" s="2">
        <f t="shared" si="45"/>
        <v>7.6426731892392328E-7</v>
      </c>
      <c r="FZ32" s="2">
        <f t="shared" si="45"/>
        <v>6.9403745079894281E-7</v>
      </c>
      <c r="GA32" s="2">
        <f t="shared" si="45"/>
        <v>7.3687437833693987E-7</v>
      </c>
      <c r="GB32" s="2">
        <f t="shared" si="45"/>
        <v>9.2916040307112384E-7</v>
      </c>
      <c r="GC32" s="2">
        <f t="shared" si="45"/>
        <v>9.9165572209306231E-7</v>
      </c>
      <c r="GD32" s="2">
        <f t="shared" si="45"/>
        <v>1.276940834335268E-6</v>
      </c>
      <c r="GE32" s="2">
        <f t="shared" si="45"/>
        <v>1.4426348757315287E-6</v>
      </c>
      <c r="GF32" s="2">
        <f t="shared" si="45"/>
        <v>1.1965825978973505E-6</v>
      </c>
      <c r="GG32" s="2">
        <f t="shared" si="45"/>
        <v>1.0757722145595641E-6</v>
      </c>
      <c r="GH32" s="2">
        <f t="shared" si="45"/>
        <v>7.9255457707985987E-7</v>
      </c>
      <c r="GI32" s="2">
        <f t="shared" si="45"/>
        <v>8.1522546797633708E-7</v>
      </c>
      <c r="GJ32" s="2">
        <f t="shared" si="45"/>
        <v>7.0315156403822146E-7</v>
      </c>
      <c r="GK32" s="2">
        <f t="shared" si="45"/>
        <v>6.144635356243866E-7</v>
      </c>
      <c r="GM32" s="86">
        <f t="shared" si="54"/>
        <v>1.4977253830493061E-11</v>
      </c>
      <c r="GN32" s="86">
        <f t="shared" si="46"/>
        <v>1.6625865662428216E-13</v>
      </c>
      <c r="GO32" s="86">
        <f t="shared" si="46"/>
        <v>2.7748305635493592E-14</v>
      </c>
      <c r="GP32" s="86">
        <f t="shared" si="46"/>
        <v>2.7135975451957959E-15</v>
      </c>
      <c r="GQ32" s="86">
        <f t="shared" si="46"/>
        <v>7.0427148299326519E-16</v>
      </c>
      <c r="GR32" s="86">
        <f t="shared" si="46"/>
        <v>8.1352808893608078E-17</v>
      </c>
      <c r="GS32" s="86">
        <f t="shared" si="46"/>
        <v>1.2081659961106419E-16</v>
      </c>
      <c r="GT32" s="86">
        <f t="shared" si="46"/>
        <v>9.2446793180934406E-18</v>
      </c>
      <c r="GU32" s="86">
        <f t="shared" si="46"/>
        <v>2.8737971047493755E-17</v>
      </c>
      <c r="GV32" s="86">
        <f t="shared" si="46"/>
        <v>3.4334347260942335E-17</v>
      </c>
      <c r="GW32" s="86">
        <f t="shared" si="46"/>
        <v>9.6937346893816367E-17</v>
      </c>
      <c r="GX32" s="86">
        <f t="shared" si="46"/>
        <v>3.5269160733395042E-17</v>
      </c>
      <c r="GY32" s="86">
        <f t="shared" si="46"/>
        <v>1.0189561612839117E-14</v>
      </c>
      <c r="GZ32" s="86">
        <f t="shared" si="46"/>
        <v>2.2012997595664189E-18</v>
      </c>
      <c r="HA32" s="86">
        <f t="shared" si="46"/>
        <v>1.2627973173599676E-28</v>
      </c>
      <c r="HC32" s="86">
        <f t="shared" si="58"/>
        <v>3.4665265496981983E-26</v>
      </c>
      <c r="HD32" s="86">
        <f t="shared" si="47"/>
        <v>2.8062753062883276E-35</v>
      </c>
      <c r="HE32" s="86">
        <f t="shared" si="47"/>
        <v>1.161781393876399E-33</v>
      </c>
      <c r="HF32" s="86">
        <f t="shared" si="47"/>
        <v>4.0627763481081549E-37</v>
      </c>
      <c r="HG32" s="86">
        <f t="shared" si="47"/>
        <v>4.244792879741924E-35</v>
      </c>
      <c r="HH32" s="86">
        <f t="shared" si="47"/>
        <v>2.1351692751873625E-39</v>
      </c>
      <c r="HI32" s="86">
        <f t="shared" si="47"/>
        <v>3.1669002105495005E-39</v>
      </c>
      <c r="HJ32" s="86">
        <f t="shared" si="47"/>
        <v>3.2655685176999412E-38</v>
      </c>
      <c r="HK32" s="86">
        <f t="shared" si="47"/>
        <v>7.2609638487414988E-37</v>
      </c>
      <c r="HL32" s="86">
        <f t="shared" si="47"/>
        <v>1.8965655890455461E-37</v>
      </c>
      <c r="HM32" s="86">
        <f t="shared" si="47"/>
        <v>1.0585955123460537E-44</v>
      </c>
      <c r="HN32" s="86">
        <f t="shared" si="47"/>
        <v>4.3007498430538977E-35</v>
      </c>
      <c r="HO32" s="86">
        <f t="shared" si="47"/>
        <v>7.9763951316631831E-34</v>
      </c>
      <c r="HP32" s="86">
        <f t="shared" si="47"/>
        <v>8.419177142363484E-39</v>
      </c>
      <c r="HQ32" s="86">
        <f t="shared" si="47"/>
        <v>3.4867186253465557E-57</v>
      </c>
      <c r="HS32" s="86">
        <f t="shared" si="55"/>
        <v>1.2800687624507691E-123</v>
      </c>
      <c r="HT32" s="86">
        <f t="shared" si="48"/>
        <v>4.9920541800450331E-169</v>
      </c>
      <c r="HU32" s="86">
        <f t="shared" si="48"/>
        <v>9.9621527836164322E-164</v>
      </c>
      <c r="HV32" s="86">
        <f t="shared" si="48"/>
        <v>1.7495309286373586E-180</v>
      </c>
      <c r="HW32" s="86">
        <f t="shared" si="48"/>
        <v>2.0335558438644822E-170</v>
      </c>
      <c r="HX32" s="86">
        <f t="shared" si="48"/>
        <v>1.2485225588965912E-194</v>
      </c>
      <c r="HY32" s="86">
        <f t="shared" si="48"/>
        <v>3.075297749004902E-190</v>
      </c>
      <c r="HZ32" s="86">
        <f t="shared" si="48"/>
        <v>3.1929780654114014E-184</v>
      </c>
      <c r="IA32" s="86">
        <f t="shared" si="48"/>
        <v>1.3520803360256509E-173</v>
      </c>
      <c r="IB32" s="86">
        <f t="shared" si="48"/>
        <v>2.4337474293457232E-178</v>
      </c>
      <c r="IC32" s="86">
        <f t="shared" si="48"/>
        <v>5.6243210455767106E-220</v>
      </c>
      <c r="ID32" s="86">
        <f t="shared" si="48"/>
        <v>5.6157173711517525E-170</v>
      </c>
      <c r="IE32" s="86">
        <f t="shared" si="48"/>
        <v>4.9163241355850291E-165</v>
      </c>
      <c r="IF32" s="86">
        <f t="shared" si="48"/>
        <v>5.5754380762360902E-142</v>
      </c>
      <c r="IG32" s="86">
        <f t="shared" si="48"/>
        <v>1.4584328497928721E-96</v>
      </c>
      <c r="II32" s="86">
        <f t="shared" si="56"/>
        <v>2.0006515534386068E-211</v>
      </c>
      <c r="IJ32" s="86">
        <f t="shared" si="49"/>
        <v>4.6502585657892984E-293</v>
      </c>
      <c r="IK32" s="86">
        <f t="shared" si="49"/>
        <v>2.5027411695711262E-282</v>
      </c>
      <c r="IL32" s="86">
        <f t="shared" si="49"/>
        <v>0</v>
      </c>
      <c r="IM32" s="86">
        <f t="shared" si="49"/>
        <v>1.752464068066802E-296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5.2526685254929593E-298</v>
      </c>
      <c r="IR32" s="86">
        <f t="shared" si="49"/>
        <v>0</v>
      </c>
      <c r="IS32" s="86">
        <f t="shared" si="49"/>
        <v>0</v>
      </c>
      <c r="IT32" s="86">
        <f t="shared" si="49"/>
        <v>2.2309839202592388E-295</v>
      </c>
      <c r="IU32" s="86">
        <f t="shared" si="49"/>
        <v>2.7032484294148125E-285</v>
      </c>
      <c r="IV32" s="86">
        <f t="shared" si="49"/>
        <v>0</v>
      </c>
      <c r="IW32" s="86">
        <f t="shared" si="49"/>
        <v>0</v>
      </c>
      <c r="IY32" s="86">
        <f t="shared" si="57"/>
        <v>1.4977253830493096E-11</v>
      </c>
      <c r="IZ32" s="86">
        <f t="shared" si="50"/>
        <v>1.6625865662428216E-13</v>
      </c>
      <c r="JA32" s="86">
        <f t="shared" si="50"/>
        <v>2.7748305635493592E-14</v>
      </c>
      <c r="JB32" s="86">
        <f t="shared" si="50"/>
        <v>2.7135975451957959E-15</v>
      </c>
      <c r="JC32" s="86">
        <f t="shared" si="50"/>
        <v>7.0427148299326519E-16</v>
      </c>
      <c r="JD32" s="86">
        <f t="shared" si="50"/>
        <v>8.1352808893608078E-17</v>
      </c>
      <c r="JE32" s="86">
        <f t="shared" si="50"/>
        <v>1.2081659961106419E-16</v>
      </c>
      <c r="JF32" s="86">
        <f t="shared" si="50"/>
        <v>9.2446793180934406E-18</v>
      </c>
      <c r="JG32" s="86">
        <f t="shared" si="50"/>
        <v>2.8737971047493755E-17</v>
      </c>
      <c r="JH32" s="86">
        <f t="shared" si="50"/>
        <v>3.4334347260942335E-17</v>
      </c>
      <c r="JI32" s="86">
        <f t="shared" si="50"/>
        <v>9.6937346893816367E-17</v>
      </c>
      <c r="JJ32" s="86">
        <f t="shared" si="50"/>
        <v>3.5269160733395042E-17</v>
      </c>
      <c r="JK32" s="86">
        <f t="shared" si="50"/>
        <v>1.0189561612839117E-14</v>
      </c>
      <c r="JL32" s="86">
        <f t="shared" si="50"/>
        <v>2.2012997595664189E-18</v>
      </c>
      <c r="JM32" s="86">
        <f t="shared" si="50"/>
        <v>1.2627973173599676E-28</v>
      </c>
    </row>
    <row r="33" spans="2:273" x14ac:dyDescent="0.25">
      <c r="B33" s="2">
        <v>6</v>
      </c>
      <c r="C33" s="37">
        <v>76.709999999999994</v>
      </c>
      <c r="D33" s="37">
        <v>78.290000000000006</v>
      </c>
      <c r="E33" s="37">
        <v>74.031999999999996</v>
      </c>
      <c r="F33" s="37">
        <v>76.581000000000003</v>
      </c>
      <c r="G33" s="37">
        <v>77.709999999999994</v>
      </c>
      <c r="H33" s="37">
        <v>79.644999999999996</v>
      </c>
      <c r="I33" s="37">
        <v>82.581000000000003</v>
      </c>
      <c r="J33" s="37">
        <v>85.225999999999999</v>
      </c>
      <c r="K33" s="37">
        <v>85.397000000000006</v>
      </c>
      <c r="L33" s="37">
        <v>93.063000000000002</v>
      </c>
      <c r="M33" s="37">
        <v>85.629000000000005</v>
      </c>
      <c r="N33" s="37">
        <v>83.774000000000001</v>
      </c>
      <c r="O33" s="37">
        <v>81.403000000000006</v>
      </c>
      <c r="P33" s="37">
        <v>80.918999999999997</v>
      </c>
      <c r="Q33" s="37">
        <v>75.564999999999998</v>
      </c>
      <c r="S33" s="4">
        <f t="shared" si="7"/>
        <v>75.706492447184715</v>
      </c>
      <c r="T33" s="4">
        <f t="shared" si="7"/>
        <v>76.411503793714019</v>
      </c>
      <c r="U33" s="4">
        <f t="shared" si="7"/>
        <v>73.404212764606712</v>
      </c>
      <c r="V33" s="4">
        <f t="shared" si="7"/>
        <v>74.163197598341057</v>
      </c>
      <c r="W33" s="4">
        <f t="shared" si="7"/>
        <v>75.568476461664844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>
        <f t="shared" si="7"/>
        <v>78.034088394611985</v>
      </c>
      <c r="AF33" s="4" t="e">
        <f t="shared" si="7"/>
        <v>#N/A</v>
      </c>
      <c r="AG33" s="4" t="e">
        <f t="shared" si="7"/>
        <v>#N/A</v>
      </c>
      <c r="AI33" s="4">
        <f t="shared" si="8"/>
        <v>1.0035075528152788</v>
      </c>
      <c r="AJ33" s="4">
        <f t="shared" si="8"/>
        <v>1.8784962062859876</v>
      </c>
      <c r="AK33" s="4">
        <f t="shared" si="8"/>
        <v>0.62778723539328496</v>
      </c>
      <c r="AL33" s="4">
        <f t="shared" si="8"/>
        <v>2.4178024016589461</v>
      </c>
      <c r="AM33" s="4">
        <f t="shared" si="8"/>
        <v>2.1415235383351501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3.3689116053880213</v>
      </c>
      <c r="AV33" s="4">
        <f t="shared" si="8"/>
        <v>0</v>
      </c>
      <c r="AW33" s="4">
        <f t="shared" si="8"/>
        <v>0</v>
      </c>
      <c r="AY33" s="2">
        <f t="shared" si="51"/>
        <v>75.706492395340604</v>
      </c>
      <c r="AZ33" s="2">
        <f t="shared" si="9"/>
        <v>76.411503792899879</v>
      </c>
      <c r="BA33" s="2">
        <f t="shared" si="9"/>
        <v>73.404212764459928</v>
      </c>
      <c r="BB33" s="2">
        <f t="shared" si="9"/>
        <v>74.163197598324672</v>
      </c>
      <c r="BC33" s="2">
        <f t="shared" si="9"/>
        <v>75.568476461660225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>
        <f t="shared" si="9"/>
        <v>78.034088394553521</v>
      </c>
      <c r="BL33" s="2" t="e">
        <f t="shared" si="9"/>
        <v>#N/A</v>
      </c>
      <c r="BM33" s="2" t="e">
        <f t="shared" si="9"/>
        <v>#N/A</v>
      </c>
      <c r="BO33" s="2">
        <f t="shared" si="10"/>
        <v>76.709999999999994</v>
      </c>
      <c r="BP33" s="2">
        <f t="shared" si="11"/>
        <v>78.290000000000006</v>
      </c>
      <c r="BQ33" s="2">
        <f t="shared" si="12"/>
        <v>74.031999999999996</v>
      </c>
      <c r="BR33" s="2">
        <f t="shared" si="13"/>
        <v>76.581000000000003</v>
      </c>
      <c r="BS33" s="2">
        <f t="shared" si="14"/>
        <v>77.709999999999994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>
        <f t="shared" si="22"/>
        <v>81.403000000000006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75.990085623678652</v>
      </c>
      <c r="DL33" s="2">
        <f t="shared" si="41"/>
        <v>76.356878888553339</v>
      </c>
      <c r="DM33" s="2">
        <f t="shared" si="41"/>
        <v>73.361293439213455</v>
      </c>
      <c r="DN33" s="2">
        <f t="shared" si="41"/>
        <v>73.972403377110709</v>
      </c>
      <c r="DO33" s="2">
        <f t="shared" si="41"/>
        <v>75.548780487804876</v>
      </c>
      <c r="DP33" s="2">
        <f t="shared" si="41"/>
        <v>75.989376846482145</v>
      </c>
      <c r="DQ33" s="2">
        <f t="shared" si="41"/>
        <v>80.141136302294214</v>
      </c>
      <c r="DR33" s="2">
        <f t="shared" si="41"/>
        <v>82.38992176386914</v>
      </c>
      <c r="DS33" s="2">
        <f t="shared" si="41"/>
        <v>85.251087482219049</v>
      </c>
      <c r="DT33" s="2">
        <f t="shared" si="41"/>
        <v>89.420408961593168</v>
      </c>
      <c r="DU33" s="2">
        <f t="shared" si="41"/>
        <v>82.478893095524654</v>
      </c>
      <c r="DV33" s="2">
        <f t="shared" si="41"/>
        <v>79.254164131743067</v>
      </c>
      <c r="DW33" s="2">
        <f t="shared" si="41"/>
        <v>77.97747589118201</v>
      </c>
      <c r="DX33" s="2">
        <f t="shared" si="41"/>
        <v>76.388443157443149</v>
      </c>
      <c r="DY33" s="2">
        <f t="shared" si="41"/>
        <v>69.483038040503573</v>
      </c>
      <c r="EA33" s="2">
        <f t="shared" si="42"/>
        <v>67.172271658980179</v>
      </c>
      <c r="EB33" s="2">
        <f t="shared" si="42"/>
        <v>78.202340454011022</v>
      </c>
      <c r="EC33" s="2">
        <f t="shared" si="42"/>
        <v>74.875009165221698</v>
      </c>
      <c r="ED33" s="2">
        <f t="shared" si="42"/>
        <v>81.277746570356058</v>
      </c>
      <c r="EE33" s="2">
        <f t="shared" si="42"/>
        <v>76.337591132889955</v>
      </c>
      <c r="EF33" s="2">
        <f t="shared" si="42"/>
        <v>76.590220003136281</v>
      </c>
      <c r="EG33" s="2">
        <f t="shared" si="42"/>
        <v>77.334966103584776</v>
      </c>
      <c r="EH33" s="2">
        <f t="shared" si="42"/>
        <v>79.658535311934983</v>
      </c>
      <c r="EI33" s="2">
        <f t="shared" si="42"/>
        <v>85.855035736631194</v>
      </c>
      <c r="EJ33" s="2">
        <f t="shared" si="42"/>
        <v>86.905404141703571</v>
      </c>
      <c r="EK33" s="2">
        <f t="shared" si="42"/>
        <v>75.433890314182278</v>
      </c>
      <c r="EL33" s="2">
        <f t="shared" si="42"/>
        <v>79.722423702484036</v>
      </c>
      <c r="EM33" s="2">
        <f t="shared" si="42"/>
        <v>79.985166896535702</v>
      </c>
      <c r="EN33" s="2">
        <f t="shared" si="42"/>
        <v>86.805875625724454</v>
      </c>
      <c r="EO33" s="2">
        <f t="shared" si="42"/>
        <v>75.705033768173834</v>
      </c>
      <c r="EQ33" s="2">
        <f t="shared" si="43"/>
        <v>72.412032316847416</v>
      </c>
      <c r="ER33" s="2">
        <f t="shared" si="43"/>
        <v>74.90028588822706</v>
      </c>
      <c r="ES33" s="2">
        <f t="shared" si="43"/>
        <v>73.903376961208465</v>
      </c>
      <c r="ET33" s="2">
        <f t="shared" si="43"/>
        <v>77.223346352333067</v>
      </c>
      <c r="EU33" s="2">
        <f t="shared" si="43"/>
        <v>74.372691377514599</v>
      </c>
      <c r="EV33" s="2">
        <f t="shared" si="43"/>
        <v>75.13795902882552</v>
      </c>
      <c r="EW33" s="2">
        <f t="shared" si="43"/>
        <v>76.084120787186578</v>
      </c>
      <c r="EX33" s="2">
        <f t="shared" si="43"/>
        <v>78.226084493463233</v>
      </c>
      <c r="EY33" s="2">
        <f t="shared" si="43"/>
        <v>82.149701282728074</v>
      </c>
      <c r="EZ33" s="2">
        <f t="shared" si="43"/>
        <v>85.684659704376116</v>
      </c>
      <c r="FA33" s="2">
        <f t="shared" si="43"/>
        <v>75.373406519245435</v>
      </c>
      <c r="FB33" s="2">
        <f t="shared" si="43"/>
        <v>78.619068651801484</v>
      </c>
      <c r="FC33" s="2">
        <f t="shared" si="43"/>
        <v>76.782135439247625</v>
      </c>
      <c r="FD33" s="2">
        <f t="shared" si="43"/>
        <v>81.465637539869491</v>
      </c>
      <c r="FE33" s="2">
        <f t="shared" si="43"/>
        <v>75.45894819341261</v>
      </c>
      <c r="FG33" s="2">
        <f t="shared" si="44"/>
        <v>3.216180830729623E-2</v>
      </c>
      <c r="FH33" s="2">
        <f t="shared" si="44"/>
        <v>2.9601129586671316E-2</v>
      </c>
      <c r="FI33" s="2">
        <f t="shared" si="44"/>
        <v>2.8354161048312544E-2</v>
      </c>
      <c r="FJ33" s="2">
        <f t="shared" si="44"/>
        <v>2.6117500787135827E-2</v>
      </c>
      <c r="FK33" s="2">
        <f t="shared" si="44"/>
        <v>2.4971216541664874E-2</v>
      </c>
      <c r="FL33" s="2">
        <f t="shared" si="44"/>
        <v>2.5036500558362606E-2</v>
      </c>
      <c r="FM33" s="2">
        <f t="shared" si="44"/>
        <v>2.4792094170493422E-2</v>
      </c>
      <c r="FN33" s="2">
        <f t="shared" si="44"/>
        <v>2.3880757109238798E-2</v>
      </c>
      <c r="FO33" s="2">
        <f t="shared" si="44"/>
        <v>2.4143971464155034E-2</v>
      </c>
      <c r="FP33" s="2">
        <f t="shared" si="44"/>
        <v>2.3809822458788196E-2</v>
      </c>
      <c r="FQ33" s="2">
        <f t="shared" si="44"/>
        <v>2.4924278622709531E-2</v>
      </c>
      <c r="FR33" s="2">
        <f t="shared" si="44"/>
        <v>2.3251236656120836E-2</v>
      </c>
      <c r="FS33" s="2">
        <f t="shared" si="44"/>
        <v>2.8199242979278352E-2</v>
      </c>
      <c r="FT33" s="2">
        <f t="shared" si="44"/>
        <v>2.2720460978680482E-2</v>
      </c>
      <c r="FU33" s="2">
        <f t="shared" si="44"/>
        <v>1.7910658280138898E-2</v>
      </c>
      <c r="FW33" s="2">
        <f t="shared" si="53"/>
        <v>6.897421851529612E-7</v>
      </c>
      <c r="FX33" s="2">
        <f t="shared" si="45"/>
        <v>8.6085791268006654E-7</v>
      </c>
      <c r="FY33" s="2">
        <f t="shared" si="45"/>
        <v>8.3800238943467449E-7</v>
      </c>
      <c r="FZ33" s="2">
        <f t="shared" si="45"/>
        <v>7.6099688115188414E-7</v>
      </c>
      <c r="GA33" s="2">
        <f t="shared" si="45"/>
        <v>8.0796663170280368E-7</v>
      </c>
      <c r="GB33" s="2">
        <f t="shared" si="45"/>
        <v>1.0188040313577171E-6</v>
      </c>
      <c r="GC33" s="2">
        <f t="shared" si="45"/>
        <v>1.0873287733274933E-6</v>
      </c>
      <c r="GD33" s="2">
        <f t="shared" si="45"/>
        <v>1.4001376101208269E-6</v>
      </c>
      <c r="GE33" s="2">
        <f t="shared" si="45"/>
        <v>1.5818174660735535E-6</v>
      </c>
      <c r="GF33" s="2">
        <f t="shared" si="45"/>
        <v>1.3120265770130446E-6</v>
      </c>
      <c r="GG33" s="2">
        <f t="shared" si="45"/>
        <v>1.1795606548563269E-6</v>
      </c>
      <c r="GH33" s="2">
        <f t="shared" si="45"/>
        <v>8.6901874657269654E-7</v>
      </c>
      <c r="GI33" s="2">
        <f t="shared" si="45"/>
        <v>8.9387688027193582E-7</v>
      </c>
      <c r="GJ33" s="2">
        <f t="shared" si="45"/>
        <v>7.7099030624883498E-7</v>
      </c>
      <c r="GK33" s="2">
        <f t="shared" si="45"/>
        <v>6.7374582919596586E-7</v>
      </c>
      <c r="GM33" s="86">
        <f t="shared" si="54"/>
        <v>3.2184107383907962E-11</v>
      </c>
      <c r="GN33" s="86">
        <f t="shared" si="46"/>
        <v>4.2251184736477008E-13</v>
      </c>
      <c r="GO33" s="86">
        <f t="shared" si="46"/>
        <v>7.5080788487908908E-14</v>
      </c>
      <c r="GP33" s="86">
        <f t="shared" si="46"/>
        <v>7.8919888262554762E-15</v>
      </c>
      <c r="GQ33" s="86">
        <f t="shared" si="46"/>
        <v>2.1352408332458828E-15</v>
      </c>
      <c r="GR33" s="86">
        <f t="shared" si="46"/>
        <v>2.6950956711905571E-16</v>
      </c>
      <c r="GS33" s="86">
        <f t="shared" si="46"/>
        <v>3.9260845146166431E-16</v>
      </c>
      <c r="GT33" s="86">
        <f t="shared" si="46"/>
        <v>3.2938599852879935E-17</v>
      </c>
      <c r="GU33" s="86">
        <f t="shared" si="46"/>
        <v>9.8150172306075269E-17</v>
      </c>
      <c r="GV33" s="86">
        <f t="shared" si="46"/>
        <v>1.1589335518510499E-16</v>
      </c>
      <c r="GW33" s="86">
        <f t="shared" si="46"/>
        <v>3.1838840913500886E-16</v>
      </c>
      <c r="GX33" s="86">
        <f t="shared" si="46"/>
        <v>1.1801329574002893E-16</v>
      </c>
      <c r="GY33" s="86">
        <f t="shared" si="46"/>
        <v>2.8696959990001199E-14</v>
      </c>
      <c r="GZ33" s="86">
        <f t="shared" si="46"/>
        <v>8.1701406363516235E-18</v>
      </c>
      <c r="HA33" s="86">
        <f t="shared" si="46"/>
        <v>1.0783265980150281E-27</v>
      </c>
      <c r="HC33" s="86">
        <f t="shared" si="58"/>
        <v>1.3105864076446883E-25</v>
      </c>
      <c r="HD33" s="86">
        <f t="shared" si="47"/>
        <v>1.8029267809199737E-34</v>
      </c>
      <c r="HE33" s="86">
        <f t="shared" si="47"/>
        <v>6.8763704442357261E-33</v>
      </c>
      <c r="HF33" s="86">
        <f t="shared" si="47"/>
        <v>2.910222174900461E-36</v>
      </c>
      <c r="HG33" s="86">
        <f t="shared" si="47"/>
        <v>2.7204189740868276E-34</v>
      </c>
      <c r="HH33" s="86">
        <f t="shared" si="47"/>
        <v>1.8128908549145627E-38</v>
      </c>
      <c r="HI33" s="86">
        <f t="shared" si="47"/>
        <v>2.6425374840275778E-38</v>
      </c>
      <c r="HJ33" s="86">
        <f t="shared" si="47"/>
        <v>2.626616281916372E-37</v>
      </c>
      <c r="HK33" s="86">
        <f t="shared" si="47"/>
        <v>5.3954478658715986E-36</v>
      </c>
      <c r="HL33" s="86">
        <f t="shared" si="47"/>
        <v>1.4428647706447905E-36</v>
      </c>
      <c r="HM33" s="86">
        <f t="shared" si="47"/>
        <v>1.2305237628070324E-43</v>
      </c>
      <c r="HN33" s="86">
        <f t="shared" si="47"/>
        <v>2.7726734432839998E-34</v>
      </c>
      <c r="HO33" s="86">
        <f t="shared" si="47"/>
        <v>4.8263840105455068E-33</v>
      </c>
      <c r="HP33" s="86">
        <f t="shared" si="47"/>
        <v>6.6099761077474557E-38</v>
      </c>
      <c r="HQ33" s="86">
        <f t="shared" si="47"/>
        <v>8.0379890919209438E-56</v>
      </c>
      <c r="HS33" s="86">
        <f t="shared" si="55"/>
        <v>1.1415723149340747E-121</v>
      </c>
      <c r="HT33" s="86">
        <f t="shared" si="48"/>
        <v>2.7157506041570701E-166</v>
      </c>
      <c r="HU33" s="86">
        <f t="shared" si="48"/>
        <v>4.3171438627458448E-161</v>
      </c>
      <c r="HV33" s="86">
        <f t="shared" si="48"/>
        <v>1.4396988872062709E-177</v>
      </c>
      <c r="HW33" s="86">
        <f t="shared" si="48"/>
        <v>1.1453632608213957E-167</v>
      </c>
      <c r="HX33" s="86">
        <f t="shared" si="48"/>
        <v>1.9349264108355078E-191</v>
      </c>
      <c r="HY33" s="86">
        <f t="shared" si="48"/>
        <v>4.1967691934060036E-187</v>
      </c>
      <c r="HZ33" s="86">
        <f t="shared" si="48"/>
        <v>3.7736725773500961E-181</v>
      </c>
      <c r="IA33" s="86">
        <f t="shared" si="48"/>
        <v>1.1302284935297555E-170</v>
      </c>
      <c r="IB33" s="86">
        <f t="shared" si="48"/>
        <v>2.2857782771325597E-175</v>
      </c>
      <c r="IC33" s="86">
        <f t="shared" si="48"/>
        <v>2.4892987870406312E-216</v>
      </c>
      <c r="ID33" s="86">
        <f t="shared" si="48"/>
        <v>3.2025814691816529E-167</v>
      </c>
      <c r="IE33" s="86">
        <f t="shared" si="48"/>
        <v>2.3187701379478449E-162</v>
      </c>
      <c r="IF33" s="86">
        <f t="shared" si="48"/>
        <v>9.9113192101619562E-140</v>
      </c>
      <c r="IG33" s="86">
        <f t="shared" si="48"/>
        <v>4.6342534147412276E-95</v>
      </c>
      <c r="II33" s="86">
        <f t="shared" si="56"/>
        <v>9.8373691302704277E-209</v>
      </c>
      <c r="IJ33" s="86">
        <f t="shared" si="49"/>
        <v>2.9292837623736562E-289</v>
      </c>
      <c r="IK33" s="86">
        <f t="shared" si="49"/>
        <v>1.1237824643084217E-278</v>
      </c>
      <c r="IL33" s="86">
        <f t="shared" si="49"/>
        <v>0</v>
      </c>
      <c r="IM33" s="86">
        <f t="shared" si="49"/>
        <v>1.1760183013800418E-292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5.7335257774009969E-294</v>
      </c>
      <c r="IR33" s="86">
        <f t="shared" si="49"/>
        <v>2.5969795317183641E-304</v>
      </c>
      <c r="IS33" s="86">
        <f t="shared" si="49"/>
        <v>0</v>
      </c>
      <c r="IT33" s="86">
        <f t="shared" si="49"/>
        <v>1.5156887860649027E-291</v>
      </c>
      <c r="IU33" s="86">
        <f t="shared" si="49"/>
        <v>1.3795309861395392E-281</v>
      </c>
      <c r="IV33" s="86">
        <f t="shared" si="49"/>
        <v>0</v>
      </c>
      <c r="IW33" s="86">
        <f t="shared" si="49"/>
        <v>0</v>
      </c>
      <c r="IY33" s="86">
        <f t="shared" si="57"/>
        <v>3.2184107383908091E-11</v>
      </c>
      <c r="IZ33" s="86">
        <f t="shared" si="50"/>
        <v>4.2251184736477008E-13</v>
      </c>
      <c r="JA33" s="86">
        <f t="shared" si="50"/>
        <v>7.5080788487908908E-14</v>
      </c>
      <c r="JB33" s="86">
        <f t="shared" si="50"/>
        <v>7.8919888262554762E-15</v>
      </c>
      <c r="JC33" s="86">
        <f t="shared" si="50"/>
        <v>2.1352408332458828E-15</v>
      </c>
      <c r="JD33" s="86">
        <f t="shared" si="50"/>
        <v>2.6950956711905571E-16</v>
      </c>
      <c r="JE33" s="86">
        <f t="shared" si="50"/>
        <v>3.9260845146166431E-16</v>
      </c>
      <c r="JF33" s="86">
        <f t="shared" si="50"/>
        <v>3.2938599852879935E-17</v>
      </c>
      <c r="JG33" s="86">
        <f t="shared" si="50"/>
        <v>9.8150172306075269E-17</v>
      </c>
      <c r="JH33" s="86">
        <f t="shared" si="50"/>
        <v>1.1589335518510499E-16</v>
      </c>
      <c r="JI33" s="86">
        <f t="shared" si="50"/>
        <v>3.1838840913500886E-16</v>
      </c>
      <c r="JJ33" s="86">
        <f t="shared" si="50"/>
        <v>1.1801329574002893E-16</v>
      </c>
      <c r="JK33" s="86">
        <f t="shared" si="50"/>
        <v>2.8696959990001199E-14</v>
      </c>
      <c r="JL33" s="86">
        <f t="shared" si="50"/>
        <v>8.1701406363516235E-18</v>
      </c>
      <c r="JM33" s="86">
        <f t="shared" si="50"/>
        <v>1.0783265980150281E-27</v>
      </c>
    </row>
    <row r="34" spans="2:273" x14ac:dyDescent="0.25">
      <c r="B34" s="2">
        <v>7</v>
      </c>
      <c r="C34" s="37">
        <v>77.709999999999994</v>
      </c>
      <c r="D34" s="37">
        <v>76.790000000000006</v>
      </c>
      <c r="E34" s="37">
        <v>75.305999999999997</v>
      </c>
      <c r="F34" s="37">
        <v>76.870999999999995</v>
      </c>
      <c r="G34" s="37">
        <v>78.370999999999995</v>
      </c>
      <c r="H34" s="37">
        <v>79.596999999999994</v>
      </c>
      <c r="I34" s="37">
        <v>82.757999999999996</v>
      </c>
      <c r="J34" s="37">
        <v>85.257999999999996</v>
      </c>
      <c r="K34" s="37">
        <v>85.81</v>
      </c>
      <c r="L34" s="37">
        <v>93.46</v>
      </c>
      <c r="M34" s="37">
        <v>84.757999999999996</v>
      </c>
      <c r="N34" s="37">
        <v>83.274000000000001</v>
      </c>
      <c r="O34" s="37">
        <v>80.338999999999999</v>
      </c>
      <c r="P34" s="37">
        <v>80.596999999999994</v>
      </c>
      <c r="Q34" s="37">
        <v>76.177000000000007</v>
      </c>
      <c r="R34" s="19"/>
      <c r="S34" s="4">
        <f t="shared" si="7"/>
        <v>75.793522326724045</v>
      </c>
      <c r="T34" s="4">
        <f t="shared" si="7"/>
        <v>76.550957153675299</v>
      </c>
      <c r="U34" s="4">
        <f t="shared" si="7"/>
        <v>73.692088930121358</v>
      </c>
      <c r="V34" s="4">
        <f t="shared" si="7"/>
        <v>74.353824631092124</v>
      </c>
      <c r="W34" s="4">
        <f t="shared" si="7"/>
        <v>75.749592565058421</v>
      </c>
      <c r="X34" s="4" t="e">
        <f t="shared" si="7"/>
        <v>#N/A</v>
      </c>
      <c r="Y34" s="4">
        <f t="shared" si="7"/>
        <v>80.162322687350951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>
        <f t="shared" si="7"/>
        <v>78.340504126065412</v>
      </c>
      <c r="AF34" s="4" t="e">
        <f t="shared" si="7"/>
        <v>#N/A</v>
      </c>
      <c r="AG34" s="4" t="e">
        <f t="shared" si="7"/>
        <v>#N/A</v>
      </c>
      <c r="AI34" s="4">
        <f t="shared" si="8"/>
        <v>1.9164776732759492</v>
      </c>
      <c r="AJ34" s="4">
        <f t="shared" si="8"/>
        <v>0.23904284632470763</v>
      </c>
      <c r="AK34" s="4">
        <f t="shared" si="8"/>
        <v>1.6139110698786396</v>
      </c>
      <c r="AL34" s="4">
        <f t="shared" si="8"/>
        <v>2.5171753689078713</v>
      </c>
      <c r="AM34" s="4">
        <f t="shared" si="8"/>
        <v>2.6214074349415739</v>
      </c>
      <c r="AN34" s="4">
        <f t="shared" si="8"/>
        <v>0</v>
      </c>
      <c r="AO34" s="4">
        <f t="shared" si="8"/>
        <v>2.5956773126490447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1.9984958739345871</v>
      </c>
      <c r="AV34" s="4">
        <f t="shared" si="8"/>
        <v>0</v>
      </c>
      <c r="AW34" s="4">
        <f t="shared" si="8"/>
        <v>0</v>
      </c>
      <c r="AY34" s="2">
        <f t="shared" si="51"/>
        <v>75.793522218455877</v>
      </c>
      <c r="AZ34" s="2">
        <f t="shared" si="9"/>
        <v>76.550957151672009</v>
      </c>
      <c r="BA34" s="2">
        <f t="shared" si="9"/>
        <v>73.692088929737267</v>
      </c>
      <c r="BB34" s="2">
        <f t="shared" si="9"/>
        <v>74.353824631046095</v>
      </c>
      <c r="BC34" s="2">
        <f t="shared" si="9"/>
        <v>75.749592565044907</v>
      </c>
      <c r="BD34" s="2" t="e">
        <f t="shared" si="9"/>
        <v>#N/A</v>
      </c>
      <c r="BE34" s="2">
        <f t="shared" si="9"/>
        <v>80.162322687348208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>
        <f t="shared" si="9"/>
        <v>78.340504125906321</v>
      </c>
      <c r="BL34" s="2" t="e">
        <f t="shared" si="9"/>
        <v>#N/A</v>
      </c>
      <c r="BM34" s="2" t="e">
        <f t="shared" si="9"/>
        <v>#N/A</v>
      </c>
      <c r="BO34" s="2">
        <f t="shared" si="10"/>
        <v>77.709999999999994</v>
      </c>
      <c r="BP34" s="2">
        <f t="shared" si="11"/>
        <v>76.790000000000006</v>
      </c>
      <c r="BQ34" s="2">
        <f t="shared" si="12"/>
        <v>75.305999999999997</v>
      </c>
      <c r="BR34" s="2">
        <f t="shared" si="13"/>
        <v>76.870999999999995</v>
      </c>
      <c r="BS34" s="2">
        <f t="shared" si="14"/>
        <v>78.370999999999995</v>
      </c>
      <c r="BT34" s="2" t="str">
        <f t="shared" si="15"/>
        <v/>
      </c>
      <c r="BU34" s="2">
        <f t="shared" si="16"/>
        <v>82.757999999999996</v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>
        <f t="shared" si="22"/>
        <v>80.338999999999999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76.108479915433406</v>
      </c>
      <c r="DL34" s="2">
        <f t="shared" si="41"/>
        <v>76.500437330111779</v>
      </c>
      <c r="DM34" s="2">
        <f t="shared" si="41"/>
        <v>73.658181859924909</v>
      </c>
      <c r="DN34" s="2">
        <f t="shared" si="41"/>
        <v>74.155739681050676</v>
      </c>
      <c r="DO34" s="2">
        <f t="shared" si="41"/>
        <v>75.737491744840526</v>
      </c>
      <c r="DP34" s="2">
        <f t="shared" si="41"/>
        <v>76.188042674253225</v>
      </c>
      <c r="DQ34" s="2">
        <f t="shared" si="41"/>
        <v>80.245801282051303</v>
      </c>
      <c r="DR34" s="2">
        <f t="shared" si="41"/>
        <v>82.348956377430071</v>
      </c>
      <c r="DS34" s="2">
        <f t="shared" si="41"/>
        <v>85.236496443812214</v>
      </c>
      <c r="DT34" s="2">
        <f t="shared" si="41"/>
        <v>89.331891417733516</v>
      </c>
      <c r="DU34" s="2">
        <f t="shared" si="41"/>
        <v>82.674944523470828</v>
      </c>
      <c r="DV34" s="2">
        <f t="shared" si="41"/>
        <v>79.582826020352329</v>
      </c>
      <c r="DW34" s="2">
        <f t="shared" si="41"/>
        <v>78.292172983114469</v>
      </c>
      <c r="DX34" s="2">
        <f t="shared" si="41"/>
        <v>76.763850622050612</v>
      </c>
      <c r="DY34" s="2">
        <f t="shared" si="41"/>
        <v>69.791215927750414</v>
      </c>
      <c r="EA34" s="2">
        <f t="shared" si="42"/>
        <v>67.149415214049355</v>
      </c>
      <c r="EB34" s="2">
        <f t="shared" si="42"/>
        <v>78.061493714389059</v>
      </c>
      <c r="EC34" s="2">
        <f t="shared" si="42"/>
        <v>74.751813846916036</v>
      </c>
      <c r="ED34" s="2">
        <f t="shared" si="42"/>
        <v>81.090319599590501</v>
      </c>
      <c r="EE34" s="2">
        <f t="shared" si="42"/>
        <v>76.180571625247907</v>
      </c>
      <c r="EF34" s="2">
        <f t="shared" si="42"/>
        <v>76.425400097028856</v>
      </c>
      <c r="EG34" s="2">
        <f t="shared" si="42"/>
        <v>77.167637118804706</v>
      </c>
      <c r="EH34" s="2">
        <f t="shared" si="42"/>
        <v>79.469992860344021</v>
      </c>
      <c r="EI34" s="2">
        <f t="shared" si="42"/>
        <v>85.616734567819051</v>
      </c>
      <c r="EJ34" s="2">
        <f t="shared" si="42"/>
        <v>86.678057632195888</v>
      </c>
      <c r="EK34" s="2">
        <f t="shared" si="42"/>
        <v>75.288395536993605</v>
      </c>
      <c r="EL34" s="2">
        <f t="shared" si="42"/>
        <v>79.568452960605299</v>
      </c>
      <c r="EM34" s="2">
        <f t="shared" si="42"/>
        <v>79.859636741105518</v>
      </c>
      <c r="EN34" s="2">
        <f t="shared" si="42"/>
        <v>86.641511155833527</v>
      </c>
      <c r="EO34" s="2">
        <f t="shared" si="42"/>
        <v>75.625145347322345</v>
      </c>
      <c r="EQ34" s="2">
        <f t="shared" si="43"/>
        <v>72.341275280673102</v>
      </c>
      <c r="ER34" s="2">
        <f t="shared" si="43"/>
        <v>74.789675128963253</v>
      </c>
      <c r="ES34" s="2">
        <f t="shared" si="43"/>
        <v>73.789134360235394</v>
      </c>
      <c r="ET34" s="2">
        <f t="shared" si="43"/>
        <v>77.073523590490822</v>
      </c>
      <c r="EU34" s="2">
        <f t="shared" si="43"/>
        <v>74.233981280681434</v>
      </c>
      <c r="EV34" s="2">
        <f t="shared" si="43"/>
        <v>74.986803726730471</v>
      </c>
      <c r="EW34" s="2">
        <f t="shared" si="43"/>
        <v>75.92848288085365</v>
      </c>
      <c r="EX34" s="2">
        <f t="shared" si="43"/>
        <v>78.051372701994495</v>
      </c>
      <c r="EY34" s="2">
        <f t="shared" si="43"/>
        <v>81.947927423790588</v>
      </c>
      <c r="EZ34" s="2">
        <f t="shared" si="43"/>
        <v>85.468980937956971</v>
      </c>
      <c r="FA34" s="2">
        <f t="shared" si="43"/>
        <v>75.22818531173877</v>
      </c>
      <c r="FB34" s="2">
        <f t="shared" si="43"/>
        <v>78.475835268606232</v>
      </c>
      <c r="FC34" s="2">
        <f t="shared" si="43"/>
        <v>76.685845244282476</v>
      </c>
      <c r="FD34" s="2">
        <f t="shared" si="43"/>
        <v>81.351495397600019</v>
      </c>
      <c r="FE34" s="2">
        <f t="shared" si="43"/>
        <v>75.381773981282421</v>
      </c>
      <c r="FG34" s="2">
        <f t="shared" si="44"/>
        <v>3.5155636666655214E-2</v>
      </c>
      <c r="FH34" s="2">
        <f t="shared" si="44"/>
        <v>3.236456439205955E-2</v>
      </c>
      <c r="FI34" s="2">
        <f t="shared" si="44"/>
        <v>3.1004903637576641E-2</v>
      </c>
      <c r="FJ34" s="2">
        <f t="shared" si="44"/>
        <v>2.8565292202689115E-2</v>
      </c>
      <c r="FK34" s="2">
        <f t="shared" si="44"/>
        <v>2.7314588764756391E-2</v>
      </c>
      <c r="FL34" s="2">
        <f t="shared" si="44"/>
        <v>2.7385827150476889E-2</v>
      </c>
      <c r="FM34" s="2">
        <f t="shared" si="44"/>
        <v>2.7119124554912874E-2</v>
      </c>
      <c r="FN34" s="2">
        <f t="shared" si="44"/>
        <v>2.6124539261076135E-2</v>
      </c>
      <c r="FO34" s="2">
        <f t="shared" si="44"/>
        <v>2.6411815472274947E-2</v>
      </c>
      <c r="FP34" s="2">
        <f t="shared" si="44"/>
        <v>2.6047117598159402E-2</v>
      </c>
      <c r="FQ34" s="2">
        <f t="shared" si="44"/>
        <v>2.7263369218828076E-2</v>
      </c>
      <c r="FR34" s="2">
        <f t="shared" si="44"/>
        <v>2.5437411873872804E-2</v>
      </c>
      <c r="FS34" s="2">
        <f t="shared" si="44"/>
        <v>3.0835962382296717E-2</v>
      </c>
      <c r="FT34" s="2">
        <f t="shared" si="44"/>
        <v>2.4858000608972083E-2</v>
      </c>
      <c r="FU34" s="2">
        <f t="shared" si="44"/>
        <v>1.9604769476294828E-2</v>
      </c>
      <c r="FW34" s="2">
        <f t="shared" si="53"/>
        <v>7.5628721665318402E-7</v>
      </c>
      <c r="FX34" s="2">
        <f t="shared" si="45"/>
        <v>9.4391185283535563E-7</v>
      </c>
      <c r="FY34" s="2">
        <f t="shared" si="45"/>
        <v>9.1885127404284119E-7</v>
      </c>
      <c r="FZ34" s="2">
        <f t="shared" si="45"/>
        <v>8.3441642625348169E-7</v>
      </c>
      <c r="GA34" s="2">
        <f t="shared" si="45"/>
        <v>8.8591772581505744E-7</v>
      </c>
      <c r="GB34" s="2">
        <f t="shared" si="45"/>
        <v>1.1170962967244658E-6</v>
      </c>
      <c r="GC34" s="2">
        <f t="shared" si="45"/>
        <v>1.1922321669233642E-6</v>
      </c>
      <c r="GD34" s="2">
        <f t="shared" si="45"/>
        <v>1.535220153715755E-6</v>
      </c>
      <c r="GE34" s="2">
        <f t="shared" si="45"/>
        <v>1.7344280971354906E-6</v>
      </c>
      <c r="GF34" s="2">
        <f t="shared" si="45"/>
        <v>1.4386083523533194E-6</v>
      </c>
      <c r="GG34" s="2">
        <f t="shared" si="45"/>
        <v>1.2933623918912616E-6</v>
      </c>
      <c r="GH34" s="2">
        <f t="shared" si="45"/>
        <v>9.5286002776755994E-7</v>
      </c>
      <c r="GI34" s="2">
        <f t="shared" si="45"/>
        <v>9.801164247297928E-7</v>
      </c>
      <c r="GJ34" s="2">
        <f t="shared" si="45"/>
        <v>8.453739973575127E-7</v>
      </c>
      <c r="GK34" s="2">
        <f t="shared" si="45"/>
        <v>7.3874756343587846E-7</v>
      </c>
      <c r="GM34" s="86">
        <f t="shared" si="54"/>
        <v>6.8315836022117637E-11</v>
      </c>
      <c r="GN34" s="86">
        <f t="shared" si="46"/>
        <v>1.057282100542282E-12</v>
      </c>
      <c r="GO34" s="86">
        <f t="shared" si="46"/>
        <v>1.9981527551336604E-13</v>
      </c>
      <c r="GP34" s="86">
        <f t="shared" si="46"/>
        <v>2.2549346788219344E-14</v>
      </c>
      <c r="GQ34" s="86">
        <f t="shared" si="46"/>
        <v>6.3558508122077968E-15</v>
      </c>
      <c r="GR34" s="86">
        <f t="shared" si="46"/>
        <v>8.7501463609565073E-16</v>
      </c>
      <c r="GS34" s="86">
        <f t="shared" si="46"/>
        <v>1.2508924768992898E-15</v>
      </c>
      <c r="GT34" s="86">
        <f t="shared" si="46"/>
        <v>1.1487175047907748E-16</v>
      </c>
      <c r="GU34" s="86">
        <f t="shared" si="46"/>
        <v>3.2837422118629808E-16</v>
      </c>
      <c r="GV34" s="86">
        <f t="shared" si="46"/>
        <v>3.8331951461024209E-16</v>
      </c>
      <c r="GW34" s="86">
        <f t="shared" si="46"/>
        <v>1.0250547520132938E-15</v>
      </c>
      <c r="GX34" s="86">
        <f t="shared" si="46"/>
        <v>3.8704406513102608E-16</v>
      </c>
      <c r="GY34" s="86">
        <f t="shared" si="46"/>
        <v>7.9428665580265637E-14</v>
      </c>
      <c r="GZ34" s="86">
        <f t="shared" si="46"/>
        <v>2.9663433155229996E-17</v>
      </c>
      <c r="HA34" s="86">
        <f t="shared" si="46"/>
        <v>8.8728143955669516E-27</v>
      </c>
      <c r="HC34" s="86">
        <f t="shared" si="58"/>
        <v>4.878440864098739E-25</v>
      </c>
      <c r="HD34" s="86">
        <f t="shared" si="47"/>
        <v>1.1326992986242878E-33</v>
      </c>
      <c r="HE34" s="86">
        <f t="shared" si="47"/>
        <v>3.9836366773088191E-32</v>
      </c>
      <c r="HF34" s="86">
        <f t="shared" si="47"/>
        <v>2.0356509859479203E-35</v>
      </c>
      <c r="HG34" s="86">
        <f t="shared" si="47"/>
        <v>1.7048174580428102E-33</v>
      </c>
      <c r="HH34" s="86">
        <f t="shared" si="47"/>
        <v>1.4991552698308617E-37</v>
      </c>
      <c r="HI34" s="86">
        <f t="shared" si="47"/>
        <v>2.1482216579881819E-37</v>
      </c>
      <c r="HJ34" s="86">
        <f t="shared" si="47"/>
        <v>2.0587070920323658E-36</v>
      </c>
      <c r="HK34" s="86">
        <f t="shared" si="47"/>
        <v>3.9108172776159656E-35</v>
      </c>
      <c r="HL34" s="86">
        <f t="shared" si="47"/>
        <v>1.0705648750756865E-35</v>
      </c>
      <c r="HM34" s="86">
        <f t="shared" si="47"/>
        <v>1.3874084661944323E-42</v>
      </c>
      <c r="HN34" s="86">
        <f t="shared" si="47"/>
        <v>1.7476391571301898E-33</v>
      </c>
      <c r="HO34" s="86">
        <f t="shared" si="47"/>
        <v>2.8571753370980625E-32</v>
      </c>
      <c r="HP34" s="86">
        <f t="shared" si="47"/>
        <v>5.0620282540745165E-37</v>
      </c>
      <c r="HQ34" s="86">
        <f t="shared" si="47"/>
        <v>1.7825169505684477E-54</v>
      </c>
      <c r="HS34" s="86">
        <f t="shared" si="55"/>
        <v>9.8190350779243946E-120</v>
      </c>
      <c r="HT34" s="86">
        <f t="shared" si="48"/>
        <v>1.4027021913610521E-163</v>
      </c>
      <c r="HU34" s="86">
        <f t="shared" si="48"/>
        <v>1.7799996889775648E-158</v>
      </c>
      <c r="HV34" s="86">
        <f t="shared" si="48"/>
        <v>1.1211554603074093E-174</v>
      </c>
      <c r="HW34" s="86">
        <f t="shared" si="48"/>
        <v>6.1239862482654783E-165</v>
      </c>
      <c r="HX34" s="86">
        <f t="shared" si="48"/>
        <v>2.820608698310181E-188</v>
      </c>
      <c r="HY34" s="86">
        <f t="shared" si="48"/>
        <v>5.390980333287508E-184</v>
      </c>
      <c r="HZ34" s="86">
        <f t="shared" si="48"/>
        <v>4.2001078052931501E-178</v>
      </c>
      <c r="IA34" s="86">
        <f t="shared" si="48"/>
        <v>8.9184723588028706E-168</v>
      </c>
      <c r="IB34" s="86">
        <f t="shared" si="48"/>
        <v>2.0257024812989937E-172</v>
      </c>
      <c r="IC34" s="86">
        <f t="shared" si="48"/>
        <v>1.0265502238122522E-212</v>
      </c>
      <c r="ID34" s="86">
        <f t="shared" si="48"/>
        <v>1.7332044107831195E-164</v>
      </c>
      <c r="IE34" s="86">
        <f t="shared" si="48"/>
        <v>1.0394992129130695E-159</v>
      </c>
      <c r="IF34" s="86">
        <f t="shared" si="48"/>
        <v>1.6897094163598486E-137</v>
      </c>
      <c r="IG34" s="86">
        <f t="shared" si="48"/>
        <v>1.4325572284065696E-93</v>
      </c>
      <c r="II34" s="86">
        <f t="shared" si="56"/>
        <v>4.6473401875413831E-206</v>
      </c>
      <c r="IJ34" s="86">
        <f t="shared" si="49"/>
        <v>1.7422435150842727E-285</v>
      </c>
      <c r="IK34" s="86">
        <f t="shared" si="49"/>
        <v>4.7755557832225839E-275</v>
      </c>
      <c r="IL34" s="86">
        <f t="shared" si="49"/>
        <v>0</v>
      </c>
      <c r="IM34" s="86">
        <f t="shared" si="49"/>
        <v>7.4503119190859824E-289</v>
      </c>
      <c r="IN34" s="86">
        <f t="shared" si="49"/>
        <v>0</v>
      </c>
      <c r="IO34" s="86">
        <f t="shared" si="49"/>
        <v>0</v>
      </c>
      <c r="IP34" s="86">
        <f t="shared" si="49"/>
        <v>2.4384902352031462E-307</v>
      </c>
      <c r="IQ34" s="86">
        <f t="shared" si="49"/>
        <v>5.8715901798051417E-290</v>
      </c>
      <c r="IR34" s="86">
        <f t="shared" si="49"/>
        <v>3.2338845628009772E-300</v>
      </c>
      <c r="IS34" s="86">
        <f t="shared" si="49"/>
        <v>0</v>
      </c>
      <c r="IT34" s="86">
        <f t="shared" si="49"/>
        <v>9.7174872496333016E-288</v>
      </c>
      <c r="IU34" s="86">
        <f t="shared" si="49"/>
        <v>6.6554227904614066E-278</v>
      </c>
      <c r="IV34" s="86">
        <f t="shared" si="49"/>
        <v>0</v>
      </c>
      <c r="IW34" s="86">
        <f t="shared" si="49"/>
        <v>0</v>
      </c>
      <c r="IY34" s="86">
        <f t="shared" si="57"/>
        <v>6.8315836022118128E-11</v>
      </c>
      <c r="IZ34" s="86">
        <f t="shared" si="50"/>
        <v>1.057282100542282E-12</v>
      </c>
      <c r="JA34" s="86">
        <f t="shared" si="50"/>
        <v>1.9981527551336604E-13</v>
      </c>
      <c r="JB34" s="86">
        <f t="shared" si="50"/>
        <v>2.2549346788219344E-14</v>
      </c>
      <c r="JC34" s="86">
        <f t="shared" si="50"/>
        <v>6.3558508122077968E-15</v>
      </c>
      <c r="JD34" s="86">
        <f t="shared" si="50"/>
        <v>8.7501463609565073E-16</v>
      </c>
      <c r="JE34" s="86">
        <f t="shared" si="50"/>
        <v>1.2508924768992898E-15</v>
      </c>
      <c r="JF34" s="86">
        <f t="shared" si="50"/>
        <v>1.1487175047907748E-16</v>
      </c>
      <c r="JG34" s="86">
        <f t="shared" si="50"/>
        <v>3.2837422118629808E-16</v>
      </c>
      <c r="JH34" s="86">
        <f t="shared" si="50"/>
        <v>3.8331951461024209E-16</v>
      </c>
      <c r="JI34" s="86">
        <f t="shared" si="50"/>
        <v>1.0250547520132938E-15</v>
      </c>
      <c r="JJ34" s="86">
        <f t="shared" si="50"/>
        <v>3.8704406513102608E-16</v>
      </c>
      <c r="JK34" s="86">
        <f t="shared" si="50"/>
        <v>7.9428665580265637E-14</v>
      </c>
      <c r="JL34" s="86">
        <f t="shared" si="50"/>
        <v>2.9663433155229996E-17</v>
      </c>
      <c r="JM34" s="86">
        <f t="shared" si="50"/>
        <v>8.8728143955669516E-27</v>
      </c>
    </row>
    <row r="35" spans="2:273" x14ac:dyDescent="0.25">
      <c r="B35" s="2">
        <v>8</v>
      </c>
      <c r="C35" s="37">
        <v>76.596999999999994</v>
      </c>
      <c r="D35" s="37">
        <v>77.451999999999998</v>
      </c>
      <c r="E35" s="37">
        <v>74.951999999999998</v>
      </c>
      <c r="F35" s="37">
        <v>75.613</v>
      </c>
      <c r="G35" s="37">
        <v>77.5</v>
      </c>
      <c r="H35" s="37">
        <v>80.113</v>
      </c>
      <c r="I35" s="37">
        <v>82.161000000000001</v>
      </c>
      <c r="J35" s="37">
        <v>84.757999999999996</v>
      </c>
      <c r="K35" s="37">
        <v>85.254000000000005</v>
      </c>
      <c r="L35" s="37">
        <v>91.254000000000005</v>
      </c>
      <c r="M35" s="37">
        <v>84.581000000000003</v>
      </c>
      <c r="N35" s="37">
        <v>83.742000000000004</v>
      </c>
      <c r="O35" s="37">
        <v>78.951999999999998</v>
      </c>
      <c r="P35" s="37">
        <v>81.113</v>
      </c>
      <c r="Q35" s="37">
        <v>75.903000000000006</v>
      </c>
      <c r="S35" s="4">
        <f t="shared" si="7"/>
        <v>75.877271078684458</v>
      </c>
      <c r="T35" s="4">
        <f t="shared" si="7"/>
        <v>76.689155970778032</v>
      </c>
      <c r="U35" s="4">
        <f t="shared" si="7"/>
        <v>73.977899111550656</v>
      </c>
      <c r="V35" s="4">
        <f t="shared" si="7"/>
        <v>74.544094064984833</v>
      </c>
      <c r="W35" s="4">
        <f t="shared" si="7"/>
        <v>75.929109057162279</v>
      </c>
      <c r="X35" s="4">
        <f t="shared" si="7"/>
        <v>76.382929360884802</v>
      </c>
      <c r="Y35" s="4">
        <f t="shared" si="7"/>
        <v>80.251105896485697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>
        <f t="shared" si="7"/>
        <v>82.64058065114169</v>
      </c>
      <c r="AD35" s="4" t="e">
        <f t="shared" si="7"/>
        <v>#N/A</v>
      </c>
      <c r="AE35" s="4">
        <f t="shared" si="7"/>
        <v>78.644866595504553</v>
      </c>
      <c r="AF35" s="4" t="e">
        <f t="shared" si="7"/>
        <v>#N/A</v>
      </c>
      <c r="AG35" s="4" t="e">
        <f t="shared" si="7"/>
        <v>#N/A</v>
      </c>
      <c r="AI35" s="4">
        <f t="shared" si="8"/>
        <v>0.71972892131553579</v>
      </c>
      <c r="AJ35" s="4">
        <f t="shared" si="8"/>
        <v>0.76284402922196648</v>
      </c>
      <c r="AK35" s="4">
        <f t="shared" si="8"/>
        <v>0.97410088844934251</v>
      </c>
      <c r="AL35" s="4">
        <f t="shared" si="8"/>
        <v>1.0689059350151666</v>
      </c>
      <c r="AM35" s="4">
        <f t="shared" si="8"/>
        <v>1.5708909428377211</v>
      </c>
      <c r="AN35" s="4">
        <f t="shared" si="8"/>
        <v>3.7300706391151977</v>
      </c>
      <c r="AO35" s="4">
        <f t="shared" si="8"/>
        <v>1.9098941035143042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1.9404193488583132</v>
      </c>
      <c r="AT35" s="4">
        <f t="shared" si="8"/>
        <v>0</v>
      </c>
      <c r="AU35" s="4">
        <f t="shared" si="8"/>
        <v>0.30713340449544546</v>
      </c>
      <c r="AV35" s="4">
        <f t="shared" si="8"/>
        <v>0</v>
      </c>
      <c r="AW35" s="4">
        <f t="shared" si="8"/>
        <v>0</v>
      </c>
      <c r="AY35" s="2">
        <f t="shared" si="51"/>
        <v>75.877270855397427</v>
      </c>
      <c r="AZ35" s="2">
        <f t="shared" si="9"/>
        <v>76.689155965925465</v>
      </c>
      <c r="BA35" s="2">
        <f t="shared" si="9"/>
        <v>73.97789911056239</v>
      </c>
      <c r="BB35" s="2">
        <f t="shared" si="9"/>
        <v>74.544094064857845</v>
      </c>
      <c r="BC35" s="2">
        <f t="shared" si="9"/>
        <v>75.929109057123455</v>
      </c>
      <c r="BD35" s="2">
        <f t="shared" si="9"/>
        <v>76.382929360878705</v>
      </c>
      <c r="BE35" s="2">
        <f t="shared" si="9"/>
        <v>80.251105896477284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>
        <f t="shared" si="9"/>
        <v>82.640580651134655</v>
      </c>
      <c r="BJ35" s="2" t="e">
        <f t="shared" si="9"/>
        <v>#N/A</v>
      </c>
      <c r="BK35" s="2">
        <f t="shared" si="9"/>
        <v>78.64486659507925</v>
      </c>
      <c r="BL35" s="2" t="e">
        <f t="shared" si="9"/>
        <v>#N/A</v>
      </c>
      <c r="BM35" s="2" t="e">
        <f t="shared" si="9"/>
        <v>#N/A</v>
      </c>
      <c r="BO35" s="2">
        <f t="shared" si="10"/>
        <v>76.596999999999994</v>
      </c>
      <c r="BP35" s="2">
        <f t="shared" si="11"/>
        <v>77.451999999999998</v>
      </c>
      <c r="BQ35" s="2">
        <f t="shared" si="12"/>
        <v>74.951999999999998</v>
      </c>
      <c r="BR35" s="2">
        <f t="shared" si="13"/>
        <v>75.613</v>
      </c>
      <c r="BS35" s="2">
        <f t="shared" si="14"/>
        <v>77.5</v>
      </c>
      <c r="BT35" s="2">
        <f t="shared" si="15"/>
        <v>80.113</v>
      </c>
      <c r="BU35" s="2">
        <f t="shared" si="16"/>
        <v>82.161000000000001</v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>
        <f t="shared" si="20"/>
        <v>84.581000000000003</v>
      </c>
      <c r="BZ35" s="2" t="str">
        <f t="shared" si="21"/>
        <v/>
      </c>
      <c r="CA35" s="2">
        <f t="shared" si="22"/>
        <v>78.951999999999998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76.226874207188175</v>
      </c>
      <c r="DL35" s="2">
        <f t="shared" si="41"/>
        <v>76.64399577167022</v>
      </c>
      <c r="DM35" s="2">
        <f t="shared" si="41"/>
        <v>73.955070280636349</v>
      </c>
      <c r="DN35" s="2">
        <f t="shared" si="41"/>
        <v>74.339075984990629</v>
      </c>
      <c r="DO35" s="2">
        <f t="shared" si="41"/>
        <v>75.926203001876175</v>
      </c>
      <c r="DP35" s="2">
        <f t="shared" si="41"/>
        <v>76.38670850202432</v>
      </c>
      <c r="DQ35" s="2">
        <f t="shared" si="41"/>
        <v>80.350466261808393</v>
      </c>
      <c r="DR35" s="2">
        <f t="shared" si="41"/>
        <v>82.307990990991001</v>
      </c>
      <c r="DS35" s="2">
        <f t="shared" si="41"/>
        <v>85.221905405405394</v>
      </c>
      <c r="DT35" s="2">
        <f t="shared" si="41"/>
        <v>89.243373873873878</v>
      </c>
      <c r="DU35" s="2">
        <f t="shared" si="41"/>
        <v>82.870995951416987</v>
      </c>
      <c r="DV35" s="2">
        <f t="shared" si="41"/>
        <v>79.91148790896159</v>
      </c>
      <c r="DW35" s="2">
        <f t="shared" si="41"/>
        <v>78.606870075046913</v>
      </c>
      <c r="DX35" s="2">
        <f t="shared" si="41"/>
        <v>77.139258086658074</v>
      </c>
      <c r="DY35" s="2">
        <f t="shared" si="41"/>
        <v>70.099393814997271</v>
      </c>
      <c r="EA35" s="2">
        <f t="shared" si="42"/>
        <v>67.126558769118532</v>
      </c>
      <c r="EB35" s="2">
        <f t="shared" si="42"/>
        <v>77.920646974767109</v>
      </c>
      <c r="EC35" s="2">
        <f t="shared" si="42"/>
        <v>74.62861852861036</v>
      </c>
      <c r="ED35" s="2">
        <f t="shared" si="42"/>
        <v>80.902892628824944</v>
      </c>
      <c r="EE35" s="2">
        <f t="shared" si="42"/>
        <v>76.02355211760586</v>
      </c>
      <c r="EF35" s="2">
        <f t="shared" si="42"/>
        <v>76.260580190921431</v>
      </c>
      <c r="EG35" s="2">
        <f t="shared" si="42"/>
        <v>77.00030813402465</v>
      </c>
      <c r="EH35" s="2">
        <f t="shared" si="42"/>
        <v>79.281450408753045</v>
      </c>
      <c r="EI35" s="2">
        <f t="shared" si="42"/>
        <v>85.378433399006894</v>
      </c>
      <c r="EJ35" s="2">
        <f t="shared" si="42"/>
        <v>86.450711122688205</v>
      </c>
      <c r="EK35" s="2">
        <f t="shared" si="42"/>
        <v>75.142900759804917</v>
      </c>
      <c r="EL35" s="2">
        <f t="shared" si="42"/>
        <v>79.414482218726562</v>
      </c>
      <c r="EM35" s="2">
        <f t="shared" si="42"/>
        <v>79.734106585675335</v>
      </c>
      <c r="EN35" s="2">
        <f t="shared" si="42"/>
        <v>86.4771466859426</v>
      </c>
      <c r="EO35" s="2">
        <f t="shared" si="42"/>
        <v>75.545256926470842</v>
      </c>
      <c r="EQ35" s="2">
        <f t="shared" si="43"/>
        <v>72.270518244498788</v>
      </c>
      <c r="ER35" s="2">
        <f t="shared" si="43"/>
        <v>74.679064369699461</v>
      </c>
      <c r="ES35" s="2">
        <f t="shared" si="43"/>
        <v>73.674891759262337</v>
      </c>
      <c r="ET35" s="2">
        <f t="shared" si="43"/>
        <v>76.923700828648577</v>
      </c>
      <c r="EU35" s="2">
        <f t="shared" si="43"/>
        <v>74.095271183848268</v>
      </c>
      <c r="EV35" s="2">
        <f t="shared" si="43"/>
        <v>74.835648424635423</v>
      </c>
      <c r="EW35" s="2">
        <f t="shared" si="43"/>
        <v>75.772844974520723</v>
      </c>
      <c r="EX35" s="2">
        <f t="shared" si="43"/>
        <v>77.876660910525757</v>
      </c>
      <c r="EY35" s="2">
        <f t="shared" si="43"/>
        <v>81.746153564853117</v>
      </c>
      <c r="EZ35" s="2">
        <f t="shared" si="43"/>
        <v>85.253302171537825</v>
      </c>
      <c r="FA35" s="2">
        <f t="shared" si="43"/>
        <v>75.08296410423209</v>
      </c>
      <c r="FB35" s="2">
        <f t="shared" si="43"/>
        <v>78.33260188541098</v>
      </c>
      <c r="FC35" s="2">
        <f t="shared" si="43"/>
        <v>76.589555049317326</v>
      </c>
      <c r="FD35" s="2">
        <f t="shared" si="43"/>
        <v>81.237353255330561</v>
      </c>
      <c r="FE35" s="2">
        <f t="shared" si="43"/>
        <v>75.304599769152233</v>
      </c>
      <c r="FG35" s="2">
        <f t="shared" si="44"/>
        <v>3.84170878263045E-2</v>
      </c>
      <c r="FH35" s="2">
        <f t="shared" si="44"/>
        <v>3.5376576714564407E-2</v>
      </c>
      <c r="FI35" s="2">
        <f t="shared" si="44"/>
        <v>3.3894811358674316E-2</v>
      </c>
      <c r="FJ35" s="2">
        <f t="shared" si="44"/>
        <v>3.1235138278788571E-2</v>
      </c>
      <c r="FK35" s="2">
        <f t="shared" si="44"/>
        <v>2.9871132748603681E-2</v>
      </c>
      <c r="FL35" s="2">
        <f t="shared" si="44"/>
        <v>2.9948833486589267E-2</v>
      </c>
      <c r="FM35" s="2">
        <f t="shared" si="44"/>
        <v>2.9657931635523674E-2</v>
      </c>
      <c r="FN35" s="2">
        <f t="shared" si="44"/>
        <v>2.8572970984399093E-2</v>
      </c>
      <c r="FO35" s="2">
        <f t="shared" si="44"/>
        <v>2.8886372562193431E-2</v>
      </c>
      <c r="FP35" s="2">
        <f t="shared" si="44"/>
        <v>2.8488505504945916E-2</v>
      </c>
      <c r="FQ35" s="2">
        <f t="shared" si="44"/>
        <v>2.9815266190515645E-2</v>
      </c>
      <c r="FR35" s="2">
        <f t="shared" si="44"/>
        <v>2.7823284815437249E-2</v>
      </c>
      <c r="FS35" s="2">
        <f t="shared" si="44"/>
        <v>3.3710671228885603E-2</v>
      </c>
      <c r="FT35" s="2">
        <f t="shared" si="44"/>
        <v>2.7191044607177396E-2</v>
      </c>
      <c r="FU35" s="2">
        <f t="shared" si="44"/>
        <v>2.1455620407098332E-2</v>
      </c>
      <c r="FW35" s="2">
        <f t="shared" si="53"/>
        <v>8.2925238257544518E-7</v>
      </c>
      <c r="FX35" s="2">
        <f t="shared" si="45"/>
        <v>1.0349786714627693E-6</v>
      </c>
      <c r="FY35" s="2">
        <f t="shared" si="45"/>
        <v>1.0075002981723552E-6</v>
      </c>
      <c r="FZ35" s="2">
        <f t="shared" si="45"/>
        <v>9.1491934423691574E-7</v>
      </c>
      <c r="GA35" s="2">
        <f t="shared" si="45"/>
        <v>9.7138938690662358E-7</v>
      </c>
      <c r="GB35" s="2">
        <f t="shared" si="45"/>
        <v>1.2248716003396058E-6</v>
      </c>
      <c r="GC35" s="2">
        <f t="shared" si="45"/>
        <v>1.3072564254056131E-6</v>
      </c>
      <c r="GD35" s="2">
        <f t="shared" si="45"/>
        <v>1.6833351755012674E-6</v>
      </c>
      <c r="GE35" s="2">
        <f t="shared" si="45"/>
        <v>1.9017622730567508E-6</v>
      </c>
      <c r="GF35" s="2">
        <f t="shared" si="45"/>
        <v>1.5774024722103532E-6</v>
      </c>
      <c r="GG35" s="2">
        <f t="shared" si="45"/>
        <v>1.4181434854626192E-6</v>
      </c>
      <c r="GH35" s="2">
        <f t="shared" si="45"/>
        <v>1.0447901483757341E-6</v>
      </c>
      <c r="GI35" s="2">
        <f t="shared" si="45"/>
        <v>1.0746761877767974E-6</v>
      </c>
      <c r="GJ35" s="2">
        <f t="shared" si="45"/>
        <v>9.2693408008802846E-7</v>
      </c>
      <c r="GK35" s="2">
        <f t="shared" si="45"/>
        <v>8.1002053802872642E-7</v>
      </c>
      <c r="GM35" s="86">
        <f t="shared" si="54"/>
        <v>1.4324362286712935E-10</v>
      </c>
      <c r="GN35" s="86">
        <f t="shared" si="46"/>
        <v>2.6052174336266721E-12</v>
      </c>
      <c r="GO35" s="86">
        <f t="shared" si="46"/>
        <v>5.2304599302770097E-13</v>
      </c>
      <c r="GP35" s="86">
        <f t="shared" si="46"/>
        <v>6.3298259468206716E-14</v>
      </c>
      <c r="GQ35" s="86">
        <f t="shared" si="46"/>
        <v>1.8574810877673105E-14</v>
      </c>
      <c r="GR35" s="86">
        <f t="shared" si="46"/>
        <v>2.7841970647255556E-15</v>
      </c>
      <c r="GS35" s="86">
        <f t="shared" si="46"/>
        <v>3.9076132542195679E-15</v>
      </c>
      <c r="GT35" s="86">
        <f t="shared" si="46"/>
        <v>3.9212111128192796E-16</v>
      </c>
      <c r="GU35" s="86">
        <f t="shared" si="46"/>
        <v>1.0762026809149977E-15</v>
      </c>
      <c r="GV35" s="86">
        <f t="shared" si="46"/>
        <v>1.242338409536665E-15</v>
      </c>
      <c r="GW35" s="86">
        <f t="shared" si="46"/>
        <v>3.2349276120029182E-15</v>
      </c>
      <c r="GX35" s="86">
        <f t="shared" si="46"/>
        <v>1.2441919987154878E-15</v>
      </c>
      <c r="GY35" s="86">
        <f t="shared" si="46"/>
        <v>2.1606456559790915E-13</v>
      </c>
      <c r="GZ35" s="86">
        <f t="shared" si="46"/>
        <v>1.0535589501474409E-16</v>
      </c>
      <c r="HA35" s="86">
        <f t="shared" si="46"/>
        <v>7.0351182157689839E-26</v>
      </c>
      <c r="HC35" s="86">
        <f t="shared" si="58"/>
        <v>1.7878951846143536E-24</v>
      </c>
      <c r="HD35" s="86">
        <f t="shared" si="47"/>
        <v>6.9589129815251472E-33</v>
      </c>
      <c r="HE35" s="86">
        <f t="shared" si="47"/>
        <v>2.2588495574270898E-31</v>
      </c>
      <c r="HF35" s="86">
        <f t="shared" si="47"/>
        <v>1.390451894426004E-34</v>
      </c>
      <c r="HG35" s="86">
        <f t="shared" si="47"/>
        <v>1.0446824396055497E-32</v>
      </c>
      <c r="HH35" s="86">
        <f t="shared" si="47"/>
        <v>1.2074212683608151E-36</v>
      </c>
      <c r="HI35" s="86">
        <f t="shared" si="47"/>
        <v>1.7014132112421653E-36</v>
      </c>
      <c r="HJ35" s="86">
        <f t="shared" si="47"/>
        <v>1.5723681977737176E-35</v>
      </c>
      <c r="HK35" s="86">
        <f t="shared" si="47"/>
        <v>2.7651328547052216E-34</v>
      </c>
      <c r="HL35" s="86">
        <f t="shared" si="47"/>
        <v>7.7469647551375916E-35</v>
      </c>
      <c r="HM35" s="86">
        <f t="shared" si="47"/>
        <v>1.5173114550280763E-41</v>
      </c>
      <c r="HN35" s="86">
        <f t="shared" si="47"/>
        <v>1.0769730955591018E-32</v>
      </c>
      <c r="HO35" s="86">
        <f t="shared" si="47"/>
        <v>1.6548295622329535E-31</v>
      </c>
      <c r="HP35" s="86">
        <f t="shared" si="47"/>
        <v>3.7813354332748716E-36</v>
      </c>
      <c r="HQ35" s="86">
        <f t="shared" si="47"/>
        <v>3.802571005776809E-53</v>
      </c>
      <c r="HS35" s="86">
        <f t="shared" si="55"/>
        <v>8.1457281157135276E-118</v>
      </c>
      <c r="HT35" s="86">
        <f t="shared" si="48"/>
        <v>6.878702961125561E-161</v>
      </c>
      <c r="HU35" s="86">
        <f t="shared" si="48"/>
        <v>6.9827083101497364E-156</v>
      </c>
      <c r="HV35" s="86">
        <f t="shared" si="48"/>
        <v>8.2623695762859596E-172</v>
      </c>
      <c r="HW35" s="86">
        <f t="shared" si="48"/>
        <v>3.1083468059157873E-162</v>
      </c>
      <c r="HX35" s="86">
        <f t="shared" si="48"/>
        <v>3.8675155708487649E-185</v>
      </c>
      <c r="HY35" s="86">
        <f t="shared" si="48"/>
        <v>6.5184700994783778E-181</v>
      </c>
      <c r="HZ35" s="86">
        <f t="shared" si="48"/>
        <v>4.4023558153306555E-175</v>
      </c>
      <c r="IA35" s="86">
        <f t="shared" si="48"/>
        <v>6.6431752513190815E-165</v>
      </c>
      <c r="IB35" s="86">
        <f t="shared" si="48"/>
        <v>1.6939505282036447E-169</v>
      </c>
      <c r="IC35" s="86">
        <f t="shared" si="48"/>
        <v>3.9443927820716118E-209</v>
      </c>
      <c r="ID35" s="86">
        <f t="shared" si="48"/>
        <v>8.9013225110145082E-162</v>
      </c>
      <c r="IE35" s="86">
        <f t="shared" si="48"/>
        <v>4.4293541142993546E-157</v>
      </c>
      <c r="IF35" s="86">
        <f t="shared" si="48"/>
        <v>2.7626199492962022E-135</v>
      </c>
      <c r="IG35" s="86">
        <f t="shared" si="48"/>
        <v>4.3080772888539138E-92</v>
      </c>
      <c r="II35" s="86">
        <f t="shared" si="56"/>
        <v>2.109347738907023E-203</v>
      </c>
      <c r="IJ35" s="86">
        <f t="shared" si="49"/>
        <v>9.7840708329032096E-282</v>
      </c>
      <c r="IK35" s="86">
        <f t="shared" si="49"/>
        <v>1.9206189069221181E-271</v>
      </c>
      <c r="IL35" s="86">
        <f t="shared" si="49"/>
        <v>1.1144462975177654E-304</v>
      </c>
      <c r="IM35" s="86">
        <f t="shared" si="49"/>
        <v>4.4558492946393627E-285</v>
      </c>
      <c r="IN35" s="86">
        <f t="shared" si="49"/>
        <v>0</v>
      </c>
      <c r="IO35" s="86">
        <f t="shared" si="49"/>
        <v>0</v>
      </c>
      <c r="IP35" s="86">
        <f t="shared" si="49"/>
        <v>3.7304006467149203E-303</v>
      </c>
      <c r="IQ35" s="86">
        <f t="shared" si="49"/>
        <v>5.6413387442266546E-286</v>
      </c>
      <c r="IR35" s="86">
        <f t="shared" si="49"/>
        <v>3.7763897110082851E-296</v>
      </c>
      <c r="IS35" s="86">
        <f t="shared" si="49"/>
        <v>0</v>
      </c>
      <c r="IT35" s="86">
        <f t="shared" si="49"/>
        <v>5.8793391882899223E-284</v>
      </c>
      <c r="IU35" s="86">
        <f t="shared" si="49"/>
        <v>3.0354199212383947E-274</v>
      </c>
      <c r="IV35" s="86">
        <f t="shared" si="49"/>
        <v>0</v>
      </c>
      <c r="IW35" s="86">
        <f t="shared" si="49"/>
        <v>0</v>
      </c>
      <c r="IY35" s="86">
        <f t="shared" si="57"/>
        <v>1.4324362286713113E-10</v>
      </c>
      <c r="IZ35" s="86">
        <f t="shared" si="50"/>
        <v>2.6052174336266721E-12</v>
      </c>
      <c r="JA35" s="86">
        <f t="shared" si="50"/>
        <v>5.2304599302770097E-13</v>
      </c>
      <c r="JB35" s="86">
        <f t="shared" si="50"/>
        <v>6.3298259468206716E-14</v>
      </c>
      <c r="JC35" s="86">
        <f t="shared" si="50"/>
        <v>1.8574810877673105E-14</v>
      </c>
      <c r="JD35" s="86">
        <f t="shared" si="50"/>
        <v>2.7841970647255556E-15</v>
      </c>
      <c r="JE35" s="86">
        <f t="shared" si="50"/>
        <v>3.9076132542195679E-15</v>
      </c>
      <c r="JF35" s="86">
        <f t="shared" si="50"/>
        <v>3.9212111128192796E-16</v>
      </c>
      <c r="JG35" s="86">
        <f t="shared" si="50"/>
        <v>1.0762026809149977E-15</v>
      </c>
      <c r="JH35" s="86">
        <f t="shared" si="50"/>
        <v>1.242338409536665E-15</v>
      </c>
      <c r="JI35" s="86">
        <f t="shared" si="50"/>
        <v>3.2349276120029182E-15</v>
      </c>
      <c r="JJ35" s="86">
        <f t="shared" si="50"/>
        <v>1.2441919987154878E-15</v>
      </c>
      <c r="JK35" s="86">
        <f t="shared" si="50"/>
        <v>2.1606456559790915E-13</v>
      </c>
      <c r="JL35" s="86">
        <f t="shared" si="50"/>
        <v>1.0535589501474409E-16</v>
      </c>
      <c r="JM35" s="86">
        <f t="shared" si="50"/>
        <v>7.0351182157689839E-26</v>
      </c>
    </row>
    <row r="36" spans="2:273" x14ac:dyDescent="0.25">
      <c r="B36" s="2">
        <v>9</v>
      </c>
      <c r="C36" s="37">
        <v>76.290000000000006</v>
      </c>
      <c r="D36" s="37">
        <v>76.5</v>
      </c>
      <c r="E36" s="37">
        <v>75.5</v>
      </c>
      <c r="F36" s="37">
        <v>76.370999999999995</v>
      </c>
      <c r="G36" s="37">
        <v>77.709999999999994</v>
      </c>
      <c r="H36" s="37">
        <v>79.209999999999994</v>
      </c>
      <c r="I36" s="37">
        <v>81.870999999999995</v>
      </c>
      <c r="J36" s="37">
        <v>83.983999999999995</v>
      </c>
      <c r="K36" s="37">
        <v>85.492000000000004</v>
      </c>
      <c r="L36" s="37">
        <v>91.174999999999997</v>
      </c>
      <c r="M36" s="37">
        <v>85.725999999999999</v>
      </c>
      <c r="N36" s="37">
        <v>82.403000000000006</v>
      </c>
      <c r="O36" s="37">
        <v>80.613</v>
      </c>
      <c r="P36" s="37">
        <v>81.418999999999997</v>
      </c>
      <c r="Q36" s="37">
        <v>75.129000000000005</v>
      </c>
      <c r="R36" s="108"/>
      <c r="S36" s="4">
        <f t="shared" si="7"/>
        <v>75.957424012389495</v>
      </c>
      <c r="T36" s="4">
        <f t="shared" si="7"/>
        <v>76.8259085331146</v>
      </c>
      <c r="U36" s="4">
        <f t="shared" si="7"/>
        <v>74.261346944766572</v>
      </c>
      <c r="V36" s="4">
        <f t="shared" si="7"/>
        <v>74.733874784257523</v>
      </c>
      <c r="W36" s="4">
        <f t="shared" si="7"/>
        <v>76.106800346910802</v>
      </c>
      <c r="X36" s="4">
        <f t="shared" si="7"/>
        <v>76.569340691742369</v>
      </c>
      <c r="Y36" s="4">
        <f t="shared" si="7"/>
        <v>80.337675812937391</v>
      </c>
      <c r="Z36" s="4">
        <f t="shared" si="7"/>
        <v>82.167852455439458</v>
      </c>
      <c r="AA36" s="4">
        <f t="shared" si="7"/>
        <v>85.205184904237569</v>
      </c>
      <c r="AB36" s="4">
        <f t="shared" si="7"/>
        <v>89.063534193808309</v>
      </c>
      <c r="AC36" s="4">
        <f t="shared" si="7"/>
        <v>82.803992952290599</v>
      </c>
      <c r="AD36" s="4">
        <f t="shared" si="7"/>
        <v>80.210342142419563</v>
      </c>
      <c r="AE36" s="4">
        <f t="shared" si="7"/>
        <v>78.94687510942849</v>
      </c>
      <c r="AF36" s="4" t="e">
        <f t="shared" si="7"/>
        <v>#N/A</v>
      </c>
      <c r="AG36" s="4" t="e">
        <f t="shared" si="7"/>
        <v>#N/A</v>
      </c>
      <c r="AI36" s="4">
        <f t="shared" si="8"/>
        <v>0.33257598761051099</v>
      </c>
      <c r="AJ36" s="4">
        <f t="shared" si="8"/>
        <v>-0.32590853311459966</v>
      </c>
      <c r="AK36" s="4">
        <f t="shared" si="8"/>
        <v>1.2386530552334278</v>
      </c>
      <c r="AL36" s="4">
        <f t="shared" si="8"/>
        <v>1.6371252157424721</v>
      </c>
      <c r="AM36" s="4">
        <f t="shared" si="8"/>
        <v>1.6031996530891917</v>
      </c>
      <c r="AN36" s="4">
        <f t="shared" si="8"/>
        <v>2.6406593082576251</v>
      </c>
      <c r="AO36" s="4">
        <f t="shared" si="8"/>
        <v>1.533324187062604</v>
      </c>
      <c r="AP36" s="4">
        <f t="shared" si="8"/>
        <v>1.8161475445605362</v>
      </c>
      <c r="AQ36" s="4">
        <f t="shared" si="8"/>
        <v>0.28681509576243513</v>
      </c>
      <c r="AR36" s="4">
        <f t="shared" si="8"/>
        <v>2.1114658061916884</v>
      </c>
      <c r="AS36" s="4">
        <f t="shared" si="8"/>
        <v>2.9220070477093998</v>
      </c>
      <c r="AT36" s="4">
        <f t="shared" si="8"/>
        <v>2.1926578575804427</v>
      </c>
      <c r="AU36" s="4">
        <f t="shared" si="8"/>
        <v>1.6661248905715098</v>
      </c>
      <c r="AV36" s="4">
        <f t="shared" si="8"/>
        <v>0</v>
      </c>
      <c r="AW36" s="4">
        <f t="shared" si="8"/>
        <v>0</v>
      </c>
      <c r="AY36" s="2">
        <f t="shared" si="51"/>
        <v>75.957423557623912</v>
      </c>
      <c r="AZ36" s="2">
        <f t="shared" si="9"/>
        <v>76.825908521543383</v>
      </c>
      <c r="BA36" s="2">
        <f t="shared" si="9"/>
        <v>74.261346942266201</v>
      </c>
      <c r="BB36" s="2">
        <f t="shared" si="9"/>
        <v>74.73387478391335</v>
      </c>
      <c r="BC36" s="2">
        <f t="shared" si="9"/>
        <v>76.106800346801336</v>
      </c>
      <c r="BD36" s="2">
        <f t="shared" si="9"/>
        <v>76.569340691723681</v>
      </c>
      <c r="BE36" s="2">
        <f t="shared" si="9"/>
        <v>80.337675812912067</v>
      </c>
      <c r="BF36" s="2">
        <f t="shared" si="9"/>
        <v>82.167852455436645</v>
      </c>
      <c r="BG36" s="2">
        <f t="shared" si="9"/>
        <v>85.205184904230151</v>
      </c>
      <c r="BH36" s="2">
        <f t="shared" si="9"/>
        <v>89.06353419380001</v>
      </c>
      <c r="BI36" s="2">
        <f t="shared" si="9"/>
        <v>82.803992952269212</v>
      </c>
      <c r="BJ36" s="2">
        <f t="shared" si="9"/>
        <v>80.21034214241115</v>
      </c>
      <c r="BK36" s="2">
        <f t="shared" si="9"/>
        <v>78.946875108311318</v>
      </c>
      <c r="BL36" s="2" t="e">
        <f t="shared" si="9"/>
        <v>#N/A</v>
      </c>
      <c r="BM36" s="2" t="e">
        <f t="shared" si="9"/>
        <v>#N/A</v>
      </c>
      <c r="BO36" s="2">
        <f t="shared" si="10"/>
        <v>76.290000000000006</v>
      </c>
      <c r="BP36" s="2">
        <f t="shared" si="11"/>
        <v>76.5</v>
      </c>
      <c r="BQ36" s="2">
        <f t="shared" si="12"/>
        <v>75.5</v>
      </c>
      <c r="BR36" s="2">
        <f t="shared" si="13"/>
        <v>76.370999999999995</v>
      </c>
      <c r="BS36" s="2">
        <f t="shared" si="14"/>
        <v>77.709999999999994</v>
      </c>
      <c r="BT36" s="2">
        <f t="shared" si="15"/>
        <v>79.209999999999994</v>
      </c>
      <c r="BU36" s="2">
        <f t="shared" si="16"/>
        <v>81.870999999999995</v>
      </c>
      <c r="BV36" s="2">
        <f t="shared" si="17"/>
        <v>83.983999999999995</v>
      </c>
      <c r="BW36" s="2">
        <f t="shared" si="18"/>
        <v>85.492000000000004</v>
      </c>
      <c r="BX36" s="2">
        <f t="shared" si="19"/>
        <v>91.174999999999997</v>
      </c>
      <c r="BY36" s="2">
        <f t="shared" si="20"/>
        <v>85.725999999999999</v>
      </c>
      <c r="BZ36" s="2">
        <f t="shared" si="21"/>
        <v>82.403000000000006</v>
      </c>
      <c r="CA36" s="2">
        <f t="shared" si="22"/>
        <v>80.613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76.345268498942929</v>
      </c>
      <c r="DL36" s="2">
        <f t="shared" si="41"/>
        <v>76.78755421322866</v>
      </c>
      <c r="DM36" s="2">
        <f t="shared" si="41"/>
        <v>74.251958701347803</v>
      </c>
      <c r="DN36" s="2">
        <f t="shared" si="41"/>
        <v>74.522412288930596</v>
      </c>
      <c r="DO36" s="2">
        <f t="shared" si="41"/>
        <v>76.114914258911824</v>
      </c>
      <c r="DP36" s="2">
        <f t="shared" si="41"/>
        <v>76.585374329795414</v>
      </c>
      <c r="DQ36" s="2">
        <f t="shared" si="41"/>
        <v>80.455131241565468</v>
      </c>
      <c r="DR36" s="2">
        <f t="shared" si="41"/>
        <v>82.267025604551932</v>
      </c>
      <c r="DS36" s="2">
        <f t="shared" si="41"/>
        <v>85.20731436699856</v>
      </c>
      <c r="DT36" s="2">
        <f t="shared" si="41"/>
        <v>89.154856330014226</v>
      </c>
      <c r="DU36" s="2">
        <f t="shared" si="41"/>
        <v>83.06704737936316</v>
      </c>
      <c r="DV36" s="2">
        <f t="shared" si="41"/>
        <v>80.240149797570837</v>
      </c>
      <c r="DW36" s="2">
        <f t="shared" si="41"/>
        <v>78.921567166979372</v>
      </c>
      <c r="DX36" s="2">
        <f t="shared" si="41"/>
        <v>77.514665551265537</v>
      </c>
      <c r="DY36" s="2">
        <f t="shared" si="41"/>
        <v>70.407571702244127</v>
      </c>
      <c r="EA36" s="2">
        <f t="shared" si="42"/>
        <v>67.103702324187708</v>
      </c>
      <c r="EB36" s="2">
        <f t="shared" si="42"/>
        <v>77.779800235145146</v>
      </c>
      <c r="EC36" s="2">
        <f t="shared" si="42"/>
        <v>74.505423210304684</v>
      </c>
      <c r="ED36" s="2">
        <f t="shared" si="42"/>
        <v>80.715465658059387</v>
      </c>
      <c r="EE36" s="2">
        <f t="shared" si="42"/>
        <v>75.866532609963812</v>
      </c>
      <c r="EF36" s="2">
        <f t="shared" si="42"/>
        <v>76.095760284813991</v>
      </c>
      <c r="EG36" s="2">
        <f t="shared" si="42"/>
        <v>76.832979149244579</v>
      </c>
      <c r="EH36" s="2">
        <f t="shared" si="42"/>
        <v>79.092907957162083</v>
      </c>
      <c r="EI36" s="2">
        <f t="shared" si="42"/>
        <v>85.140132230194752</v>
      </c>
      <c r="EJ36" s="2">
        <f t="shared" si="42"/>
        <v>86.223364613180522</v>
      </c>
      <c r="EK36" s="2">
        <f t="shared" si="42"/>
        <v>74.997405982616243</v>
      </c>
      <c r="EL36" s="2">
        <f t="shared" si="42"/>
        <v>79.260511476847824</v>
      </c>
      <c r="EM36" s="2">
        <f t="shared" si="42"/>
        <v>79.608576430245151</v>
      </c>
      <c r="EN36" s="2">
        <f t="shared" si="42"/>
        <v>86.312782216051673</v>
      </c>
      <c r="EO36" s="2">
        <f t="shared" si="42"/>
        <v>75.465368505619338</v>
      </c>
      <c r="EQ36" s="2">
        <f t="shared" si="43"/>
        <v>72.199761208324475</v>
      </c>
      <c r="ER36" s="2">
        <f t="shared" si="43"/>
        <v>74.568453610435654</v>
      </c>
      <c r="ES36" s="2">
        <f t="shared" si="43"/>
        <v>73.56064915828928</v>
      </c>
      <c r="ET36" s="2">
        <f t="shared" si="43"/>
        <v>76.773878066806333</v>
      </c>
      <c r="EU36" s="2">
        <f t="shared" si="43"/>
        <v>73.956561087015103</v>
      </c>
      <c r="EV36" s="2">
        <f t="shared" si="43"/>
        <v>74.684493122540374</v>
      </c>
      <c r="EW36" s="2">
        <f t="shared" si="43"/>
        <v>75.617207068187795</v>
      </c>
      <c r="EX36" s="2">
        <f t="shared" si="43"/>
        <v>77.701949119057019</v>
      </c>
      <c r="EY36" s="2">
        <f t="shared" si="43"/>
        <v>81.544379705915645</v>
      </c>
      <c r="EZ36" s="2">
        <f t="shared" si="43"/>
        <v>85.037623405118694</v>
      </c>
      <c r="FA36" s="2">
        <f t="shared" si="43"/>
        <v>74.93774289672541</v>
      </c>
      <c r="FB36" s="2">
        <f t="shared" si="43"/>
        <v>78.189368502215729</v>
      </c>
      <c r="FC36" s="2">
        <f t="shared" si="43"/>
        <v>76.493264854352176</v>
      </c>
      <c r="FD36" s="2">
        <f t="shared" si="43"/>
        <v>81.123211113061089</v>
      </c>
      <c r="FE36" s="2">
        <f t="shared" si="43"/>
        <v>75.227425557022045</v>
      </c>
      <c r="FG36" s="2">
        <f t="shared" si="44"/>
        <v>4.1967948680184365E-2</v>
      </c>
      <c r="FH36" s="2">
        <f t="shared" si="44"/>
        <v>3.86577036385908E-2</v>
      </c>
      <c r="FI36" s="2">
        <f t="shared" si="44"/>
        <v>3.7043784357930286E-2</v>
      </c>
      <c r="FJ36" s="2">
        <f t="shared" si="44"/>
        <v>3.4145749525473758E-2</v>
      </c>
      <c r="FK36" s="2">
        <f t="shared" si="44"/>
        <v>3.2658925570632838E-2</v>
      </c>
      <c r="FL36" s="2">
        <f t="shared" si="44"/>
        <v>3.2743633155510876E-2</v>
      </c>
      <c r="FM36" s="2">
        <f t="shared" si="44"/>
        <v>3.2426492040866187E-2</v>
      </c>
      <c r="FN36" s="2">
        <f t="shared" si="44"/>
        <v>3.1243511672749542E-2</v>
      </c>
      <c r="FO36" s="2">
        <f t="shared" si="44"/>
        <v>3.1585252578053266E-2</v>
      </c>
      <c r="FP36" s="2">
        <f t="shared" si="44"/>
        <v>3.1151404879316738E-2</v>
      </c>
      <c r="FQ36" s="2">
        <f t="shared" si="44"/>
        <v>3.2598020331620667E-2</v>
      </c>
      <c r="FR36" s="2">
        <f t="shared" si="44"/>
        <v>3.0425951536427791E-2</v>
      </c>
      <c r="FS36" s="2">
        <f t="shared" si="44"/>
        <v>3.6843189226735046E-2</v>
      </c>
      <c r="FT36" s="2">
        <f t="shared" si="44"/>
        <v>2.9736378822830905E-2</v>
      </c>
      <c r="FU36" s="2">
        <f t="shared" si="44"/>
        <v>2.3477022534931301E-2</v>
      </c>
      <c r="FW36" s="2">
        <f t="shared" si="53"/>
        <v>9.0925708384885458E-7</v>
      </c>
      <c r="FX36" s="2">
        <f t="shared" si="45"/>
        <v>1.1348314334159854E-6</v>
      </c>
      <c r="FY36" s="2">
        <f t="shared" si="45"/>
        <v>1.1047020021747089E-6</v>
      </c>
      <c r="FZ36" s="2">
        <f t="shared" si="45"/>
        <v>1.0031890236341366E-6</v>
      </c>
      <c r="GA36" s="2">
        <f t="shared" si="45"/>
        <v>1.0651071828884046E-6</v>
      </c>
      <c r="GB36" s="2">
        <f t="shared" si="45"/>
        <v>1.3430448441352078E-6</v>
      </c>
      <c r="GC36" s="2">
        <f t="shared" si="45"/>
        <v>1.4333779864452057E-6</v>
      </c>
      <c r="GD36" s="2">
        <f t="shared" si="45"/>
        <v>1.8457400169803331E-6</v>
      </c>
      <c r="GE36" s="2">
        <f t="shared" si="45"/>
        <v>2.0852404840574372E-6</v>
      </c>
      <c r="GF36" s="2">
        <f t="shared" si="45"/>
        <v>1.7295871541038849E-6</v>
      </c>
      <c r="GG36" s="2">
        <f t="shared" si="45"/>
        <v>1.5549631980623127E-6</v>
      </c>
      <c r="GH36" s="2">
        <f t="shared" si="45"/>
        <v>1.1455895017643816E-6</v>
      </c>
      <c r="GI36" s="2">
        <f t="shared" si="45"/>
        <v>1.1783588856359647E-6</v>
      </c>
      <c r="GJ36" s="2">
        <f t="shared" si="45"/>
        <v>1.0163629171863195E-6</v>
      </c>
      <c r="GK36" s="2">
        <f t="shared" si="45"/>
        <v>8.8816978896680438E-7</v>
      </c>
      <c r="GM36" s="86">
        <f t="shared" si="54"/>
        <v>2.9669258758185571E-10</v>
      </c>
      <c r="GN36" s="86">
        <f t="shared" si="46"/>
        <v>6.3212373635523445E-12</v>
      </c>
      <c r="GO36" s="86">
        <f t="shared" si="46"/>
        <v>1.3466862100634695E-12</v>
      </c>
      <c r="GP36" s="86">
        <f t="shared" si="46"/>
        <v>1.7456769220429313E-13</v>
      </c>
      <c r="GQ36" s="86">
        <f t="shared" si="46"/>
        <v>5.3297026252121046E-14</v>
      </c>
      <c r="GR36" s="86">
        <f t="shared" si="46"/>
        <v>8.6822516884138176E-15</v>
      </c>
      <c r="GS36" s="86">
        <f t="shared" si="46"/>
        <v>1.1968468287439902E-14</v>
      </c>
      <c r="GT36" s="86">
        <f t="shared" si="46"/>
        <v>1.3101781449734162E-15</v>
      </c>
      <c r="GU36" s="86">
        <f t="shared" si="46"/>
        <v>3.4551770142619757E-15</v>
      </c>
      <c r="GV36" s="86">
        <f t="shared" si="46"/>
        <v>3.9454778890902729E-15</v>
      </c>
      <c r="GW36" s="86">
        <f t="shared" si="46"/>
        <v>1.0007231567056932E-14</v>
      </c>
      <c r="GX36" s="86">
        <f t="shared" si="46"/>
        <v>3.920269818151206E-15</v>
      </c>
      <c r="GY36" s="86">
        <f t="shared" si="46"/>
        <v>5.7764212306891128E-13</v>
      </c>
      <c r="GZ36" s="86">
        <f t="shared" si="46"/>
        <v>3.6605472956341897E-16</v>
      </c>
      <c r="HA36" s="86">
        <f t="shared" si="46"/>
        <v>5.3750817243597222E-25</v>
      </c>
      <c r="HC36" s="86">
        <f t="shared" si="58"/>
        <v>6.4513425701008144E-24</v>
      </c>
      <c r="HD36" s="86">
        <f t="shared" si="47"/>
        <v>4.1808055862299989E-32</v>
      </c>
      <c r="HE36" s="86">
        <f t="shared" si="47"/>
        <v>1.2536710385584316E-30</v>
      </c>
      <c r="HF36" s="86">
        <f t="shared" si="47"/>
        <v>9.2743968498093547E-34</v>
      </c>
      <c r="HG36" s="86">
        <f t="shared" si="47"/>
        <v>6.2597444776387947E-32</v>
      </c>
      <c r="HH36" s="86">
        <f t="shared" si="47"/>
        <v>9.4713083094896757E-36</v>
      </c>
      <c r="HI36" s="86">
        <f t="shared" si="47"/>
        <v>1.3128495663314399E-35</v>
      </c>
      <c r="HJ36" s="86">
        <f t="shared" si="47"/>
        <v>1.1702467169123252E-34</v>
      </c>
      <c r="HK36" s="86">
        <f t="shared" si="47"/>
        <v>1.9071051877194506E-33</v>
      </c>
      <c r="HL36" s="86">
        <f t="shared" si="47"/>
        <v>5.4674282453160893E-34</v>
      </c>
      <c r="HM36" s="86">
        <f t="shared" si="47"/>
        <v>1.6095443146018094E-40</v>
      </c>
      <c r="HN36" s="86">
        <f t="shared" si="47"/>
        <v>6.4887281589164934E-32</v>
      </c>
      <c r="HO36" s="86">
        <f t="shared" si="47"/>
        <v>9.3771878725858112E-31</v>
      </c>
      <c r="HP36" s="86">
        <f t="shared" si="47"/>
        <v>2.7552651240673956E-35</v>
      </c>
      <c r="HQ36" s="86">
        <f t="shared" si="47"/>
        <v>7.8033328144263983E-52</v>
      </c>
      <c r="HS36" s="86">
        <f t="shared" si="55"/>
        <v>6.5175923747146504E-116</v>
      </c>
      <c r="HT36" s="86">
        <f t="shared" si="48"/>
        <v>3.2026806261265439E-158</v>
      </c>
      <c r="HU36" s="86">
        <f t="shared" si="48"/>
        <v>2.6062072136344305E-153</v>
      </c>
      <c r="HV36" s="86">
        <f t="shared" si="48"/>
        <v>5.7622024632864031E-169</v>
      </c>
      <c r="HW36" s="86">
        <f t="shared" si="48"/>
        <v>1.4977162243839539E-159</v>
      </c>
      <c r="HX36" s="86">
        <f t="shared" si="48"/>
        <v>4.9880714734139777E-182</v>
      </c>
      <c r="HY36" s="86">
        <f t="shared" si="48"/>
        <v>7.4190689997184342E-178</v>
      </c>
      <c r="HZ36" s="86">
        <f t="shared" si="48"/>
        <v>4.3454912555396959E-172</v>
      </c>
      <c r="IA36" s="86">
        <f t="shared" si="48"/>
        <v>4.671136298685601E-162</v>
      </c>
      <c r="IB36" s="86">
        <f t="shared" si="48"/>
        <v>1.3366258087059866E-166</v>
      </c>
      <c r="IC36" s="86">
        <f t="shared" si="48"/>
        <v>1.4121389439173789E-205</v>
      </c>
      <c r="ID36" s="86">
        <f t="shared" si="48"/>
        <v>4.3382537268829242E-159</v>
      </c>
      <c r="IE36" s="86">
        <f t="shared" si="48"/>
        <v>1.7939358921601795E-154</v>
      </c>
      <c r="IF36" s="86">
        <f t="shared" si="48"/>
        <v>4.331709238753094E-133</v>
      </c>
      <c r="IG36" s="86">
        <f t="shared" si="48"/>
        <v>1.2603604008904634E-90</v>
      </c>
      <c r="II36" s="86">
        <f t="shared" si="56"/>
        <v>9.1983591399743114E-201</v>
      </c>
      <c r="IJ36" s="86">
        <f t="shared" si="49"/>
        <v>5.1879274372343753E-278</v>
      </c>
      <c r="IK36" s="86">
        <f t="shared" si="49"/>
        <v>7.3102854586885893E-268</v>
      </c>
      <c r="IL36" s="86">
        <f t="shared" si="49"/>
        <v>1.0998661326408456E-300</v>
      </c>
      <c r="IM36" s="86">
        <f t="shared" si="49"/>
        <v>2.5158366866849767E-281</v>
      </c>
      <c r="IN36" s="86">
        <f t="shared" si="49"/>
        <v>0</v>
      </c>
      <c r="IO36" s="86">
        <f t="shared" si="49"/>
        <v>0</v>
      </c>
      <c r="IP36" s="86">
        <f t="shared" si="49"/>
        <v>5.3399977237879534E-299</v>
      </c>
      <c r="IQ36" s="86">
        <f t="shared" si="49"/>
        <v>5.0851221511242818E-282</v>
      </c>
      <c r="IR36" s="86">
        <f t="shared" si="49"/>
        <v>4.1354777014069293E-292</v>
      </c>
      <c r="IS36" s="86">
        <f t="shared" si="49"/>
        <v>0</v>
      </c>
      <c r="IT36" s="86">
        <f t="shared" si="49"/>
        <v>3.3568652020001776E-280</v>
      </c>
      <c r="IU36" s="86">
        <f t="shared" si="49"/>
        <v>1.3087632985301533E-270</v>
      </c>
      <c r="IV36" s="86">
        <f t="shared" si="49"/>
        <v>0</v>
      </c>
      <c r="IW36" s="86">
        <f t="shared" si="49"/>
        <v>2.2757063313457655E-305</v>
      </c>
      <c r="IY36" s="86">
        <f t="shared" si="57"/>
        <v>2.9669258758186217E-10</v>
      </c>
      <c r="IZ36" s="86">
        <f t="shared" si="50"/>
        <v>6.3212373635523445E-12</v>
      </c>
      <c r="JA36" s="86">
        <f t="shared" si="50"/>
        <v>1.3466862100634695E-12</v>
      </c>
      <c r="JB36" s="86">
        <f t="shared" si="50"/>
        <v>1.7456769220429313E-13</v>
      </c>
      <c r="JC36" s="86">
        <f t="shared" si="50"/>
        <v>5.3297026252121046E-14</v>
      </c>
      <c r="JD36" s="86">
        <f t="shared" si="50"/>
        <v>8.6822516884138176E-15</v>
      </c>
      <c r="JE36" s="86">
        <f t="shared" si="50"/>
        <v>1.1968468287439902E-14</v>
      </c>
      <c r="JF36" s="86">
        <f t="shared" si="50"/>
        <v>1.3101781449734162E-15</v>
      </c>
      <c r="JG36" s="86">
        <f t="shared" si="50"/>
        <v>3.4551770142619757E-15</v>
      </c>
      <c r="JH36" s="86">
        <f t="shared" si="50"/>
        <v>3.9454778890902729E-15</v>
      </c>
      <c r="JI36" s="86">
        <f t="shared" si="50"/>
        <v>1.0007231567056932E-14</v>
      </c>
      <c r="JJ36" s="86">
        <f t="shared" si="50"/>
        <v>3.920269818151206E-15</v>
      </c>
      <c r="JK36" s="86">
        <f t="shared" si="50"/>
        <v>5.7764212306891128E-13</v>
      </c>
      <c r="JL36" s="86">
        <f t="shared" si="50"/>
        <v>3.6605472956341897E-16</v>
      </c>
      <c r="JM36" s="86">
        <f t="shared" si="50"/>
        <v>5.3750817243597222E-25</v>
      </c>
    </row>
    <row r="37" spans="2:273" x14ac:dyDescent="0.25">
      <c r="B37" s="2">
        <v>10</v>
      </c>
      <c r="C37" s="37">
        <v>76.694000000000003</v>
      </c>
      <c r="D37" s="37">
        <v>77.613</v>
      </c>
      <c r="E37" s="37">
        <v>75.338999999999999</v>
      </c>
      <c r="F37" s="37">
        <v>76.274000000000001</v>
      </c>
      <c r="G37" s="37">
        <v>78.144999999999996</v>
      </c>
      <c r="H37" s="37">
        <v>79.451999999999998</v>
      </c>
      <c r="I37" s="37">
        <v>80.113</v>
      </c>
      <c r="J37" s="37">
        <v>84.322999999999993</v>
      </c>
      <c r="K37" s="37">
        <v>85.81</v>
      </c>
      <c r="L37" s="37">
        <v>90.951999999999998</v>
      </c>
      <c r="M37" s="37">
        <v>85.338999999999999</v>
      </c>
      <c r="N37" s="37">
        <v>83.435000000000002</v>
      </c>
      <c r="O37" s="37">
        <v>81.016000000000005</v>
      </c>
      <c r="P37" s="37">
        <v>81.918999999999997</v>
      </c>
      <c r="Q37" s="37">
        <v>76.564999999999998</v>
      </c>
      <c r="S37" s="4">
        <f t="shared" si="7"/>
        <v>76.033641386520202</v>
      </c>
      <c r="T37" s="4">
        <f t="shared" si="7"/>
        <v>76.961000720387105</v>
      </c>
      <c r="U37" s="4">
        <f t="shared" si="7"/>
        <v>74.542102405558722</v>
      </c>
      <c r="V37" s="4">
        <f t="shared" si="7"/>
        <v>74.923015486414258</v>
      </c>
      <c r="W37" s="4">
        <f t="shared" si="7"/>
        <v>76.282415084892605</v>
      </c>
      <c r="X37" s="4">
        <f t="shared" si="7"/>
        <v>76.753505983652019</v>
      </c>
      <c r="Y37" s="4">
        <f t="shared" si="7"/>
        <v>80.42176999588763</v>
      </c>
      <c r="Z37" s="4">
        <f t="shared" si="7"/>
        <v>82.112605361132296</v>
      </c>
      <c r="AA37" s="4">
        <f t="shared" si="7"/>
        <v>85.182671458572173</v>
      </c>
      <c r="AB37" s="4">
        <f t="shared" si="7"/>
        <v>88.961778361366882</v>
      </c>
      <c r="AC37" s="4">
        <f t="shared" si="7"/>
        <v>82.963400023609537</v>
      </c>
      <c r="AD37" s="4">
        <f t="shared" si="7"/>
        <v>80.520169740781355</v>
      </c>
      <c r="AE37" s="4">
        <f t="shared" si="7"/>
        <v>79.246194402043074</v>
      </c>
      <c r="AF37" s="4" t="e">
        <f t="shared" si="7"/>
        <v>#N/A</v>
      </c>
      <c r="AG37" s="4" t="e">
        <f t="shared" si="7"/>
        <v>#N/A</v>
      </c>
      <c r="AI37" s="4">
        <f t="shared" si="8"/>
        <v>0.66035861347980074</v>
      </c>
      <c r="AJ37" s="4">
        <f t="shared" si="8"/>
        <v>0.65199927961289461</v>
      </c>
      <c r="AK37" s="4">
        <f t="shared" si="8"/>
        <v>0.79689759444127617</v>
      </c>
      <c r="AL37" s="4">
        <f t="shared" si="8"/>
        <v>1.3509845135857432</v>
      </c>
      <c r="AM37" s="4">
        <f t="shared" si="8"/>
        <v>1.8625849151073908</v>
      </c>
      <c r="AN37" s="4">
        <f t="shared" si="8"/>
        <v>2.6984940163479791</v>
      </c>
      <c r="AO37" s="4">
        <f t="shared" si="8"/>
        <v>-0.30876999588762999</v>
      </c>
      <c r="AP37" s="4">
        <f t="shared" si="8"/>
        <v>2.2103946388676974</v>
      </c>
      <c r="AQ37" s="4">
        <f t="shared" si="8"/>
        <v>0.62732854142782912</v>
      </c>
      <c r="AR37" s="4">
        <f t="shared" si="8"/>
        <v>1.9902216386331162</v>
      </c>
      <c r="AS37" s="4">
        <f t="shared" si="8"/>
        <v>2.3755999763904612</v>
      </c>
      <c r="AT37" s="4">
        <f t="shared" si="8"/>
        <v>2.9148302592186468</v>
      </c>
      <c r="AU37" s="4">
        <f t="shared" si="8"/>
        <v>1.7698055979569318</v>
      </c>
      <c r="AV37" s="4">
        <f t="shared" si="8"/>
        <v>0</v>
      </c>
      <c r="AW37" s="4">
        <f t="shared" si="8"/>
        <v>0</v>
      </c>
      <c r="AY37" s="2">
        <f t="shared" si="51"/>
        <v>76.033640471832115</v>
      </c>
      <c r="AZ37" s="2">
        <f t="shared" si="9"/>
        <v>76.96100069322479</v>
      </c>
      <c r="BA37" s="2">
        <f t="shared" si="9"/>
        <v>74.542102399338233</v>
      </c>
      <c r="BB37" s="2">
        <f t="shared" si="9"/>
        <v>74.923015485498098</v>
      </c>
      <c r="BC37" s="2">
        <f t="shared" si="9"/>
        <v>76.282415084589644</v>
      </c>
      <c r="BD37" s="2">
        <f t="shared" si="9"/>
        <v>76.753505983595943</v>
      </c>
      <c r="BE37" s="2">
        <f t="shared" si="9"/>
        <v>80.421769995812923</v>
      </c>
      <c r="BF37" s="2">
        <f t="shared" si="9"/>
        <v>82.112605361123272</v>
      </c>
      <c r="BG37" s="2">
        <f t="shared" si="9"/>
        <v>85.182671458549265</v>
      </c>
      <c r="BH37" s="2">
        <f t="shared" si="9"/>
        <v>88.96177836134153</v>
      </c>
      <c r="BI37" s="2">
        <f t="shared" si="9"/>
        <v>82.96340002354583</v>
      </c>
      <c r="BJ37" s="2">
        <f t="shared" si="9"/>
        <v>80.520169740755833</v>
      </c>
      <c r="BK37" s="2">
        <f t="shared" si="9"/>
        <v>79.246194399159819</v>
      </c>
      <c r="BL37" s="2" t="e">
        <f t="shared" si="9"/>
        <v>#N/A</v>
      </c>
      <c r="BM37" s="2" t="e">
        <f t="shared" si="9"/>
        <v>#N/A</v>
      </c>
      <c r="BO37" s="2">
        <f t="shared" si="10"/>
        <v>76.694000000000003</v>
      </c>
      <c r="BP37" s="2">
        <f t="shared" si="11"/>
        <v>77.613</v>
      </c>
      <c r="BQ37" s="2">
        <f t="shared" si="12"/>
        <v>75.338999999999999</v>
      </c>
      <c r="BR37" s="2">
        <f t="shared" si="13"/>
        <v>76.274000000000001</v>
      </c>
      <c r="BS37" s="2">
        <f t="shared" si="14"/>
        <v>78.144999999999996</v>
      </c>
      <c r="BT37" s="2">
        <f t="shared" si="15"/>
        <v>79.451999999999998</v>
      </c>
      <c r="BU37" s="2">
        <f t="shared" si="16"/>
        <v>80.113</v>
      </c>
      <c r="BV37" s="2">
        <f t="shared" si="17"/>
        <v>84.322999999999993</v>
      </c>
      <c r="BW37" s="2">
        <f t="shared" si="18"/>
        <v>85.81</v>
      </c>
      <c r="BX37" s="2">
        <f t="shared" si="19"/>
        <v>90.951999999999998</v>
      </c>
      <c r="BY37" s="2">
        <f t="shared" si="20"/>
        <v>85.338999999999999</v>
      </c>
      <c r="BZ37" s="2">
        <f t="shared" si="21"/>
        <v>83.435000000000002</v>
      </c>
      <c r="CA37" s="2">
        <f t="shared" si="22"/>
        <v>81.016000000000005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76.463662790697683</v>
      </c>
      <c r="DL37" s="2">
        <f t="shared" si="41"/>
        <v>76.9311126547871</v>
      </c>
      <c r="DM37" s="2">
        <f t="shared" si="41"/>
        <v>74.548847122059257</v>
      </c>
      <c r="DN37" s="2">
        <f t="shared" si="41"/>
        <v>74.705748592870563</v>
      </c>
      <c r="DO37" s="2">
        <f t="shared" si="41"/>
        <v>76.303625515947473</v>
      </c>
      <c r="DP37" s="2">
        <f t="shared" si="41"/>
        <v>76.784040157566508</v>
      </c>
      <c r="DQ37" s="2">
        <f t="shared" si="41"/>
        <v>80.559796221322557</v>
      </c>
      <c r="DR37" s="2">
        <f t="shared" si="41"/>
        <v>82.226060218112863</v>
      </c>
      <c r="DS37" s="2">
        <f t="shared" si="41"/>
        <v>85.192723328591725</v>
      </c>
      <c r="DT37" s="2">
        <f t="shared" si="41"/>
        <v>89.066338786154574</v>
      </c>
      <c r="DU37" s="2">
        <f t="shared" si="41"/>
        <v>83.263098807309319</v>
      </c>
      <c r="DV37" s="2">
        <f t="shared" si="41"/>
        <v>80.568811686180098</v>
      </c>
      <c r="DW37" s="2">
        <f t="shared" si="41"/>
        <v>79.236264258911831</v>
      </c>
      <c r="DX37" s="2">
        <f t="shared" si="41"/>
        <v>77.890073015873</v>
      </c>
      <c r="DY37" s="2">
        <f t="shared" si="41"/>
        <v>70.715749589490983</v>
      </c>
      <c r="EA37" s="2">
        <f t="shared" si="42"/>
        <v>67.080845879256898</v>
      </c>
      <c r="EB37" s="2">
        <f t="shared" si="42"/>
        <v>77.638953495523182</v>
      </c>
      <c r="EC37" s="2">
        <f t="shared" si="42"/>
        <v>74.382227891999008</v>
      </c>
      <c r="ED37" s="2">
        <f t="shared" si="42"/>
        <v>80.528038687293829</v>
      </c>
      <c r="EE37" s="2">
        <f t="shared" si="42"/>
        <v>75.709513102321765</v>
      </c>
      <c r="EF37" s="2">
        <f t="shared" si="42"/>
        <v>75.930940378706566</v>
      </c>
      <c r="EG37" s="2">
        <f t="shared" si="42"/>
        <v>76.665650164464523</v>
      </c>
      <c r="EH37" s="2">
        <f t="shared" si="42"/>
        <v>78.904365505571107</v>
      </c>
      <c r="EI37" s="2">
        <f t="shared" si="42"/>
        <v>84.901831061382595</v>
      </c>
      <c r="EJ37" s="2">
        <f t="shared" si="42"/>
        <v>85.996018103672839</v>
      </c>
      <c r="EK37" s="2">
        <f t="shared" si="42"/>
        <v>74.851911205427569</v>
      </c>
      <c r="EL37" s="2">
        <f t="shared" si="42"/>
        <v>79.106540734969101</v>
      </c>
      <c r="EM37" s="2">
        <f t="shared" si="42"/>
        <v>79.483046274814967</v>
      </c>
      <c r="EN37" s="2">
        <f t="shared" si="42"/>
        <v>86.148417746160746</v>
      </c>
      <c r="EO37" s="2">
        <f t="shared" si="42"/>
        <v>75.385480084767835</v>
      </c>
      <c r="EQ37" s="2">
        <f t="shared" si="43"/>
        <v>72.129004172150161</v>
      </c>
      <c r="ER37" s="2">
        <f t="shared" si="43"/>
        <v>74.457842851171847</v>
      </c>
      <c r="ES37" s="2">
        <f t="shared" si="43"/>
        <v>73.446406557316223</v>
      </c>
      <c r="ET37" s="2">
        <f t="shared" si="43"/>
        <v>76.624055304964074</v>
      </c>
      <c r="EU37" s="2">
        <f t="shared" si="43"/>
        <v>73.817850990181924</v>
      </c>
      <c r="EV37" s="2">
        <f t="shared" si="43"/>
        <v>74.533337820445325</v>
      </c>
      <c r="EW37" s="2">
        <f t="shared" si="43"/>
        <v>75.461569161854868</v>
      </c>
      <c r="EX37" s="2">
        <f t="shared" si="43"/>
        <v>77.527237327588281</v>
      </c>
      <c r="EY37" s="2">
        <f t="shared" si="43"/>
        <v>81.342605846978174</v>
      </c>
      <c r="EZ37" s="2">
        <f t="shared" si="43"/>
        <v>84.821944638699549</v>
      </c>
      <c r="FA37" s="2">
        <f t="shared" si="43"/>
        <v>74.792521689218745</v>
      </c>
      <c r="FB37" s="2">
        <f t="shared" si="43"/>
        <v>78.046135119020491</v>
      </c>
      <c r="FC37" s="2">
        <f t="shared" si="43"/>
        <v>76.396974659387027</v>
      </c>
      <c r="FD37" s="2">
        <f t="shared" si="43"/>
        <v>81.009068970791631</v>
      </c>
      <c r="FE37" s="2">
        <f t="shared" si="43"/>
        <v>75.150251344891856</v>
      </c>
      <c r="FG37" s="2">
        <f t="shared" si="44"/>
        <v>4.5831369815656345E-2</v>
      </c>
      <c r="FH37" s="2">
        <f t="shared" si="44"/>
        <v>4.2229827709797843E-2</v>
      </c>
      <c r="FI37" s="2">
        <f t="shared" si="44"/>
        <v>4.0473054493643655E-2</v>
      </c>
      <c r="FJ37" s="2">
        <f t="shared" si="44"/>
        <v>3.7317135248707965E-2</v>
      </c>
      <c r="FK37" s="2">
        <f t="shared" si="44"/>
        <v>3.5697322025717224E-2</v>
      </c>
      <c r="FL37" s="2">
        <f t="shared" si="44"/>
        <v>3.5789618741907239E-2</v>
      </c>
      <c r="FM37" s="2">
        <f t="shared" si="44"/>
        <v>3.5444056560635866E-2</v>
      </c>
      <c r="FN37" s="2">
        <f t="shared" si="44"/>
        <v>3.4154875675622351E-2</v>
      </c>
      <c r="FO37" s="2">
        <f t="shared" si="44"/>
        <v>3.4527326058461122E-2</v>
      </c>
      <c r="FP37" s="2">
        <f t="shared" si="44"/>
        <v>3.4054487804141657E-2</v>
      </c>
      <c r="FQ37" s="2">
        <f t="shared" si="44"/>
        <v>3.5630959228436773E-2</v>
      </c>
      <c r="FR37" s="2">
        <f t="shared" si="44"/>
        <v>3.3263748687546488E-2</v>
      </c>
      <c r="FS37" s="2">
        <f t="shared" si="44"/>
        <v>4.0254665859813618E-2</v>
      </c>
      <c r="FT37" s="2">
        <f t="shared" si="44"/>
        <v>3.2512016889954622E-2</v>
      </c>
      <c r="FU37" s="2">
        <f t="shared" si="44"/>
        <v>2.5683868823191076E-2</v>
      </c>
      <c r="FW37" s="2">
        <f t="shared" si="53"/>
        <v>9.9698047967040409E-7</v>
      </c>
      <c r="FX37" s="2">
        <f t="shared" si="45"/>
        <v>1.2443177868025578E-6</v>
      </c>
      <c r="FY37" s="2">
        <f t="shared" si="45"/>
        <v>1.2112815295223199E-6</v>
      </c>
      <c r="FZ37" s="2">
        <f t="shared" si="45"/>
        <v>1.099974784562989E-6</v>
      </c>
      <c r="GA37" s="2">
        <f t="shared" si="45"/>
        <v>1.1678666825830906E-6</v>
      </c>
      <c r="GB37" s="2">
        <f t="shared" si="45"/>
        <v>1.4726191972228139E-6</v>
      </c>
      <c r="GC37" s="2">
        <f t="shared" si="45"/>
        <v>1.5716674916233282E-6</v>
      </c>
      <c r="GD37" s="2">
        <f t="shared" si="45"/>
        <v>2.0238133239800253E-6</v>
      </c>
      <c r="GE37" s="2">
        <f t="shared" si="45"/>
        <v>2.2864202645014614E-6</v>
      </c>
      <c r="GF37" s="2">
        <f t="shared" si="45"/>
        <v>1.8964542863477637E-6</v>
      </c>
      <c r="GG37" s="2">
        <f t="shared" si="45"/>
        <v>1.7049829866987819E-6</v>
      </c>
      <c r="GH37" s="2">
        <f t="shared" si="45"/>
        <v>1.2561137715839492E-6</v>
      </c>
      <c r="GI37" s="2">
        <f t="shared" si="45"/>
        <v>1.2920446784441025E-6</v>
      </c>
      <c r="GJ37" s="2">
        <f t="shared" si="45"/>
        <v>1.1144196687867859E-6</v>
      </c>
      <c r="GK37" s="2">
        <f t="shared" si="45"/>
        <v>9.7385872462619567E-7</v>
      </c>
      <c r="GM37" s="86">
        <f t="shared" si="54"/>
        <v>6.0704270781210054E-10</v>
      </c>
      <c r="GN37" s="86">
        <f t="shared" si="46"/>
        <v>1.5103213266716083E-11</v>
      </c>
      <c r="GO37" s="86">
        <f t="shared" si="46"/>
        <v>3.4104563034046373E-12</v>
      </c>
      <c r="GP37" s="86">
        <f t="shared" si="46"/>
        <v>4.729927326925475E-13</v>
      </c>
      <c r="GQ37" s="86">
        <f t="shared" si="46"/>
        <v>1.5014594743527792E-13</v>
      </c>
      <c r="GR37" s="86">
        <f t="shared" si="46"/>
        <v>2.6534869182242399E-14</v>
      </c>
      <c r="GS37" s="86">
        <f t="shared" si="46"/>
        <v>3.5942255953409572E-14</v>
      </c>
      <c r="GT37" s="86">
        <f t="shared" si="46"/>
        <v>4.2849729967308178E-15</v>
      </c>
      <c r="GU37" s="86">
        <f t="shared" si="46"/>
        <v>1.0866812035350424E-14</v>
      </c>
      <c r="GV37" s="86">
        <f t="shared" si="46"/>
        <v>1.2278473183359613E-14</v>
      </c>
      <c r="GW37" s="86">
        <f t="shared" si="46"/>
        <v>3.0345871073877767E-14</v>
      </c>
      <c r="GX37" s="86">
        <f t="shared" si="46"/>
        <v>1.2107384101105368E-14</v>
      </c>
      <c r="GY37" s="86">
        <f t="shared" si="46"/>
        <v>1.5177753799676554E-12</v>
      </c>
      <c r="GZ37" s="86">
        <f t="shared" si="46"/>
        <v>1.2441919194647386E-15</v>
      </c>
      <c r="HA37" s="86">
        <f t="shared" si="46"/>
        <v>3.9573768680130267E-24</v>
      </c>
      <c r="HC37" s="86">
        <f t="shared" si="58"/>
        <v>2.2919580083289247E-23</v>
      </c>
      <c r="HD37" s="86">
        <f t="shared" si="47"/>
        <v>2.4562465001216677E-31</v>
      </c>
      <c r="HE37" s="86">
        <f t="shared" si="47"/>
        <v>6.8103622126278593E-30</v>
      </c>
      <c r="HF37" s="86">
        <f t="shared" si="47"/>
        <v>6.0407948168347569E-33</v>
      </c>
      <c r="HG37" s="86">
        <f t="shared" si="47"/>
        <v>3.6677223701190785E-31</v>
      </c>
      <c r="HH37" s="86">
        <f t="shared" si="47"/>
        <v>7.2360545985871535E-35</v>
      </c>
      <c r="HI37" s="86">
        <f t="shared" si="47"/>
        <v>9.8695266760078801E-35</v>
      </c>
      <c r="HJ37" s="86">
        <f t="shared" si="47"/>
        <v>8.4872284708015803E-34</v>
      </c>
      <c r="HK37" s="86">
        <f t="shared" si="47"/>
        <v>1.283054902176643E-32</v>
      </c>
      <c r="HL37" s="86">
        <f t="shared" si="47"/>
        <v>3.763303825020048E-33</v>
      </c>
      <c r="HM37" s="86">
        <f t="shared" si="47"/>
        <v>1.6561160143251595E-39</v>
      </c>
      <c r="HN37" s="86">
        <f t="shared" si="47"/>
        <v>3.8222368811952016E-31</v>
      </c>
      <c r="HO37" s="86">
        <f t="shared" si="47"/>
        <v>5.1987220855057454E-30</v>
      </c>
      <c r="HP37" s="86">
        <f t="shared" si="47"/>
        <v>1.9583070262216142E-34</v>
      </c>
      <c r="HQ37" s="86">
        <f t="shared" si="47"/>
        <v>1.5404366848197207E-50</v>
      </c>
      <c r="HS37" s="86">
        <f t="shared" si="55"/>
        <v>5.0296891915525279E-114</v>
      </c>
      <c r="HT37" s="86">
        <f t="shared" si="48"/>
        <v>1.415752132664328E-155</v>
      </c>
      <c r="HU37" s="86">
        <f t="shared" si="48"/>
        <v>9.2549816888094921E-151</v>
      </c>
      <c r="HV37" s="86">
        <f t="shared" si="48"/>
        <v>3.8029274636693007E-166</v>
      </c>
      <c r="HW37" s="86">
        <f t="shared" si="48"/>
        <v>6.85069953714586E-157</v>
      </c>
      <c r="HX37" s="86">
        <f t="shared" si="48"/>
        <v>6.0512510410988723E-179</v>
      </c>
      <c r="HY37" s="86">
        <f t="shared" si="48"/>
        <v>7.9483959381654385E-175</v>
      </c>
      <c r="HZ37" s="86">
        <f t="shared" si="48"/>
        <v>4.0394498876441709E-169</v>
      </c>
      <c r="IA37" s="86">
        <f t="shared" si="48"/>
        <v>3.1004986546911934E-159</v>
      </c>
      <c r="IB37" s="86">
        <f t="shared" si="48"/>
        <v>9.9518446580338731E-164</v>
      </c>
      <c r="IC37" s="86">
        <f t="shared" si="48"/>
        <v>4.710560465443478E-202</v>
      </c>
      <c r="ID37" s="86">
        <f t="shared" si="48"/>
        <v>2.0064647921623453E-156</v>
      </c>
      <c r="IE37" s="86">
        <f t="shared" si="48"/>
        <v>6.9059628246250809E-152</v>
      </c>
      <c r="IF37" s="86">
        <f t="shared" si="48"/>
        <v>6.5136883164344627E-131</v>
      </c>
      <c r="IG37" s="86">
        <f t="shared" si="48"/>
        <v>3.5871227288320297E-89</v>
      </c>
      <c r="II37" s="86">
        <f t="shared" si="56"/>
        <v>3.853818451788788E-198</v>
      </c>
      <c r="IJ37" s="86">
        <f t="shared" si="49"/>
        <v>2.5973592990692333E-274</v>
      </c>
      <c r="IK37" s="86">
        <f t="shared" si="49"/>
        <v>2.6333197045398915E-264</v>
      </c>
      <c r="IL37" s="86">
        <f t="shared" si="49"/>
        <v>1.0212045123955005E-296</v>
      </c>
      <c r="IM37" s="86">
        <f t="shared" si="49"/>
        <v>1.3410055270154509E-277</v>
      </c>
      <c r="IN37" s="86">
        <f t="shared" si="49"/>
        <v>0</v>
      </c>
      <c r="IO37" s="86">
        <f t="shared" si="49"/>
        <v>0</v>
      </c>
      <c r="IP37" s="86">
        <f t="shared" si="49"/>
        <v>7.1528331175680448E-295</v>
      </c>
      <c r="IQ37" s="86">
        <f t="shared" si="49"/>
        <v>4.3004476604651724E-278</v>
      </c>
      <c r="IR37" s="86">
        <f t="shared" si="49"/>
        <v>4.2468940986495022E-288</v>
      </c>
      <c r="IS37" s="86">
        <f t="shared" si="49"/>
        <v>0</v>
      </c>
      <c r="IT37" s="86">
        <f t="shared" si="49"/>
        <v>1.8087160720715363E-276</v>
      </c>
      <c r="IU37" s="86">
        <f t="shared" si="49"/>
        <v>5.3346126920482308E-267</v>
      </c>
      <c r="IV37" s="86">
        <f t="shared" si="49"/>
        <v>0</v>
      </c>
      <c r="IW37" s="86">
        <f t="shared" si="49"/>
        <v>2.2490724662211968E-301</v>
      </c>
      <c r="IY37" s="86">
        <f t="shared" si="57"/>
        <v>6.0704270781212349E-10</v>
      </c>
      <c r="IZ37" s="86">
        <f t="shared" si="50"/>
        <v>1.5103213266716083E-11</v>
      </c>
      <c r="JA37" s="86">
        <f t="shared" si="50"/>
        <v>3.4104563034046373E-12</v>
      </c>
      <c r="JB37" s="86">
        <f t="shared" si="50"/>
        <v>4.729927326925475E-13</v>
      </c>
      <c r="JC37" s="86">
        <f t="shared" si="50"/>
        <v>1.5014594743527792E-13</v>
      </c>
      <c r="JD37" s="86">
        <f t="shared" si="50"/>
        <v>2.6534869182242399E-14</v>
      </c>
      <c r="JE37" s="86">
        <f t="shared" si="50"/>
        <v>3.5942255953409572E-14</v>
      </c>
      <c r="JF37" s="86">
        <f t="shared" si="50"/>
        <v>4.2849729967308178E-15</v>
      </c>
      <c r="JG37" s="86">
        <f t="shared" si="50"/>
        <v>1.0866812035350424E-14</v>
      </c>
      <c r="JH37" s="86">
        <f t="shared" si="50"/>
        <v>1.2278473183359613E-14</v>
      </c>
      <c r="JI37" s="86">
        <f t="shared" si="50"/>
        <v>3.0345871073877767E-14</v>
      </c>
      <c r="JJ37" s="86">
        <f t="shared" si="50"/>
        <v>1.2107384101105368E-14</v>
      </c>
      <c r="JK37" s="86">
        <f t="shared" si="50"/>
        <v>1.5177753799676554E-12</v>
      </c>
      <c r="JL37" s="86">
        <f t="shared" si="50"/>
        <v>1.2441919194647386E-15</v>
      </c>
      <c r="JM37" s="86">
        <f t="shared" si="50"/>
        <v>3.9573768680130267E-24</v>
      </c>
    </row>
    <row r="38" spans="2:273" x14ac:dyDescent="0.25">
      <c r="B38" s="2">
        <v>11</v>
      </c>
      <c r="C38" s="37">
        <v>77</v>
      </c>
      <c r="D38" s="37">
        <v>78.596999999999994</v>
      </c>
      <c r="E38" s="37">
        <v>74.757999999999996</v>
      </c>
      <c r="F38" s="37">
        <v>75.355000000000004</v>
      </c>
      <c r="G38" s="37">
        <v>76.805999999999997</v>
      </c>
      <c r="H38" s="37">
        <v>80.081000000000003</v>
      </c>
      <c r="I38" s="37">
        <v>81.435000000000002</v>
      </c>
      <c r="J38" s="37">
        <v>83.516000000000005</v>
      </c>
      <c r="K38" s="37">
        <v>85.54</v>
      </c>
      <c r="L38" s="37">
        <v>90.444000000000003</v>
      </c>
      <c r="M38" s="37">
        <v>84.016000000000005</v>
      </c>
      <c r="N38" s="37">
        <v>81.855000000000004</v>
      </c>
      <c r="O38" s="37">
        <v>81.225999999999999</v>
      </c>
      <c r="P38" s="37">
        <v>81.677000000000007</v>
      </c>
      <c r="Q38" s="37">
        <v>75.064999999999998</v>
      </c>
      <c r="S38" s="4">
        <f t="shared" si="7"/>
        <v>76.105557447307504</v>
      </c>
      <c r="T38" s="4">
        <f t="shared" si="7"/>
        <v>77.094194102053095</v>
      </c>
      <c r="U38" s="4">
        <f t="shared" si="7"/>
        <v>74.819798998593527</v>
      </c>
      <c r="V38" s="4">
        <f t="shared" si="7"/>
        <v>75.111342468064024</v>
      </c>
      <c r="W38" s="4">
        <f t="shared" si="7"/>
        <v>76.455673917069149</v>
      </c>
      <c r="X38" s="4">
        <f t="shared" si="7"/>
        <v>76.935126130969508</v>
      </c>
      <c r="Y38" s="4">
        <f t="shared" si="7"/>
        <v>80.503099582180639</v>
      </c>
      <c r="Z38" s="4">
        <f t="shared" si="7"/>
        <v>82.05559403424499</v>
      </c>
      <c r="AA38" s="4">
        <f t="shared" si="7"/>
        <v>85.158706086303894</v>
      </c>
      <c r="AB38" s="4">
        <f t="shared" si="7"/>
        <v>88.858381579531496</v>
      </c>
      <c r="AC38" s="4">
        <f t="shared" si="7"/>
        <v>83.118364819558593</v>
      </c>
      <c r="AD38" s="4">
        <f t="shared" si="7"/>
        <v>80.826762631926343</v>
      </c>
      <c r="AE38" s="4">
        <f t="shared" si="7"/>
        <v>79.542451703725618</v>
      </c>
      <c r="AF38" s="4">
        <f t="shared" si="7"/>
        <v>78.539771096934345</v>
      </c>
      <c r="AG38" s="4" t="e">
        <f t="shared" si="7"/>
        <v>#N/A</v>
      </c>
      <c r="AI38" s="4">
        <f t="shared" si="8"/>
        <v>0.89444255269249595</v>
      </c>
      <c r="AJ38" s="4">
        <f t="shared" si="8"/>
        <v>1.5028058979468994</v>
      </c>
      <c r="AK38" s="4">
        <f t="shared" si="8"/>
        <v>-6.1798998593530996E-2</v>
      </c>
      <c r="AL38" s="4">
        <f t="shared" si="8"/>
        <v>0.24365753193598039</v>
      </c>
      <c r="AM38" s="4">
        <f t="shared" si="8"/>
        <v>0.35032608293084877</v>
      </c>
      <c r="AN38" s="4">
        <f t="shared" si="8"/>
        <v>3.1458738690304955</v>
      </c>
      <c r="AO38" s="4">
        <f t="shared" si="8"/>
        <v>0.93190041781936372</v>
      </c>
      <c r="AP38" s="4">
        <f t="shared" si="8"/>
        <v>1.4604059657550152</v>
      </c>
      <c r="AQ38" s="4">
        <f t="shared" si="8"/>
        <v>0.38129391369611199</v>
      </c>
      <c r="AR38" s="4">
        <f t="shared" si="8"/>
        <v>1.5856184204685064</v>
      </c>
      <c r="AS38" s="4">
        <f t="shared" si="8"/>
        <v>0.89763518044141222</v>
      </c>
      <c r="AT38" s="4">
        <f t="shared" si="8"/>
        <v>1.0282373680736612</v>
      </c>
      <c r="AU38" s="4">
        <f t="shared" si="8"/>
        <v>1.6835482962743811</v>
      </c>
      <c r="AV38" s="4">
        <f t="shared" si="8"/>
        <v>3.1372289030656617</v>
      </c>
      <c r="AW38" s="4">
        <f t="shared" si="8"/>
        <v>0</v>
      </c>
      <c r="AY38" s="2">
        <f t="shared" si="51"/>
        <v>76.105555630454347</v>
      </c>
      <c r="AZ38" s="2">
        <f t="shared" si="9"/>
        <v>77.094194039285597</v>
      </c>
      <c r="BA38" s="2">
        <f t="shared" si="9"/>
        <v>74.819798983376359</v>
      </c>
      <c r="BB38" s="2">
        <f t="shared" si="9"/>
        <v>75.111342465668798</v>
      </c>
      <c r="BC38" s="2">
        <f t="shared" si="9"/>
        <v>76.455673916246113</v>
      </c>
      <c r="BD38" s="2">
        <f t="shared" si="9"/>
        <v>76.935126130804576</v>
      </c>
      <c r="BE38" s="2">
        <f t="shared" si="9"/>
        <v>80.503099581964619</v>
      </c>
      <c r="BF38" s="2">
        <f t="shared" si="9"/>
        <v>82.055594034216625</v>
      </c>
      <c r="BG38" s="2">
        <f t="shared" si="9"/>
        <v>85.158706086234574</v>
      </c>
      <c r="BH38" s="2">
        <f t="shared" si="9"/>
        <v>88.858381579455568</v>
      </c>
      <c r="BI38" s="2">
        <f t="shared" si="9"/>
        <v>83.118364819372673</v>
      </c>
      <c r="BJ38" s="2">
        <f t="shared" si="9"/>
        <v>80.826762631850443</v>
      </c>
      <c r="BK38" s="2">
        <f t="shared" si="9"/>
        <v>79.542451696414531</v>
      </c>
      <c r="BL38" s="2">
        <f t="shared" si="9"/>
        <v>78.539771096926543</v>
      </c>
      <c r="BM38" s="2" t="e">
        <f t="shared" si="9"/>
        <v>#N/A</v>
      </c>
      <c r="BO38" s="2">
        <f t="shared" si="10"/>
        <v>77</v>
      </c>
      <c r="BP38" s="2">
        <f t="shared" si="11"/>
        <v>78.596999999999994</v>
      </c>
      <c r="BQ38" s="2">
        <f t="shared" si="12"/>
        <v>74.757999999999996</v>
      </c>
      <c r="BR38" s="2">
        <f t="shared" si="13"/>
        <v>75.355000000000004</v>
      </c>
      <c r="BS38" s="2">
        <f t="shared" si="14"/>
        <v>76.805999999999997</v>
      </c>
      <c r="BT38" s="2">
        <f t="shared" si="15"/>
        <v>80.081000000000003</v>
      </c>
      <c r="BU38" s="2">
        <f t="shared" si="16"/>
        <v>81.435000000000002</v>
      </c>
      <c r="BV38" s="2">
        <f t="shared" si="17"/>
        <v>83.516000000000005</v>
      </c>
      <c r="BW38" s="2">
        <f t="shared" si="18"/>
        <v>85.54</v>
      </c>
      <c r="BX38" s="2">
        <f t="shared" si="19"/>
        <v>90.444000000000003</v>
      </c>
      <c r="BY38" s="2">
        <f t="shared" si="20"/>
        <v>84.016000000000005</v>
      </c>
      <c r="BZ38" s="2">
        <f t="shared" si="21"/>
        <v>81.855000000000004</v>
      </c>
      <c r="CA38" s="2">
        <f t="shared" si="22"/>
        <v>81.225999999999999</v>
      </c>
      <c r="CB38" s="2">
        <f t="shared" si="23"/>
        <v>81.677000000000007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76.582057082452437</v>
      </c>
      <c r="DL38" s="2">
        <f t="shared" si="41"/>
        <v>77.07467109634554</v>
      </c>
      <c r="DM38" s="2">
        <f t="shared" si="41"/>
        <v>74.845735542770711</v>
      </c>
      <c r="DN38" s="2">
        <f t="shared" si="41"/>
        <v>74.889084896810516</v>
      </c>
      <c r="DO38" s="2">
        <f t="shared" si="41"/>
        <v>76.492336772983123</v>
      </c>
      <c r="DP38" s="2">
        <f t="shared" si="41"/>
        <v>76.982705985337589</v>
      </c>
      <c r="DQ38" s="2">
        <f t="shared" si="41"/>
        <v>80.664461201079646</v>
      </c>
      <c r="DR38" s="2">
        <f t="shared" si="41"/>
        <v>82.185094831673794</v>
      </c>
      <c r="DS38" s="2">
        <f t="shared" si="41"/>
        <v>85.178132290184905</v>
      </c>
      <c r="DT38" s="2">
        <f t="shared" si="41"/>
        <v>88.977821242294922</v>
      </c>
      <c r="DU38" s="2">
        <f t="shared" si="41"/>
        <v>83.459150235255478</v>
      </c>
      <c r="DV38" s="2">
        <f t="shared" si="41"/>
        <v>80.897473574789359</v>
      </c>
      <c r="DW38" s="2">
        <f t="shared" si="41"/>
        <v>79.55096135084429</v>
      </c>
      <c r="DX38" s="2">
        <f t="shared" si="41"/>
        <v>78.265480480480463</v>
      </c>
      <c r="DY38" s="2">
        <f t="shared" si="41"/>
        <v>71.023927476737825</v>
      </c>
      <c r="EA38" s="2">
        <f t="shared" si="42"/>
        <v>67.057989434326075</v>
      </c>
      <c r="EB38" s="2">
        <f t="shared" si="42"/>
        <v>77.498106755901233</v>
      </c>
      <c r="EC38" s="2">
        <f t="shared" si="42"/>
        <v>74.259032573693347</v>
      </c>
      <c r="ED38" s="2">
        <f t="shared" si="42"/>
        <v>80.340611716528272</v>
      </c>
      <c r="EE38" s="2">
        <f t="shared" si="42"/>
        <v>75.552493594679717</v>
      </c>
      <c r="EF38" s="2">
        <f t="shared" si="42"/>
        <v>75.766120472599141</v>
      </c>
      <c r="EG38" s="2">
        <f t="shared" si="42"/>
        <v>76.498321179684453</v>
      </c>
      <c r="EH38" s="2">
        <f t="shared" si="42"/>
        <v>78.715823053980145</v>
      </c>
      <c r="EI38" s="2">
        <f t="shared" si="42"/>
        <v>84.663529892570438</v>
      </c>
      <c r="EJ38" s="2">
        <f t="shared" si="42"/>
        <v>85.768671594165156</v>
      </c>
      <c r="EK38" s="2">
        <f t="shared" si="42"/>
        <v>74.706416428238896</v>
      </c>
      <c r="EL38" s="2">
        <f t="shared" si="42"/>
        <v>78.952569993090364</v>
      </c>
      <c r="EM38" s="2">
        <f t="shared" si="42"/>
        <v>79.357516119384783</v>
      </c>
      <c r="EN38" s="2">
        <f t="shared" si="42"/>
        <v>85.984053276269819</v>
      </c>
      <c r="EO38" s="2">
        <f t="shared" si="42"/>
        <v>75.305591663916346</v>
      </c>
      <c r="EQ38" s="2">
        <f t="shared" si="43"/>
        <v>72.058247135975847</v>
      </c>
      <c r="ER38" s="2">
        <f t="shared" si="43"/>
        <v>74.347232091908054</v>
      </c>
      <c r="ES38" s="2">
        <f t="shared" si="43"/>
        <v>73.332163956343166</v>
      </c>
      <c r="ET38" s="2">
        <f t="shared" si="43"/>
        <v>76.474232543121829</v>
      </c>
      <c r="EU38" s="2">
        <f t="shared" si="43"/>
        <v>73.679140893348759</v>
      </c>
      <c r="EV38" s="2">
        <f t="shared" si="43"/>
        <v>74.382182518350263</v>
      </c>
      <c r="EW38" s="2">
        <f t="shared" si="43"/>
        <v>75.305931255521926</v>
      </c>
      <c r="EX38" s="2">
        <f t="shared" si="43"/>
        <v>77.352525536119543</v>
      </c>
      <c r="EY38" s="2">
        <f t="shared" si="43"/>
        <v>81.140831988040702</v>
      </c>
      <c r="EZ38" s="2">
        <f t="shared" si="43"/>
        <v>84.606265872280403</v>
      </c>
      <c r="FA38" s="2">
        <f t="shared" si="43"/>
        <v>74.64730048171208</v>
      </c>
      <c r="FB38" s="2">
        <f t="shared" si="43"/>
        <v>77.902901735825239</v>
      </c>
      <c r="FC38" s="2">
        <f t="shared" si="43"/>
        <v>76.300684464421877</v>
      </c>
      <c r="FD38" s="2">
        <f t="shared" si="43"/>
        <v>80.894926828522159</v>
      </c>
      <c r="FE38" s="2">
        <f t="shared" si="43"/>
        <v>75.073077132761668</v>
      </c>
      <c r="FG38" s="2">
        <f t="shared" si="44"/>
        <v>5.0031870385739426E-2</v>
      </c>
      <c r="FH38" s="2">
        <f t="shared" si="44"/>
        <v>4.6116196048402808E-2</v>
      </c>
      <c r="FI38" s="2">
        <f t="shared" si="44"/>
        <v>4.4205210722719733E-2</v>
      </c>
      <c r="FJ38" s="2">
        <f t="shared" si="44"/>
        <v>4.0770639023086752E-2</v>
      </c>
      <c r="FK38" s="2">
        <f t="shared" si="44"/>
        <v>3.9006994656001805E-2</v>
      </c>
      <c r="FL38" s="2">
        <f t="shared" si="44"/>
        <v>3.9107501608138404E-2</v>
      </c>
      <c r="FM38" s="2">
        <f t="shared" si="44"/>
        <v>3.8731190848637818E-2</v>
      </c>
      <c r="FN38" s="2">
        <f t="shared" si="44"/>
        <v>3.7327076258949612E-2</v>
      </c>
      <c r="FO38" s="2">
        <f t="shared" si="44"/>
        <v>3.7732767285088696E-2</v>
      </c>
      <c r="FP38" s="2">
        <f t="shared" si="44"/>
        <v>3.7217723947155321E-2</v>
      </c>
      <c r="FQ38" s="2">
        <f t="shared" si="44"/>
        <v>3.8934727466948781E-2</v>
      </c>
      <c r="FR38" s="2">
        <f t="shared" si="44"/>
        <v>3.6356299558973133E-2</v>
      </c>
      <c r="FS38" s="2">
        <f t="shared" si="44"/>
        <v>4.396760652264961E-2</v>
      </c>
      <c r="FT38" s="2">
        <f t="shared" si="44"/>
        <v>3.5537247920534767E-2</v>
      </c>
      <c r="FU38" s="2">
        <f t="shared" si="44"/>
        <v>2.8092191579290191E-2</v>
      </c>
      <c r="FW38" s="2">
        <f t="shared" si="53"/>
        <v>1.0931672527906281E-6</v>
      </c>
      <c r="FX38" s="2">
        <f t="shared" si="45"/>
        <v>1.3643671585105071E-6</v>
      </c>
      <c r="FY38" s="2">
        <f t="shared" si="45"/>
        <v>1.3281436313023311E-6</v>
      </c>
      <c r="FZ38" s="2">
        <f t="shared" si="45"/>
        <v>1.2060982395851476E-6</v>
      </c>
      <c r="GA38" s="2">
        <f t="shared" si="45"/>
        <v>1.2805402091712685E-6</v>
      </c>
      <c r="GB38" s="2">
        <f t="shared" si="45"/>
        <v>1.6146946115679191E-6</v>
      </c>
      <c r="GC38" s="2">
        <f t="shared" si="45"/>
        <v>1.7232988748453912E-6</v>
      </c>
      <c r="GD38" s="2">
        <f t="shared" si="45"/>
        <v>2.2190667495268194E-6</v>
      </c>
      <c r="GE38" s="2">
        <f t="shared" si="45"/>
        <v>2.5070094142253281E-6</v>
      </c>
      <c r="GF38" s="2">
        <f t="shared" si="45"/>
        <v>2.0794203944983582E-6</v>
      </c>
      <c r="GG38" s="2">
        <f t="shared" si="45"/>
        <v>1.8694763621932477E-6</v>
      </c>
      <c r="GH38" s="2">
        <f t="shared" si="45"/>
        <v>1.3773011955051674E-6</v>
      </c>
      <c r="GI38" s="2">
        <f t="shared" si="45"/>
        <v>1.4166986417594423E-6</v>
      </c>
      <c r="GJ38" s="2">
        <f t="shared" si="45"/>
        <v>1.2219367367986044E-6</v>
      </c>
      <c r="GK38" s="2">
        <f t="shared" si="45"/>
        <v>1.0678147573486902E-6</v>
      </c>
      <c r="GM38" s="86">
        <f t="shared" si="54"/>
        <v>1.2269214963447029E-9</v>
      </c>
      <c r="GN38" s="86">
        <f t="shared" si="46"/>
        <v>3.553448710165287E-11</v>
      </c>
      <c r="GO38" s="86">
        <f t="shared" si="46"/>
        <v>8.4953742826040638E-12</v>
      </c>
      <c r="GP38" s="86">
        <f t="shared" si="46"/>
        <v>1.2591224367411749E-12</v>
      </c>
      <c r="GQ38" s="86">
        <f t="shared" si="46"/>
        <v>4.15298828272664E-13</v>
      </c>
      <c r="GR38" s="86">
        <f t="shared" si="46"/>
        <v>7.9480093009734274E-14</v>
      </c>
      <c r="GS38" s="86">
        <f t="shared" si="46"/>
        <v>1.0583185870757508E-13</v>
      </c>
      <c r="GT38" s="86">
        <f t="shared" si="46"/>
        <v>1.371760017383559E-14</v>
      </c>
      <c r="GU38" s="86">
        <f t="shared" si="46"/>
        <v>3.3480678724476032E-14</v>
      </c>
      <c r="GV38" s="86">
        <f t="shared" si="46"/>
        <v>3.7443696703102372E-14</v>
      </c>
      <c r="GW38" s="86">
        <f t="shared" si="46"/>
        <v>9.0204076000408133E-14</v>
      </c>
      <c r="GX38" s="86">
        <f t="shared" si="46"/>
        <v>3.6651769185395405E-14</v>
      </c>
      <c r="GY38" s="86">
        <f t="shared" si="46"/>
        <v>3.9195302906363717E-12</v>
      </c>
      <c r="GZ38" s="86">
        <f t="shared" si="46"/>
        <v>4.1370192770935978E-15</v>
      </c>
      <c r="HA38" s="86">
        <f t="shared" si="46"/>
        <v>2.8076546235789411E-23</v>
      </c>
      <c r="HC38" s="86">
        <f t="shared" si="58"/>
        <v>8.0170248321190804E-23</v>
      </c>
      <c r="HD38" s="86">
        <f t="shared" si="47"/>
        <v>1.4111689460717156E-30</v>
      </c>
      <c r="HE38" s="86">
        <f t="shared" si="47"/>
        <v>3.6211694722392068E-29</v>
      </c>
      <c r="HF38" s="86">
        <f t="shared" si="47"/>
        <v>3.8422259425065056E-32</v>
      </c>
      <c r="HG38" s="86">
        <f t="shared" si="47"/>
        <v>2.1013845604019634E-30</v>
      </c>
      <c r="HH38" s="86">
        <f t="shared" si="47"/>
        <v>5.3843865912610047E-34</v>
      </c>
      <c r="HI38" s="86">
        <f t="shared" si="47"/>
        <v>7.2286248883383944E-34</v>
      </c>
      <c r="HJ38" s="86">
        <f t="shared" si="47"/>
        <v>5.9982076701750513E-33</v>
      </c>
      <c r="HK38" s="86">
        <f t="shared" si="47"/>
        <v>8.4203400096374286E-32</v>
      </c>
      <c r="HL38" s="86">
        <f t="shared" si="47"/>
        <v>2.5263410110423462E-32</v>
      </c>
      <c r="HM38" s="86">
        <f t="shared" si="47"/>
        <v>1.6528752342007034E-38</v>
      </c>
      <c r="HN38" s="86">
        <f t="shared" si="47"/>
        <v>2.2013070552162449E-30</v>
      </c>
      <c r="HO38" s="86">
        <f t="shared" si="47"/>
        <v>2.8198561513879638E-29</v>
      </c>
      <c r="HP38" s="86">
        <f t="shared" si="47"/>
        <v>1.3576851631908915E-33</v>
      </c>
      <c r="HQ38" s="86">
        <f t="shared" si="47"/>
        <v>2.9252996562754782E-49</v>
      </c>
      <c r="HS38" s="86">
        <f t="shared" si="55"/>
        <v>3.7436243686665142E-112</v>
      </c>
      <c r="HT38" s="86">
        <f t="shared" si="48"/>
        <v>5.9419345529791483E-153</v>
      </c>
      <c r="HU38" s="86">
        <f t="shared" si="48"/>
        <v>3.1269741355034946E-148</v>
      </c>
      <c r="HV38" s="86">
        <f t="shared" si="48"/>
        <v>2.3751646985719453E-163</v>
      </c>
      <c r="HW38" s="86">
        <f t="shared" si="48"/>
        <v>2.9747204134228074E-154</v>
      </c>
      <c r="HX38" s="86">
        <f t="shared" si="48"/>
        <v>6.9051025249980925E-176</v>
      </c>
      <c r="HY38" s="86">
        <f t="shared" si="48"/>
        <v>8.0156083248382931E-172</v>
      </c>
      <c r="HZ38" s="86">
        <f t="shared" si="48"/>
        <v>3.5361913569981816E-166</v>
      </c>
      <c r="IA38" s="86">
        <f t="shared" si="48"/>
        <v>1.9426892363157576E-156</v>
      </c>
      <c r="IB38" s="86">
        <f t="shared" si="48"/>
        <v>6.9916961017753478E-161</v>
      </c>
      <c r="IC38" s="86">
        <f t="shared" si="48"/>
        <v>1.4640846408071715E-198</v>
      </c>
      <c r="ID38" s="86">
        <f t="shared" si="48"/>
        <v>8.8065307694393066E-154</v>
      </c>
      <c r="IE38" s="86">
        <f t="shared" si="48"/>
        <v>2.5269281166424265E-149</v>
      </c>
      <c r="IF38" s="86">
        <f t="shared" si="48"/>
        <v>9.3934401346515695E-129</v>
      </c>
      <c r="IG38" s="86">
        <f t="shared" si="48"/>
        <v>9.9320390999039453E-88</v>
      </c>
      <c r="II38" s="86">
        <f t="shared" si="56"/>
        <v>1.5512832457112684E-195</v>
      </c>
      <c r="IJ38" s="86">
        <f t="shared" si="49"/>
        <v>1.2278187641248091E-270</v>
      </c>
      <c r="IK38" s="86">
        <f t="shared" si="49"/>
        <v>8.9773719970988675E-261</v>
      </c>
      <c r="IL38" s="86">
        <f t="shared" si="49"/>
        <v>8.9202718723029242E-293</v>
      </c>
      <c r="IM38" s="86">
        <f t="shared" si="49"/>
        <v>6.7480007282026221E-274</v>
      </c>
      <c r="IN38" s="86">
        <f t="shared" si="49"/>
        <v>0</v>
      </c>
      <c r="IO38" s="86">
        <f t="shared" si="49"/>
        <v>2.0297416126194224E-304</v>
      </c>
      <c r="IP38" s="86">
        <f t="shared" si="49"/>
        <v>8.9653414672245898E-291</v>
      </c>
      <c r="IQ38" s="86">
        <f t="shared" si="49"/>
        <v>3.4120808405163842E-274</v>
      </c>
      <c r="IR38" s="86">
        <f t="shared" si="49"/>
        <v>4.0899155517094768E-284</v>
      </c>
      <c r="IS38" s="86">
        <f t="shared" si="49"/>
        <v>0</v>
      </c>
      <c r="IT38" s="86">
        <f t="shared" si="49"/>
        <v>9.1968323157726497E-273</v>
      </c>
      <c r="IU38" s="86">
        <f t="shared" si="49"/>
        <v>2.0556274370729066E-263</v>
      </c>
      <c r="IV38" s="86">
        <f t="shared" si="49"/>
        <v>0</v>
      </c>
      <c r="IW38" s="86">
        <f t="shared" si="49"/>
        <v>2.0913919106197599E-297</v>
      </c>
      <c r="IY38" s="86">
        <f t="shared" si="57"/>
        <v>1.2269214963447832E-9</v>
      </c>
      <c r="IZ38" s="86">
        <f t="shared" si="50"/>
        <v>3.553448710165287E-11</v>
      </c>
      <c r="JA38" s="86">
        <f t="shared" si="50"/>
        <v>8.4953742826040638E-12</v>
      </c>
      <c r="JB38" s="86">
        <f t="shared" si="50"/>
        <v>1.2591224367411749E-12</v>
      </c>
      <c r="JC38" s="86">
        <f t="shared" si="50"/>
        <v>4.15298828272664E-13</v>
      </c>
      <c r="JD38" s="86">
        <f t="shared" si="50"/>
        <v>7.9480093009734274E-14</v>
      </c>
      <c r="JE38" s="86">
        <f t="shared" si="50"/>
        <v>1.0583185870757508E-13</v>
      </c>
      <c r="JF38" s="86">
        <f t="shared" si="50"/>
        <v>1.371760017383559E-14</v>
      </c>
      <c r="JG38" s="86">
        <f t="shared" si="50"/>
        <v>3.3480678724476032E-14</v>
      </c>
      <c r="JH38" s="86">
        <f t="shared" si="50"/>
        <v>3.7443696703102372E-14</v>
      </c>
      <c r="JI38" s="86">
        <f t="shared" si="50"/>
        <v>9.0204076000408133E-14</v>
      </c>
      <c r="JJ38" s="86">
        <f t="shared" si="50"/>
        <v>3.6651769185395405E-14</v>
      </c>
      <c r="JK38" s="86">
        <f t="shared" si="50"/>
        <v>3.9195302906363717E-12</v>
      </c>
      <c r="JL38" s="86">
        <f t="shared" si="50"/>
        <v>4.1370192770935978E-15</v>
      </c>
      <c r="JM38" s="86">
        <f t="shared" si="50"/>
        <v>2.8076546235789411E-23</v>
      </c>
    </row>
    <row r="39" spans="2:273" x14ac:dyDescent="0.25">
      <c r="B39" s="2">
        <v>12</v>
      </c>
      <c r="C39" s="37">
        <v>76.338999999999999</v>
      </c>
      <c r="D39" s="37">
        <v>76.355000000000004</v>
      </c>
      <c r="E39" s="37">
        <v>75.742000000000004</v>
      </c>
      <c r="F39" s="37">
        <v>75.983999999999995</v>
      </c>
      <c r="G39" s="37">
        <v>77.305999999999997</v>
      </c>
      <c r="H39" s="37">
        <v>77.564999999999998</v>
      </c>
      <c r="I39" s="37">
        <v>80.774000000000001</v>
      </c>
      <c r="J39" s="37">
        <v>83.016000000000005</v>
      </c>
      <c r="K39" s="37">
        <v>85.570999999999998</v>
      </c>
      <c r="L39" s="37">
        <v>89.332999999999998</v>
      </c>
      <c r="M39" s="37">
        <v>83.596999999999994</v>
      </c>
      <c r="N39" s="37">
        <v>82.144999999999996</v>
      </c>
      <c r="O39" s="37">
        <v>81.113</v>
      </c>
      <c r="P39" s="37">
        <v>80.564999999999998</v>
      </c>
      <c r="Q39" s="37">
        <v>75.838999999999999</v>
      </c>
      <c r="S39" s="4">
        <f t="shared" si="7"/>
        <v>76.172779683467809</v>
      </c>
      <c r="T39" s="4">
        <f t="shared" si="7"/>
        <v>77.225224004481461</v>
      </c>
      <c r="U39" s="4">
        <f t="shared" si="7"/>
        <v>75.094030897608633</v>
      </c>
      <c r="V39" s="4">
        <f t="shared" si="7"/>
        <v>75.298657275650186</v>
      </c>
      <c r="W39" s="4">
        <f t="shared" si="7"/>
        <v>76.626267168125054</v>
      </c>
      <c r="X39" s="4">
        <f t="shared" si="7"/>
        <v>77.113869783836606</v>
      </c>
      <c r="Y39" s="4">
        <f t="shared" si="7"/>
        <v>80.581347359975197</v>
      </c>
      <c r="Z39" s="4">
        <f t="shared" si="7"/>
        <v>81.996625781653321</v>
      </c>
      <c r="AA39" s="4">
        <f t="shared" si="7"/>
        <v>85.133096146221348</v>
      </c>
      <c r="AB39" s="4">
        <f t="shared" si="7"/>
        <v>88.753164174687825</v>
      </c>
      <c r="AC39" s="4">
        <f t="shared" si="7"/>
        <v>83.268409835845617</v>
      </c>
      <c r="AD39" s="4">
        <f t="shared" si="7"/>
        <v>81.129701105404735</v>
      </c>
      <c r="AE39" s="4">
        <f t="shared" si="7"/>
        <v>79.835233749856172</v>
      </c>
      <c r="AF39" s="4">
        <f t="shared" si="7"/>
        <v>78.91965324866807</v>
      </c>
      <c r="AG39" s="4" t="e">
        <f t="shared" si="7"/>
        <v>#N/A</v>
      </c>
      <c r="AI39" s="4">
        <f t="shared" si="8"/>
        <v>0.16622031653218983</v>
      </c>
      <c r="AJ39" s="4">
        <f t="shared" si="8"/>
        <v>-0.87022400448145731</v>
      </c>
      <c r="AK39" s="4">
        <f t="shared" si="8"/>
        <v>0.64796910239137162</v>
      </c>
      <c r="AL39" s="4">
        <f t="shared" si="8"/>
        <v>0.68534272434980892</v>
      </c>
      <c r="AM39" s="4">
        <f t="shared" si="8"/>
        <v>0.6797328318749436</v>
      </c>
      <c r="AN39" s="4">
        <f t="shared" si="8"/>
        <v>0.45113021616339211</v>
      </c>
      <c r="AO39" s="4">
        <f t="shared" si="8"/>
        <v>0.19265264002480365</v>
      </c>
      <c r="AP39" s="4">
        <f t="shared" si="8"/>
        <v>1.0193742183466838</v>
      </c>
      <c r="AQ39" s="4">
        <f t="shared" si="8"/>
        <v>0.43790385377864993</v>
      </c>
      <c r="AR39" s="4">
        <f t="shared" si="8"/>
        <v>0.57983582531217337</v>
      </c>
      <c r="AS39" s="4">
        <f t="shared" si="8"/>
        <v>0.32859016415437736</v>
      </c>
      <c r="AT39" s="4">
        <f t="shared" si="8"/>
        <v>1.0152988945952615</v>
      </c>
      <c r="AU39" s="4">
        <f t="shared" si="8"/>
        <v>1.2777662501438272</v>
      </c>
      <c r="AV39" s="4">
        <f t="shared" si="8"/>
        <v>1.6453467513319282</v>
      </c>
      <c r="AW39" s="4">
        <f t="shared" si="8"/>
        <v>0</v>
      </c>
      <c r="AY39" s="2">
        <f t="shared" si="51"/>
        <v>76.172776119547393</v>
      </c>
      <c r="AZ39" s="2">
        <f t="shared" si="9"/>
        <v>77.22522386169625</v>
      </c>
      <c r="BA39" s="2">
        <f t="shared" si="9"/>
        <v>75.094030861004299</v>
      </c>
      <c r="BB39" s="2">
        <f t="shared" si="9"/>
        <v>75.298657269499714</v>
      </c>
      <c r="BC39" s="2">
        <f t="shared" si="9"/>
        <v>76.626267165930528</v>
      </c>
      <c r="BD39" s="2">
        <f t="shared" si="9"/>
        <v>77.113869783361395</v>
      </c>
      <c r="BE39" s="2">
        <f t="shared" si="9"/>
        <v>80.581347359363022</v>
      </c>
      <c r="BF39" s="2">
        <f t="shared" si="9"/>
        <v>81.996625781566067</v>
      </c>
      <c r="BG39" s="2">
        <f t="shared" si="9"/>
        <v>85.133096146015987</v>
      </c>
      <c r="BH39" s="2">
        <f t="shared" si="9"/>
        <v>88.75316417446507</v>
      </c>
      <c r="BI39" s="2">
        <f t="shared" si="9"/>
        <v>83.268409835313875</v>
      </c>
      <c r="BJ39" s="2">
        <f t="shared" si="9"/>
        <v>81.129701105183628</v>
      </c>
      <c r="BK39" s="2">
        <f t="shared" si="9"/>
        <v>79.835233731641438</v>
      </c>
      <c r="BL39" s="2">
        <f t="shared" si="9"/>
        <v>78.919653248643172</v>
      </c>
      <c r="BM39" s="2" t="e">
        <f t="shared" si="9"/>
        <v>#N/A</v>
      </c>
      <c r="BO39" s="2">
        <f t="shared" si="10"/>
        <v>76.338999999999999</v>
      </c>
      <c r="BP39" s="2">
        <f t="shared" si="11"/>
        <v>76.355000000000004</v>
      </c>
      <c r="BQ39" s="2">
        <f t="shared" si="12"/>
        <v>75.742000000000004</v>
      </c>
      <c r="BR39" s="2">
        <f t="shared" si="13"/>
        <v>75.983999999999995</v>
      </c>
      <c r="BS39" s="2">
        <f t="shared" si="14"/>
        <v>77.305999999999997</v>
      </c>
      <c r="BT39" s="2">
        <f t="shared" si="15"/>
        <v>77.564999999999998</v>
      </c>
      <c r="BU39" s="2">
        <f t="shared" si="16"/>
        <v>80.774000000000001</v>
      </c>
      <c r="BV39" s="2">
        <f t="shared" si="17"/>
        <v>83.016000000000005</v>
      </c>
      <c r="BW39" s="2">
        <f t="shared" si="18"/>
        <v>85.570999999999998</v>
      </c>
      <c r="BX39" s="2">
        <f t="shared" si="19"/>
        <v>89.332999999999998</v>
      </c>
      <c r="BY39" s="2">
        <f t="shared" si="20"/>
        <v>83.596999999999994</v>
      </c>
      <c r="BZ39" s="2">
        <f t="shared" si="21"/>
        <v>82.144999999999996</v>
      </c>
      <c r="CA39" s="2">
        <f t="shared" si="22"/>
        <v>81.113</v>
      </c>
      <c r="CB39" s="2">
        <f t="shared" si="23"/>
        <v>80.564999999999998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76.700451374207191</v>
      </c>
      <c r="DL39" s="2">
        <f t="shared" si="41"/>
        <v>77.21822953790398</v>
      </c>
      <c r="DM39" s="2">
        <f t="shared" si="41"/>
        <v>75.142623963482151</v>
      </c>
      <c r="DN39" s="2">
        <f t="shared" si="41"/>
        <v>75.072421200750483</v>
      </c>
      <c r="DO39" s="2">
        <f t="shared" si="41"/>
        <v>76.681048030018758</v>
      </c>
      <c r="DP39" s="2">
        <f t="shared" si="41"/>
        <v>77.181371813108683</v>
      </c>
      <c r="DQ39" s="2">
        <f t="shared" si="41"/>
        <v>80.769126180836722</v>
      </c>
      <c r="DR39" s="2">
        <f t="shared" si="41"/>
        <v>82.144129445234725</v>
      </c>
      <c r="DS39" s="2">
        <f t="shared" si="41"/>
        <v>85.163541251778071</v>
      </c>
      <c r="DT39" s="2">
        <f t="shared" si="41"/>
        <v>88.88930369843527</v>
      </c>
      <c r="DU39" s="2">
        <f t="shared" si="41"/>
        <v>83.655201663201652</v>
      </c>
      <c r="DV39" s="2">
        <f t="shared" si="41"/>
        <v>81.22613546339862</v>
      </c>
      <c r="DW39" s="2">
        <f t="shared" si="41"/>
        <v>79.865658442776748</v>
      </c>
      <c r="DX39" s="2">
        <f t="shared" si="41"/>
        <v>78.640887945087925</v>
      </c>
      <c r="DY39" s="2">
        <f t="shared" si="41"/>
        <v>71.332105363984681</v>
      </c>
      <c r="EA39" s="2">
        <f t="shared" si="42"/>
        <v>67.035132989395251</v>
      </c>
      <c r="EB39" s="2">
        <f t="shared" si="42"/>
        <v>77.35726001627927</v>
      </c>
      <c r="EC39" s="2">
        <f t="shared" si="42"/>
        <v>74.135837255387671</v>
      </c>
      <c r="ED39" s="2">
        <f t="shared" si="42"/>
        <v>80.153184745762715</v>
      </c>
      <c r="EE39" s="2">
        <f t="shared" si="42"/>
        <v>75.39547408703767</v>
      </c>
      <c r="EF39" s="2">
        <f t="shared" si="42"/>
        <v>75.601300566491716</v>
      </c>
      <c r="EG39" s="2">
        <f t="shared" si="42"/>
        <v>76.330992194904397</v>
      </c>
      <c r="EH39" s="2">
        <f t="shared" si="42"/>
        <v>78.527280602389169</v>
      </c>
      <c r="EI39" s="2">
        <f t="shared" si="42"/>
        <v>84.425228723758295</v>
      </c>
      <c r="EJ39" s="2">
        <f t="shared" si="42"/>
        <v>85.541325084657473</v>
      </c>
      <c r="EK39" s="2">
        <f t="shared" si="42"/>
        <v>74.560921651050222</v>
      </c>
      <c r="EL39" s="2">
        <f t="shared" si="42"/>
        <v>78.798599251211627</v>
      </c>
      <c r="EM39" s="2">
        <f t="shared" si="42"/>
        <v>79.2319859639546</v>
      </c>
      <c r="EN39" s="2">
        <f t="shared" si="42"/>
        <v>85.819688806378892</v>
      </c>
      <c r="EO39" s="2">
        <f t="shared" si="42"/>
        <v>75.225703243064842</v>
      </c>
      <c r="EQ39" s="2">
        <f t="shared" si="43"/>
        <v>71.987490099801548</v>
      </c>
      <c r="ER39" s="2">
        <f t="shared" si="43"/>
        <v>74.236621332644248</v>
      </c>
      <c r="ES39" s="2">
        <f t="shared" si="43"/>
        <v>73.217921355370095</v>
      </c>
      <c r="ET39" s="2">
        <f t="shared" si="43"/>
        <v>76.324409781279584</v>
      </c>
      <c r="EU39" s="2">
        <f t="shared" si="43"/>
        <v>73.540430796515594</v>
      </c>
      <c r="EV39" s="2">
        <f t="shared" si="43"/>
        <v>74.231027216255214</v>
      </c>
      <c r="EW39" s="2">
        <f t="shared" si="43"/>
        <v>75.150293349188999</v>
      </c>
      <c r="EX39" s="2">
        <f t="shared" si="43"/>
        <v>77.177813744650791</v>
      </c>
      <c r="EY39" s="2">
        <f t="shared" si="43"/>
        <v>80.93905812910323</v>
      </c>
      <c r="EZ39" s="2">
        <f t="shared" si="43"/>
        <v>84.390587105861258</v>
      </c>
      <c r="FA39" s="2">
        <f t="shared" si="43"/>
        <v>74.5020792742054</v>
      </c>
      <c r="FB39" s="2">
        <f t="shared" si="43"/>
        <v>77.759668352629987</v>
      </c>
      <c r="FC39" s="2">
        <f t="shared" si="43"/>
        <v>76.204394269456728</v>
      </c>
      <c r="FD39" s="2">
        <f t="shared" si="43"/>
        <v>80.780784686252701</v>
      </c>
      <c r="FE39" s="2">
        <f t="shared" si="43"/>
        <v>74.99590292063148</v>
      </c>
      <c r="FG39" s="2">
        <f t="shared" si="44"/>
        <v>5.4595324200830866E-2</v>
      </c>
      <c r="FH39" s="2">
        <f t="shared" si="44"/>
        <v>5.0341424019474806E-2</v>
      </c>
      <c r="FI39" s="2">
        <f t="shared" si="44"/>
        <v>4.8264210626045856E-2</v>
      </c>
      <c r="FJ39" s="2">
        <f t="shared" si="44"/>
        <v>4.4528963048104421E-2</v>
      </c>
      <c r="FK39" s="2">
        <f t="shared" si="44"/>
        <v>4.2609964016645248E-2</v>
      </c>
      <c r="FL39" s="2">
        <f t="shared" si="44"/>
        <v>4.2719341836098441E-2</v>
      </c>
      <c r="FM39" s="2">
        <f t="shared" si="44"/>
        <v>4.2309806569247696E-2</v>
      </c>
      <c r="FN39" s="2">
        <f t="shared" si="44"/>
        <v>4.0781461048514094E-2</v>
      </c>
      <c r="FO39" s="2">
        <f t="shared" si="44"/>
        <v>4.1223088516940065E-2</v>
      </c>
      <c r="FP39" s="2">
        <f t="shared" si="44"/>
        <v>4.0662416325739872E-2</v>
      </c>
      <c r="FQ39" s="2">
        <f t="shared" si="44"/>
        <v>4.2531317130495336E-2</v>
      </c>
      <c r="FR39" s="2">
        <f t="shared" si="44"/>
        <v>3.9724552308491833E-2</v>
      </c>
      <c r="FS39" s="2">
        <f t="shared" si="44"/>
        <v>4.8005884987499435E-2</v>
      </c>
      <c r="FT39" s="2">
        <f t="shared" si="44"/>
        <v>3.8832676961046309E-2</v>
      </c>
      <c r="FU39" s="2">
        <f t="shared" si="44"/>
        <v>3.0719217745165374E-2</v>
      </c>
      <c r="FW39" s="2">
        <f t="shared" si="53"/>
        <v>1.1986339310065757E-6</v>
      </c>
      <c r="FX39" s="2">
        <f t="shared" si="45"/>
        <v>1.495998643919785E-6</v>
      </c>
      <c r="FY39" s="2">
        <f t="shared" si="45"/>
        <v>1.456280346466187E-6</v>
      </c>
      <c r="FZ39" s="2">
        <f t="shared" si="45"/>
        <v>1.3224602682274297E-6</v>
      </c>
      <c r="GA39" s="2">
        <f t="shared" si="45"/>
        <v>1.4040842451744508E-6</v>
      </c>
      <c r="GB39" s="2">
        <f t="shared" si="45"/>
        <v>1.7704771592041848E-6</v>
      </c>
      <c r="GC39" s="2">
        <f t="shared" si="45"/>
        <v>1.8895593275464714E-6</v>
      </c>
      <c r="GD39" s="2">
        <f t="shared" si="45"/>
        <v>2.4331577857239475E-6</v>
      </c>
      <c r="GE39" s="2">
        <f t="shared" si="45"/>
        <v>2.7488804953472451E-6</v>
      </c>
      <c r="GF39" s="2">
        <f t="shared" si="45"/>
        <v>2.2800386657644508E-6</v>
      </c>
      <c r="GG39" s="2">
        <f t="shared" si="45"/>
        <v>2.0498396996332875E-6</v>
      </c>
      <c r="GH39" s="2">
        <f t="shared" si="45"/>
        <v>1.5101805297212712E-6</v>
      </c>
      <c r="GI39" s="2">
        <f t="shared" si="45"/>
        <v>1.5533789588782344E-6</v>
      </c>
      <c r="GJ39" s="2">
        <f t="shared" si="45"/>
        <v>1.3398268310135001E-6</v>
      </c>
      <c r="GK39" s="2">
        <f t="shared" si="45"/>
        <v>1.1708354783323076E-6</v>
      </c>
      <c r="GM39" s="86">
        <f t="shared" si="54"/>
        <v>2.4496457879166035E-9</v>
      </c>
      <c r="GN39" s="86">
        <f t="shared" si="46"/>
        <v>8.2328216160107108E-11</v>
      </c>
      <c r="GO39" s="86">
        <f t="shared" si="46"/>
        <v>2.0815225728295622E-11</v>
      </c>
      <c r="GP39" s="86">
        <f t="shared" si="46"/>
        <v>3.293130770440533E-12</v>
      </c>
      <c r="GQ39" s="86">
        <f t="shared" si="46"/>
        <v>1.127843564601479E-12</v>
      </c>
      <c r="GR39" s="86">
        <f t="shared" si="46"/>
        <v>2.3332512873679997E-13</v>
      </c>
      <c r="GS39" s="86">
        <f t="shared" si="46"/>
        <v>3.0554603420741391E-13</v>
      </c>
      <c r="GT39" s="86">
        <f t="shared" si="46"/>
        <v>4.2985842710213687E-14</v>
      </c>
      <c r="GU39" s="86">
        <f t="shared" si="46"/>
        <v>1.0105352283312142E-13</v>
      </c>
      <c r="GV39" s="86">
        <f t="shared" si="46"/>
        <v>1.1189416847660657E-13</v>
      </c>
      <c r="GW39" s="86">
        <f t="shared" si="46"/>
        <v>2.628442406941763E-13</v>
      </c>
      <c r="GX39" s="86">
        <f t="shared" si="46"/>
        <v>1.0875632054060989E-13</v>
      </c>
      <c r="GY39" s="86">
        <f t="shared" si="46"/>
        <v>9.9481695603736351E-12</v>
      </c>
      <c r="GZ39" s="86">
        <f t="shared" si="46"/>
        <v>1.3457097757359386E-14</v>
      </c>
      <c r="HA39" s="86">
        <f t="shared" si="46"/>
        <v>1.9195500622589994E-22</v>
      </c>
      <c r="HC39" s="86">
        <f t="shared" si="58"/>
        <v>2.7610316853719642E-22</v>
      </c>
      <c r="HD39" s="86">
        <f t="shared" si="47"/>
        <v>7.9283515232807789E-30</v>
      </c>
      <c r="HE39" s="86">
        <f t="shared" si="47"/>
        <v>1.8846090237903683E-28</v>
      </c>
      <c r="HF39" s="86">
        <f t="shared" si="47"/>
        <v>2.3864585162529009E-31</v>
      </c>
      <c r="HG39" s="86">
        <f t="shared" si="47"/>
        <v>1.1772958551435201E-29</v>
      </c>
      <c r="HH39" s="86">
        <f t="shared" si="47"/>
        <v>3.9022498295888198E-33</v>
      </c>
      <c r="HI39" s="86">
        <f t="shared" si="47"/>
        <v>5.1581614590327471E-33</v>
      </c>
      <c r="HJ39" s="86">
        <f t="shared" si="47"/>
        <v>4.1309142319539314E-32</v>
      </c>
      <c r="HK39" s="86">
        <f t="shared" si="47"/>
        <v>5.3905084461771386E-31</v>
      </c>
      <c r="HL39" s="86">
        <f t="shared" si="47"/>
        <v>1.6540668411493159E-31</v>
      </c>
      <c r="HM39" s="86">
        <f t="shared" si="47"/>
        <v>1.6001210541713917E-37</v>
      </c>
      <c r="HN39" s="86">
        <f t="shared" si="47"/>
        <v>1.2395111566523573E-29</v>
      </c>
      <c r="HO39" s="86">
        <f t="shared" si="47"/>
        <v>1.4964612379783569E-28</v>
      </c>
      <c r="HP39" s="86">
        <f t="shared" si="47"/>
        <v>9.1816352326588123E-33</v>
      </c>
      <c r="HQ39" s="86">
        <f t="shared" si="47"/>
        <v>5.343940147902595E-48</v>
      </c>
      <c r="HS39" s="86">
        <f t="shared" si="55"/>
        <v>2.6874540827321687E-110</v>
      </c>
      <c r="HT39" s="86">
        <f t="shared" si="48"/>
        <v>2.3677513731049901E-150</v>
      </c>
      <c r="HU39" s="86">
        <f t="shared" si="48"/>
        <v>1.0052073515092668E-145</v>
      </c>
      <c r="HV39" s="86">
        <f t="shared" si="48"/>
        <v>1.4038351745471452E-160</v>
      </c>
      <c r="HW39" s="86">
        <f t="shared" si="48"/>
        <v>1.2262069574144609E-151</v>
      </c>
      <c r="HX39" s="86">
        <f t="shared" si="48"/>
        <v>7.4115342095502612E-173</v>
      </c>
      <c r="HY39" s="86">
        <f t="shared" si="48"/>
        <v>7.6088841521858293E-169</v>
      </c>
      <c r="HZ39" s="86">
        <f t="shared" si="48"/>
        <v>2.9152787074591208E-163</v>
      </c>
      <c r="IA39" s="86">
        <f t="shared" si="48"/>
        <v>1.1490489169030904E-153</v>
      </c>
      <c r="IB39" s="86">
        <f t="shared" si="48"/>
        <v>4.634974038608804E-158</v>
      </c>
      <c r="IC39" s="86">
        <f t="shared" si="48"/>
        <v>4.2399313201368799E-195</v>
      </c>
      <c r="ID39" s="86">
        <f t="shared" si="48"/>
        <v>3.6680516117713513E-151</v>
      </c>
      <c r="IE39" s="86">
        <f t="shared" si="48"/>
        <v>8.788472980013945E-147</v>
      </c>
      <c r="IF39" s="86">
        <f t="shared" si="48"/>
        <v>1.299130877850717E-126</v>
      </c>
      <c r="IG39" s="86">
        <f t="shared" si="48"/>
        <v>2.6752957037308811E-86</v>
      </c>
      <c r="II39" s="86">
        <f t="shared" si="56"/>
        <v>5.9994324696714437E-193</v>
      </c>
      <c r="IJ39" s="86">
        <f t="shared" si="49"/>
        <v>5.4802562920477524E-267</v>
      </c>
      <c r="IK39" s="86">
        <f t="shared" si="49"/>
        <v>2.8964864577152059E-257</v>
      </c>
      <c r="IL39" s="86">
        <f t="shared" si="49"/>
        <v>7.3305437499555024E-289</v>
      </c>
      <c r="IM39" s="86">
        <f t="shared" si="49"/>
        <v>3.2056519766293286E-270</v>
      </c>
      <c r="IN39" s="86">
        <f t="shared" si="49"/>
        <v>8.7598560047406525E-307</v>
      </c>
      <c r="IO39" s="86">
        <f t="shared" si="49"/>
        <v>3.0762636808551705E-300</v>
      </c>
      <c r="IP39" s="86">
        <f t="shared" si="49"/>
        <v>1.05149594395929E-286</v>
      </c>
      <c r="IQ39" s="86">
        <f t="shared" si="49"/>
        <v>2.539911807724995E-270</v>
      </c>
      <c r="IR39" s="86">
        <f t="shared" si="49"/>
        <v>3.693641223665778E-280</v>
      </c>
      <c r="IS39" s="86">
        <f t="shared" si="49"/>
        <v>0</v>
      </c>
      <c r="IT39" s="86">
        <f t="shared" si="49"/>
        <v>4.4130391894693329E-269</v>
      </c>
      <c r="IU39" s="86">
        <f t="shared" si="49"/>
        <v>7.4883462169772326E-260</v>
      </c>
      <c r="IV39" s="86">
        <f t="shared" si="49"/>
        <v>0</v>
      </c>
      <c r="IW39" s="86">
        <f t="shared" si="49"/>
        <v>1.8298369752044444E-293</v>
      </c>
      <c r="IY39" s="86">
        <f t="shared" si="57"/>
        <v>2.4496457879168798E-9</v>
      </c>
      <c r="IZ39" s="86">
        <f t="shared" si="50"/>
        <v>8.2328216160107108E-11</v>
      </c>
      <c r="JA39" s="86">
        <f t="shared" si="50"/>
        <v>2.0815225728295622E-11</v>
      </c>
      <c r="JB39" s="86">
        <f t="shared" si="50"/>
        <v>3.293130770440533E-12</v>
      </c>
      <c r="JC39" s="86">
        <f t="shared" si="50"/>
        <v>1.127843564601479E-12</v>
      </c>
      <c r="JD39" s="86">
        <f t="shared" si="50"/>
        <v>2.3332512873679997E-13</v>
      </c>
      <c r="JE39" s="86">
        <f t="shared" si="50"/>
        <v>3.0554603420741391E-13</v>
      </c>
      <c r="JF39" s="86">
        <f t="shared" si="50"/>
        <v>4.2985842710213687E-14</v>
      </c>
      <c r="JG39" s="86">
        <f t="shared" si="50"/>
        <v>1.0105352283312142E-13</v>
      </c>
      <c r="JH39" s="86">
        <f t="shared" si="50"/>
        <v>1.1189416847660657E-13</v>
      </c>
      <c r="JI39" s="86">
        <f t="shared" si="50"/>
        <v>2.628442406941763E-13</v>
      </c>
      <c r="JJ39" s="86">
        <f t="shared" si="50"/>
        <v>1.087563205406099E-13</v>
      </c>
      <c r="JK39" s="86">
        <f t="shared" si="50"/>
        <v>9.9481695603736351E-12</v>
      </c>
      <c r="JL39" s="86">
        <f t="shared" si="50"/>
        <v>1.3457097757359386E-14</v>
      </c>
      <c r="JM39" s="86">
        <f t="shared" si="50"/>
        <v>1.9195500622589994E-22</v>
      </c>
    </row>
    <row r="40" spans="2:273" x14ac:dyDescent="0.25">
      <c r="B40" s="2">
        <v>13</v>
      </c>
      <c r="C40" s="37">
        <v>76.355000000000004</v>
      </c>
      <c r="D40" s="37">
        <v>77.403000000000006</v>
      </c>
      <c r="E40" s="37">
        <v>74.790000000000006</v>
      </c>
      <c r="F40" s="37">
        <v>75.613</v>
      </c>
      <c r="G40" s="37">
        <v>77.129000000000005</v>
      </c>
      <c r="H40" s="37">
        <v>79.016000000000005</v>
      </c>
      <c r="I40" s="37">
        <v>80.983999999999995</v>
      </c>
      <c r="J40" s="37">
        <v>82.774000000000001</v>
      </c>
      <c r="K40" s="37">
        <v>86.507999999999996</v>
      </c>
      <c r="L40" s="37">
        <v>89.667000000000002</v>
      </c>
      <c r="M40" s="37">
        <v>84.581000000000003</v>
      </c>
      <c r="N40" s="37">
        <v>82.161000000000001</v>
      </c>
      <c r="O40" s="37">
        <v>80.805999999999997</v>
      </c>
      <c r="P40" s="37">
        <v>80.918999999999997</v>
      </c>
      <c r="Q40" s="37">
        <v>74.305999999999997</v>
      </c>
      <c r="S40" s="4">
        <f t="shared" si="7"/>
        <v>76.234888385887785</v>
      </c>
      <c r="T40" s="4">
        <f t="shared" si="7"/>
        <v>77.353797582375819</v>
      </c>
      <c r="U40" s="4">
        <f t="shared" si="7"/>
        <v>75.36435008394723</v>
      </c>
      <c r="V40" s="4">
        <f t="shared" si="7"/>
        <v>75.484734236120318</v>
      </c>
      <c r="W40" s="4">
        <f t="shared" si="7"/>
        <v>76.793852482825216</v>
      </c>
      <c r="X40" s="4">
        <f t="shared" si="7"/>
        <v>77.28937086352046</v>
      </c>
      <c r="Y40" s="4">
        <f t="shared" si="7"/>
        <v>80.656165849745577</v>
      </c>
      <c r="Z40" s="4">
        <f t="shared" si="7"/>
        <v>81.935490193837765</v>
      </c>
      <c r="AA40" s="4">
        <f t="shared" si="7"/>
        <v>85.105628437764466</v>
      </c>
      <c r="AB40" s="4">
        <f t="shared" si="7"/>
        <v>88.645929907960408</v>
      </c>
      <c r="AC40" s="4">
        <f t="shared" si="7"/>
        <v>83.413014638654573</v>
      </c>
      <c r="AD40" s="4">
        <f t="shared" si="7"/>
        <v>81.428521072922067</v>
      </c>
      <c r="AE40" s="4">
        <f t="shared" si="7"/>
        <v>80.12408377667991</v>
      </c>
      <c r="AF40" s="4">
        <f t="shared" si="7"/>
        <v>79.297917386392911</v>
      </c>
      <c r="AG40" s="4" t="e">
        <f t="shared" si="7"/>
        <v>#N/A</v>
      </c>
      <c r="AI40" s="4">
        <f t="shared" si="8"/>
        <v>0.12011161411221849</v>
      </c>
      <c r="AJ40" s="4">
        <f t="shared" si="8"/>
        <v>4.9202417624186978E-2</v>
      </c>
      <c r="AK40" s="4">
        <f t="shared" si="8"/>
        <v>-0.57435008394722331</v>
      </c>
      <c r="AL40" s="4">
        <f t="shared" si="8"/>
        <v>0.12826576387968203</v>
      </c>
      <c r="AM40" s="4">
        <f t="shared" si="8"/>
        <v>0.3351475171747893</v>
      </c>
      <c r="AN40" s="4">
        <f t="shared" si="8"/>
        <v>1.726629136479545</v>
      </c>
      <c r="AO40" s="4">
        <f t="shared" si="8"/>
        <v>0.32783415025441798</v>
      </c>
      <c r="AP40" s="4">
        <f t="shared" si="8"/>
        <v>0.8385098061622358</v>
      </c>
      <c r="AQ40" s="4">
        <f t="shared" si="8"/>
        <v>1.4023715622355297</v>
      </c>
      <c r="AR40" s="4">
        <f t="shared" si="8"/>
        <v>1.0210700920395936</v>
      </c>
      <c r="AS40" s="4">
        <f t="shared" si="8"/>
        <v>1.1679853613454299</v>
      </c>
      <c r="AT40" s="4">
        <f t="shared" si="8"/>
        <v>0.73247892707793483</v>
      </c>
      <c r="AU40" s="4">
        <f t="shared" si="8"/>
        <v>0.68191622332008706</v>
      </c>
      <c r="AV40" s="4">
        <f t="shared" si="8"/>
        <v>1.6210826136070864</v>
      </c>
      <c r="AW40" s="4">
        <f t="shared" si="8"/>
        <v>0</v>
      </c>
      <c r="AY40" s="2">
        <f t="shared" si="51"/>
        <v>76.234881481939482</v>
      </c>
      <c r="AZ40" s="2">
        <f t="shared" si="9"/>
        <v>77.353797262624752</v>
      </c>
      <c r="BA40" s="2">
        <f t="shared" si="9"/>
        <v>75.364349997366688</v>
      </c>
      <c r="BB40" s="2">
        <f t="shared" si="9"/>
        <v>75.484734220608587</v>
      </c>
      <c r="BC40" s="2">
        <f t="shared" si="9"/>
        <v>76.793852477081856</v>
      </c>
      <c r="BD40" s="2">
        <f t="shared" si="9"/>
        <v>77.289370862178941</v>
      </c>
      <c r="BE40" s="2">
        <f t="shared" si="9"/>
        <v>80.656165848045063</v>
      </c>
      <c r="BF40" s="2">
        <f t="shared" si="9"/>
        <v>81.935490193575177</v>
      </c>
      <c r="BG40" s="2">
        <f t="shared" si="9"/>
        <v>85.105628437168633</v>
      </c>
      <c r="BH40" s="2">
        <f t="shared" si="9"/>
        <v>88.645929907320294</v>
      </c>
      <c r="BI40" s="2">
        <f t="shared" si="9"/>
        <v>83.413014637164224</v>
      </c>
      <c r="BJ40" s="2">
        <f t="shared" si="9"/>
        <v>81.428521072290877</v>
      </c>
      <c r="BK40" s="2">
        <f t="shared" si="9"/>
        <v>80.124083732093354</v>
      </c>
      <c r="BL40" s="2">
        <f t="shared" si="9"/>
        <v>79.297917386315149</v>
      </c>
      <c r="BM40" s="2" t="e">
        <f t="shared" si="9"/>
        <v>#N/A</v>
      </c>
      <c r="BO40" s="2">
        <f t="shared" si="10"/>
        <v>76.355000000000004</v>
      </c>
      <c r="BP40" s="2">
        <f t="shared" si="11"/>
        <v>77.403000000000006</v>
      </c>
      <c r="BQ40" s="2">
        <f t="shared" si="12"/>
        <v>74.790000000000006</v>
      </c>
      <c r="BR40" s="2">
        <f t="shared" si="13"/>
        <v>75.613</v>
      </c>
      <c r="BS40" s="2">
        <f t="shared" si="14"/>
        <v>77.129000000000005</v>
      </c>
      <c r="BT40" s="2">
        <f t="shared" si="15"/>
        <v>79.016000000000005</v>
      </c>
      <c r="BU40" s="2">
        <f t="shared" si="16"/>
        <v>80.983999999999995</v>
      </c>
      <c r="BV40" s="2">
        <f t="shared" si="17"/>
        <v>82.774000000000001</v>
      </c>
      <c r="BW40" s="2">
        <f t="shared" si="18"/>
        <v>86.507999999999996</v>
      </c>
      <c r="BX40" s="2">
        <f t="shared" si="19"/>
        <v>89.667000000000002</v>
      </c>
      <c r="BY40" s="2">
        <f t="shared" si="20"/>
        <v>84.581000000000003</v>
      </c>
      <c r="BZ40" s="2">
        <f t="shared" si="21"/>
        <v>82.161000000000001</v>
      </c>
      <c r="CA40" s="2">
        <f t="shared" si="22"/>
        <v>80.805999999999997</v>
      </c>
      <c r="CB40" s="2">
        <f t="shared" si="23"/>
        <v>80.918999999999997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76.818845665961959</v>
      </c>
      <c r="DL40" s="2">
        <f t="shared" si="41"/>
        <v>77.36178797946242</v>
      </c>
      <c r="DM40" s="2">
        <f t="shared" si="41"/>
        <v>75.439512384193605</v>
      </c>
      <c r="DN40" s="2">
        <f t="shared" si="41"/>
        <v>75.25575750469045</v>
      </c>
      <c r="DO40" s="2">
        <f t="shared" si="41"/>
        <v>76.869759287054407</v>
      </c>
      <c r="DP40" s="2">
        <f t="shared" si="41"/>
        <v>77.380037640879777</v>
      </c>
      <c r="DQ40" s="2">
        <f t="shared" si="41"/>
        <v>80.873791160593811</v>
      </c>
      <c r="DR40" s="2">
        <f t="shared" si="41"/>
        <v>82.103164058795656</v>
      </c>
      <c r="DS40" s="2">
        <f t="shared" si="41"/>
        <v>85.148950213371251</v>
      </c>
      <c r="DT40" s="2">
        <f t="shared" si="41"/>
        <v>88.800786154575633</v>
      </c>
      <c r="DU40" s="2">
        <f t="shared" si="41"/>
        <v>83.851253091147811</v>
      </c>
      <c r="DV40" s="2">
        <f t="shared" si="41"/>
        <v>81.554797352007867</v>
      </c>
      <c r="DW40" s="2">
        <f t="shared" si="41"/>
        <v>80.180355534709207</v>
      </c>
      <c r="DX40" s="2">
        <f t="shared" si="41"/>
        <v>79.016295409695402</v>
      </c>
      <c r="DY40" s="2">
        <f t="shared" si="41"/>
        <v>71.640283251231537</v>
      </c>
      <c r="EA40" s="2">
        <f t="shared" si="42"/>
        <v>67.012276544464427</v>
      </c>
      <c r="EB40" s="2">
        <f t="shared" si="42"/>
        <v>77.216413276657306</v>
      </c>
      <c r="EC40" s="2">
        <f t="shared" si="42"/>
        <v>74.012641937081995</v>
      </c>
      <c r="ED40" s="2">
        <f t="shared" si="42"/>
        <v>79.965757774997158</v>
      </c>
      <c r="EE40" s="2">
        <f t="shared" si="42"/>
        <v>75.238454579395622</v>
      </c>
      <c r="EF40" s="2">
        <f t="shared" si="42"/>
        <v>75.436480660384291</v>
      </c>
      <c r="EG40" s="2">
        <f t="shared" si="42"/>
        <v>76.163663210124326</v>
      </c>
      <c r="EH40" s="2">
        <f t="shared" si="42"/>
        <v>78.338738150798207</v>
      </c>
      <c r="EI40" s="2">
        <f t="shared" si="42"/>
        <v>84.186927554946138</v>
      </c>
      <c r="EJ40" s="2">
        <f t="shared" si="42"/>
        <v>85.31397857514979</v>
      </c>
      <c r="EK40" s="2">
        <f t="shared" si="42"/>
        <v>74.415426873861534</v>
      </c>
      <c r="EL40" s="2">
        <f t="shared" si="42"/>
        <v>78.64462850933289</v>
      </c>
      <c r="EM40" s="2">
        <f t="shared" si="42"/>
        <v>79.106455808524416</v>
      </c>
      <c r="EN40" s="2">
        <f t="shared" si="42"/>
        <v>85.655324336487965</v>
      </c>
      <c r="EO40" s="2">
        <f t="shared" si="42"/>
        <v>75.145814822213339</v>
      </c>
      <c r="EQ40" s="2">
        <f t="shared" si="43"/>
        <v>71.916733063627234</v>
      </c>
      <c r="ER40" s="2">
        <f t="shared" si="43"/>
        <v>74.126010573380441</v>
      </c>
      <c r="ES40" s="2">
        <f t="shared" si="43"/>
        <v>73.103678754397038</v>
      </c>
      <c r="ET40" s="2">
        <f t="shared" si="43"/>
        <v>76.17458701943734</v>
      </c>
      <c r="EU40" s="2">
        <f t="shared" si="43"/>
        <v>73.401720699682429</v>
      </c>
      <c r="EV40" s="2">
        <f t="shared" si="43"/>
        <v>74.079871914160165</v>
      </c>
      <c r="EW40" s="2">
        <f t="shared" si="43"/>
        <v>74.994655442856072</v>
      </c>
      <c r="EX40" s="2">
        <f t="shared" si="43"/>
        <v>77.003101953182053</v>
      </c>
      <c r="EY40" s="2">
        <f t="shared" si="43"/>
        <v>80.737284270165759</v>
      </c>
      <c r="EZ40" s="2">
        <f t="shared" si="43"/>
        <v>84.174908339442112</v>
      </c>
      <c r="FA40" s="2">
        <f t="shared" si="43"/>
        <v>74.35685806669872</v>
      </c>
      <c r="FB40" s="2">
        <f t="shared" si="43"/>
        <v>77.616434969434735</v>
      </c>
      <c r="FC40" s="2">
        <f t="shared" si="43"/>
        <v>76.108104074491578</v>
      </c>
      <c r="FD40" s="2">
        <f t="shared" si="43"/>
        <v>80.66664254398323</v>
      </c>
      <c r="FE40" s="2">
        <f t="shared" si="43"/>
        <v>74.918728708501291</v>
      </c>
      <c r="FG40" s="2">
        <f t="shared" si="44"/>
        <v>5.9548923032717978E-2</v>
      </c>
      <c r="FH40" s="2">
        <f t="shared" si="44"/>
        <v>5.4931479854270396E-2</v>
      </c>
      <c r="FI40" s="2">
        <f t="shared" si="44"/>
        <v>5.2675374674252956E-2</v>
      </c>
      <c r="FJ40" s="2">
        <f t="shared" si="44"/>
        <v>4.8616178377696828E-2</v>
      </c>
      <c r="FK40" s="2">
        <f t="shared" si="44"/>
        <v>4.6529616372120115E-2</v>
      </c>
      <c r="FL40" s="2">
        <f t="shared" si="44"/>
        <v>4.664856551193846E-2</v>
      </c>
      <c r="FM40" s="2">
        <f t="shared" si="44"/>
        <v>4.6203180214320301E-2</v>
      </c>
      <c r="FN40" s="2">
        <f t="shared" si="44"/>
        <v>4.4540736348494217E-2</v>
      </c>
      <c r="FO40" s="2">
        <f t="shared" si="44"/>
        <v>4.5021162754615103E-2</v>
      </c>
      <c r="FP40" s="2">
        <f t="shared" si="44"/>
        <v>4.4411226039446951E-2</v>
      </c>
      <c r="FQ40" s="2">
        <f t="shared" si="44"/>
        <v>4.6444085790945812E-2</v>
      </c>
      <c r="FR40" s="2">
        <f t="shared" si="44"/>
        <v>4.3390807880417145E-2</v>
      </c>
      <c r="FS40" s="2">
        <f t="shared" si="44"/>
        <v>5.2394738832316747E-2</v>
      </c>
      <c r="FT40" s="2">
        <f t="shared" si="44"/>
        <v>4.2420255816225813E-2</v>
      </c>
      <c r="FU40" s="2">
        <f t="shared" si="44"/>
        <v>3.3583420112114501E-2</v>
      </c>
      <c r="FW40" s="2">
        <f t="shared" si="53"/>
        <v>1.3142758185205682E-6</v>
      </c>
      <c r="FX40" s="2">
        <f t="shared" si="45"/>
        <v>1.640329657766985E-6</v>
      </c>
      <c r="FY40" s="2">
        <f t="shared" si="45"/>
        <v>1.5967794230256243E-6</v>
      </c>
      <c r="FZ40" s="2">
        <f t="shared" si="45"/>
        <v>1.4500486643673955E-6</v>
      </c>
      <c r="GA40" s="2">
        <f t="shared" si="45"/>
        <v>1.5395475518294234E-6</v>
      </c>
      <c r="GB40" s="2">
        <f t="shared" si="45"/>
        <v>1.941289270240552E-6</v>
      </c>
      <c r="GC40" s="2">
        <f t="shared" si="45"/>
        <v>2.0718602252709223E-6</v>
      </c>
      <c r="GD40" s="2">
        <f t="shared" si="45"/>
        <v>2.6679038335407879E-6</v>
      </c>
      <c r="GE40" s="2">
        <f t="shared" si="45"/>
        <v>3.0140867275945366E-6</v>
      </c>
      <c r="GF40" s="2">
        <f t="shared" si="45"/>
        <v>2.5000121334364101E-6</v>
      </c>
      <c r="GG40" s="2">
        <f t="shared" si="45"/>
        <v>2.2476040917395385E-6</v>
      </c>
      <c r="GH40" s="2">
        <f t="shared" si="45"/>
        <v>1.6558797818184929E-6</v>
      </c>
      <c r="GI40" s="2">
        <f t="shared" si="45"/>
        <v>1.7032459034968905E-6</v>
      </c>
      <c r="GJ40" s="2">
        <f t="shared" si="45"/>
        <v>1.469090716913271E-6</v>
      </c>
      <c r="GK40" s="2">
        <f t="shared" si="45"/>
        <v>1.2837954282445975E-6</v>
      </c>
      <c r="GM40" s="86">
        <f t="shared" si="54"/>
        <v>4.8315111937442022E-9</v>
      </c>
      <c r="GN40" s="86">
        <f t="shared" si="46"/>
        <v>1.8783220675334645E-10</v>
      </c>
      <c r="GO40" s="86">
        <f t="shared" si="46"/>
        <v>5.0166427377880692E-11</v>
      </c>
      <c r="GP40" s="86">
        <f t="shared" si="46"/>
        <v>8.462182097376298E-12</v>
      </c>
      <c r="GQ40" s="86">
        <f t="shared" si="46"/>
        <v>3.0073428613114889E-12</v>
      </c>
      <c r="GR40" s="86">
        <f t="shared" si="46"/>
        <v>6.7132302569646087E-13</v>
      </c>
      <c r="GS40" s="86">
        <f t="shared" si="46"/>
        <v>8.6495012976252422E-13</v>
      </c>
      <c r="GT40" s="86">
        <f t="shared" si="46"/>
        <v>1.3185457534987736E-13</v>
      </c>
      <c r="GU40" s="86">
        <f t="shared" si="46"/>
        <v>2.9879882303899562E-13</v>
      </c>
      <c r="GV40" s="86">
        <f t="shared" si="46"/>
        <v>3.2766918255683201E-13</v>
      </c>
      <c r="GW40" s="86">
        <f t="shared" si="46"/>
        <v>7.507954364227595E-13</v>
      </c>
      <c r="GX40" s="86">
        <f t="shared" si="46"/>
        <v>3.1632530050380741E-13</v>
      </c>
      <c r="GY40" s="86">
        <f t="shared" si="46"/>
        <v>2.4816467854403541E-11</v>
      </c>
      <c r="GZ40" s="86">
        <f t="shared" si="46"/>
        <v>4.2823691324582694E-14</v>
      </c>
      <c r="HA40" s="86">
        <f t="shared" si="46"/>
        <v>1.2646797205455288E-21</v>
      </c>
      <c r="HC40" s="86">
        <f t="shared" si="58"/>
        <v>9.362304640053854E-22</v>
      </c>
      <c r="HD40" s="86">
        <f t="shared" si="47"/>
        <v>4.355975344119905E-29</v>
      </c>
      <c r="HE40" s="86">
        <f t="shared" si="47"/>
        <v>9.6003988909447351E-28</v>
      </c>
      <c r="HF40" s="86">
        <f t="shared" si="47"/>
        <v>1.4474677221723096E-30</v>
      </c>
      <c r="HG40" s="86">
        <f t="shared" si="47"/>
        <v>6.4496851633738821E-29</v>
      </c>
      <c r="HH40" s="86">
        <f t="shared" si="47"/>
        <v>2.7544844018585541E-32</v>
      </c>
      <c r="HI40" s="86">
        <f t="shared" si="47"/>
        <v>3.5860472298238249E-32</v>
      </c>
      <c r="HJ40" s="86">
        <f t="shared" si="47"/>
        <v>2.7723109634230956E-31</v>
      </c>
      <c r="HK40" s="86">
        <f t="shared" si="47"/>
        <v>3.3662591059593236E-30</v>
      </c>
      <c r="HL40" s="86">
        <f t="shared" si="47"/>
        <v>1.0562202700282096E-30</v>
      </c>
      <c r="HM40" s="86">
        <f t="shared" si="47"/>
        <v>1.502557461014941E-36</v>
      </c>
      <c r="HN40" s="86">
        <f t="shared" si="47"/>
        <v>6.8238408596122135E-29</v>
      </c>
      <c r="HO40" s="86">
        <f t="shared" si="47"/>
        <v>7.7698747677639317E-28</v>
      </c>
      <c r="HP40" s="86">
        <f t="shared" si="47"/>
        <v>6.0568317414488829E-32</v>
      </c>
      <c r="HQ40" s="86">
        <f t="shared" si="47"/>
        <v>9.3911664370022267E-47</v>
      </c>
      <c r="HS40" s="86">
        <f t="shared" si="55"/>
        <v>1.8607500098606627E-108</v>
      </c>
      <c r="HT40" s="86">
        <f t="shared" si="48"/>
        <v>8.9580294164154012E-148</v>
      </c>
      <c r="HU40" s="86">
        <f t="shared" si="48"/>
        <v>3.0744696979572725E-143</v>
      </c>
      <c r="HV40" s="86">
        <f t="shared" si="48"/>
        <v>7.8520990305952496E-158</v>
      </c>
      <c r="HW40" s="86">
        <f t="shared" si="48"/>
        <v>4.798310440330807E-149</v>
      </c>
      <c r="HX40" s="86">
        <f t="shared" si="48"/>
        <v>7.4827237363203669E-170</v>
      </c>
      <c r="HY40" s="86">
        <f t="shared" si="48"/>
        <v>6.7988199120385726E-166</v>
      </c>
      <c r="HZ40" s="86">
        <f t="shared" si="48"/>
        <v>2.2633713143439275E-160</v>
      </c>
      <c r="IA40" s="86">
        <f t="shared" si="48"/>
        <v>6.4156067154048229E-151</v>
      </c>
      <c r="IB40" s="86">
        <f t="shared" si="48"/>
        <v>2.8993356224057486E-155</v>
      </c>
      <c r="IC40" s="86">
        <f t="shared" si="48"/>
        <v>1.1440660449485467E-191</v>
      </c>
      <c r="ID40" s="86">
        <f t="shared" si="48"/>
        <v>1.4498525944461519E-148</v>
      </c>
      <c r="IE40" s="86">
        <f t="shared" si="48"/>
        <v>2.9052693386964227E-144</v>
      </c>
      <c r="IF40" s="86">
        <f t="shared" si="48"/>
        <v>1.7231068110939946E-124</v>
      </c>
      <c r="IG40" s="86">
        <f t="shared" si="48"/>
        <v>7.0104654039119109E-85</v>
      </c>
      <c r="II40" s="86">
        <f t="shared" si="56"/>
        <v>2.2291983602690437E-190</v>
      </c>
      <c r="IJ40" s="86">
        <f t="shared" si="49"/>
        <v>2.3095752453194882E-263</v>
      </c>
      <c r="IK40" s="86">
        <f t="shared" si="49"/>
        <v>8.8444474385198916E-254</v>
      </c>
      <c r="IL40" s="86">
        <f t="shared" si="49"/>
        <v>5.667444693012595E-285</v>
      </c>
      <c r="IM40" s="86">
        <f t="shared" si="49"/>
        <v>1.4376547076937292E-266</v>
      </c>
      <c r="IN40" s="86">
        <f t="shared" si="49"/>
        <v>1.4599242501417309E-302</v>
      </c>
      <c r="IO40" s="86">
        <f t="shared" si="49"/>
        <v>4.3604768784602191E-296</v>
      </c>
      <c r="IP40" s="86">
        <f t="shared" si="49"/>
        <v>1.1539864247545463E-282</v>
      </c>
      <c r="IQ40" s="86">
        <f t="shared" si="49"/>
        <v>1.7738298461186084E-266</v>
      </c>
      <c r="IR40" s="86">
        <f t="shared" si="49"/>
        <v>3.1281879465762552E-276</v>
      </c>
      <c r="IS40" s="86">
        <f t="shared" si="49"/>
        <v>0</v>
      </c>
      <c r="IT40" s="86">
        <f t="shared" si="49"/>
        <v>1.9983392660733706E-265</v>
      </c>
      <c r="IU40" s="86">
        <f t="shared" si="49"/>
        <v>2.5788596137588487E-256</v>
      </c>
      <c r="IV40" s="86">
        <f t="shared" si="49"/>
        <v>0</v>
      </c>
      <c r="IW40" s="86">
        <f t="shared" si="49"/>
        <v>1.5063803290439328E-289</v>
      </c>
      <c r="IY40" s="86">
        <f t="shared" si="57"/>
        <v>4.8315111937451385E-9</v>
      </c>
      <c r="IZ40" s="86">
        <f t="shared" si="50"/>
        <v>1.8783220675334645E-10</v>
      </c>
      <c r="JA40" s="86">
        <f t="shared" si="50"/>
        <v>5.0166427377880692E-11</v>
      </c>
      <c r="JB40" s="86">
        <f t="shared" si="50"/>
        <v>8.462182097376298E-12</v>
      </c>
      <c r="JC40" s="86">
        <f t="shared" si="50"/>
        <v>3.0073428613114889E-12</v>
      </c>
      <c r="JD40" s="86">
        <f t="shared" si="50"/>
        <v>6.7132302569646087E-13</v>
      </c>
      <c r="JE40" s="86">
        <f t="shared" si="50"/>
        <v>8.6495012976252422E-13</v>
      </c>
      <c r="JF40" s="86">
        <f t="shared" si="50"/>
        <v>1.3185457534987736E-13</v>
      </c>
      <c r="JG40" s="86">
        <f t="shared" si="50"/>
        <v>2.9879882303899562E-13</v>
      </c>
      <c r="JH40" s="86">
        <f t="shared" si="50"/>
        <v>3.2766918255683201E-13</v>
      </c>
      <c r="JI40" s="86">
        <f t="shared" si="50"/>
        <v>7.507954364227595E-13</v>
      </c>
      <c r="JJ40" s="86">
        <f t="shared" si="50"/>
        <v>3.1632530050380746E-13</v>
      </c>
      <c r="JK40" s="86">
        <f t="shared" si="50"/>
        <v>2.4816467854403541E-11</v>
      </c>
      <c r="JL40" s="86">
        <f t="shared" si="50"/>
        <v>4.2823691324582694E-14</v>
      </c>
      <c r="JM40" s="86">
        <f t="shared" si="50"/>
        <v>1.2646797205455288E-21</v>
      </c>
    </row>
    <row r="41" spans="2:273" x14ac:dyDescent="0.25">
      <c r="B41" s="2">
        <v>14</v>
      </c>
      <c r="C41" s="37">
        <v>76.483999999999995</v>
      </c>
      <c r="D41" s="37">
        <v>76.694000000000003</v>
      </c>
      <c r="E41" s="37">
        <v>73.387</v>
      </c>
      <c r="F41" s="37">
        <v>75.209999999999994</v>
      </c>
      <c r="G41" s="37">
        <v>77.274000000000001</v>
      </c>
      <c r="H41" s="37">
        <v>77.387</v>
      </c>
      <c r="I41" s="37">
        <v>80.644999999999996</v>
      </c>
      <c r="J41" s="37">
        <v>82.516000000000005</v>
      </c>
      <c r="K41" s="37">
        <v>86.19</v>
      </c>
      <c r="L41" s="37">
        <v>88.793999999999997</v>
      </c>
      <c r="M41" s="37">
        <v>85.031999999999996</v>
      </c>
      <c r="N41" s="37">
        <v>82.242000000000004</v>
      </c>
      <c r="O41" s="37">
        <v>79.725999999999999</v>
      </c>
      <c r="P41" s="37">
        <v>81.468000000000004</v>
      </c>
      <c r="Q41" s="37">
        <v>74.290000000000006</v>
      </c>
      <c r="S41" s="4">
        <f t="shared" si="7"/>
        <v>76.291436629918138</v>
      </c>
      <c r="T41" s="4">
        <f t="shared" si="7"/>
        <v>77.479591942032684</v>
      </c>
      <c r="U41" s="4">
        <f t="shared" si="7"/>
        <v>75.63026354440008</v>
      </c>
      <c r="V41" s="4">
        <f t="shared" si="7"/>
        <v>75.669317890148733</v>
      </c>
      <c r="W41" s="4">
        <f t="shared" si="7"/>
        <v>76.958052462555614</v>
      </c>
      <c r="X41" s="4">
        <f t="shared" si="7"/>
        <v>77.461226076940065</v>
      </c>
      <c r="Y41" s="4">
        <f t="shared" si="7"/>
        <v>80.727175432141777</v>
      </c>
      <c r="Z41" s="4">
        <f t="shared" si="7"/>
        <v>81.871958102584088</v>
      </c>
      <c r="AA41" s="4">
        <f t="shared" si="7"/>
        <v>85.07606766935973</v>
      </c>
      <c r="AB41" s="4">
        <f t="shared" si="7"/>
        <v>88.536464993883897</v>
      </c>
      <c r="AC41" s="4">
        <f t="shared" si="7"/>
        <v>83.55161351092751</v>
      </c>
      <c r="AD41" s="4">
        <f t="shared" si="7"/>
        <v>81.722710754077099</v>
      </c>
      <c r="AE41" s="4">
        <f t="shared" si="7"/>
        <v>80.408498564487815</v>
      </c>
      <c r="AF41" s="4">
        <f t="shared" si="7"/>
        <v>79.674232639849265</v>
      </c>
      <c r="AG41" s="4" t="e">
        <f t="shared" si="7"/>
        <v>#N/A</v>
      </c>
      <c r="AI41" s="4">
        <f t="shared" si="8"/>
        <v>0.19256337008185653</v>
      </c>
      <c r="AJ41" s="4">
        <f t="shared" si="8"/>
        <v>-0.78559194203268135</v>
      </c>
      <c r="AK41" s="4">
        <f t="shared" si="8"/>
        <v>-2.2432635444000795</v>
      </c>
      <c r="AL41" s="4">
        <f t="shared" si="8"/>
        <v>-0.45931789014873914</v>
      </c>
      <c r="AM41" s="4">
        <f t="shared" si="8"/>
        <v>0.31594753744438719</v>
      </c>
      <c r="AN41" s="4">
        <f t="shared" si="8"/>
        <v>-7.4226076940064445E-2</v>
      </c>
      <c r="AO41" s="4">
        <f t="shared" si="8"/>
        <v>-8.2175432141781357E-2</v>
      </c>
      <c r="AP41" s="4">
        <f t="shared" si="8"/>
        <v>0.64404189741591722</v>
      </c>
      <c r="AQ41" s="4">
        <f t="shared" si="8"/>
        <v>1.1139323306402673</v>
      </c>
      <c r="AR41" s="4">
        <f t="shared" si="8"/>
        <v>0.25753500611610036</v>
      </c>
      <c r="AS41" s="4">
        <f t="shared" si="8"/>
        <v>1.4803864890724867</v>
      </c>
      <c r="AT41" s="4">
        <f t="shared" si="8"/>
        <v>0.51928924592290571</v>
      </c>
      <c r="AU41" s="4">
        <f t="shared" si="8"/>
        <v>-0.68249856448781543</v>
      </c>
      <c r="AV41" s="4">
        <f t="shared" si="8"/>
        <v>1.7937673601507385</v>
      </c>
      <c r="AW41" s="4">
        <f t="shared" si="8"/>
        <v>0</v>
      </c>
      <c r="AY41" s="2">
        <f t="shared" si="51"/>
        <v>76.291423422180642</v>
      </c>
      <c r="AZ41" s="2">
        <f t="shared" si="9"/>
        <v>77.479591237142941</v>
      </c>
      <c r="BA41" s="2">
        <f t="shared" si="9"/>
        <v>75.630263343029014</v>
      </c>
      <c r="BB41" s="2">
        <f t="shared" si="9"/>
        <v>75.669317851724955</v>
      </c>
      <c r="BC41" s="2">
        <f t="shared" si="9"/>
        <v>76.958052447802118</v>
      </c>
      <c r="BD41" s="2">
        <f t="shared" si="9"/>
        <v>77.461226073229653</v>
      </c>
      <c r="BE41" s="2">
        <f t="shared" si="9"/>
        <v>80.727175427511668</v>
      </c>
      <c r="BF41" s="2">
        <f t="shared" si="9"/>
        <v>81.871958101810776</v>
      </c>
      <c r="BG41" s="2">
        <f t="shared" si="9"/>
        <v>85.076067667666791</v>
      </c>
      <c r="BH41" s="2">
        <f t="shared" si="9"/>
        <v>88.536464992081918</v>
      </c>
      <c r="BI41" s="2">
        <f t="shared" si="9"/>
        <v>83.551613506834173</v>
      </c>
      <c r="BJ41" s="2">
        <f t="shared" si="9"/>
        <v>81.722710752311542</v>
      </c>
      <c r="BK41" s="2">
        <f t="shared" si="9"/>
        <v>80.408498457255476</v>
      </c>
      <c r="BL41" s="2">
        <f t="shared" si="9"/>
        <v>79.674232639611816</v>
      </c>
      <c r="BM41" s="2" t="e">
        <f t="shared" si="9"/>
        <v>#N/A</v>
      </c>
      <c r="BO41" s="2">
        <f t="shared" si="10"/>
        <v>76.483999999999995</v>
      </c>
      <c r="BP41" s="2">
        <f t="shared" si="11"/>
        <v>76.694000000000003</v>
      </c>
      <c r="BQ41" s="2">
        <f t="shared" si="12"/>
        <v>73.387</v>
      </c>
      <c r="BR41" s="2">
        <f t="shared" si="13"/>
        <v>75.209999999999994</v>
      </c>
      <c r="BS41" s="2">
        <f t="shared" si="14"/>
        <v>77.274000000000001</v>
      </c>
      <c r="BT41" s="2">
        <f t="shared" si="15"/>
        <v>77.387</v>
      </c>
      <c r="BU41" s="2">
        <f t="shared" si="16"/>
        <v>80.644999999999996</v>
      </c>
      <c r="BV41" s="2">
        <f t="shared" si="17"/>
        <v>82.516000000000005</v>
      </c>
      <c r="BW41" s="2">
        <f t="shared" si="18"/>
        <v>86.19</v>
      </c>
      <c r="BX41" s="2">
        <f t="shared" si="19"/>
        <v>88.793999999999997</v>
      </c>
      <c r="BY41" s="2">
        <f t="shared" si="20"/>
        <v>85.031999999999996</v>
      </c>
      <c r="BZ41" s="2">
        <f t="shared" si="21"/>
        <v>82.242000000000004</v>
      </c>
      <c r="CA41" s="2">
        <f t="shared" si="22"/>
        <v>79.725999999999999</v>
      </c>
      <c r="CB41" s="2">
        <f t="shared" si="23"/>
        <v>81.468000000000004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76.937239957716713</v>
      </c>
      <c r="DL41" s="2">
        <f t="shared" si="41"/>
        <v>77.50534642102086</v>
      </c>
      <c r="DM41" s="2">
        <f t="shared" si="41"/>
        <v>75.73640080490506</v>
      </c>
      <c r="DN41" s="2">
        <f t="shared" si="41"/>
        <v>75.439093808630403</v>
      </c>
      <c r="DO41" s="2">
        <f t="shared" si="41"/>
        <v>77.058470544090056</v>
      </c>
      <c r="DP41" s="2">
        <f t="shared" si="41"/>
        <v>77.578703468650872</v>
      </c>
      <c r="DQ41" s="2">
        <f t="shared" si="41"/>
        <v>80.9784561403509</v>
      </c>
      <c r="DR41" s="2">
        <f t="shared" si="41"/>
        <v>82.062198672356573</v>
      </c>
      <c r="DS41" s="2">
        <f t="shared" si="41"/>
        <v>85.134359174964416</v>
      </c>
      <c r="DT41" s="2">
        <f t="shared" si="41"/>
        <v>88.712268610715981</v>
      </c>
      <c r="DU41" s="2">
        <f t="shared" si="41"/>
        <v>84.047304519093984</v>
      </c>
      <c r="DV41" s="2">
        <f t="shared" si="41"/>
        <v>81.883459240617128</v>
      </c>
      <c r="DW41" s="2">
        <f t="shared" si="41"/>
        <v>80.495052626641666</v>
      </c>
      <c r="DX41" s="2">
        <f t="shared" si="41"/>
        <v>79.391702874302865</v>
      </c>
      <c r="DY41" s="2">
        <f t="shared" si="41"/>
        <v>71.948461138478393</v>
      </c>
      <c r="EA41" s="2">
        <f t="shared" si="42"/>
        <v>66.989420099533604</v>
      </c>
      <c r="EB41" s="2">
        <f t="shared" si="42"/>
        <v>77.075566537035343</v>
      </c>
      <c r="EC41" s="2">
        <f t="shared" si="42"/>
        <v>73.889446618776319</v>
      </c>
      <c r="ED41" s="2">
        <f t="shared" si="42"/>
        <v>79.778330804231601</v>
      </c>
      <c r="EE41" s="2">
        <f t="shared" si="42"/>
        <v>75.081435071753575</v>
      </c>
      <c r="EF41" s="2">
        <f t="shared" si="42"/>
        <v>75.271660754276866</v>
      </c>
      <c r="EG41" s="2">
        <f t="shared" si="42"/>
        <v>75.99633422534427</v>
      </c>
      <c r="EH41" s="2">
        <f t="shared" si="42"/>
        <v>78.150195699207231</v>
      </c>
      <c r="EI41" s="2">
        <f t="shared" si="42"/>
        <v>83.948626386133995</v>
      </c>
      <c r="EJ41" s="2">
        <f t="shared" si="42"/>
        <v>85.086632065642107</v>
      </c>
      <c r="EK41" s="2">
        <f t="shared" si="42"/>
        <v>74.269932096672861</v>
      </c>
      <c r="EL41" s="2">
        <f t="shared" si="42"/>
        <v>78.490657767454167</v>
      </c>
      <c r="EM41" s="2">
        <f t="shared" si="42"/>
        <v>78.980925653094232</v>
      </c>
      <c r="EN41" s="2">
        <f t="shared" si="42"/>
        <v>85.490959866597052</v>
      </c>
      <c r="EO41" s="2">
        <f t="shared" si="42"/>
        <v>75.065926401361835</v>
      </c>
      <c r="EQ41" s="2">
        <f t="shared" si="43"/>
        <v>71.84597602745292</v>
      </c>
      <c r="ER41" s="2">
        <f t="shared" si="43"/>
        <v>74.015399814116648</v>
      </c>
      <c r="ES41" s="2">
        <f t="shared" si="43"/>
        <v>72.989436153423981</v>
      </c>
      <c r="ET41" s="2">
        <f t="shared" si="43"/>
        <v>76.024764257595081</v>
      </c>
      <c r="EU41" s="2">
        <f t="shared" si="43"/>
        <v>73.263010602849263</v>
      </c>
      <c r="EV41" s="2">
        <f t="shared" si="43"/>
        <v>73.928716612065116</v>
      </c>
      <c r="EW41" s="2">
        <f t="shared" si="43"/>
        <v>74.839017536523144</v>
      </c>
      <c r="EX41" s="2">
        <f t="shared" si="43"/>
        <v>76.828390161713315</v>
      </c>
      <c r="EY41" s="2">
        <f t="shared" si="43"/>
        <v>80.535510411228287</v>
      </c>
      <c r="EZ41" s="2">
        <f t="shared" si="43"/>
        <v>83.959229573022967</v>
      </c>
      <c r="FA41" s="2">
        <f t="shared" si="43"/>
        <v>74.211636859192055</v>
      </c>
      <c r="FB41" s="2">
        <f t="shared" si="43"/>
        <v>77.473201586239483</v>
      </c>
      <c r="FC41" s="2">
        <f t="shared" si="43"/>
        <v>76.011813879526429</v>
      </c>
      <c r="FD41" s="2">
        <f t="shared" si="43"/>
        <v>80.552500401713758</v>
      </c>
      <c r="FE41" s="2">
        <f t="shared" si="43"/>
        <v>74.841554496371103</v>
      </c>
      <c r="FG41" s="2">
        <f t="shared" si="44"/>
        <v>6.4921112706337755E-2</v>
      </c>
      <c r="FH41" s="2">
        <f t="shared" si="44"/>
        <v>5.9913646185273138E-2</v>
      </c>
      <c r="FI41" s="2">
        <f t="shared" si="44"/>
        <v>5.7465359403413699E-2</v>
      </c>
      <c r="FJ41" s="2">
        <f t="shared" si="44"/>
        <v>5.3057717589061179E-2</v>
      </c>
      <c r="FK41" s="2">
        <f t="shared" si="44"/>
        <v>5.0790705602849401E-2</v>
      </c>
      <c r="FL41" s="2">
        <f t="shared" si="44"/>
        <v>5.0919966121111777E-2</v>
      </c>
      <c r="FM41" s="2">
        <f t="shared" si="44"/>
        <v>5.0435956404276193E-2</v>
      </c>
      <c r="FN41" s="2">
        <f t="shared" si="44"/>
        <v>4.8628977323611614E-2</v>
      </c>
      <c r="FO41" s="2">
        <f t="shared" si="44"/>
        <v>4.9151231972246523E-2</v>
      </c>
      <c r="FP41" s="2">
        <f t="shared" si="44"/>
        <v>4.848818297246045E-2</v>
      </c>
      <c r="FQ41" s="2">
        <f t="shared" si="44"/>
        <v>5.0697758782053716E-2</v>
      </c>
      <c r="FR41" s="2">
        <f t="shared" si="44"/>
        <v>4.737873472622265E-2</v>
      </c>
      <c r="FS41" s="2">
        <f t="shared" si="44"/>
        <v>5.71607440255315E-2</v>
      </c>
      <c r="FT41" s="2">
        <f t="shared" si="44"/>
        <v>4.632330145514086E-2</v>
      </c>
      <c r="FU41" s="2">
        <f t="shared" si="44"/>
        <v>3.6704562633614442E-2</v>
      </c>
      <c r="FW41" s="2">
        <f t="shared" si="53"/>
        <v>1.44107459599928E-6</v>
      </c>
      <c r="FX41" s="2">
        <f t="shared" si="45"/>
        <v>1.7985854195914937E-6</v>
      </c>
      <c r="FY41" s="2">
        <f t="shared" si="45"/>
        <v>1.7508335516740818E-6</v>
      </c>
      <c r="FZ41" s="2">
        <f t="shared" si="45"/>
        <v>1.5899465213949311E-6</v>
      </c>
      <c r="GA41" s="2">
        <f t="shared" si="45"/>
        <v>1.6880800717713717E-6</v>
      </c>
      <c r="GB41" s="2">
        <f t="shared" si="45"/>
        <v>2.1285809585591095E-6</v>
      </c>
      <c r="GC41" s="2">
        <f t="shared" si="45"/>
        <v>2.2717491083674493E-6</v>
      </c>
      <c r="GD41" s="2">
        <f t="shared" si="45"/>
        <v>2.9252976299286246E-6</v>
      </c>
      <c r="GE41" s="2">
        <f t="shared" si="45"/>
        <v>3.3048794170540268E-6</v>
      </c>
      <c r="GF41" s="2">
        <f t="shared" si="45"/>
        <v>2.7412081332361798E-6</v>
      </c>
      <c r="GG41" s="2">
        <f t="shared" si="45"/>
        <v>2.4644483457518345E-6</v>
      </c>
      <c r="GH41" s="2">
        <f t="shared" si="45"/>
        <v>1.8156357861390695E-6</v>
      </c>
      <c r="GI41" s="2">
        <f t="shared" si="45"/>
        <v>1.8675716889637813E-6</v>
      </c>
      <c r="GJ41" s="2">
        <f t="shared" si="45"/>
        <v>1.6108257109410208E-6</v>
      </c>
      <c r="GK41" s="2">
        <f t="shared" si="45"/>
        <v>1.4076535210289778E-6</v>
      </c>
      <c r="GM41" s="86">
        <f t="shared" si="54"/>
        <v>9.4136982010695434E-9</v>
      </c>
      <c r="GN41" s="86">
        <f t="shared" si="46"/>
        <v>4.2200646176533818E-10</v>
      </c>
      <c r="GO41" s="86">
        <f t="shared" si="46"/>
        <v>1.1892790668007519E-10</v>
      </c>
      <c r="GP41" s="86">
        <f t="shared" si="46"/>
        <v>2.1364524845571373E-11</v>
      </c>
      <c r="GQ41" s="86">
        <f t="shared" si="46"/>
        <v>7.8735037641101415E-12</v>
      </c>
      <c r="GR41" s="86">
        <f t="shared" si="46"/>
        <v>1.8931013982082606E-12</v>
      </c>
      <c r="GS41" s="86">
        <f t="shared" si="46"/>
        <v>2.4008498073777282E-12</v>
      </c>
      <c r="GT41" s="86">
        <f t="shared" si="46"/>
        <v>3.9590673942345883E-13</v>
      </c>
      <c r="GU41" s="86">
        <f t="shared" si="46"/>
        <v>8.6552957078483846E-13</v>
      </c>
      <c r="GV41" s="86">
        <f t="shared" si="46"/>
        <v>9.4030434759838654E-13</v>
      </c>
      <c r="GW41" s="86">
        <f t="shared" si="46"/>
        <v>2.1023306088018988E-12</v>
      </c>
      <c r="GX41" s="86">
        <f t="shared" si="46"/>
        <v>9.0185846975840938E-13</v>
      </c>
      <c r="GY41" s="86">
        <f t="shared" si="46"/>
        <v>6.084566678795737E-11</v>
      </c>
      <c r="GZ41" s="86">
        <f t="shared" si="46"/>
        <v>1.3331868775898039E-13</v>
      </c>
      <c r="HA41" s="86">
        <f t="shared" si="46"/>
        <v>8.0295871047685236E-21</v>
      </c>
      <c r="HC41" s="86">
        <f t="shared" si="58"/>
        <v>3.1257126365512164E-21</v>
      </c>
      <c r="HD41" s="86">
        <f t="shared" si="47"/>
        <v>2.3403910593672761E-28</v>
      </c>
      <c r="HE41" s="86">
        <f t="shared" si="47"/>
        <v>4.7869046347463628E-27</v>
      </c>
      <c r="HF41" s="86">
        <f t="shared" si="47"/>
        <v>8.5733351407691156E-30</v>
      </c>
      <c r="HG41" s="86">
        <f t="shared" si="47"/>
        <v>3.4551438664375896E-28</v>
      </c>
      <c r="HH41" s="86">
        <f t="shared" si="47"/>
        <v>1.8937124158888264E-31</v>
      </c>
      <c r="HI41" s="86">
        <f t="shared" si="47"/>
        <v>2.4289631919479118E-31</v>
      </c>
      <c r="HJ41" s="86">
        <f t="shared" si="47"/>
        <v>1.8130545842458316E-30</v>
      </c>
      <c r="HK41" s="86">
        <f t="shared" si="47"/>
        <v>2.0506197322326513E-29</v>
      </c>
      <c r="HL41" s="86">
        <f t="shared" si="47"/>
        <v>6.5780677566843766E-30</v>
      </c>
      <c r="HM41" s="86">
        <f t="shared" si="47"/>
        <v>1.3686012549605197E-35</v>
      </c>
      <c r="HN41" s="86">
        <f t="shared" si="47"/>
        <v>3.672974332856352E-28</v>
      </c>
      <c r="HO41" s="86">
        <f t="shared" si="47"/>
        <v>3.9470673023776257E-27</v>
      </c>
      <c r="HP41" s="86">
        <f t="shared" si="47"/>
        <v>3.8974217321211836E-31</v>
      </c>
      <c r="HQ41" s="86">
        <f t="shared" si="47"/>
        <v>1.58761906629859E-45</v>
      </c>
      <c r="HS41" s="86">
        <f t="shared" si="55"/>
        <v>1.2426068129228964E-106</v>
      </c>
      <c r="HT41" s="86">
        <f t="shared" si="48"/>
        <v>3.217789278389773E-145</v>
      </c>
      <c r="HU41" s="86">
        <f t="shared" si="48"/>
        <v>8.9468166634019804E-141</v>
      </c>
      <c r="HV41" s="86">
        <f t="shared" si="48"/>
        <v>4.1562651501057646E-155</v>
      </c>
      <c r="HW41" s="86">
        <f t="shared" si="48"/>
        <v>1.7824625877200742E-146</v>
      </c>
      <c r="HX41" s="86">
        <f t="shared" si="48"/>
        <v>7.1060050208439228E-167</v>
      </c>
      <c r="HY41" s="86">
        <f t="shared" si="48"/>
        <v>5.7184034545670371E-163</v>
      </c>
      <c r="HZ41" s="86">
        <f t="shared" si="48"/>
        <v>1.6548688109376722E-157</v>
      </c>
      <c r="IA41" s="86">
        <f t="shared" si="48"/>
        <v>3.381439587561483E-148</v>
      </c>
      <c r="IB41" s="86">
        <f t="shared" si="48"/>
        <v>1.7113416943629835E-152</v>
      </c>
      <c r="IC41" s="86">
        <f t="shared" si="48"/>
        <v>2.8763625528434646E-188</v>
      </c>
      <c r="ID41" s="86">
        <f t="shared" si="48"/>
        <v>5.4383940467477061E-146</v>
      </c>
      <c r="IE41" s="86">
        <f t="shared" si="48"/>
        <v>9.1287728648350057E-142</v>
      </c>
      <c r="IF41" s="86">
        <f t="shared" si="48"/>
        <v>2.1918109517990509E-122</v>
      </c>
      <c r="IG41" s="86">
        <f t="shared" si="48"/>
        <v>1.7871627681901839E-83</v>
      </c>
      <c r="II41" s="86">
        <f t="shared" si="56"/>
        <v>7.9580562759908774E-188</v>
      </c>
      <c r="IJ41" s="86">
        <f t="shared" si="49"/>
        <v>9.1902703566470245E-260</v>
      </c>
      <c r="IK41" s="86">
        <f t="shared" si="49"/>
        <v>2.5559191391600146E-250</v>
      </c>
      <c r="IL41" s="86">
        <f t="shared" si="49"/>
        <v>4.1222247534541362E-281</v>
      </c>
      <c r="IM41" s="86">
        <f t="shared" si="49"/>
        <v>6.0868143694034645E-263</v>
      </c>
      <c r="IN41" s="86">
        <f t="shared" si="49"/>
        <v>2.273756915868404E-298</v>
      </c>
      <c r="IO41" s="86">
        <f t="shared" si="49"/>
        <v>5.780592326303254E-292</v>
      </c>
      <c r="IP41" s="86">
        <f t="shared" si="49"/>
        <v>1.1850766591074184E-278</v>
      </c>
      <c r="IQ41" s="86">
        <f t="shared" si="49"/>
        <v>1.1622501168377431E-262</v>
      </c>
      <c r="IR41" s="86">
        <f t="shared" si="49"/>
        <v>2.4844430143168416E-272</v>
      </c>
      <c r="IS41" s="86">
        <f t="shared" si="49"/>
        <v>0</v>
      </c>
      <c r="IT41" s="86">
        <f t="shared" si="49"/>
        <v>8.5395082779707017E-262</v>
      </c>
      <c r="IU41" s="86">
        <f t="shared" si="49"/>
        <v>8.3959539138045024E-253</v>
      </c>
      <c r="IV41" s="86">
        <f t="shared" si="49"/>
        <v>0</v>
      </c>
      <c r="IW41" s="86">
        <f t="shared" si="49"/>
        <v>1.166816067555481E-285</v>
      </c>
      <c r="IY41" s="86">
        <f t="shared" si="57"/>
        <v>9.4136982010726685E-9</v>
      </c>
      <c r="IZ41" s="86">
        <f t="shared" si="50"/>
        <v>4.2200646176533818E-10</v>
      </c>
      <c r="JA41" s="86">
        <f t="shared" si="50"/>
        <v>1.1892790668007519E-10</v>
      </c>
      <c r="JB41" s="86">
        <f t="shared" si="50"/>
        <v>2.1364524845571373E-11</v>
      </c>
      <c r="JC41" s="86">
        <f t="shared" si="50"/>
        <v>7.8735037641101415E-12</v>
      </c>
      <c r="JD41" s="86">
        <f t="shared" si="50"/>
        <v>1.8931013982082606E-12</v>
      </c>
      <c r="JE41" s="86">
        <f t="shared" si="50"/>
        <v>2.4008498073777282E-12</v>
      </c>
      <c r="JF41" s="86">
        <f t="shared" si="50"/>
        <v>3.9590673942345883E-13</v>
      </c>
      <c r="JG41" s="86">
        <f t="shared" si="50"/>
        <v>8.6552957078483846E-13</v>
      </c>
      <c r="JH41" s="86">
        <f t="shared" si="50"/>
        <v>9.4030434759838654E-13</v>
      </c>
      <c r="JI41" s="86">
        <f t="shared" si="50"/>
        <v>2.1023306088018988E-12</v>
      </c>
      <c r="JJ41" s="86">
        <f t="shared" si="50"/>
        <v>9.0185846975840979E-13</v>
      </c>
      <c r="JK41" s="86">
        <f t="shared" si="50"/>
        <v>6.084566678795737E-11</v>
      </c>
      <c r="JL41" s="86">
        <f t="shared" si="50"/>
        <v>1.3331868775898039E-13</v>
      </c>
      <c r="JM41" s="86">
        <f t="shared" si="50"/>
        <v>8.0295871047685236E-21</v>
      </c>
    </row>
    <row r="42" spans="2:273" x14ac:dyDescent="0.25">
      <c r="B42" s="2">
        <v>15</v>
      </c>
      <c r="C42" s="37">
        <v>75.064999999999998</v>
      </c>
      <c r="D42" s="37">
        <v>76.129000000000005</v>
      </c>
      <c r="E42" s="37">
        <v>75.144999999999996</v>
      </c>
      <c r="F42" s="37">
        <v>74.855000000000004</v>
      </c>
      <c r="G42" s="37">
        <v>77.951999999999998</v>
      </c>
      <c r="H42" s="37">
        <v>78.709999999999994</v>
      </c>
      <c r="I42" s="37">
        <v>80.870999999999995</v>
      </c>
      <c r="J42" s="37">
        <v>83.355000000000004</v>
      </c>
      <c r="K42" s="37">
        <v>85.016000000000005</v>
      </c>
      <c r="L42" s="37">
        <v>88.888999999999996</v>
      </c>
      <c r="M42" s="37">
        <v>84.968000000000004</v>
      </c>
      <c r="N42" s="37">
        <v>83.194000000000003</v>
      </c>
      <c r="O42" s="37">
        <v>79.661000000000001</v>
      </c>
      <c r="P42" s="37">
        <v>80.968000000000004</v>
      </c>
      <c r="Q42" s="37">
        <v>74.225999999999999</v>
      </c>
      <c r="S42" s="4">
        <f t="shared" si="7"/>
        <v>76.341950841545369</v>
      </c>
      <c r="T42" s="4">
        <f t="shared" si="7"/>
        <v>77.602252380953914</v>
      </c>
      <c r="U42" s="4">
        <f t="shared" si="7"/>
        <v>75.891230606484626</v>
      </c>
      <c r="V42" s="4">
        <f t="shared" si="7"/>
        <v>75.852120360015917</v>
      </c>
      <c r="W42" s="4">
        <f t="shared" si="7"/>
        <v>77.118452344637149</v>
      </c>
      <c r="X42" s="4">
        <f t="shared" si="7"/>
        <v>77.628992480931302</v>
      </c>
      <c r="Y42" s="4">
        <f t="shared" si="7"/>
        <v>80.793962571636314</v>
      </c>
      <c r="Z42" s="4">
        <f t="shared" si="7"/>
        <v>81.805780601157878</v>
      </c>
      <c r="AA42" s="4">
        <f t="shared" si="7"/>
        <v>85.044154941396073</v>
      </c>
      <c r="AB42" s="4">
        <f t="shared" si="7"/>
        <v>88.424537176152867</v>
      </c>
      <c r="AC42" s="4">
        <f t="shared" si="7"/>
        <v>83.683593290481795</v>
      </c>
      <c r="AD42" s="4">
        <f t="shared" si="7"/>
        <v>82.011707383725295</v>
      </c>
      <c r="AE42" s="4">
        <f t="shared" si="7"/>
        <v>80.687925604913119</v>
      </c>
      <c r="AF42" s="4">
        <f t="shared" si="7"/>
        <v>80.048225400351924</v>
      </c>
      <c r="AG42" s="4" t="e">
        <f t="shared" si="7"/>
        <v>#N/A</v>
      </c>
      <c r="AI42" s="4">
        <f t="shared" si="8"/>
        <v>-1.2769508415453714</v>
      </c>
      <c r="AJ42" s="4">
        <f t="shared" si="8"/>
        <v>-1.4732523809539089</v>
      </c>
      <c r="AK42" s="4">
        <f t="shared" si="8"/>
        <v>-0.74623060648463024</v>
      </c>
      <c r="AL42" s="4">
        <f t="shared" si="8"/>
        <v>-0.99712036001591287</v>
      </c>
      <c r="AM42" s="4">
        <f t="shared" si="8"/>
        <v>0.83354765536284958</v>
      </c>
      <c r="AN42" s="4">
        <f t="shared" si="8"/>
        <v>1.0810075190686916</v>
      </c>
      <c r="AO42" s="4">
        <f t="shared" si="8"/>
        <v>7.7037428363681215E-2</v>
      </c>
      <c r="AP42" s="4">
        <f t="shared" si="8"/>
        <v>1.5492193988421263</v>
      </c>
      <c r="AQ42" s="4">
        <f t="shared" si="8"/>
        <v>-2.8154941396067557E-2</v>
      </c>
      <c r="AR42" s="4">
        <f t="shared" si="8"/>
        <v>0.46446282384712845</v>
      </c>
      <c r="AS42" s="4">
        <f t="shared" si="8"/>
        <v>1.2844067095182083</v>
      </c>
      <c r="AT42" s="4">
        <f t="shared" si="8"/>
        <v>1.1822926162747081</v>
      </c>
      <c r="AU42" s="4">
        <f t="shared" si="8"/>
        <v>-1.0269256049131172</v>
      </c>
      <c r="AV42" s="4">
        <f t="shared" si="8"/>
        <v>0.91977459964807906</v>
      </c>
      <c r="AW42" s="4">
        <f t="shared" si="8"/>
        <v>0</v>
      </c>
      <c r="AY42" s="2">
        <f t="shared" si="51"/>
        <v>76.341925888664576</v>
      </c>
      <c r="AZ42" s="2">
        <f t="shared" si="9"/>
        <v>77.602250851238082</v>
      </c>
      <c r="BA42" s="2">
        <f t="shared" si="9"/>
        <v>75.891230145949422</v>
      </c>
      <c r="BB42" s="2">
        <f t="shared" si="9"/>
        <v>75.852120266533888</v>
      </c>
      <c r="BC42" s="2">
        <f t="shared" si="9"/>
        <v>77.118452307438631</v>
      </c>
      <c r="BD42" s="2">
        <f t="shared" si="9"/>
        <v>77.628992470876668</v>
      </c>
      <c r="BE42" s="2">
        <f t="shared" si="9"/>
        <v>80.793962559279421</v>
      </c>
      <c r="BF42" s="2">
        <f t="shared" si="9"/>
        <v>81.805780598929488</v>
      </c>
      <c r="BG42" s="2">
        <f t="shared" si="9"/>
        <v>85.044154936685473</v>
      </c>
      <c r="BH42" s="2">
        <f t="shared" si="9"/>
        <v>88.424537171183587</v>
      </c>
      <c r="BI42" s="2">
        <f t="shared" si="9"/>
        <v>83.683593279464716</v>
      </c>
      <c r="BJ42" s="2">
        <f t="shared" si="9"/>
        <v>82.011707378885973</v>
      </c>
      <c r="BK42" s="2">
        <f t="shared" si="9"/>
        <v>80.687925351523901</v>
      </c>
      <c r="BL42" s="2">
        <f t="shared" si="9"/>
        <v>80.048225399642803</v>
      </c>
      <c r="BM42" s="2" t="e">
        <f t="shared" si="9"/>
        <v>#N/A</v>
      </c>
      <c r="BO42" s="2">
        <f t="shared" si="10"/>
        <v>75.064999999999998</v>
      </c>
      <c r="BP42" s="2">
        <f t="shared" si="11"/>
        <v>76.129000000000005</v>
      </c>
      <c r="BQ42" s="2">
        <f t="shared" si="12"/>
        <v>75.144999999999996</v>
      </c>
      <c r="BR42" s="2">
        <f t="shared" si="13"/>
        <v>74.855000000000004</v>
      </c>
      <c r="BS42" s="2">
        <f t="shared" si="14"/>
        <v>77.951999999999998</v>
      </c>
      <c r="BT42" s="2">
        <f t="shared" si="15"/>
        <v>78.709999999999994</v>
      </c>
      <c r="BU42" s="2">
        <f t="shared" si="16"/>
        <v>80.870999999999995</v>
      </c>
      <c r="BV42" s="2">
        <f t="shared" si="17"/>
        <v>83.355000000000004</v>
      </c>
      <c r="BW42" s="2">
        <f t="shared" si="18"/>
        <v>85.016000000000005</v>
      </c>
      <c r="BX42" s="2">
        <f t="shared" si="19"/>
        <v>88.888999999999996</v>
      </c>
      <c r="BY42" s="2">
        <f t="shared" si="20"/>
        <v>84.968000000000004</v>
      </c>
      <c r="BZ42" s="2">
        <f t="shared" si="21"/>
        <v>83.194000000000003</v>
      </c>
      <c r="CA42" s="2">
        <f t="shared" si="22"/>
        <v>79.661000000000001</v>
      </c>
      <c r="CB42" s="2">
        <f t="shared" si="23"/>
        <v>80.968000000000004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77.055634249471467</v>
      </c>
      <c r="DL42" s="2">
        <f t="shared" si="41"/>
        <v>77.6489048625793</v>
      </c>
      <c r="DM42" s="2">
        <f t="shared" si="41"/>
        <v>76.0332892256165</v>
      </c>
      <c r="DN42" s="2">
        <f t="shared" si="41"/>
        <v>75.62243011257037</v>
      </c>
      <c r="DO42" s="2">
        <f t="shared" si="41"/>
        <v>77.247181801125706</v>
      </c>
      <c r="DP42" s="2">
        <f t="shared" si="41"/>
        <v>77.777369296421952</v>
      </c>
      <c r="DQ42" s="2">
        <f t="shared" si="41"/>
        <v>81.083121120107975</v>
      </c>
      <c r="DR42" s="2">
        <f t="shared" si="41"/>
        <v>82.021233285917504</v>
      </c>
      <c r="DS42" s="2">
        <f t="shared" si="41"/>
        <v>85.119768136557596</v>
      </c>
      <c r="DT42" s="2">
        <f t="shared" si="41"/>
        <v>88.623751066856329</v>
      </c>
      <c r="DU42" s="2">
        <f t="shared" si="41"/>
        <v>84.243355947040143</v>
      </c>
      <c r="DV42" s="2">
        <f t="shared" si="41"/>
        <v>82.212121129226389</v>
      </c>
      <c r="DW42" s="2">
        <f t="shared" si="41"/>
        <v>80.809749718574125</v>
      </c>
      <c r="DX42" s="2">
        <f t="shared" si="41"/>
        <v>79.767110338910328</v>
      </c>
      <c r="DY42" s="2">
        <f t="shared" si="41"/>
        <v>72.256639025725235</v>
      </c>
      <c r="EA42" s="2">
        <f t="shared" si="42"/>
        <v>66.96656365460278</v>
      </c>
      <c r="EB42" s="2">
        <f t="shared" si="42"/>
        <v>76.934719797413393</v>
      </c>
      <c r="EC42" s="2">
        <f t="shared" si="42"/>
        <v>73.766251300470657</v>
      </c>
      <c r="ED42" s="2">
        <f t="shared" si="42"/>
        <v>79.590903833466058</v>
      </c>
      <c r="EE42" s="2">
        <f t="shared" si="42"/>
        <v>74.924415564111527</v>
      </c>
      <c r="EF42" s="2">
        <f t="shared" si="42"/>
        <v>75.106840848169426</v>
      </c>
      <c r="EG42" s="2">
        <f t="shared" si="42"/>
        <v>75.8290052405642</v>
      </c>
      <c r="EH42" s="2">
        <f t="shared" si="42"/>
        <v>77.961653247616269</v>
      </c>
      <c r="EI42" s="2">
        <f t="shared" si="42"/>
        <v>83.710325217321838</v>
      </c>
      <c r="EJ42" s="2">
        <f t="shared" si="42"/>
        <v>84.859285556134424</v>
      </c>
      <c r="EK42" s="2">
        <f t="shared" si="42"/>
        <v>74.124437319484187</v>
      </c>
      <c r="EL42" s="2">
        <f t="shared" si="42"/>
        <v>78.336687025575429</v>
      </c>
      <c r="EM42" s="2">
        <f t="shared" si="42"/>
        <v>78.855395497664034</v>
      </c>
      <c r="EN42" s="2">
        <f t="shared" si="42"/>
        <v>85.326595396706125</v>
      </c>
      <c r="EO42" s="2">
        <f t="shared" si="42"/>
        <v>74.986037980510346</v>
      </c>
      <c r="EQ42" s="2">
        <f t="shared" si="43"/>
        <v>71.775218991278606</v>
      </c>
      <c r="ER42" s="2">
        <f t="shared" si="43"/>
        <v>73.904789054852841</v>
      </c>
      <c r="ES42" s="2">
        <f t="shared" si="43"/>
        <v>72.875193552450924</v>
      </c>
      <c r="ET42" s="2">
        <f t="shared" si="43"/>
        <v>75.874941495752836</v>
      </c>
      <c r="EU42" s="2">
        <f t="shared" si="43"/>
        <v>73.124300506016098</v>
      </c>
      <c r="EV42" s="2">
        <f t="shared" si="43"/>
        <v>73.777561309970068</v>
      </c>
      <c r="EW42" s="2">
        <f t="shared" si="43"/>
        <v>74.683379630190217</v>
      </c>
      <c r="EX42" s="2">
        <f t="shared" si="43"/>
        <v>76.653678370244577</v>
      </c>
      <c r="EY42" s="2">
        <f t="shared" si="43"/>
        <v>80.333736552290816</v>
      </c>
      <c r="EZ42" s="2">
        <f t="shared" si="43"/>
        <v>83.743550806603821</v>
      </c>
      <c r="FA42" s="2">
        <f t="shared" si="43"/>
        <v>74.066415651685389</v>
      </c>
      <c r="FB42" s="2">
        <f t="shared" si="43"/>
        <v>77.329968203044231</v>
      </c>
      <c r="FC42" s="2">
        <f t="shared" si="43"/>
        <v>75.915523684561279</v>
      </c>
      <c r="FD42" s="2">
        <f t="shared" si="43"/>
        <v>80.4383582594443</v>
      </c>
      <c r="FE42" s="2">
        <f t="shared" si="43"/>
        <v>74.764380284240929</v>
      </c>
      <c r="FG42" s="2">
        <f t="shared" si="44"/>
        <v>7.0741497175982229E-2</v>
      </c>
      <c r="FH42" s="2">
        <f t="shared" si="44"/>
        <v>6.5316454042101083E-2</v>
      </c>
      <c r="FI42" s="2">
        <f t="shared" si="44"/>
        <v>6.2662105244403118E-2</v>
      </c>
      <c r="FJ42" s="2">
        <f t="shared" si="44"/>
        <v>5.7880346024506105E-2</v>
      </c>
      <c r="FK42" s="2">
        <f t="shared" si="44"/>
        <v>5.5419335672254565E-2</v>
      </c>
      <c r="FL42" s="2">
        <f t="shared" si="44"/>
        <v>5.5559686391228769E-2</v>
      </c>
      <c r="FM42" s="2">
        <f t="shared" si="44"/>
        <v>5.5034132058137689E-2</v>
      </c>
      <c r="FN42" s="2">
        <f t="shared" si="44"/>
        <v>5.3071620609589427E-2</v>
      </c>
      <c r="FO42" s="2">
        <f t="shared" si="44"/>
        <v>5.3638897329284271E-2</v>
      </c>
      <c r="FP42" s="2">
        <f t="shared" si="44"/>
        <v>5.2918679044940832E-2</v>
      </c>
      <c r="FQ42" s="2">
        <f t="shared" si="44"/>
        <v>5.5318412114131098E-2</v>
      </c>
      <c r="FR42" s="2">
        <f t="shared" si="44"/>
        <v>5.1713367018950872E-2</v>
      </c>
      <c r="FS42" s="2">
        <f t="shared" si="44"/>
        <v>6.2331764436880488E-2</v>
      </c>
      <c r="FT42" s="2">
        <f t="shared" si="44"/>
        <v>5.0566498800778535E-2</v>
      </c>
      <c r="FU42" s="2">
        <f t="shared" si="44"/>
        <v>4.0103737672198797E-2</v>
      </c>
      <c r="FW42" s="2">
        <f t="shared" si="53"/>
        <v>1.5801066538432349E-6</v>
      </c>
      <c r="FX42" s="2">
        <f t="shared" si="45"/>
        <v>1.9721093542742667E-6</v>
      </c>
      <c r="FY42" s="2">
        <f t="shared" si="45"/>
        <v>1.9197504902075675E-6</v>
      </c>
      <c r="FZ42" s="2">
        <f t="shared" si="45"/>
        <v>1.7433414263230866E-6</v>
      </c>
      <c r="GA42" s="2">
        <f t="shared" si="45"/>
        <v>1.8509426905912029E-6</v>
      </c>
      <c r="GB42" s="2">
        <f t="shared" si="45"/>
        <v>2.3339421304834131E-6</v>
      </c>
      <c r="GC42" s="2">
        <f t="shared" si="45"/>
        <v>2.4909228184864774E-6</v>
      </c>
      <c r="GD42" s="2">
        <f t="shared" si="45"/>
        <v>3.2075241631947484E-6</v>
      </c>
      <c r="GE42" s="2">
        <f t="shared" si="45"/>
        <v>3.6237270662610961E-6</v>
      </c>
      <c r="GF42" s="2">
        <f t="shared" si="45"/>
        <v>3.0056741542827603E-6</v>
      </c>
      <c r="GG42" s="2">
        <f t="shared" si="45"/>
        <v>2.7022132341448618E-6</v>
      </c>
      <c r="GH42" s="2">
        <f t="shared" si="45"/>
        <v>1.9908047029109822E-6</v>
      </c>
      <c r="GI42" s="2">
        <f t="shared" si="45"/>
        <v>2.047751267719375E-6</v>
      </c>
      <c r="GJ42" s="2">
        <f t="shared" si="45"/>
        <v>1.766234995343869E-6</v>
      </c>
      <c r="GK42" s="2">
        <f t="shared" si="45"/>
        <v>1.543461183918279E-6</v>
      </c>
      <c r="GM42" s="86">
        <f t="shared" si="54"/>
        <v>1.8119230339419256E-8</v>
      </c>
      <c r="GN42" s="86">
        <f t="shared" si="46"/>
        <v>9.3368646912220079E-10</v>
      </c>
      <c r="GO42" s="86">
        <f t="shared" si="46"/>
        <v>2.7733092786583113E-10</v>
      </c>
      <c r="GP42" s="86">
        <f t="shared" si="46"/>
        <v>5.2996472713843379E-11</v>
      </c>
      <c r="GQ42" s="86">
        <f t="shared" si="46"/>
        <v>2.0239953869036441E-11</v>
      </c>
      <c r="GR42" s="86">
        <f t="shared" si="46"/>
        <v>5.232319145264397E-12</v>
      </c>
      <c r="GS42" s="86">
        <f t="shared" si="46"/>
        <v>6.5343745498107856E-12</v>
      </c>
      <c r="GT42" s="86">
        <f t="shared" si="46"/>
        <v>1.1636551309730483E-12</v>
      </c>
      <c r="GU42" s="86">
        <f t="shared" si="46"/>
        <v>2.4562140602055177E-12</v>
      </c>
      <c r="GV42" s="86">
        <f t="shared" si="46"/>
        <v>2.6443051234261395E-12</v>
      </c>
      <c r="GW42" s="86">
        <f t="shared" si="46"/>
        <v>5.7708833486056159E-12</v>
      </c>
      <c r="GX42" s="86">
        <f t="shared" si="46"/>
        <v>2.5204224098233106E-12</v>
      </c>
      <c r="GY42" s="86">
        <f t="shared" si="46"/>
        <v>1.4662829277355515E-10</v>
      </c>
      <c r="GZ42" s="86">
        <f t="shared" si="46"/>
        <v>4.0604848778316412E-13</v>
      </c>
      <c r="HA42" s="86">
        <f t="shared" si="46"/>
        <v>4.9129684328556137E-20</v>
      </c>
      <c r="HC42" s="86">
        <f t="shared" si="58"/>
        <v>1.0274766915058179E-20</v>
      </c>
      <c r="HD42" s="86">
        <f t="shared" si="47"/>
        <v>1.229685056513945E-27</v>
      </c>
      <c r="HE42" s="86">
        <f t="shared" si="47"/>
        <v>2.3362521877041583E-26</v>
      </c>
      <c r="HF42" s="86">
        <f t="shared" si="47"/>
        <v>4.9588230185083173E-29</v>
      </c>
      <c r="HG42" s="86">
        <f t="shared" si="47"/>
        <v>1.8099661210677402E-27</v>
      </c>
      <c r="HH42" s="86">
        <f t="shared" si="47"/>
        <v>1.268055701742427E-30</v>
      </c>
      <c r="HI42" s="86">
        <f t="shared" si="47"/>
        <v>1.6029199137899989E-30</v>
      </c>
      <c r="HJ42" s="86">
        <f t="shared" si="47"/>
        <v>1.1554606519284293E-29</v>
      </c>
      <c r="HK42" s="86">
        <f t="shared" si="47"/>
        <v>1.2185536612918632E-28</v>
      </c>
      <c r="HL42" s="86">
        <f t="shared" si="47"/>
        <v>3.9956433339507257E-29</v>
      </c>
      <c r="HM42" s="86">
        <f t="shared" si="47"/>
        <v>1.2091844987564959E-34</v>
      </c>
      <c r="HN42" s="86">
        <f t="shared" si="47"/>
        <v>1.9329447631401024E-27</v>
      </c>
      <c r="HO42" s="86">
        <f t="shared" si="47"/>
        <v>1.9617742145364546E-26</v>
      </c>
      <c r="HP42" s="86">
        <f t="shared" si="47"/>
        <v>2.4463449646939227E-30</v>
      </c>
      <c r="HQ42" s="86">
        <f t="shared" si="47"/>
        <v>2.5819276275659829E-44</v>
      </c>
      <c r="HS42" s="86">
        <f t="shared" si="55"/>
        <v>8.00347699389958E-105</v>
      </c>
      <c r="HT42" s="86">
        <f t="shared" si="48"/>
        <v>1.0974178892283266E-142</v>
      </c>
      <c r="HU42" s="86">
        <f t="shared" si="48"/>
        <v>2.4771436960296757E-138</v>
      </c>
      <c r="HV42" s="86">
        <f t="shared" si="48"/>
        <v>2.0819444521576563E-152</v>
      </c>
      <c r="HW42" s="86">
        <f t="shared" si="48"/>
        <v>6.2858006432500246E-144</v>
      </c>
      <c r="HX42" s="86">
        <f t="shared" si="48"/>
        <v>6.3475499525193509E-164</v>
      </c>
      <c r="HY42" s="86">
        <f t="shared" si="48"/>
        <v>4.5273634760184764E-160</v>
      </c>
      <c r="HZ42" s="86">
        <f t="shared" si="48"/>
        <v>1.1394729528112563E-154</v>
      </c>
      <c r="IA42" s="86">
        <f t="shared" si="48"/>
        <v>1.6824063008749635E-145</v>
      </c>
      <c r="IB42" s="86">
        <f t="shared" si="48"/>
        <v>9.5315312162161541E-150</v>
      </c>
      <c r="IC42" s="86">
        <f t="shared" si="48"/>
        <v>6.7380937022516407E-185</v>
      </c>
      <c r="ID42" s="86">
        <f t="shared" si="48"/>
        <v>1.9358713694216223E-143</v>
      </c>
      <c r="IE42" s="86">
        <f t="shared" si="48"/>
        <v>2.7264153379306045E-139</v>
      </c>
      <c r="IF42" s="86">
        <f t="shared" si="48"/>
        <v>2.6737828839127043E-120</v>
      </c>
      <c r="IG42" s="86">
        <f t="shared" si="48"/>
        <v>4.4322483926634837E-82</v>
      </c>
      <c r="II42" s="86">
        <f t="shared" si="56"/>
        <v>2.7295139272663486E-185</v>
      </c>
      <c r="IJ42" s="86">
        <f t="shared" si="49"/>
        <v>3.4529450825801174E-256</v>
      </c>
      <c r="IK42" s="86">
        <f t="shared" si="49"/>
        <v>6.990383495212014E-247</v>
      </c>
      <c r="IL42" s="86">
        <f t="shared" si="49"/>
        <v>2.8207824843781776E-277</v>
      </c>
      <c r="IM42" s="86">
        <f t="shared" si="49"/>
        <v>2.4328932504877982E-259</v>
      </c>
      <c r="IN42" s="86">
        <f t="shared" si="49"/>
        <v>3.3093172088983031E-294</v>
      </c>
      <c r="IO42" s="86">
        <f t="shared" si="49"/>
        <v>7.1670250695898431E-288</v>
      </c>
      <c r="IP42" s="86">
        <f t="shared" si="49"/>
        <v>1.138793965199439E-274</v>
      </c>
      <c r="IQ42" s="86">
        <f t="shared" si="49"/>
        <v>7.1446653130409633E-259</v>
      </c>
      <c r="IR42" s="86">
        <f t="shared" si="49"/>
        <v>1.8503915209091502E-268</v>
      </c>
      <c r="IS42" s="86">
        <f t="shared" si="49"/>
        <v>0</v>
      </c>
      <c r="IT42" s="86">
        <f t="shared" si="49"/>
        <v>3.4437292345786008E-258</v>
      </c>
      <c r="IU42" s="86">
        <f t="shared" si="49"/>
        <v>2.5841233497634526E-249</v>
      </c>
      <c r="IV42" s="86">
        <f t="shared" si="49"/>
        <v>0</v>
      </c>
      <c r="IW42" s="86">
        <f t="shared" si="49"/>
        <v>8.5038573505805879E-282</v>
      </c>
      <c r="IY42" s="86">
        <f t="shared" si="57"/>
        <v>1.811923033942953E-8</v>
      </c>
      <c r="IZ42" s="86">
        <f t="shared" si="50"/>
        <v>9.3368646912220079E-10</v>
      </c>
      <c r="JA42" s="86">
        <f t="shared" si="50"/>
        <v>2.7733092786583113E-10</v>
      </c>
      <c r="JB42" s="86">
        <f t="shared" si="50"/>
        <v>5.2996472713843379E-11</v>
      </c>
      <c r="JC42" s="86">
        <f t="shared" si="50"/>
        <v>2.0239953869036444E-11</v>
      </c>
      <c r="JD42" s="86">
        <f t="shared" si="50"/>
        <v>5.232319145264397E-12</v>
      </c>
      <c r="JE42" s="86">
        <f t="shared" si="50"/>
        <v>6.5343745498107856E-12</v>
      </c>
      <c r="JF42" s="86">
        <f t="shared" si="50"/>
        <v>1.1636551309730483E-12</v>
      </c>
      <c r="JG42" s="86">
        <f t="shared" si="50"/>
        <v>2.4562140602055177E-12</v>
      </c>
      <c r="JH42" s="86">
        <f t="shared" si="50"/>
        <v>2.6443051234261395E-12</v>
      </c>
      <c r="JI42" s="86">
        <f t="shared" si="50"/>
        <v>5.7708833486056159E-12</v>
      </c>
      <c r="JJ42" s="86">
        <f t="shared" si="50"/>
        <v>2.5204224098233127E-12</v>
      </c>
      <c r="JK42" s="86">
        <f t="shared" si="50"/>
        <v>1.4662829277355518E-10</v>
      </c>
      <c r="JL42" s="86">
        <f t="shared" si="50"/>
        <v>4.0604848778316412E-13</v>
      </c>
      <c r="JM42" s="86">
        <f t="shared" si="50"/>
        <v>4.9129684328556137E-20</v>
      </c>
    </row>
    <row r="43" spans="2:273" x14ac:dyDescent="0.25">
      <c r="B43" s="2">
        <v>16</v>
      </c>
      <c r="C43" s="37">
        <v>75.742000000000004</v>
      </c>
      <c r="D43" s="37">
        <v>77.225999999999999</v>
      </c>
      <c r="E43" s="37">
        <v>74.242000000000004</v>
      </c>
      <c r="F43" s="37">
        <v>75.081000000000003</v>
      </c>
      <c r="G43" s="37">
        <v>77.483999999999995</v>
      </c>
      <c r="H43" s="37">
        <v>79.177000000000007</v>
      </c>
      <c r="I43" s="37">
        <v>80.355000000000004</v>
      </c>
      <c r="J43" s="37">
        <v>81.661000000000001</v>
      </c>
      <c r="K43" s="37">
        <v>85.381</v>
      </c>
      <c r="L43" s="37">
        <v>88.397000000000006</v>
      </c>
      <c r="M43" s="37">
        <v>85.742000000000004</v>
      </c>
      <c r="N43" s="37">
        <v>84.596999999999994</v>
      </c>
      <c r="O43" s="37">
        <v>81.096999999999994</v>
      </c>
      <c r="P43" s="37">
        <v>80.725999999999999</v>
      </c>
      <c r="Q43" s="37">
        <v>74.677000000000007</v>
      </c>
      <c r="S43" s="4">
        <f t="shared" si="7"/>
        <v>76.385932172734698</v>
      </c>
      <c r="T43" s="4">
        <f t="shared" si="7"/>
        <v>77.721390832765636</v>
      </c>
      <c r="U43" s="4">
        <f t="shared" si="7"/>
        <v>76.146660511222422</v>
      </c>
      <c r="V43" s="4">
        <f t="shared" si="7"/>
        <v>76.032818696348869</v>
      </c>
      <c r="W43" s="4">
        <f t="shared" si="7"/>
        <v>77.274597784356615</v>
      </c>
      <c r="X43" s="4">
        <f t="shared" si="7"/>
        <v>77.792185159238031</v>
      </c>
      <c r="Y43" s="4">
        <f t="shared" si="7"/>
        <v>80.856078195672183</v>
      </c>
      <c r="Z43" s="4">
        <f t="shared" si="7"/>
        <v>81.736688161628024</v>
      </c>
      <c r="AA43" s="4">
        <f t="shared" si="7"/>
        <v>85.00960627890602</v>
      </c>
      <c r="AB43" s="4">
        <f t="shared" si="7"/>
        <v>88.309894892896352</v>
      </c>
      <c r="AC43" s="4">
        <f t="shared" si="7"/>
        <v>83.808291489705482</v>
      </c>
      <c r="AD43" s="4">
        <f t="shared" si="7"/>
        <v>82.294894013451355</v>
      </c>
      <c r="AE43" s="4">
        <f t="shared" si="7"/>
        <v>80.961760489663988</v>
      </c>
      <c r="AF43" s="4">
        <f t="shared" si="7"/>
        <v>80.419475546491725</v>
      </c>
      <c r="AG43" s="4" t="e">
        <f t="shared" si="7"/>
        <v>#N/A</v>
      </c>
      <c r="AI43" s="4">
        <f t="shared" si="8"/>
        <v>-0.64393217273469361</v>
      </c>
      <c r="AJ43" s="4">
        <f t="shared" si="8"/>
        <v>-0.49539083276563645</v>
      </c>
      <c r="AK43" s="4">
        <f t="shared" si="8"/>
        <v>-1.9046605112224171</v>
      </c>
      <c r="AL43" s="4">
        <f t="shared" si="8"/>
        <v>-0.95181869634886596</v>
      </c>
      <c r="AM43" s="4">
        <f t="shared" si="8"/>
        <v>0.20940221564337946</v>
      </c>
      <c r="AN43" s="4">
        <f t="shared" si="8"/>
        <v>1.384814840761976</v>
      </c>
      <c r="AO43" s="4">
        <f t="shared" si="8"/>
        <v>-0.50107819567217859</v>
      </c>
      <c r="AP43" s="4">
        <f t="shared" si="8"/>
        <v>-7.5688161628022499E-2</v>
      </c>
      <c r="AQ43" s="4">
        <f t="shared" si="8"/>
        <v>0.37139372109398039</v>
      </c>
      <c r="AR43" s="4">
        <f t="shared" si="8"/>
        <v>8.7105107103653268E-2</v>
      </c>
      <c r="AS43" s="4">
        <f t="shared" si="8"/>
        <v>1.9337085102945224</v>
      </c>
      <c r="AT43" s="4">
        <f t="shared" si="8"/>
        <v>2.3021059865486393</v>
      </c>
      <c r="AU43" s="4">
        <f t="shared" si="8"/>
        <v>0.13523951033600667</v>
      </c>
      <c r="AV43" s="4">
        <f t="shared" si="8"/>
        <v>0.30652445350827406</v>
      </c>
      <c r="AW43" s="4">
        <f t="shared" si="8"/>
        <v>0</v>
      </c>
      <c r="AY43" s="2">
        <f t="shared" si="51"/>
        <v>76.385885616878298</v>
      </c>
      <c r="AZ43" s="2">
        <f t="shared" si="51"/>
        <v>77.721387564775554</v>
      </c>
      <c r="BA43" s="2">
        <f t="shared" si="51"/>
        <v>76.146659475561364</v>
      </c>
      <c r="BB43" s="2">
        <f t="shared" si="51"/>
        <v>76.032818472968685</v>
      </c>
      <c r="BC43" s="2">
        <f t="shared" si="51"/>
        <v>77.274597692299253</v>
      </c>
      <c r="BD43" s="2">
        <f t="shared" si="51"/>
        <v>77.792185132543182</v>
      </c>
      <c r="BE43" s="2">
        <f t="shared" si="51"/>
        <v>80.856078163347561</v>
      </c>
      <c r="BF43" s="2">
        <f t="shared" si="51"/>
        <v>81.736688155344495</v>
      </c>
      <c r="BG43" s="2">
        <f t="shared" si="51"/>
        <v>85.009606266069895</v>
      </c>
      <c r="BH43" s="2">
        <f t="shared" si="51"/>
        <v>88.309894879472068</v>
      </c>
      <c r="BI43" s="2">
        <f t="shared" si="51"/>
        <v>83.808291460647979</v>
      </c>
      <c r="BJ43" s="2">
        <f t="shared" si="51"/>
        <v>82.294894000453795</v>
      </c>
      <c r="BK43" s="2">
        <f t="shared" si="51"/>
        <v>80.961759901374577</v>
      </c>
      <c r="BL43" s="2">
        <f t="shared" si="51"/>
        <v>80.419475544420706</v>
      </c>
      <c r="BM43" s="2" t="e">
        <f t="shared" si="51"/>
        <v>#N/A</v>
      </c>
      <c r="BO43" s="2">
        <f t="shared" si="10"/>
        <v>75.742000000000004</v>
      </c>
      <c r="BP43" s="2">
        <f t="shared" si="11"/>
        <v>77.225999999999999</v>
      </c>
      <c r="BQ43" s="2">
        <f t="shared" si="12"/>
        <v>74.242000000000004</v>
      </c>
      <c r="BR43" s="2">
        <f t="shared" si="13"/>
        <v>75.081000000000003</v>
      </c>
      <c r="BS43" s="2">
        <f t="shared" si="14"/>
        <v>77.483999999999995</v>
      </c>
      <c r="BT43" s="2">
        <f t="shared" si="15"/>
        <v>79.177000000000007</v>
      </c>
      <c r="BU43" s="2">
        <f t="shared" si="16"/>
        <v>80.355000000000004</v>
      </c>
      <c r="BV43" s="2">
        <f t="shared" si="17"/>
        <v>81.661000000000001</v>
      </c>
      <c r="BW43" s="2">
        <f t="shared" si="18"/>
        <v>85.381</v>
      </c>
      <c r="BX43" s="2">
        <f t="shared" si="19"/>
        <v>88.397000000000006</v>
      </c>
      <c r="BY43" s="2">
        <f t="shared" si="20"/>
        <v>85.742000000000004</v>
      </c>
      <c r="BZ43" s="2">
        <f t="shared" si="21"/>
        <v>84.596999999999994</v>
      </c>
      <c r="CA43" s="2">
        <f t="shared" si="22"/>
        <v>81.096999999999994</v>
      </c>
      <c r="CB43" s="2">
        <f t="shared" si="23"/>
        <v>80.725999999999999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77.174028541226221</v>
      </c>
      <c r="DL43" s="2">
        <f t="shared" si="41"/>
        <v>77.792463304137755</v>
      </c>
      <c r="DM43" s="2">
        <f t="shared" si="41"/>
        <v>76.330177646327954</v>
      </c>
      <c r="DN43" s="2">
        <f t="shared" si="41"/>
        <v>75.805766416510338</v>
      </c>
      <c r="DO43" s="2">
        <f t="shared" si="41"/>
        <v>77.435893058161355</v>
      </c>
      <c r="DP43" s="2">
        <f t="shared" si="41"/>
        <v>77.976035124193046</v>
      </c>
      <c r="DQ43" s="2">
        <f t="shared" si="41"/>
        <v>81.187786099865065</v>
      </c>
      <c r="DR43" s="2">
        <f t="shared" si="41"/>
        <v>81.980267899478434</v>
      </c>
      <c r="DS43" s="2">
        <f t="shared" si="41"/>
        <v>85.105177098150762</v>
      </c>
      <c r="DT43" s="2">
        <f t="shared" si="41"/>
        <v>88.535233522996677</v>
      </c>
      <c r="DU43" s="2">
        <f t="shared" si="41"/>
        <v>84.439407374986303</v>
      </c>
      <c r="DV43" s="2">
        <f t="shared" si="41"/>
        <v>82.540783017835636</v>
      </c>
      <c r="DW43" s="2">
        <f t="shared" si="41"/>
        <v>81.124446810506583</v>
      </c>
      <c r="DX43" s="2">
        <f t="shared" si="41"/>
        <v>80.142517803517791</v>
      </c>
      <c r="DY43" s="2">
        <f t="shared" si="41"/>
        <v>72.564816912972091</v>
      </c>
      <c r="EA43" s="2">
        <f t="shared" si="42"/>
        <v>66.943707209671956</v>
      </c>
      <c r="EB43" s="2">
        <f t="shared" si="42"/>
        <v>76.79387305779143</v>
      </c>
      <c r="EC43" s="2">
        <f t="shared" si="42"/>
        <v>73.643055982164981</v>
      </c>
      <c r="ED43" s="2">
        <f t="shared" si="42"/>
        <v>79.403476862700501</v>
      </c>
      <c r="EE43" s="2">
        <f t="shared" si="42"/>
        <v>74.76739605646948</v>
      </c>
      <c r="EF43" s="2">
        <f t="shared" si="42"/>
        <v>74.942020942062001</v>
      </c>
      <c r="EG43" s="2">
        <f t="shared" si="42"/>
        <v>75.661676255784144</v>
      </c>
      <c r="EH43" s="2">
        <f t="shared" si="42"/>
        <v>77.773110796025293</v>
      </c>
      <c r="EI43" s="2">
        <f t="shared" si="42"/>
        <v>83.472024048509681</v>
      </c>
      <c r="EJ43" s="2">
        <f t="shared" si="42"/>
        <v>84.631939046626741</v>
      </c>
      <c r="EK43" s="2">
        <f t="shared" si="42"/>
        <v>73.978942542295513</v>
      </c>
      <c r="EL43" s="2">
        <f t="shared" si="42"/>
        <v>78.182716283696692</v>
      </c>
      <c r="EM43" s="2">
        <f t="shared" si="42"/>
        <v>78.72986534223385</v>
      </c>
      <c r="EN43" s="2">
        <f t="shared" si="42"/>
        <v>85.162230926815198</v>
      </c>
      <c r="EO43" s="2">
        <f t="shared" si="42"/>
        <v>74.906149559658843</v>
      </c>
      <c r="EQ43" s="2">
        <f t="shared" si="43"/>
        <v>71.704461955104293</v>
      </c>
      <c r="ER43" s="2">
        <f t="shared" si="43"/>
        <v>73.794178295589035</v>
      </c>
      <c r="ES43" s="2">
        <f t="shared" si="43"/>
        <v>72.760950951477852</v>
      </c>
      <c r="ET43" s="2">
        <f t="shared" si="43"/>
        <v>75.725118733910591</v>
      </c>
      <c r="EU43" s="2">
        <f t="shared" si="43"/>
        <v>72.985590409182933</v>
      </c>
      <c r="EV43" s="2">
        <f t="shared" si="43"/>
        <v>73.626406007875019</v>
      </c>
      <c r="EW43" s="2">
        <f t="shared" si="43"/>
        <v>74.527741723857289</v>
      </c>
      <c r="EX43" s="2">
        <f t="shared" si="43"/>
        <v>76.478966578775839</v>
      </c>
      <c r="EY43" s="2">
        <f t="shared" si="43"/>
        <v>80.131962693353344</v>
      </c>
      <c r="EZ43" s="2">
        <f t="shared" si="43"/>
        <v>83.527872040184675</v>
      </c>
      <c r="FA43" s="2">
        <f t="shared" si="43"/>
        <v>73.92119444417871</v>
      </c>
      <c r="FB43" s="2">
        <f t="shared" si="43"/>
        <v>77.186734819848994</v>
      </c>
      <c r="FC43" s="2">
        <f t="shared" si="43"/>
        <v>75.81923348959613</v>
      </c>
      <c r="FD43" s="2">
        <f t="shared" si="43"/>
        <v>80.324216117174828</v>
      </c>
      <c r="FE43" s="2">
        <f t="shared" si="43"/>
        <v>74.68720607211074</v>
      </c>
      <c r="FG43" s="2">
        <f t="shared" si="44"/>
        <v>7.7040705473561524E-2</v>
      </c>
      <c r="FH43" s="2">
        <f t="shared" si="44"/>
        <v>7.1169584480496609E-2</v>
      </c>
      <c r="FI43" s="2">
        <f t="shared" si="44"/>
        <v>6.8294754351686277E-2</v>
      </c>
      <c r="FJ43" s="2">
        <f t="shared" si="44"/>
        <v>6.3112107315663427E-2</v>
      </c>
      <c r="FK43" s="2">
        <f t="shared" si="44"/>
        <v>6.0442919573572243E-2</v>
      </c>
      <c r="FL43" s="2">
        <f t="shared" si="44"/>
        <v>6.0595176489718461E-2</v>
      </c>
      <c r="FM43" s="2">
        <f t="shared" si="44"/>
        <v>6.0025017386018772E-2</v>
      </c>
      <c r="FN43" s="2">
        <f t="shared" si="44"/>
        <v>5.7895435484377832E-2</v>
      </c>
      <c r="FO43" s="2">
        <f t="shared" si="44"/>
        <v>5.851108744202721E-2</v>
      </c>
      <c r="FP43" s="2">
        <f t="shared" si="44"/>
        <v>5.7729440159988328E-2</v>
      </c>
      <c r="FQ43" s="2">
        <f t="shared" si="44"/>
        <v>6.0333431958316197E-2</v>
      </c>
      <c r="FR43" s="2">
        <f t="shared" si="44"/>
        <v>5.642108262228053E-2</v>
      </c>
      <c r="FS43" s="2">
        <f t="shared" si="44"/>
        <v>6.7936871643127186E-2</v>
      </c>
      <c r="FT43" s="2">
        <f t="shared" si="44"/>
        <v>5.5175884275131024E-2</v>
      </c>
      <c r="FU43" s="2">
        <f t="shared" si="44"/>
        <v>4.3803392646209999E-2</v>
      </c>
      <c r="FW43" s="2">
        <f t="shared" si="53"/>
        <v>1.7325522293994944E-6</v>
      </c>
      <c r="FX43" s="2">
        <f t="shared" si="53"/>
        <v>2.1623744959463697E-6</v>
      </c>
      <c r="FY43" s="2">
        <f t="shared" si="53"/>
        <v>2.10496416467882E-6</v>
      </c>
      <c r="FZ43" s="2">
        <f t="shared" si="53"/>
        <v>1.9115355408867821E-6</v>
      </c>
      <c r="GA43" s="2">
        <f t="shared" si="53"/>
        <v>2.0295179401214468E-6</v>
      </c>
      <c r="GB43" s="2">
        <f t="shared" si="53"/>
        <v>2.5591160808872862E-6</v>
      </c>
      <c r="GC43" s="2">
        <f t="shared" si="53"/>
        <v>2.7312419023746058E-6</v>
      </c>
      <c r="GD43" s="2">
        <f t="shared" si="53"/>
        <v>3.5169792201946236E-6</v>
      </c>
      <c r="GE43" s="2">
        <f t="shared" si="53"/>
        <v>3.9733363278085013E-6</v>
      </c>
      <c r="GF43" s="2">
        <f t="shared" si="53"/>
        <v>3.2956552192013934E-6</v>
      </c>
      <c r="GG43" s="2">
        <f t="shared" si="53"/>
        <v>2.9629171201231034E-6</v>
      </c>
      <c r="GH43" s="2">
        <f t="shared" si="53"/>
        <v>2.1828735302583275E-6</v>
      </c>
      <c r="GI43" s="2">
        <f t="shared" si="53"/>
        <v>2.2453141725870731E-6</v>
      </c>
      <c r="GJ43" s="2">
        <f t="shared" si="53"/>
        <v>1.9366378316503929E-6</v>
      </c>
      <c r="GK43" s="2">
        <f t="shared" si="53"/>
        <v>1.6923712827481373E-6</v>
      </c>
      <c r="GM43" s="86">
        <f t="shared" si="54"/>
        <v>3.4452937383708434E-8</v>
      </c>
      <c r="GN43" s="86">
        <f t="shared" si="54"/>
        <v>2.034330291398852E-9</v>
      </c>
      <c r="GO43" s="86">
        <f t="shared" si="54"/>
        <v>6.3615423731301792E-10</v>
      </c>
      <c r="GP43" s="86">
        <f t="shared" si="54"/>
        <v>1.2916629581878374E-10</v>
      </c>
      <c r="GQ43" s="86">
        <f t="shared" si="54"/>
        <v>5.1087309582482369E-11</v>
      </c>
      <c r="GR43" s="86">
        <f t="shared" si="54"/>
        <v>1.4174201964151154E-11</v>
      </c>
      <c r="GS43" s="86">
        <f t="shared" si="54"/>
        <v>1.7438698500485137E-11</v>
      </c>
      <c r="GT43" s="86">
        <f t="shared" si="54"/>
        <v>3.3480772987585344E-12</v>
      </c>
      <c r="GU43" s="86">
        <f t="shared" si="54"/>
        <v>6.8286958918485372E-12</v>
      </c>
      <c r="GV43" s="86">
        <f t="shared" si="54"/>
        <v>7.2873703346931283E-12</v>
      </c>
      <c r="GW43" s="86">
        <f t="shared" si="54"/>
        <v>1.5529284301127092E-11</v>
      </c>
      <c r="GX43" s="86">
        <f t="shared" si="54"/>
        <v>6.9046950685948314E-12</v>
      </c>
      <c r="GY43" s="86">
        <f t="shared" si="54"/>
        <v>3.4730431015124672E-10</v>
      </c>
      <c r="GZ43" s="86">
        <f t="shared" si="54"/>
        <v>1.2099034428785912E-12</v>
      </c>
      <c r="HA43" s="86">
        <f t="shared" si="54"/>
        <v>2.8969418160262208E-19</v>
      </c>
      <c r="HC43" s="86">
        <f t="shared" si="58"/>
        <v>3.3254725868410502E-20</v>
      </c>
      <c r="HD43" s="86">
        <f t="shared" si="58"/>
        <v>6.3183521796000765E-27</v>
      </c>
      <c r="HE43" s="86">
        <f t="shared" si="58"/>
        <v>1.1160564306421665E-25</v>
      </c>
      <c r="HF43" s="86">
        <f t="shared" si="58"/>
        <v>2.8008984792622798E-28</v>
      </c>
      <c r="HG43" s="86">
        <f t="shared" si="58"/>
        <v>9.2715745535567418E-27</v>
      </c>
      <c r="HH43" s="86">
        <f t="shared" si="58"/>
        <v>8.2701893055051948E-30</v>
      </c>
      <c r="HI43" s="86">
        <f t="shared" si="58"/>
        <v>1.0306017339217906E-29</v>
      </c>
      <c r="HJ43" s="86">
        <f t="shared" si="58"/>
        <v>7.1759110521009963E-29</v>
      </c>
      <c r="HK43" s="86">
        <f t="shared" si="58"/>
        <v>7.0636368651265387E-28</v>
      </c>
      <c r="HL43" s="86">
        <f t="shared" si="58"/>
        <v>2.3671284448733787E-28</v>
      </c>
      <c r="HM43" s="86">
        <f t="shared" si="58"/>
        <v>1.0362875695375993E-33</v>
      </c>
      <c r="HN43" s="86">
        <f t="shared" si="58"/>
        <v>9.9457058803993089E-27</v>
      </c>
      <c r="HO43" s="86">
        <f t="shared" si="58"/>
        <v>9.5398068299860833E-26</v>
      </c>
      <c r="HP43" s="86">
        <f t="shared" si="58"/>
        <v>1.4978504573621104E-29</v>
      </c>
      <c r="HQ43" s="86">
        <f t="shared" si="58"/>
        <v>4.0393834082449945E-43</v>
      </c>
      <c r="HS43" s="86">
        <f t="shared" si="55"/>
        <v>4.9719127911869846E-103</v>
      </c>
      <c r="HT43" s="86">
        <f t="shared" si="55"/>
        <v>3.5535006206279458E-140</v>
      </c>
      <c r="HU43" s="86">
        <f t="shared" si="55"/>
        <v>6.5255752235971609E-136</v>
      </c>
      <c r="HV43" s="86">
        <f t="shared" si="55"/>
        <v>9.8692476445828273E-150</v>
      </c>
      <c r="HW43" s="86">
        <f t="shared" si="55"/>
        <v>2.1043088549211903E-141</v>
      </c>
      <c r="HX43" s="86">
        <f t="shared" si="55"/>
        <v>5.3333758886827644E-161</v>
      </c>
      <c r="HY43" s="86">
        <f t="shared" si="55"/>
        <v>3.3740062935183248E-157</v>
      </c>
      <c r="HZ43" s="86">
        <f t="shared" si="55"/>
        <v>7.3888665869370446E-152</v>
      </c>
      <c r="IA43" s="86">
        <f t="shared" si="55"/>
        <v>7.9018027125015133E-143</v>
      </c>
      <c r="IB43" s="86">
        <f t="shared" si="55"/>
        <v>5.0092993741903963E-147</v>
      </c>
      <c r="IC43" s="86">
        <f t="shared" si="55"/>
        <v>1.4707268080552408E-181</v>
      </c>
      <c r="ID43" s="86">
        <f t="shared" si="55"/>
        <v>6.539460708887937E-141</v>
      </c>
      <c r="IE43" s="86">
        <f t="shared" si="55"/>
        <v>7.7397307635020981E-137</v>
      </c>
      <c r="IF43" s="86">
        <f t="shared" si="55"/>
        <v>3.1281091975069576E-118</v>
      </c>
      <c r="IG43" s="86">
        <f t="shared" si="55"/>
        <v>1.0693683800134511E-80</v>
      </c>
      <c r="II43" s="86">
        <f t="shared" si="56"/>
        <v>8.9946427521695365E-183</v>
      </c>
      <c r="IJ43" s="86">
        <f t="shared" si="56"/>
        <v>1.2249449178672447E-252</v>
      </c>
      <c r="IK43" s="86">
        <f t="shared" si="56"/>
        <v>1.8093920275346728E-243</v>
      </c>
      <c r="IL43" s="86">
        <f t="shared" si="56"/>
        <v>1.8159394780151297E-273</v>
      </c>
      <c r="IM43" s="86">
        <f t="shared" si="56"/>
        <v>9.1802364871546632E-256</v>
      </c>
      <c r="IN43" s="86">
        <f t="shared" si="56"/>
        <v>4.5010488020967854E-290</v>
      </c>
      <c r="IO43" s="86">
        <f t="shared" si="56"/>
        <v>8.3106318190701132E-284</v>
      </c>
      <c r="IP43" s="86">
        <f t="shared" si="56"/>
        <v>1.0239934202720351E-270</v>
      </c>
      <c r="IQ43" s="86">
        <f t="shared" si="56"/>
        <v>4.12058776376909E-255</v>
      </c>
      <c r="IR43" s="86">
        <f t="shared" si="56"/>
        <v>1.2923999467944425E-264</v>
      </c>
      <c r="IS43" s="86">
        <f t="shared" si="56"/>
        <v>0</v>
      </c>
      <c r="IT43" s="86">
        <f t="shared" si="56"/>
        <v>1.3105630422804629E-254</v>
      </c>
      <c r="IU43" s="86">
        <f t="shared" si="56"/>
        <v>7.5189566245553475E-246</v>
      </c>
      <c r="IV43" s="86">
        <f t="shared" si="56"/>
        <v>0</v>
      </c>
      <c r="IW43" s="86">
        <f t="shared" si="56"/>
        <v>5.831437296485257E-278</v>
      </c>
      <c r="IY43" s="86">
        <f t="shared" si="57"/>
        <v>3.4452937383741686E-8</v>
      </c>
      <c r="IZ43" s="86">
        <f t="shared" si="57"/>
        <v>2.034330291398852E-9</v>
      </c>
      <c r="JA43" s="86">
        <f t="shared" si="57"/>
        <v>6.3615423731301802E-10</v>
      </c>
      <c r="JB43" s="86">
        <f t="shared" si="57"/>
        <v>1.2916629581878374E-10</v>
      </c>
      <c r="JC43" s="86">
        <f t="shared" si="57"/>
        <v>5.1087309582482375E-11</v>
      </c>
      <c r="JD43" s="86">
        <f t="shared" si="57"/>
        <v>1.4174201964151154E-11</v>
      </c>
      <c r="JE43" s="86">
        <f t="shared" si="57"/>
        <v>1.7438698500485137E-11</v>
      </c>
      <c r="JF43" s="86">
        <f t="shared" si="57"/>
        <v>3.3480772987585344E-12</v>
      </c>
      <c r="JG43" s="86">
        <f t="shared" si="57"/>
        <v>6.828695891848538E-12</v>
      </c>
      <c r="JH43" s="86">
        <f t="shared" si="57"/>
        <v>7.2873703346931283E-12</v>
      </c>
      <c r="JI43" s="86">
        <f t="shared" si="57"/>
        <v>1.5529284301127092E-11</v>
      </c>
      <c r="JJ43" s="86">
        <f t="shared" si="57"/>
        <v>6.9046950685948411E-12</v>
      </c>
      <c r="JK43" s="86">
        <f t="shared" si="57"/>
        <v>3.4730431015124682E-10</v>
      </c>
      <c r="JL43" s="86">
        <f t="shared" si="57"/>
        <v>1.2099034428785912E-12</v>
      </c>
      <c r="JM43" s="86">
        <f t="shared" si="57"/>
        <v>2.8969418160262208E-19</v>
      </c>
    </row>
    <row r="44" spans="2:273" x14ac:dyDescent="0.25">
      <c r="B44" s="2">
        <v>17</v>
      </c>
      <c r="C44" s="37">
        <v>75.418999999999997</v>
      </c>
      <c r="D44" s="37">
        <v>77.822999999999993</v>
      </c>
      <c r="E44" s="37">
        <v>74.838999999999999</v>
      </c>
      <c r="F44" s="37">
        <v>75.742000000000004</v>
      </c>
      <c r="G44" s="37">
        <v>77.870999999999995</v>
      </c>
      <c r="H44" s="37">
        <v>77.774000000000001</v>
      </c>
      <c r="I44" s="37">
        <v>81.531999999999996</v>
      </c>
      <c r="J44" s="37">
        <v>82.29</v>
      </c>
      <c r="K44" s="37">
        <v>85.302000000000007</v>
      </c>
      <c r="L44" s="37">
        <v>88.54</v>
      </c>
      <c r="M44" s="37">
        <v>86.161000000000001</v>
      </c>
      <c r="N44" s="37">
        <v>83.435000000000002</v>
      </c>
      <c r="O44" s="37">
        <v>80.516000000000005</v>
      </c>
      <c r="P44" s="37">
        <v>81.016000000000005</v>
      </c>
      <c r="Q44" s="37">
        <v>74.322999999999993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76.422859006242547</v>
      </c>
      <c r="T44" s="4">
        <f t="shared" si="59"/>
        <v>77.83658464319187</v>
      </c>
      <c r="U44" s="4">
        <f t="shared" si="59"/>
        <v>76.395910352848048</v>
      </c>
      <c r="V44" s="4">
        <f t="shared" si="59"/>
        <v>76.211052263843158</v>
      </c>
      <c r="W44" s="4">
        <f t="shared" si="59"/>
        <v>77.425992814577356</v>
      </c>
      <c r="X44" s="4">
        <f t="shared" si="59"/>
        <v>77.950275089627254</v>
      </c>
      <c r="Y44" s="4">
        <f t="shared" si="59"/>
        <v>80.9130363014593</v>
      </c>
      <c r="Z44" s="4">
        <f t="shared" si="59"/>
        <v>81.664389890808565</v>
      </c>
      <c r="AA44" s="4">
        <f t="shared" si="59"/>
        <v>84.972111257447523</v>
      </c>
      <c r="AB44" s="4">
        <f t="shared" si="59"/>
        <v>88.192266570548043</v>
      </c>
      <c r="AC44" s="4">
        <f t="shared" si="59"/>
        <v>83.924994803319592</v>
      </c>
      <c r="AD44" s="4">
        <f t="shared" si="59"/>
        <v>82.57159649673298</v>
      </c>
      <c r="AE44" s="4">
        <f t="shared" si="59"/>
        <v>81.229344644616191</v>
      </c>
      <c r="AF44" s="4">
        <f t="shared" si="59"/>
        <v>80.787512619129586</v>
      </c>
      <c r="AG44" s="4" t="e">
        <f t="shared" si="59"/>
        <v>#N/A</v>
      </c>
      <c r="AI44" s="4">
        <f t="shared" ref="AI44:AW60" si="60">IF(OR($B44 &lt; C$230, $B44 &gt; C$233), 0, C44-S44)</f>
        <v>-1.0038590062425499</v>
      </c>
      <c r="AJ44" s="4">
        <f t="shared" si="60"/>
        <v>-1.3584643191876467E-2</v>
      </c>
      <c r="AK44" s="4">
        <f t="shared" si="60"/>
        <v>-1.5569103528480497</v>
      </c>
      <c r="AL44" s="4">
        <f t="shared" si="60"/>
        <v>-0.46905226384315313</v>
      </c>
      <c r="AM44" s="4">
        <f t="shared" si="60"/>
        <v>0.4450071854226394</v>
      </c>
      <c r="AN44" s="4">
        <f t="shared" si="60"/>
        <v>-0.17627508962725358</v>
      </c>
      <c r="AO44" s="4">
        <f t="shared" si="60"/>
        <v>0.61896369854069633</v>
      </c>
      <c r="AP44" s="4">
        <f t="shared" si="60"/>
        <v>0.62561010919144167</v>
      </c>
      <c r="AQ44" s="4">
        <f t="shared" si="60"/>
        <v>0.3298887425524839</v>
      </c>
      <c r="AR44" s="4">
        <f t="shared" si="60"/>
        <v>0.34773342945196362</v>
      </c>
      <c r="AS44" s="4">
        <f t="shared" si="60"/>
        <v>2.2360051966804093</v>
      </c>
      <c r="AT44" s="4">
        <f t="shared" si="60"/>
        <v>0.86340350326702264</v>
      </c>
      <c r="AU44" s="4">
        <f t="shared" si="60"/>
        <v>-0.71334464461618552</v>
      </c>
      <c r="AV44" s="4">
        <f t="shared" si="60"/>
        <v>0.22848738087041909</v>
      </c>
      <c r="AW44" s="4">
        <f t="shared" si="60"/>
        <v>0</v>
      </c>
      <c r="AY44" s="2">
        <f t="shared" si="51"/>
        <v>76.422773225596487</v>
      </c>
      <c r="AZ44" s="2">
        <f t="shared" si="51"/>
        <v>77.836577770433266</v>
      </c>
      <c r="BA44" s="2">
        <f t="shared" si="51"/>
        <v>76.395908062710944</v>
      </c>
      <c r="BB44" s="2">
        <f t="shared" si="51"/>
        <v>76.211051739579702</v>
      </c>
      <c r="BC44" s="2">
        <f t="shared" si="51"/>
        <v>77.425992590966061</v>
      </c>
      <c r="BD44" s="2">
        <f t="shared" si="51"/>
        <v>77.950275020187803</v>
      </c>
      <c r="BE44" s="2">
        <f t="shared" si="51"/>
        <v>80.913036218576522</v>
      </c>
      <c r="BF44" s="2">
        <f t="shared" si="51"/>
        <v>81.664389873471038</v>
      </c>
      <c r="BG44" s="2">
        <f t="shared" si="51"/>
        <v>84.972111223193366</v>
      </c>
      <c r="BH44" s="2">
        <f t="shared" si="51"/>
        <v>88.192266535022512</v>
      </c>
      <c r="BI44" s="2">
        <f t="shared" si="51"/>
        <v>83.924994728217442</v>
      </c>
      <c r="BJ44" s="2">
        <f t="shared" si="51"/>
        <v>82.571596462526074</v>
      </c>
      <c r="BK44" s="2">
        <f t="shared" si="51"/>
        <v>81.229343302671836</v>
      </c>
      <c r="BL44" s="2">
        <f t="shared" si="51"/>
        <v>80.787512613214417</v>
      </c>
      <c r="BM44" s="2" t="e">
        <f t="shared" si="51"/>
        <v>#N/A</v>
      </c>
      <c r="BO44" s="2">
        <f t="shared" si="10"/>
        <v>75.418999999999997</v>
      </c>
      <c r="BP44" s="2">
        <f t="shared" si="11"/>
        <v>77.822999999999993</v>
      </c>
      <c r="BQ44" s="2">
        <f t="shared" si="12"/>
        <v>74.838999999999999</v>
      </c>
      <c r="BR44" s="2">
        <f t="shared" si="13"/>
        <v>75.742000000000004</v>
      </c>
      <c r="BS44" s="2">
        <f t="shared" si="14"/>
        <v>77.870999999999995</v>
      </c>
      <c r="BT44" s="2">
        <f t="shared" si="15"/>
        <v>77.774000000000001</v>
      </c>
      <c r="BU44" s="2">
        <f t="shared" si="16"/>
        <v>81.531999999999996</v>
      </c>
      <c r="BV44" s="2">
        <f t="shared" si="17"/>
        <v>82.29</v>
      </c>
      <c r="BW44" s="2">
        <f t="shared" si="18"/>
        <v>85.302000000000007</v>
      </c>
      <c r="BX44" s="2">
        <f t="shared" si="19"/>
        <v>88.54</v>
      </c>
      <c r="BY44" s="2">
        <f t="shared" si="20"/>
        <v>86.161000000000001</v>
      </c>
      <c r="BZ44" s="2">
        <f t="shared" si="21"/>
        <v>83.435000000000002</v>
      </c>
      <c r="CA44" s="2">
        <f t="shared" si="22"/>
        <v>80.516000000000005</v>
      </c>
      <c r="CB44" s="2">
        <f t="shared" si="23"/>
        <v>81.016000000000005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77.292422832980975</v>
      </c>
      <c r="DL44" s="2">
        <f t="shared" si="61"/>
        <v>77.936021745696195</v>
      </c>
      <c r="DM44" s="2">
        <f t="shared" si="61"/>
        <v>76.627066067039408</v>
      </c>
      <c r="DN44" s="2">
        <f t="shared" si="61"/>
        <v>75.98910272045029</v>
      </c>
      <c r="DO44" s="2">
        <f t="shared" si="61"/>
        <v>77.624604315197004</v>
      </c>
      <c r="DP44" s="2">
        <f t="shared" si="61"/>
        <v>78.174700951964141</v>
      </c>
      <c r="DQ44" s="2">
        <f t="shared" si="61"/>
        <v>81.292451079622154</v>
      </c>
      <c r="DR44" s="2">
        <f t="shared" si="61"/>
        <v>81.939302513039365</v>
      </c>
      <c r="DS44" s="2">
        <f t="shared" si="61"/>
        <v>85.090586059743941</v>
      </c>
      <c r="DT44" s="2">
        <f t="shared" si="61"/>
        <v>88.446715979137025</v>
      </c>
      <c r="DU44" s="2">
        <f t="shared" si="61"/>
        <v>84.635458802932476</v>
      </c>
      <c r="DV44" s="2">
        <f t="shared" si="61"/>
        <v>82.869444906444897</v>
      </c>
      <c r="DW44" s="2">
        <f t="shared" si="61"/>
        <v>81.439143902439042</v>
      </c>
      <c r="DX44" s="2">
        <f t="shared" si="61"/>
        <v>80.517925268125254</v>
      </c>
      <c r="DY44" s="2">
        <f t="shared" si="61"/>
        <v>72.872994800218947</v>
      </c>
      <c r="EA44" s="2">
        <f t="shared" ref="EA44:EO60" si="62">CE$228*$B44+CE$229</f>
        <v>66.920850764741147</v>
      </c>
      <c r="EB44" s="2">
        <f t="shared" si="62"/>
        <v>76.653026318169466</v>
      </c>
      <c r="EC44" s="2">
        <f t="shared" si="62"/>
        <v>73.519860663859305</v>
      </c>
      <c r="ED44" s="2">
        <f t="shared" si="62"/>
        <v>79.216049891934944</v>
      </c>
      <c r="EE44" s="2">
        <f t="shared" si="62"/>
        <v>74.610376548827432</v>
      </c>
      <c r="EF44" s="2">
        <f t="shared" si="62"/>
        <v>74.777201035954576</v>
      </c>
      <c r="EG44" s="2">
        <f t="shared" si="62"/>
        <v>75.494347271004074</v>
      </c>
      <c r="EH44" s="2">
        <f t="shared" si="62"/>
        <v>77.584568344434331</v>
      </c>
      <c r="EI44" s="2">
        <f t="shared" si="62"/>
        <v>83.233722879697538</v>
      </c>
      <c r="EJ44" s="2">
        <f t="shared" si="62"/>
        <v>84.404592537119044</v>
      </c>
      <c r="EK44" s="2">
        <f t="shared" si="62"/>
        <v>73.833447765106825</v>
      </c>
      <c r="EL44" s="2">
        <f t="shared" si="62"/>
        <v>78.028745541817955</v>
      </c>
      <c r="EM44" s="2">
        <f t="shared" si="62"/>
        <v>78.604335186803667</v>
      </c>
      <c r="EN44" s="2">
        <f t="shared" si="62"/>
        <v>84.997866456924271</v>
      </c>
      <c r="EO44" s="2">
        <f t="shared" si="62"/>
        <v>74.82626113880734</v>
      </c>
      <c r="EQ44" s="2">
        <f t="shared" ref="EQ44:FE60" si="63">CU$228*$B44+CU$229</f>
        <v>71.633704918929979</v>
      </c>
      <c r="ER44" s="2">
        <f t="shared" si="63"/>
        <v>73.683567536325242</v>
      </c>
      <c r="ES44" s="2">
        <f t="shared" si="63"/>
        <v>72.646708350504795</v>
      </c>
      <c r="ET44" s="2">
        <f t="shared" si="63"/>
        <v>75.575295972068346</v>
      </c>
      <c r="EU44" s="2">
        <f t="shared" si="63"/>
        <v>72.846880312349768</v>
      </c>
      <c r="EV44" s="2">
        <f t="shared" si="63"/>
        <v>73.47525070577997</v>
      </c>
      <c r="EW44" s="2">
        <f t="shared" si="63"/>
        <v>74.372103817524362</v>
      </c>
      <c r="EX44" s="2">
        <f t="shared" si="63"/>
        <v>76.304254787307102</v>
      </c>
      <c r="EY44" s="2">
        <f t="shared" si="63"/>
        <v>79.930188834415873</v>
      </c>
      <c r="EZ44" s="2">
        <f t="shared" si="63"/>
        <v>83.31219327376553</v>
      </c>
      <c r="FA44" s="2">
        <f t="shared" si="63"/>
        <v>73.77597323667203</v>
      </c>
      <c r="FB44" s="2">
        <f t="shared" si="63"/>
        <v>77.043501436653742</v>
      </c>
      <c r="FC44" s="2">
        <f t="shared" si="63"/>
        <v>75.722943294630994</v>
      </c>
      <c r="FD44" s="2">
        <f t="shared" si="63"/>
        <v>80.21007397490537</v>
      </c>
      <c r="FE44" s="2">
        <f t="shared" si="63"/>
        <v>74.610031859980552</v>
      </c>
      <c r="FG44" s="2">
        <f t="shared" ref="FG44:FU60" si="64">POWER(10,($B44-C$231)/C$229)/(1+POWER(10,($B44-C$231)/C$229))</f>
        <v>8.3850216215746218E-2</v>
      </c>
      <c r="FH44" s="2">
        <f t="shared" si="64"/>
        <v>7.7503732713805423E-2</v>
      </c>
      <c r="FI44" s="2">
        <f t="shared" si="64"/>
        <v>7.4393533435361994E-2</v>
      </c>
      <c r="FJ44" s="2">
        <f t="shared" si="64"/>
        <v>6.8782238504911553E-2</v>
      </c>
      <c r="FK44" s="2">
        <f t="shared" si="64"/>
        <v>6.5890110263184573E-2</v>
      </c>
      <c r="FL44" s="2">
        <f t="shared" si="64"/>
        <v>6.6055124071556698E-2</v>
      </c>
      <c r="FM44" s="2">
        <f t="shared" si="64"/>
        <v>6.5437169242666571E-2</v>
      </c>
      <c r="FN44" s="2">
        <f t="shared" si="64"/>
        <v>6.3128469308236665E-2</v>
      </c>
      <c r="FO44" s="2">
        <f t="shared" si="64"/>
        <v>6.3796000372786529E-2</v>
      </c>
      <c r="FP44" s="2">
        <f t="shared" si="64"/>
        <v>6.2948472568014474E-2</v>
      </c>
      <c r="FQ44" s="2">
        <f t="shared" si="64"/>
        <v>6.5771446215477536E-2</v>
      </c>
      <c r="FR44" s="2">
        <f t="shared" si="64"/>
        <v>6.1529556646384091E-2</v>
      </c>
      <c r="FS44" s="2">
        <f t="shared" si="64"/>
        <v>7.4006230051199731E-2</v>
      </c>
      <c r="FT44" s="2">
        <f t="shared" si="64"/>
        <v>6.0178806040678809E-2</v>
      </c>
      <c r="FU44" s="2">
        <f t="shared" si="64"/>
        <v>4.7827343143270931E-2</v>
      </c>
      <c r="FW44" s="2">
        <f t="shared" si="53"/>
        <v>1.8997054256733733E-6</v>
      </c>
      <c r="FX44" s="2">
        <f t="shared" si="53"/>
        <v>2.3709959920593991E-6</v>
      </c>
      <c r="FY44" s="2">
        <f t="shared" si="53"/>
        <v>2.3080468415076655E-6</v>
      </c>
      <c r="FZ44" s="2">
        <f t="shared" si="53"/>
        <v>2.0959566551956573E-6</v>
      </c>
      <c r="GA44" s="2">
        <f t="shared" si="53"/>
        <v>2.2253217342971878E-6</v>
      </c>
      <c r="GB44" s="2">
        <f t="shared" si="53"/>
        <v>2.8060142912904571E-6</v>
      </c>
      <c r="GC44" s="2">
        <f t="shared" si="53"/>
        <v>2.9947464052148617E-6</v>
      </c>
      <c r="GD44" s="2">
        <f t="shared" si="53"/>
        <v>3.8562897227474138E-6</v>
      </c>
      <c r="GE44" s="2">
        <f t="shared" si="53"/>
        <v>4.3566749792964633E-6</v>
      </c>
      <c r="GF44" s="2">
        <f t="shared" si="53"/>
        <v>3.6136129408795318E-6</v>
      </c>
      <c r="GG44" s="2">
        <f t="shared" si="53"/>
        <v>3.2487730905101389E-6</v>
      </c>
      <c r="GH44" s="2">
        <f t="shared" si="53"/>
        <v>2.3934727268017209E-6</v>
      </c>
      <c r="GI44" s="2">
        <f t="shared" si="53"/>
        <v>2.4619375004185941E-6</v>
      </c>
      <c r="GJ44" s="2">
        <f t="shared" si="53"/>
        <v>2.1234807594724702E-6</v>
      </c>
      <c r="GK44" s="2">
        <f t="shared" si="53"/>
        <v>1.8556479083277141E-6</v>
      </c>
      <c r="GM44" s="86">
        <f t="shared" si="54"/>
        <v>6.4717968889420899E-8</v>
      </c>
      <c r="GN44" s="86">
        <f t="shared" si="54"/>
        <v>4.365018685241833E-9</v>
      </c>
      <c r="GO44" s="86">
        <f t="shared" si="54"/>
        <v>1.4354302608467689E-9</v>
      </c>
      <c r="GP44" s="86">
        <f t="shared" si="54"/>
        <v>3.0931851836495494E-10</v>
      </c>
      <c r="GQ44" s="86">
        <f t="shared" si="54"/>
        <v>1.2661481852132773E-10</v>
      </c>
      <c r="GR44" s="86">
        <f t="shared" si="54"/>
        <v>3.7635128764037875E-11</v>
      </c>
      <c r="GS44" s="86">
        <f t="shared" si="54"/>
        <v>4.563534673791444E-11</v>
      </c>
      <c r="GT44" s="86">
        <f t="shared" si="54"/>
        <v>9.4300259110629256E-12</v>
      </c>
      <c r="GU44" s="86">
        <f t="shared" si="54"/>
        <v>1.8599569823443571E-11</v>
      </c>
      <c r="GV44" s="86">
        <f t="shared" si="54"/>
        <v>1.9681240329401798E-11</v>
      </c>
      <c r="GW44" s="86">
        <f t="shared" si="54"/>
        <v>4.0967055335488825E-11</v>
      </c>
      <c r="GX44" s="86">
        <f t="shared" si="54"/>
        <v>1.8542058941844761E-11</v>
      </c>
      <c r="GY44" s="86">
        <f t="shared" si="54"/>
        <v>8.0856137606439665E-10</v>
      </c>
      <c r="GZ44" s="86">
        <f t="shared" si="54"/>
        <v>3.5270841513623393E-12</v>
      </c>
      <c r="HA44" s="86">
        <f t="shared" si="54"/>
        <v>1.646220340170533E-18</v>
      </c>
      <c r="HC44" s="86">
        <f t="shared" si="58"/>
        <v>1.0597297115103942E-19</v>
      </c>
      <c r="HD44" s="86">
        <f t="shared" si="58"/>
        <v>3.1748289661462838E-26</v>
      </c>
      <c r="HE44" s="86">
        <f t="shared" si="58"/>
        <v>5.2186262573366536E-25</v>
      </c>
      <c r="HF44" s="86">
        <f t="shared" si="58"/>
        <v>1.5449279081422864E-27</v>
      </c>
      <c r="HG44" s="86">
        <f t="shared" si="58"/>
        <v>4.6442694870125232E-26</v>
      </c>
      <c r="HH44" s="86">
        <f t="shared" si="58"/>
        <v>5.2534874088542096E-29</v>
      </c>
      <c r="HI44" s="86">
        <f t="shared" si="58"/>
        <v>6.4559528184774629E-29</v>
      </c>
      <c r="HJ44" s="86">
        <f t="shared" si="58"/>
        <v>4.342890621445236E-28</v>
      </c>
      <c r="HK44" s="86">
        <f t="shared" si="58"/>
        <v>3.9942807160584427E-27</v>
      </c>
      <c r="HL44" s="86">
        <f t="shared" si="58"/>
        <v>1.3677476347119619E-27</v>
      </c>
      <c r="HM44" s="86">
        <f t="shared" si="58"/>
        <v>8.6147458560674205E-33</v>
      </c>
      <c r="HN44" s="86">
        <f t="shared" si="58"/>
        <v>5.0034383459808505E-26</v>
      </c>
      <c r="HO44" s="86">
        <f t="shared" si="58"/>
        <v>4.5388766816839184E-25</v>
      </c>
      <c r="HP44" s="86">
        <f t="shared" si="58"/>
        <v>8.946060301097257E-29</v>
      </c>
      <c r="HQ44" s="86">
        <f t="shared" si="58"/>
        <v>6.0794137489767799E-42</v>
      </c>
      <c r="HS44" s="86">
        <f t="shared" si="55"/>
        <v>2.9789877035163339E-101</v>
      </c>
      <c r="HT44" s="86">
        <f t="shared" si="55"/>
        <v>1.0924744859780929E-137</v>
      </c>
      <c r="HU44" s="86">
        <f t="shared" si="55"/>
        <v>1.6355806015050195E-133</v>
      </c>
      <c r="HV44" s="86">
        <f t="shared" si="55"/>
        <v>4.4273982514885516E-147</v>
      </c>
      <c r="HW44" s="86">
        <f t="shared" si="55"/>
        <v>6.6875598031956008E-139</v>
      </c>
      <c r="HX44" s="86">
        <f t="shared" si="55"/>
        <v>4.2151628230745381E-158</v>
      </c>
      <c r="HY44" s="86">
        <f t="shared" si="55"/>
        <v>2.3668842984786102E-154</v>
      </c>
      <c r="HZ44" s="86">
        <f t="shared" si="55"/>
        <v>4.5121722395334657E-149</v>
      </c>
      <c r="IA44" s="86">
        <f t="shared" si="55"/>
        <v>3.5033879281157319E-140</v>
      </c>
      <c r="IB44" s="86">
        <f t="shared" si="55"/>
        <v>2.4841645248058023E-144</v>
      </c>
      <c r="IC44" s="86">
        <f t="shared" si="55"/>
        <v>2.9910879558894014E-178</v>
      </c>
      <c r="ID44" s="86">
        <f t="shared" si="55"/>
        <v>2.0963684327648776E-138</v>
      </c>
      <c r="IE44" s="86">
        <f t="shared" si="55"/>
        <v>2.0884041013486169E-134</v>
      </c>
      <c r="IF44" s="86">
        <f t="shared" si="55"/>
        <v>3.5097079069077976E-116</v>
      </c>
      <c r="IG44" s="86">
        <f t="shared" si="55"/>
        <v>2.510003937371229E-79</v>
      </c>
      <c r="II44" s="86">
        <f t="shared" si="56"/>
        <v>2.8477581411248662E-180</v>
      </c>
      <c r="IJ44" s="86">
        <f t="shared" si="56"/>
        <v>4.1030730975528638E-249</v>
      </c>
      <c r="IK44" s="86">
        <f t="shared" si="56"/>
        <v>4.4324354426109418E-240</v>
      </c>
      <c r="IL44" s="86">
        <f t="shared" si="56"/>
        <v>1.099834336552593E-269</v>
      </c>
      <c r="IM44" s="86">
        <f t="shared" si="56"/>
        <v>3.2702638879313763E-252</v>
      </c>
      <c r="IN44" s="86">
        <f t="shared" si="56"/>
        <v>5.7209785167356679E-286</v>
      </c>
      <c r="IO44" s="86">
        <f t="shared" si="56"/>
        <v>9.0127643292631442E-280</v>
      </c>
      <c r="IP44" s="86">
        <f t="shared" si="56"/>
        <v>8.6159428047707032E-267</v>
      </c>
      <c r="IQ44" s="86">
        <f t="shared" si="56"/>
        <v>2.2296247749895371E-251</v>
      </c>
      <c r="IR44" s="86">
        <f t="shared" si="56"/>
        <v>8.4650450872319241E-261</v>
      </c>
      <c r="IS44" s="86">
        <f t="shared" si="56"/>
        <v>0</v>
      </c>
      <c r="IT44" s="86">
        <f t="shared" si="56"/>
        <v>4.7067368931688038E-251</v>
      </c>
      <c r="IU44" s="86">
        <f t="shared" si="56"/>
        <v>2.0682515836028397E-242</v>
      </c>
      <c r="IV44" s="86">
        <f t="shared" si="56"/>
        <v>0</v>
      </c>
      <c r="IW44" s="86">
        <f t="shared" si="56"/>
        <v>3.7625442449458446E-274</v>
      </c>
      <c r="IY44" s="86">
        <f t="shared" si="57"/>
        <v>6.471796888952687E-8</v>
      </c>
      <c r="IZ44" s="86">
        <f t="shared" si="57"/>
        <v>4.365018685241833E-9</v>
      </c>
      <c r="JA44" s="86">
        <f t="shared" si="57"/>
        <v>1.4354302608467695E-9</v>
      </c>
      <c r="JB44" s="86">
        <f t="shared" si="57"/>
        <v>3.0931851836495494E-10</v>
      </c>
      <c r="JC44" s="86">
        <f t="shared" si="57"/>
        <v>1.2661481852132778E-10</v>
      </c>
      <c r="JD44" s="86">
        <f t="shared" si="57"/>
        <v>3.7635128764037875E-11</v>
      </c>
      <c r="JE44" s="86">
        <f t="shared" si="57"/>
        <v>4.563534673791444E-11</v>
      </c>
      <c r="JF44" s="86">
        <f t="shared" si="57"/>
        <v>9.4300259110629256E-12</v>
      </c>
      <c r="JG44" s="86">
        <f t="shared" si="57"/>
        <v>1.8599569823443574E-11</v>
      </c>
      <c r="JH44" s="86">
        <f t="shared" si="57"/>
        <v>1.9681240329401798E-11</v>
      </c>
      <c r="JI44" s="86">
        <f t="shared" si="57"/>
        <v>4.0967055335488825E-11</v>
      </c>
      <c r="JJ44" s="86">
        <f t="shared" si="57"/>
        <v>1.8542058941844809E-11</v>
      </c>
      <c r="JK44" s="86">
        <f t="shared" si="57"/>
        <v>8.0856137606439706E-10</v>
      </c>
      <c r="JL44" s="86">
        <f t="shared" si="57"/>
        <v>3.5270841513623393E-12</v>
      </c>
      <c r="JM44" s="86">
        <f t="shared" si="57"/>
        <v>1.646220340170533E-18</v>
      </c>
    </row>
    <row r="45" spans="2:273" x14ac:dyDescent="0.25">
      <c r="B45" s="2">
        <v>18</v>
      </c>
      <c r="C45" s="37">
        <v>75.822999999999993</v>
      </c>
      <c r="D45" s="37">
        <v>76.483999999999995</v>
      </c>
      <c r="E45" s="37">
        <v>75.370999999999995</v>
      </c>
      <c r="F45" s="37">
        <v>73.661000000000001</v>
      </c>
      <c r="G45" s="37">
        <v>78.194000000000003</v>
      </c>
      <c r="H45" s="37">
        <v>78.531999999999996</v>
      </c>
      <c r="I45" s="37">
        <v>81.274000000000001</v>
      </c>
      <c r="J45" s="37">
        <v>81.242000000000004</v>
      </c>
      <c r="K45" s="37">
        <v>85.174999999999997</v>
      </c>
      <c r="L45" s="37">
        <v>87.745999999999995</v>
      </c>
      <c r="M45" s="37">
        <v>84.918999999999997</v>
      </c>
      <c r="N45" s="37">
        <v>82.581000000000003</v>
      </c>
      <c r="O45" s="37">
        <v>80.322999999999993</v>
      </c>
      <c r="P45" s="37">
        <v>80.290000000000006</v>
      </c>
      <c r="Q45" s="37">
        <v>74.596999999999994</v>
      </c>
      <c r="S45" s="4">
        <f t="shared" si="59"/>
        <v>76.452191050942986</v>
      </c>
      <c r="T45" s="4">
        <f t="shared" si="59"/>
        <v>77.947375860189467</v>
      </c>
      <c r="U45" s="4">
        <f t="shared" si="59"/>
        <v>76.638283556464486</v>
      </c>
      <c r="V45" s="4">
        <f t="shared" si="59"/>
        <v>76.386420248034042</v>
      </c>
      <c r="W45" s="4">
        <f t="shared" si="59"/>
        <v>77.572098076468649</v>
      </c>
      <c r="X45" s="4">
        <f t="shared" si="59"/>
        <v>78.102687295506399</v>
      </c>
      <c r="Y45" s="4">
        <f t="shared" si="59"/>
        <v>80.964312877257896</v>
      </c>
      <c r="Z45" s="4">
        <f t="shared" si="59"/>
        <v>81.588572974040801</v>
      </c>
      <c r="AA45" s="4">
        <f t="shared" si="59"/>
        <v>84.931331775723422</v>
      </c>
      <c r="AB45" s="4">
        <f t="shared" si="59"/>
        <v>88.071360093227739</v>
      </c>
      <c r="AC45" s="4">
        <f t="shared" si="59"/>
        <v>84.032938129671905</v>
      </c>
      <c r="AD45" s="4">
        <f t="shared" si="59"/>
        <v>82.841080766971757</v>
      </c>
      <c r="AE45" s="4">
        <f t="shared" si="59"/>
        <v>81.489963569726882</v>
      </c>
      <c r="AF45" s="4">
        <f t="shared" si="59"/>
        <v>81.151812016741374</v>
      </c>
      <c r="AG45" s="4" t="e">
        <f t="shared" si="59"/>
        <v>#N/A</v>
      </c>
      <c r="AI45" s="4">
        <f t="shared" si="60"/>
        <v>-0.62919105094299255</v>
      </c>
      <c r="AJ45" s="4">
        <f t="shared" si="60"/>
        <v>-1.4633758601894726</v>
      </c>
      <c r="AK45" s="4">
        <f t="shared" si="60"/>
        <v>-1.2672835564644913</v>
      </c>
      <c r="AL45" s="4">
        <f t="shared" si="60"/>
        <v>-2.725420248034041</v>
      </c>
      <c r="AM45" s="4">
        <f t="shared" si="60"/>
        <v>0.62190192353135387</v>
      </c>
      <c r="AN45" s="4">
        <f t="shared" si="60"/>
        <v>0.42931270449359715</v>
      </c>
      <c r="AO45" s="4">
        <f t="shared" si="60"/>
        <v>0.30968712274210475</v>
      </c>
      <c r="AP45" s="4">
        <f t="shared" si="60"/>
        <v>-0.34657297404079657</v>
      </c>
      <c r="AQ45" s="4">
        <f t="shared" si="60"/>
        <v>0.24366822427657553</v>
      </c>
      <c r="AR45" s="4">
        <f t="shared" si="60"/>
        <v>-0.32536009322774362</v>
      </c>
      <c r="AS45" s="4">
        <f t="shared" si="60"/>
        <v>0.88606187032809203</v>
      </c>
      <c r="AT45" s="4">
        <f t="shared" si="60"/>
        <v>-0.26008076697175397</v>
      </c>
      <c r="AU45" s="4">
        <f t="shared" si="60"/>
        <v>-1.1669635697268887</v>
      </c>
      <c r="AV45" s="4">
        <f t="shared" si="60"/>
        <v>-0.86181201674136787</v>
      </c>
      <c r="AW45" s="4">
        <f t="shared" si="60"/>
        <v>0</v>
      </c>
      <c r="AY45" s="2">
        <f t="shared" si="51"/>
        <v>76.452034964324994</v>
      </c>
      <c r="AZ45" s="2">
        <f t="shared" si="51"/>
        <v>77.947361631600174</v>
      </c>
      <c r="BA45" s="2">
        <f t="shared" si="51"/>
        <v>76.638278576865758</v>
      </c>
      <c r="BB45" s="2">
        <f t="shared" si="51"/>
        <v>76.386419039544478</v>
      </c>
      <c r="BC45" s="2">
        <f t="shared" si="51"/>
        <v>77.572097543341002</v>
      </c>
      <c r="BD45" s="2">
        <f t="shared" si="51"/>
        <v>78.102687118535201</v>
      </c>
      <c r="BE45" s="2">
        <f t="shared" si="51"/>
        <v>80.964312668951848</v>
      </c>
      <c r="BF45" s="2">
        <f t="shared" si="51"/>
        <v>81.588572927230274</v>
      </c>
      <c r="BG45" s="2">
        <f t="shared" si="51"/>
        <v>84.931331686204601</v>
      </c>
      <c r="BH45" s="2">
        <f t="shared" si="51"/>
        <v>88.071360001131296</v>
      </c>
      <c r="BI45" s="2">
        <f t="shared" si="51"/>
        <v>84.032937939455124</v>
      </c>
      <c r="BJ45" s="2">
        <f t="shared" si="51"/>
        <v>82.841080678757038</v>
      </c>
      <c r="BK45" s="2">
        <f t="shared" si="51"/>
        <v>81.489960562137554</v>
      </c>
      <c r="BL45" s="2">
        <f t="shared" si="51"/>
        <v>81.151812000219138</v>
      </c>
      <c r="BM45" s="2" t="e">
        <f t="shared" si="51"/>
        <v>#N/A</v>
      </c>
      <c r="BO45" s="2">
        <f t="shared" si="10"/>
        <v>75.822999999999993</v>
      </c>
      <c r="BP45" s="2">
        <f t="shared" si="11"/>
        <v>76.483999999999995</v>
      </c>
      <c r="BQ45" s="2">
        <f t="shared" si="12"/>
        <v>75.370999999999995</v>
      </c>
      <c r="BR45" s="2">
        <f t="shared" si="13"/>
        <v>73.661000000000001</v>
      </c>
      <c r="BS45" s="2">
        <f t="shared" si="14"/>
        <v>78.194000000000003</v>
      </c>
      <c r="BT45" s="2">
        <f t="shared" si="15"/>
        <v>78.531999999999996</v>
      </c>
      <c r="BU45" s="2">
        <f t="shared" si="16"/>
        <v>81.274000000000001</v>
      </c>
      <c r="BV45" s="2">
        <f t="shared" si="17"/>
        <v>81.242000000000004</v>
      </c>
      <c r="BW45" s="2">
        <f t="shared" si="18"/>
        <v>85.174999999999997</v>
      </c>
      <c r="BX45" s="2">
        <f t="shared" si="19"/>
        <v>87.745999999999995</v>
      </c>
      <c r="BY45" s="2">
        <f t="shared" si="20"/>
        <v>84.918999999999997</v>
      </c>
      <c r="BZ45" s="2">
        <f t="shared" si="21"/>
        <v>82.581000000000003</v>
      </c>
      <c r="CA45" s="2">
        <f t="shared" si="22"/>
        <v>80.322999999999993</v>
      </c>
      <c r="CB45" s="2">
        <f t="shared" si="23"/>
        <v>80.290000000000006</v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77.410817124735743</v>
      </c>
      <c r="DL45" s="2">
        <f t="shared" si="61"/>
        <v>78.079580187254635</v>
      </c>
      <c r="DM45" s="2">
        <f t="shared" si="61"/>
        <v>76.923954487750848</v>
      </c>
      <c r="DN45" s="2">
        <f t="shared" si="61"/>
        <v>76.172439024390258</v>
      </c>
      <c r="DO45" s="2">
        <f t="shared" si="61"/>
        <v>77.813315572232653</v>
      </c>
      <c r="DP45" s="2">
        <f t="shared" si="61"/>
        <v>78.373366779735235</v>
      </c>
      <c r="DQ45" s="2">
        <f t="shared" si="61"/>
        <v>81.397116059379243</v>
      </c>
      <c r="DR45" s="2">
        <f t="shared" si="61"/>
        <v>81.898337126600296</v>
      </c>
      <c r="DS45" s="2">
        <f t="shared" si="61"/>
        <v>85.075995021337107</v>
      </c>
      <c r="DT45" s="2">
        <f t="shared" si="61"/>
        <v>88.358198435277387</v>
      </c>
      <c r="DU45" s="2">
        <f t="shared" si="61"/>
        <v>84.831510230878635</v>
      </c>
      <c r="DV45" s="2">
        <f t="shared" si="61"/>
        <v>83.198106795054159</v>
      </c>
      <c r="DW45" s="2">
        <f t="shared" si="61"/>
        <v>81.753840994371501</v>
      </c>
      <c r="DX45" s="2">
        <f t="shared" si="61"/>
        <v>80.893332732732716</v>
      </c>
      <c r="DY45" s="2">
        <f t="shared" si="61"/>
        <v>73.181172687465804</v>
      </c>
      <c r="EA45" s="2">
        <f t="shared" si="62"/>
        <v>66.897994319810323</v>
      </c>
      <c r="EB45" s="2">
        <f t="shared" si="62"/>
        <v>76.512179578547517</v>
      </c>
      <c r="EC45" s="2">
        <f t="shared" si="62"/>
        <v>73.396665345553629</v>
      </c>
      <c r="ED45" s="2">
        <f t="shared" si="62"/>
        <v>79.028622921169386</v>
      </c>
      <c r="EE45" s="2">
        <f t="shared" si="62"/>
        <v>74.45335704118537</v>
      </c>
      <c r="EF45" s="2">
        <f t="shared" si="62"/>
        <v>74.612381129847151</v>
      </c>
      <c r="EG45" s="2">
        <f t="shared" si="62"/>
        <v>75.327018286224018</v>
      </c>
      <c r="EH45" s="2">
        <f t="shared" si="62"/>
        <v>77.396025892843355</v>
      </c>
      <c r="EI45" s="2">
        <f t="shared" si="62"/>
        <v>82.995421710885381</v>
      </c>
      <c r="EJ45" s="2">
        <f t="shared" si="62"/>
        <v>84.177246027611361</v>
      </c>
      <c r="EK45" s="2">
        <f t="shared" si="62"/>
        <v>73.687952987918152</v>
      </c>
      <c r="EL45" s="2">
        <f t="shared" si="62"/>
        <v>77.874774799939232</v>
      </c>
      <c r="EM45" s="2">
        <f t="shared" si="62"/>
        <v>78.478805031373483</v>
      </c>
      <c r="EN45" s="2">
        <f t="shared" si="62"/>
        <v>84.833501987033344</v>
      </c>
      <c r="EO45" s="2">
        <f t="shared" si="62"/>
        <v>74.746372717955836</v>
      </c>
      <c r="EQ45" s="2">
        <f t="shared" si="63"/>
        <v>71.562947882755665</v>
      </c>
      <c r="ER45" s="2">
        <f t="shared" si="63"/>
        <v>73.572956777061435</v>
      </c>
      <c r="ES45" s="2">
        <f t="shared" si="63"/>
        <v>72.532465749531738</v>
      </c>
      <c r="ET45" s="2">
        <f t="shared" si="63"/>
        <v>75.425473210226087</v>
      </c>
      <c r="EU45" s="2">
        <f t="shared" si="63"/>
        <v>72.708170215516603</v>
      </c>
      <c r="EV45" s="2">
        <f t="shared" si="63"/>
        <v>73.324095403684922</v>
      </c>
      <c r="EW45" s="2">
        <f t="shared" si="63"/>
        <v>74.21646591119142</v>
      </c>
      <c r="EX45" s="2">
        <f t="shared" si="63"/>
        <v>76.129542995838364</v>
      </c>
      <c r="EY45" s="2">
        <f t="shared" si="63"/>
        <v>79.728414975478401</v>
      </c>
      <c r="EZ45" s="2">
        <f t="shared" si="63"/>
        <v>83.096514507346384</v>
      </c>
      <c r="FA45" s="2">
        <f t="shared" si="63"/>
        <v>73.630752029165365</v>
      </c>
      <c r="FB45" s="2">
        <f t="shared" si="63"/>
        <v>76.90026805345849</v>
      </c>
      <c r="FC45" s="2">
        <f t="shared" si="63"/>
        <v>75.626653099665845</v>
      </c>
      <c r="FD45" s="2">
        <f t="shared" si="63"/>
        <v>80.095931832635898</v>
      </c>
      <c r="FE45" s="2">
        <f t="shared" si="63"/>
        <v>74.532857647850363</v>
      </c>
      <c r="FG45" s="2">
        <f t="shared" si="64"/>
        <v>9.1202134310754107E-2</v>
      </c>
      <c r="FH45" s="2">
        <f t="shared" si="64"/>
        <v>8.435042942485875E-2</v>
      </c>
      <c r="FI45" s="2">
        <f t="shared" si="64"/>
        <v>8.0989596349847065E-2</v>
      </c>
      <c r="FJ45" s="2">
        <f t="shared" si="64"/>
        <v>7.4921049743055676E-2</v>
      </c>
      <c r="FK45" s="2">
        <f t="shared" si="64"/>
        <v>7.1790698718022114E-2</v>
      </c>
      <c r="FL45" s="2">
        <f t="shared" si="64"/>
        <v>7.1969351304843623E-2</v>
      </c>
      <c r="FM45" s="2">
        <f t="shared" si="64"/>
        <v>7.1300292006888491E-2</v>
      </c>
      <c r="FN45" s="2">
        <f t="shared" si="64"/>
        <v>6.8799962546410853E-2</v>
      </c>
      <c r="FO45" s="2">
        <f t="shared" si="64"/>
        <v>6.9523014605696556E-2</v>
      </c>
      <c r="FP45" s="2">
        <f t="shared" si="64"/>
        <v>6.860497897454422E-2</v>
      </c>
      <c r="FQ45" s="2">
        <f t="shared" si="64"/>
        <v>7.1662223314397602E-2</v>
      </c>
      <c r="FR45" s="2">
        <f t="shared" si="64"/>
        <v>6.7067686016753281E-2</v>
      </c>
      <c r="FS45" s="2">
        <f t="shared" si="64"/>
        <v>8.0570942104070037E-2</v>
      </c>
      <c r="FT45" s="2">
        <f t="shared" si="64"/>
        <v>6.560385646509162E-2</v>
      </c>
      <c r="FU45" s="2">
        <f t="shared" si="64"/>
        <v>5.2200769146601586E-2</v>
      </c>
      <c r="FW45" s="2">
        <f t="shared" si="53"/>
        <v>2.0829851965759162E-6</v>
      </c>
      <c r="FX45" s="2">
        <f t="shared" si="53"/>
        <v>2.5997448137459066E-6</v>
      </c>
      <c r="FY45" s="2">
        <f t="shared" si="53"/>
        <v>2.5307224738586461E-6</v>
      </c>
      <c r="FZ45" s="2">
        <f t="shared" si="53"/>
        <v>2.298170307760757E-6</v>
      </c>
      <c r="GA45" s="2">
        <f t="shared" si="53"/>
        <v>2.4400162372010512E-6</v>
      </c>
      <c r="GB45" s="2">
        <f t="shared" si="53"/>
        <v>3.0767326555355634E-6</v>
      </c>
      <c r="GC45" s="2">
        <f t="shared" si="53"/>
        <v>3.2836731875520345E-6</v>
      </c>
      <c r="GD45" s="2">
        <f t="shared" si="53"/>
        <v>4.2283360258601479E-6</v>
      </c>
      <c r="GE45" s="2">
        <f t="shared" si="53"/>
        <v>4.7769971145939222E-6</v>
      </c>
      <c r="GF45" s="2">
        <f t="shared" si="53"/>
        <v>3.9622464175980401E-6</v>
      </c>
      <c r="GG45" s="2">
        <f t="shared" si="53"/>
        <v>3.5622077414377585E-6</v>
      </c>
      <c r="GH45" s="2">
        <f t="shared" si="53"/>
        <v>2.6243900519827389E-6</v>
      </c>
      <c r="GI45" s="2">
        <f t="shared" si="53"/>
        <v>2.6994601482915873E-6</v>
      </c>
      <c r="GJ45" s="2">
        <f t="shared" si="53"/>
        <v>2.328349875683041E-6</v>
      </c>
      <c r="GK45" s="2">
        <f t="shared" si="53"/>
        <v>2.0346771069326925E-6</v>
      </c>
      <c r="GM45" s="86">
        <f t="shared" si="54"/>
        <v>1.2009943295003393E-7</v>
      </c>
      <c r="GN45" s="86">
        <f t="shared" si="54"/>
        <v>9.2236136748268489E-9</v>
      </c>
      <c r="GO45" s="86">
        <f t="shared" si="54"/>
        <v>3.1861308883895737E-9</v>
      </c>
      <c r="GP45" s="86">
        <f t="shared" si="54"/>
        <v>7.2781902253763022E-10</v>
      </c>
      <c r="GQ45" s="86">
        <f t="shared" si="54"/>
        <v>3.0812739758974536E-10</v>
      </c>
      <c r="GR45" s="86">
        <f t="shared" si="54"/>
        <v>9.7945685610200881E-11</v>
      </c>
      <c r="GS45" s="86">
        <f t="shared" si="54"/>
        <v>1.1710419620095922E-10</v>
      </c>
      <c r="GT45" s="86">
        <f t="shared" si="54"/>
        <v>2.6000596526422429E-11</v>
      </c>
      <c r="GU45" s="86">
        <f t="shared" si="54"/>
        <v>4.9632741281865639E-11</v>
      </c>
      <c r="GV45" s="86">
        <f t="shared" si="54"/>
        <v>5.2091034726343464E-11</v>
      </c>
      <c r="GW45" s="86">
        <f t="shared" si="54"/>
        <v>1.0594949022212874E-10</v>
      </c>
      <c r="GX45" s="86">
        <f t="shared" si="54"/>
        <v>4.8811267396725217E-11</v>
      </c>
      <c r="GY45" s="86">
        <f t="shared" si="54"/>
        <v>1.8502598512225381E-9</v>
      </c>
      <c r="GZ45" s="86">
        <f t="shared" si="54"/>
        <v>1.0059581856621316E-11</v>
      </c>
      <c r="HA45" s="86">
        <f t="shared" si="54"/>
        <v>9.0156355304431011E-18</v>
      </c>
      <c r="HC45" s="86">
        <f t="shared" si="58"/>
        <v>3.3250574092308191E-19</v>
      </c>
      <c r="HD45" s="86">
        <f t="shared" si="58"/>
        <v>1.5600754216462835E-25</v>
      </c>
      <c r="HE45" s="86">
        <f t="shared" si="58"/>
        <v>2.3885374170883326E-24</v>
      </c>
      <c r="HF45" s="86">
        <f t="shared" si="58"/>
        <v>8.3217255115856634E-27</v>
      </c>
      <c r="HG45" s="86">
        <f t="shared" si="58"/>
        <v>2.2749110099948814E-25</v>
      </c>
      <c r="HH45" s="86">
        <f t="shared" si="58"/>
        <v>3.2504049640730001E-28</v>
      </c>
      <c r="HI45" s="86">
        <f t="shared" si="58"/>
        <v>3.9402396463857126E-28</v>
      </c>
      <c r="HJ45" s="86">
        <f t="shared" si="58"/>
        <v>2.5613159049857047E-27</v>
      </c>
      <c r="HK45" s="86">
        <f t="shared" si="58"/>
        <v>2.2033208703675093E-26</v>
      </c>
      <c r="HL45" s="86">
        <f t="shared" si="58"/>
        <v>7.7079973236383194E-27</v>
      </c>
      <c r="HM45" s="86">
        <f t="shared" si="58"/>
        <v>6.9467488454014877E-32</v>
      </c>
      <c r="HN45" s="86">
        <f t="shared" si="58"/>
        <v>2.4610503956634433E-25</v>
      </c>
      <c r="HO45" s="86">
        <f t="shared" si="58"/>
        <v>2.1128939155749676E-24</v>
      </c>
      <c r="HP45" s="86">
        <f t="shared" si="58"/>
        <v>5.2120673908850836E-28</v>
      </c>
      <c r="HQ45" s="86">
        <f t="shared" si="58"/>
        <v>8.8021019377686718E-41</v>
      </c>
      <c r="HS45" s="86">
        <f t="shared" si="55"/>
        <v>1.7215312725407731E-99</v>
      </c>
      <c r="HT45" s="86">
        <f t="shared" si="55"/>
        <v>3.1888742747387441E-135</v>
      </c>
      <c r="HU45" s="86">
        <f t="shared" si="55"/>
        <v>3.9004191620586795E-131</v>
      </c>
      <c r="HV45" s="86">
        <f t="shared" si="55"/>
        <v>1.8795911867838081E-144</v>
      </c>
      <c r="HW45" s="86">
        <f t="shared" si="55"/>
        <v>2.0176035085123527E-136</v>
      </c>
      <c r="HX45" s="86">
        <f t="shared" si="55"/>
        <v>3.1335979785557356E-155</v>
      </c>
      <c r="HY45" s="86">
        <f t="shared" si="55"/>
        <v>1.5629297615503125E-151</v>
      </c>
      <c r="HZ45" s="86">
        <f t="shared" si="55"/>
        <v>2.5949456078725768E-146</v>
      </c>
      <c r="IA45" s="86">
        <f t="shared" si="55"/>
        <v>1.4662828501428357E-137</v>
      </c>
      <c r="IB45" s="86">
        <f t="shared" si="55"/>
        <v>1.1624478620841082E-141</v>
      </c>
      <c r="IC45" s="86">
        <f t="shared" si="55"/>
        <v>5.6679924258698333E-175</v>
      </c>
      <c r="ID45" s="86">
        <f t="shared" si="55"/>
        <v>6.377554374149713E-136</v>
      </c>
      <c r="IE45" s="86">
        <f t="shared" si="55"/>
        <v>5.3562237363111642E-132</v>
      </c>
      <c r="IF45" s="86">
        <f t="shared" si="55"/>
        <v>3.7765387337352604E-114</v>
      </c>
      <c r="IG45" s="86">
        <f t="shared" si="55"/>
        <v>5.7314677317128861E-78</v>
      </c>
      <c r="II45" s="86">
        <f t="shared" si="56"/>
        <v>8.6624981343950805E-178</v>
      </c>
      <c r="IJ45" s="86">
        <f t="shared" si="56"/>
        <v>1.2976813370781507E-245</v>
      </c>
      <c r="IK45" s="86">
        <f t="shared" si="56"/>
        <v>1.027615261023128E-236</v>
      </c>
      <c r="IL45" s="86">
        <f t="shared" si="56"/>
        <v>6.2668255818168167E-266</v>
      </c>
      <c r="IM45" s="86">
        <f t="shared" si="56"/>
        <v>1.0997909562289415E-248</v>
      </c>
      <c r="IN45" s="86">
        <f t="shared" si="56"/>
        <v>6.7952979171391222E-282</v>
      </c>
      <c r="IO45" s="86">
        <f t="shared" si="56"/>
        <v>9.1413674145773947E-276</v>
      </c>
      <c r="IP45" s="86">
        <f t="shared" si="56"/>
        <v>6.7836342456220757E-263</v>
      </c>
      <c r="IQ45" s="86">
        <f t="shared" si="56"/>
        <v>1.1318792058023306E-247</v>
      </c>
      <c r="IR45" s="86">
        <f t="shared" si="56"/>
        <v>5.1994930250694931E-257</v>
      </c>
      <c r="IS45" s="86">
        <f t="shared" si="56"/>
        <v>0</v>
      </c>
      <c r="IT45" s="86">
        <f t="shared" si="56"/>
        <v>1.5952006555922919E-247</v>
      </c>
      <c r="IU45" s="86">
        <f t="shared" si="56"/>
        <v>5.3783728618357565E-239</v>
      </c>
      <c r="IV45" s="86">
        <f t="shared" si="56"/>
        <v>0</v>
      </c>
      <c r="IW45" s="86">
        <f t="shared" si="56"/>
        <v>2.2842007631838924E-270</v>
      </c>
      <c r="IY45" s="86">
        <f t="shared" si="57"/>
        <v>1.2009943295036644E-7</v>
      </c>
      <c r="IZ45" s="86">
        <f t="shared" si="57"/>
        <v>9.2236136748268489E-9</v>
      </c>
      <c r="JA45" s="86">
        <f t="shared" si="57"/>
        <v>3.1861308883895762E-9</v>
      </c>
      <c r="JB45" s="86">
        <f t="shared" si="57"/>
        <v>7.2781902253763022E-10</v>
      </c>
      <c r="JC45" s="86">
        <f t="shared" si="57"/>
        <v>3.0812739758974557E-10</v>
      </c>
      <c r="JD45" s="86">
        <f t="shared" si="57"/>
        <v>9.7945685610200881E-11</v>
      </c>
      <c r="JE45" s="86">
        <f t="shared" si="57"/>
        <v>1.1710419620095922E-10</v>
      </c>
      <c r="JF45" s="86">
        <f t="shared" si="57"/>
        <v>2.6000596526422432E-11</v>
      </c>
      <c r="JG45" s="86">
        <f t="shared" si="57"/>
        <v>4.9632741281865658E-11</v>
      </c>
      <c r="JH45" s="86">
        <f t="shared" si="57"/>
        <v>5.209103472634347E-11</v>
      </c>
      <c r="JI45" s="86">
        <f t="shared" si="57"/>
        <v>1.0594949022212874E-10</v>
      </c>
      <c r="JJ45" s="86">
        <f t="shared" si="57"/>
        <v>4.8811267396725462E-11</v>
      </c>
      <c r="JK45" s="86">
        <f t="shared" si="57"/>
        <v>1.8502598512225402E-9</v>
      </c>
      <c r="JL45" s="86">
        <f t="shared" si="57"/>
        <v>1.0059581856621316E-11</v>
      </c>
      <c r="JM45" s="86">
        <f t="shared" si="57"/>
        <v>9.0156355304431011E-18</v>
      </c>
    </row>
    <row r="46" spans="2:273" x14ac:dyDescent="0.25">
      <c r="B46" s="2">
        <v>19</v>
      </c>
      <c r="C46" s="37">
        <v>75.661000000000001</v>
      </c>
      <c r="D46" s="37">
        <v>75.451999999999998</v>
      </c>
      <c r="E46" s="37">
        <v>75.725999999999999</v>
      </c>
      <c r="F46" s="37">
        <v>75.725999999999999</v>
      </c>
      <c r="G46" s="37">
        <v>77.903000000000006</v>
      </c>
      <c r="H46" s="37">
        <v>77.209999999999994</v>
      </c>
      <c r="I46" s="37">
        <v>81.613</v>
      </c>
      <c r="J46" s="37">
        <v>81.531999999999996</v>
      </c>
      <c r="K46" s="37">
        <v>85.111000000000004</v>
      </c>
      <c r="L46" s="37">
        <v>87.126999999999995</v>
      </c>
      <c r="M46" s="37">
        <v>85.29</v>
      </c>
      <c r="N46" s="37">
        <v>83.305999999999997</v>
      </c>
      <c r="O46" s="37">
        <v>80.709999999999994</v>
      </c>
      <c r="P46" s="37">
        <v>79.774000000000001</v>
      </c>
      <c r="Q46" s="37">
        <v>73.516000000000005</v>
      </c>
      <c r="S46" s="4">
        <f t="shared" si="59"/>
        <v>76.473375695586853</v>
      </c>
      <c r="T46" s="4">
        <f t="shared" si="59"/>
        <v>78.05327131273333</v>
      </c>
      <c r="U46" s="4">
        <f t="shared" si="59"/>
        <v>76.873029126831838</v>
      </c>
      <c r="V46" s="4">
        <f t="shared" si="59"/>
        <v>76.558479397230982</v>
      </c>
      <c r="W46" s="4">
        <f t="shared" si="59"/>
        <v>77.712329439680076</v>
      </c>
      <c r="X46" s="4">
        <f t="shared" si="59"/>
        <v>78.248799397269693</v>
      </c>
      <c r="Y46" s="4">
        <f t="shared" si="59"/>
        <v>81.009345243287441</v>
      </c>
      <c r="Z46" s="4">
        <f t="shared" si="59"/>
        <v>81.508902365257356</v>
      </c>
      <c r="AA46" s="4">
        <f t="shared" si="59"/>
        <v>84.886901040988889</v>
      </c>
      <c r="AB46" s="4">
        <f t="shared" si="59"/>
        <v>87.946862504423279</v>
      </c>
      <c r="AC46" s="4">
        <f t="shared" si="59"/>
        <v>84.131304253335898</v>
      </c>
      <c r="AD46" s="4">
        <f t="shared" si="59"/>
        <v>83.102550540288945</v>
      </c>
      <c r="AE46" s="4">
        <f t="shared" si="59"/>
        <v>81.742845798726336</v>
      </c>
      <c r="AF46" s="4">
        <f t="shared" si="59"/>
        <v>81.511791301150737</v>
      </c>
      <c r="AG46" s="4" t="e">
        <f t="shared" si="59"/>
        <v>#N/A</v>
      </c>
      <c r="AI46" s="4">
        <f t="shared" si="60"/>
        <v>-0.81237569558685152</v>
      </c>
      <c r="AJ46" s="4">
        <f t="shared" si="60"/>
        <v>-2.6012713127333313</v>
      </c>
      <c r="AK46" s="4">
        <f t="shared" si="60"/>
        <v>-1.1470291268318391</v>
      </c>
      <c r="AL46" s="4">
        <f t="shared" si="60"/>
        <v>-0.83247939723098341</v>
      </c>
      <c r="AM46" s="4">
        <f t="shared" si="60"/>
        <v>0.1906705603199299</v>
      </c>
      <c r="AN46" s="4">
        <f t="shared" si="60"/>
        <v>-1.0387993972696989</v>
      </c>
      <c r="AO46" s="4">
        <f t="shared" si="60"/>
        <v>0.60365475671255808</v>
      </c>
      <c r="AP46" s="4">
        <f t="shared" si="60"/>
        <v>2.3097634742640594E-2</v>
      </c>
      <c r="AQ46" s="4">
        <f t="shared" si="60"/>
        <v>0.22409895901111554</v>
      </c>
      <c r="AR46" s="4">
        <f t="shared" si="60"/>
        <v>-0.81986250442328412</v>
      </c>
      <c r="AS46" s="4">
        <f t="shared" si="60"/>
        <v>1.1586957466641081</v>
      </c>
      <c r="AT46" s="4">
        <f t="shared" si="60"/>
        <v>0.20344945971105233</v>
      </c>
      <c r="AU46" s="4">
        <f t="shared" si="60"/>
        <v>-1.032845798726342</v>
      </c>
      <c r="AV46" s="4">
        <f t="shared" si="60"/>
        <v>-1.737791301150736</v>
      </c>
      <c r="AW46" s="4">
        <f t="shared" si="60"/>
        <v>0</v>
      </c>
      <c r="AY46" s="2">
        <f t="shared" si="51"/>
        <v>76.473095214621637</v>
      </c>
      <c r="AZ46" s="2">
        <f t="shared" si="51"/>
        <v>78.053242314403164</v>
      </c>
      <c r="BA46" s="2">
        <f t="shared" si="51"/>
        <v>76.873018480101848</v>
      </c>
      <c r="BB46" s="2">
        <f t="shared" si="51"/>
        <v>76.558476661177266</v>
      </c>
      <c r="BC46" s="2">
        <f t="shared" si="51"/>
        <v>77.712328192092855</v>
      </c>
      <c r="BD46" s="2">
        <f t="shared" si="51"/>
        <v>78.248798955377396</v>
      </c>
      <c r="BE46" s="2">
        <f t="shared" si="51"/>
        <v>81.009344730135368</v>
      </c>
      <c r="BF46" s="2">
        <f t="shared" si="51"/>
        <v>81.508902241585133</v>
      </c>
      <c r="BG46" s="2">
        <f t="shared" si="51"/>
        <v>84.886900811882484</v>
      </c>
      <c r="BH46" s="2">
        <f t="shared" si="51"/>
        <v>87.946862270540848</v>
      </c>
      <c r="BI46" s="2">
        <f t="shared" si="51"/>
        <v>84.131303781221078</v>
      </c>
      <c r="BJ46" s="2">
        <f t="shared" si="51"/>
        <v>83.10255031737185</v>
      </c>
      <c r="BK46" s="2">
        <f t="shared" si="51"/>
        <v>81.742839175903683</v>
      </c>
      <c r="BL46" s="2">
        <f t="shared" si="51"/>
        <v>81.511791256018114</v>
      </c>
      <c r="BM46" s="2" t="e">
        <f t="shared" si="51"/>
        <v>#N/A</v>
      </c>
      <c r="BO46" s="2">
        <f t="shared" si="10"/>
        <v>75.661000000000001</v>
      </c>
      <c r="BP46" s="2">
        <f t="shared" si="11"/>
        <v>75.451999999999998</v>
      </c>
      <c r="BQ46" s="2">
        <f t="shared" si="12"/>
        <v>75.725999999999999</v>
      </c>
      <c r="BR46" s="2">
        <f t="shared" si="13"/>
        <v>75.725999999999999</v>
      </c>
      <c r="BS46" s="2">
        <f t="shared" si="14"/>
        <v>77.903000000000006</v>
      </c>
      <c r="BT46" s="2">
        <f t="shared" si="15"/>
        <v>77.209999999999994</v>
      </c>
      <c r="BU46" s="2">
        <f t="shared" si="16"/>
        <v>81.613</v>
      </c>
      <c r="BV46" s="2">
        <f t="shared" si="17"/>
        <v>81.531999999999996</v>
      </c>
      <c r="BW46" s="2">
        <f t="shared" si="18"/>
        <v>85.111000000000004</v>
      </c>
      <c r="BX46" s="2">
        <f t="shared" si="19"/>
        <v>87.126999999999995</v>
      </c>
      <c r="BY46" s="2">
        <f t="shared" si="20"/>
        <v>85.29</v>
      </c>
      <c r="BZ46" s="2">
        <f t="shared" si="21"/>
        <v>83.305999999999997</v>
      </c>
      <c r="CA46" s="2">
        <f t="shared" si="22"/>
        <v>80.709999999999994</v>
      </c>
      <c r="CB46" s="2">
        <f t="shared" si="23"/>
        <v>79.774000000000001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77.529211416490497</v>
      </c>
      <c r="DL46" s="2">
        <f t="shared" si="61"/>
        <v>78.223138628813075</v>
      </c>
      <c r="DM46" s="2">
        <f t="shared" si="61"/>
        <v>77.220842908462302</v>
      </c>
      <c r="DN46" s="2">
        <f t="shared" si="61"/>
        <v>76.355775328330225</v>
      </c>
      <c r="DO46" s="2">
        <f t="shared" si="61"/>
        <v>78.002026829268289</v>
      </c>
      <c r="DP46" s="2">
        <f t="shared" si="61"/>
        <v>78.572032607506316</v>
      </c>
      <c r="DQ46" s="2">
        <f t="shared" si="61"/>
        <v>81.501781039136318</v>
      </c>
      <c r="DR46" s="2">
        <f t="shared" si="61"/>
        <v>81.857371740161227</v>
      </c>
      <c r="DS46" s="2">
        <f t="shared" si="61"/>
        <v>85.061403982930287</v>
      </c>
      <c r="DT46" s="2">
        <f t="shared" si="61"/>
        <v>88.269680891417735</v>
      </c>
      <c r="DU46" s="2">
        <f t="shared" si="61"/>
        <v>85.027561658824794</v>
      </c>
      <c r="DV46" s="2">
        <f t="shared" si="61"/>
        <v>83.52676868366342</v>
      </c>
      <c r="DW46" s="2">
        <f t="shared" si="61"/>
        <v>82.06853808630396</v>
      </c>
      <c r="DX46" s="2">
        <f t="shared" si="61"/>
        <v>81.268740197340179</v>
      </c>
      <c r="DY46" s="2">
        <f t="shared" si="61"/>
        <v>73.489350574712645</v>
      </c>
      <c r="EA46" s="2">
        <f t="shared" si="62"/>
        <v>66.875137874879499</v>
      </c>
      <c r="EB46" s="2">
        <f t="shared" si="62"/>
        <v>76.371332838925554</v>
      </c>
      <c r="EC46" s="2">
        <f t="shared" si="62"/>
        <v>73.273470027247967</v>
      </c>
      <c r="ED46" s="2">
        <f t="shared" si="62"/>
        <v>78.841195950403829</v>
      </c>
      <c r="EE46" s="2">
        <f t="shared" si="62"/>
        <v>74.296337533543323</v>
      </c>
      <c r="EF46" s="2">
        <f t="shared" si="62"/>
        <v>74.447561223739726</v>
      </c>
      <c r="EG46" s="2">
        <f t="shared" si="62"/>
        <v>75.159689301443947</v>
      </c>
      <c r="EH46" s="2">
        <f t="shared" si="62"/>
        <v>77.207483441252393</v>
      </c>
      <c r="EI46" s="2">
        <f t="shared" si="62"/>
        <v>82.757120542073238</v>
      </c>
      <c r="EJ46" s="2">
        <f t="shared" si="62"/>
        <v>83.949899518103678</v>
      </c>
      <c r="EK46" s="2">
        <f t="shared" si="62"/>
        <v>73.542458210729478</v>
      </c>
      <c r="EL46" s="2">
        <f t="shared" si="62"/>
        <v>77.720804058060494</v>
      </c>
      <c r="EM46" s="2">
        <f t="shared" si="62"/>
        <v>78.353274875943299</v>
      </c>
      <c r="EN46" s="2">
        <f t="shared" si="62"/>
        <v>84.669137517142417</v>
      </c>
      <c r="EO46" s="2">
        <f t="shared" si="62"/>
        <v>74.666484297104347</v>
      </c>
      <c r="EQ46" s="2">
        <f t="shared" si="63"/>
        <v>71.492190846581352</v>
      </c>
      <c r="ER46" s="2">
        <f t="shared" si="63"/>
        <v>73.462346017797643</v>
      </c>
      <c r="ES46" s="2">
        <f t="shared" si="63"/>
        <v>72.418223148558681</v>
      </c>
      <c r="ET46" s="2">
        <f t="shared" si="63"/>
        <v>75.275650448383843</v>
      </c>
      <c r="EU46" s="2">
        <f t="shared" si="63"/>
        <v>72.569460118683438</v>
      </c>
      <c r="EV46" s="2">
        <f t="shared" si="63"/>
        <v>73.172940101589873</v>
      </c>
      <c r="EW46" s="2">
        <f t="shared" si="63"/>
        <v>74.060828004858493</v>
      </c>
      <c r="EX46" s="2">
        <f t="shared" si="63"/>
        <v>75.954831204369626</v>
      </c>
      <c r="EY46" s="2">
        <f t="shared" si="63"/>
        <v>79.526641116540929</v>
      </c>
      <c r="EZ46" s="2">
        <f t="shared" si="63"/>
        <v>82.880835740927239</v>
      </c>
      <c r="FA46" s="2">
        <f t="shared" si="63"/>
        <v>73.485530821658699</v>
      </c>
      <c r="FB46" s="2">
        <f t="shared" si="63"/>
        <v>76.757034670263238</v>
      </c>
      <c r="FC46" s="2">
        <f t="shared" si="63"/>
        <v>75.530362904700695</v>
      </c>
      <c r="FD46" s="2">
        <f t="shared" si="63"/>
        <v>79.98178969036644</v>
      </c>
      <c r="FE46" s="2">
        <f t="shared" si="63"/>
        <v>74.455683435720175</v>
      </c>
      <c r="FG46" s="2">
        <f t="shared" si="64"/>
        <v>9.9128914668187032E-2</v>
      </c>
      <c r="FH46" s="2">
        <f t="shared" si="64"/>
        <v>9.1741813902979544E-2</v>
      </c>
      <c r="FI46" s="2">
        <f t="shared" si="64"/>
        <v>8.811482107686007E-2</v>
      </c>
      <c r="FJ46" s="2">
        <f t="shared" si="64"/>
        <v>8.1559763301284893E-2</v>
      </c>
      <c r="FK46" s="2">
        <f t="shared" si="64"/>
        <v>7.817547396118403E-2</v>
      </c>
      <c r="FL46" s="2">
        <f t="shared" si="64"/>
        <v>7.8368673711362927E-2</v>
      </c>
      <c r="FM46" s="2">
        <f t="shared" si="64"/>
        <v>7.7645100850843113E-2</v>
      </c>
      <c r="FN46" s="2">
        <f t="shared" si="64"/>
        <v>7.4940228352559465E-2</v>
      </c>
      <c r="FO46" s="2">
        <f t="shared" si="64"/>
        <v>7.572256395209899E-2</v>
      </c>
      <c r="FP46" s="2">
        <f t="shared" si="64"/>
        <v>7.4729239379413226E-2</v>
      </c>
      <c r="FQ46" s="2">
        <f t="shared" si="64"/>
        <v>7.8036533088493121E-2</v>
      </c>
      <c r="FR46" s="2">
        <f t="shared" si="64"/>
        <v>7.3065480125704893E-2</v>
      </c>
      <c r="FS46" s="2">
        <f t="shared" si="64"/>
        <v>8.7662848209336799E-2</v>
      </c>
      <c r="FT46" s="2">
        <f t="shared" si="64"/>
        <v>7.1480771963868719E-2</v>
      </c>
      <c r="FU46" s="2">
        <f t="shared" si="64"/>
        <v>5.6950190588566332E-2</v>
      </c>
      <c r="FW46" s="2">
        <f t="shared" si="53"/>
        <v>2.2839473919463911E-6</v>
      </c>
      <c r="FX46" s="2">
        <f t="shared" si="53"/>
        <v>2.8505627888342864E-6</v>
      </c>
      <c r="FY46" s="2">
        <f t="shared" si="53"/>
        <v>2.7748813355618031E-6</v>
      </c>
      <c r="FZ46" s="2">
        <f t="shared" si="53"/>
        <v>2.5198930747642692E-6</v>
      </c>
      <c r="GA46" s="2">
        <f t="shared" si="53"/>
        <v>2.6754239725091112E-6</v>
      </c>
      <c r="GB46" s="2">
        <f t="shared" si="53"/>
        <v>3.3735692707542018E-6</v>
      </c>
      <c r="GC46" s="2">
        <f t="shared" si="53"/>
        <v>3.6004749127700314E-6</v>
      </c>
      <c r="GD46" s="2">
        <f t="shared" si="53"/>
        <v>4.6362763669894531E-6</v>
      </c>
      <c r="GE46" s="2">
        <f t="shared" si="53"/>
        <v>5.2378707651818775E-6</v>
      </c>
      <c r="GF46" s="2">
        <f t="shared" si="53"/>
        <v>4.3445151438632079E-6</v>
      </c>
      <c r="GG46" s="2">
        <f t="shared" si="53"/>
        <v>3.9058817762635688E-6</v>
      </c>
      <c r="GH46" s="2">
        <f t="shared" si="53"/>
        <v>2.8775857415797488E-6</v>
      </c>
      <c r="GI46" s="2">
        <f t="shared" si="53"/>
        <v>2.9598984230860583E-6</v>
      </c>
      <c r="GJ46" s="2">
        <f t="shared" si="53"/>
        <v>2.552984298189532E-6</v>
      </c>
      <c r="GK46" s="2">
        <f t="shared" si="53"/>
        <v>2.2309786459978775E-6</v>
      </c>
      <c r="GM46" s="86">
        <f t="shared" si="54"/>
        <v>2.2018113271807131E-7</v>
      </c>
      <c r="GN46" s="86">
        <f t="shared" si="54"/>
        <v>1.919432777613277E-8</v>
      </c>
      <c r="GO46" s="86">
        <f t="shared" si="54"/>
        <v>6.9568654933781049E-9</v>
      </c>
      <c r="GP46" s="86">
        <f t="shared" si="54"/>
        <v>1.6827061684033989E-9</v>
      </c>
      <c r="GQ46" s="86">
        <f t="shared" si="54"/>
        <v>7.3630373294879921E-10</v>
      </c>
      <c r="GR46" s="86">
        <f t="shared" si="54"/>
        <v>2.4985119418140647E-10</v>
      </c>
      <c r="GS46" s="86">
        <f t="shared" si="54"/>
        <v>2.9466891722879706E-10</v>
      </c>
      <c r="GT46" s="86">
        <f t="shared" si="54"/>
        <v>7.01800929960314E-11</v>
      </c>
      <c r="GU46" s="86">
        <f t="shared" si="54"/>
        <v>1.2976002139020548E-10</v>
      </c>
      <c r="GV46" s="86">
        <f t="shared" si="54"/>
        <v>1.3511678913551064E-10</v>
      </c>
      <c r="GW46" s="86">
        <f t="shared" si="54"/>
        <v>2.6862772973339338E-10</v>
      </c>
      <c r="GX46" s="86">
        <f t="shared" si="54"/>
        <v>1.2596144552824555E-10</v>
      </c>
      <c r="GY46" s="86">
        <f t="shared" si="54"/>
        <v>4.1617522935125936E-9</v>
      </c>
      <c r="GZ46" s="86">
        <f t="shared" si="54"/>
        <v>2.8070498505152133E-11</v>
      </c>
      <c r="HA46" s="86">
        <f t="shared" si="54"/>
        <v>4.7585343242294188E-17</v>
      </c>
      <c r="HC46" s="86">
        <f t="shared" si="58"/>
        <v>1.0272295711268638E-18</v>
      </c>
      <c r="HD46" s="86">
        <f t="shared" si="58"/>
        <v>7.496902902787622E-25</v>
      </c>
      <c r="HE46" s="86">
        <f t="shared" si="58"/>
        <v>1.0700794179937101E-23</v>
      </c>
      <c r="HF46" s="86">
        <f t="shared" si="58"/>
        <v>4.3773894744758716E-26</v>
      </c>
      <c r="HG46" s="86">
        <f t="shared" si="58"/>
        <v>1.0896745353979959E-24</v>
      </c>
      <c r="HH46" s="86">
        <f t="shared" si="58"/>
        <v>1.9587873423134573E-27</v>
      </c>
      <c r="HI46" s="86">
        <f t="shared" si="58"/>
        <v>2.3430427335892214E-27</v>
      </c>
      <c r="HJ46" s="86">
        <f t="shared" si="58"/>
        <v>1.4720832351920382E-26</v>
      </c>
      <c r="HK46" s="86">
        <f t="shared" si="58"/>
        <v>1.1856278512130853E-25</v>
      </c>
      <c r="HL46" s="86">
        <f t="shared" si="58"/>
        <v>4.2367327419485232E-26</v>
      </c>
      <c r="HM46" s="86">
        <f t="shared" si="58"/>
        <v>5.4337576054334181E-31</v>
      </c>
      <c r="HN46" s="86">
        <f t="shared" si="58"/>
        <v>1.1835696164420506E-24</v>
      </c>
      <c r="HO46" s="86">
        <f t="shared" si="58"/>
        <v>9.6234293817665363E-24</v>
      </c>
      <c r="HP46" s="86">
        <f t="shared" si="58"/>
        <v>2.9621386391886755E-27</v>
      </c>
      <c r="HQ46" s="86">
        <f t="shared" si="58"/>
        <v>1.2260035194464672E-39</v>
      </c>
      <c r="HS46" s="86">
        <f t="shared" si="55"/>
        <v>9.595392100820488E-98</v>
      </c>
      <c r="HT46" s="86">
        <f t="shared" si="55"/>
        <v>8.8376202060496541E-133</v>
      </c>
      <c r="HU46" s="86">
        <f t="shared" si="55"/>
        <v>8.8498811360614891E-129</v>
      </c>
      <c r="HV46" s="86">
        <f t="shared" si="55"/>
        <v>7.5514287782176671E-142</v>
      </c>
      <c r="HW46" s="86">
        <f t="shared" si="55"/>
        <v>5.778492721471013E-134</v>
      </c>
      <c r="HX46" s="86">
        <f t="shared" si="55"/>
        <v>2.1912384829607833E-152</v>
      </c>
      <c r="HY46" s="86">
        <f t="shared" si="55"/>
        <v>9.7148004056175599E-149</v>
      </c>
      <c r="HZ46" s="86">
        <f t="shared" si="55"/>
        <v>1.4054206164571839E-143</v>
      </c>
      <c r="IA46" s="86">
        <f t="shared" si="55"/>
        <v>5.7931598081175269E-135</v>
      </c>
      <c r="IB46" s="86">
        <f t="shared" si="55"/>
        <v>5.1328325292265862E-139</v>
      </c>
      <c r="IC46" s="86">
        <f t="shared" si="55"/>
        <v>1.0007669363153951E-171</v>
      </c>
      <c r="ID46" s="86">
        <f t="shared" si="55"/>
        <v>1.8412055324945923E-133</v>
      </c>
      <c r="IE46" s="86">
        <f t="shared" si="55"/>
        <v>1.3057469783996575E-129</v>
      </c>
      <c r="IF46" s="86">
        <f t="shared" si="55"/>
        <v>3.8971886297914685E-112</v>
      </c>
      <c r="IG46" s="86">
        <f t="shared" si="55"/>
        <v>1.2732165269053442E-76</v>
      </c>
      <c r="II46" s="86">
        <f t="shared" si="56"/>
        <v>2.5316541156704627E-175</v>
      </c>
      <c r="IJ46" s="86">
        <f t="shared" si="56"/>
        <v>3.8751925496831951E-242</v>
      </c>
      <c r="IK46" s="86">
        <f t="shared" si="56"/>
        <v>2.2547446333084476E-233</v>
      </c>
      <c r="IL46" s="86">
        <f t="shared" si="56"/>
        <v>3.3594073992163055E-262</v>
      </c>
      <c r="IM46" s="86">
        <f t="shared" si="56"/>
        <v>3.4916942930178545E-245</v>
      </c>
      <c r="IN46" s="86">
        <f t="shared" si="56"/>
        <v>7.5427306852292059E-278</v>
      </c>
      <c r="IO46" s="86">
        <f t="shared" si="56"/>
        <v>8.6714918794168601E-272</v>
      </c>
      <c r="IP46" s="86">
        <f t="shared" si="56"/>
        <v>4.9977711617111899E-259</v>
      </c>
      <c r="IQ46" s="86">
        <f t="shared" si="56"/>
        <v>5.3909391450395937E-244</v>
      </c>
      <c r="IR46" s="86">
        <f t="shared" si="56"/>
        <v>2.9949698151675628E-253</v>
      </c>
      <c r="IS46" s="86">
        <f t="shared" si="56"/>
        <v>0</v>
      </c>
      <c r="IT46" s="86">
        <f t="shared" si="56"/>
        <v>5.1020466180206476E-244</v>
      </c>
      <c r="IU46" s="86">
        <f t="shared" si="56"/>
        <v>1.322210247087999E-235</v>
      </c>
      <c r="IV46" s="86">
        <f t="shared" si="56"/>
        <v>0</v>
      </c>
      <c r="IW46" s="86">
        <f t="shared" si="56"/>
        <v>1.3047697388598777E-266</v>
      </c>
      <c r="IY46" s="86">
        <f t="shared" si="57"/>
        <v>2.2018113271909855E-7</v>
      </c>
      <c r="IZ46" s="86">
        <f t="shared" si="57"/>
        <v>1.919432777613277E-8</v>
      </c>
      <c r="JA46" s="86">
        <f t="shared" si="57"/>
        <v>6.9568654933781156E-9</v>
      </c>
      <c r="JB46" s="86">
        <f t="shared" si="57"/>
        <v>1.6827061684033989E-9</v>
      </c>
      <c r="JC46" s="86">
        <f t="shared" si="57"/>
        <v>7.3630373294880035E-10</v>
      </c>
      <c r="JD46" s="86">
        <f t="shared" si="57"/>
        <v>2.4985119418140647E-10</v>
      </c>
      <c r="JE46" s="86">
        <f t="shared" si="57"/>
        <v>2.9466891722879706E-10</v>
      </c>
      <c r="JF46" s="86">
        <f t="shared" si="57"/>
        <v>7.0180092996031413E-11</v>
      </c>
      <c r="JG46" s="86">
        <f t="shared" si="57"/>
        <v>1.2976002139020561E-10</v>
      </c>
      <c r="JH46" s="86">
        <f t="shared" si="57"/>
        <v>1.3511678913551069E-10</v>
      </c>
      <c r="JI46" s="86">
        <f t="shared" si="57"/>
        <v>2.6862772973339338E-10</v>
      </c>
      <c r="JJ46" s="86">
        <f t="shared" si="57"/>
        <v>1.2596144552824674E-10</v>
      </c>
      <c r="JK46" s="86">
        <f t="shared" si="57"/>
        <v>4.1617522935126035E-9</v>
      </c>
      <c r="JL46" s="86">
        <f t="shared" si="57"/>
        <v>2.8070498505152136E-11</v>
      </c>
      <c r="JM46" s="86">
        <f t="shared" si="57"/>
        <v>4.7585343242294188E-17</v>
      </c>
    </row>
    <row r="47" spans="2:273" x14ac:dyDescent="0.25">
      <c r="B47" s="2">
        <v>20</v>
      </c>
      <c r="C47" s="37">
        <v>75.968000000000004</v>
      </c>
      <c r="D47" s="37">
        <v>76.790000000000006</v>
      </c>
      <c r="E47" s="37">
        <v>74.935000000000002</v>
      </c>
      <c r="F47" s="37">
        <v>74.903000000000006</v>
      </c>
      <c r="G47" s="37">
        <v>77.918999999999997</v>
      </c>
      <c r="H47" s="37">
        <v>78.064999999999998</v>
      </c>
      <c r="I47" s="37">
        <v>81.677000000000007</v>
      </c>
      <c r="J47" s="37">
        <v>81.742000000000004</v>
      </c>
      <c r="K47" s="37">
        <v>85.302000000000007</v>
      </c>
      <c r="L47" s="37">
        <v>87.19</v>
      </c>
      <c r="M47" s="37">
        <v>84.629000000000005</v>
      </c>
      <c r="N47" s="37">
        <v>84.113</v>
      </c>
      <c r="O47" s="37">
        <v>80.855000000000004</v>
      </c>
      <c r="P47" s="37">
        <v>80.435000000000002</v>
      </c>
      <c r="Q47" s="37">
        <v>76.096999999999994</v>
      </c>
      <c r="S47" s="4">
        <f t="shared" si="59"/>
        <v>76.485857589061922</v>
      </c>
      <c r="T47" s="4">
        <f t="shared" si="59"/>
        <v>78.153743899595767</v>
      </c>
      <c r="U47" s="4">
        <f t="shared" si="59"/>
        <v>77.099341998547274</v>
      </c>
      <c r="V47" s="4">
        <f t="shared" si="59"/>
        <v>76.726742163264916</v>
      </c>
      <c r="W47" s="4">
        <f t="shared" si="59"/>
        <v>77.846057165737705</v>
      </c>
      <c r="X47" s="4">
        <f t="shared" si="59"/>
        <v>78.38794070610885</v>
      </c>
      <c r="Y47" s="4">
        <f t="shared" si="59"/>
        <v>81.047531942202937</v>
      </c>
      <c r="Z47" s="4">
        <f t="shared" si="59"/>
        <v>81.425020793687395</v>
      </c>
      <c r="AA47" s="4">
        <f t="shared" si="59"/>
        <v>84.838422850164761</v>
      </c>
      <c r="AB47" s="4">
        <f t="shared" si="59"/>
        <v>87.818440011449127</v>
      </c>
      <c r="AC47" s="4">
        <f t="shared" si="59"/>
        <v>84.219224365002859</v>
      </c>
      <c r="AD47" s="4">
        <f t="shared" si="59"/>
        <v>83.355145602235666</v>
      </c>
      <c r="AE47" s="4">
        <f t="shared" si="59"/>
        <v>81.987162875459603</v>
      </c>
      <c r="AF47" s="4">
        <f t="shared" si="59"/>
        <v>81.866806725950681</v>
      </c>
      <c r="AG47" s="4" t="e">
        <f t="shared" si="59"/>
        <v>#N/A</v>
      </c>
      <c r="AI47" s="4">
        <f t="shared" si="60"/>
        <v>-0.51785758906191859</v>
      </c>
      <c r="AJ47" s="4">
        <f t="shared" si="60"/>
        <v>-1.3637438995957609</v>
      </c>
      <c r="AK47" s="4">
        <f t="shared" si="60"/>
        <v>-2.1643419985472718</v>
      </c>
      <c r="AL47" s="4">
        <f t="shared" si="60"/>
        <v>-1.8237421632649102</v>
      </c>
      <c r="AM47" s="4">
        <f t="shared" si="60"/>
        <v>7.2942834262292422E-2</v>
      </c>
      <c r="AN47" s="4">
        <f t="shared" si="60"/>
        <v>-0.32294070610885228</v>
      </c>
      <c r="AO47" s="4">
        <f t="shared" si="60"/>
        <v>0.62946805779706949</v>
      </c>
      <c r="AP47" s="4">
        <f t="shared" si="60"/>
        <v>0.31697920631260956</v>
      </c>
      <c r="AQ47" s="4">
        <f t="shared" si="60"/>
        <v>0.46357714983524545</v>
      </c>
      <c r="AR47" s="4">
        <f t="shared" si="60"/>
        <v>-0.62844001144912909</v>
      </c>
      <c r="AS47" s="4">
        <f t="shared" si="60"/>
        <v>0.4097756349971462</v>
      </c>
      <c r="AT47" s="4">
        <f t="shared" si="60"/>
        <v>0.7578543977643335</v>
      </c>
      <c r="AU47" s="4">
        <f t="shared" si="60"/>
        <v>-1.1321628754595991</v>
      </c>
      <c r="AV47" s="4">
        <f t="shared" si="60"/>
        <v>-1.431806725950679</v>
      </c>
      <c r="AW47" s="4">
        <f t="shared" si="60"/>
        <v>0</v>
      </c>
      <c r="AY47" s="2">
        <f t="shared" si="51"/>
        <v>76.485359849133701</v>
      </c>
      <c r="AZ47" s="2">
        <f t="shared" si="51"/>
        <v>78.15368572082653</v>
      </c>
      <c r="BA47" s="2">
        <f t="shared" si="51"/>
        <v>77.099319615090266</v>
      </c>
      <c r="BB47" s="2">
        <f t="shared" si="51"/>
        <v>76.726736079187532</v>
      </c>
      <c r="BC47" s="2">
        <f t="shared" si="51"/>
        <v>77.846054300155444</v>
      </c>
      <c r="BD47" s="2">
        <f t="shared" si="51"/>
        <v>78.387939625053846</v>
      </c>
      <c r="BE47" s="2">
        <f t="shared" si="51"/>
        <v>81.04753070312961</v>
      </c>
      <c r="BF47" s="2">
        <f t="shared" si="51"/>
        <v>81.425020473964963</v>
      </c>
      <c r="BG47" s="2">
        <f t="shared" si="51"/>
        <v>84.838422275940189</v>
      </c>
      <c r="BH47" s="2">
        <f t="shared" si="51"/>
        <v>87.818439429607366</v>
      </c>
      <c r="BI47" s="2">
        <f t="shared" si="51"/>
        <v>84.219223216720295</v>
      </c>
      <c r="BJ47" s="2">
        <f t="shared" si="51"/>
        <v>83.355145050258869</v>
      </c>
      <c r="BK47" s="2">
        <f t="shared" si="51"/>
        <v>81.987148546710614</v>
      </c>
      <c r="BL47" s="2">
        <f t="shared" si="51"/>
        <v>81.866806605382536</v>
      </c>
      <c r="BM47" s="2" t="e">
        <f t="shared" si="51"/>
        <v>#N/A</v>
      </c>
      <c r="BO47" s="2">
        <f t="shared" si="10"/>
        <v>75.968000000000004</v>
      </c>
      <c r="BP47" s="2">
        <f t="shared" si="11"/>
        <v>76.790000000000006</v>
      </c>
      <c r="BQ47" s="2">
        <f t="shared" si="12"/>
        <v>74.935000000000002</v>
      </c>
      <c r="BR47" s="2">
        <f t="shared" si="13"/>
        <v>74.903000000000006</v>
      </c>
      <c r="BS47" s="2">
        <f t="shared" si="14"/>
        <v>77.918999999999997</v>
      </c>
      <c r="BT47" s="2">
        <f t="shared" si="15"/>
        <v>78.064999999999998</v>
      </c>
      <c r="BU47" s="2">
        <f t="shared" si="16"/>
        <v>81.677000000000007</v>
      </c>
      <c r="BV47" s="2">
        <f t="shared" si="17"/>
        <v>81.742000000000004</v>
      </c>
      <c r="BW47" s="2">
        <f t="shared" si="18"/>
        <v>85.302000000000007</v>
      </c>
      <c r="BX47" s="2">
        <f t="shared" si="19"/>
        <v>87.19</v>
      </c>
      <c r="BY47" s="2">
        <f t="shared" si="20"/>
        <v>84.629000000000005</v>
      </c>
      <c r="BZ47" s="2">
        <f t="shared" si="21"/>
        <v>84.113</v>
      </c>
      <c r="CA47" s="2">
        <f t="shared" si="22"/>
        <v>80.855000000000004</v>
      </c>
      <c r="CB47" s="2">
        <f t="shared" si="23"/>
        <v>80.435000000000002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77.647605708245251</v>
      </c>
      <c r="DL47" s="2">
        <f t="shared" si="61"/>
        <v>78.366697070371515</v>
      </c>
      <c r="DM47" s="2">
        <f t="shared" si="61"/>
        <v>77.517731329173756</v>
      </c>
      <c r="DN47" s="2">
        <f t="shared" si="61"/>
        <v>76.539111632270178</v>
      </c>
      <c r="DO47" s="2">
        <f t="shared" si="61"/>
        <v>78.190738086303938</v>
      </c>
      <c r="DP47" s="2">
        <f t="shared" si="61"/>
        <v>78.77069843527741</v>
      </c>
      <c r="DQ47" s="2">
        <f t="shared" si="61"/>
        <v>81.606446018893408</v>
      </c>
      <c r="DR47" s="2">
        <f t="shared" si="61"/>
        <v>81.816406353722158</v>
      </c>
      <c r="DS47" s="2">
        <f t="shared" si="61"/>
        <v>85.046812944523452</v>
      </c>
      <c r="DT47" s="2">
        <f t="shared" si="61"/>
        <v>88.181163347558083</v>
      </c>
      <c r="DU47" s="2">
        <f t="shared" si="61"/>
        <v>85.223613086770968</v>
      </c>
      <c r="DV47" s="2">
        <f t="shared" si="61"/>
        <v>83.855430572272667</v>
      </c>
      <c r="DW47" s="2">
        <f t="shared" si="61"/>
        <v>82.383235178236419</v>
      </c>
      <c r="DX47" s="2">
        <f t="shared" si="61"/>
        <v>81.644147661947642</v>
      </c>
      <c r="DY47" s="2">
        <f t="shared" si="61"/>
        <v>73.797528461959502</v>
      </c>
      <c r="EA47" s="2">
        <f t="shared" si="62"/>
        <v>66.852281429948675</v>
      </c>
      <c r="EB47" s="2">
        <f t="shared" si="62"/>
        <v>76.23048609930359</v>
      </c>
      <c r="EC47" s="2">
        <f t="shared" si="62"/>
        <v>73.150274708942291</v>
      </c>
      <c r="ED47" s="2">
        <f t="shared" si="62"/>
        <v>78.653768979638272</v>
      </c>
      <c r="EE47" s="2">
        <f t="shared" si="62"/>
        <v>74.139318025901275</v>
      </c>
      <c r="EF47" s="2">
        <f t="shared" si="62"/>
        <v>74.282741317632301</v>
      </c>
      <c r="EG47" s="2">
        <f t="shared" si="62"/>
        <v>74.992360316663891</v>
      </c>
      <c r="EH47" s="2">
        <f t="shared" si="62"/>
        <v>77.018940989661417</v>
      </c>
      <c r="EI47" s="2">
        <f t="shared" si="62"/>
        <v>82.518819373261081</v>
      </c>
      <c r="EJ47" s="2">
        <f t="shared" si="62"/>
        <v>83.722553008595995</v>
      </c>
      <c r="EK47" s="2">
        <f t="shared" si="62"/>
        <v>73.396963433540805</v>
      </c>
      <c r="EL47" s="2">
        <f t="shared" si="62"/>
        <v>77.566833316181757</v>
      </c>
      <c r="EM47" s="2">
        <f t="shared" si="62"/>
        <v>78.227744720513115</v>
      </c>
      <c r="EN47" s="2">
        <f t="shared" si="62"/>
        <v>84.50477304725149</v>
      </c>
      <c r="EO47" s="2">
        <f t="shared" si="62"/>
        <v>74.586595876252844</v>
      </c>
      <c r="EQ47" s="2">
        <f t="shared" si="63"/>
        <v>71.421433810407052</v>
      </c>
      <c r="ER47" s="2">
        <f t="shared" si="63"/>
        <v>73.351735258533836</v>
      </c>
      <c r="ES47" s="2">
        <f t="shared" si="63"/>
        <v>72.303980547585624</v>
      </c>
      <c r="ET47" s="2">
        <f t="shared" si="63"/>
        <v>75.125827686541598</v>
      </c>
      <c r="EU47" s="2">
        <f t="shared" si="63"/>
        <v>72.430750021850272</v>
      </c>
      <c r="EV47" s="2">
        <f t="shared" si="63"/>
        <v>73.021784799494824</v>
      </c>
      <c r="EW47" s="2">
        <f t="shared" si="63"/>
        <v>73.905190098525566</v>
      </c>
      <c r="EX47" s="2">
        <f t="shared" si="63"/>
        <v>75.780119412900888</v>
      </c>
      <c r="EY47" s="2">
        <f t="shared" si="63"/>
        <v>79.324867257603458</v>
      </c>
      <c r="EZ47" s="2">
        <f t="shared" si="63"/>
        <v>82.665156974508093</v>
      </c>
      <c r="FA47" s="2">
        <f t="shared" si="63"/>
        <v>73.340309614152019</v>
      </c>
      <c r="FB47" s="2">
        <f t="shared" si="63"/>
        <v>76.613801287067986</v>
      </c>
      <c r="FC47" s="2">
        <f t="shared" si="63"/>
        <v>75.434072709735545</v>
      </c>
      <c r="FD47" s="2">
        <f t="shared" si="63"/>
        <v>79.867647548096969</v>
      </c>
      <c r="FE47" s="2">
        <f t="shared" si="63"/>
        <v>74.378509223589987</v>
      </c>
      <c r="FG47" s="2">
        <f t="shared" si="64"/>
        <v>0.10766302814702917</v>
      </c>
      <c r="FH47" s="2">
        <f t="shared" si="64"/>
        <v>9.9710353830401333E-2</v>
      </c>
      <c r="FI47" s="2">
        <f t="shared" si="64"/>
        <v>9.580155581030883E-2</v>
      </c>
      <c r="FJ47" s="2">
        <f t="shared" si="64"/>
        <v>8.8730306533052181E-2</v>
      </c>
      <c r="FK47" s="2">
        <f t="shared" si="64"/>
        <v>8.5076039722236291E-2</v>
      </c>
      <c r="FL47" s="2">
        <f t="shared" si="64"/>
        <v>8.5284715485613269E-2</v>
      </c>
      <c r="FM47" s="2">
        <f t="shared" si="64"/>
        <v>8.4503142074553297E-2</v>
      </c>
      <c r="FN47" s="2">
        <f t="shared" si="64"/>
        <v>8.1580491450417986E-2</v>
      </c>
      <c r="FO47" s="2">
        <f t="shared" si="64"/>
        <v>8.2425971102163306E-2</v>
      </c>
      <c r="FP47" s="2">
        <f t="shared" si="64"/>
        <v>8.1352451390847375E-2</v>
      </c>
      <c r="FQ47" s="2">
        <f t="shared" si="64"/>
        <v>8.4925964399758927E-2</v>
      </c>
      <c r="FR47" s="2">
        <f t="shared" si="64"/>
        <v>7.955391236318364E-2</v>
      </c>
      <c r="FS47" s="2">
        <f t="shared" si="64"/>
        <v>9.5314276087454353E-2</v>
      </c>
      <c r="FT47" s="2">
        <f t="shared" si="64"/>
        <v>7.7840295077497929E-2</v>
      </c>
      <c r="FU47" s="2">
        <f t="shared" si="64"/>
        <v>6.2103418018463072E-2</v>
      </c>
      <c r="FW47" s="2">
        <f t="shared" si="53"/>
        <v>2.5042979645824369E-6</v>
      </c>
      <c r="FX47" s="2">
        <f t="shared" si="53"/>
        <v>3.1255790851060333E-6</v>
      </c>
      <c r="FY47" s="2">
        <f t="shared" si="53"/>
        <v>3.0425960667779301E-6</v>
      </c>
      <c r="FZ47" s="2">
        <f t="shared" si="53"/>
        <v>2.7630071413634703E-6</v>
      </c>
      <c r="GA47" s="2">
        <f t="shared" si="53"/>
        <v>2.9335432940885917E-6</v>
      </c>
      <c r="GB47" s="2">
        <f t="shared" si="53"/>
        <v>3.6990439446110782E-6</v>
      </c>
      <c r="GC47" s="2">
        <f t="shared" si="53"/>
        <v>3.9478408662619529E-6</v>
      </c>
      <c r="GD47" s="2">
        <f t="shared" si="53"/>
        <v>5.0835736738175007E-6</v>
      </c>
      <c r="GE47" s="2">
        <f t="shared" si="53"/>
        <v>5.7432081859630662E-6</v>
      </c>
      <c r="GF47" s="2">
        <f t="shared" si="53"/>
        <v>4.7636641313653781E-6</v>
      </c>
      <c r="GG47" s="2">
        <f t="shared" si="53"/>
        <v>4.282712590521031E-6</v>
      </c>
      <c r="GH47" s="2">
        <f t="shared" si="53"/>
        <v>3.1552091472120383E-6</v>
      </c>
      <c r="GI47" s="2">
        <f t="shared" si="53"/>
        <v>3.2454631569196273E-6</v>
      </c>
      <c r="GJ47" s="2">
        <f t="shared" si="53"/>
        <v>2.7992909285748861E-6</v>
      </c>
      <c r="GK47" s="2">
        <f t="shared" si="53"/>
        <v>2.4462189148716119E-6</v>
      </c>
      <c r="GM47" s="86">
        <f t="shared" si="54"/>
        <v>3.9879363507776492E-7</v>
      </c>
      <c r="GN47" s="86">
        <f t="shared" si="54"/>
        <v>3.9337641646507095E-8</v>
      </c>
      <c r="GO47" s="86">
        <f t="shared" si="54"/>
        <v>1.4943044408536753E-8</v>
      </c>
      <c r="GP47" s="86">
        <f t="shared" si="54"/>
        <v>3.8226768616583093E-9</v>
      </c>
      <c r="GQ47" s="86">
        <f t="shared" si="54"/>
        <v>1.7277130126556129E-9</v>
      </c>
      <c r="GR47" s="86">
        <f t="shared" si="54"/>
        <v>6.247255611038461E-10</v>
      </c>
      <c r="GS47" s="86">
        <f t="shared" si="54"/>
        <v>7.2710028482986056E-10</v>
      </c>
      <c r="GT47" s="86">
        <f t="shared" si="54"/>
        <v>1.8544382414860844E-10</v>
      </c>
      <c r="GU47" s="86">
        <f t="shared" si="54"/>
        <v>3.3237495793402324E-10</v>
      </c>
      <c r="GV47" s="86">
        <f t="shared" si="54"/>
        <v>3.4347788249899882E-10</v>
      </c>
      <c r="GW47" s="86">
        <f t="shared" si="54"/>
        <v>6.6772571047798306E-10</v>
      </c>
      <c r="GX47" s="86">
        <f t="shared" si="54"/>
        <v>3.1865280783378715E-10</v>
      </c>
      <c r="GY47" s="86">
        <f t="shared" si="54"/>
        <v>9.2013328909275006E-9</v>
      </c>
      <c r="GZ47" s="86">
        <f t="shared" si="54"/>
        <v>7.6636191848205267E-11</v>
      </c>
      <c r="HA47" s="86">
        <f t="shared" si="54"/>
        <v>2.4206240917626527E-16</v>
      </c>
      <c r="HC47" s="86">
        <f t="shared" si="58"/>
        <v>3.1246567346263601E-18</v>
      </c>
      <c r="HD47" s="86">
        <f t="shared" si="58"/>
        <v>3.5231535837301509E-24</v>
      </c>
      <c r="HE47" s="86">
        <f t="shared" si="58"/>
        <v>4.69256686846886E-23</v>
      </c>
      <c r="HF47" s="86">
        <f t="shared" si="58"/>
        <v>2.248619845896859E-25</v>
      </c>
      <c r="HG47" s="86">
        <f t="shared" si="58"/>
        <v>5.1040742189698282E-24</v>
      </c>
      <c r="HH47" s="86">
        <f t="shared" si="58"/>
        <v>1.1497403133705696E-26</v>
      </c>
      <c r="HI47" s="86">
        <f t="shared" si="58"/>
        <v>1.3574868973926129E-26</v>
      </c>
      <c r="HJ47" s="86">
        <f t="shared" si="58"/>
        <v>8.2449726189562308E-26</v>
      </c>
      <c r="HK47" s="86">
        <f t="shared" si="58"/>
        <v>6.2237646190527339E-25</v>
      </c>
      <c r="HL47" s="86">
        <f t="shared" si="58"/>
        <v>2.2713136799411891E-25</v>
      </c>
      <c r="HM47" s="86">
        <f t="shared" si="58"/>
        <v>4.1228844333186366E-30</v>
      </c>
      <c r="HN47" s="86">
        <f t="shared" si="58"/>
        <v>5.5653295319544041E-24</v>
      </c>
      <c r="HO47" s="86">
        <f t="shared" si="58"/>
        <v>4.2885191192752362E-23</v>
      </c>
      <c r="HP47" s="86">
        <f t="shared" si="58"/>
        <v>1.6421783244602592E-26</v>
      </c>
      <c r="HQ47" s="86">
        <f t="shared" si="58"/>
        <v>1.6427835431775618E-38</v>
      </c>
      <c r="HS47" s="86">
        <f t="shared" si="55"/>
        <v>5.1583732440664111E-96</v>
      </c>
      <c r="HT47" s="86">
        <f t="shared" si="55"/>
        <v>2.3254434820860181E-130</v>
      </c>
      <c r="HU47" s="86">
        <f t="shared" si="55"/>
        <v>1.9105177809750978E-126</v>
      </c>
      <c r="HV47" s="86">
        <f t="shared" si="55"/>
        <v>2.8710876490387354E-139</v>
      </c>
      <c r="HW47" s="86">
        <f t="shared" si="55"/>
        <v>1.5711027388266007E-131</v>
      </c>
      <c r="HX47" s="86">
        <f t="shared" si="55"/>
        <v>1.4412992556410625E-149</v>
      </c>
      <c r="HY47" s="86">
        <f t="shared" si="55"/>
        <v>5.6840908141646322E-146</v>
      </c>
      <c r="HZ47" s="86">
        <f t="shared" si="55"/>
        <v>7.1683730458295787E-141</v>
      </c>
      <c r="IA47" s="86">
        <f t="shared" si="55"/>
        <v>2.1606392524868225E-132</v>
      </c>
      <c r="IB47" s="86">
        <f t="shared" si="55"/>
        <v>2.1386116840731561E-136</v>
      </c>
      <c r="IC47" s="86">
        <f t="shared" si="55"/>
        <v>1.6464212945855985E-168</v>
      </c>
      <c r="ID47" s="86">
        <f t="shared" si="55"/>
        <v>5.0444357394421792E-131</v>
      </c>
      <c r="IE47" s="86">
        <f t="shared" si="55"/>
        <v>3.0256324830331555E-127</v>
      </c>
      <c r="IF47" s="86">
        <f t="shared" si="55"/>
        <v>3.8569504082577549E-110</v>
      </c>
      <c r="IG47" s="86">
        <f t="shared" si="55"/>
        <v>2.7515933253200543E-75</v>
      </c>
      <c r="II47" s="86">
        <f t="shared" si="56"/>
        <v>7.1086487073003176E-173</v>
      </c>
      <c r="IJ47" s="86">
        <f t="shared" si="56"/>
        <v>1.0926605326478664E-238</v>
      </c>
      <c r="IK47" s="86">
        <f t="shared" si="56"/>
        <v>4.6821269587727953E-230</v>
      </c>
      <c r="IL47" s="86">
        <f t="shared" si="56"/>
        <v>1.6942316282455878E-258</v>
      </c>
      <c r="IM47" s="86">
        <f t="shared" si="56"/>
        <v>1.0465532245115463E-241</v>
      </c>
      <c r="IN47" s="86">
        <f t="shared" si="56"/>
        <v>7.8240379562202136E-274</v>
      </c>
      <c r="IO47" s="86">
        <f t="shared" si="56"/>
        <v>7.6931876155128192E-268</v>
      </c>
      <c r="IP47" s="86">
        <f t="shared" si="56"/>
        <v>3.4454424036840663E-255</v>
      </c>
      <c r="IQ47" s="86">
        <f t="shared" si="56"/>
        <v>2.4089356272296618E-240</v>
      </c>
      <c r="IR47" s="86">
        <f t="shared" si="56"/>
        <v>1.6177968216312718E-249</v>
      </c>
      <c r="IS47" s="86">
        <f t="shared" si="56"/>
        <v>0</v>
      </c>
      <c r="IT47" s="86">
        <f t="shared" si="56"/>
        <v>1.5399533002834307E-240</v>
      </c>
      <c r="IU47" s="86">
        <f t="shared" si="56"/>
        <v>3.0729289754171744E-232</v>
      </c>
      <c r="IV47" s="86">
        <f t="shared" si="56"/>
        <v>0</v>
      </c>
      <c r="IW47" s="86">
        <f t="shared" si="56"/>
        <v>7.0126268075966777E-263</v>
      </c>
      <c r="IY47" s="86">
        <f t="shared" si="57"/>
        <v>3.9879363508088957E-7</v>
      </c>
      <c r="IZ47" s="86">
        <f t="shared" si="57"/>
        <v>3.9337641646507101E-8</v>
      </c>
      <c r="JA47" s="86">
        <f t="shared" si="57"/>
        <v>1.49430444085368E-8</v>
      </c>
      <c r="JB47" s="86">
        <f t="shared" si="57"/>
        <v>3.8226768616583093E-9</v>
      </c>
      <c r="JC47" s="86">
        <f t="shared" si="57"/>
        <v>1.7277130126556181E-9</v>
      </c>
      <c r="JD47" s="86">
        <f t="shared" si="57"/>
        <v>6.247255611038461E-10</v>
      </c>
      <c r="JE47" s="86">
        <f t="shared" si="57"/>
        <v>7.2710028482986056E-10</v>
      </c>
      <c r="JF47" s="86">
        <f t="shared" si="57"/>
        <v>1.8544382414860852E-10</v>
      </c>
      <c r="JG47" s="86">
        <f t="shared" si="57"/>
        <v>3.3237495793402386E-10</v>
      </c>
      <c r="JH47" s="86">
        <f t="shared" si="57"/>
        <v>3.4347788249899902E-10</v>
      </c>
      <c r="JI47" s="86">
        <f t="shared" si="57"/>
        <v>6.6772571047798306E-10</v>
      </c>
      <c r="JJ47" s="86">
        <f t="shared" si="57"/>
        <v>3.1865280783379274E-10</v>
      </c>
      <c r="JK47" s="86">
        <f t="shared" si="57"/>
        <v>9.2013328909275436E-9</v>
      </c>
      <c r="JL47" s="86">
        <f t="shared" si="57"/>
        <v>7.663619184820528E-11</v>
      </c>
      <c r="JM47" s="86">
        <f t="shared" si="57"/>
        <v>2.4206240917626527E-16</v>
      </c>
    </row>
    <row r="48" spans="2:273" x14ac:dyDescent="0.25">
      <c r="B48" s="2">
        <v>21</v>
      </c>
      <c r="C48" s="37">
        <v>76.064999999999998</v>
      </c>
      <c r="D48" s="37">
        <v>75.564999999999998</v>
      </c>
      <c r="E48" s="37">
        <v>76.983999999999995</v>
      </c>
      <c r="F48" s="37">
        <v>74.451999999999998</v>
      </c>
      <c r="G48" s="37">
        <v>78.048000000000002</v>
      </c>
      <c r="H48" s="37">
        <v>77.774000000000001</v>
      </c>
      <c r="I48" s="37">
        <v>81.290000000000006</v>
      </c>
      <c r="J48" s="37">
        <v>80.581000000000003</v>
      </c>
      <c r="K48" s="37">
        <v>85.221999999999994</v>
      </c>
      <c r="L48" s="37">
        <v>89.078999999999994</v>
      </c>
      <c r="M48" s="37">
        <v>85.081000000000003</v>
      </c>
      <c r="N48" s="37">
        <v>84.661000000000001</v>
      </c>
      <c r="O48" s="37">
        <v>80.903000000000006</v>
      </c>
      <c r="P48" s="37">
        <v>81.725999999999999</v>
      </c>
      <c r="Q48" s="37">
        <v>75.838999999999999</v>
      </c>
      <c r="S48" s="4">
        <f t="shared" si="59"/>
        <v>76.489092843302615</v>
      </c>
      <c r="T48" s="4">
        <f t="shared" si="59"/>
        <v>78.24823574491576</v>
      </c>
      <c r="U48" s="4">
        <f t="shared" si="59"/>
        <v>77.316364973531861</v>
      </c>
      <c r="V48" s="4">
        <f t="shared" si="59"/>
        <v>76.890675484806494</v>
      </c>
      <c r="W48" s="4">
        <f t="shared" si="59"/>
        <v>77.972605823105908</v>
      </c>
      <c r="X48" s="4">
        <f t="shared" si="59"/>
        <v>78.519392042952319</v>
      </c>
      <c r="Y48" s="4">
        <f t="shared" si="59"/>
        <v>81.078233346280769</v>
      </c>
      <c r="Z48" s="4">
        <f t="shared" si="59"/>
        <v>81.336549174962286</v>
      </c>
      <c r="AA48" s="4">
        <f t="shared" si="59"/>
        <v>84.785471274744424</v>
      </c>
      <c r="AB48" s="4">
        <f t="shared" si="59"/>
        <v>87.6857383844157</v>
      </c>
      <c r="AC48" s="4">
        <f t="shared" si="59"/>
        <v>84.295779634268101</v>
      </c>
      <c r="AD48" s="4">
        <f t="shared" si="59"/>
        <v>83.597940872416444</v>
      </c>
      <c r="AE48" s="4">
        <f t="shared" si="59"/>
        <v>82.222030777510369</v>
      </c>
      <c r="AF48" s="4">
        <f t="shared" si="59"/>
        <v>82.216150126725324</v>
      </c>
      <c r="AG48" s="4" t="e">
        <f t="shared" si="59"/>
        <v>#N/A</v>
      </c>
      <c r="AI48" s="4">
        <f t="shared" si="60"/>
        <v>-0.42409284330261698</v>
      </c>
      <c r="AJ48" s="4">
        <f t="shared" si="60"/>
        <v>-2.6832357449157627</v>
      </c>
      <c r="AK48" s="4">
        <f t="shared" si="60"/>
        <v>-0.33236497353186678</v>
      </c>
      <c r="AL48" s="4">
        <f t="shared" si="60"/>
        <v>-2.4386754848064953</v>
      </c>
      <c r="AM48" s="4">
        <f t="shared" si="60"/>
        <v>7.5394176894093334E-2</v>
      </c>
      <c r="AN48" s="4">
        <f t="shared" si="60"/>
        <v>-0.74539204295231798</v>
      </c>
      <c r="AO48" s="4">
        <f t="shared" si="60"/>
        <v>0.21176665371923775</v>
      </c>
      <c r="AP48" s="4">
        <f t="shared" si="60"/>
        <v>-0.75554917496228313</v>
      </c>
      <c r="AQ48" s="4">
        <f t="shared" si="60"/>
        <v>0.43652872525557029</v>
      </c>
      <c r="AR48" s="4">
        <f t="shared" si="60"/>
        <v>1.3932616155842936</v>
      </c>
      <c r="AS48" s="4">
        <f t="shared" si="60"/>
        <v>0.78522036573190235</v>
      </c>
      <c r="AT48" s="4">
        <f t="shared" si="60"/>
        <v>1.063059127583557</v>
      </c>
      <c r="AU48" s="4">
        <f t="shared" si="60"/>
        <v>-1.3190307775103634</v>
      </c>
      <c r="AV48" s="4">
        <f t="shared" si="60"/>
        <v>-0.49015012672532521</v>
      </c>
      <c r="AW48" s="4">
        <f t="shared" si="60"/>
        <v>0</v>
      </c>
      <c r="AY48" s="2">
        <f t="shared" si="51"/>
        <v>76.488220549206147</v>
      </c>
      <c r="AZ48" s="2">
        <f t="shared" si="51"/>
        <v>78.248120840568006</v>
      </c>
      <c r="BA48" s="2">
        <f t="shared" si="51"/>
        <v>77.316318700589932</v>
      </c>
      <c r="BB48" s="2">
        <f t="shared" si="51"/>
        <v>76.890662197001802</v>
      </c>
      <c r="BC48" s="2">
        <f t="shared" si="51"/>
        <v>77.972599362740283</v>
      </c>
      <c r="BD48" s="2">
        <f t="shared" si="51"/>
        <v>78.519389451777784</v>
      </c>
      <c r="BE48" s="2">
        <f t="shared" si="51"/>
        <v>81.078230413668678</v>
      </c>
      <c r="BF48" s="2">
        <f t="shared" si="51"/>
        <v>81.336548366152513</v>
      </c>
      <c r="BG48" s="2">
        <f t="shared" si="51"/>
        <v>84.785469865299831</v>
      </c>
      <c r="BH48" s="2">
        <f t="shared" si="51"/>
        <v>87.685736966453263</v>
      </c>
      <c r="BI48" s="2">
        <f t="shared" si="51"/>
        <v>84.295776897410235</v>
      </c>
      <c r="BJ48" s="2">
        <f t="shared" si="51"/>
        <v>83.59793953313023</v>
      </c>
      <c r="BK48" s="2">
        <f t="shared" si="51"/>
        <v>82.222000318626669</v>
      </c>
      <c r="BL48" s="2">
        <f t="shared" si="51"/>
        <v>82.216149811736827</v>
      </c>
      <c r="BM48" s="2" t="e">
        <f t="shared" si="51"/>
        <v>#N/A</v>
      </c>
      <c r="BO48" s="2">
        <f t="shared" si="10"/>
        <v>76.064999999999998</v>
      </c>
      <c r="BP48" s="2">
        <f t="shared" si="11"/>
        <v>75.564999999999998</v>
      </c>
      <c r="BQ48" s="2">
        <f t="shared" si="12"/>
        <v>76.983999999999995</v>
      </c>
      <c r="BR48" s="2">
        <f t="shared" si="13"/>
        <v>74.451999999999998</v>
      </c>
      <c r="BS48" s="2">
        <f t="shared" si="14"/>
        <v>78.048000000000002</v>
      </c>
      <c r="BT48" s="2">
        <f t="shared" si="15"/>
        <v>77.774000000000001</v>
      </c>
      <c r="BU48" s="2">
        <f t="shared" si="16"/>
        <v>81.290000000000006</v>
      </c>
      <c r="BV48" s="2">
        <f t="shared" si="17"/>
        <v>80.581000000000003</v>
      </c>
      <c r="BW48" s="2">
        <f t="shared" si="18"/>
        <v>85.221999999999994</v>
      </c>
      <c r="BX48" s="2">
        <f t="shared" si="19"/>
        <v>89.078999999999994</v>
      </c>
      <c r="BY48" s="2">
        <f t="shared" si="20"/>
        <v>85.081000000000003</v>
      </c>
      <c r="BZ48" s="2">
        <f t="shared" si="21"/>
        <v>84.661000000000001</v>
      </c>
      <c r="CA48" s="2">
        <f t="shared" si="22"/>
        <v>80.903000000000006</v>
      </c>
      <c r="CB48" s="2">
        <f t="shared" si="23"/>
        <v>81.725999999999999</v>
      </c>
      <c r="CC48" s="2" t="str">
        <f t="shared" si="24"/>
        <v/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77.766000000000005</v>
      </c>
      <c r="DL48" s="2">
        <f t="shared" si="61"/>
        <v>78.510255511929955</v>
      </c>
      <c r="DM48" s="2">
        <f t="shared" si="61"/>
        <v>77.814619749885196</v>
      </c>
      <c r="DN48" s="2">
        <f t="shared" si="61"/>
        <v>76.722447936210145</v>
      </c>
      <c r="DO48" s="2">
        <f t="shared" si="61"/>
        <v>78.379449343339587</v>
      </c>
      <c r="DP48" s="2">
        <f t="shared" si="61"/>
        <v>78.969364263048504</v>
      </c>
      <c r="DQ48" s="2">
        <f t="shared" si="61"/>
        <v>81.711110998650497</v>
      </c>
      <c r="DR48" s="2">
        <f t="shared" si="61"/>
        <v>81.775440967283089</v>
      </c>
      <c r="DS48" s="2">
        <f t="shared" si="61"/>
        <v>85.032221906116618</v>
      </c>
      <c r="DT48" s="2">
        <f t="shared" si="61"/>
        <v>88.092645803698431</v>
      </c>
      <c r="DU48" s="2">
        <f t="shared" si="61"/>
        <v>85.419664514717127</v>
      </c>
      <c r="DV48" s="2">
        <f t="shared" si="61"/>
        <v>84.184092460881928</v>
      </c>
      <c r="DW48" s="2">
        <f t="shared" si="61"/>
        <v>82.697932270168877</v>
      </c>
      <c r="DX48" s="2">
        <f t="shared" si="61"/>
        <v>82.019555126555119</v>
      </c>
      <c r="DY48" s="2">
        <f t="shared" si="61"/>
        <v>74.105706349206358</v>
      </c>
      <c r="EA48" s="2">
        <f t="shared" si="62"/>
        <v>66.829424985017852</v>
      </c>
      <c r="EB48" s="2">
        <f t="shared" si="62"/>
        <v>76.089639359681641</v>
      </c>
      <c r="EC48" s="2">
        <f t="shared" si="62"/>
        <v>73.027079390636615</v>
      </c>
      <c r="ED48" s="2">
        <f t="shared" si="62"/>
        <v>78.466342008872715</v>
      </c>
      <c r="EE48" s="2">
        <f t="shared" si="62"/>
        <v>73.982298518259228</v>
      </c>
      <c r="EF48" s="2">
        <f t="shared" si="62"/>
        <v>74.117921411524861</v>
      </c>
      <c r="EG48" s="2">
        <f t="shared" si="62"/>
        <v>74.825031331883821</v>
      </c>
      <c r="EH48" s="2">
        <f t="shared" si="62"/>
        <v>76.830398538070455</v>
      </c>
      <c r="EI48" s="2">
        <f t="shared" si="62"/>
        <v>82.280518204448924</v>
      </c>
      <c r="EJ48" s="2">
        <f t="shared" si="62"/>
        <v>83.495206499088312</v>
      </c>
      <c r="EK48" s="2">
        <f t="shared" si="62"/>
        <v>73.251468656352131</v>
      </c>
      <c r="EL48" s="2">
        <f t="shared" si="62"/>
        <v>77.412862574303034</v>
      </c>
      <c r="EM48" s="2">
        <f t="shared" si="62"/>
        <v>78.102214565082932</v>
      </c>
      <c r="EN48" s="2">
        <f t="shared" si="62"/>
        <v>84.340408577360563</v>
      </c>
      <c r="EO48" s="2">
        <f t="shared" si="62"/>
        <v>74.50670745540134</v>
      </c>
      <c r="EQ48" s="2">
        <f t="shared" si="63"/>
        <v>71.350676774232738</v>
      </c>
      <c r="ER48" s="2">
        <f t="shared" si="63"/>
        <v>73.241124499270029</v>
      </c>
      <c r="ES48" s="2">
        <f t="shared" si="63"/>
        <v>72.189737946612553</v>
      </c>
      <c r="ET48" s="2">
        <f t="shared" si="63"/>
        <v>74.976004924699339</v>
      </c>
      <c r="EU48" s="2">
        <f t="shared" si="63"/>
        <v>72.292039925017107</v>
      </c>
      <c r="EV48" s="2">
        <f t="shared" si="63"/>
        <v>72.870629497399776</v>
      </c>
      <c r="EW48" s="2">
        <f t="shared" si="63"/>
        <v>73.749552192192638</v>
      </c>
      <c r="EX48" s="2">
        <f t="shared" si="63"/>
        <v>75.605407621432136</v>
      </c>
      <c r="EY48" s="2">
        <f t="shared" si="63"/>
        <v>79.123093398665986</v>
      </c>
      <c r="EZ48" s="2">
        <f t="shared" si="63"/>
        <v>82.449478208088948</v>
      </c>
      <c r="FA48" s="2">
        <f t="shared" si="63"/>
        <v>73.19508840664534</v>
      </c>
      <c r="FB48" s="2">
        <f t="shared" si="63"/>
        <v>76.470567903872734</v>
      </c>
      <c r="FC48" s="2">
        <f t="shared" si="63"/>
        <v>75.337782514770396</v>
      </c>
      <c r="FD48" s="2">
        <f t="shared" si="63"/>
        <v>79.753505405827511</v>
      </c>
      <c r="FE48" s="2">
        <f t="shared" si="63"/>
        <v>74.301335011459798</v>
      </c>
      <c r="FG48" s="2">
        <f t="shared" si="64"/>
        <v>0.11683656574223343</v>
      </c>
      <c r="FH48" s="2">
        <f t="shared" si="64"/>
        <v>0.10828850699547224</v>
      </c>
      <c r="FI48" s="2">
        <f t="shared" si="64"/>
        <v>0.10408230916424276</v>
      </c>
      <c r="FJ48" s="2">
        <f t="shared" si="64"/>
        <v>9.6465053509378201E-2</v>
      </c>
      <c r="FK48" s="2">
        <f t="shared" si="64"/>
        <v>9.2524582384468354E-2</v>
      </c>
      <c r="FL48" s="2">
        <f t="shared" si="64"/>
        <v>9.274967594716807E-2</v>
      </c>
      <c r="FM48" s="2">
        <f t="shared" si="64"/>
        <v>9.19065651517737E-2</v>
      </c>
      <c r="FN48" s="2">
        <f t="shared" si="64"/>
        <v>8.8752680949292159E-2</v>
      </c>
      <c r="FO48" s="2">
        <f t="shared" si="64"/>
        <v>8.9665234457830797E-2</v>
      </c>
      <c r="FP48" s="2">
        <f t="shared" si="64"/>
        <v>8.8506524650652202E-2</v>
      </c>
      <c r="FQ48" s="2">
        <f t="shared" si="64"/>
        <v>9.2362694160474601E-2</v>
      </c>
      <c r="FR48" s="2">
        <f t="shared" si="64"/>
        <v>8.6564727175317338E-2</v>
      </c>
      <c r="FS48" s="2">
        <f t="shared" si="64"/>
        <v>0.10355773453341929</v>
      </c>
      <c r="FT48" s="2">
        <f t="shared" si="64"/>
        <v>8.471399345509098E-2</v>
      </c>
      <c r="FU48" s="2">
        <f t="shared" si="64"/>
        <v>6.768947376952468E-2</v>
      </c>
      <c r="FW48" s="2">
        <f t="shared" si="53"/>
        <v>2.7459074513712879E-6</v>
      </c>
      <c r="FX48" s="2">
        <f t="shared" si="53"/>
        <v>3.4271282836886001E-6</v>
      </c>
      <c r="FY48" s="2">
        <f t="shared" si="53"/>
        <v>3.3361392675887467E-6</v>
      </c>
      <c r="FZ48" s="2">
        <f t="shared" si="53"/>
        <v>3.0295762786989791E-6</v>
      </c>
      <c r="GA48" s="2">
        <f t="shared" si="53"/>
        <v>3.2165653490483319E-6</v>
      </c>
      <c r="GB48" s="2">
        <f t="shared" si="53"/>
        <v>4.0559195843767572E-6</v>
      </c>
      <c r="GC48" s="2">
        <f t="shared" si="53"/>
        <v>4.3287197829740148E-6</v>
      </c>
      <c r="GD48" s="2">
        <f t="shared" si="53"/>
        <v>5.5740249580254589E-6</v>
      </c>
      <c r="GE48" s="2">
        <f t="shared" si="53"/>
        <v>6.2972990625216241E-6</v>
      </c>
      <c r="GF48" s="2">
        <f t="shared" si="53"/>
        <v>5.2232514532388146E-6</v>
      </c>
      <c r="GG48" s="2">
        <f t="shared" si="53"/>
        <v>4.6958990355632644E-6</v>
      </c>
      <c r="GH48" s="2">
        <f t="shared" si="53"/>
        <v>3.4596169810513835E-6</v>
      </c>
      <c r="GI48" s="2">
        <f t="shared" si="53"/>
        <v>3.5585784736990062E-6</v>
      </c>
      <c r="GJ48" s="2">
        <f t="shared" si="53"/>
        <v>3.0693606388998937E-6</v>
      </c>
      <c r="GK48" s="2">
        <f t="shared" si="53"/>
        <v>2.6822250701264392E-6</v>
      </c>
      <c r="GM48" s="86">
        <f t="shared" si="54"/>
        <v>7.1359454812720429E-7</v>
      </c>
      <c r="GN48" s="86">
        <f t="shared" si="54"/>
        <v>7.9398908287713857E-8</v>
      </c>
      <c r="GO48" s="86">
        <f t="shared" si="54"/>
        <v>3.1575298324881901E-8</v>
      </c>
      <c r="GP48" s="86">
        <f t="shared" si="54"/>
        <v>8.5331370485557865E-9</v>
      </c>
      <c r="GQ48" s="86">
        <f t="shared" si="54"/>
        <v>3.9809024291093639E-9</v>
      </c>
      <c r="GR48" s="86">
        <f t="shared" si="54"/>
        <v>1.5311467129545169E-9</v>
      </c>
      <c r="GS48" s="86">
        <f t="shared" si="54"/>
        <v>1.7593822320122283E-9</v>
      </c>
      <c r="GT48" s="86">
        <f t="shared" si="54"/>
        <v>4.7971873247881835E-10</v>
      </c>
      <c r="GU48" s="86">
        <f t="shared" si="54"/>
        <v>8.3413879777190372E-10</v>
      </c>
      <c r="GV48" s="86">
        <f t="shared" si="54"/>
        <v>8.5573463843703664E-10</v>
      </c>
      <c r="GW48" s="86">
        <f t="shared" si="54"/>
        <v>1.6272284198538715E-9</v>
      </c>
      <c r="GX48" s="86">
        <f t="shared" si="54"/>
        <v>7.9025632167205417E-10</v>
      </c>
      <c r="GY48" s="86">
        <f t="shared" si="54"/>
        <v>1.9996958017000501E-8</v>
      </c>
      <c r="GZ48" s="86">
        <f t="shared" si="54"/>
        <v>2.0471009149008173E-10</v>
      </c>
      <c r="HA48" s="86">
        <f t="shared" si="54"/>
        <v>1.1867743680647845E-15</v>
      </c>
      <c r="HC48" s="86">
        <f t="shared" si="58"/>
        <v>9.3584891823856912E-18</v>
      </c>
      <c r="HD48" s="86">
        <f t="shared" si="58"/>
        <v>1.6191874532757639E-23</v>
      </c>
      <c r="HE48" s="86">
        <f t="shared" si="58"/>
        <v>2.0142710699688182E-22</v>
      </c>
      <c r="HF48" s="86">
        <f t="shared" si="58"/>
        <v>1.1280242886655578E-24</v>
      </c>
      <c r="HG48" s="86">
        <f t="shared" si="58"/>
        <v>2.3379081789277354E-23</v>
      </c>
      <c r="HH48" s="86">
        <f t="shared" si="58"/>
        <v>6.5732115715153812E-26</v>
      </c>
      <c r="HI48" s="86">
        <f t="shared" si="58"/>
        <v>7.6628731721218575E-26</v>
      </c>
      <c r="HJ48" s="86">
        <f t="shared" si="58"/>
        <v>4.500248334878332E-25</v>
      </c>
      <c r="HK48" s="86">
        <f t="shared" si="58"/>
        <v>3.1870935058047502E-24</v>
      </c>
      <c r="HL48" s="86">
        <f t="shared" si="58"/>
        <v>1.1876334266632662E-24</v>
      </c>
      <c r="HM48" s="86">
        <f t="shared" si="58"/>
        <v>3.0344998355042979E-29</v>
      </c>
      <c r="HN48" s="86">
        <f t="shared" si="58"/>
        <v>2.5586699532177736E-23</v>
      </c>
      <c r="HO48" s="86">
        <f t="shared" si="58"/>
        <v>1.8698755794283202E-22</v>
      </c>
      <c r="HP48" s="86">
        <f t="shared" si="58"/>
        <v>8.8809074523261522E-26</v>
      </c>
      <c r="HQ48" s="86">
        <f t="shared" si="58"/>
        <v>2.1176543005697912E-37</v>
      </c>
      <c r="HS48" s="86">
        <f t="shared" si="55"/>
        <v>2.6746420422553081E-94</v>
      </c>
      <c r="HT48" s="86">
        <f t="shared" si="55"/>
        <v>5.8096431233218682E-128</v>
      </c>
      <c r="HU48" s="86">
        <f t="shared" si="55"/>
        <v>3.9242159875232552E-124</v>
      </c>
      <c r="HV48" s="86">
        <f t="shared" si="55"/>
        <v>1.0330374096196983E-136</v>
      </c>
      <c r="HW48" s="86">
        <f t="shared" si="55"/>
        <v>4.0551465790434746E-129</v>
      </c>
      <c r="HX48" s="86">
        <f t="shared" si="55"/>
        <v>8.9173856452826229E-147</v>
      </c>
      <c r="HY48" s="86">
        <f t="shared" si="55"/>
        <v>3.130556704767016E-143</v>
      </c>
      <c r="HZ48" s="86">
        <f t="shared" si="55"/>
        <v>3.4432762042424495E-138</v>
      </c>
      <c r="IA48" s="86">
        <f t="shared" si="55"/>
        <v>7.6070944137219547E-130</v>
      </c>
      <c r="IB48" s="86">
        <f t="shared" si="55"/>
        <v>8.4081174886821212E-134</v>
      </c>
      <c r="IC48" s="86">
        <f t="shared" si="55"/>
        <v>2.5237950758530255E-165</v>
      </c>
      <c r="ID48" s="86">
        <f t="shared" si="55"/>
        <v>1.3115529733735707E-128</v>
      </c>
      <c r="IE48" s="86">
        <f t="shared" si="55"/>
        <v>6.6639363416564648E-125</v>
      </c>
      <c r="IF48" s="86">
        <f t="shared" si="55"/>
        <v>3.6607702638415821E-108</v>
      </c>
      <c r="IG48" s="86">
        <f t="shared" si="55"/>
        <v>5.7851204421155052E-74</v>
      </c>
      <c r="II48" s="86">
        <f t="shared" si="56"/>
        <v>1.9177478741153998E-170</v>
      </c>
      <c r="IJ48" s="86">
        <f t="shared" si="56"/>
        <v>2.9090038411067854E-235</v>
      </c>
      <c r="IK48" s="86">
        <f t="shared" si="56"/>
        <v>9.2017057317189067E-227</v>
      </c>
      <c r="IL48" s="86">
        <f t="shared" si="56"/>
        <v>8.0385599731890529E-255</v>
      </c>
      <c r="IM48" s="86">
        <f t="shared" si="56"/>
        <v>2.9613230463231902E-238</v>
      </c>
      <c r="IN48" s="86">
        <f t="shared" si="56"/>
        <v>7.5843066333255198E-270</v>
      </c>
      <c r="IO48" s="86">
        <f t="shared" si="56"/>
        <v>6.3833552693744472E-264</v>
      </c>
      <c r="IP48" s="86">
        <f t="shared" si="56"/>
        <v>2.2226376849405984E-251</v>
      </c>
      <c r="IQ48" s="86">
        <f t="shared" si="56"/>
        <v>1.0099101920987631E-236</v>
      </c>
      <c r="IR48" s="86">
        <f t="shared" si="56"/>
        <v>8.195131850879047E-246</v>
      </c>
      <c r="IS48" s="86">
        <f t="shared" si="56"/>
        <v>5.6905717437027553E-304</v>
      </c>
      <c r="IT48" s="86">
        <f t="shared" si="56"/>
        <v>4.3863676651639169E-237</v>
      </c>
      <c r="IU48" s="86">
        <f t="shared" si="56"/>
        <v>6.7516084417178397E-229</v>
      </c>
      <c r="IV48" s="86">
        <f t="shared" si="56"/>
        <v>0</v>
      </c>
      <c r="IW48" s="86">
        <f t="shared" si="56"/>
        <v>3.5462972574904318E-259</v>
      </c>
      <c r="IY48" s="86">
        <f t="shared" si="57"/>
        <v>7.1359454813656273E-7</v>
      </c>
      <c r="IZ48" s="86">
        <f t="shared" si="57"/>
        <v>7.939890828771387E-8</v>
      </c>
      <c r="JA48" s="86">
        <f t="shared" si="57"/>
        <v>3.15752983248821E-8</v>
      </c>
      <c r="JB48" s="86">
        <f t="shared" si="57"/>
        <v>8.5331370485557882E-9</v>
      </c>
      <c r="JC48" s="86">
        <f t="shared" si="57"/>
        <v>3.9809024291093871E-9</v>
      </c>
      <c r="JD48" s="86">
        <f t="shared" si="57"/>
        <v>1.5311467129545169E-9</v>
      </c>
      <c r="JE48" s="86">
        <f t="shared" si="57"/>
        <v>1.7593822320122283E-9</v>
      </c>
      <c r="JF48" s="86">
        <f t="shared" si="57"/>
        <v>4.7971873247881876E-10</v>
      </c>
      <c r="JG48" s="86">
        <f t="shared" si="57"/>
        <v>8.3413879777190693E-10</v>
      </c>
      <c r="JH48" s="86">
        <f t="shared" si="57"/>
        <v>8.5573463843703778E-10</v>
      </c>
      <c r="JI48" s="86">
        <f t="shared" si="57"/>
        <v>1.6272284198538715E-9</v>
      </c>
      <c r="JJ48" s="86">
        <f t="shared" si="57"/>
        <v>7.9025632167207971E-10</v>
      </c>
      <c r="JK48" s="86">
        <f t="shared" si="57"/>
        <v>1.9996958017000689E-8</v>
      </c>
      <c r="JL48" s="86">
        <f t="shared" si="57"/>
        <v>2.0471009149008181E-10</v>
      </c>
      <c r="JM48" s="86">
        <f t="shared" si="57"/>
        <v>1.1867743680647845E-15</v>
      </c>
    </row>
    <row r="49" spans="2:273" x14ac:dyDescent="0.25">
      <c r="B49" s="2">
        <v>22</v>
      </c>
      <c r="C49" s="37">
        <v>75.838999999999999</v>
      </c>
      <c r="D49" s="37">
        <v>76.370999999999995</v>
      </c>
      <c r="E49" s="37">
        <v>76.290000000000006</v>
      </c>
      <c r="F49" s="37">
        <v>75.161000000000001</v>
      </c>
      <c r="G49" s="37">
        <v>78.209999999999994</v>
      </c>
      <c r="H49" s="37">
        <v>78.822999999999993</v>
      </c>
      <c r="I49" s="37">
        <v>80.968000000000004</v>
      </c>
      <c r="J49" s="37">
        <v>80.516000000000005</v>
      </c>
      <c r="K49" s="37">
        <v>84.713999999999999</v>
      </c>
      <c r="L49" s="37">
        <v>87.713999999999999</v>
      </c>
      <c r="M49" s="37">
        <v>85.564999999999998</v>
      </c>
      <c r="N49" s="37">
        <v>84.355000000000004</v>
      </c>
      <c r="O49" s="37">
        <v>79.935000000000002</v>
      </c>
      <c r="P49" s="37">
        <v>81.742000000000004</v>
      </c>
      <c r="Q49" s="37">
        <v>75.355000000000004</v>
      </c>
      <c r="S49" s="4">
        <f t="shared" si="59"/>
        <v>76.482569853014638</v>
      </c>
      <c r="T49" s="4">
        <f t="shared" si="59"/>
        <v>78.336164250770111</v>
      </c>
      <c r="U49" s="4">
        <f t="shared" si="59"/>
        <v>77.5231929838627</v>
      </c>
      <c r="V49" s="4">
        <f t="shared" si="59"/>
        <v>77.049700590202718</v>
      </c>
      <c r="W49" s="4">
        <f t="shared" si="59"/>
        <v>78.091255251788141</v>
      </c>
      <c r="X49" s="4">
        <f t="shared" si="59"/>
        <v>78.642386528950837</v>
      </c>
      <c r="Y49" s="4">
        <f t="shared" si="59"/>
        <v>81.100773209564466</v>
      </c>
      <c r="Z49" s="4">
        <f t="shared" si="59"/>
        <v>81.243087543218579</v>
      </c>
      <c r="AA49" s="4">
        <f t="shared" si="59"/>
        <v>84.727590899058043</v>
      </c>
      <c r="AB49" s="4">
        <f t="shared" si="59"/>
        <v>87.548383877861966</v>
      </c>
      <c r="AC49" s="4">
        <f t="shared" si="59"/>
        <v>84.360004112988818</v>
      </c>
      <c r="AD49" s="4">
        <f t="shared" si="59"/>
        <v>83.829946489831329</v>
      </c>
      <c r="AE49" s="4">
        <f t="shared" si="59"/>
        <v>82.446513437879389</v>
      </c>
      <c r="AF49" s="4">
        <f t="shared" si="59"/>
        <v>82.559046346361598</v>
      </c>
      <c r="AG49" s="4">
        <f t="shared" si="59"/>
        <v>74.414837432776352</v>
      </c>
      <c r="AI49" s="4">
        <f t="shared" si="60"/>
        <v>-0.64356985301463965</v>
      </c>
      <c r="AJ49" s="4">
        <f t="shared" si="60"/>
        <v>-1.9651642507701155</v>
      </c>
      <c r="AK49" s="4">
        <f t="shared" si="60"/>
        <v>-1.2331929838626934</v>
      </c>
      <c r="AL49" s="4">
        <f t="shared" si="60"/>
        <v>-1.888700590202717</v>
      </c>
      <c r="AM49" s="4">
        <f t="shared" si="60"/>
        <v>0.11874474821185288</v>
      </c>
      <c r="AN49" s="4">
        <f t="shared" si="60"/>
        <v>0.18061347104915626</v>
      </c>
      <c r="AO49" s="4">
        <f t="shared" si="60"/>
        <v>-0.13277320956446204</v>
      </c>
      <c r="AP49" s="4">
        <f t="shared" si="60"/>
        <v>-0.72708754321857327</v>
      </c>
      <c r="AQ49" s="4">
        <f t="shared" si="60"/>
        <v>-1.359089905804467E-2</v>
      </c>
      <c r="AR49" s="4">
        <f t="shared" si="60"/>
        <v>0.16561612213803301</v>
      </c>
      <c r="AS49" s="4">
        <f t="shared" si="60"/>
        <v>1.2049958870111794</v>
      </c>
      <c r="AT49" s="4">
        <f t="shared" si="60"/>
        <v>0.52505351016867507</v>
      </c>
      <c r="AU49" s="4">
        <f t="shared" si="60"/>
        <v>-2.5115134378793869</v>
      </c>
      <c r="AV49" s="4">
        <f t="shared" si="60"/>
        <v>-0.81704634636159312</v>
      </c>
      <c r="AW49" s="4">
        <f t="shared" si="60"/>
        <v>0.94016256722365199</v>
      </c>
      <c r="AY49" s="2">
        <f t="shared" si="51"/>
        <v>76.481060173539774</v>
      </c>
      <c r="AZ49" s="2">
        <f t="shared" si="51"/>
        <v>78.335940847880025</v>
      </c>
      <c r="BA49" s="2">
        <f t="shared" si="51"/>
        <v>77.523098921455201</v>
      </c>
      <c r="BB49" s="2">
        <f t="shared" si="51"/>
        <v>77.049672086574944</v>
      </c>
      <c r="BC49" s="2">
        <f t="shared" si="51"/>
        <v>78.091240956149306</v>
      </c>
      <c r="BD49" s="2">
        <f t="shared" si="51"/>
        <v>78.642380443916068</v>
      </c>
      <c r="BE49" s="2">
        <f t="shared" si="51"/>
        <v>81.100766406275454</v>
      </c>
      <c r="BF49" s="2">
        <f t="shared" si="51"/>
        <v>81.243085541089741</v>
      </c>
      <c r="BG49" s="2">
        <f t="shared" si="51"/>
        <v>84.727587511116383</v>
      </c>
      <c r="BH49" s="2">
        <f t="shared" si="51"/>
        <v>87.54838049271838</v>
      </c>
      <c r="BI49" s="2">
        <f t="shared" si="51"/>
        <v>84.35999772067558</v>
      </c>
      <c r="BJ49" s="2">
        <f t="shared" si="51"/>
        <v>83.829943305625676</v>
      </c>
      <c r="BK49" s="2">
        <f t="shared" si="51"/>
        <v>82.446449822774156</v>
      </c>
      <c r="BL49" s="2">
        <f t="shared" si="51"/>
        <v>82.559045541581995</v>
      </c>
      <c r="BM49" s="2">
        <f t="shared" si="51"/>
        <v>74.414837432768664</v>
      </c>
      <c r="BO49" s="2">
        <f t="shared" si="10"/>
        <v>75.838999999999999</v>
      </c>
      <c r="BP49" s="2">
        <f t="shared" si="11"/>
        <v>76.370999999999995</v>
      </c>
      <c r="BQ49" s="2">
        <f t="shared" si="12"/>
        <v>76.290000000000006</v>
      </c>
      <c r="BR49" s="2">
        <f t="shared" si="13"/>
        <v>75.161000000000001</v>
      </c>
      <c r="BS49" s="2">
        <f t="shared" si="14"/>
        <v>78.209999999999994</v>
      </c>
      <c r="BT49" s="2">
        <f t="shared" si="15"/>
        <v>78.822999999999993</v>
      </c>
      <c r="BU49" s="2">
        <f t="shared" si="16"/>
        <v>80.968000000000004</v>
      </c>
      <c r="BV49" s="2">
        <f t="shared" si="17"/>
        <v>80.516000000000005</v>
      </c>
      <c r="BW49" s="2">
        <f t="shared" si="18"/>
        <v>84.713999999999999</v>
      </c>
      <c r="BX49" s="2">
        <f t="shared" si="19"/>
        <v>87.713999999999999</v>
      </c>
      <c r="BY49" s="2">
        <f t="shared" si="20"/>
        <v>85.564999999999998</v>
      </c>
      <c r="BZ49" s="2">
        <f t="shared" si="21"/>
        <v>84.355000000000004</v>
      </c>
      <c r="CA49" s="2">
        <f t="shared" si="22"/>
        <v>79.935000000000002</v>
      </c>
      <c r="CB49" s="2">
        <f t="shared" si="23"/>
        <v>81.742000000000004</v>
      </c>
      <c r="CC49" s="2">
        <f t="shared" si="24"/>
        <v>75.355000000000004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77.884394291754774</v>
      </c>
      <c r="DL49" s="2">
        <f t="shared" si="61"/>
        <v>78.653813953488395</v>
      </c>
      <c r="DM49" s="2">
        <f t="shared" si="61"/>
        <v>78.11150817059665</v>
      </c>
      <c r="DN49" s="2">
        <f t="shared" si="61"/>
        <v>76.905784240150112</v>
      </c>
      <c r="DO49" s="2">
        <f t="shared" si="61"/>
        <v>78.568160600375236</v>
      </c>
      <c r="DP49" s="2">
        <f t="shared" si="61"/>
        <v>79.168030090819599</v>
      </c>
      <c r="DQ49" s="2">
        <f t="shared" si="61"/>
        <v>81.815775978407572</v>
      </c>
      <c r="DR49" s="2">
        <f t="shared" si="61"/>
        <v>81.73447558084402</v>
      </c>
      <c r="DS49" s="2">
        <f t="shared" si="61"/>
        <v>85.017630867709798</v>
      </c>
      <c r="DT49" s="2">
        <f t="shared" si="61"/>
        <v>88.004128259838794</v>
      </c>
      <c r="DU49" s="2">
        <f t="shared" si="61"/>
        <v>85.6157159426633</v>
      </c>
      <c r="DV49" s="2">
        <f t="shared" si="61"/>
        <v>84.512754349491189</v>
      </c>
      <c r="DW49" s="2">
        <f t="shared" si="61"/>
        <v>83.012629362101336</v>
      </c>
      <c r="DX49" s="2">
        <f t="shared" si="61"/>
        <v>82.394962591162582</v>
      </c>
      <c r="DY49" s="2">
        <f t="shared" si="61"/>
        <v>74.413884236453214</v>
      </c>
      <c r="EA49" s="2">
        <f t="shared" si="62"/>
        <v>66.806568540087028</v>
      </c>
      <c r="EB49" s="2">
        <f t="shared" si="62"/>
        <v>75.948792620059677</v>
      </c>
      <c r="EC49" s="2">
        <f t="shared" si="62"/>
        <v>72.903884072330939</v>
      </c>
      <c r="ED49" s="2">
        <f t="shared" si="62"/>
        <v>78.278915038107158</v>
      </c>
      <c r="EE49" s="2">
        <f t="shared" si="62"/>
        <v>73.82527901061718</v>
      </c>
      <c r="EF49" s="2">
        <f t="shared" si="62"/>
        <v>73.953101505417436</v>
      </c>
      <c r="EG49" s="2">
        <f t="shared" si="62"/>
        <v>74.657702347103765</v>
      </c>
      <c r="EH49" s="2">
        <f t="shared" si="62"/>
        <v>76.641856086479478</v>
      </c>
      <c r="EI49" s="2">
        <f t="shared" si="62"/>
        <v>82.042217035636781</v>
      </c>
      <c r="EJ49" s="2">
        <f t="shared" si="62"/>
        <v>83.267859989580629</v>
      </c>
      <c r="EK49" s="2">
        <f t="shared" si="62"/>
        <v>73.105973879163443</v>
      </c>
      <c r="EL49" s="2">
        <f t="shared" si="62"/>
        <v>77.258891832424297</v>
      </c>
      <c r="EM49" s="2">
        <f t="shared" si="62"/>
        <v>77.976684409652748</v>
      </c>
      <c r="EN49" s="2">
        <f t="shared" si="62"/>
        <v>84.176044107469636</v>
      </c>
      <c r="EO49" s="2">
        <f t="shared" si="62"/>
        <v>74.426819034549837</v>
      </c>
      <c r="EQ49" s="2">
        <f t="shared" si="63"/>
        <v>71.279919738058425</v>
      </c>
      <c r="ER49" s="2">
        <f t="shared" si="63"/>
        <v>73.130513740006236</v>
      </c>
      <c r="ES49" s="2">
        <f t="shared" si="63"/>
        <v>72.075495345639496</v>
      </c>
      <c r="ET49" s="2">
        <f t="shared" si="63"/>
        <v>74.826182162857094</v>
      </c>
      <c r="EU49" s="2">
        <f t="shared" si="63"/>
        <v>72.153329828183942</v>
      </c>
      <c r="EV49" s="2">
        <f t="shared" si="63"/>
        <v>72.719474195304727</v>
      </c>
      <c r="EW49" s="2">
        <f t="shared" si="63"/>
        <v>73.593914285859711</v>
      </c>
      <c r="EX49" s="2">
        <f t="shared" si="63"/>
        <v>75.430695829963398</v>
      </c>
      <c r="EY49" s="2">
        <f t="shared" si="63"/>
        <v>78.921319539728501</v>
      </c>
      <c r="EZ49" s="2">
        <f t="shared" si="63"/>
        <v>82.233799441669802</v>
      </c>
      <c r="FA49" s="2">
        <f t="shared" si="63"/>
        <v>73.049867199138674</v>
      </c>
      <c r="FB49" s="2">
        <f t="shared" si="63"/>
        <v>76.327334520677482</v>
      </c>
      <c r="FC49" s="2">
        <f t="shared" si="63"/>
        <v>75.241492319805246</v>
      </c>
      <c r="FD49" s="2">
        <f t="shared" si="63"/>
        <v>79.639363263558039</v>
      </c>
      <c r="FE49" s="2">
        <f t="shared" si="63"/>
        <v>74.22416079932961</v>
      </c>
      <c r="FG49" s="2">
        <f t="shared" si="64"/>
        <v>0.12668077817433115</v>
      </c>
      <c r="FH49" s="2">
        <f t="shared" si="64"/>
        <v>0.11750832100133009</v>
      </c>
      <c r="FI49" s="2">
        <f t="shared" si="64"/>
        <v>0.11298938014537833</v>
      </c>
      <c r="FJ49" s="2">
        <f t="shared" si="64"/>
        <v>0.10479651038761333</v>
      </c>
      <c r="FK49" s="2">
        <f t="shared" si="64"/>
        <v>0.10055358507588817</v>
      </c>
      <c r="FL49" s="2">
        <f t="shared" si="64"/>
        <v>0.10079604199296757</v>
      </c>
      <c r="FM49" s="2">
        <f t="shared" si="64"/>
        <v>9.988784131812338E-2</v>
      </c>
      <c r="FN49" s="2">
        <f t="shared" si="64"/>
        <v>9.6489171817491309E-2</v>
      </c>
      <c r="FO49" s="2">
        <f t="shared" si="64"/>
        <v>9.7472762997773216E-2</v>
      </c>
      <c r="FP49" s="2">
        <f t="shared" si="64"/>
        <v>9.622382408804854E-2</v>
      </c>
      <c r="FQ49" s="2">
        <f t="shared" si="64"/>
        <v>0.10037920260252012</v>
      </c>
      <c r="FR49" s="2">
        <f t="shared" si="64"/>
        <v>9.4130197325315357E-2</v>
      </c>
      <c r="FS49" s="2">
        <f t="shared" si="64"/>
        <v>0.11242554718541937</v>
      </c>
      <c r="FT49" s="2">
        <f t="shared" si="64"/>
        <v>9.2134030392733032E-2</v>
      </c>
      <c r="FU49" s="2">
        <f t="shared" si="64"/>
        <v>7.3738478660838824E-2</v>
      </c>
      <c r="FW49" s="2">
        <f t="shared" si="53"/>
        <v>3.0108268514268743E-6</v>
      </c>
      <c r="FX49" s="2">
        <f t="shared" si="53"/>
        <v>3.7577701959691783E-6</v>
      </c>
      <c r="FY49" s="2">
        <f t="shared" si="53"/>
        <v>3.6580027888261891E-6</v>
      </c>
      <c r="FZ49" s="2">
        <f t="shared" si="53"/>
        <v>3.3218633622050588E-6</v>
      </c>
      <c r="GA49" s="2">
        <f t="shared" si="53"/>
        <v>3.5268926772061463E-6</v>
      </c>
      <c r="GB49" s="2">
        <f t="shared" si="53"/>
        <v>4.4472256493451335E-6</v>
      </c>
      <c r="GC49" s="2">
        <f t="shared" si="53"/>
        <v>4.7463448770425404E-6</v>
      </c>
      <c r="GD49" s="2">
        <f t="shared" si="53"/>
        <v>6.1117935444821912E-6</v>
      </c>
      <c r="GE49" s="2">
        <f t="shared" si="53"/>
        <v>6.9048469215939588E-6</v>
      </c>
      <c r="GF49" s="2">
        <f t="shared" si="53"/>
        <v>5.7271784453532259E-6</v>
      </c>
      <c r="GG49" s="2">
        <f t="shared" si="53"/>
        <v>5.1489485710441694E-6</v>
      </c>
      <c r="GH49" s="2">
        <f t="shared" si="53"/>
        <v>3.7933933205798109E-6</v>
      </c>
      <c r="GI49" s="2">
        <f t="shared" si="53"/>
        <v>3.9019023660539189E-6</v>
      </c>
      <c r="GJ49" s="2">
        <f t="shared" si="53"/>
        <v>3.3654860200446635E-6</v>
      </c>
      <c r="GK49" s="2">
        <f t="shared" si="53"/>
        <v>2.9410005454812122E-6</v>
      </c>
      <c r="GM49" s="86">
        <f t="shared" si="54"/>
        <v>1.2615270491139779E-6</v>
      </c>
      <c r="GN49" s="86">
        <f t="shared" si="54"/>
        <v>1.5783348239058088E-7</v>
      </c>
      <c r="GO49" s="86">
        <f t="shared" si="54"/>
        <v>6.5636674586975809E-8</v>
      </c>
      <c r="GP49" s="86">
        <f t="shared" si="54"/>
        <v>1.8717141912978764E-8</v>
      </c>
      <c r="GQ49" s="86">
        <f t="shared" si="54"/>
        <v>9.0073001301532651E-9</v>
      </c>
      <c r="GR49" s="86">
        <f t="shared" si="54"/>
        <v>3.67851436765917E-9</v>
      </c>
      <c r="GS49" s="86">
        <f t="shared" si="54"/>
        <v>4.1748438267689113E-9</v>
      </c>
      <c r="GT49" s="86">
        <f t="shared" si="54"/>
        <v>1.2149136090637031E-9</v>
      </c>
      <c r="GU49" s="86">
        <f t="shared" si="54"/>
        <v>2.0510647023855186E-9</v>
      </c>
      <c r="GV49" s="86">
        <f t="shared" si="54"/>
        <v>2.0894814934092095E-9</v>
      </c>
      <c r="GW49" s="86">
        <f t="shared" si="54"/>
        <v>3.8878585597221327E-9</v>
      </c>
      <c r="GX49" s="86">
        <f t="shared" si="54"/>
        <v>1.9213050454711712E-9</v>
      </c>
      <c r="GY49" s="86">
        <f t="shared" si="54"/>
        <v>4.2719279124384618E-8</v>
      </c>
      <c r="GZ49" s="86">
        <f t="shared" si="54"/>
        <v>5.3502560603908126E-10</v>
      </c>
      <c r="HA49" s="86">
        <f t="shared" si="54"/>
        <v>5.6079691822774584E-15</v>
      </c>
      <c r="HC49" s="86">
        <f t="shared" si="58"/>
        <v>2.7598156846403358E-17</v>
      </c>
      <c r="HD49" s="86">
        <f t="shared" si="58"/>
        <v>7.2774816523311656E-23</v>
      </c>
      <c r="HE49" s="86">
        <f t="shared" si="58"/>
        <v>8.4633234807429551E-22</v>
      </c>
      <c r="HF49" s="86">
        <f t="shared" si="58"/>
        <v>5.5261802367551888E-24</v>
      </c>
      <c r="HG49" s="86">
        <f t="shared" si="58"/>
        <v>1.0472028540216807E-22</v>
      </c>
      <c r="HH49" s="86">
        <f t="shared" si="58"/>
        <v>3.6603590768182247E-25</v>
      </c>
      <c r="HI49" s="86">
        <f t="shared" si="58"/>
        <v>4.2145478685328334E-25</v>
      </c>
      <c r="HJ49" s="86">
        <f t="shared" si="58"/>
        <v>2.3937404375793793E-24</v>
      </c>
      <c r="HK49" s="86">
        <f t="shared" si="58"/>
        <v>1.592121504489964E-23</v>
      </c>
      <c r="HL49" s="86">
        <f t="shared" si="58"/>
        <v>6.0568914450075741E-24</v>
      </c>
      <c r="HM49" s="86">
        <f t="shared" si="58"/>
        <v>2.1665118879253148E-28</v>
      </c>
      <c r="HN49" s="86">
        <f t="shared" si="58"/>
        <v>1.1501820894167142E-22</v>
      </c>
      <c r="HO49" s="86">
        <f t="shared" si="58"/>
        <v>7.9771655826058991E-22</v>
      </c>
      <c r="HP49" s="86">
        <f t="shared" si="58"/>
        <v>4.685102475383234E-25</v>
      </c>
      <c r="HQ49" s="86">
        <f t="shared" si="58"/>
        <v>2.6261455636159178E-36</v>
      </c>
      <c r="HS49" s="86">
        <f t="shared" si="55"/>
        <v>1.3375871711500024E-92</v>
      </c>
      <c r="HT49" s="86">
        <f t="shared" si="55"/>
        <v>1.378056571235621E-125</v>
      </c>
      <c r="HU49" s="86">
        <f t="shared" si="55"/>
        <v>7.6690857847329925E-122</v>
      </c>
      <c r="HV49" s="86">
        <f t="shared" si="55"/>
        <v>3.5175366619146793E-134</v>
      </c>
      <c r="HW49" s="86">
        <f t="shared" si="55"/>
        <v>9.936219823385996E-127</v>
      </c>
      <c r="HX49" s="86">
        <f t="shared" si="55"/>
        <v>5.189679634401703E-144</v>
      </c>
      <c r="HY49" s="86">
        <f t="shared" si="55"/>
        <v>1.6229918538450467E-140</v>
      </c>
      <c r="HZ49" s="86">
        <f t="shared" si="55"/>
        <v>1.5576177927557062E-135</v>
      </c>
      <c r="IA49" s="86">
        <f t="shared" si="55"/>
        <v>2.5282846028680624E-127</v>
      </c>
      <c r="IB49" s="86">
        <f t="shared" si="55"/>
        <v>3.1193089597084058E-131</v>
      </c>
      <c r="IC49" s="86">
        <f t="shared" si="55"/>
        <v>3.6047326650024526E-162</v>
      </c>
      <c r="ID49" s="86">
        <f t="shared" si="55"/>
        <v>3.2361058314617008E-126</v>
      </c>
      <c r="IE49" s="86">
        <f t="shared" si="55"/>
        <v>1.3950948721711237E-122</v>
      </c>
      <c r="IF49" s="86">
        <f t="shared" si="55"/>
        <v>3.3322482824514273E-106</v>
      </c>
      <c r="IG49" s="86">
        <f t="shared" si="55"/>
        <v>1.1832795821883842E-72</v>
      </c>
      <c r="II49" s="86">
        <f t="shared" si="56"/>
        <v>4.970705766140029E-168</v>
      </c>
      <c r="IJ49" s="86">
        <f t="shared" si="56"/>
        <v>7.3125817524381473E-232</v>
      </c>
      <c r="IK49" s="86">
        <f t="shared" si="56"/>
        <v>1.711485237014884E-223</v>
      </c>
      <c r="IL49" s="86">
        <f t="shared" si="56"/>
        <v>3.5882228884543417E-251</v>
      </c>
      <c r="IM49" s="86">
        <f t="shared" si="56"/>
        <v>7.9106093905407797E-235</v>
      </c>
      <c r="IN49" s="86">
        <f t="shared" si="56"/>
        <v>6.8704273632648735E-266</v>
      </c>
      <c r="IO49" s="86">
        <f t="shared" si="56"/>
        <v>4.953615016082998E-260</v>
      </c>
      <c r="IP49" s="86">
        <f t="shared" si="56"/>
        <v>1.3416763964280759E-247</v>
      </c>
      <c r="IQ49" s="86">
        <f t="shared" si="56"/>
        <v>3.9722584457051983E-233</v>
      </c>
      <c r="IR49" s="86">
        <f t="shared" si="56"/>
        <v>3.893038701053119E-242</v>
      </c>
      <c r="IS49" s="86">
        <f t="shared" si="56"/>
        <v>1.8592856365180322E-299</v>
      </c>
      <c r="IT49" s="86">
        <f t="shared" si="56"/>
        <v>1.1790635077227214E-233</v>
      </c>
      <c r="IU49" s="86">
        <f t="shared" si="56"/>
        <v>1.4023778048963284E-225</v>
      </c>
      <c r="IV49" s="86">
        <f t="shared" si="56"/>
        <v>0</v>
      </c>
      <c r="IW49" s="86">
        <f t="shared" si="56"/>
        <v>1.6873975584640818E-255</v>
      </c>
      <c r="IY49" s="86">
        <f t="shared" si="57"/>
        <v>1.2615270491415761E-6</v>
      </c>
      <c r="IZ49" s="86">
        <f t="shared" si="57"/>
        <v>1.5783348239058096E-7</v>
      </c>
      <c r="JA49" s="86">
        <f t="shared" si="57"/>
        <v>6.5636674586976656E-8</v>
      </c>
      <c r="JB49" s="86">
        <f t="shared" si="57"/>
        <v>1.871714191297877E-8</v>
      </c>
      <c r="JC49" s="86">
        <f t="shared" si="57"/>
        <v>9.0073001301533693E-9</v>
      </c>
      <c r="JD49" s="86">
        <f t="shared" si="57"/>
        <v>3.6785143676591705E-9</v>
      </c>
      <c r="JE49" s="86">
        <f t="shared" si="57"/>
        <v>4.1748438267689121E-9</v>
      </c>
      <c r="JF49" s="86">
        <f t="shared" si="57"/>
        <v>1.2149136090637056E-9</v>
      </c>
      <c r="JG49" s="86">
        <f t="shared" si="57"/>
        <v>2.0510647023855343E-9</v>
      </c>
      <c r="JH49" s="86">
        <f t="shared" si="57"/>
        <v>2.0894814934092157E-9</v>
      </c>
      <c r="JI49" s="86">
        <f t="shared" si="57"/>
        <v>3.8878585597221327E-9</v>
      </c>
      <c r="JJ49" s="86">
        <f t="shared" si="57"/>
        <v>1.9213050454712862E-9</v>
      </c>
      <c r="JK49" s="86">
        <f t="shared" si="57"/>
        <v>4.2719279124385418E-8</v>
      </c>
      <c r="JL49" s="86">
        <f t="shared" si="57"/>
        <v>5.3502560603908177E-10</v>
      </c>
      <c r="JM49" s="86">
        <f t="shared" si="57"/>
        <v>5.6079691822774584E-15</v>
      </c>
    </row>
    <row r="50" spans="2:273" x14ac:dyDescent="0.25">
      <c r="B50" s="2">
        <v>23</v>
      </c>
      <c r="C50" s="37">
        <v>76.081000000000003</v>
      </c>
      <c r="D50" s="37">
        <v>76.838999999999999</v>
      </c>
      <c r="E50" s="37">
        <v>77.113</v>
      </c>
      <c r="F50" s="37">
        <v>76.242000000000004</v>
      </c>
      <c r="G50" s="37">
        <v>77.081000000000003</v>
      </c>
      <c r="H50" s="37">
        <v>77.935000000000002</v>
      </c>
      <c r="I50" s="37">
        <v>81.661000000000001</v>
      </c>
      <c r="J50" s="37">
        <v>80.822999999999993</v>
      </c>
      <c r="K50" s="37">
        <v>84.507999999999996</v>
      </c>
      <c r="L50" s="37">
        <v>88.46</v>
      </c>
      <c r="M50" s="37">
        <v>85</v>
      </c>
      <c r="N50" s="37">
        <v>84.387</v>
      </c>
      <c r="O50" s="37">
        <v>82.355000000000004</v>
      </c>
      <c r="P50" s="37">
        <v>81.838999999999999</v>
      </c>
      <c r="Q50" s="37">
        <v>74.935000000000002</v>
      </c>
      <c r="S50" s="4">
        <f t="shared" si="59"/>
        <v>76.465839541887973</v>
      </c>
      <c r="T50" s="4">
        <f t="shared" si="59"/>
        <v>78.416932659076863</v>
      </c>
      <c r="U50" s="4">
        <f t="shared" si="59"/>
        <v>77.718880824919651</v>
      </c>
      <c r="V50" s="4">
        <f t="shared" si="59"/>
        <v>77.203194420521584</v>
      </c>
      <c r="W50" s="4">
        <f t="shared" si="59"/>
        <v>78.201243026765923</v>
      </c>
      <c r="X50" s="4">
        <f t="shared" si="59"/>
        <v>78.756111703113248</v>
      </c>
      <c r="Y50" s="4">
        <f t="shared" si="59"/>
        <v>81.114441499744018</v>
      </c>
      <c r="Z50" s="4">
        <f t="shared" si="59"/>
        <v>81.144216673164792</v>
      </c>
      <c r="AA50" s="4">
        <f t="shared" si="59"/>
        <v>84.664297834806604</v>
      </c>
      <c r="AB50" s="4">
        <f t="shared" si="59"/>
        <v>87.405984869451586</v>
      </c>
      <c r="AC50" s="4">
        <f t="shared" si="59"/>
        <v>84.410889352562506</v>
      </c>
      <c r="AD50" s="4">
        <f t="shared" si="59"/>
        <v>84.05010923710293</v>
      </c>
      <c r="AE50" s="4">
        <f t="shared" si="59"/>
        <v>82.659629378808916</v>
      </c>
      <c r="AF50" s="4">
        <f t="shared" si="59"/>
        <v>82.8946514163665</v>
      </c>
      <c r="AG50" s="4">
        <f t="shared" si="59"/>
        <v>74.691945359018192</v>
      </c>
      <c r="AI50" s="4">
        <f t="shared" si="60"/>
        <v>-0.38483954188797043</v>
      </c>
      <c r="AJ50" s="4">
        <f t="shared" si="60"/>
        <v>-1.5779326590768648</v>
      </c>
      <c r="AK50" s="4">
        <f t="shared" si="60"/>
        <v>-0.60588082491965167</v>
      </c>
      <c r="AL50" s="4">
        <f t="shared" si="60"/>
        <v>-0.96119442052157922</v>
      </c>
      <c r="AM50" s="4">
        <f t="shared" si="60"/>
        <v>-1.1202430267659196</v>
      </c>
      <c r="AN50" s="4">
        <f t="shared" si="60"/>
        <v>-0.82111170311324599</v>
      </c>
      <c r="AO50" s="4">
        <f t="shared" si="60"/>
        <v>0.5465585002559834</v>
      </c>
      <c r="AP50" s="4">
        <f t="shared" si="60"/>
        <v>-0.32121667316479829</v>
      </c>
      <c r="AQ50" s="4">
        <f t="shared" si="60"/>
        <v>-0.15629783480660819</v>
      </c>
      <c r="AR50" s="4">
        <f t="shared" si="60"/>
        <v>1.0540151305484073</v>
      </c>
      <c r="AS50" s="4">
        <f t="shared" si="60"/>
        <v>0.58911064743749364</v>
      </c>
      <c r="AT50" s="4">
        <f t="shared" si="60"/>
        <v>0.33689076289707032</v>
      </c>
      <c r="AU50" s="4">
        <f t="shared" si="60"/>
        <v>-0.30462937880891161</v>
      </c>
      <c r="AV50" s="4">
        <f t="shared" si="60"/>
        <v>-1.0556514163665014</v>
      </c>
      <c r="AW50" s="4">
        <f t="shared" si="60"/>
        <v>0.24305464098181062</v>
      </c>
      <c r="AY50" s="2">
        <f t="shared" si="51"/>
        <v>76.463259255372805</v>
      </c>
      <c r="AZ50" s="2">
        <f t="shared" si="51"/>
        <v>78.41650507501808</v>
      </c>
      <c r="BA50" s="2">
        <f t="shared" si="51"/>
        <v>77.718692809227917</v>
      </c>
      <c r="BB50" s="2">
        <f t="shared" si="51"/>
        <v>77.203134367421015</v>
      </c>
      <c r="BC50" s="2">
        <f t="shared" si="51"/>
        <v>78.20121197743191</v>
      </c>
      <c r="BD50" s="2">
        <f t="shared" si="51"/>
        <v>78.756097702502473</v>
      </c>
      <c r="BE50" s="2">
        <f t="shared" si="51"/>
        <v>81.114426029758278</v>
      </c>
      <c r="BF50" s="2">
        <f t="shared" si="51"/>
        <v>81.144211823519214</v>
      </c>
      <c r="BG50" s="2">
        <f t="shared" si="51"/>
        <v>84.664289859534193</v>
      </c>
      <c r="BH50" s="2">
        <f t="shared" si="51"/>
        <v>87.405976952791477</v>
      </c>
      <c r="BI50" s="2">
        <f t="shared" si="51"/>
        <v>84.410874721826048</v>
      </c>
      <c r="BJ50" s="2">
        <f t="shared" si="51"/>
        <v>84.050101818810504</v>
      </c>
      <c r="BK50" s="2">
        <f t="shared" si="51"/>
        <v>82.659498837766463</v>
      </c>
      <c r="BL50" s="2">
        <f t="shared" si="51"/>
        <v>82.89464940551801</v>
      </c>
      <c r="BM50" s="2">
        <f t="shared" si="51"/>
        <v>74.691945358984029</v>
      </c>
      <c r="BO50" s="2">
        <f t="shared" si="10"/>
        <v>76.081000000000003</v>
      </c>
      <c r="BP50" s="2">
        <f t="shared" si="11"/>
        <v>76.838999999999999</v>
      </c>
      <c r="BQ50" s="2">
        <f t="shared" si="12"/>
        <v>77.113</v>
      </c>
      <c r="BR50" s="2">
        <f t="shared" si="13"/>
        <v>76.242000000000004</v>
      </c>
      <c r="BS50" s="2">
        <f t="shared" si="14"/>
        <v>77.081000000000003</v>
      </c>
      <c r="BT50" s="2">
        <f t="shared" si="15"/>
        <v>77.935000000000002</v>
      </c>
      <c r="BU50" s="2">
        <f t="shared" si="16"/>
        <v>81.661000000000001</v>
      </c>
      <c r="BV50" s="2">
        <f t="shared" si="17"/>
        <v>80.822999999999993</v>
      </c>
      <c r="BW50" s="2">
        <f t="shared" si="18"/>
        <v>84.507999999999996</v>
      </c>
      <c r="BX50" s="2">
        <f t="shared" si="19"/>
        <v>88.46</v>
      </c>
      <c r="BY50" s="2">
        <f t="shared" si="20"/>
        <v>85</v>
      </c>
      <c r="BZ50" s="2">
        <f t="shared" si="21"/>
        <v>84.387</v>
      </c>
      <c r="CA50" s="2">
        <f t="shared" si="22"/>
        <v>82.355000000000004</v>
      </c>
      <c r="CB50" s="2">
        <f t="shared" si="23"/>
        <v>81.838999999999999</v>
      </c>
      <c r="CC50" s="2">
        <f t="shared" si="24"/>
        <v>74.935000000000002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78.002788583509528</v>
      </c>
      <c r="DL50" s="2">
        <f t="shared" si="61"/>
        <v>78.797372395046835</v>
      </c>
      <c r="DM50" s="2">
        <f t="shared" si="61"/>
        <v>78.408396591308104</v>
      </c>
      <c r="DN50" s="2">
        <f t="shared" si="61"/>
        <v>77.089120544090065</v>
      </c>
      <c r="DO50" s="2">
        <f t="shared" si="61"/>
        <v>78.756871857410886</v>
      </c>
      <c r="DP50" s="2">
        <f t="shared" si="61"/>
        <v>79.366695918590679</v>
      </c>
      <c r="DQ50" s="2">
        <f t="shared" si="61"/>
        <v>81.920440958164662</v>
      </c>
      <c r="DR50" s="2">
        <f t="shared" si="61"/>
        <v>81.693510194404936</v>
      </c>
      <c r="DS50" s="2">
        <f t="shared" si="61"/>
        <v>85.003039829302963</v>
      </c>
      <c r="DT50" s="2">
        <f t="shared" si="61"/>
        <v>87.915610715979142</v>
      </c>
      <c r="DU50" s="2">
        <f t="shared" si="61"/>
        <v>85.811767370609459</v>
      </c>
      <c r="DV50" s="2">
        <f t="shared" si="61"/>
        <v>84.841416238100436</v>
      </c>
      <c r="DW50" s="2">
        <f t="shared" si="61"/>
        <v>83.327326454033795</v>
      </c>
      <c r="DX50" s="2">
        <f t="shared" si="61"/>
        <v>82.770370055770044</v>
      </c>
      <c r="DY50" s="2">
        <f t="shared" si="61"/>
        <v>74.722062123700056</v>
      </c>
      <c r="EA50" s="2">
        <f t="shared" si="62"/>
        <v>66.783712095156218</v>
      </c>
      <c r="EB50" s="2">
        <f t="shared" si="62"/>
        <v>75.807945880437714</v>
      </c>
      <c r="EC50" s="2">
        <f t="shared" si="62"/>
        <v>72.780688754025277</v>
      </c>
      <c r="ED50" s="2">
        <f t="shared" si="62"/>
        <v>78.091488067341601</v>
      </c>
      <c r="EE50" s="2">
        <f t="shared" si="62"/>
        <v>73.668259502975133</v>
      </c>
      <c r="EF50" s="2">
        <f t="shared" si="62"/>
        <v>73.788281599310011</v>
      </c>
      <c r="EG50" s="2">
        <f t="shared" si="62"/>
        <v>74.490373362323695</v>
      </c>
      <c r="EH50" s="2">
        <f t="shared" si="62"/>
        <v>76.453313634888517</v>
      </c>
      <c r="EI50" s="2">
        <f t="shared" si="62"/>
        <v>81.803915866824624</v>
      </c>
      <c r="EJ50" s="2">
        <f t="shared" si="62"/>
        <v>83.040513480072946</v>
      </c>
      <c r="EK50" s="2">
        <f t="shared" si="62"/>
        <v>72.960479101974769</v>
      </c>
      <c r="EL50" s="2">
        <f t="shared" si="62"/>
        <v>77.10492109054556</v>
      </c>
      <c r="EM50" s="2">
        <f t="shared" si="62"/>
        <v>77.851154254222564</v>
      </c>
      <c r="EN50" s="2">
        <f t="shared" si="62"/>
        <v>84.011679637578709</v>
      </c>
      <c r="EO50" s="2">
        <f t="shared" si="62"/>
        <v>74.346930613698348</v>
      </c>
      <c r="EQ50" s="2">
        <f t="shared" si="63"/>
        <v>71.209162701884111</v>
      </c>
      <c r="ER50" s="2">
        <f t="shared" si="63"/>
        <v>73.01990298074243</v>
      </c>
      <c r="ES50" s="2">
        <f t="shared" si="63"/>
        <v>71.961252744666439</v>
      </c>
      <c r="ET50" s="2">
        <f t="shared" si="63"/>
        <v>74.676359401014849</v>
      </c>
      <c r="EU50" s="2">
        <f t="shared" si="63"/>
        <v>72.014619731350777</v>
      </c>
      <c r="EV50" s="2">
        <f t="shared" si="63"/>
        <v>72.568318893209678</v>
      </c>
      <c r="EW50" s="2">
        <f t="shared" si="63"/>
        <v>73.438276379526783</v>
      </c>
      <c r="EX50" s="2">
        <f t="shared" si="63"/>
        <v>75.25598403849466</v>
      </c>
      <c r="EY50" s="2">
        <f t="shared" si="63"/>
        <v>78.719545680791029</v>
      </c>
      <c r="EZ50" s="2">
        <f t="shared" si="63"/>
        <v>82.018120675250657</v>
      </c>
      <c r="FA50" s="2">
        <f t="shared" si="63"/>
        <v>72.904645991632009</v>
      </c>
      <c r="FB50" s="2">
        <f t="shared" si="63"/>
        <v>76.184101137482244</v>
      </c>
      <c r="FC50" s="2">
        <f t="shared" si="63"/>
        <v>75.145202124840097</v>
      </c>
      <c r="FD50" s="2">
        <f t="shared" si="63"/>
        <v>79.525221121288581</v>
      </c>
      <c r="FE50" s="2">
        <f t="shared" si="63"/>
        <v>74.146986587199422</v>
      </c>
      <c r="FG50" s="2">
        <f t="shared" si="64"/>
        <v>0.13722554966955852</v>
      </c>
      <c r="FH50" s="2">
        <f t="shared" si="64"/>
        <v>0.12740096823322783</v>
      </c>
      <c r="FI50" s="2">
        <f t="shared" si="64"/>
        <v>0.12255442452425103</v>
      </c>
      <c r="FJ50" s="2">
        <f t="shared" si="64"/>
        <v>0.11375694022240994</v>
      </c>
      <c r="FK50" s="2">
        <f t="shared" si="64"/>
        <v>0.10919548324519002</v>
      </c>
      <c r="FL50" s="2">
        <f t="shared" si="64"/>
        <v>0.10945624190970638</v>
      </c>
      <c r="FM50" s="2">
        <f t="shared" si="64"/>
        <v>0.10847942399204502</v>
      </c>
      <c r="FN50" s="2">
        <f t="shared" si="64"/>
        <v>0.10482247007518508</v>
      </c>
      <c r="FO50" s="2">
        <f t="shared" si="64"/>
        <v>0.10588105429705216</v>
      </c>
      <c r="FP50" s="2">
        <f t="shared" si="64"/>
        <v>0.10453685704783865</v>
      </c>
      <c r="FQ50" s="2">
        <f t="shared" si="64"/>
        <v>0.1090079301220787</v>
      </c>
      <c r="FR50" s="2">
        <f t="shared" si="64"/>
        <v>0.10228282628829846</v>
      </c>
      <c r="FS50" s="2">
        <f t="shared" si="64"/>
        <v>0.12194942286184471</v>
      </c>
      <c r="FT50" s="2">
        <f t="shared" si="64"/>
        <v>0.10013288176678976</v>
      </c>
      <c r="FU50" s="2">
        <f t="shared" si="64"/>
        <v>8.0281499008085469E-2</v>
      </c>
      <c r="FW50" s="2">
        <f t="shared" si="53"/>
        <v>3.3013050359917504E-6</v>
      </c>
      <c r="FX50" s="2">
        <f t="shared" si="53"/>
        <v>4.1203115922072333E-6</v>
      </c>
      <c r="FY50" s="2">
        <f t="shared" si="53"/>
        <v>4.0109188838553771E-6</v>
      </c>
      <c r="FZ50" s="2">
        <f t="shared" si="53"/>
        <v>3.6423495798976447E-6</v>
      </c>
      <c r="GA50" s="2">
        <f t="shared" si="53"/>
        <v>3.8671596048220027E-6</v>
      </c>
      <c r="GB50" s="2">
        <f t="shared" si="53"/>
        <v>4.8762838656157951E-6</v>
      </c>
      <c r="GC50" s="2">
        <f t="shared" si="53"/>
        <v>5.2042612859239981E-6</v>
      </c>
      <c r="GD50" s="2">
        <f t="shared" si="53"/>
        <v>6.7014444093144207E-6</v>
      </c>
      <c r="GE50" s="2">
        <f t="shared" si="53"/>
        <v>7.5710090536764462E-6</v>
      </c>
      <c r="GF50" s="2">
        <f t="shared" si="53"/>
        <v>6.2797228209037202E-6</v>
      </c>
      <c r="GG50" s="2">
        <f t="shared" si="53"/>
        <v>5.6457070366439387E-6</v>
      </c>
      <c r="GH50" s="2">
        <f t="shared" si="53"/>
        <v>4.1593715431652216E-6</v>
      </c>
      <c r="GI50" s="2">
        <f t="shared" si="53"/>
        <v>4.2783492572794646E-6</v>
      </c>
      <c r="GJ50" s="2">
        <f t="shared" si="53"/>
        <v>3.6901808422166439E-6</v>
      </c>
      <c r="GK50" s="2">
        <f t="shared" si="53"/>
        <v>3.2247420579692274E-6</v>
      </c>
      <c r="GM50" s="86">
        <f t="shared" si="54"/>
        <v>2.203384318074181E-6</v>
      </c>
      <c r="GN50" s="86">
        <f t="shared" si="54"/>
        <v>3.0900832581633266E-7</v>
      </c>
      <c r="GO50" s="86">
        <f t="shared" si="54"/>
        <v>1.3422849091120655E-7</v>
      </c>
      <c r="GP50" s="86">
        <f t="shared" si="54"/>
        <v>4.0343013663152259E-8</v>
      </c>
      <c r="GQ50" s="86">
        <f t="shared" si="54"/>
        <v>2.0013323581510064E-8</v>
      </c>
      <c r="GR50" s="86">
        <f t="shared" si="54"/>
        <v>8.6629374384683961E-9</v>
      </c>
      <c r="GS50" s="86">
        <f t="shared" si="54"/>
        <v>9.7150078856985804E-9</v>
      </c>
      <c r="GT50" s="86">
        <f t="shared" si="54"/>
        <v>3.0122957491118255E-9</v>
      </c>
      <c r="GU50" s="86">
        <f t="shared" si="54"/>
        <v>4.9415170426272602E-9</v>
      </c>
      <c r="GV50" s="86">
        <f t="shared" si="54"/>
        <v>5.0004113806169403E-9</v>
      </c>
      <c r="GW50" s="86">
        <f t="shared" si="54"/>
        <v>9.1073654974826669E-9</v>
      </c>
      <c r="GX50" s="86">
        <f t="shared" si="54"/>
        <v>4.5794283156979376E-9</v>
      </c>
      <c r="GY50" s="86">
        <f t="shared" si="54"/>
        <v>8.9709674781312477E-8</v>
      </c>
      <c r="GZ50" s="86">
        <f t="shared" si="54"/>
        <v>1.3681975674238711E-9</v>
      </c>
      <c r="HA50" s="86">
        <f t="shared" si="54"/>
        <v>2.5541735055422014E-14</v>
      </c>
      <c r="HC50" s="86">
        <f t="shared" si="58"/>
        <v>8.0136006015544251E-17</v>
      </c>
      <c r="HD50" s="86">
        <f t="shared" si="58"/>
        <v>3.1987936382152187E-22</v>
      </c>
      <c r="HE50" s="86">
        <f t="shared" si="58"/>
        <v>3.4808254933091473E-21</v>
      </c>
      <c r="HF50" s="86">
        <f t="shared" si="58"/>
        <v>2.6438606220784887E-23</v>
      </c>
      <c r="HG50" s="86">
        <f t="shared" si="58"/>
        <v>4.5870111977879091E-22</v>
      </c>
      <c r="HH50" s="86">
        <f t="shared" si="58"/>
        <v>1.9853677957495098E-24</v>
      </c>
      <c r="HI50" s="86">
        <f t="shared" si="58"/>
        <v>2.2584820227930028E-24</v>
      </c>
      <c r="HJ50" s="86">
        <f t="shared" si="58"/>
        <v>1.2408348429344879E-23</v>
      </c>
      <c r="HK50" s="86">
        <f t="shared" si="58"/>
        <v>7.7589039197210147E-23</v>
      </c>
      <c r="HL50" s="86">
        <f t="shared" si="58"/>
        <v>3.0128825885403246E-23</v>
      </c>
      <c r="HM50" s="86">
        <f t="shared" si="58"/>
        <v>1.5004658429924778E-27</v>
      </c>
      <c r="HN50" s="86">
        <f t="shared" si="58"/>
        <v>5.0553430493807082E-22</v>
      </c>
      <c r="HO50" s="86">
        <f t="shared" si="58"/>
        <v>3.3297974972950352E-21</v>
      </c>
      <c r="HP50" s="86">
        <f t="shared" si="58"/>
        <v>2.4110615987056559E-24</v>
      </c>
      <c r="HQ50" s="86">
        <f t="shared" si="58"/>
        <v>3.1331023407004955E-35</v>
      </c>
      <c r="HS50" s="86">
        <f t="shared" si="55"/>
        <v>6.4518271255642778E-91</v>
      </c>
      <c r="HT50" s="86">
        <f t="shared" si="55"/>
        <v>3.103553924524819E-123</v>
      </c>
      <c r="HU50" s="86">
        <f t="shared" si="55"/>
        <v>1.4260143118018692E-119</v>
      </c>
      <c r="HV50" s="86">
        <f t="shared" si="55"/>
        <v>1.1334827872613699E-131</v>
      </c>
      <c r="HW50" s="86">
        <f t="shared" si="55"/>
        <v>2.3112621874582587E-124</v>
      </c>
      <c r="HX50" s="86">
        <f t="shared" si="55"/>
        <v>2.8409522113109804E-141</v>
      </c>
      <c r="HY50" s="86">
        <f t="shared" si="55"/>
        <v>7.9203811863208727E-138</v>
      </c>
      <c r="HZ50" s="86">
        <f t="shared" si="55"/>
        <v>6.6357272423672829E-133</v>
      </c>
      <c r="IA50" s="86">
        <f t="shared" si="55"/>
        <v>7.9323992140854526E-125</v>
      </c>
      <c r="IB50" s="86">
        <f t="shared" si="55"/>
        <v>1.0919722722150767E-128</v>
      </c>
      <c r="IC50" s="86">
        <f t="shared" si="55"/>
        <v>4.7973199962092505E-159</v>
      </c>
      <c r="ID50" s="86">
        <f t="shared" si="55"/>
        <v>7.5774655614133577E-124</v>
      </c>
      <c r="IE50" s="86">
        <f t="shared" si="55"/>
        <v>2.7761032746034294E-120</v>
      </c>
      <c r="IF50" s="86">
        <f t="shared" si="55"/>
        <v>2.9089708670500294E-104</v>
      </c>
      <c r="IG50" s="86">
        <f t="shared" si="55"/>
        <v>2.3545601595993952E-71</v>
      </c>
      <c r="II50" s="86">
        <f t="shared" si="56"/>
        <v>1.2378471299596002E-165</v>
      </c>
      <c r="IJ50" s="86">
        <f t="shared" si="56"/>
        <v>1.7356610441016022E-228</v>
      </c>
      <c r="IK50" s="86">
        <f t="shared" si="56"/>
        <v>3.012714476770101E-220</v>
      </c>
      <c r="IL50" s="86">
        <f t="shared" si="56"/>
        <v>1.5068727651063243E-247</v>
      </c>
      <c r="IM50" s="86">
        <f t="shared" si="56"/>
        <v>1.9949596565370342E-231</v>
      </c>
      <c r="IN50" s="86">
        <f t="shared" si="56"/>
        <v>5.8161407993283103E-262</v>
      </c>
      <c r="IO50" s="86">
        <f t="shared" si="56"/>
        <v>3.5952276072507939E-256</v>
      </c>
      <c r="IP50" s="86">
        <f t="shared" si="56"/>
        <v>7.5784902432051427E-244</v>
      </c>
      <c r="IQ50" s="86">
        <f t="shared" si="56"/>
        <v>1.4658509604144891E-229</v>
      </c>
      <c r="IR50" s="86">
        <f t="shared" si="56"/>
        <v>1.7342938449001513E-238</v>
      </c>
      <c r="IS50" s="86">
        <f t="shared" si="56"/>
        <v>5.6178413032663525E-295</v>
      </c>
      <c r="IT50" s="86">
        <f t="shared" si="56"/>
        <v>2.9909172130089679E-230</v>
      </c>
      <c r="IU50" s="86">
        <f t="shared" si="56"/>
        <v>2.7537607939138335E-222</v>
      </c>
      <c r="IV50" s="86">
        <f t="shared" si="56"/>
        <v>0</v>
      </c>
      <c r="IW50" s="86">
        <f t="shared" si="56"/>
        <v>7.5545376469688508E-252</v>
      </c>
      <c r="IY50" s="86">
        <f t="shared" si="57"/>
        <v>2.2033843181543171E-6</v>
      </c>
      <c r="IZ50" s="86">
        <f t="shared" si="57"/>
        <v>3.0900832581633298E-7</v>
      </c>
      <c r="JA50" s="86">
        <f t="shared" si="57"/>
        <v>1.3422849091121005E-7</v>
      </c>
      <c r="JB50" s="86">
        <f t="shared" si="57"/>
        <v>4.0343013663152285E-8</v>
      </c>
      <c r="JC50" s="86">
        <f t="shared" si="57"/>
        <v>2.0013323581510524E-8</v>
      </c>
      <c r="JD50" s="86">
        <f t="shared" si="57"/>
        <v>8.6629374384683978E-9</v>
      </c>
      <c r="JE50" s="86">
        <f t="shared" si="57"/>
        <v>9.7150078856985821E-9</v>
      </c>
      <c r="JF50" s="86">
        <f t="shared" si="57"/>
        <v>3.0122957491118379E-9</v>
      </c>
      <c r="JG50" s="86">
        <f t="shared" si="57"/>
        <v>4.941517042627338E-9</v>
      </c>
      <c r="JH50" s="86">
        <f t="shared" si="57"/>
        <v>5.0004113806169701E-9</v>
      </c>
      <c r="JI50" s="86">
        <f t="shared" si="57"/>
        <v>9.1073654974826669E-9</v>
      </c>
      <c r="JJ50" s="86">
        <f t="shared" si="57"/>
        <v>4.579428315698443E-9</v>
      </c>
      <c r="JK50" s="86">
        <f t="shared" si="57"/>
        <v>8.9709674781315813E-8</v>
      </c>
      <c r="JL50" s="86">
        <f t="shared" si="57"/>
        <v>1.3681975674238736E-9</v>
      </c>
      <c r="JM50" s="86">
        <f t="shared" si="57"/>
        <v>2.5541735055422014E-14</v>
      </c>
    </row>
    <row r="51" spans="2:273" x14ac:dyDescent="0.25">
      <c r="B51" s="2">
        <v>24</v>
      </c>
      <c r="C51" s="37">
        <v>76.838999999999999</v>
      </c>
      <c r="D51" s="37">
        <v>76.677000000000007</v>
      </c>
      <c r="E51" s="37">
        <v>77.709999999999994</v>
      </c>
      <c r="F51" s="37">
        <v>76.903000000000006</v>
      </c>
      <c r="G51" s="37">
        <v>77.709999999999994</v>
      </c>
      <c r="H51" s="37">
        <v>78.064999999999998</v>
      </c>
      <c r="I51" s="37">
        <v>81.370999999999995</v>
      </c>
      <c r="J51" s="37">
        <v>80.644999999999996</v>
      </c>
      <c r="K51" s="37">
        <v>83.778000000000006</v>
      </c>
      <c r="L51" s="37">
        <v>88.221999999999994</v>
      </c>
      <c r="M51" s="37">
        <v>84.548000000000002</v>
      </c>
      <c r="N51" s="37">
        <v>83.757999999999996</v>
      </c>
      <c r="O51" s="37">
        <v>82.822999999999993</v>
      </c>
      <c r="P51" s="37">
        <v>82.194000000000003</v>
      </c>
      <c r="Q51" s="37">
        <v>75.468000000000004</v>
      </c>
      <c r="S51" s="4">
        <f t="shared" si="59"/>
        <v>76.438558926712332</v>
      </c>
      <c r="T51" s="4">
        <f t="shared" si="59"/>
        <v>78.489947622839821</v>
      </c>
      <c r="U51" s="4">
        <f t="shared" si="59"/>
        <v>77.902456151786595</v>
      </c>
      <c r="V51" s="4">
        <f t="shared" si="59"/>
        <v>77.350493647917418</v>
      </c>
      <c r="W51" s="4">
        <f t="shared" si="59"/>
        <v>78.301769128968587</v>
      </c>
      <c r="X51" s="4">
        <f t="shared" si="59"/>
        <v>78.859713516594823</v>
      </c>
      <c r="Y51" s="4">
        <f t="shared" si="59"/>
        <v>81.118499035037701</v>
      </c>
      <c r="Z51" s="4">
        <f t="shared" si="59"/>
        <v>81.039500660479533</v>
      </c>
      <c r="AA51" s="4">
        <f t="shared" si="59"/>
        <v>84.595081869076935</v>
      </c>
      <c r="AB51" s="4">
        <f t="shared" si="59"/>
        <v>87.258134533453386</v>
      </c>
      <c r="AC51" s="4">
        <f t="shared" si="59"/>
        <v>84.447391306225214</v>
      </c>
      <c r="AD51" s="4">
        <f t="shared" si="59"/>
        <v>84.257315747435911</v>
      </c>
      <c r="AE51" s="4">
        <f t="shared" si="59"/>
        <v>82.860363065467908</v>
      </c>
      <c r="AF51" s="4">
        <f t="shared" si="59"/>
        <v>83.222051788739023</v>
      </c>
      <c r="AG51" s="4">
        <f t="shared" si="59"/>
        <v>74.963573718266147</v>
      </c>
      <c r="AI51" s="4">
        <f t="shared" si="60"/>
        <v>0.40044107328766643</v>
      </c>
      <c r="AJ51" s="4">
        <f t="shared" si="60"/>
        <v>-1.8129476228398147</v>
      </c>
      <c r="AK51" s="4">
        <f t="shared" si="60"/>
        <v>-0.19245615178660103</v>
      </c>
      <c r="AL51" s="4">
        <f t="shared" si="60"/>
        <v>-0.44749364791741186</v>
      </c>
      <c r="AM51" s="4">
        <f t="shared" si="60"/>
        <v>-0.59176912896859335</v>
      </c>
      <c r="AN51" s="4">
        <f t="shared" si="60"/>
        <v>-0.79471351659482536</v>
      </c>
      <c r="AO51" s="4">
        <f t="shared" si="60"/>
        <v>0.25250096496229446</v>
      </c>
      <c r="AP51" s="4">
        <f t="shared" si="60"/>
        <v>-0.39450066047953669</v>
      </c>
      <c r="AQ51" s="4">
        <f t="shared" si="60"/>
        <v>-0.81708186907692948</v>
      </c>
      <c r="AR51" s="4">
        <f t="shared" si="60"/>
        <v>0.96386546654660776</v>
      </c>
      <c r="AS51" s="4">
        <f t="shared" si="60"/>
        <v>0.10060869377478809</v>
      </c>
      <c r="AT51" s="4">
        <f t="shared" si="60"/>
        <v>-0.49931574743591511</v>
      </c>
      <c r="AU51" s="4">
        <f t="shared" si="60"/>
        <v>-3.736306546791468E-2</v>
      </c>
      <c r="AV51" s="4">
        <f t="shared" si="60"/>
        <v>-1.0280517887390204</v>
      </c>
      <c r="AW51" s="4">
        <f t="shared" si="60"/>
        <v>0.50442628173385629</v>
      </c>
      <c r="AY51" s="2">
        <f t="shared" si="51"/>
        <v>76.434203682826109</v>
      </c>
      <c r="AZ51" s="2">
        <f t="shared" si="51"/>
        <v>78.489141994719603</v>
      </c>
      <c r="BA51" s="2">
        <f t="shared" si="51"/>
        <v>77.902086612061041</v>
      </c>
      <c r="BB51" s="2">
        <f t="shared" si="51"/>
        <v>77.35036937996928</v>
      </c>
      <c r="BC51" s="2">
        <f t="shared" si="51"/>
        <v>78.30170293731004</v>
      </c>
      <c r="BD51" s="2">
        <f t="shared" si="51"/>
        <v>78.859681955764415</v>
      </c>
      <c r="BE51" s="2">
        <f t="shared" si="51"/>
        <v>81.118464555010718</v>
      </c>
      <c r="BF51" s="2">
        <f t="shared" si="51"/>
        <v>81.039489165708446</v>
      </c>
      <c r="BG51" s="2">
        <f t="shared" si="51"/>
        <v>84.595063483518857</v>
      </c>
      <c r="BH51" s="2">
        <f t="shared" si="51"/>
        <v>87.258116396704494</v>
      </c>
      <c r="BI51" s="2">
        <f t="shared" si="51"/>
        <v>84.447358490903852</v>
      </c>
      <c r="BJ51" s="2">
        <f t="shared" si="51"/>
        <v>84.257298812563789</v>
      </c>
      <c r="BK51" s="2">
        <f t="shared" si="51"/>
        <v>82.860099872390421</v>
      </c>
      <c r="BL51" s="2">
        <f t="shared" si="51"/>
        <v>83.222046875115552</v>
      </c>
      <c r="BM51" s="2">
        <f t="shared" si="51"/>
        <v>74.963573718119846</v>
      </c>
      <c r="BO51" s="2">
        <f t="shared" si="10"/>
        <v>76.838999999999999</v>
      </c>
      <c r="BP51" s="2">
        <f t="shared" si="11"/>
        <v>76.677000000000007</v>
      </c>
      <c r="BQ51" s="2">
        <f t="shared" si="12"/>
        <v>77.709999999999994</v>
      </c>
      <c r="BR51" s="2">
        <f t="shared" si="13"/>
        <v>76.903000000000006</v>
      </c>
      <c r="BS51" s="2">
        <f t="shared" si="14"/>
        <v>77.709999999999994</v>
      </c>
      <c r="BT51" s="2">
        <f t="shared" si="15"/>
        <v>78.064999999999998</v>
      </c>
      <c r="BU51" s="2">
        <f t="shared" si="16"/>
        <v>81.370999999999995</v>
      </c>
      <c r="BV51" s="2">
        <f t="shared" si="17"/>
        <v>80.644999999999996</v>
      </c>
      <c r="BW51" s="2">
        <f t="shared" si="18"/>
        <v>83.778000000000006</v>
      </c>
      <c r="BX51" s="2">
        <f t="shared" si="19"/>
        <v>88.221999999999994</v>
      </c>
      <c r="BY51" s="2">
        <f t="shared" si="20"/>
        <v>84.548000000000002</v>
      </c>
      <c r="BZ51" s="2">
        <f t="shared" si="21"/>
        <v>83.757999999999996</v>
      </c>
      <c r="CA51" s="2">
        <f t="shared" si="22"/>
        <v>82.822999999999993</v>
      </c>
      <c r="CB51" s="2">
        <f t="shared" si="23"/>
        <v>82.194000000000003</v>
      </c>
      <c r="CC51" s="2">
        <f t="shared" si="24"/>
        <v>75.468000000000004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78.121182875264282</v>
      </c>
      <c r="DL51" s="2">
        <f t="shared" si="61"/>
        <v>78.940930836605276</v>
      </c>
      <c r="DM51" s="2">
        <f t="shared" si="61"/>
        <v>78.705285012019544</v>
      </c>
      <c r="DN51" s="2">
        <f t="shared" si="61"/>
        <v>77.272456848030032</v>
      </c>
      <c r="DO51" s="2">
        <f t="shared" si="61"/>
        <v>78.945583114446535</v>
      </c>
      <c r="DP51" s="2">
        <f t="shared" si="61"/>
        <v>79.565361746361773</v>
      </c>
      <c r="DQ51" s="2">
        <f t="shared" si="61"/>
        <v>82.025105937921751</v>
      </c>
      <c r="DR51" s="2">
        <f t="shared" si="61"/>
        <v>81.652544807965867</v>
      </c>
      <c r="DS51" s="2">
        <f t="shared" si="61"/>
        <v>84.988448790896143</v>
      </c>
      <c r="DT51" s="2">
        <f t="shared" si="61"/>
        <v>87.82709317211949</v>
      </c>
      <c r="DU51" s="2">
        <f t="shared" si="61"/>
        <v>86.007818798555633</v>
      </c>
      <c r="DV51" s="2">
        <f t="shared" si="61"/>
        <v>85.170078126709697</v>
      </c>
      <c r="DW51" s="2">
        <f t="shared" si="61"/>
        <v>83.642023545966239</v>
      </c>
      <c r="DX51" s="2">
        <f t="shared" si="61"/>
        <v>83.145777520377507</v>
      </c>
      <c r="DY51" s="2">
        <f t="shared" si="61"/>
        <v>75.030240010946912</v>
      </c>
      <c r="EA51" s="2">
        <f t="shared" si="62"/>
        <v>66.760855650225395</v>
      </c>
      <c r="EB51" s="2">
        <f t="shared" si="62"/>
        <v>75.667099140815765</v>
      </c>
      <c r="EC51" s="2">
        <f t="shared" si="62"/>
        <v>72.657493435719601</v>
      </c>
      <c r="ED51" s="2">
        <f t="shared" si="62"/>
        <v>77.904061096576044</v>
      </c>
      <c r="EE51" s="2">
        <f t="shared" si="62"/>
        <v>73.511239995333085</v>
      </c>
      <c r="EF51" s="2">
        <f t="shared" si="62"/>
        <v>73.623461693202586</v>
      </c>
      <c r="EG51" s="2">
        <f t="shared" si="62"/>
        <v>74.323044377543624</v>
      </c>
      <c r="EH51" s="2">
        <f t="shared" si="62"/>
        <v>76.26477118329754</v>
      </c>
      <c r="EI51" s="2">
        <f t="shared" si="62"/>
        <v>81.565614698012482</v>
      </c>
      <c r="EJ51" s="2">
        <f t="shared" si="62"/>
        <v>82.813166970565263</v>
      </c>
      <c r="EK51" s="2">
        <f t="shared" si="62"/>
        <v>72.814984324786096</v>
      </c>
      <c r="EL51" s="2">
        <f t="shared" si="62"/>
        <v>76.950950348666822</v>
      </c>
      <c r="EM51" s="2">
        <f t="shared" si="62"/>
        <v>77.72562409879238</v>
      </c>
      <c r="EN51" s="2">
        <f t="shared" si="62"/>
        <v>83.847315167687796</v>
      </c>
      <c r="EO51" s="2">
        <f t="shared" si="62"/>
        <v>74.267042192846844</v>
      </c>
      <c r="EQ51" s="2">
        <f t="shared" si="63"/>
        <v>71.138405665709797</v>
      </c>
      <c r="ER51" s="2">
        <f t="shared" si="63"/>
        <v>72.909292221478623</v>
      </c>
      <c r="ES51" s="2">
        <f t="shared" si="63"/>
        <v>71.847010143693382</v>
      </c>
      <c r="ET51" s="2">
        <f t="shared" si="63"/>
        <v>74.526536639172605</v>
      </c>
      <c r="EU51" s="2">
        <f t="shared" si="63"/>
        <v>71.875909634517612</v>
      </c>
      <c r="EV51" s="2">
        <f t="shared" si="63"/>
        <v>72.41716359111463</v>
      </c>
      <c r="EW51" s="2">
        <f t="shared" si="63"/>
        <v>73.282638473193856</v>
      </c>
      <c r="EX51" s="2">
        <f t="shared" si="63"/>
        <v>75.081272247025922</v>
      </c>
      <c r="EY51" s="2">
        <f t="shared" si="63"/>
        <v>78.517771821853557</v>
      </c>
      <c r="EZ51" s="2">
        <f t="shared" si="63"/>
        <v>81.802441908831526</v>
      </c>
      <c r="FA51" s="2">
        <f t="shared" si="63"/>
        <v>72.759424784125329</v>
      </c>
      <c r="FB51" s="2">
        <f t="shared" si="63"/>
        <v>76.040867754286992</v>
      </c>
      <c r="FC51" s="2">
        <f t="shared" si="63"/>
        <v>75.048911929874947</v>
      </c>
      <c r="FD51" s="2">
        <f t="shared" si="63"/>
        <v>79.411078979019109</v>
      </c>
      <c r="FE51" s="2">
        <f t="shared" si="63"/>
        <v>74.069812375069233</v>
      </c>
      <c r="FG51" s="2">
        <f t="shared" si="64"/>
        <v>0.14849880684860611</v>
      </c>
      <c r="FH51" s="2">
        <f t="shared" si="64"/>
        <v>0.13799621500512876</v>
      </c>
      <c r="FI51" s="2">
        <f t="shared" si="64"/>
        <v>0.13280795566683476</v>
      </c>
      <c r="FJ51" s="2">
        <f t="shared" si="64"/>
        <v>0.12337792395396098</v>
      </c>
      <c r="FK51" s="2">
        <f t="shared" si="64"/>
        <v>0.11848225789328461</v>
      </c>
      <c r="FL51" s="2">
        <f t="shared" si="64"/>
        <v>0.11876223674684046</v>
      </c>
      <c r="FM51" s="2">
        <f t="shared" si="64"/>
        <v>0.1177133471184397</v>
      </c>
      <c r="FN51" s="2">
        <f t="shared" si="64"/>
        <v>0.11378483741791956</v>
      </c>
      <c r="FO51" s="2">
        <f t="shared" si="64"/>
        <v>0.11492231151649014</v>
      </c>
      <c r="FP51" s="2">
        <f t="shared" si="64"/>
        <v>0.11347789997695558</v>
      </c>
      <c r="FQ51" s="2">
        <f t="shared" si="64"/>
        <v>0.11828087184896047</v>
      </c>
      <c r="FR51" s="2">
        <f t="shared" si="64"/>
        <v>0.11105499126179161</v>
      </c>
      <c r="FS51" s="2">
        <f t="shared" si="64"/>
        <v>0.13215996042752168</v>
      </c>
      <c r="FT51" s="2">
        <f t="shared" si="64"/>
        <v>0.1087429946711638</v>
      </c>
      <c r="FU51" s="2">
        <f t="shared" si="64"/>
        <v>8.7350348585054582E-2</v>
      </c>
      <c r="FW51" s="2">
        <f t="shared" si="53"/>
        <v>3.6198078378595322E-6</v>
      </c>
      <c r="FX51" s="2">
        <f t="shared" si="53"/>
        <v>4.5178300262424094E-6</v>
      </c>
      <c r="FY51" s="2">
        <f t="shared" si="53"/>
        <v>4.3978834008140696E-6</v>
      </c>
      <c r="FZ51" s="2">
        <f t="shared" si="53"/>
        <v>3.9937554936541534E-6</v>
      </c>
      <c r="GA51" s="2">
        <f t="shared" si="53"/>
        <v>4.2402546056685168E-6</v>
      </c>
      <c r="GB51" s="2">
        <f t="shared" si="53"/>
        <v>5.3467364214532684E-6</v>
      </c>
      <c r="GC51" s="2">
        <f t="shared" si="53"/>
        <v>5.7063561618992168E-6</v>
      </c>
      <c r="GD51" s="2">
        <f t="shared" si="53"/>
        <v>7.3479829266900107E-6</v>
      </c>
      <c r="GE51" s="2">
        <f t="shared" si="53"/>
        <v>8.3014402864772705E-6</v>
      </c>
      <c r="GF51" s="2">
        <f t="shared" si="53"/>
        <v>6.8855749792745265E-6</v>
      </c>
      <c r="GG51" s="2">
        <f t="shared" si="53"/>
        <v>6.1903912956626622E-6</v>
      </c>
      <c r="GH51" s="2">
        <f t="shared" si="53"/>
        <v>4.5606583765985897E-6</v>
      </c>
      <c r="GI51" s="2">
        <f t="shared" si="53"/>
        <v>4.6911147397529988E-6</v>
      </c>
      <c r="GJ51" s="2">
        <f t="shared" si="53"/>
        <v>4.0462013927791673E-6</v>
      </c>
      <c r="GK51" s="2">
        <f t="shared" si="53"/>
        <v>3.5358582546824975E-6</v>
      </c>
      <c r="GM51" s="86">
        <f t="shared" si="54"/>
        <v>3.8022430153701729E-6</v>
      </c>
      <c r="GN51" s="86">
        <f t="shared" si="54"/>
        <v>5.9584893737329985E-7</v>
      </c>
      <c r="GO51" s="86">
        <f t="shared" si="54"/>
        <v>2.7005403467793514E-7</v>
      </c>
      <c r="GP51" s="86">
        <f t="shared" si="54"/>
        <v>8.5448402154837293E-8</v>
      </c>
      <c r="GQ51" s="86">
        <f t="shared" si="54"/>
        <v>4.366807984646883E-8</v>
      </c>
      <c r="GR51" s="86">
        <f t="shared" si="54"/>
        <v>1.9998824939177753E-8</v>
      </c>
      <c r="GS51" s="86">
        <f t="shared" si="54"/>
        <v>2.2170641407728211E-8</v>
      </c>
      <c r="GT51" s="86">
        <f t="shared" si="54"/>
        <v>7.3122824693579672E-9</v>
      </c>
      <c r="GU51" s="86">
        <f t="shared" si="54"/>
        <v>1.1665156507316862E-8</v>
      </c>
      <c r="GV51" s="86">
        <f t="shared" si="54"/>
        <v>1.1728702590629594E-8</v>
      </c>
      <c r="GW51" s="86">
        <f t="shared" si="54"/>
        <v>2.0917262938833563E-8</v>
      </c>
      <c r="GX51" s="86">
        <f t="shared" si="54"/>
        <v>1.070093695778706E-8</v>
      </c>
      <c r="GY51" s="86">
        <f t="shared" si="54"/>
        <v>1.8519069171370271E-7</v>
      </c>
      <c r="GZ51" s="86">
        <f t="shared" si="54"/>
        <v>3.4235092426765565E-9</v>
      </c>
      <c r="HA51" s="86">
        <f t="shared" si="54"/>
        <v>1.1212794998556164E-13</v>
      </c>
      <c r="HC51" s="86">
        <f t="shared" si="58"/>
        <v>2.2911369871440696E-16</v>
      </c>
      <c r="HD51" s="86">
        <f t="shared" si="58"/>
        <v>1.3750397068623412E-21</v>
      </c>
      <c r="HE51" s="86">
        <f t="shared" si="58"/>
        <v>1.4013437111606163E-20</v>
      </c>
      <c r="HF51" s="86">
        <f t="shared" si="58"/>
        <v>1.235269839468994E-22</v>
      </c>
      <c r="HG51" s="86">
        <f t="shared" si="58"/>
        <v>1.9648402083668925E-21</v>
      </c>
      <c r="HH51" s="86">
        <f t="shared" si="58"/>
        <v>1.0488963242985202E-23</v>
      </c>
      <c r="HI51" s="86">
        <f t="shared" si="58"/>
        <v>1.1792113266616303E-23</v>
      </c>
      <c r="HJ51" s="86">
        <f t="shared" si="58"/>
        <v>6.2683093434687392E-23</v>
      </c>
      <c r="HK51" s="86">
        <f t="shared" si="58"/>
        <v>3.688675434151197E-22</v>
      </c>
      <c r="HL51" s="86">
        <f t="shared" si="58"/>
        <v>1.4617824939656601E-22</v>
      </c>
      <c r="HM51" s="86">
        <f t="shared" si="58"/>
        <v>1.0080578313510274E-26</v>
      </c>
      <c r="HN51" s="86">
        <f t="shared" si="58"/>
        <v>2.172547276159994E-21</v>
      </c>
      <c r="HO51" s="86">
        <f t="shared" si="58"/>
        <v>1.3599509959037994E-20</v>
      </c>
      <c r="HP51" s="86">
        <f t="shared" si="58"/>
        <v>1.2103970011203426E-23</v>
      </c>
      <c r="HQ51" s="86">
        <f t="shared" si="58"/>
        <v>3.5960490761273832E-34</v>
      </c>
      <c r="HS51" s="86">
        <f t="shared" si="55"/>
        <v>3.0015683899802244E-89</v>
      </c>
      <c r="HT51" s="86">
        <f t="shared" si="55"/>
        <v>6.6363144747493965E-121</v>
      </c>
      <c r="HU51" s="86">
        <f t="shared" si="55"/>
        <v>2.5228678959140002E-117</v>
      </c>
      <c r="HV51" s="86">
        <f t="shared" si="55"/>
        <v>3.4565726402709186E-129</v>
      </c>
      <c r="HW51" s="86">
        <f t="shared" si="55"/>
        <v>5.1037732808168542E-122</v>
      </c>
      <c r="HX51" s="86">
        <f t="shared" si="55"/>
        <v>1.4628792293670425E-138</v>
      </c>
      <c r="HY51" s="86">
        <f t="shared" si="55"/>
        <v>3.6384097568379821E-135</v>
      </c>
      <c r="HZ51" s="86">
        <f t="shared" si="55"/>
        <v>2.6622913386250229E-130</v>
      </c>
      <c r="IA51" s="86">
        <f t="shared" si="55"/>
        <v>2.3493919786717583E-122</v>
      </c>
      <c r="IB51" s="86">
        <f t="shared" si="55"/>
        <v>3.6071089673371784E-126</v>
      </c>
      <c r="IC51" s="86">
        <f t="shared" si="55"/>
        <v>5.9488330983896406E-156</v>
      </c>
      <c r="ID51" s="86">
        <f t="shared" si="55"/>
        <v>1.683799442101772E-121</v>
      </c>
      <c r="IE51" s="86">
        <f t="shared" si="55"/>
        <v>5.2508211408318019E-118</v>
      </c>
      <c r="IF51" s="86">
        <f t="shared" si="55"/>
        <v>2.4354500974086982E-102</v>
      </c>
      <c r="IG51" s="86">
        <f t="shared" si="55"/>
        <v>4.5580630834557827E-70</v>
      </c>
      <c r="II51" s="86">
        <f t="shared" si="56"/>
        <v>2.9616839478823647E-163</v>
      </c>
      <c r="IJ51" s="86">
        <f t="shared" si="56"/>
        <v>3.8897992465128671E-225</v>
      </c>
      <c r="IK51" s="86">
        <f t="shared" si="56"/>
        <v>5.0190686649294382E-217</v>
      </c>
      <c r="IL51" s="86">
        <f t="shared" si="56"/>
        <v>5.9534691688399596E-244</v>
      </c>
      <c r="IM51" s="86">
        <f t="shared" si="56"/>
        <v>4.7496177665207246E-228</v>
      </c>
      <c r="IN51" s="86">
        <f t="shared" si="56"/>
        <v>4.6011852999578283E-258</v>
      </c>
      <c r="IO51" s="86">
        <f t="shared" si="56"/>
        <v>2.4404044112779534E-252</v>
      </c>
      <c r="IP51" s="86">
        <f t="shared" si="56"/>
        <v>4.0056575239846789E-240</v>
      </c>
      <c r="IQ51" s="86">
        <f t="shared" si="56"/>
        <v>5.0750475556745657E-226</v>
      </c>
      <c r="IR51" s="86">
        <f t="shared" si="56"/>
        <v>7.2453307602207358E-235</v>
      </c>
      <c r="IS51" s="86">
        <f t="shared" si="56"/>
        <v>1.5697349846719565E-290</v>
      </c>
      <c r="IT51" s="86">
        <f t="shared" si="56"/>
        <v>7.1599000973889904E-227</v>
      </c>
      <c r="IU51" s="86">
        <f t="shared" si="56"/>
        <v>5.1120035539686518E-219</v>
      </c>
      <c r="IV51" s="86">
        <f t="shared" si="56"/>
        <v>0</v>
      </c>
      <c r="IW51" s="86">
        <f t="shared" si="56"/>
        <v>3.1823422526085543E-248</v>
      </c>
      <c r="IY51" s="86">
        <f t="shared" si="57"/>
        <v>3.8022430155992865E-6</v>
      </c>
      <c r="IZ51" s="86">
        <f t="shared" si="57"/>
        <v>5.9584893737330122E-7</v>
      </c>
      <c r="JA51" s="86">
        <f t="shared" si="57"/>
        <v>2.7005403467794917E-7</v>
      </c>
      <c r="JB51" s="86">
        <f t="shared" si="57"/>
        <v>8.5448402154837412E-8</v>
      </c>
      <c r="JC51" s="86">
        <f t="shared" si="57"/>
        <v>4.3668079846470795E-8</v>
      </c>
      <c r="JD51" s="86">
        <f t="shared" si="57"/>
        <v>1.9998824939177763E-8</v>
      </c>
      <c r="JE51" s="86">
        <f t="shared" si="57"/>
        <v>2.2170641407728225E-8</v>
      </c>
      <c r="JF51" s="86">
        <f t="shared" si="57"/>
        <v>7.31228246935803E-9</v>
      </c>
      <c r="JG51" s="86">
        <f t="shared" si="57"/>
        <v>1.1665156507317231E-8</v>
      </c>
      <c r="JH51" s="86">
        <f t="shared" si="57"/>
        <v>1.1728702590629739E-8</v>
      </c>
      <c r="JI51" s="86">
        <f t="shared" si="57"/>
        <v>2.0917262938833563E-8</v>
      </c>
      <c r="JJ51" s="86">
        <f t="shared" si="57"/>
        <v>1.0700936957789232E-8</v>
      </c>
      <c r="JK51" s="86">
        <f t="shared" si="57"/>
        <v>1.8519069171371631E-7</v>
      </c>
      <c r="JL51" s="86">
        <f t="shared" si="57"/>
        <v>3.4235092426765685E-9</v>
      </c>
      <c r="JM51" s="86">
        <f t="shared" si="57"/>
        <v>1.1212794998556164E-13</v>
      </c>
    </row>
    <row r="52" spans="2:273" x14ac:dyDescent="0.25">
      <c r="B52" s="2">
        <v>25</v>
      </c>
      <c r="C52" s="37">
        <v>76.322999999999993</v>
      </c>
      <c r="D52" s="37">
        <v>76.129000000000005</v>
      </c>
      <c r="E52" s="37">
        <v>76.903000000000006</v>
      </c>
      <c r="F52" s="37">
        <v>76.209999999999994</v>
      </c>
      <c r="G52" s="37">
        <v>76.322999999999993</v>
      </c>
      <c r="H52" s="37">
        <v>78.677000000000007</v>
      </c>
      <c r="I52" s="37">
        <v>81.855000000000004</v>
      </c>
      <c r="J52" s="37">
        <v>80.113</v>
      </c>
      <c r="K52" s="37">
        <v>84.475999999999999</v>
      </c>
      <c r="L52" s="37">
        <v>87.667000000000002</v>
      </c>
      <c r="M52" s="37">
        <v>85.177000000000007</v>
      </c>
      <c r="N52" s="37">
        <v>84.757999999999996</v>
      </c>
      <c r="O52" s="37">
        <v>81.903000000000006</v>
      </c>
      <c r="P52" s="37">
        <v>81.322999999999993</v>
      </c>
      <c r="Q52" s="37">
        <v>76.144999999999996</v>
      </c>
      <c r="S52" s="4">
        <f t="shared" si="59"/>
        <v>76.400553280627307</v>
      </c>
      <c r="T52" s="4">
        <f t="shared" si="59"/>
        <v>78.554647605588272</v>
      </c>
      <c r="U52" s="4">
        <f t="shared" si="59"/>
        <v>78.072940542473873</v>
      </c>
      <c r="V52" s="4">
        <f t="shared" si="59"/>
        <v>77.490902882283095</v>
      </c>
      <c r="W52" s="4">
        <f t="shared" si="59"/>
        <v>78.392003974367</v>
      </c>
      <c r="X52" s="4">
        <f t="shared" si="59"/>
        <v>78.952303100151497</v>
      </c>
      <c r="Y52" s="4">
        <f t="shared" si="59"/>
        <v>81.112184792113126</v>
      </c>
      <c r="Z52" s="4">
        <f t="shared" si="59"/>
        <v>80.928490919054369</v>
      </c>
      <c r="AA52" s="4">
        <f t="shared" si="59"/>
        <v>84.51941035047291</v>
      </c>
      <c r="AB52" s="4">
        <f t="shared" si="59"/>
        <v>87.104415095721961</v>
      </c>
      <c r="AC52" s="4">
        <f t="shared" si="59"/>
        <v>84.468440424268266</v>
      </c>
      <c r="AD52" s="4">
        <f t="shared" si="59"/>
        <v>84.450398157079633</v>
      </c>
      <c r="AE52" s="4">
        <f t="shared" si="59"/>
        <v>83.047683538902731</v>
      </c>
      <c r="AF52" s="4">
        <f t="shared" si="59"/>
        <v>83.540265037341584</v>
      </c>
      <c r="AG52" s="4">
        <f t="shared" si="59"/>
        <v>75.229073140058205</v>
      </c>
      <c r="AI52" s="4">
        <f t="shared" si="60"/>
        <v>-7.755328062731337E-2</v>
      </c>
      <c r="AJ52" s="4">
        <f t="shared" si="60"/>
        <v>-2.4256476055882672</v>
      </c>
      <c r="AK52" s="4">
        <f t="shared" si="60"/>
        <v>-1.1699405424738671</v>
      </c>
      <c r="AL52" s="4">
        <f t="shared" si="60"/>
        <v>-1.280902882283101</v>
      </c>
      <c r="AM52" s="4">
        <f t="shared" si="60"/>
        <v>-2.069003974367007</v>
      </c>
      <c r="AN52" s="4">
        <f t="shared" si="60"/>
        <v>-0.27530310015148984</v>
      </c>
      <c r="AO52" s="4">
        <f t="shared" si="60"/>
        <v>0.74281520788687772</v>
      </c>
      <c r="AP52" s="4">
        <f t="shared" si="60"/>
        <v>-0.8154909190543691</v>
      </c>
      <c r="AQ52" s="4">
        <f t="shared" si="60"/>
        <v>-4.3410350472910864E-2</v>
      </c>
      <c r="AR52" s="4">
        <f t="shared" si="60"/>
        <v>0.5625849042780402</v>
      </c>
      <c r="AS52" s="4">
        <f t="shared" si="60"/>
        <v>0.70855957573174067</v>
      </c>
      <c r="AT52" s="4">
        <f t="shared" si="60"/>
        <v>0.30760184292036286</v>
      </c>
      <c r="AU52" s="4">
        <f t="shared" si="60"/>
        <v>-1.1446835389027257</v>
      </c>
      <c r="AV52" s="4">
        <f t="shared" si="60"/>
        <v>-2.2172650373415905</v>
      </c>
      <c r="AW52" s="4">
        <f t="shared" si="60"/>
        <v>0.91592685994179135</v>
      </c>
      <c r="AY52" s="2">
        <f t="shared" si="51"/>
        <v>76.393293585350762</v>
      </c>
      <c r="AZ52" s="2">
        <f t="shared" si="51"/>
        <v>78.553153338878687</v>
      </c>
      <c r="BA52" s="2">
        <f t="shared" si="51"/>
        <v>78.072226346832622</v>
      </c>
      <c r="BB52" s="2">
        <f t="shared" si="51"/>
        <v>77.490650318417977</v>
      </c>
      <c r="BC52" s="2">
        <f t="shared" si="51"/>
        <v>78.391865472225149</v>
      </c>
      <c r="BD52" s="2">
        <f t="shared" si="51"/>
        <v>78.952233394597712</v>
      </c>
      <c r="BE52" s="2">
        <f t="shared" si="51"/>
        <v>81.11210946488751</v>
      </c>
      <c r="BF52" s="2">
        <f t="shared" si="51"/>
        <v>80.928464258879174</v>
      </c>
      <c r="BG52" s="2">
        <f t="shared" si="51"/>
        <v>84.51936884266533</v>
      </c>
      <c r="BH52" s="2">
        <f t="shared" si="51"/>
        <v>87.104374392441187</v>
      </c>
      <c r="BI52" s="2">
        <f t="shared" si="51"/>
        <v>84.468368298663023</v>
      </c>
      <c r="BJ52" s="2">
        <f t="shared" si="51"/>
        <v>84.450360274894209</v>
      </c>
      <c r="BK52" s="2">
        <f t="shared" si="51"/>
        <v>83.04716217326137</v>
      </c>
      <c r="BL52" s="2">
        <f t="shared" si="51"/>
        <v>83.540253295275249</v>
      </c>
      <c r="BM52" s="2">
        <f t="shared" si="51"/>
        <v>75.229073139454698</v>
      </c>
      <c r="BO52" s="2">
        <f t="shared" si="10"/>
        <v>76.322999999999993</v>
      </c>
      <c r="BP52" s="2">
        <f t="shared" si="11"/>
        <v>76.129000000000005</v>
      </c>
      <c r="BQ52" s="2">
        <f t="shared" si="12"/>
        <v>76.903000000000006</v>
      </c>
      <c r="BR52" s="2">
        <f t="shared" si="13"/>
        <v>76.209999999999994</v>
      </c>
      <c r="BS52" s="2">
        <f t="shared" si="14"/>
        <v>76.322999999999993</v>
      </c>
      <c r="BT52" s="2">
        <f t="shared" si="15"/>
        <v>78.677000000000007</v>
      </c>
      <c r="BU52" s="2">
        <f t="shared" si="16"/>
        <v>81.855000000000004</v>
      </c>
      <c r="BV52" s="2">
        <f t="shared" si="17"/>
        <v>80.113</v>
      </c>
      <c r="BW52" s="2">
        <f t="shared" si="18"/>
        <v>84.475999999999999</v>
      </c>
      <c r="BX52" s="2">
        <f t="shared" si="19"/>
        <v>87.667000000000002</v>
      </c>
      <c r="BY52" s="2">
        <f t="shared" si="20"/>
        <v>85.177000000000007</v>
      </c>
      <c r="BZ52" s="2">
        <f t="shared" si="21"/>
        <v>84.757999999999996</v>
      </c>
      <c r="CA52" s="2">
        <f t="shared" si="22"/>
        <v>81.903000000000006</v>
      </c>
      <c r="CB52" s="2">
        <f t="shared" si="23"/>
        <v>81.322999999999993</v>
      </c>
      <c r="CC52" s="2">
        <f t="shared" si="24"/>
        <v>76.144999999999996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78.239577167019036</v>
      </c>
      <c r="DL52" s="2">
        <f t="shared" si="61"/>
        <v>79.084489278163716</v>
      </c>
      <c r="DM52" s="2">
        <f t="shared" si="61"/>
        <v>79.002173432730999</v>
      </c>
      <c r="DN52" s="2">
        <f t="shared" si="61"/>
        <v>77.455793151969999</v>
      </c>
      <c r="DO52" s="2">
        <f t="shared" si="61"/>
        <v>79.134294371482184</v>
      </c>
      <c r="DP52" s="2">
        <f t="shared" si="61"/>
        <v>79.764027574132868</v>
      </c>
      <c r="DQ52" s="2">
        <f t="shared" si="61"/>
        <v>82.129770917678826</v>
      </c>
      <c r="DR52" s="2">
        <f t="shared" si="61"/>
        <v>81.611579421526798</v>
      </c>
      <c r="DS52" s="2">
        <f t="shared" si="61"/>
        <v>84.973857752489309</v>
      </c>
      <c r="DT52" s="2">
        <f t="shared" si="61"/>
        <v>87.738575628259838</v>
      </c>
      <c r="DU52" s="2">
        <f t="shared" si="61"/>
        <v>86.203870226501792</v>
      </c>
      <c r="DV52" s="2">
        <f t="shared" si="61"/>
        <v>85.498740015318958</v>
      </c>
      <c r="DW52" s="2">
        <f t="shared" si="61"/>
        <v>83.956720637898698</v>
      </c>
      <c r="DX52" s="2">
        <f t="shared" si="61"/>
        <v>83.52118498498497</v>
      </c>
      <c r="DY52" s="2">
        <f t="shared" si="61"/>
        <v>75.338417898193768</v>
      </c>
      <c r="EA52" s="2">
        <f t="shared" si="62"/>
        <v>66.737999205294571</v>
      </c>
      <c r="EB52" s="2">
        <f t="shared" si="62"/>
        <v>75.526252401193801</v>
      </c>
      <c r="EC52" s="2">
        <f t="shared" si="62"/>
        <v>72.534298117413925</v>
      </c>
      <c r="ED52" s="2">
        <f t="shared" si="62"/>
        <v>77.716634125810501</v>
      </c>
      <c r="EE52" s="2">
        <f t="shared" si="62"/>
        <v>73.354220487691038</v>
      </c>
      <c r="EF52" s="2">
        <f t="shared" si="62"/>
        <v>73.458641787095161</v>
      </c>
      <c r="EG52" s="2">
        <f t="shared" si="62"/>
        <v>74.155715392763568</v>
      </c>
      <c r="EH52" s="2">
        <f t="shared" si="62"/>
        <v>76.076228731706578</v>
      </c>
      <c r="EI52" s="2">
        <f t="shared" si="62"/>
        <v>81.327313529200325</v>
      </c>
      <c r="EJ52" s="2">
        <f t="shared" si="62"/>
        <v>82.58582046105758</v>
      </c>
      <c r="EK52" s="2">
        <f t="shared" si="62"/>
        <v>72.669489547597422</v>
      </c>
      <c r="EL52" s="2">
        <f t="shared" si="62"/>
        <v>76.796979606788099</v>
      </c>
      <c r="EM52" s="2">
        <f t="shared" si="62"/>
        <v>77.600093943362197</v>
      </c>
      <c r="EN52" s="2">
        <f t="shared" si="62"/>
        <v>83.682950697796869</v>
      </c>
      <c r="EO52" s="2">
        <f t="shared" si="62"/>
        <v>74.187153771995341</v>
      </c>
      <c r="EQ52" s="2">
        <f t="shared" si="63"/>
        <v>71.067648629535483</v>
      </c>
      <c r="ER52" s="2">
        <f t="shared" si="63"/>
        <v>72.79868146221483</v>
      </c>
      <c r="ES52" s="2">
        <f t="shared" si="63"/>
        <v>71.732767542720325</v>
      </c>
      <c r="ET52" s="2">
        <f t="shared" si="63"/>
        <v>74.376713877330346</v>
      </c>
      <c r="EU52" s="2">
        <f t="shared" si="63"/>
        <v>71.737199537684447</v>
      </c>
      <c r="EV52" s="2">
        <f t="shared" si="63"/>
        <v>72.266008289019581</v>
      </c>
      <c r="EW52" s="2">
        <f t="shared" si="63"/>
        <v>73.127000566860914</v>
      </c>
      <c r="EX52" s="2">
        <f t="shared" si="63"/>
        <v>74.906560455557184</v>
      </c>
      <c r="EY52" s="2">
        <f t="shared" si="63"/>
        <v>78.315997962916086</v>
      </c>
      <c r="EZ52" s="2">
        <f t="shared" si="63"/>
        <v>81.58676314241238</v>
      </c>
      <c r="FA52" s="2">
        <f t="shared" si="63"/>
        <v>72.61420357661865</v>
      </c>
      <c r="FB52" s="2">
        <f t="shared" si="63"/>
        <v>75.89763437109174</v>
      </c>
      <c r="FC52" s="2">
        <f t="shared" si="63"/>
        <v>74.952621734909798</v>
      </c>
      <c r="FD52" s="2">
        <f t="shared" si="63"/>
        <v>79.296936836749651</v>
      </c>
      <c r="FE52" s="2">
        <f t="shared" si="63"/>
        <v>73.992638162939059</v>
      </c>
      <c r="FG52" s="2">
        <f t="shared" si="64"/>
        <v>0.16052586630806895</v>
      </c>
      <c r="FH52" s="2">
        <f t="shared" si="64"/>
        <v>0.14932182597394528</v>
      </c>
      <c r="FI52" s="2">
        <f t="shared" si="64"/>
        <v>0.14377877980585679</v>
      </c>
      <c r="FJ52" s="2">
        <f t="shared" si="64"/>
        <v>0.13368985577504583</v>
      </c>
      <c r="FK52" s="2">
        <f t="shared" si="64"/>
        <v>0.12844496386992771</v>
      </c>
      <c r="FL52" s="2">
        <f t="shared" si="64"/>
        <v>0.12874504670252104</v>
      </c>
      <c r="FM52" s="2">
        <f t="shared" si="64"/>
        <v>0.12762075872865308</v>
      </c>
      <c r="FN52" s="2">
        <f t="shared" si="64"/>
        <v>0.12340785200956622</v>
      </c>
      <c r="FO52" s="2">
        <f t="shared" si="64"/>
        <v>0.12462799625476698</v>
      </c>
      <c r="FP52" s="2">
        <f t="shared" si="64"/>
        <v>0.12307856136745375</v>
      </c>
      <c r="FQ52" s="2">
        <f t="shared" si="64"/>
        <v>0.12822910731951026</v>
      </c>
      <c r="FR52" s="2">
        <f t="shared" si="64"/>
        <v>0.12047852318215532</v>
      </c>
      <c r="FS52" s="2">
        <f t="shared" si="64"/>
        <v>0.14308608803615022</v>
      </c>
      <c r="FT52" s="2">
        <f t="shared" si="64"/>
        <v>0.11799638387781779</v>
      </c>
      <c r="FU52" s="2">
        <f t="shared" si="64"/>
        <v>9.4977340226013798E-2</v>
      </c>
      <c r="FW52" s="2">
        <f t="shared" si="53"/>
        <v>3.9690389823236536E-6</v>
      </c>
      <c r="FX52" s="2">
        <f t="shared" si="53"/>
        <v>4.9536999584762322E-6</v>
      </c>
      <c r="FY52" s="2">
        <f t="shared" si="53"/>
        <v>4.8221812121218637E-6</v>
      </c>
      <c r="FZ52" s="2">
        <f t="shared" si="53"/>
        <v>4.3790641322202193E-6</v>
      </c>
      <c r="GA52" s="2">
        <f t="shared" si="53"/>
        <v>4.6493448192009388E-6</v>
      </c>
      <c r="GB52" s="2">
        <f t="shared" si="53"/>
        <v>5.8625768824760539E-6</v>
      </c>
      <c r="GC52" s="2">
        <f t="shared" si="53"/>
        <v>6.2568916662872376E-6</v>
      </c>
      <c r="GD52" s="2">
        <f t="shared" si="53"/>
        <v>8.0568973530511971E-6</v>
      </c>
      <c r="GE52" s="2">
        <f t="shared" si="53"/>
        <v>9.1023409805693909E-6</v>
      </c>
      <c r="GF52" s="2">
        <f t="shared" si="53"/>
        <v>7.549877817240453E-6</v>
      </c>
      <c r="GG52" s="2">
        <f t="shared" si="53"/>
        <v>6.787625027462526E-6</v>
      </c>
      <c r="GH52" s="2">
        <f t="shared" si="53"/>
        <v>5.000660269687147E-6</v>
      </c>
      <c r="GI52" s="2">
        <f t="shared" si="53"/>
        <v>5.1437026997551868E-6</v>
      </c>
      <c r="GJ52" s="2">
        <f t="shared" si="53"/>
        <v>4.4365698724818304E-6</v>
      </c>
      <c r="GK52" s="2">
        <f t="shared" si="53"/>
        <v>3.8769901583420924E-6</v>
      </c>
      <c r="GM52" s="86">
        <f t="shared" si="54"/>
        <v>6.482657985547457E-6</v>
      </c>
      <c r="GN52" s="86">
        <f t="shared" si="54"/>
        <v>1.1316343536855939E-6</v>
      </c>
      <c r="GO52" s="86">
        <f t="shared" si="54"/>
        <v>5.3453209471180772E-7</v>
      </c>
      <c r="GP52" s="86">
        <f t="shared" si="54"/>
        <v>1.7785075434908936E-7</v>
      </c>
      <c r="GQ52" s="86">
        <f t="shared" si="54"/>
        <v>9.357042964516847E-8</v>
      </c>
      <c r="GR52" s="86">
        <f t="shared" si="54"/>
        <v>4.5258532625413002E-8</v>
      </c>
      <c r="GS52" s="86">
        <f t="shared" si="54"/>
        <v>4.9619844935129105E-8</v>
      </c>
      <c r="GT52" s="86">
        <f t="shared" si="54"/>
        <v>1.7378877077097942E-8</v>
      </c>
      <c r="GU52" s="86">
        <f t="shared" si="54"/>
        <v>2.6982377447454592E-8</v>
      </c>
      <c r="GV52" s="86">
        <f t="shared" si="54"/>
        <v>2.6963798357880189E-8</v>
      </c>
      <c r="GW52" s="86">
        <f t="shared" si="54"/>
        <v>4.7103884847490225E-8</v>
      </c>
      <c r="GX52" s="86">
        <f t="shared" si="54"/>
        <v>2.4515316586383555E-8</v>
      </c>
      <c r="GY52" s="86">
        <f t="shared" si="54"/>
        <v>3.7581422218645735E-7</v>
      </c>
      <c r="GZ52" s="86">
        <f t="shared" si="54"/>
        <v>8.3820985025698915E-9</v>
      </c>
      <c r="HA52" s="86">
        <f t="shared" si="54"/>
        <v>4.7446946251785677E-13</v>
      </c>
      <c r="HC52" s="86">
        <f t="shared" si="58"/>
        <v>6.4498964087682118E-16</v>
      </c>
      <c r="HD52" s="86">
        <f t="shared" si="58"/>
        <v>5.7805756016767646E-21</v>
      </c>
      <c r="HE52" s="86">
        <f t="shared" si="58"/>
        <v>5.52244170760191E-20</v>
      </c>
      <c r="HF52" s="86">
        <f t="shared" si="58"/>
        <v>5.6363489012608417E-22</v>
      </c>
      <c r="HG52" s="86">
        <f t="shared" si="58"/>
        <v>8.2304975346939378E-21</v>
      </c>
      <c r="HH52" s="86">
        <f t="shared" si="58"/>
        <v>5.3976126099373863E-23</v>
      </c>
      <c r="HI52" s="86">
        <f t="shared" si="58"/>
        <v>5.9990047442794805E-23</v>
      </c>
      <c r="HJ52" s="86">
        <f t="shared" si="58"/>
        <v>3.0859557519897254E-22</v>
      </c>
      <c r="HK52" s="86">
        <f t="shared" si="58"/>
        <v>1.7107624199322238E-21</v>
      </c>
      <c r="HL52" s="86">
        <f t="shared" si="58"/>
        <v>6.9175876202134905E-22</v>
      </c>
      <c r="HM52" s="86">
        <f t="shared" si="58"/>
        <v>6.56965324314284E-26</v>
      </c>
      <c r="HN52" s="86">
        <f t="shared" si="58"/>
        <v>9.1290463787227688E-21</v>
      </c>
      <c r="HO52" s="86">
        <f t="shared" si="58"/>
        <v>5.4346045573694976E-20</v>
      </c>
      <c r="HP52" s="86">
        <f t="shared" si="58"/>
        <v>5.9276244444537895E-23</v>
      </c>
      <c r="HQ52" s="86">
        <f t="shared" si="58"/>
        <v>3.9707744306353939E-33</v>
      </c>
      <c r="HS52" s="86">
        <f t="shared" si="55"/>
        <v>1.3468504367411734E-87</v>
      </c>
      <c r="HT52" s="86">
        <f t="shared" si="55"/>
        <v>1.3473201620647772E-118</v>
      </c>
      <c r="HU52" s="86">
        <f t="shared" si="55"/>
        <v>4.2467455205140647E-115</v>
      </c>
      <c r="HV52" s="86">
        <f t="shared" si="55"/>
        <v>9.9754312230915274E-127</v>
      </c>
      <c r="HW52" s="86">
        <f t="shared" si="55"/>
        <v>1.0699129375140015E-119</v>
      </c>
      <c r="HX52" s="86">
        <f t="shared" si="55"/>
        <v>7.0855733023629713E-136</v>
      </c>
      <c r="HY52" s="86">
        <f t="shared" si="55"/>
        <v>1.5733079551098943E-132</v>
      </c>
      <c r="HZ52" s="86">
        <f t="shared" si="55"/>
        <v>1.0059187912090955E-127</v>
      </c>
      <c r="IA52" s="86">
        <f t="shared" si="55"/>
        <v>6.5687027406503842E-120</v>
      </c>
      <c r="IB52" s="86">
        <f t="shared" si="55"/>
        <v>1.124351771127007E-123</v>
      </c>
      <c r="IC52" s="86">
        <f t="shared" si="55"/>
        <v>6.8734249039919474E-153</v>
      </c>
      <c r="ID52" s="86">
        <f t="shared" si="55"/>
        <v>3.5507710279849184E-119</v>
      </c>
      <c r="IE52" s="86">
        <f t="shared" si="55"/>
        <v>9.4401597148908302E-116</v>
      </c>
      <c r="IF52" s="86">
        <f t="shared" si="55"/>
        <v>1.9554993043576376E-100</v>
      </c>
      <c r="IG52" s="86">
        <f t="shared" si="55"/>
        <v>8.5841969776478838E-69</v>
      </c>
      <c r="II52" s="86">
        <f t="shared" si="56"/>
        <v>6.8082184897795086E-161</v>
      </c>
      <c r="IJ52" s="86">
        <f t="shared" si="56"/>
        <v>8.2311005231110751E-222</v>
      </c>
      <c r="IK52" s="86">
        <f t="shared" si="56"/>
        <v>7.9135071554139707E-214</v>
      </c>
      <c r="IL52" s="86">
        <f t="shared" si="56"/>
        <v>2.212892585932064E-240</v>
      </c>
      <c r="IM52" s="86">
        <f t="shared" si="56"/>
        <v>1.0675394176727572E-224</v>
      </c>
      <c r="IN52" s="86">
        <f t="shared" si="56"/>
        <v>3.4016416472995225E-254</v>
      </c>
      <c r="IO52" s="86">
        <f t="shared" si="56"/>
        <v>1.5492762475195513E-248</v>
      </c>
      <c r="IP52" s="86">
        <f t="shared" si="56"/>
        <v>1.9811690708799872E-236</v>
      </c>
      <c r="IQ52" s="86">
        <f t="shared" si="56"/>
        <v>1.6484994704965913E-222</v>
      </c>
      <c r="IR52" s="86">
        <f t="shared" si="56"/>
        <v>2.8385445667954307E-231</v>
      </c>
      <c r="IS52" s="86">
        <f t="shared" si="56"/>
        <v>4.0561789972777945E-286</v>
      </c>
      <c r="IT52" s="86">
        <f t="shared" si="56"/>
        <v>1.6175036379957832E-223</v>
      </c>
      <c r="IU52" s="86">
        <f t="shared" si="56"/>
        <v>8.9713994199419739E-216</v>
      </c>
      <c r="IV52" s="86">
        <f t="shared" si="56"/>
        <v>0</v>
      </c>
      <c r="IW52" s="86">
        <f t="shared" si="56"/>
        <v>1.2613474631517063E-244</v>
      </c>
      <c r="IY52" s="86">
        <f t="shared" si="57"/>
        <v>6.4826579861924464E-6</v>
      </c>
      <c r="IZ52" s="86">
        <f t="shared" si="57"/>
        <v>1.1316343536855996E-6</v>
      </c>
      <c r="JA52" s="86">
        <f t="shared" si="57"/>
        <v>5.3453209471186299E-7</v>
      </c>
      <c r="JB52" s="86">
        <f t="shared" si="57"/>
        <v>1.7785075434908992E-7</v>
      </c>
      <c r="JC52" s="86">
        <f t="shared" si="57"/>
        <v>9.3570429645176702E-8</v>
      </c>
      <c r="JD52" s="86">
        <f t="shared" si="57"/>
        <v>4.5258532625413055E-8</v>
      </c>
      <c r="JE52" s="86">
        <f t="shared" si="57"/>
        <v>4.9619844935129165E-8</v>
      </c>
      <c r="JF52" s="86">
        <f t="shared" si="57"/>
        <v>1.7378877077098249E-8</v>
      </c>
      <c r="JG52" s="86">
        <f t="shared" si="57"/>
        <v>2.6982377447456302E-8</v>
      </c>
      <c r="JH52" s="86">
        <f t="shared" si="57"/>
        <v>2.6963798357880881E-8</v>
      </c>
      <c r="JI52" s="86">
        <f t="shared" si="57"/>
        <v>4.7103884847490225E-8</v>
      </c>
      <c r="JJ52" s="86">
        <f t="shared" si="57"/>
        <v>2.4515316586392684E-8</v>
      </c>
      <c r="JK52" s="86">
        <f t="shared" si="57"/>
        <v>3.7581422218651172E-7</v>
      </c>
      <c r="JL52" s="86">
        <f t="shared" si="57"/>
        <v>8.3820985025699511E-9</v>
      </c>
      <c r="JM52" s="86">
        <f t="shared" si="57"/>
        <v>4.7446946251785677E-13</v>
      </c>
    </row>
    <row r="53" spans="2:273" x14ac:dyDescent="0.25">
      <c r="B53" s="2">
        <v>26</v>
      </c>
      <c r="C53" s="37">
        <v>76.242000000000004</v>
      </c>
      <c r="D53" s="37">
        <v>76.968000000000004</v>
      </c>
      <c r="E53" s="37">
        <v>77.370999999999995</v>
      </c>
      <c r="F53" s="37">
        <v>75.757999999999996</v>
      </c>
      <c r="G53" s="37">
        <v>77.305999999999997</v>
      </c>
      <c r="H53" s="37">
        <v>76.968000000000004</v>
      </c>
      <c r="I53" s="37">
        <v>80.451999999999998</v>
      </c>
      <c r="J53" s="37">
        <v>80.418999999999997</v>
      </c>
      <c r="K53" s="37">
        <v>84.619</v>
      </c>
      <c r="L53" s="37">
        <v>86.667000000000002</v>
      </c>
      <c r="M53" s="37">
        <v>85.887</v>
      </c>
      <c r="N53" s="37">
        <v>84.757999999999996</v>
      </c>
      <c r="O53" s="37">
        <v>81.790000000000006</v>
      </c>
      <c r="P53" s="37">
        <v>83.644999999999996</v>
      </c>
      <c r="Q53" s="37">
        <v>77.370999999999995</v>
      </c>
      <c r="S53" s="4">
        <f t="shared" si="59"/>
        <v>76.351903896714973</v>
      </c>
      <c r="T53" s="4">
        <f t="shared" si="59"/>
        <v>78.610547829879522</v>
      </c>
      <c r="U53" s="4">
        <f t="shared" si="59"/>
        <v>78.229382967157235</v>
      </c>
      <c r="V53" s="4">
        <f t="shared" si="59"/>
        <v>77.623709657223031</v>
      </c>
      <c r="W53" s="4">
        <f t="shared" si="59"/>
        <v>78.471101692015495</v>
      </c>
      <c r="X53" s="4">
        <f t="shared" si="59"/>
        <v>79.032967815453034</v>
      </c>
      <c r="Y53" s="4">
        <f t="shared" si="59"/>
        <v>81.094727351285158</v>
      </c>
      <c r="Z53" s="4">
        <f t="shared" si="59"/>
        <v>80.810732412413401</v>
      </c>
      <c r="AA53" s="4">
        <f t="shared" si="59"/>
        <v>84.436734868327946</v>
      </c>
      <c r="AB53" s="4">
        <f t="shared" si="59"/>
        <v>86.944404634740224</v>
      </c>
      <c r="AC53" s="4">
        <f t="shared" si="59"/>
        <v>84.472956447322062</v>
      </c>
      <c r="AD53" s="4">
        <f t="shared" si="59"/>
        <v>84.62814325232921</v>
      </c>
      <c r="AE53" s="4">
        <f t="shared" si="59"/>
        <v>83.220574375285153</v>
      </c>
      <c r="AF53" s="4">
        <f t="shared" si="59"/>
        <v>83.848242669476534</v>
      </c>
      <c r="AG53" s="4">
        <f t="shared" si="59"/>
        <v>75.487743795956888</v>
      </c>
      <c r="AI53" s="4">
        <f t="shared" si="60"/>
        <v>-0.10990389671496814</v>
      </c>
      <c r="AJ53" s="4">
        <f t="shared" si="60"/>
        <v>-1.6425478298795184</v>
      </c>
      <c r="AK53" s="4">
        <f t="shared" si="60"/>
        <v>-0.85838296715724027</v>
      </c>
      <c r="AL53" s="4">
        <f t="shared" si="60"/>
        <v>-1.8657096572230358</v>
      </c>
      <c r="AM53" s="4">
        <f t="shared" si="60"/>
        <v>-1.1651016920154973</v>
      </c>
      <c r="AN53" s="4">
        <f t="shared" si="60"/>
        <v>-2.0649678154530307</v>
      </c>
      <c r="AO53" s="4">
        <f t="shared" si="60"/>
        <v>-0.6427273512851599</v>
      </c>
      <c r="AP53" s="4">
        <f t="shared" si="60"/>
        <v>-0.39173241241340406</v>
      </c>
      <c r="AQ53" s="4">
        <f t="shared" si="60"/>
        <v>0.18226513167205383</v>
      </c>
      <c r="AR53" s="4">
        <f t="shared" si="60"/>
        <v>-0.27740463474022192</v>
      </c>
      <c r="AS53" s="4">
        <f t="shared" si="60"/>
        <v>1.4140435526779385</v>
      </c>
      <c r="AT53" s="4">
        <f t="shared" si="60"/>
        <v>0.12985674767078592</v>
      </c>
      <c r="AU53" s="4">
        <f t="shared" si="60"/>
        <v>-1.430574375285147</v>
      </c>
      <c r="AV53" s="4">
        <f t="shared" si="60"/>
        <v>-0.20324266947653769</v>
      </c>
      <c r="AW53" s="4">
        <f t="shared" si="60"/>
        <v>1.8832562040431071</v>
      </c>
      <c r="AY53" s="2">
        <f t="shared" si="51"/>
        <v>76.339953407933578</v>
      </c>
      <c r="AZ53" s="2">
        <f t="shared" si="51"/>
        <v>78.607819467715288</v>
      </c>
      <c r="BA53" s="2">
        <f t="shared" si="51"/>
        <v>78.228025709541726</v>
      </c>
      <c r="BB53" s="2">
        <f t="shared" si="51"/>
        <v>77.623205493377839</v>
      </c>
      <c r="BC53" s="2">
        <f t="shared" si="51"/>
        <v>78.470817238065948</v>
      </c>
      <c r="BD53" s="2">
        <f t="shared" si="51"/>
        <v>79.032816979850281</v>
      </c>
      <c r="BE53" s="2">
        <f t="shared" si="51"/>
        <v>81.094566048064507</v>
      </c>
      <c r="BF53" s="2">
        <f t="shared" si="51"/>
        <v>80.810671906472734</v>
      </c>
      <c r="BG53" s="2">
        <f t="shared" si="51"/>
        <v>84.436643097540241</v>
      </c>
      <c r="BH53" s="2">
        <f t="shared" si="51"/>
        <v>86.944315149393205</v>
      </c>
      <c r="BI53" s="2">
        <f t="shared" si="51"/>
        <v>84.472801099698501</v>
      </c>
      <c r="BJ53" s="2">
        <f t="shared" si="51"/>
        <v>84.62806021693325</v>
      </c>
      <c r="BK53" s="2">
        <f t="shared" si="51"/>
        <v>83.219559644324448</v>
      </c>
      <c r="BL53" s="2">
        <f t="shared" si="51"/>
        <v>83.848215228010091</v>
      </c>
      <c r="BM53" s="2">
        <f t="shared" si="51"/>
        <v>75.487743793558735</v>
      </c>
      <c r="BO53" s="2">
        <f t="shared" si="10"/>
        <v>76.242000000000004</v>
      </c>
      <c r="BP53" s="2">
        <f t="shared" si="11"/>
        <v>76.968000000000004</v>
      </c>
      <c r="BQ53" s="2">
        <f t="shared" si="12"/>
        <v>77.370999999999995</v>
      </c>
      <c r="BR53" s="2">
        <f t="shared" si="13"/>
        <v>75.757999999999996</v>
      </c>
      <c r="BS53" s="2">
        <f t="shared" si="14"/>
        <v>77.305999999999997</v>
      </c>
      <c r="BT53" s="2">
        <f t="shared" si="15"/>
        <v>76.968000000000004</v>
      </c>
      <c r="BU53" s="2">
        <f t="shared" si="16"/>
        <v>80.451999999999998</v>
      </c>
      <c r="BV53" s="2">
        <f t="shared" si="17"/>
        <v>80.418999999999997</v>
      </c>
      <c r="BW53" s="2">
        <f t="shared" si="18"/>
        <v>84.619</v>
      </c>
      <c r="BX53" s="2">
        <f t="shared" si="19"/>
        <v>86.667000000000002</v>
      </c>
      <c r="BY53" s="2">
        <f t="shared" si="20"/>
        <v>85.887</v>
      </c>
      <c r="BZ53" s="2">
        <f t="shared" si="21"/>
        <v>84.757999999999996</v>
      </c>
      <c r="CA53" s="2">
        <f t="shared" si="22"/>
        <v>81.790000000000006</v>
      </c>
      <c r="CB53" s="2">
        <f t="shared" si="23"/>
        <v>83.644999999999996</v>
      </c>
      <c r="CC53" s="2">
        <f t="shared" si="24"/>
        <v>77.370999999999995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78.35797145877379</v>
      </c>
      <c r="DL53" s="2">
        <f t="shared" si="61"/>
        <v>79.22804771972217</v>
      </c>
      <c r="DM53" s="2">
        <f t="shared" si="61"/>
        <v>79.299061853442453</v>
      </c>
      <c r="DN53" s="2">
        <f t="shared" si="61"/>
        <v>77.639129455909966</v>
      </c>
      <c r="DO53" s="2">
        <f t="shared" si="61"/>
        <v>79.323005628517834</v>
      </c>
      <c r="DP53" s="2">
        <f t="shared" si="61"/>
        <v>79.962693401903962</v>
      </c>
      <c r="DQ53" s="2">
        <f t="shared" si="61"/>
        <v>82.234435897435915</v>
      </c>
      <c r="DR53" s="2">
        <f t="shared" si="61"/>
        <v>81.570614035087729</v>
      </c>
      <c r="DS53" s="2">
        <f t="shared" si="61"/>
        <v>84.959266714082489</v>
      </c>
      <c r="DT53" s="2">
        <f t="shared" si="61"/>
        <v>87.650058084400186</v>
      </c>
      <c r="DU53" s="2">
        <f t="shared" si="61"/>
        <v>86.399921654447951</v>
      </c>
      <c r="DV53" s="2">
        <f t="shared" si="61"/>
        <v>85.827401903928205</v>
      </c>
      <c r="DW53" s="2">
        <f t="shared" si="61"/>
        <v>84.271417729831157</v>
      </c>
      <c r="DX53" s="2">
        <f t="shared" si="61"/>
        <v>83.896592449592433</v>
      </c>
      <c r="DY53" s="2">
        <f t="shared" si="61"/>
        <v>75.646595785440624</v>
      </c>
      <c r="EA53" s="2">
        <f t="shared" si="62"/>
        <v>66.715142760363747</v>
      </c>
      <c r="EB53" s="2">
        <f t="shared" si="62"/>
        <v>75.385405661571838</v>
      </c>
      <c r="EC53" s="2">
        <f t="shared" si="62"/>
        <v>72.411102799108249</v>
      </c>
      <c r="ED53" s="2">
        <f t="shared" si="62"/>
        <v>77.529207155044944</v>
      </c>
      <c r="EE53" s="2">
        <f t="shared" si="62"/>
        <v>73.19720098004899</v>
      </c>
      <c r="EF53" s="2">
        <f t="shared" si="62"/>
        <v>73.293821880987736</v>
      </c>
      <c r="EG53" s="2">
        <f t="shared" si="62"/>
        <v>73.988386407983498</v>
      </c>
      <c r="EH53" s="2">
        <f t="shared" si="62"/>
        <v>75.887686280115602</v>
      </c>
      <c r="EI53" s="2">
        <f t="shared" si="62"/>
        <v>81.089012360388168</v>
      </c>
      <c r="EJ53" s="2">
        <f t="shared" si="62"/>
        <v>82.358473951549897</v>
      </c>
      <c r="EK53" s="2">
        <f t="shared" si="62"/>
        <v>72.523994770408748</v>
      </c>
      <c r="EL53" s="2">
        <f t="shared" si="62"/>
        <v>76.643008864909362</v>
      </c>
      <c r="EM53" s="2">
        <f t="shared" si="62"/>
        <v>77.474563787932013</v>
      </c>
      <c r="EN53" s="2">
        <f t="shared" si="62"/>
        <v>83.518586227905942</v>
      </c>
      <c r="EO53" s="2">
        <f t="shared" si="62"/>
        <v>74.107265351143838</v>
      </c>
      <c r="EQ53" s="2">
        <f t="shared" si="63"/>
        <v>70.99689159336117</v>
      </c>
      <c r="ER53" s="2">
        <f t="shared" si="63"/>
        <v>72.688070702951023</v>
      </c>
      <c r="ES53" s="2">
        <f t="shared" si="63"/>
        <v>71.618524941747253</v>
      </c>
      <c r="ET53" s="2">
        <f t="shared" si="63"/>
        <v>74.226891115488101</v>
      </c>
      <c r="EU53" s="2">
        <f t="shared" si="63"/>
        <v>71.598489440851282</v>
      </c>
      <c r="EV53" s="2">
        <f t="shared" si="63"/>
        <v>72.114852986924532</v>
      </c>
      <c r="EW53" s="2">
        <f t="shared" si="63"/>
        <v>72.971362660527987</v>
      </c>
      <c r="EX53" s="2">
        <f t="shared" si="63"/>
        <v>74.731848664088446</v>
      </c>
      <c r="EY53" s="2">
        <f t="shared" si="63"/>
        <v>78.114224103978614</v>
      </c>
      <c r="EZ53" s="2">
        <f t="shared" si="63"/>
        <v>81.371084375993235</v>
      </c>
      <c r="FA53" s="2">
        <f t="shared" si="63"/>
        <v>72.468982369111984</v>
      </c>
      <c r="FB53" s="2">
        <f t="shared" si="63"/>
        <v>75.754400987896489</v>
      </c>
      <c r="FC53" s="2">
        <f t="shared" si="63"/>
        <v>74.856331539944648</v>
      </c>
      <c r="FD53" s="2">
        <f t="shared" si="63"/>
        <v>79.182794694480179</v>
      </c>
      <c r="FE53" s="2">
        <f t="shared" si="63"/>
        <v>73.915463950808871</v>
      </c>
      <c r="FG53" s="2">
        <f t="shared" si="64"/>
        <v>0.17332872767667235</v>
      </c>
      <c r="FH53" s="2">
        <f t="shared" si="64"/>
        <v>0.16140290761381568</v>
      </c>
      <c r="FI53" s="2">
        <f t="shared" si="64"/>
        <v>0.15549336817550546</v>
      </c>
      <c r="FJ53" s="2">
        <f t="shared" si="64"/>
        <v>0.14472137303838342</v>
      </c>
      <c r="FK53" s="2">
        <f t="shared" si="64"/>
        <v>0.13911319235239544</v>
      </c>
      <c r="FL53" s="2">
        <f t="shared" si="64"/>
        <v>0.13943421169656173</v>
      </c>
      <c r="FM53" s="2">
        <f t="shared" si="64"/>
        <v>0.13823138867843718</v>
      </c>
      <c r="FN53" s="2">
        <f t="shared" si="64"/>
        <v>0.13372190365137018</v>
      </c>
      <c r="FO53" s="2">
        <f t="shared" si="64"/>
        <v>0.13502831568176013</v>
      </c>
      <c r="FP53" s="2">
        <f t="shared" si="64"/>
        <v>0.13336927910639909</v>
      </c>
      <c r="FQ53" s="2">
        <f t="shared" si="64"/>
        <v>0.1388822643291332</v>
      </c>
      <c r="FR53" s="2">
        <f t="shared" si="64"/>
        <v>0.13058422146819368</v>
      </c>
      <c r="FS53" s="2">
        <f t="shared" si="64"/>
        <v>0.15475443900749616</v>
      </c>
      <c r="FT53" s="2">
        <f t="shared" si="64"/>
        <v>0.12792416345661622</v>
      </c>
      <c r="FU53" s="2">
        <f t="shared" si="64"/>
        <v>0.10319498204442211</v>
      </c>
      <c r="FW53" s="2">
        <f t="shared" si="53"/>
        <v>4.3519630372816356E-6</v>
      </c>
      <c r="FX53" s="2">
        <f t="shared" si="53"/>
        <v>5.4316213988021746E-6</v>
      </c>
      <c r="FY53" s="2">
        <f t="shared" si="53"/>
        <v>5.2874140970510263E-6</v>
      </c>
      <c r="FZ53" s="2">
        <f t="shared" si="53"/>
        <v>4.8015463119146546E-6</v>
      </c>
      <c r="GA53" s="2">
        <f t="shared" si="53"/>
        <v>5.0979029338877188E-6</v>
      </c>
      <c r="GB53" s="2">
        <f t="shared" si="53"/>
        <v>6.4281840889974605E-6</v>
      </c>
      <c r="GC53" s="2">
        <f t="shared" si="53"/>
        <v>6.8605411463234469E-6</v>
      </c>
      <c r="GD53" s="2">
        <f t="shared" si="53"/>
        <v>8.8342054092246929E-6</v>
      </c>
      <c r="GE53" s="2">
        <f t="shared" si="53"/>
        <v>9.9805096543965284E-6</v>
      </c>
      <c r="GF53" s="2">
        <f t="shared" si="53"/>
        <v>8.2782703802687565E-6</v>
      </c>
      <c r="GG53" s="2">
        <f t="shared" si="53"/>
        <v>7.4424779724435654E-6</v>
      </c>
      <c r="GH53" s="2">
        <f t="shared" si="53"/>
        <v>5.4831123066782477E-6</v>
      </c>
      <c r="GI53" s="2">
        <f t="shared" si="53"/>
        <v>5.6399550588676163E-6</v>
      </c>
      <c r="GJ53" s="2">
        <f t="shared" si="53"/>
        <v>4.8646000486363311E-6</v>
      </c>
      <c r="GK53" s="2">
        <f t="shared" si="53"/>
        <v>4.2510335852058966E-6</v>
      </c>
      <c r="GM53" s="86">
        <f t="shared" si="54"/>
        <v>1.0920388756304314E-5</v>
      </c>
      <c r="GN53" s="86">
        <f t="shared" si="54"/>
        <v>2.1168476886452726E-6</v>
      </c>
      <c r="GO53" s="86">
        <f t="shared" si="54"/>
        <v>1.0409358401979813E-6</v>
      </c>
      <c r="GP53" s="86">
        <f t="shared" si="54"/>
        <v>3.6377560216816121E-7</v>
      </c>
      <c r="GQ53" s="86">
        <f t="shared" si="54"/>
        <v>1.9690318418245903E-7</v>
      </c>
      <c r="GR53" s="86">
        <f t="shared" si="54"/>
        <v>1.004069813569525E-7</v>
      </c>
      <c r="GS53" s="86">
        <f t="shared" si="54"/>
        <v>1.0891434675353597E-7</v>
      </c>
      <c r="GT53" s="86">
        <f t="shared" si="54"/>
        <v>4.0440339650512134E-8</v>
      </c>
      <c r="GU53" s="86">
        <f t="shared" si="54"/>
        <v>6.1156117855689977E-8</v>
      </c>
      <c r="GV53" s="86">
        <f t="shared" si="54"/>
        <v>6.0758840706859235E-8</v>
      </c>
      <c r="GW53" s="86">
        <f t="shared" si="54"/>
        <v>1.0400615022880635E-7</v>
      </c>
      <c r="GX53" s="86">
        <f t="shared" si="54"/>
        <v>5.5064098611624962E-8</v>
      </c>
      <c r="GY53" s="86">
        <f t="shared" si="54"/>
        <v>7.4974183202049546E-7</v>
      </c>
      <c r="GZ53" s="86">
        <f t="shared" si="54"/>
        <v>2.0081833309157765E-8</v>
      </c>
      <c r="HA53" s="86">
        <f t="shared" si="54"/>
        <v>1.9352924594391096E-12</v>
      </c>
      <c r="HC53" s="86">
        <f t="shared" si="58"/>
        <v>1.7878678819761707E-15</v>
      </c>
      <c r="HD53" s="86">
        <f t="shared" si="58"/>
        <v>2.3766039284998829E-20</v>
      </c>
      <c r="HE53" s="86">
        <f t="shared" si="58"/>
        <v>2.1303195013482952E-19</v>
      </c>
      <c r="HF53" s="86">
        <f t="shared" si="58"/>
        <v>2.5115958894439197E-21</v>
      </c>
      <c r="HG53" s="86">
        <f t="shared" si="58"/>
        <v>3.3715488125333823E-20</v>
      </c>
      <c r="HH53" s="86">
        <f t="shared" si="58"/>
        <v>2.7055266567333764E-22</v>
      </c>
      <c r="HI53" s="86">
        <f t="shared" si="58"/>
        <v>2.9736008886509075E-22</v>
      </c>
      <c r="HJ53" s="86">
        <f t="shared" si="58"/>
        <v>1.4805915665486922E-21</v>
      </c>
      <c r="HK53" s="86">
        <f t="shared" si="58"/>
        <v>7.7403675871819E-21</v>
      </c>
      <c r="HL53" s="86">
        <f t="shared" si="58"/>
        <v>3.1930176950005087E-21</v>
      </c>
      <c r="HM53" s="86">
        <f t="shared" si="58"/>
        <v>4.153370159101127E-25</v>
      </c>
      <c r="HN53" s="86">
        <f t="shared" si="58"/>
        <v>3.7507861165664201E-20</v>
      </c>
      <c r="HO53" s="86">
        <f t="shared" si="58"/>
        <v>2.1249810323181078E-19</v>
      </c>
      <c r="HP53" s="86">
        <f t="shared" si="58"/>
        <v>2.8318480813914804E-22</v>
      </c>
      <c r="HQ53" s="86">
        <f t="shared" si="58"/>
        <v>4.2181973393780708E-32</v>
      </c>
      <c r="HS53" s="86">
        <f t="shared" si="55"/>
        <v>5.8290373899542528E-86</v>
      </c>
      <c r="HT53" s="86">
        <f t="shared" si="55"/>
        <v>2.5971177961883064E-116</v>
      </c>
      <c r="HU53" s="86">
        <f t="shared" si="55"/>
        <v>6.8015806331004126E-113</v>
      </c>
      <c r="HV53" s="86">
        <f t="shared" si="55"/>
        <v>2.7244177050250612E-124</v>
      </c>
      <c r="HW53" s="86">
        <f t="shared" si="55"/>
        <v>2.1292232555235201E-117</v>
      </c>
      <c r="HX53" s="86">
        <f t="shared" si="55"/>
        <v>3.2282289492610659E-133</v>
      </c>
      <c r="HY53" s="86">
        <f t="shared" si="55"/>
        <v>6.4040295515362172E-130</v>
      </c>
      <c r="HZ53" s="86">
        <f t="shared" si="55"/>
        <v>3.5794099488098729E-125</v>
      </c>
      <c r="IA53" s="86">
        <f t="shared" si="55"/>
        <v>1.7337156287729759E-117</v>
      </c>
      <c r="IB53" s="86">
        <f t="shared" si="55"/>
        <v>3.3070543844656376E-121</v>
      </c>
      <c r="IC53" s="86">
        <f t="shared" si="55"/>
        <v>7.3998646819692633E-150</v>
      </c>
      <c r="ID53" s="86">
        <f t="shared" si="55"/>
        <v>7.1059425942814431E-117</v>
      </c>
      <c r="IE53" s="86">
        <f t="shared" si="55"/>
        <v>1.6132169310956934E-113</v>
      </c>
      <c r="IF53" s="86">
        <f t="shared" si="55"/>
        <v>1.5058281336423858E-98</v>
      </c>
      <c r="IG53" s="86">
        <f t="shared" si="55"/>
        <v>1.5727819733765013E-67</v>
      </c>
      <c r="II53" s="86">
        <f t="shared" si="56"/>
        <v>1.5036670288158345E-158</v>
      </c>
      <c r="IJ53" s="86">
        <f t="shared" si="56"/>
        <v>1.6445891970673048E-218</v>
      </c>
      <c r="IK53" s="86">
        <f t="shared" si="56"/>
        <v>1.1808532308526059E-210</v>
      </c>
      <c r="IL53" s="86">
        <f t="shared" si="56"/>
        <v>7.73833651017614E-237</v>
      </c>
      <c r="IM53" s="86">
        <f t="shared" si="56"/>
        <v>2.2652193038805805E-221</v>
      </c>
      <c r="IN53" s="86">
        <f t="shared" si="56"/>
        <v>2.3501295365857515E-250</v>
      </c>
      <c r="IO53" s="86">
        <f t="shared" si="56"/>
        <v>9.1987318651241549E-245</v>
      </c>
      <c r="IP53" s="86">
        <f t="shared" si="56"/>
        <v>9.1690909257255779E-233</v>
      </c>
      <c r="IQ53" s="86">
        <f t="shared" si="56"/>
        <v>5.0238461059410098E-219</v>
      </c>
      <c r="IR53" s="86">
        <f t="shared" si="56"/>
        <v>1.0428830036375501E-227</v>
      </c>
      <c r="IS53" s="86">
        <f t="shared" si="56"/>
        <v>9.6926422763224198E-282</v>
      </c>
      <c r="IT53" s="86">
        <f t="shared" si="56"/>
        <v>3.4484161272477342E-220</v>
      </c>
      <c r="IU53" s="86">
        <f t="shared" si="56"/>
        <v>1.4884481683435353E-212</v>
      </c>
      <c r="IV53" s="86">
        <f t="shared" si="56"/>
        <v>0</v>
      </c>
      <c r="IW53" s="86">
        <f t="shared" si="56"/>
        <v>4.7040485144012928E-241</v>
      </c>
      <c r="IY53" s="86">
        <f t="shared" si="57"/>
        <v>1.0920388758092182E-5</v>
      </c>
      <c r="IZ53" s="86">
        <f t="shared" si="57"/>
        <v>2.1168476886452964E-6</v>
      </c>
      <c r="JA53" s="86">
        <f t="shared" si="57"/>
        <v>1.0409358401981943E-6</v>
      </c>
      <c r="JB53" s="86">
        <f t="shared" si="57"/>
        <v>3.637756021681637E-7</v>
      </c>
      <c r="JC53" s="86">
        <f t="shared" si="57"/>
        <v>1.9690318418249275E-7</v>
      </c>
      <c r="JD53" s="86">
        <f t="shared" si="57"/>
        <v>1.0040698135695276E-7</v>
      </c>
      <c r="JE53" s="86">
        <f t="shared" si="57"/>
        <v>1.0891434675353626E-7</v>
      </c>
      <c r="JF53" s="86">
        <f t="shared" si="57"/>
        <v>4.0440339650513616E-8</v>
      </c>
      <c r="JG53" s="86">
        <f t="shared" si="57"/>
        <v>6.115611785569772E-8</v>
      </c>
      <c r="JH53" s="86">
        <f t="shared" si="57"/>
        <v>6.0758840706862425E-8</v>
      </c>
      <c r="JI53" s="86">
        <f t="shared" si="57"/>
        <v>1.0400615022880635E-7</v>
      </c>
      <c r="JJ53" s="86">
        <f t="shared" si="57"/>
        <v>5.506409861166247E-8</v>
      </c>
      <c r="JK53" s="86">
        <f t="shared" si="57"/>
        <v>7.4974183202070796E-7</v>
      </c>
      <c r="JL53" s="86">
        <f t="shared" si="57"/>
        <v>2.008183330915805E-8</v>
      </c>
      <c r="JM53" s="86">
        <f t="shared" si="57"/>
        <v>1.9352924594391096E-12</v>
      </c>
    </row>
    <row r="54" spans="2:273" x14ac:dyDescent="0.25">
      <c r="B54" s="2">
        <v>27</v>
      </c>
      <c r="C54" s="37">
        <v>75.742000000000004</v>
      </c>
      <c r="D54" s="37">
        <v>76.305999999999997</v>
      </c>
      <c r="E54" s="37">
        <v>77.581000000000003</v>
      </c>
      <c r="F54" s="37">
        <v>74.903000000000006</v>
      </c>
      <c r="G54" s="37">
        <v>77.887</v>
      </c>
      <c r="H54" s="37">
        <v>77.451999999999998</v>
      </c>
      <c r="I54" s="37">
        <v>81.629000000000005</v>
      </c>
      <c r="J54" s="37">
        <v>79.951999999999998</v>
      </c>
      <c r="K54" s="37">
        <v>83.492000000000004</v>
      </c>
      <c r="L54" s="37">
        <v>86.856999999999999</v>
      </c>
      <c r="M54" s="37">
        <v>86.194000000000003</v>
      </c>
      <c r="N54" s="37">
        <v>84.451999999999998</v>
      </c>
      <c r="O54" s="37">
        <v>81.757999999999996</v>
      </c>
      <c r="P54" s="37">
        <v>82.694000000000003</v>
      </c>
      <c r="Q54" s="37">
        <v>76.581000000000003</v>
      </c>
      <c r="S54" s="4">
        <f t="shared" si="59"/>
        <v>76.293070486998985</v>
      </c>
      <c r="T54" s="4">
        <f t="shared" si="59"/>
        <v>78.657310147784955</v>
      </c>
      <c r="U54" s="4">
        <f t="shared" si="59"/>
        <v>78.370912265524765</v>
      </c>
      <c r="V54" s="4">
        <f t="shared" si="59"/>
        <v>77.748210356282726</v>
      </c>
      <c r="W54" s="4">
        <f t="shared" si="59"/>
        <v>78.538221752060281</v>
      </c>
      <c r="X54" s="4">
        <f t="shared" si="59"/>
        <v>79.100789163782011</v>
      </c>
      <c r="Y54" s="4">
        <f t="shared" si="59"/>
        <v>81.065362976503764</v>
      </c>
      <c r="Z54" s="4">
        <f t="shared" si="59"/>
        <v>80.685773597010964</v>
      </c>
      <c r="AA54" s="4">
        <f t="shared" si="59"/>
        <v>84.346502581004742</v>
      </c>
      <c r="AB54" s="4">
        <f t="shared" si="59"/>
        <v>86.777688136274065</v>
      </c>
      <c r="AC54" s="4">
        <f t="shared" si="59"/>
        <v>84.459870437209332</v>
      </c>
      <c r="AD54" s="4">
        <f t="shared" si="59"/>
        <v>84.789306835991411</v>
      </c>
      <c r="AE54" s="4">
        <f t="shared" si="59"/>
        <v>83.378081274687162</v>
      </c>
      <c r="AF54" s="4">
        <f t="shared" si="59"/>
        <v>84.144876091261878</v>
      </c>
      <c r="AG54" s="4">
        <f t="shared" si="59"/>
        <v>75.73883572337472</v>
      </c>
      <c r="AI54" s="4">
        <f t="shared" si="60"/>
        <v>-0.55107048699898087</v>
      </c>
      <c r="AJ54" s="4">
        <f t="shared" si="60"/>
        <v>-2.3513101477849574</v>
      </c>
      <c r="AK54" s="4">
        <f t="shared" si="60"/>
        <v>-0.78991226552476235</v>
      </c>
      <c r="AL54" s="4">
        <f t="shared" si="60"/>
        <v>-2.8452103562827205</v>
      </c>
      <c r="AM54" s="4">
        <f t="shared" si="60"/>
        <v>-0.65122175206028032</v>
      </c>
      <c r="AN54" s="4">
        <f t="shared" si="60"/>
        <v>-1.6487891637820127</v>
      </c>
      <c r="AO54" s="4">
        <f t="shared" si="60"/>
        <v>0.56363702349624134</v>
      </c>
      <c r="AP54" s="4">
        <f t="shared" si="60"/>
        <v>-0.73377359701096623</v>
      </c>
      <c r="AQ54" s="4">
        <f t="shared" si="60"/>
        <v>-0.85450258100473775</v>
      </c>
      <c r="AR54" s="4">
        <f t="shared" si="60"/>
        <v>7.9311863725934018E-2</v>
      </c>
      <c r="AS54" s="4">
        <f t="shared" si="60"/>
        <v>1.7341295627906703</v>
      </c>
      <c r="AT54" s="4">
        <f t="shared" si="60"/>
        <v>-0.33730683599141287</v>
      </c>
      <c r="AU54" s="4">
        <f t="shared" si="60"/>
        <v>-1.6200812746871662</v>
      </c>
      <c r="AV54" s="4">
        <f t="shared" si="60"/>
        <v>-1.4508760912618754</v>
      </c>
      <c r="AW54" s="4">
        <f t="shared" si="60"/>
        <v>0.84216427662528304</v>
      </c>
      <c r="AY54" s="2">
        <f t="shared" si="51"/>
        <v>76.273643103636445</v>
      </c>
      <c r="AZ54" s="2">
        <f t="shared" si="51"/>
        <v>78.652406081760375</v>
      </c>
      <c r="BA54" s="2">
        <f t="shared" si="51"/>
        <v>78.368375990137096</v>
      </c>
      <c r="BB54" s="2">
        <f t="shared" si="51"/>
        <v>77.747221892921033</v>
      </c>
      <c r="BC54" s="2">
        <f t="shared" si="51"/>
        <v>78.537648336202608</v>
      </c>
      <c r="BD54" s="2">
        <f t="shared" si="51"/>
        <v>79.100469378946443</v>
      </c>
      <c r="BE54" s="2">
        <f t="shared" si="51"/>
        <v>81.065024412488398</v>
      </c>
      <c r="BF54" s="2">
        <f t="shared" si="51"/>
        <v>80.685639226062918</v>
      </c>
      <c r="BG54" s="2">
        <f t="shared" si="51"/>
        <v>84.346303879657853</v>
      </c>
      <c r="BH54" s="2">
        <f t="shared" si="51"/>
        <v>86.77749541619157</v>
      </c>
      <c r="BI54" s="2">
        <f t="shared" si="51"/>
        <v>84.459542551799444</v>
      </c>
      <c r="BJ54" s="2">
        <f t="shared" si="51"/>
        <v>84.789128488654868</v>
      </c>
      <c r="BK54" s="2">
        <f t="shared" si="51"/>
        <v>83.376140835775885</v>
      </c>
      <c r="BL54" s="2">
        <f t="shared" si="51"/>
        <v>84.144813373545958</v>
      </c>
      <c r="BM54" s="2">
        <f t="shared" si="51"/>
        <v>75.738835714194892</v>
      </c>
      <c r="BO54" s="2">
        <f t="shared" si="10"/>
        <v>75.742000000000004</v>
      </c>
      <c r="BP54" s="2">
        <f t="shared" si="11"/>
        <v>76.305999999999997</v>
      </c>
      <c r="BQ54" s="2">
        <f t="shared" si="12"/>
        <v>77.581000000000003</v>
      </c>
      <c r="BR54" s="2">
        <f t="shared" si="13"/>
        <v>74.903000000000006</v>
      </c>
      <c r="BS54" s="2">
        <f t="shared" si="14"/>
        <v>77.887</v>
      </c>
      <c r="BT54" s="2">
        <f t="shared" si="15"/>
        <v>77.451999999999998</v>
      </c>
      <c r="BU54" s="2">
        <f t="shared" si="16"/>
        <v>81.629000000000005</v>
      </c>
      <c r="BV54" s="2">
        <f t="shared" si="17"/>
        <v>79.951999999999998</v>
      </c>
      <c r="BW54" s="2">
        <f t="shared" si="18"/>
        <v>83.492000000000004</v>
      </c>
      <c r="BX54" s="2">
        <f t="shared" si="19"/>
        <v>86.856999999999999</v>
      </c>
      <c r="BY54" s="2">
        <f t="shared" si="20"/>
        <v>86.194000000000003</v>
      </c>
      <c r="BZ54" s="2">
        <f t="shared" si="21"/>
        <v>84.451999999999998</v>
      </c>
      <c r="CA54" s="2">
        <f t="shared" si="22"/>
        <v>81.757999999999996</v>
      </c>
      <c r="CB54" s="2">
        <f t="shared" si="23"/>
        <v>82.694000000000003</v>
      </c>
      <c r="CC54" s="2">
        <f t="shared" si="24"/>
        <v>76.581000000000003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78.476365750528558</v>
      </c>
      <c r="DL54" s="2">
        <f t="shared" si="61"/>
        <v>79.37160616128061</v>
      </c>
      <c r="DM54" s="2">
        <f t="shared" si="61"/>
        <v>79.595950274153893</v>
      </c>
      <c r="DN54" s="2">
        <f t="shared" si="61"/>
        <v>77.822465759849919</v>
      </c>
      <c r="DO54" s="2">
        <f t="shared" si="61"/>
        <v>79.511716885553469</v>
      </c>
      <c r="DP54" s="2">
        <f t="shared" si="61"/>
        <v>80.161359229675043</v>
      </c>
      <c r="DQ54" s="2">
        <f t="shared" si="61"/>
        <v>82.339100877193005</v>
      </c>
      <c r="DR54" s="2">
        <f t="shared" si="61"/>
        <v>81.52964864864866</v>
      </c>
      <c r="DS54" s="2">
        <f t="shared" si="61"/>
        <v>84.944675675675654</v>
      </c>
      <c r="DT54" s="2">
        <f t="shared" si="61"/>
        <v>87.561540540540548</v>
      </c>
      <c r="DU54" s="2">
        <f t="shared" si="61"/>
        <v>86.595973082394124</v>
      </c>
      <c r="DV54" s="2">
        <f t="shared" si="61"/>
        <v>86.156063792537466</v>
      </c>
      <c r="DW54" s="2">
        <f t="shared" si="61"/>
        <v>84.586114821763616</v>
      </c>
      <c r="DX54" s="2">
        <f t="shared" si="61"/>
        <v>84.271999914199895</v>
      </c>
      <c r="DY54" s="2">
        <f t="shared" si="61"/>
        <v>75.95477367268748</v>
      </c>
      <c r="EA54" s="2">
        <f t="shared" si="62"/>
        <v>66.692286315432924</v>
      </c>
      <c r="EB54" s="2">
        <f t="shared" si="62"/>
        <v>75.244558921949888</v>
      </c>
      <c r="EC54" s="2">
        <f t="shared" si="62"/>
        <v>72.287907480802588</v>
      </c>
      <c r="ED54" s="2">
        <f t="shared" si="62"/>
        <v>77.341780184279386</v>
      </c>
      <c r="EE54" s="2">
        <f t="shared" si="62"/>
        <v>73.040181472406942</v>
      </c>
      <c r="EF54" s="2">
        <f t="shared" si="62"/>
        <v>73.129001974880296</v>
      </c>
      <c r="EG54" s="2">
        <f t="shared" si="62"/>
        <v>73.821057423203442</v>
      </c>
      <c r="EH54" s="2">
        <f t="shared" si="62"/>
        <v>75.69914382852464</v>
      </c>
      <c r="EI54" s="2">
        <f t="shared" si="62"/>
        <v>80.850711191576025</v>
      </c>
      <c r="EJ54" s="2">
        <f t="shared" si="62"/>
        <v>82.131127442042214</v>
      </c>
      <c r="EK54" s="2">
        <f t="shared" si="62"/>
        <v>72.378499993220061</v>
      </c>
      <c r="EL54" s="2">
        <f t="shared" si="62"/>
        <v>76.489038123030625</v>
      </c>
      <c r="EM54" s="2">
        <f t="shared" si="62"/>
        <v>77.349033632501829</v>
      </c>
      <c r="EN54" s="2">
        <f t="shared" si="62"/>
        <v>83.354221758015015</v>
      </c>
      <c r="EO54" s="2">
        <f t="shared" si="62"/>
        <v>74.027376930292348</v>
      </c>
      <c r="EQ54" s="2">
        <f t="shared" si="63"/>
        <v>70.926134557186856</v>
      </c>
      <c r="ER54" s="2">
        <f t="shared" si="63"/>
        <v>72.577459943687217</v>
      </c>
      <c r="ES54" s="2">
        <f t="shared" si="63"/>
        <v>71.504282340774196</v>
      </c>
      <c r="ET54" s="2">
        <f t="shared" si="63"/>
        <v>74.077068353645856</v>
      </c>
      <c r="EU54" s="2">
        <f t="shared" si="63"/>
        <v>71.459779344018116</v>
      </c>
      <c r="EV54" s="2">
        <f t="shared" si="63"/>
        <v>71.963697684829484</v>
      </c>
      <c r="EW54" s="2">
        <f t="shared" si="63"/>
        <v>72.81572475419506</v>
      </c>
      <c r="EX54" s="2">
        <f t="shared" si="63"/>
        <v>74.557136872619708</v>
      </c>
      <c r="EY54" s="2">
        <f t="shared" si="63"/>
        <v>77.912450245041143</v>
      </c>
      <c r="EZ54" s="2">
        <f t="shared" si="63"/>
        <v>81.155405609574089</v>
      </c>
      <c r="FA54" s="2">
        <f t="shared" si="63"/>
        <v>72.323761161605319</v>
      </c>
      <c r="FB54" s="2">
        <f t="shared" si="63"/>
        <v>75.611167604701237</v>
      </c>
      <c r="FC54" s="2">
        <f t="shared" si="63"/>
        <v>74.760041344979498</v>
      </c>
      <c r="FD54" s="2">
        <f t="shared" si="63"/>
        <v>79.068652552210722</v>
      </c>
      <c r="FE54" s="2">
        <f t="shared" si="63"/>
        <v>73.838289738678682</v>
      </c>
      <c r="FG54" s="2">
        <f t="shared" si="64"/>
        <v>0.18692532261267372</v>
      </c>
      <c r="FH54" s="2">
        <f t="shared" si="64"/>
        <v>0.17426119777716401</v>
      </c>
      <c r="FI54" s="2">
        <f t="shared" si="64"/>
        <v>0.16797517141557125</v>
      </c>
      <c r="FJ54" s="2">
        <f t="shared" si="64"/>
        <v>0.15649872335488621</v>
      </c>
      <c r="FK54" s="2">
        <f t="shared" si="64"/>
        <v>0.15051446884465869</v>
      </c>
      <c r="FL54" s="2">
        <f t="shared" si="64"/>
        <v>0.15085718754147767</v>
      </c>
      <c r="FM54" s="2">
        <f t="shared" si="64"/>
        <v>0.14957295170459145</v>
      </c>
      <c r="FN54" s="2">
        <f t="shared" si="64"/>
        <v>0.14475562349527007</v>
      </c>
      <c r="FO54" s="2">
        <f t="shared" si="64"/>
        <v>0.14615164439623288</v>
      </c>
      <c r="FP54" s="2">
        <f t="shared" si="64"/>
        <v>0.14437875232759706</v>
      </c>
      <c r="FQ54" s="2">
        <f t="shared" si="64"/>
        <v>0.15026791825087044</v>
      </c>
      <c r="FR54" s="2">
        <f t="shared" si="64"/>
        <v>0.1414013030233614</v>
      </c>
      <c r="FS54" s="2">
        <f t="shared" si="64"/>
        <v>0.16718866954764247</v>
      </c>
      <c r="FT54" s="2">
        <f t="shared" si="64"/>
        <v>0.13855601257300129</v>
      </c>
      <c r="FU54" s="2">
        <f t="shared" si="64"/>
        <v>0.11203561382898296</v>
      </c>
      <c r="FW54" s="2">
        <f t="shared" si="53"/>
        <v>4.771830577254065E-6</v>
      </c>
      <c r="FX54" s="2">
        <f t="shared" si="53"/>
        <v>5.9556513125332979E-6</v>
      </c>
      <c r="FY54" s="2">
        <f t="shared" si="53"/>
        <v>5.7975313139588705E-6</v>
      </c>
      <c r="FZ54" s="2">
        <f t="shared" si="53"/>
        <v>5.2647883999017292E-6</v>
      </c>
      <c r="GA54" s="2">
        <f t="shared" si="53"/>
        <v>5.5897366638258636E-6</v>
      </c>
      <c r="GB54" s="2">
        <f t="shared" si="53"/>
        <v>7.0483593231315646E-6</v>
      </c>
      <c r="GC54" s="2">
        <f t="shared" si="53"/>
        <v>7.5224288016466266E-6</v>
      </c>
      <c r="GD54" s="2">
        <f t="shared" si="53"/>
        <v>9.686505355577089E-6</v>
      </c>
      <c r="GE54" s="2">
        <f t="shared" si="53"/>
        <v>1.0943400685024665E-5</v>
      </c>
      <c r="GF54" s="2">
        <f t="shared" si="53"/>
        <v>9.0769357242428467E-6</v>
      </c>
      <c r="GG54" s="2">
        <f t="shared" si="53"/>
        <v>8.160508962514161E-6</v>
      </c>
      <c r="GH54" s="2">
        <f t="shared" si="53"/>
        <v>6.0121099108662006E-6</v>
      </c>
      <c r="GI54" s="2">
        <f t="shared" si="53"/>
        <v>6.1840843843133182E-6</v>
      </c>
      <c r="GJ54" s="2">
        <f t="shared" si="53"/>
        <v>5.3339253829271477E-6</v>
      </c>
      <c r="GK54" s="2">
        <f t="shared" si="53"/>
        <v>4.6611637255580041E-6</v>
      </c>
      <c r="GM54" s="86">
        <f t="shared" si="54"/>
        <v>1.8176214351118283E-5</v>
      </c>
      <c r="GN54" s="86">
        <f t="shared" si="54"/>
        <v>3.9002890214125191E-6</v>
      </c>
      <c r="GO54" s="86">
        <f t="shared" si="54"/>
        <v>1.9943975102932161E-6</v>
      </c>
      <c r="GP54" s="86">
        <f t="shared" si="54"/>
        <v>7.3122002986543612E-7</v>
      </c>
      <c r="GQ54" s="86">
        <f t="shared" si="54"/>
        <v>4.0692747407999294E-7</v>
      </c>
      <c r="GR54" s="86">
        <f t="shared" si="54"/>
        <v>2.1837668571183002E-7</v>
      </c>
      <c r="GS54" s="86">
        <f t="shared" si="54"/>
        <v>2.3446525954131633E-7</v>
      </c>
      <c r="GT54" s="86">
        <f t="shared" si="54"/>
        <v>9.2139078175693924E-8</v>
      </c>
      <c r="GU54" s="86">
        <f t="shared" si="54"/>
        <v>1.3582541455269305E-7</v>
      </c>
      <c r="GV54" s="86">
        <f t="shared" si="54"/>
        <v>1.3419808910063466E-7</v>
      </c>
      <c r="GW54" s="86">
        <f t="shared" si="54"/>
        <v>2.2517650667872839E-7</v>
      </c>
      <c r="GX54" s="86">
        <f t="shared" si="54"/>
        <v>1.2126227553458868E-7</v>
      </c>
      <c r="GY54" s="86">
        <f t="shared" si="54"/>
        <v>1.4704345322159215E-6</v>
      </c>
      <c r="GZ54" s="86">
        <f t="shared" si="54"/>
        <v>4.7079819391205152E-8</v>
      </c>
      <c r="HA54" s="86">
        <f t="shared" si="54"/>
        <v>7.6092684567604901E-12</v>
      </c>
      <c r="HC54" s="86">
        <f t="shared" si="58"/>
        <v>4.8797986199049206E-15</v>
      </c>
      <c r="HD54" s="86">
        <f t="shared" si="58"/>
        <v>9.5559881206403773E-20</v>
      </c>
      <c r="HE54" s="86">
        <f t="shared" si="58"/>
        <v>8.0443080526026882E-19</v>
      </c>
      <c r="HF54" s="86">
        <f t="shared" si="58"/>
        <v>1.0930015476223667E-20</v>
      </c>
      <c r="HG54" s="86">
        <f t="shared" si="58"/>
        <v>1.3506429603296514E-19</v>
      </c>
      <c r="HH54" s="86">
        <f t="shared" si="58"/>
        <v>1.3209501826791725E-21</v>
      </c>
      <c r="HI54" s="86">
        <f t="shared" si="58"/>
        <v>1.4361690589060189E-21</v>
      </c>
      <c r="HJ54" s="86">
        <f t="shared" si="58"/>
        <v>6.9229434656304314E-21</v>
      </c>
      <c r="HK54" s="86">
        <f t="shared" si="58"/>
        <v>3.4165650540584257E-20</v>
      </c>
      <c r="HL54" s="86">
        <f t="shared" si="58"/>
        <v>1.4375609451599969E-20</v>
      </c>
      <c r="HM54" s="86">
        <f t="shared" si="58"/>
        <v>2.5472039254055489E-24</v>
      </c>
      <c r="HN54" s="86">
        <f t="shared" si="58"/>
        <v>1.5068262341433624E-19</v>
      </c>
      <c r="HO54" s="86">
        <f t="shared" si="58"/>
        <v>8.1299504591247752E-19</v>
      </c>
      <c r="HP54" s="86">
        <f t="shared" si="58"/>
        <v>1.3197720164873705E-21</v>
      </c>
      <c r="HQ54" s="86">
        <f t="shared" si="58"/>
        <v>4.3110623152756676E-31</v>
      </c>
      <c r="HS54" s="86">
        <f t="shared" si="55"/>
        <v>2.4332201648442891E-84</v>
      </c>
      <c r="HT54" s="86">
        <f t="shared" si="55"/>
        <v>4.7532460755953166E-114</v>
      </c>
      <c r="HU54" s="86">
        <f t="shared" si="55"/>
        <v>1.0364686245712123E-110</v>
      </c>
      <c r="HV54" s="86">
        <f t="shared" si="55"/>
        <v>7.0416194357095681E-122</v>
      </c>
      <c r="HW54" s="86">
        <f t="shared" si="55"/>
        <v>4.0226335742964903E-115</v>
      </c>
      <c r="HX54" s="86">
        <f t="shared" si="55"/>
        <v>1.3834941605758581E-130</v>
      </c>
      <c r="HY54" s="86">
        <f t="shared" si="55"/>
        <v>2.453755298510653E-127</v>
      </c>
      <c r="HZ54" s="86">
        <f t="shared" si="55"/>
        <v>1.1995049779875702E-122</v>
      </c>
      <c r="IA54" s="86">
        <f t="shared" si="55"/>
        <v>4.3196762263023978E-115</v>
      </c>
      <c r="IB54" s="86">
        <f t="shared" si="55"/>
        <v>9.1786236451350487E-119</v>
      </c>
      <c r="IC54" s="86">
        <f t="shared" si="55"/>
        <v>7.4230850312239584E-147</v>
      </c>
      <c r="ID54" s="86">
        <f t="shared" si="55"/>
        <v>1.3495477969185458E-114</v>
      </c>
      <c r="IE54" s="86">
        <f t="shared" si="55"/>
        <v>2.6204045153820869E-111</v>
      </c>
      <c r="IF54" s="86">
        <f t="shared" si="55"/>
        <v>1.1120728122824167E-96</v>
      </c>
      <c r="IG54" s="86">
        <f t="shared" si="55"/>
        <v>2.8034163245340217E-66</v>
      </c>
      <c r="II54" s="86">
        <f t="shared" si="56"/>
        <v>3.1907563283321643E-156</v>
      </c>
      <c r="IJ54" s="86">
        <f t="shared" si="56"/>
        <v>3.1026025329304051E-215</v>
      </c>
      <c r="IK54" s="86">
        <f t="shared" si="56"/>
        <v>1.667647570564176E-207</v>
      </c>
      <c r="IL54" s="86">
        <f t="shared" si="56"/>
        <v>2.545847022787775E-233</v>
      </c>
      <c r="IM54" s="86">
        <f t="shared" si="56"/>
        <v>4.5377235013277377E-218</v>
      </c>
      <c r="IN54" s="86">
        <f t="shared" si="56"/>
        <v>1.5173292654746413E-246</v>
      </c>
      <c r="IO54" s="86">
        <f t="shared" si="56"/>
        <v>5.1081011400728072E-241</v>
      </c>
      <c r="IP54" s="86">
        <f t="shared" si="56"/>
        <v>3.9708954843956416E-229</v>
      </c>
      <c r="IQ54" s="86">
        <f t="shared" si="56"/>
        <v>1.4364254666692644E-215</v>
      </c>
      <c r="IR54" s="86">
        <f t="shared" si="56"/>
        <v>3.5931739899049038E-224</v>
      </c>
      <c r="IS54" s="86">
        <f t="shared" si="56"/>
        <v>2.141913653583676E-277</v>
      </c>
      <c r="IT54" s="86">
        <f t="shared" si="56"/>
        <v>6.9379400007873077E-217</v>
      </c>
      <c r="IU54" s="86">
        <f t="shared" si="56"/>
        <v>2.334597912705057E-209</v>
      </c>
      <c r="IV54" s="86">
        <f t="shared" si="56"/>
        <v>0</v>
      </c>
      <c r="IW54" s="86">
        <f t="shared" si="56"/>
        <v>1.6506629297831964E-237</v>
      </c>
      <c r="IY54" s="86">
        <f t="shared" si="57"/>
        <v>1.817621435599808E-5</v>
      </c>
      <c r="IZ54" s="86">
        <f t="shared" si="57"/>
        <v>3.9002890214126148E-6</v>
      </c>
      <c r="JA54" s="86">
        <f t="shared" si="57"/>
        <v>1.9943975102940204E-6</v>
      </c>
      <c r="JB54" s="86">
        <f t="shared" si="57"/>
        <v>7.3122002986544703E-7</v>
      </c>
      <c r="JC54" s="86">
        <f t="shared" si="57"/>
        <v>4.0692747408012799E-7</v>
      </c>
      <c r="JD54" s="86">
        <f t="shared" si="57"/>
        <v>2.1837668571183134E-7</v>
      </c>
      <c r="JE54" s="86">
        <f t="shared" si="57"/>
        <v>2.3446525954131775E-7</v>
      </c>
      <c r="JF54" s="86">
        <f t="shared" si="57"/>
        <v>9.2139078175700845E-8</v>
      </c>
      <c r="JG54" s="86">
        <f t="shared" si="57"/>
        <v>1.3582541455272723E-7</v>
      </c>
      <c r="JH54" s="86">
        <f t="shared" si="57"/>
        <v>1.3419808910064903E-7</v>
      </c>
      <c r="JI54" s="86">
        <f t="shared" si="57"/>
        <v>2.2517650667872839E-7</v>
      </c>
      <c r="JJ54" s="86">
        <f t="shared" si="57"/>
        <v>1.2126227553473937E-7</v>
      </c>
      <c r="JK54" s="86">
        <f t="shared" si="57"/>
        <v>1.4704345322167344E-6</v>
      </c>
      <c r="JL54" s="86">
        <f t="shared" si="57"/>
        <v>4.7079819391206469E-8</v>
      </c>
      <c r="JM54" s="86">
        <f t="shared" si="57"/>
        <v>7.6092684567604901E-12</v>
      </c>
    </row>
    <row r="55" spans="2:273" x14ac:dyDescent="0.25">
      <c r="B55" s="2">
        <v>28</v>
      </c>
      <c r="C55" s="37">
        <v>77.031999999999996</v>
      </c>
      <c r="D55" s="37">
        <v>76.870999999999995</v>
      </c>
      <c r="E55" s="37">
        <v>78.709999999999994</v>
      </c>
      <c r="F55" s="37">
        <v>75.694000000000003</v>
      </c>
      <c r="G55" s="37">
        <v>77.194000000000003</v>
      </c>
      <c r="H55" s="37">
        <v>76.951999999999998</v>
      </c>
      <c r="I55" s="37">
        <v>80.903000000000006</v>
      </c>
      <c r="J55" s="37">
        <v>80.048000000000002</v>
      </c>
      <c r="K55" s="37">
        <v>83.936999999999998</v>
      </c>
      <c r="L55" s="37">
        <v>86.825000000000003</v>
      </c>
      <c r="M55" s="37">
        <v>85.951999999999998</v>
      </c>
      <c r="N55" s="37">
        <v>84.322999999999993</v>
      </c>
      <c r="O55" s="37">
        <v>81.290000000000006</v>
      </c>
      <c r="P55" s="37">
        <v>83.064999999999998</v>
      </c>
      <c r="Q55" s="37">
        <v>76.129000000000005</v>
      </c>
      <c r="S55" s="4">
        <f t="shared" si="59"/>
        <v>76.225059520520361</v>
      </c>
      <c r="T55" s="4">
        <f t="shared" si="59"/>
        <v>78.694849764060436</v>
      </c>
      <c r="U55" s="4">
        <f t="shared" si="59"/>
        <v>78.496818453727983</v>
      </c>
      <c r="V55" s="4">
        <f t="shared" si="59"/>
        <v>77.863753634333591</v>
      </c>
      <c r="W55" s="4">
        <f t="shared" si="59"/>
        <v>78.592563965727223</v>
      </c>
      <c r="X55" s="4">
        <f t="shared" si="59"/>
        <v>79.154871911434768</v>
      </c>
      <c r="Y55" s="4">
        <f t="shared" si="59"/>
        <v>81.02336454636152</v>
      </c>
      <c r="Z55" s="4">
        <f t="shared" si="59"/>
        <v>80.553182733145874</v>
      </c>
      <c r="AA55" s="4">
        <f t="shared" si="59"/>
        <v>84.24817543292987</v>
      </c>
      <c r="AB55" s="4">
        <f t="shared" si="59"/>
        <v>86.603875790261654</v>
      </c>
      <c r="AC55" s="4">
        <f t="shared" si="59"/>
        <v>84.428158322286407</v>
      </c>
      <c r="AD55" s="4">
        <f t="shared" si="59"/>
        <v>84.93263619604393</v>
      </c>
      <c r="AE55" s="4">
        <f t="shared" si="59"/>
        <v>83.51938688781722</v>
      </c>
      <c r="AF55" s="4">
        <f t="shared" si="59"/>
        <v>84.42900749800701</v>
      </c>
      <c r="AG55" s="4">
        <f t="shared" si="59"/>
        <v>75.981550147278611</v>
      </c>
      <c r="AI55" s="4">
        <f t="shared" si="60"/>
        <v>0.80694047947963554</v>
      </c>
      <c r="AJ55" s="4">
        <f t="shared" si="60"/>
        <v>-1.8238497640604407</v>
      </c>
      <c r="AK55" s="4">
        <f t="shared" si="60"/>
        <v>0.21318154627201125</v>
      </c>
      <c r="AL55" s="4">
        <f t="shared" si="60"/>
        <v>-2.1697536343335884</v>
      </c>
      <c r="AM55" s="4">
        <f t="shared" si="60"/>
        <v>-1.3985639657272202</v>
      </c>
      <c r="AN55" s="4">
        <f t="shared" si="60"/>
        <v>-2.2028719114347695</v>
      </c>
      <c r="AO55" s="4">
        <f t="shared" si="60"/>
        <v>-0.12036454636151461</v>
      </c>
      <c r="AP55" s="4">
        <f t="shared" si="60"/>
        <v>-0.50518273314587248</v>
      </c>
      <c r="AQ55" s="4">
        <f t="shared" si="60"/>
        <v>-0.31117543292987193</v>
      </c>
      <c r="AR55" s="4">
        <f t="shared" si="60"/>
        <v>0.22112420973834901</v>
      </c>
      <c r="AS55" s="4">
        <f t="shared" si="60"/>
        <v>1.523841677713591</v>
      </c>
      <c r="AT55" s="4">
        <f t="shared" si="60"/>
        <v>-0.60963619604393671</v>
      </c>
      <c r="AU55" s="4">
        <f t="shared" si="60"/>
        <v>-2.2293868878172134</v>
      </c>
      <c r="AV55" s="4">
        <f t="shared" si="60"/>
        <v>-1.3640074980070125</v>
      </c>
      <c r="AW55" s="4">
        <f t="shared" si="60"/>
        <v>0.14744985272139388</v>
      </c>
      <c r="AY55" s="2">
        <f t="shared" si="51"/>
        <v>76.193870314662206</v>
      </c>
      <c r="AZ55" s="2">
        <f t="shared" si="51"/>
        <v>78.686172336600563</v>
      </c>
      <c r="BA55" s="2">
        <f t="shared" si="51"/>
        <v>78.492158092765138</v>
      </c>
      <c r="BB55" s="2">
        <f t="shared" si="51"/>
        <v>77.861850200213567</v>
      </c>
      <c r="BC55" s="2">
        <f t="shared" si="51"/>
        <v>78.591429399942612</v>
      </c>
      <c r="BD55" s="2">
        <f t="shared" si="51"/>
        <v>79.154207664760648</v>
      </c>
      <c r="BE55" s="2">
        <f t="shared" si="51"/>
        <v>81.02266800766931</v>
      </c>
      <c r="BF55" s="2">
        <f t="shared" si="51"/>
        <v>80.552890731639707</v>
      </c>
      <c r="BG55" s="2">
        <f t="shared" si="51"/>
        <v>84.247754106358258</v>
      </c>
      <c r="BH55" s="2">
        <f t="shared" si="51"/>
        <v>86.603469202263767</v>
      </c>
      <c r="BI55" s="2">
        <f t="shared" si="51"/>
        <v>84.427480147085589</v>
      </c>
      <c r="BJ55" s="2">
        <f t="shared" si="51"/>
        <v>84.932260838519369</v>
      </c>
      <c r="BK55" s="2">
        <f t="shared" si="51"/>
        <v>83.515741115041934</v>
      </c>
      <c r="BL55" s="2">
        <f t="shared" si="51"/>
        <v>84.428867315674253</v>
      </c>
      <c r="BM55" s="2">
        <f t="shared" si="51"/>
        <v>75.981550113428852</v>
      </c>
      <c r="BO55" s="2">
        <f t="shared" si="10"/>
        <v>77.031999999999996</v>
      </c>
      <c r="BP55" s="2">
        <f t="shared" si="11"/>
        <v>76.870999999999995</v>
      </c>
      <c r="BQ55" s="2">
        <f t="shared" si="12"/>
        <v>78.709999999999994</v>
      </c>
      <c r="BR55" s="2">
        <f t="shared" si="13"/>
        <v>75.694000000000003</v>
      </c>
      <c r="BS55" s="2">
        <f t="shared" si="14"/>
        <v>77.194000000000003</v>
      </c>
      <c r="BT55" s="2">
        <f t="shared" si="15"/>
        <v>76.951999999999998</v>
      </c>
      <c r="BU55" s="2">
        <f t="shared" si="16"/>
        <v>80.903000000000006</v>
      </c>
      <c r="BV55" s="2">
        <f t="shared" si="17"/>
        <v>80.048000000000002</v>
      </c>
      <c r="BW55" s="2">
        <f t="shared" si="18"/>
        <v>83.936999999999998</v>
      </c>
      <c r="BX55" s="2">
        <f t="shared" si="19"/>
        <v>86.825000000000003</v>
      </c>
      <c r="BY55" s="2">
        <f t="shared" si="20"/>
        <v>85.951999999999998</v>
      </c>
      <c r="BZ55" s="2">
        <f t="shared" si="21"/>
        <v>84.322999999999993</v>
      </c>
      <c r="CA55" s="2">
        <f t="shared" si="22"/>
        <v>81.290000000000006</v>
      </c>
      <c r="CB55" s="2">
        <f t="shared" si="23"/>
        <v>83.064999999999998</v>
      </c>
      <c r="CC55" s="2">
        <f t="shared" si="24"/>
        <v>76.129000000000005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78.594760042283312</v>
      </c>
      <c r="DL55" s="2">
        <f t="shared" si="61"/>
        <v>79.51516460283905</v>
      </c>
      <c r="DM55" s="2">
        <f t="shared" si="61"/>
        <v>79.892838694865347</v>
      </c>
      <c r="DN55" s="2">
        <f t="shared" si="61"/>
        <v>78.005802063789886</v>
      </c>
      <c r="DO55" s="2">
        <f t="shared" si="61"/>
        <v>79.700428142589118</v>
      </c>
      <c r="DP55" s="2">
        <f t="shared" si="61"/>
        <v>80.360025057446137</v>
      </c>
      <c r="DQ55" s="2">
        <f t="shared" si="61"/>
        <v>82.443765856950094</v>
      </c>
      <c r="DR55" s="2">
        <f t="shared" si="61"/>
        <v>81.488683262209591</v>
      </c>
      <c r="DS55" s="2">
        <f t="shared" si="61"/>
        <v>84.930084637268834</v>
      </c>
      <c r="DT55" s="2">
        <f t="shared" si="61"/>
        <v>87.473022996680896</v>
      </c>
      <c r="DU55" s="2">
        <f t="shared" si="61"/>
        <v>86.792024510340283</v>
      </c>
      <c r="DV55" s="2">
        <f t="shared" si="61"/>
        <v>86.484725681146728</v>
      </c>
      <c r="DW55" s="2">
        <f t="shared" si="61"/>
        <v>84.900811913696074</v>
      </c>
      <c r="DX55" s="2">
        <f t="shared" si="61"/>
        <v>84.647407378807358</v>
      </c>
      <c r="DY55" s="2">
        <f t="shared" si="61"/>
        <v>76.262951559934322</v>
      </c>
      <c r="EA55" s="2">
        <f t="shared" si="62"/>
        <v>66.6694298705021</v>
      </c>
      <c r="EB55" s="2">
        <f t="shared" si="62"/>
        <v>75.103712182327925</v>
      </c>
      <c r="EC55" s="2">
        <f t="shared" si="62"/>
        <v>72.164712162496912</v>
      </c>
      <c r="ED55" s="2">
        <f t="shared" si="62"/>
        <v>77.154353213513829</v>
      </c>
      <c r="EE55" s="2">
        <f t="shared" si="62"/>
        <v>72.883161964764895</v>
      </c>
      <c r="EF55" s="2">
        <f t="shared" si="62"/>
        <v>72.964182068772871</v>
      </c>
      <c r="EG55" s="2">
        <f t="shared" si="62"/>
        <v>73.653728438423371</v>
      </c>
      <c r="EH55" s="2">
        <f t="shared" si="62"/>
        <v>75.510601376933664</v>
      </c>
      <c r="EI55" s="2">
        <f t="shared" si="62"/>
        <v>80.612410022763868</v>
      </c>
      <c r="EJ55" s="2">
        <f t="shared" si="62"/>
        <v>81.903780932534517</v>
      </c>
      <c r="EK55" s="2">
        <f t="shared" si="62"/>
        <v>72.233005216031387</v>
      </c>
      <c r="EL55" s="2">
        <f t="shared" si="62"/>
        <v>76.335067381151887</v>
      </c>
      <c r="EM55" s="2">
        <f t="shared" si="62"/>
        <v>77.223503477071645</v>
      </c>
      <c r="EN55" s="2">
        <f t="shared" si="62"/>
        <v>83.189857288124088</v>
      </c>
      <c r="EO55" s="2">
        <f t="shared" si="62"/>
        <v>73.947488509440845</v>
      </c>
      <c r="EQ55" s="2">
        <f t="shared" si="63"/>
        <v>70.855377521012556</v>
      </c>
      <c r="ER55" s="2">
        <f t="shared" si="63"/>
        <v>72.466849184423424</v>
      </c>
      <c r="ES55" s="2">
        <f t="shared" si="63"/>
        <v>71.390039739801139</v>
      </c>
      <c r="ET55" s="2">
        <f t="shared" si="63"/>
        <v>73.927245591803612</v>
      </c>
      <c r="EU55" s="2">
        <f t="shared" si="63"/>
        <v>71.321069247184951</v>
      </c>
      <c r="EV55" s="2">
        <f t="shared" si="63"/>
        <v>71.812542382734435</v>
      </c>
      <c r="EW55" s="2">
        <f t="shared" si="63"/>
        <v>72.660086847862132</v>
      </c>
      <c r="EX55" s="2">
        <f t="shared" si="63"/>
        <v>74.382425081150956</v>
      </c>
      <c r="EY55" s="2">
        <f t="shared" si="63"/>
        <v>77.710676386103671</v>
      </c>
      <c r="EZ55" s="2">
        <f t="shared" si="63"/>
        <v>80.939726843154943</v>
      </c>
      <c r="FA55" s="2">
        <f t="shared" si="63"/>
        <v>72.178539954098639</v>
      </c>
      <c r="FB55" s="2">
        <f t="shared" si="63"/>
        <v>75.467934221505985</v>
      </c>
      <c r="FC55" s="2">
        <f t="shared" si="63"/>
        <v>74.663751150014363</v>
      </c>
      <c r="FD55" s="2">
        <f t="shared" si="63"/>
        <v>78.95451040994125</v>
      </c>
      <c r="FE55" s="2">
        <f t="shared" si="63"/>
        <v>73.761115526548494</v>
      </c>
      <c r="FG55" s="2">
        <f t="shared" si="64"/>
        <v>0.20132873428040066</v>
      </c>
      <c r="FH55" s="2">
        <f t="shared" si="64"/>
        <v>0.18791431208484927</v>
      </c>
      <c r="FI55" s="2">
        <f t="shared" si="64"/>
        <v>0.18124388514435913</v>
      </c>
      <c r="FJ55" s="2">
        <f t="shared" si="64"/>
        <v>0.16904507455973658</v>
      </c>
      <c r="FK55" s="2">
        <f t="shared" si="64"/>
        <v>0.16267359079431981</v>
      </c>
      <c r="FL55" s="2">
        <f t="shared" si="64"/>
        <v>0.16303868189711032</v>
      </c>
      <c r="FM55" s="2">
        <f t="shared" si="64"/>
        <v>0.16167048965657985</v>
      </c>
      <c r="FN55" s="2">
        <f t="shared" si="64"/>
        <v>0.15653525096037529</v>
      </c>
      <c r="FO55" s="2">
        <f t="shared" si="64"/>
        <v>0.15802388400743628</v>
      </c>
      <c r="FP55" s="2">
        <f t="shared" si="64"/>
        <v>0.15613331033299213</v>
      </c>
      <c r="FQ55" s="2">
        <f t="shared" si="64"/>
        <v>0.16241093085397706</v>
      </c>
      <c r="FR55" s="2">
        <f t="shared" si="64"/>
        <v>0.15295678735921853</v>
      </c>
      <c r="FS55" s="2">
        <f t="shared" si="64"/>
        <v>0.18040872698424976</v>
      </c>
      <c r="FT55" s="2">
        <f t="shared" si="64"/>
        <v>0.1499195766767249</v>
      </c>
      <c r="FU55" s="2">
        <f t="shared" si="64"/>
        <v>0.12153098012896114</v>
      </c>
      <c r="FW55" s="2">
        <f t="shared" si="53"/>
        <v>5.2322057748580584E-6</v>
      </c>
      <c r="FX55" s="2">
        <f t="shared" si="53"/>
        <v>6.5302380558115806E-6</v>
      </c>
      <c r="FY55" s="2">
        <f t="shared" si="53"/>
        <v>6.3568631215948946E-6</v>
      </c>
      <c r="FZ55" s="2">
        <f t="shared" si="53"/>
        <v>5.7727227556186613E-6</v>
      </c>
      <c r="GA55" s="2">
        <f t="shared" si="53"/>
        <v>6.1290210687614672E-6</v>
      </c>
      <c r="GB55" s="2">
        <f t="shared" si="53"/>
        <v>7.7283670610062759E-6</v>
      </c>
      <c r="GC55" s="2">
        <f t="shared" si="53"/>
        <v>8.2481731769303659E-6</v>
      </c>
      <c r="GD55" s="2">
        <f t="shared" si="53"/>
        <v>1.0621031993471703E-5</v>
      </c>
      <c r="GE55" s="2">
        <f t="shared" si="53"/>
        <v>1.1999187574050977E-5</v>
      </c>
      <c r="GF55" s="2">
        <f t="shared" si="53"/>
        <v>9.9526533936242644E-6</v>
      </c>
      <c r="GG55" s="2">
        <f t="shared" si="53"/>
        <v>8.9478131021144871E-6</v>
      </c>
      <c r="GH55" s="2">
        <f t="shared" si="53"/>
        <v>6.5921436063905101E-6</v>
      </c>
      <c r="GI55" s="2">
        <f t="shared" si="53"/>
        <v>6.7807096449390131E-6</v>
      </c>
      <c r="GJ55" s="2">
        <f t="shared" si="53"/>
        <v>5.8485298725369705E-6</v>
      </c>
      <c r="GK55" s="2">
        <f t="shared" si="53"/>
        <v>5.1108620953697874E-6</v>
      </c>
      <c r="GM55" s="86">
        <f t="shared" si="54"/>
        <v>2.98922232117586E-5</v>
      </c>
      <c r="GN55" s="86">
        <f t="shared" si="54"/>
        <v>7.0784547103735088E-6</v>
      </c>
      <c r="GO55" s="86">
        <f t="shared" si="54"/>
        <v>3.7596573866958392E-6</v>
      </c>
      <c r="GP55" s="86">
        <f t="shared" si="54"/>
        <v>1.4444765223772522E-6</v>
      </c>
      <c r="GQ55" s="86">
        <f t="shared" si="54"/>
        <v>8.2592896433383775E-7</v>
      </c>
      <c r="GR55" s="86">
        <f t="shared" si="54"/>
        <v>4.6562874302917056E-7</v>
      </c>
      <c r="GS55" s="86">
        <f t="shared" si="54"/>
        <v>4.9504828256824237E-7</v>
      </c>
      <c r="GT55" s="86">
        <f t="shared" si="54"/>
        <v>2.0555183446008293E-7</v>
      </c>
      <c r="GU55" s="86">
        <f t="shared" si="54"/>
        <v>2.9560770242815743E-7</v>
      </c>
      <c r="GV55" s="86">
        <f t="shared" si="54"/>
        <v>2.9053837339914504E-7</v>
      </c>
      <c r="GW55" s="86">
        <f t="shared" si="54"/>
        <v>4.7803642047885302E-7</v>
      </c>
      <c r="GX55" s="86">
        <f t="shared" si="54"/>
        <v>2.6183070665670483E-7</v>
      </c>
      <c r="GY55" s="86">
        <f t="shared" si="54"/>
        <v>2.8352196882561307E-6</v>
      </c>
      <c r="GZ55" s="86">
        <f t="shared" si="54"/>
        <v>1.0800884331773913E-7</v>
      </c>
      <c r="HA55" s="86">
        <f t="shared" si="54"/>
        <v>2.8841126730880971E-11</v>
      </c>
      <c r="HC55" s="86">
        <f t="shared" si="58"/>
        <v>1.3114601120631383E-14</v>
      </c>
      <c r="HD55" s="86">
        <f t="shared" si="58"/>
        <v>3.757775141104662E-19</v>
      </c>
      <c r="HE55" s="86">
        <f t="shared" si="58"/>
        <v>2.9734891293924628E-18</v>
      </c>
      <c r="HF55" s="86">
        <f t="shared" si="58"/>
        <v>4.6453058582334454E-20</v>
      </c>
      <c r="HG55" s="86">
        <f t="shared" si="58"/>
        <v>5.2913050000207016E-19</v>
      </c>
      <c r="HH55" s="86">
        <f t="shared" si="58"/>
        <v>6.2821645348506411E-21</v>
      </c>
      <c r="HI55" s="86">
        <f t="shared" si="58"/>
        <v>6.7585190536171818E-21</v>
      </c>
      <c r="HJ55" s="86">
        <f t="shared" si="58"/>
        <v>3.1547143723179278E-20</v>
      </c>
      <c r="HK55" s="86">
        <f t="shared" si="58"/>
        <v>1.4712206047020748E-19</v>
      </c>
      <c r="HL55" s="86">
        <f t="shared" si="58"/>
        <v>6.312962318802913E-20</v>
      </c>
      <c r="HM55" s="86">
        <f t="shared" si="58"/>
        <v>1.5154288559227256E-23</v>
      </c>
      <c r="HN55" s="86">
        <f t="shared" si="58"/>
        <v>5.9190425433790842E-19</v>
      </c>
      <c r="HO55" s="86">
        <f t="shared" si="58"/>
        <v>3.0434763957208328E-18</v>
      </c>
      <c r="HP55" s="86">
        <f t="shared" si="58"/>
        <v>6.0002726944186108E-21</v>
      </c>
      <c r="HQ55" s="86">
        <f t="shared" si="58"/>
        <v>4.2388815045812368E-30</v>
      </c>
      <c r="HS55" s="86">
        <f t="shared" si="55"/>
        <v>9.7965654826936559E-83</v>
      </c>
      <c r="HT55" s="86">
        <f t="shared" si="55"/>
        <v>8.2597633876412691E-112</v>
      </c>
      <c r="HU55" s="86">
        <f t="shared" si="55"/>
        <v>1.5027820419298377E-108</v>
      </c>
      <c r="HV55" s="86">
        <f t="shared" si="55"/>
        <v>1.7223804483156396E-119</v>
      </c>
      <c r="HW55" s="86">
        <f t="shared" si="55"/>
        <v>7.214680401288217E-113</v>
      </c>
      <c r="HX55" s="86">
        <f t="shared" si="55"/>
        <v>5.57718292157039E-128</v>
      </c>
      <c r="HY55" s="86">
        <f t="shared" si="55"/>
        <v>8.8501047531029299E-125</v>
      </c>
      <c r="HZ55" s="86">
        <f t="shared" si="55"/>
        <v>3.7856085777198802E-120</v>
      </c>
      <c r="IA55" s="86">
        <f t="shared" si="55"/>
        <v>1.0160160839830621E-112</v>
      </c>
      <c r="IB55" s="86">
        <f t="shared" si="55"/>
        <v>2.4038747105487308E-116</v>
      </c>
      <c r="IC55" s="86">
        <f t="shared" si="55"/>
        <v>6.938348099995068E-144</v>
      </c>
      <c r="ID55" s="86">
        <f t="shared" si="55"/>
        <v>2.4323342106985309E-112</v>
      </c>
      <c r="IE55" s="86">
        <f t="shared" si="55"/>
        <v>4.0458231575108112E-109</v>
      </c>
      <c r="IF55" s="86">
        <f t="shared" si="55"/>
        <v>7.8764750604909899E-95</v>
      </c>
      <c r="IG55" s="86">
        <f t="shared" si="55"/>
        <v>4.8613584245112603E-65</v>
      </c>
      <c r="II55" s="86">
        <f t="shared" si="56"/>
        <v>6.5051861751542178E-154</v>
      </c>
      <c r="IJ55" s="86">
        <f t="shared" si="56"/>
        <v>5.5266812174784262E-212</v>
      </c>
      <c r="IK55" s="86">
        <f t="shared" si="56"/>
        <v>2.2289197692267497E-204</v>
      </c>
      <c r="IL55" s="86">
        <f t="shared" si="56"/>
        <v>7.8797924772080724E-230</v>
      </c>
      <c r="IM55" s="86">
        <f t="shared" si="56"/>
        <v>8.5815872175486842E-215</v>
      </c>
      <c r="IN55" s="86">
        <f t="shared" si="56"/>
        <v>9.1548884831883596E-243</v>
      </c>
      <c r="IO55" s="86">
        <f t="shared" si="56"/>
        <v>2.6529181474970138E-237</v>
      </c>
      <c r="IP55" s="86">
        <f t="shared" si="56"/>
        <v>1.6091943577424878E-225</v>
      </c>
      <c r="IQ55" s="86">
        <f t="shared" si="56"/>
        <v>3.8532710821332816E-212</v>
      </c>
      <c r="IR55" s="86">
        <f t="shared" si="56"/>
        <v>1.1609783309460203E-220</v>
      </c>
      <c r="IS55" s="86">
        <f t="shared" si="56"/>
        <v>4.3772046201479496E-273</v>
      </c>
      <c r="IT55" s="86">
        <f t="shared" si="56"/>
        <v>1.3172805047596724E-213</v>
      </c>
      <c r="IU55" s="86">
        <f t="shared" si="56"/>
        <v>3.4617500520954511E-206</v>
      </c>
      <c r="IV55" s="86">
        <f t="shared" si="56"/>
        <v>0</v>
      </c>
      <c r="IW55" s="86">
        <f t="shared" si="56"/>
        <v>5.4499800794106863E-234</v>
      </c>
      <c r="IY55" s="86">
        <f t="shared" si="57"/>
        <v>2.9892223224873201E-5</v>
      </c>
      <c r="IZ55" s="86">
        <f t="shared" si="57"/>
        <v>7.0784547103738849E-6</v>
      </c>
      <c r="JA55" s="86">
        <f t="shared" si="57"/>
        <v>3.7596573866988127E-6</v>
      </c>
      <c r="JB55" s="86">
        <f t="shared" si="57"/>
        <v>1.4444765223772986E-6</v>
      </c>
      <c r="JC55" s="86">
        <f t="shared" si="57"/>
        <v>8.2592896433436682E-7</v>
      </c>
      <c r="JD55" s="86">
        <f t="shared" si="57"/>
        <v>4.6562874302917686E-7</v>
      </c>
      <c r="JE55" s="86">
        <f t="shared" si="57"/>
        <v>4.9504828256824914E-7</v>
      </c>
      <c r="JF55" s="86">
        <f t="shared" si="57"/>
        <v>2.0555183446011448E-7</v>
      </c>
      <c r="JG55" s="86">
        <f t="shared" si="57"/>
        <v>2.9560770242830455E-7</v>
      </c>
      <c r="JH55" s="86">
        <f t="shared" si="57"/>
        <v>2.9053837339920814E-7</v>
      </c>
      <c r="JI55" s="86">
        <f t="shared" si="57"/>
        <v>4.7803642047885302E-7</v>
      </c>
      <c r="JJ55" s="86">
        <f t="shared" si="57"/>
        <v>2.6183070665729675E-7</v>
      </c>
      <c r="JK55" s="86">
        <f t="shared" si="57"/>
        <v>2.8352196882591741E-6</v>
      </c>
      <c r="JL55" s="86">
        <f t="shared" si="57"/>
        <v>1.0800884331774512E-7</v>
      </c>
      <c r="JM55" s="86">
        <f t="shared" si="57"/>
        <v>2.8841126730880971E-11</v>
      </c>
    </row>
    <row r="56" spans="2:273" x14ac:dyDescent="0.25">
      <c r="B56" s="2">
        <v>29</v>
      </c>
      <c r="C56" s="37">
        <v>77.435000000000002</v>
      </c>
      <c r="D56" s="37">
        <v>77.338999999999999</v>
      </c>
      <c r="E56" s="37">
        <v>78.096999999999994</v>
      </c>
      <c r="F56" s="37">
        <v>76.516000000000005</v>
      </c>
      <c r="G56" s="37">
        <v>76.694000000000003</v>
      </c>
      <c r="H56" s="37">
        <v>78.322999999999993</v>
      </c>
      <c r="I56" s="37">
        <v>81.290000000000006</v>
      </c>
      <c r="J56" s="37">
        <v>79.757999999999996</v>
      </c>
      <c r="K56" s="37">
        <v>83.936999999999998</v>
      </c>
      <c r="L56" s="37">
        <v>85.73</v>
      </c>
      <c r="M56" s="37">
        <v>86.064999999999998</v>
      </c>
      <c r="N56" s="37">
        <v>84.855000000000004</v>
      </c>
      <c r="O56" s="37">
        <v>82.031999999999996</v>
      </c>
      <c r="P56" s="37">
        <v>83.435000000000002</v>
      </c>
      <c r="Q56" s="37">
        <v>76.629000000000005</v>
      </c>
      <c r="S56" s="4">
        <f t="shared" si="59"/>
        <v>76.149652136074792</v>
      </c>
      <c r="T56" s="4">
        <f t="shared" si="59"/>
        <v>78.723495304149665</v>
      </c>
      <c r="U56" s="4">
        <f t="shared" si="59"/>
        <v>78.606677081312995</v>
      </c>
      <c r="V56" s="4">
        <f t="shared" si="59"/>
        <v>77.969811413190556</v>
      </c>
      <c r="W56" s="4">
        <f t="shared" si="59"/>
        <v>78.633424827410494</v>
      </c>
      <c r="X56" s="4">
        <f t="shared" si="59"/>
        <v>79.194391690510898</v>
      </c>
      <c r="Y56" s="4">
        <f t="shared" si="59"/>
        <v>80.968088319310382</v>
      </c>
      <c r="Z56" s="4">
        <f t="shared" si="59"/>
        <v>80.412575248442906</v>
      </c>
      <c r="AA56" s="4">
        <f t="shared" si="59"/>
        <v>84.141262810763564</v>
      </c>
      <c r="AB56" s="4">
        <f t="shared" si="59"/>
        <v>86.422633653027617</v>
      </c>
      <c r="AC56" s="4">
        <f t="shared" si="59"/>
        <v>84.376893051763304</v>
      </c>
      <c r="AD56" s="4">
        <f t="shared" si="59"/>
        <v>85.056905485546523</v>
      </c>
      <c r="AE56" s="4">
        <f t="shared" si="59"/>
        <v>83.643927143283747</v>
      </c>
      <c r="AF56" s="4">
        <f t="shared" si="59"/>
        <v>84.699448747141517</v>
      </c>
      <c r="AG56" s="4">
        <f t="shared" si="59"/>
        <v>76.215041987865646</v>
      </c>
      <c r="AI56" s="4">
        <f t="shared" si="60"/>
        <v>1.2853478639252103</v>
      </c>
      <c r="AJ56" s="4">
        <f t="shared" si="60"/>
        <v>-1.3844953041496666</v>
      </c>
      <c r="AK56" s="4">
        <f t="shared" si="60"/>
        <v>-0.50967708131300071</v>
      </c>
      <c r="AL56" s="4">
        <f t="shared" si="60"/>
        <v>-1.4538114131905502</v>
      </c>
      <c r="AM56" s="4">
        <f t="shared" si="60"/>
        <v>-1.939424827410491</v>
      </c>
      <c r="AN56" s="4">
        <f t="shared" si="60"/>
        <v>-0.87139169051090448</v>
      </c>
      <c r="AO56" s="4">
        <f t="shared" si="60"/>
        <v>0.32191168068962384</v>
      </c>
      <c r="AP56" s="4">
        <f t="shared" si="60"/>
        <v>-0.65457524844291015</v>
      </c>
      <c r="AQ56" s="4">
        <f t="shared" si="60"/>
        <v>-0.20426281076356645</v>
      </c>
      <c r="AR56" s="4">
        <f t="shared" si="60"/>
        <v>-0.69263365302761315</v>
      </c>
      <c r="AS56" s="4">
        <f t="shared" si="60"/>
        <v>1.6881069482366939</v>
      </c>
      <c r="AT56" s="4">
        <f t="shared" si="60"/>
        <v>-0.20190548554651855</v>
      </c>
      <c r="AU56" s="4">
        <f t="shared" si="60"/>
        <v>-1.6119271432837508</v>
      </c>
      <c r="AV56" s="4">
        <f t="shared" si="60"/>
        <v>-1.2644487471415147</v>
      </c>
      <c r="AW56" s="4">
        <f t="shared" si="60"/>
        <v>0.41395801213435846</v>
      </c>
      <c r="AY56" s="2">
        <f t="shared" si="51"/>
        <v>76.100203343862205</v>
      </c>
      <c r="AZ56" s="2">
        <f t="shared" si="51"/>
        <v>78.708380376660912</v>
      </c>
      <c r="BA56" s="2">
        <f t="shared" si="51"/>
        <v>78.59825670050698</v>
      </c>
      <c r="BB56" s="2">
        <f t="shared" si="51"/>
        <v>77.966211404751277</v>
      </c>
      <c r="BC56" s="2">
        <f t="shared" si="51"/>
        <v>78.631221434651863</v>
      </c>
      <c r="BD56" s="2">
        <f t="shared" si="51"/>
        <v>79.193039871863945</v>
      </c>
      <c r="BE56" s="2">
        <f t="shared" si="51"/>
        <v>80.966683707269766</v>
      </c>
      <c r="BF56" s="2">
        <f t="shared" si="51"/>
        <v>80.41195432629965</v>
      </c>
      <c r="BG56" s="2">
        <f t="shared" si="51"/>
        <v>84.140387910444602</v>
      </c>
      <c r="BH56" s="2">
        <f t="shared" si="51"/>
        <v>86.421793352431877</v>
      </c>
      <c r="BI56" s="2">
        <f t="shared" si="51"/>
        <v>84.37551849065494</v>
      </c>
      <c r="BJ56" s="2">
        <f t="shared" si="51"/>
        <v>85.056131382536435</v>
      </c>
      <c r="BK56" s="2">
        <f t="shared" si="51"/>
        <v>83.637197070214896</v>
      </c>
      <c r="BL56" s="2">
        <f t="shared" si="51"/>
        <v>84.699142327596689</v>
      </c>
      <c r="BM56" s="2">
        <f t="shared" si="51"/>
        <v>76.215041867627804</v>
      </c>
      <c r="BO56" s="2">
        <f t="shared" si="10"/>
        <v>77.435000000000002</v>
      </c>
      <c r="BP56" s="2">
        <f t="shared" si="11"/>
        <v>77.338999999999999</v>
      </c>
      <c r="BQ56" s="2">
        <f t="shared" si="12"/>
        <v>78.096999999999994</v>
      </c>
      <c r="BR56" s="2">
        <f t="shared" si="13"/>
        <v>76.516000000000005</v>
      </c>
      <c r="BS56" s="2">
        <f t="shared" si="14"/>
        <v>76.694000000000003</v>
      </c>
      <c r="BT56" s="2">
        <f t="shared" si="15"/>
        <v>78.322999999999993</v>
      </c>
      <c r="BU56" s="2">
        <f t="shared" si="16"/>
        <v>81.290000000000006</v>
      </c>
      <c r="BV56" s="2">
        <f t="shared" si="17"/>
        <v>79.757999999999996</v>
      </c>
      <c r="BW56" s="2">
        <f t="shared" si="18"/>
        <v>83.936999999999998</v>
      </c>
      <c r="BX56" s="2">
        <f t="shared" si="19"/>
        <v>85.73</v>
      </c>
      <c r="BY56" s="2">
        <f t="shared" si="20"/>
        <v>86.064999999999998</v>
      </c>
      <c r="BZ56" s="2">
        <f t="shared" si="21"/>
        <v>84.855000000000004</v>
      </c>
      <c r="CA56" s="2">
        <f t="shared" si="22"/>
        <v>82.031999999999996</v>
      </c>
      <c r="CB56" s="2">
        <f t="shared" si="23"/>
        <v>83.435000000000002</v>
      </c>
      <c r="CC56" s="2">
        <f t="shared" si="24"/>
        <v>76.629000000000005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78.713154334038066</v>
      </c>
      <c r="DL56" s="2">
        <f t="shared" si="61"/>
        <v>79.65872304439749</v>
      </c>
      <c r="DM56" s="2">
        <f t="shared" si="61"/>
        <v>80.189727115576801</v>
      </c>
      <c r="DN56" s="2">
        <f t="shared" si="61"/>
        <v>78.189138367729853</v>
      </c>
      <c r="DO56" s="2">
        <f t="shared" si="61"/>
        <v>79.889139399624767</v>
      </c>
      <c r="DP56" s="2">
        <f t="shared" si="61"/>
        <v>80.558690885217231</v>
      </c>
      <c r="DQ56" s="2">
        <f t="shared" si="61"/>
        <v>82.548430836707169</v>
      </c>
      <c r="DR56" s="2">
        <f t="shared" si="61"/>
        <v>81.447717875770522</v>
      </c>
      <c r="DS56" s="2">
        <f t="shared" si="61"/>
        <v>84.915493598862</v>
      </c>
      <c r="DT56" s="2">
        <f t="shared" si="61"/>
        <v>87.384505452821244</v>
      </c>
      <c r="DU56" s="2">
        <f t="shared" si="61"/>
        <v>86.988075938286443</v>
      </c>
      <c r="DV56" s="2">
        <f t="shared" si="61"/>
        <v>86.813387569755989</v>
      </c>
      <c r="DW56" s="2">
        <f t="shared" si="61"/>
        <v>85.215509005628533</v>
      </c>
      <c r="DX56" s="2">
        <f t="shared" si="61"/>
        <v>85.022814843414835</v>
      </c>
      <c r="DY56" s="2">
        <f t="shared" si="61"/>
        <v>76.571129447181178</v>
      </c>
      <c r="EA56" s="2">
        <f t="shared" si="62"/>
        <v>66.646573425571276</v>
      </c>
      <c r="EB56" s="2">
        <f t="shared" si="62"/>
        <v>74.962865442705962</v>
      </c>
      <c r="EC56" s="2">
        <f t="shared" si="62"/>
        <v>72.041516844191236</v>
      </c>
      <c r="ED56" s="2">
        <f t="shared" si="62"/>
        <v>76.966926242748272</v>
      </c>
      <c r="EE56" s="2">
        <f t="shared" si="62"/>
        <v>72.726142457122847</v>
      </c>
      <c r="EF56" s="2">
        <f t="shared" si="62"/>
        <v>72.799362162665446</v>
      </c>
      <c r="EG56" s="2">
        <f t="shared" si="62"/>
        <v>73.486399453643315</v>
      </c>
      <c r="EH56" s="2">
        <f t="shared" si="62"/>
        <v>75.322058925342702</v>
      </c>
      <c r="EI56" s="2">
        <f t="shared" si="62"/>
        <v>80.374108853951725</v>
      </c>
      <c r="EJ56" s="2">
        <f t="shared" si="62"/>
        <v>81.676434423026834</v>
      </c>
      <c r="EK56" s="2">
        <f t="shared" si="62"/>
        <v>72.087510438842713</v>
      </c>
      <c r="EL56" s="2">
        <f t="shared" si="62"/>
        <v>76.181096639273164</v>
      </c>
      <c r="EM56" s="2">
        <f t="shared" si="62"/>
        <v>77.097973321641462</v>
      </c>
      <c r="EN56" s="2">
        <f t="shared" si="62"/>
        <v>83.025492818233161</v>
      </c>
      <c r="EO56" s="2">
        <f t="shared" si="62"/>
        <v>73.867600088589342</v>
      </c>
      <c r="EQ56" s="2">
        <f t="shared" si="63"/>
        <v>70.784620484838243</v>
      </c>
      <c r="ER56" s="2">
        <f t="shared" si="63"/>
        <v>72.356238425159617</v>
      </c>
      <c r="ES56" s="2">
        <f t="shared" si="63"/>
        <v>71.275797138828082</v>
      </c>
      <c r="ET56" s="2">
        <f t="shared" si="63"/>
        <v>73.777422829961353</v>
      </c>
      <c r="EU56" s="2">
        <f t="shared" si="63"/>
        <v>71.182359150351772</v>
      </c>
      <c r="EV56" s="2">
        <f t="shared" si="63"/>
        <v>71.661387080639386</v>
      </c>
      <c r="EW56" s="2">
        <f t="shared" si="63"/>
        <v>72.504448941529205</v>
      </c>
      <c r="EX56" s="2">
        <f t="shared" si="63"/>
        <v>74.207713289682218</v>
      </c>
      <c r="EY56" s="2">
        <f t="shared" si="63"/>
        <v>77.5089025271662</v>
      </c>
      <c r="EZ56" s="2">
        <f t="shared" si="63"/>
        <v>80.724048076735798</v>
      </c>
      <c r="FA56" s="2">
        <f t="shared" si="63"/>
        <v>72.033318746591959</v>
      </c>
      <c r="FB56" s="2">
        <f t="shared" si="63"/>
        <v>75.324700838310747</v>
      </c>
      <c r="FC56" s="2">
        <f t="shared" si="63"/>
        <v>74.567460955049214</v>
      </c>
      <c r="FD56" s="2">
        <f t="shared" si="63"/>
        <v>78.840368267671778</v>
      </c>
      <c r="FE56" s="2">
        <f t="shared" si="63"/>
        <v>73.683941314418306</v>
      </c>
      <c r="FG56" s="2">
        <f t="shared" si="64"/>
        <v>0.21654640614099324</v>
      </c>
      <c r="FH56" s="2">
        <f t="shared" si="64"/>
        <v>0.20237496198124619</v>
      </c>
      <c r="FI56" s="2">
        <f t="shared" si="64"/>
        <v>0.19531467952805337</v>
      </c>
      <c r="FJ56" s="2">
        <f t="shared" si="64"/>
        <v>0.18237977675620753</v>
      </c>
      <c r="FK56" s="2">
        <f t="shared" si="64"/>
        <v>0.17561191221088271</v>
      </c>
      <c r="FL56" s="2">
        <f t="shared" si="64"/>
        <v>0.17599993749542758</v>
      </c>
      <c r="FM56" s="2">
        <f t="shared" si="64"/>
        <v>0.17454566000478272</v>
      </c>
      <c r="FN56" s="2">
        <f t="shared" si="64"/>
        <v>0.16908394353940251</v>
      </c>
      <c r="FO56" s="2">
        <f t="shared" si="64"/>
        <v>0.17066776653241275</v>
      </c>
      <c r="FP56" s="2">
        <f t="shared" si="64"/>
        <v>0.16865622416196061</v>
      </c>
      <c r="FQ56" s="2">
        <f t="shared" si="64"/>
        <v>0.17533273593209406</v>
      </c>
      <c r="FR56" s="2">
        <f t="shared" si="64"/>
        <v>0.16527482257235979</v>
      </c>
      <c r="FS56" s="2">
        <f t="shared" si="64"/>
        <v>0.19443008109372717</v>
      </c>
      <c r="FT56" s="2">
        <f t="shared" si="64"/>
        <v>0.16203980802639287</v>
      </c>
      <c r="FU56" s="2">
        <f t="shared" si="64"/>
        <v>0.13171173792060278</v>
      </c>
      <c r="FW56" s="2">
        <f t="shared" si="53"/>
        <v>5.7369966538661182E-6</v>
      </c>
      <c r="FX56" s="2">
        <f t="shared" si="53"/>
        <v>7.1602591326753896E-6</v>
      </c>
      <c r="FY56" s="2">
        <f t="shared" si="53"/>
        <v>6.9701575339070382E-6</v>
      </c>
      <c r="FZ56" s="2">
        <f t="shared" si="53"/>
        <v>6.329661108662127E-6</v>
      </c>
      <c r="GA56" s="2">
        <f t="shared" si="53"/>
        <v>6.7203339917521051E-6</v>
      </c>
      <c r="GB56" s="2">
        <f t="shared" si="53"/>
        <v>8.4739796558250661E-6</v>
      </c>
      <c r="GC56" s="2">
        <f t="shared" si="53"/>
        <v>9.0439348496353963E-6</v>
      </c>
      <c r="GD56" s="2">
        <f t="shared" si="53"/>
        <v>1.16457180680368E-5</v>
      </c>
      <c r="GE56" s="2">
        <f t="shared" si="53"/>
        <v>1.3156832315240999E-5</v>
      </c>
      <c r="GF56" s="2">
        <f t="shared" si="53"/>
        <v>1.091285696120094E-5</v>
      </c>
      <c r="GG56" s="2">
        <f t="shared" si="53"/>
        <v>9.8110735000385544E-6</v>
      </c>
      <c r="GH56" s="2">
        <f t="shared" si="53"/>
        <v>7.2281371331702394E-6</v>
      </c>
      <c r="GI56" s="2">
        <f t="shared" si="53"/>
        <v>7.434895416214468E-6</v>
      </c>
      <c r="GJ56" s="2">
        <f t="shared" si="53"/>
        <v>6.4127818662807202E-6</v>
      </c>
      <c r="GK56" s="2">
        <f t="shared" si="53"/>
        <v>5.6039460878360442E-6</v>
      </c>
      <c r="GM56" s="86">
        <f t="shared" si="54"/>
        <v>4.8574918167865061E-5</v>
      </c>
      <c r="GN56" s="86">
        <f t="shared" si="54"/>
        <v>1.2653949456311599E-5</v>
      </c>
      <c r="GO56" s="86">
        <f t="shared" si="54"/>
        <v>6.9734152569607517E-6</v>
      </c>
      <c r="GP56" s="86">
        <f t="shared" si="54"/>
        <v>2.804353595503396E-6</v>
      </c>
      <c r="GQ56" s="86">
        <f t="shared" si="54"/>
        <v>1.6464243630922298E-6</v>
      </c>
      <c r="GR56" s="86">
        <f t="shared" si="54"/>
        <v>9.7336899165512634E-7</v>
      </c>
      <c r="GS56" s="86">
        <f t="shared" si="54"/>
        <v>1.025191458487372E-6</v>
      </c>
      <c r="GT56" s="86">
        <f t="shared" si="54"/>
        <v>4.4901471268530991E-7</v>
      </c>
      <c r="GU56" s="86">
        <f t="shared" si="54"/>
        <v>6.304592142089031E-7</v>
      </c>
      <c r="GV56" s="86">
        <f t="shared" si="54"/>
        <v>6.1658599725148046E-7</v>
      </c>
      <c r="GW56" s="86">
        <f t="shared" si="54"/>
        <v>9.9514337457132564E-7</v>
      </c>
      <c r="GX56" s="86">
        <f t="shared" si="54"/>
        <v>5.5432623222724656E-7</v>
      </c>
      <c r="GY56" s="86">
        <f t="shared" si="54"/>
        <v>5.3746134427307586E-6</v>
      </c>
      <c r="GZ56" s="86">
        <f t="shared" si="54"/>
        <v>2.4248788450958423E-7</v>
      </c>
      <c r="HA56" s="86">
        <f t="shared" si="54"/>
        <v>1.0538304667424669E-10</v>
      </c>
      <c r="HC56" s="86">
        <f t="shared" si="58"/>
        <v>3.4705477460043849E-14</v>
      </c>
      <c r="HD56" s="86">
        <f t="shared" si="58"/>
        <v>1.4451930387275571E-18</v>
      </c>
      <c r="HE56" s="86">
        <f t="shared" si="58"/>
        <v>1.0759231409682668E-17</v>
      </c>
      <c r="HF56" s="86">
        <f t="shared" si="58"/>
        <v>1.9281194726827086E-19</v>
      </c>
      <c r="HG56" s="86">
        <f t="shared" si="58"/>
        <v>2.027214491834435E-18</v>
      </c>
      <c r="HH56" s="86">
        <f t="shared" si="58"/>
        <v>2.9102100024306355E-20</v>
      </c>
      <c r="HI56" s="86">
        <f t="shared" si="58"/>
        <v>3.0990205568146524E-20</v>
      </c>
      <c r="HJ56" s="86">
        <f t="shared" si="58"/>
        <v>1.4010287358576443E-19</v>
      </c>
      <c r="HK56" s="86">
        <f t="shared" si="58"/>
        <v>6.1805888150416621E-19</v>
      </c>
      <c r="HL56" s="86">
        <f t="shared" si="58"/>
        <v>2.7041202847716198E-19</v>
      </c>
      <c r="HM56" s="86">
        <f t="shared" si="58"/>
        <v>8.7462163259124329E-23</v>
      </c>
      <c r="HN56" s="86">
        <f t="shared" si="58"/>
        <v>2.2734779993024719E-18</v>
      </c>
      <c r="HO56" s="86">
        <f t="shared" si="58"/>
        <v>1.1148201292663375E-17</v>
      </c>
      <c r="HP56" s="86">
        <f t="shared" si="58"/>
        <v>2.6612749379962969E-20</v>
      </c>
      <c r="HQ56" s="86">
        <f t="shared" si="58"/>
        <v>4.0098843670104422E-29</v>
      </c>
      <c r="HS56" s="86">
        <f t="shared" si="55"/>
        <v>3.8043017490578037E-81</v>
      </c>
      <c r="HT56" s="86">
        <f t="shared" si="55"/>
        <v>1.362775902777427E-109</v>
      </c>
      <c r="HU56" s="86">
        <f t="shared" si="55"/>
        <v>2.0731475788736754E-106</v>
      </c>
      <c r="HV56" s="86">
        <f t="shared" si="55"/>
        <v>3.9869810412733725E-117</v>
      </c>
      <c r="HW56" s="86">
        <f t="shared" si="55"/>
        <v>1.22840601596937E-110</v>
      </c>
      <c r="HX56" s="86">
        <f t="shared" si="55"/>
        <v>2.1148419451152513E-125</v>
      </c>
      <c r="HY56" s="86">
        <f t="shared" si="55"/>
        <v>3.0047319908886075E-122</v>
      </c>
      <c r="HZ56" s="86">
        <f t="shared" si="55"/>
        <v>1.1251576362771897E-117</v>
      </c>
      <c r="IA56" s="86">
        <f t="shared" si="55"/>
        <v>2.2559373451574837E-110</v>
      </c>
      <c r="IB56" s="86">
        <f t="shared" si="55"/>
        <v>5.9408023981883018E-114</v>
      </c>
      <c r="IC56" s="86">
        <f t="shared" si="55"/>
        <v>6.0428202429567319E-141</v>
      </c>
      <c r="ID56" s="86">
        <f t="shared" si="55"/>
        <v>4.1603273725115186E-110</v>
      </c>
      <c r="IE56" s="86">
        <f t="shared" si="55"/>
        <v>5.9375778647368009E-107</v>
      </c>
      <c r="IF56" s="86">
        <f t="shared" si="55"/>
        <v>5.3502275538725677E-93</v>
      </c>
      <c r="IG56" s="86">
        <f t="shared" si="55"/>
        <v>8.2012380899220661E-64</v>
      </c>
      <c r="II56" s="86">
        <f t="shared" si="56"/>
        <v>1.2742373099895352E-151</v>
      </c>
      <c r="IJ56" s="86">
        <f t="shared" si="56"/>
        <v>9.2954975173744021E-209</v>
      </c>
      <c r="IK56" s="86">
        <f t="shared" si="56"/>
        <v>2.8194655468179228E-201</v>
      </c>
      <c r="IL56" s="86">
        <f t="shared" si="56"/>
        <v>2.2945388652463373E-226</v>
      </c>
      <c r="IM56" s="86">
        <f t="shared" si="56"/>
        <v>1.5321433886391852E-211</v>
      </c>
      <c r="IN56" s="86">
        <f t="shared" si="56"/>
        <v>5.1619272572219232E-239</v>
      </c>
      <c r="IO56" s="86">
        <f t="shared" si="56"/>
        <v>1.2886098955545068E-233</v>
      </c>
      <c r="IP56" s="86">
        <f t="shared" si="56"/>
        <v>6.1022058651818389E-222</v>
      </c>
      <c r="IQ56" s="86">
        <f t="shared" si="56"/>
        <v>9.6978661041065086E-209</v>
      </c>
      <c r="IR56" s="86">
        <f t="shared" si="56"/>
        <v>3.5178200786351235E-217</v>
      </c>
      <c r="IS56" s="86">
        <f t="shared" si="56"/>
        <v>8.2723190619899757E-269</v>
      </c>
      <c r="IT56" s="86">
        <f t="shared" si="56"/>
        <v>2.3602784005856639E-210</v>
      </c>
      <c r="IU56" s="86">
        <f t="shared" si="56"/>
        <v>4.8527168611337296E-203</v>
      </c>
      <c r="IV56" s="86">
        <f t="shared" si="56"/>
        <v>1.5359025463622328E-304</v>
      </c>
      <c r="IW56" s="86">
        <f t="shared" si="56"/>
        <v>1.6930964896611965E-230</v>
      </c>
      <c r="IY56" s="86">
        <f t="shared" si="57"/>
        <v>4.8574918202570535E-5</v>
      </c>
      <c r="IZ56" s="86">
        <f t="shared" si="57"/>
        <v>1.2653949456313044E-5</v>
      </c>
      <c r="JA56" s="86">
        <f t="shared" si="57"/>
        <v>6.9734152569715107E-6</v>
      </c>
      <c r="JB56" s="86">
        <f t="shared" si="57"/>
        <v>2.8043535955035887E-6</v>
      </c>
      <c r="JC56" s="86">
        <f t="shared" si="57"/>
        <v>1.646424363094257E-6</v>
      </c>
      <c r="JD56" s="86">
        <f t="shared" si="57"/>
        <v>9.7336899165515535E-7</v>
      </c>
      <c r="JE56" s="86">
        <f t="shared" si="57"/>
        <v>1.025191458487403E-6</v>
      </c>
      <c r="JF56" s="86">
        <f t="shared" si="57"/>
        <v>4.4901471268544999E-7</v>
      </c>
      <c r="JG56" s="86">
        <f t="shared" si="57"/>
        <v>6.3045921420952112E-7</v>
      </c>
      <c r="JH56" s="86">
        <f t="shared" si="57"/>
        <v>6.1658599725175087E-7</v>
      </c>
      <c r="JI56" s="86">
        <f t="shared" si="57"/>
        <v>9.9514337457132564E-7</v>
      </c>
      <c r="JJ56" s="86">
        <f t="shared" si="57"/>
        <v>5.5432623222951999E-7</v>
      </c>
      <c r="JK56" s="86">
        <f t="shared" si="57"/>
        <v>5.3746134427419064E-6</v>
      </c>
      <c r="JL56" s="86">
        <f t="shared" si="57"/>
        <v>2.4248788450961086E-7</v>
      </c>
      <c r="JM56" s="86">
        <f t="shared" si="57"/>
        <v>1.0538304667424669E-10</v>
      </c>
    </row>
    <row r="57" spans="2:273" x14ac:dyDescent="0.25">
      <c r="B57" s="2">
        <v>30</v>
      </c>
      <c r="C57" s="37">
        <v>76.870999999999995</v>
      </c>
      <c r="D57" s="37">
        <v>78.581000000000003</v>
      </c>
      <c r="E57" s="37">
        <v>79.290000000000006</v>
      </c>
      <c r="F57" s="37">
        <v>77.242000000000004</v>
      </c>
      <c r="G57" s="37">
        <v>78.274000000000001</v>
      </c>
      <c r="H57" s="37">
        <v>78.048000000000002</v>
      </c>
      <c r="I57" s="37">
        <v>81.305999999999997</v>
      </c>
      <c r="J57" s="37">
        <v>80.790000000000006</v>
      </c>
      <c r="K57" s="37">
        <v>83.555999999999997</v>
      </c>
      <c r="L57" s="37">
        <v>83.778000000000006</v>
      </c>
      <c r="M57" s="37">
        <v>85.257999999999996</v>
      </c>
      <c r="N57" s="37">
        <v>85.887</v>
      </c>
      <c r="O57" s="37">
        <v>82.613</v>
      </c>
      <c r="P57" s="37">
        <v>84.161000000000001</v>
      </c>
      <c r="Q57" s="37">
        <v>76.016000000000005</v>
      </c>
      <c r="S57" s="4">
        <f t="shared" si="59"/>
        <v>76.06970736493092</v>
      </c>
      <c r="T57" s="4">
        <f t="shared" si="59"/>
        <v>78.744224252199402</v>
      </c>
      <c r="U57" s="4">
        <f t="shared" si="59"/>
        <v>78.700536590641647</v>
      </c>
      <c r="V57" s="4">
        <f t="shared" si="59"/>
        <v>78.066092514941587</v>
      </c>
      <c r="W57" s="4">
        <f t="shared" si="59"/>
        <v>78.660287524943143</v>
      </c>
      <c r="X57" s="4">
        <f t="shared" si="59"/>
        <v>79.218672863867326</v>
      </c>
      <c r="Y57" s="4">
        <f t="shared" si="59"/>
        <v>80.899049803250108</v>
      </c>
      <c r="Z57" s="4">
        <f t="shared" si="59"/>
        <v>80.263660203627126</v>
      </c>
      <c r="AA57" s="4">
        <f t="shared" si="59"/>
        <v>84.025376906826509</v>
      </c>
      <c r="AB57" s="4">
        <f t="shared" si="59"/>
        <v>86.233735223906635</v>
      </c>
      <c r="AC57" s="4">
        <f t="shared" si="59"/>
        <v>84.30532684805921</v>
      </c>
      <c r="AD57" s="4">
        <f t="shared" si="59"/>
        <v>85.160971919207626</v>
      </c>
      <c r="AE57" s="4">
        <f t="shared" si="59"/>
        <v>83.751569598134282</v>
      </c>
      <c r="AF57" s="4">
        <f t="shared" si="59"/>
        <v>84.955013477058898</v>
      </c>
      <c r="AG57" s="4">
        <f t="shared" si="59"/>
        <v>76.438423764235282</v>
      </c>
      <c r="AI57" s="4">
        <f t="shared" si="60"/>
        <v>0.80129263506907478</v>
      </c>
      <c r="AJ57" s="4">
        <f t="shared" si="60"/>
        <v>-0.16322425219939873</v>
      </c>
      <c r="AK57" s="4">
        <f t="shared" si="60"/>
        <v>0.58946340935835906</v>
      </c>
      <c r="AL57" s="4">
        <f t="shared" si="60"/>
        <v>-0.82409251494158298</v>
      </c>
      <c r="AM57" s="4">
        <f t="shared" si="60"/>
        <v>-0.38628752494314256</v>
      </c>
      <c r="AN57" s="4">
        <f t="shared" si="60"/>
        <v>-1.1706728638673241</v>
      </c>
      <c r="AO57" s="4">
        <f t="shared" si="60"/>
        <v>0.40695019674988941</v>
      </c>
      <c r="AP57" s="4">
        <f t="shared" si="60"/>
        <v>0.52633979637288064</v>
      </c>
      <c r="AQ57" s="4">
        <f t="shared" si="60"/>
        <v>-0.46937690682651123</v>
      </c>
      <c r="AR57" s="4">
        <f t="shared" si="60"/>
        <v>-2.455735223906629</v>
      </c>
      <c r="AS57" s="4">
        <f t="shared" si="60"/>
        <v>0.95267315194078606</v>
      </c>
      <c r="AT57" s="4">
        <f t="shared" si="60"/>
        <v>0.72602808079237491</v>
      </c>
      <c r="AU57" s="4">
        <f t="shared" si="60"/>
        <v>-1.138569598134282</v>
      </c>
      <c r="AV57" s="4">
        <f t="shared" si="60"/>
        <v>-0.79401347705889691</v>
      </c>
      <c r="AW57" s="4">
        <f t="shared" si="60"/>
        <v>-0.42242376423527617</v>
      </c>
      <c r="AY57" s="2">
        <f t="shared" si="51"/>
        <v>75.992284644906732</v>
      </c>
      <c r="AZ57" s="2">
        <f t="shared" si="51"/>
        <v>78.718306249109204</v>
      </c>
      <c r="BA57" s="2">
        <f t="shared" si="51"/>
        <v>78.685576544335078</v>
      </c>
      <c r="BB57" s="2">
        <f t="shared" si="51"/>
        <v>78.059405110596799</v>
      </c>
      <c r="BC57" s="2">
        <f t="shared" si="51"/>
        <v>78.656087456132326</v>
      </c>
      <c r="BD57" s="2">
        <f t="shared" si="51"/>
        <v>79.215977452857302</v>
      </c>
      <c r="BE57" s="2">
        <f t="shared" si="51"/>
        <v>80.896273453220317</v>
      </c>
      <c r="BF57" s="2">
        <f t="shared" si="51"/>
        <v>80.262368206493264</v>
      </c>
      <c r="BG57" s="2">
        <f t="shared" si="51"/>
        <v>84.023597726419894</v>
      </c>
      <c r="BH57" s="2">
        <f t="shared" si="51"/>
        <v>86.232033977097288</v>
      </c>
      <c r="BI57" s="2">
        <f t="shared" si="51"/>
        <v>84.302596685329362</v>
      </c>
      <c r="BJ57" s="2">
        <f t="shared" si="51"/>
        <v>85.159407592292766</v>
      </c>
      <c r="BK57" s="2">
        <f t="shared" si="51"/>
        <v>83.739363115980112</v>
      </c>
      <c r="BL57" s="2">
        <f t="shared" si="51"/>
        <v>84.954358449194743</v>
      </c>
      <c r="BM57" s="2">
        <f t="shared" si="51"/>
        <v>76.438423352809892</v>
      </c>
      <c r="BO57" s="2">
        <f t="shared" si="10"/>
        <v>76.870999999999995</v>
      </c>
      <c r="BP57" s="2">
        <f t="shared" si="11"/>
        <v>78.581000000000003</v>
      </c>
      <c r="BQ57" s="2">
        <f t="shared" si="12"/>
        <v>79.290000000000006</v>
      </c>
      <c r="BR57" s="2">
        <f t="shared" si="13"/>
        <v>77.242000000000004</v>
      </c>
      <c r="BS57" s="2">
        <f t="shared" si="14"/>
        <v>78.274000000000001</v>
      </c>
      <c r="BT57" s="2">
        <f t="shared" si="15"/>
        <v>78.048000000000002</v>
      </c>
      <c r="BU57" s="2">
        <f t="shared" si="16"/>
        <v>81.305999999999997</v>
      </c>
      <c r="BV57" s="2">
        <f t="shared" si="17"/>
        <v>80.790000000000006</v>
      </c>
      <c r="BW57" s="2">
        <f t="shared" si="18"/>
        <v>83.555999999999997</v>
      </c>
      <c r="BX57" s="2">
        <f t="shared" si="19"/>
        <v>83.778000000000006</v>
      </c>
      <c r="BY57" s="2">
        <f t="shared" si="20"/>
        <v>85.257999999999996</v>
      </c>
      <c r="BZ57" s="2">
        <f t="shared" si="21"/>
        <v>85.887</v>
      </c>
      <c r="CA57" s="2">
        <f t="shared" si="22"/>
        <v>82.613</v>
      </c>
      <c r="CB57" s="2">
        <f t="shared" si="23"/>
        <v>84.161000000000001</v>
      </c>
      <c r="CC57" s="2">
        <f t="shared" si="24"/>
        <v>76.016000000000005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78.83154862579282</v>
      </c>
      <c r="DL57" s="2">
        <f t="shared" si="61"/>
        <v>79.80228148595593</v>
      </c>
      <c r="DM57" s="2">
        <f t="shared" si="61"/>
        <v>80.486615536288241</v>
      </c>
      <c r="DN57" s="2">
        <f t="shared" si="61"/>
        <v>78.372474671669806</v>
      </c>
      <c r="DO57" s="2">
        <f t="shared" si="61"/>
        <v>80.077850656660416</v>
      </c>
      <c r="DP57" s="2">
        <f t="shared" si="61"/>
        <v>80.757356712988326</v>
      </c>
      <c r="DQ57" s="2">
        <f t="shared" si="61"/>
        <v>82.653095816464258</v>
      </c>
      <c r="DR57" s="2">
        <f t="shared" si="61"/>
        <v>81.406752489331453</v>
      </c>
      <c r="DS57" s="2">
        <f t="shared" si="61"/>
        <v>84.900902560455165</v>
      </c>
      <c r="DT57" s="2">
        <f t="shared" si="61"/>
        <v>87.295987908961592</v>
      </c>
      <c r="DU57" s="2">
        <f t="shared" si="61"/>
        <v>87.184127366232616</v>
      </c>
      <c r="DV57" s="2">
        <f t="shared" si="61"/>
        <v>87.142049458365236</v>
      </c>
      <c r="DW57" s="2">
        <f t="shared" si="61"/>
        <v>85.530206097560992</v>
      </c>
      <c r="DX57" s="2">
        <f t="shared" si="61"/>
        <v>85.398222308022298</v>
      </c>
      <c r="DY57" s="2">
        <f t="shared" si="61"/>
        <v>76.879307334428034</v>
      </c>
      <c r="EA57" s="2">
        <f t="shared" si="62"/>
        <v>66.623716980640467</v>
      </c>
      <c r="EB57" s="2">
        <f t="shared" si="62"/>
        <v>74.822018703084012</v>
      </c>
      <c r="EC57" s="2">
        <f t="shared" si="62"/>
        <v>71.91832152588556</v>
      </c>
      <c r="ED57" s="2">
        <f t="shared" si="62"/>
        <v>76.779499271982715</v>
      </c>
      <c r="EE57" s="2">
        <f t="shared" si="62"/>
        <v>72.569122949480786</v>
      </c>
      <c r="EF57" s="2">
        <f t="shared" si="62"/>
        <v>72.634542256558021</v>
      </c>
      <c r="EG57" s="2">
        <f t="shared" si="62"/>
        <v>73.319070468863245</v>
      </c>
      <c r="EH57" s="2">
        <f t="shared" si="62"/>
        <v>75.13351647375174</v>
      </c>
      <c r="EI57" s="2">
        <f t="shared" si="62"/>
        <v>80.135807685139568</v>
      </c>
      <c r="EJ57" s="2">
        <f t="shared" si="62"/>
        <v>81.449087913519151</v>
      </c>
      <c r="EK57" s="2">
        <f t="shared" si="62"/>
        <v>71.94201566165404</v>
      </c>
      <c r="EL57" s="2">
        <f t="shared" si="62"/>
        <v>76.027125897394427</v>
      </c>
      <c r="EM57" s="2">
        <f t="shared" si="62"/>
        <v>76.972443166211278</v>
      </c>
      <c r="EN57" s="2">
        <f t="shared" si="62"/>
        <v>82.861128348342234</v>
      </c>
      <c r="EO57" s="2">
        <f t="shared" si="62"/>
        <v>73.787711667737838</v>
      </c>
      <c r="EQ57" s="2">
        <f t="shared" si="63"/>
        <v>70.713863448663929</v>
      </c>
      <c r="ER57" s="2">
        <f t="shared" si="63"/>
        <v>72.24562766589581</v>
      </c>
      <c r="ES57" s="2">
        <f t="shared" si="63"/>
        <v>71.161554537855011</v>
      </c>
      <c r="ET57" s="2">
        <f t="shared" si="63"/>
        <v>73.627600068119108</v>
      </c>
      <c r="EU57" s="2">
        <f t="shared" si="63"/>
        <v>71.043649053518607</v>
      </c>
      <c r="EV57" s="2">
        <f t="shared" si="63"/>
        <v>71.510231778544338</v>
      </c>
      <c r="EW57" s="2">
        <f t="shared" si="63"/>
        <v>72.348811035196277</v>
      </c>
      <c r="EX57" s="2">
        <f t="shared" si="63"/>
        <v>74.03300149821348</v>
      </c>
      <c r="EY57" s="2">
        <f t="shared" si="63"/>
        <v>77.307128668228728</v>
      </c>
      <c r="EZ57" s="2">
        <f t="shared" si="63"/>
        <v>80.508369310316652</v>
      </c>
      <c r="FA57" s="2">
        <f t="shared" si="63"/>
        <v>71.888097539085294</v>
      </c>
      <c r="FB57" s="2">
        <f t="shared" si="63"/>
        <v>75.181467455115495</v>
      </c>
      <c r="FC57" s="2">
        <f t="shared" si="63"/>
        <v>74.471170760084064</v>
      </c>
      <c r="FD57" s="2">
        <f t="shared" si="63"/>
        <v>78.72622612540232</v>
      </c>
      <c r="FE57" s="2">
        <f t="shared" si="63"/>
        <v>73.606767102288117</v>
      </c>
      <c r="FG57" s="2">
        <f t="shared" si="64"/>
        <v>0.23257936318542632</v>
      </c>
      <c r="FH57" s="2">
        <f t="shared" si="64"/>
        <v>0.21765016359525316</v>
      </c>
      <c r="FI57" s="2">
        <f t="shared" si="64"/>
        <v>0.2101974099025512</v>
      </c>
      <c r="FJ57" s="2">
        <f t="shared" si="64"/>
        <v>0.19651758960637444</v>
      </c>
      <c r="FK57" s="2">
        <f t="shared" si="64"/>
        <v>0.18934658642860386</v>
      </c>
      <c r="FL57" s="2">
        <f t="shared" si="64"/>
        <v>0.18975797389418567</v>
      </c>
      <c r="FM57" s="2">
        <f t="shared" si="64"/>
        <v>0.18821598145200613</v>
      </c>
      <c r="FN57" s="2">
        <f t="shared" si="64"/>
        <v>0.18242103871630411</v>
      </c>
      <c r="FO57" s="2">
        <f t="shared" si="64"/>
        <v>0.1841021112925825</v>
      </c>
      <c r="FP57" s="2">
        <f t="shared" si="64"/>
        <v>0.18196696990537461</v>
      </c>
      <c r="FQ57" s="2">
        <f t="shared" si="64"/>
        <v>0.18905058280127363</v>
      </c>
      <c r="FR57" s="2">
        <f t="shared" si="64"/>
        <v>0.17837596029696898</v>
      </c>
      <c r="FS57" s="2">
        <f t="shared" si="64"/>
        <v>0.2092629353122738</v>
      </c>
      <c r="FT57" s="2">
        <f t="shared" si="64"/>
        <v>0.17493825275507838</v>
      </c>
      <c r="FU57" s="2">
        <f t="shared" si="64"/>
        <v>0.14260689861100462</v>
      </c>
      <c r="FW57" s="2">
        <f t="shared" si="53"/>
        <v>6.2904882605562621E-6</v>
      </c>
      <c r="FX57" s="2">
        <f t="shared" si="53"/>
        <v>7.8510625941298761E-6</v>
      </c>
      <c r="FY57" s="2">
        <f t="shared" si="53"/>
        <v>7.6426206201926891E-6</v>
      </c>
      <c r="FZ57" s="2">
        <f t="shared" si="53"/>
        <v>6.9403311563417458E-6</v>
      </c>
      <c r="GA57" s="2">
        <f t="shared" si="53"/>
        <v>7.3686949151470311E-6</v>
      </c>
      <c r="GB57" s="2">
        <f t="shared" si="53"/>
        <v>9.2915263308460736E-6</v>
      </c>
      <c r="GC57" s="2">
        <f t="shared" si="53"/>
        <v>9.9164687174240956E-6</v>
      </c>
      <c r="GD57" s="2">
        <f t="shared" si="53"/>
        <v>1.2769261593028698E-5</v>
      </c>
      <c r="GE57" s="2">
        <f t="shared" si="53"/>
        <v>1.4426161452162599E-5</v>
      </c>
      <c r="GF57" s="2">
        <f t="shared" si="53"/>
        <v>1.1965697117469012E-5</v>
      </c>
      <c r="GG57" s="2">
        <f t="shared" si="53"/>
        <v>1.0757617990876889E-5</v>
      </c>
      <c r="GH57" s="2">
        <f t="shared" si="53"/>
        <v>7.9254892383536658E-6</v>
      </c>
      <c r="GI57" s="2">
        <f t="shared" si="53"/>
        <v>8.1521948668714854E-6</v>
      </c>
      <c r="GJ57" s="2">
        <f t="shared" si="53"/>
        <v>7.0314711426728254E-6</v>
      </c>
      <c r="GK57" s="2">
        <f t="shared" si="53"/>
        <v>6.1446013755424857E-6</v>
      </c>
      <c r="GM57" s="86">
        <f t="shared" si="54"/>
        <v>7.7996521280537754E-5</v>
      </c>
      <c r="GN57" s="86">
        <f t="shared" si="54"/>
        <v>2.2282911253419186E-5</v>
      </c>
      <c r="GO57" s="86">
        <f t="shared" si="54"/>
        <v>1.2726711785926626E-5</v>
      </c>
      <c r="GP57" s="86">
        <f t="shared" si="54"/>
        <v>5.3509107839799304E-6</v>
      </c>
      <c r="GQ57" s="86">
        <f t="shared" si="54"/>
        <v>3.2234955133129853E-6</v>
      </c>
      <c r="GR57" s="86">
        <f t="shared" si="54"/>
        <v>1.9949564312424712E-6</v>
      </c>
      <c r="GS57" s="86">
        <f t="shared" si="54"/>
        <v>2.0824009819159253E-6</v>
      </c>
      <c r="GT57" s="86">
        <f t="shared" si="54"/>
        <v>9.6045214757864813E-7</v>
      </c>
      <c r="GU57" s="86">
        <f t="shared" si="54"/>
        <v>1.3177063998658357E-6</v>
      </c>
      <c r="GV57" s="86">
        <f t="shared" si="54"/>
        <v>1.2827155051371451E-6</v>
      </c>
      <c r="GW57" s="86">
        <f t="shared" si="54"/>
        <v>2.0314722142809025E-6</v>
      </c>
      <c r="GX57" s="86">
        <f t="shared" si="54"/>
        <v>1.1507299445682897E-6</v>
      </c>
      <c r="GY57" s="86">
        <f t="shared" si="54"/>
        <v>1.0017065266793254E-5</v>
      </c>
      <c r="GZ57" s="86">
        <f t="shared" si="54"/>
        <v>5.327715168403053E-7</v>
      </c>
      <c r="HA57" s="86">
        <f t="shared" si="54"/>
        <v>3.7122391252559017E-10</v>
      </c>
      <c r="HC57" s="86">
        <f t="shared" si="58"/>
        <v>9.0434447430107653E-14</v>
      </c>
      <c r="HD57" s="86">
        <f t="shared" si="58"/>
        <v>5.4358124932895409E-18</v>
      </c>
      <c r="HE57" s="86">
        <f t="shared" si="58"/>
        <v>3.8109834175434724E-17</v>
      </c>
      <c r="HF57" s="86">
        <f t="shared" si="58"/>
        <v>7.8159791206776035E-19</v>
      </c>
      <c r="HG57" s="86">
        <f t="shared" si="58"/>
        <v>7.5954758528561792E-18</v>
      </c>
      <c r="HH57" s="86">
        <f t="shared" si="58"/>
        <v>1.3132143135474484E-19</v>
      </c>
      <c r="HI57" s="86">
        <f t="shared" si="58"/>
        <v>1.3846128168857409E-19</v>
      </c>
      <c r="HJ57" s="86">
        <f t="shared" si="58"/>
        <v>6.0639550334774328E-19</v>
      </c>
      <c r="HK57" s="86">
        <f t="shared" si="58"/>
        <v>2.5330863878749048E-18</v>
      </c>
      <c r="HL57" s="86">
        <f t="shared" si="58"/>
        <v>1.1298187261540127E-18</v>
      </c>
      <c r="HM57" s="86">
        <f t="shared" si="58"/>
        <v>4.896908286093148E-22</v>
      </c>
      <c r="HN57" s="86">
        <f t="shared" si="58"/>
        <v>8.5385635707431604E-18</v>
      </c>
      <c r="HO57" s="86">
        <f t="shared" si="58"/>
        <v>3.9957314457100208E-17</v>
      </c>
      <c r="HP57" s="86">
        <f t="shared" si="58"/>
        <v>1.1514867070777111E-19</v>
      </c>
      <c r="HQ57" s="86">
        <f t="shared" si="58"/>
        <v>3.649473794891152E-28</v>
      </c>
      <c r="HS57" s="86">
        <f t="shared" si="55"/>
        <v>1.424903861489846E-79</v>
      </c>
      <c r="HT57" s="86">
        <f t="shared" si="55"/>
        <v>2.1348222212959734E-107</v>
      </c>
      <c r="HU57" s="86">
        <f t="shared" si="55"/>
        <v>2.7211952858631138E-104</v>
      </c>
      <c r="HV57" s="86">
        <f t="shared" si="55"/>
        <v>8.7341107101360447E-115</v>
      </c>
      <c r="HW57" s="86">
        <f t="shared" si="55"/>
        <v>1.9855730810999318E-108</v>
      </c>
      <c r="HX57" s="86">
        <f t="shared" si="55"/>
        <v>7.5434037137007386E-123</v>
      </c>
      <c r="HY57" s="86">
        <f t="shared" si="55"/>
        <v>9.6029396511886066E-120</v>
      </c>
      <c r="HZ57" s="86">
        <f t="shared" si="55"/>
        <v>3.1494596925939746E-115</v>
      </c>
      <c r="IA57" s="86">
        <f t="shared" si="55"/>
        <v>4.7285892370301072E-108</v>
      </c>
      <c r="IB57" s="86">
        <f t="shared" si="55"/>
        <v>1.3854102668477559E-111</v>
      </c>
      <c r="IC57" s="86">
        <f t="shared" si="55"/>
        <v>4.9038388067834387E-138</v>
      </c>
      <c r="ID57" s="86">
        <f t="shared" si="55"/>
        <v>6.7530808635881142E-108</v>
      </c>
      <c r="IE57" s="86">
        <f t="shared" si="55"/>
        <v>8.2827872883860617E-105</v>
      </c>
      <c r="IF57" s="86">
        <f t="shared" si="55"/>
        <v>3.485419942613411E-91</v>
      </c>
      <c r="IG57" s="86">
        <f t="shared" si="55"/>
        <v>1.3460268294273006E-62</v>
      </c>
      <c r="II57" s="86">
        <f t="shared" si="56"/>
        <v>2.3980916392396593E-149</v>
      </c>
      <c r="IJ57" s="86">
        <f t="shared" si="56"/>
        <v>1.4762204390540447E-205</v>
      </c>
      <c r="IK57" s="86">
        <f t="shared" si="56"/>
        <v>3.3753727361344777E-198</v>
      </c>
      <c r="IL57" s="86">
        <f t="shared" si="56"/>
        <v>6.286003306876705E-223</v>
      </c>
      <c r="IM57" s="86">
        <f t="shared" si="56"/>
        <v>2.5824611326844174E-208</v>
      </c>
      <c r="IN57" s="86">
        <f t="shared" si="56"/>
        <v>2.7199236656329024E-235</v>
      </c>
      <c r="IO57" s="86">
        <f t="shared" si="56"/>
        <v>5.8540003716420553E-230</v>
      </c>
      <c r="IP57" s="86">
        <f t="shared" si="56"/>
        <v>2.1653293866126009E-218</v>
      </c>
      <c r="IQ57" s="86">
        <f t="shared" si="56"/>
        <v>2.2899364178915819E-205</v>
      </c>
      <c r="IR57" s="86">
        <f t="shared" si="56"/>
        <v>9.9960223822640402E-214</v>
      </c>
      <c r="IS57" s="86">
        <f t="shared" si="56"/>
        <v>1.4457515803946824E-264</v>
      </c>
      <c r="IT57" s="86">
        <f t="shared" si="56"/>
        <v>3.9910378084069096E-207</v>
      </c>
      <c r="IU57" s="86">
        <f t="shared" si="56"/>
        <v>6.4310254807004392E-200</v>
      </c>
      <c r="IV57" s="86">
        <f t="shared" si="56"/>
        <v>6.7059793645116104E-300</v>
      </c>
      <c r="IW57" s="86">
        <f t="shared" si="56"/>
        <v>4.9490194044967739E-227</v>
      </c>
      <c r="IY57" s="86">
        <f t="shared" si="57"/>
        <v>7.7996521370972196E-5</v>
      </c>
      <c r="IZ57" s="86">
        <f t="shared" si="57"/>
        <v>2.2282911253424621E-5</v>
      </c>
      <c r="JA57" s="86">
        <f t="shared" si="57"/>
        <v>1.2726711785964736E-5</v>
      </c>
      <c r="JB57" s="86">
        <f t="shared" si="57"/>
        <v>5.3509107839807122E-6</v>
      </c>
      <c r="JC57" s="86">
        <f t="shared" si="57"/>
        <v>3.2234955133205806E-6</v>
      </c>
      <c r="JD57" s="86">
        <f t="shared" si="57"/>
        <v>1.9949564312426025E-6</v>
      </c>
      <c r="JE57" s="86">
        <f t="shared" si="57"/>
        <v>2.0824009819160638E-6</v>
      </c>
      <c r="JF57" s="86">
        <f t="shared" si="57"/>
        <v>9.6045214757925461E-7</v>
      </c>
      <c r="JG57" s="86">
        <f t="shared" si="57"/>
        <v>1.3177063998683688E-6</v>
      </c>
      <c r="JH57" s="86">
        <f t="shared" si="57"/>
        <v>1.2827155051382748E-6</v>
      </c>
      <c r="JI57" s="86">
        <f t="shared" si="57"/>
        <v>2.031472214280903E-6</v>
      </c>
      <c r="JJ57" s="86">
        <f t="shared" si="57"/>
        <v>1.1507299445768282E-6</v>
      </c>
      <c r="JK57" s="86">
        <f t="shared" si="57"/>
        <v>1.0017065266833212E-5</v>
      </c>
      <c r="JL57" s="86">
        <f t="shared" si="57"/>
        <v>5.327715168404205E-7</v>
      </c>
      <c r="JM57" s="86">
        <f t="shared" si="57"/>
        <v>3.7122391252559017E-10</v>
      </c>
    </row>
    <row r="58" spans="2:273" x14ac:dyDescent="0.25">
      <c r="B58" s="2">
        <v>31</v>
      </c>
      <c r="C58" s="37">
        <v>79.468000000000004</v>
      </c>
      <c r="D58" s="37">
        <v>78.725999999999999</v>
      </c>
      <c r="E58" s="37">
        <v>79.194000000000003</v>
      </c>
      <c r="F58" s="37">
        <v>77.242000000000004</v>
      </c>
      <c r="G58" s="37">
        <v>78.548000000000002</v>
      </c>
      <c r="H58" s="37">
        <v>78.242000000000004</v>
      </c>
      <c r="I58" s="37">
        <v>82.225999999999999</v>
      </c>
      <c r="J58" s="37">
        <v>80.048000000000002</v>
      </c>
      <c r="K58" s="37">
        <v>84.444000000000003</v>
      </c>
      <c r="L58" s="37">
        <v>84.921000000000006</v>
      </c>
      <c r="M58" s="37">
        <v>84.661000000000001</v>
      </c>
      <c r="N58" s="37">
        <v>85.742000000000004</v>
      </c>
      <c r="O58" s="37">
        <v>82.016000000000005</v>
      </c>
      <c r="P58" s="37">
        <v>85</v>
      </c>
      <c r="Q58" s="37">
        <v>77</v>
      </c>
      <c r="S58" s="4">
        <f t="shared" si="59"/>
        <v>75.989557818037582</v>
      </c>
      <c r="T58" s="4">
        <f t="shared" si="59"/>
        <v>78.759002026603028</v>
      </c>
      <c r="U58" s="4">
        <f t="shared" si="59"/>
        <v>78.779195679944735</v>
      </c>
      <c r="V58" s="4">
        <f t="shared" si="59"/>
        <v>78.152720727279473</v>
      </c>
      <c r="W58" s="4">
        <f t="shared" si="59"/>
        <v>78.672964109864182</v>
      </c>
      <c r="X58" s="4">
        <f t="shared" si="59"/>
        <v>79.227315224482794</v>
      </c>
      <c r="Y58" s="4">
        <f t="shared" si="59"/>
        <v>80.816046364950608</v>
      </c>
      <c r="Z58" s="4">
        <f t="shared" si="59"/>
        <v>80.106319263760255</v>
      </c>
      <c r="AA58" s="4">
        <f t="shared" si="59"/>
        <v>83.900325798387513</v>
      </c>
      <c r="AB58" s="4">
        <f t="shared" si="59"/>
        <v>86.037147764570761</v>
      </c>
      <c r="AC58" s="4">
        <f t="shared" si="59"/>
        <v>84.213021610834602</v>
      </c>
      <c r="AD58" s="4">
        <f t="shared" si="59"/>
        <v>85.243865478858524</v>
      </c>
      <c r="AE58" s="4">
        <f t="shared" si="59"/>
        <v>83.842882305526388</v>
      </c>
      <c r="AF58" s="4">
        <f t="shared" si="59"/>
        <v>85.194571381638013</v>
      </c>
      <c r="AG58" s="4">
        <f t="shared" si="59"/>
        <v>76.650771156392125</v>
      </c>
      <c r="AI58" s="4">
        <f t="shared" si="60"/>
        <v>3.4784421819624214</v>
      </c>
      <c r="AJ58" s="4">
        <f t="shared" si="60"/>
        <v>-3.3002026603028867E-2</v>
      </c>
      <c r="AK58" s="4">
        <f t="shared" si="60"/>
        <v>0.41480432005526779</v>
      </c>
      <c r="AL58" s="4">
        <f t="shared" si="60"/>
        <v>-0.91072072727946818</v>
      </c>
      <c r="AM58" s="4">
        <f t="shared" si="60"/>
        <v>-0.12496410986418027</v>
      </c>
      <c r="AN58" s="4">
        <f t="shared" si="60"/>
        <v>-0.98531522448278963</v>
      </c>
      <c r="AO58" s="4">
        <f t="shared" si="60"/>
        <v>1.4099536350493906</v>
      </c>
      <c r="AP58" s="4">
        <f t="shared" si="60"/>
        <v>-5.8319263760253648E-2</v>
      </c>
      <c r="AQ58" s="4">
        <f t="shared" si="60"/>
        <v>0.54367420161248958</v>
      </c>
      <c r="AR58" s="4">
        <f t="shared" si="60"/>
        <v>-1.1161477645707549</v>
      </c>
      <c r="AS58" s="4">
        <f t="shared" si="60"/>
        <v>0.44797838916539945</v>
      </c>
      <c r="AT58" s="4">
        <f t="shared" si="60"/>
        <v>0.49813452114148049</v>
      </c>
      <c r="AU58" s="4">
        <f t="shared" si="60"/>
        <v>-1.8268823055263823</v>
      </c>
      <c r="AV58" s="4">
        <f t="shared" si="60"/>
        <v>-0.19457138163801346</v>
      </c>
      <c r="AW58" s="4">
        <f t="shared" si="60"/>
        <v>0.34922884360787521</v>
      </c>
      <c r="AY58" s="2">
        <f t="shared" si="51"/>
        <v>75.869844483907713</v>
      </c>
      <c r="AZ58" s="2">
        <f t="shared" si="51"/>
        <v>78.715252092869804</v>
      </c>
      <c r="BA58" s="2">
        <f t="shared" si="51"/>
        <v>78.753060639808737</v>
      </c>
      <c r="BB58" s="2">
        <f t="shared" si="51"/>
        <v>78.140519597615949</v>
      </c>
      <c r="BC58" s="2">
        <f t="shared" si="51"/>
        <v>78.66510590863696</v>
      </c>
      <c r="BD58" s="2">
        <f t="shared" si="51"/>
        <v>79.222049609699809</v>
      </c>
      <c r="BE58" s="2">
        <f t="shared" si="51"/>
        <v>80.810667399649475</v>
      </c>
      <c r="BF58" s="2">
        <f t="shared" si="51"/>
        <v>80.103688642663926</v>
      </c>
      <c r="BG58" s="2">
        <f t="shared" si="51"/>
        <v>83.896782537856879</v>
      </c>
      <c r="BH58" s="2">
        <f t="shared" si="51"/>
        <v>86.033773706823538</v>
      </c>
      <c r="BI58" s="2">
        <f t="shared" si="51"/>
        <v>84.207707686696509</v>
      </c>
      <c r="BJ58" s="2">
        <f t="shared" si="51"/>
        <v>85.240767835529766</v>
      </c>
      <c r="BK58" s="2">
        <f t="shared" si="51"/>
        <v>83.821130173986447</v>
      </c>
      <c r="BL58" s="2">
        <f t="shared" si="51"/>
        <v>85.193202004043556</v>
      </c>
      <c r="BM58" s="2">
        <f t="shared" si="51"/>
        <v>76.650769800249648</v>
      </c>
      <c r="BO58" s="2">
        <f t="shared" si="10"/>
        <v>79.468000000000004</v>
      </c>
      <c r="BP58" s="2">
        <f t="shared" si="11"/>
        <v>78.725999999999999</v>
      </c>
      <c r="BQ58" s="2">
        <f t="shared" si="12"/>
        <v>79.194000000000003</v>
      </c>
      <c r="BR58" s="2">
        <f t="shared" si="13"/>
        <v>77.242000000000004</v>
      </c>
      <c r="BS58" s="2">
        <f t="shared" si="14"/>
        <v>78.548000000000002</v>
      </c>
      <c r="BT58" s="2">
        <f t="shared" si="15"/>
        <v>78.242000000000004</v>
      </c>
      <c r="BU58" s="2">
        <f t="shared" si="16"/>
        <v>82.225999999999999</v>
      </c>
      <c r="BV58" s="2">
        <f t="shared" si="17"/>
        <v>80.048000000000002</v>
      </c>
      <c r="BW58" s="2">
        <f t="shared" si="18"/>
        <v>84.444000000000003</v>
      </c>
      <c r="BX58" s="2">
        <f t="shared" si="19"/>
        <v>84.921000000000006</v>
      </c>
      <c r="BY58" s="2">
        <f t="shared" si="20"/>
        <v>84.661000000000001</v>
      </c>
      <c r="BZ58" s="2">
        <f t="shared" si="21"/>
        <v>85.742000000000004</v>
      </c>
      <c r="CA58" s="2">
        <f t="shared" si="22"/>
        <v>82.016000000000005</v>
      </c>
      <c r="CB58" s="2">
        <f t="shared" si="23"/>
        <v>85</v>
      </c>
      <c r="CC58" s="2">
        <f t="shared" si="24"/>
        <v>77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78.949942917547574</v>
      </c>
      <c r="DL58" s="2">
        <f t="shared" si="61"/>
        <v>79.945839927514371</v>
      </c>
      <c r="DM58" s="2">
        <f t="shared" si="61"/>
        <v>80.783503956999695</v>
      </c>
      <c r="DN58" s="2">
        <f t="shared" si="61"/>
        <v>78.555810975609774</v>
      </c>
      <c r="DO58" s="2">
        <f t="shared" si="61"/>
        <v>80.266561913696066</v>
      </c>
      <c r="DP58" s="2">
        <f t="shared" si="61"/>
        <v>80.95602254075942</v>
      </c>
      <c r="DQ58" s="2">
        <f t="shared" si="61"/>
        <v>82.757760796221348</v>
      </c>
      <c r="DR58" s="2">
        <f t="shared" si="61"/>
        <v>81.365787102892369</v>
      </c>
      <c r="DS58" s="2">
        <f t="shared" si="61"/>
        <v>84.886311522048345</v>
      </c>
      <c r="DT58" s="2">
        <f t="shared" si="61"/>
        <v>87.207470365101941</v>
      </c>
      <c r="DU58" s="2">
        <f t="shared" si="61"/>
        <v>87.380178794178775</v>
      </c>
      <c r="DV58" s="2">
        <f t="shared" si="61"/>
        <v>87.470711346974497</v>
      </c>
      <c r="DW58" s="2">
        <f t="shared" si="61"/>
        <v>85.844903189493451</v>
      </c>
      <c r="DX58" s="2">
        <f t="shared" si="61"/>
        <v>85.773629772629761</v>
      </c>
      <c r="DY58" s="2">
        <f t="shared" si="61"/>
        <v>77.187485221674876</v>
      </c>
      <c r="EA58" s="2">
        <f t="shared" si="62"/>
        <v>66.600860535709643</v>
      </c>
      <c r="EB58" s="2">
        <f t="shared" si="62"/>
        <v>74.681171963462049</v>
      </c>
      <c r="EC58" s="2">
        <f t="shared" si="62"/>
        <v>71.795126207579898</v>
      </c>
      <c r="ED58" s="2">
        <f t="shared" si="62"/>
        <v>76.592072301217158</v>
      </c>
      <c r="EE58" s="2">
        <f t="shared" si="62"/>
        <v>72.412103441838738</v>
      </c>
      <c r="EF58" s="2">
        <f t="shared" si="62"/>
        <v>72.469722350450596</v>
      </c>
      <c r="EG58" s="2">
        <f t="shared" si="62"/>
        <v>73.151741484083189</v>
      </c>
      <c r="EH58" s="2">
        <f t="shared" si="62"/>
        <v>74.944974022160764</v>
      </c>
      <c r="EI58" s="2">
        <f t="shared" si="62"/>
        <v>79.897506516327411</v>
      </c>
      <c r="EJ58" s="2">
        <f t="shared" si="62"/>
        <v>81.221741404011468</v>
      </c>
      <c r="EK58" s="2">
        <f t="shared" si="62"/>
        <v>71.796520884465366</v>
      </c>
      <c r="EL58" s="2">
        <f t="shared" si="62"/>
        <v>75.87315515551569</v>
      </c>
      <c r="EM58" s="2">
        <f t="shared" si="62"/>
        <v>76.846913010781094</v>
      </c>
      <c r="EN58" s="2">
        <f t="shared" si="62"/>
        <v>82.696763878451307</v>
      </c>
      <c r="EO58" s="2">
        <f t="shared" si="62"/>
        <v>73.707823246886349</v>
      </c>
      <c r="EQ58" s="2">
        <f t="shared" si="63"/>
        <v>70.643106412489615</v>
      </c>
      <c r="ER58" s="2">
        <f t="shared" si="63"/>
        <v>72.135016906632018</v>
      </c>
      <c r="ES58" s="2">
        <f t="shared" si="63"/>
        <v>71.047311936881954</v>
      </c>
      <c r="ET58" s="2">
        <f t="shared" si="63"/>
        <v>73.477777306276863</v>
      </c>
      <c r="EU58" s="2">
        <f t="shared" si="63"/>
        <v>70.904938956685442</v>
      </c>
      <c r="EV58" s="2">
        <f t="shared" si="63"/>
        <v>71.359076476449275</v>
      </c>
      <c r="EW58" s="2">
        <f t="shared" si="63"/>
        <v>72.19317312886335</v>
      </c>
      <c r="EX58" s="2">
        <f t="shared" si="63"/>
        <v>73.858289706744742</v>
      </c>
      <c r="EY58" s="2">
        <f t="shared" si="63"/>
        <v>77.105354809291256</v>
      </c>
      <c r="EZ58" s="2">
        <f t="shared" si="63"/>
        <v>80.292690543897507</v>
      </c>
      <c r="FA58" s="2">
        <f t="shared" si="63"/>
        <v>71.742876331578628</v>
      </c>
      <c r="FB58" s="2">
        <f t="shared" si="63"/>
        <v>75.038234071920243</v>
      </c>
      <c r="FC58" s="2">
        <f t="shared" si="63"/>
        <v>74.374880565118914</v>
      </c>
      <c r="FD58" s="2">
        <f t="shared" si="63"/>
        <v>78.612083983132848</v>
      </c>
      <c r="FE58" s="2">
        <f t="shared" si="63"/>
        <v>73.529592890157929</v>
      </c>
      <c r="FG58" s="2">
        <f t="shared" si="64"/>
        <v>0.24942147272997708</v>
      </c>
      <c r="FH58" s="2">
        <f t="shared" si="64"/>
        <v>0.23374046083048897</v>
      </c>
      <c r="FI58" s="2">
        <f t="shared" si="64"/>
        <v>0.22589582983067499</v>
      </c>
      <c r="FJ58" s="2">
        <f t="shared" si="64"/>
        <v>0.21146789228296886</v>
      </c>
      <c r="FK58" s="2">
        <f t="shared" si="64"/>
        <v>0.20388978228092075</v>
      </c>
      <c r="FL58" s="2">
        <f t="shared" si="64"/>
        <v>0.20432480315020832</v>
      </c>
      <c r="FM58" s="2">
        <f t="shared" si="64"/>
        <v>0.20269405157493295</v>
      </c>
      <c r="FN58" s="2">
        <f t="shared" si="64"/>
        <v>0.19656128117664562</v>
      </c>
      <c r="FO58" s="2">
        <f t="shared" si="64"/>
        <v>0.19834104899713395</v>
      </c>
      <c r="FP58" s="2">
        <f t="shared" si="64"/>
        <v>0.19608045680944353</v>
      </c>
      <c r="FQ58" s="2">
        <f t="shared" si="64"/>
        <v>0.20357675284578247</v>
      </c>
      <c r="FR58" s="2">
        <f t="shared" si="64"/>
        <v>0.19227639160076029</v>
      </c>
      <c r="FS58" s="2">
        <f t="shared" si="64"/>
        <v>0.22491143895067944</v>
      </c>
      <c r="FT58" s="2">
        <f t="shared" si="64"/>
        <v>0.18863229542010257</v>
      </c>
      <c r="FU58" s="2">
        <f t="shared" si="64"/>
        <v>0.15424320652454318</v>
      </c>
      <c r="FW58" s="2">
        <f t="shared" si="53"/>
        <v>6.8973790348100339E-6</v>
      </c>
      <c r="FX58" s="2">
        <f t="shared" si="53"/>
        <v>8.6085124304462943E-6</v>
      </c>
      <c r="FY58" s="2">
        <f t="shared" si="53"/>
        <v>8.379960692502999E-6</v>
      </c>
      <c r="FZ58" s="2">
        <f t="shared" si="53"/>
        <v>7.6099166914130237E-6</v>
      </c>
      <c r="GA58" s="2">
        <f t="shared" si="53"/>
        <v>8.0796075645482578E-6</v>
      </c>
      <c r="GB58" s="2">
        <f t="shared" si="53"/>
        <v>1.0187946897884843E-5</v>
      </c>
      <c r="GC58" s="2">
        <f t="shared" si="53"/>
        <v>1.0873181328768699E-5</v>
      </c>
      <c r="GD58" s="2">
        <f t="shared" si="53"/>
        <v>1.40011996687521E-5</v>
      </c>
      <c r="GE58" s="2">
        <f t="shared" si="53"/>
        <v>1.5817949470756796E-5</v>
      </c>
      <c r="GF58" s="2">
        <f t="shared" si="53"/>
        <v>1.3120110844723345E-5</v>
      </c>
      <c r="GG58" s="2">
        <f t="shared" si="53"/>
        <v>1.1795481327192153E-5</v>
      </c>
      <c r="GH58" s="2">
        <f t="shared" si="53"/>
        <v>8.69011949883617E-6</v>
      </c>
      <c r="GI58" s="2">
        <f t="shared" si="53"/>
        <v>8.9386968918689426E-6</v>
      </c>
      <c r="GJ58" s="2">
        <f t="shared" si="53"/>
        <v>7.709849564514853E-6</v>
      </c>
      <c r="GK58" s="2">
        <f t="shared" si="53"/>
        <v>6.7374174381975789E-6</v>
      </c>
      <c r="GM58" s="86">
        <f t="shared" si="54"/>
        <v>1.2375379325568913E-4</v>
      </c>
      <c r="GN58" s="86">
        <f t="shared" si="54"/>
        <v>3.8653515152250906E-5</v>
      </c>
      <c r="GO58" s="86">
        <f t="shared" si="54"/>
        <v>2.2854613439361043E-5</v>
      </c>
      <c r="GP58" s="86">
        <f t="shared" si="54"/>
        <v>1.003480514724965E-5</v>
      </c>
      <c r="GQ58" s="86">
        <f t="shared" si="54"/>
        <v>6.1988656112902104E-6</v>
      </c>
      <c r="GR58" s="86">
        <f t="shared" si="54"/>
        <v>4.0088744826617015E-6</v>
      </c>
      <c r="GS58" s="86">
        <f t="shared" si="54"/>
        <v>4.1489695080890938E-6</v>
      </c>
      <c r="GT58" s="86">
        <f t="shared" si="54"/>
        <v>2.0117873719178034E-6</v>
      </c>
      <c r="GU58" s="86">
        <f t="shared" si="54"/>
        <v>2.6990788055240472E-6</v>
      </c>
      <c r="GV58" s="86">
        <f t="shared" si="54"/>
        <v>2.6159416363426888E-6</v>
      </c>
      <c r="GW58" s="86">
        <f t="shared" si="54"/>
        <v>4.0667871684410897E-6</v>
      </c>
      <c r="GX58" s="86">
        <f t="shared" si="54"/>
        <v>2.3423866252465424E-6</v>
      </c>
      <c r="GY58" s="86">
        <f t="shared" si="54"/>
        <v>1.8356111419946123E-5</v>
      </c>
      <c r="GZ58" s="86">
        <f t="shared" si="54"/>
        <v>1.1455846789757036E-6</v>
      </c>
      <c r="HA58" s="86">
        <f t="shared" si="54"/>
        <v>1.2607432388650601E-9</v>
      </c>
      <c r="HC58" s="86">
        <f t="shared" si="58"/>
        <v>2.3204168097369956E-13</v>
      </c>
      <c r="HD58" s="86">
        <f t="shared" si="58"/>
        <v>1.9996336361822936E-17</v>
      </c>
      <c r="HE58" s="86">
        <f t="shared" si="58"/>
        <v>1.3214101823576712E-16</v>
      </c>
      <c r="HF58" s="86">
        <f t="shared" si="58"/>
        <v>3.0943296451538351E-18</v>
      </c>
      <c r="HG58" s="86">
        <f t="shared" si="58"/>
        <v>2.7831238826894401E-17</v>
      </c>
      <c r="HH58" s="86">
        <f t="shared" si="58"/>
        <v>5.7722807873718947E-19</v>
      </c>
      <c r="HI58" s="86">
        <f t="shared" si="58"/>
        <v>6.027919606336142E-19</v>
      </c>
      <c r="HJ58" s="86">
        <f t="shared" si="58"/>
        <v>2.5579451839204815E-18</v>
      </c>
      <c r="HK58" s="86">
        <f t="shared" si="58"/>
        <v>1.0128440987307688E-17</v>
      </c>
      <c r="HL58" s="86">
        <f t="shared" si="58"/>
        <v>4.6045348452637913E-18</v>
      </c>
      <c r="HM58" s="86">
        <f t="shared" si="58"/>
        <v>2.65977747448877E-21</v>
      </c>
      <c r="HN58" s="86">
        <f t="shared" si="58"/>
        <v>3.1357222239693811E-17</v>
      </c>
      <c r="HO58" s="86">
        <f t="shared" si="58"/>
        <v>1.4013557217043628E-16</v>
      </c>
      <c r="HP58" s="86">
        <f t="shared" si="58"/>
        <v>4.8605170257474955E-19</v>
      </c>
      <c r="HQ58" s="86">
        <f t="shared" si="58"/>
        <v>3.1955890513369774E-27</v>
      </c>
      <c r="HS58" s="86">
        <f t="shared" si="55"/>
        <v>5.1476203911248876E-78</v>
      </c>
      <c r="HT58" s="86">
        <f t="shared" si="55"/>
        <v>3.1752676653995644E-105</v>
      </c>
      <c r="HU58" s="86">
        <f t="shared" si="55"/>
        <v>3.3984851798099222E-102</v>
      </c>
      <c r="HV58" s="86">
        <f t="shared" si="55"/>
        <v>1.8107294797579146E-112</v>
      </c>
      <c r="HW58" s="86">
        <f t="shared" si="55"/>
        <v>3.0468413418158353E-106</v>
      </c>
      <c r="HX58" s="86">
        <f t="shared" si="55"/>
        <v>2.5309535007783614E-120</v>
      </c>
      <c r="HY58" s="86">
        <f t="shared" si="55"/>
        <v>2.8889816123953368E-117</v>
      </c>
      <c r="HZ58" s="86">
        <f t="shared" si="55"/>
        <v>8.3024217576616106E-113</v>
      </c>
      <c r="IA58" s="86">
        <f t="shared" si="55"/>
        <v>9.3565410014095705E-106</v>
      </c>
      <c r="IB58" s="86">
        <f t="shared" si="55"/>
        <v>3.0486863579396033E-109</v>
      </c>
      <c r="IC58" s="86">
        <f t="shared" si="55"/>
        <v>3.7080589253017274E-135</v>
      </c>
      <c r="ID58" s="86">
        <f t="shared" si="55"/>
        <v>1.0402734470334661E-105</v>
      </c>
      <c r="IE58" s="86">
        <f t="shared" si="55"/>
        <v>1.0982707004610752E-102</v>
      </c>
      <c r="IF58" s="86">
        <f t="shared" si="55"/>
        <v>2.1776161845387067E-89</v>
      </c>
      <c r="IG58" s="86">
        <f t="shared" si="55"/>
        <v>2.1492223111500532E-61</v>
      </c>
      <c r="II58" s="86">
        <f t="shared" si="56"/>
        <v>4.336171867667303E-147</v>
      </c>
      <c r="IJ58" s="86">
        <f t="shared" si="56"/>
        <v>2.2136071416894824E-202</v>
      </c>
      <c r="IK58" s="86">
        <f t="shared" si="56"/>
        <v>3.8243680341105974E-195</v>
      </c>
      <c r="IL58" s="86">
        <f t="shared" si="56"/>
        <v>1.620140715857124E-219</v>
      </c>
      <c r="IM58" s="86">
        <f t="shared" si="56"/>
        <v>4.1093314246947384E-205</v>
      </c>
      <c r="IN58" s="86">
        <f t="shared" si="56"/>
        <v>1.3393312186251381E-231</v>
      </c>
      <c r="IO58" s="86">
        <f t="shared" si="56"/>
        <v>2.4872425283990086E-226</v>
      </c>
      <c r="IP58" s="86">
        <f t="shared" si="56"/>
        <v>7.1898579314820944E-215</v>
      </c>
      <c r="IQ58" s="86">
        <f t="shared" si="56"/>
        <v>5.0730805972834142E-202</v>
      </c>
      <c r="IR58" s="86">
        <f t="shared" si="56"/>
        <v>2.6637002928387551E-210</v>
      </c>
      <c r="IS58" s="86">
        <f t="shared" si="56"/>
        <v>2.3366651933204285E-260</v>
      </c>
      <c r="IT58" s="86">
        <f t="shared" si="56"/>
        <v>6.3686371093600692E-204</v>
      </c>
      <c r="IU58" s="86">
        <f t="shared" si="56"/>
        <v>8.0571593404938849E-197</v>
      </c>
      <c r="IV58" s="86">
        <f t="shared" si="56"/>
        <v>2.6960816905185926E-295</v>
      </c>
      <c r="IW58" s="86">
        <f t="shared" si="56"/>
        <v>1.3611551816654659E-223</v>
      </c>
      <c r="IY58" s="86">
        <f t="shared" si="57"/>
        <v>1.2375379348773081E-4</v>
      </c>
      <c r="IZ58" s="86">
        <f t="shared" si="57"/>
        <v>3.8653515152270902E-5</v>
      </c>
      <c r="JA58" s="86">
        <f t="shared" si="57"/>
        <v>2.2854613439493184E-5</v>
      </c>
      <c r="JB58" s="86">
        <f t="shared" si="57"/>
        <v>1.0034805147252746E-5</v>
      </c>
      <c r="JC58" s="86">
        <f t="shared" si="57"/>
        <v>6.1988656113180413E-6</v>
      </c>
      <c r="JD58" s="86">
        <f t="shared" si="57"/>
        <v>4.0088744826622784E-6</v>
      </c>
      <c r="JE58" s="86">
        <f t="shared" si="57"/>
        <v>4.1489695080896969E-6</v>
      </c>
      <c r="JF58" s="86">
        <f t="shared" si="57"/>
        <v>2.0117873719203614E-6</v>
      </c>
      <c r="JG58" s="86">
        <f t="shared" si="57"/>
        <v>2.6990788055341756E-6</v>
      </c>
      <c r="JH58" s="86">
        <f t="shared" si="57"/>
        <v>2.6159416363472933E-6</v>
      </c>
      <c r="JI58" s="86">
        <f t="shared" si="57"/>
        <v>4.0667871684410922E-6</v>
      </c>
      <c r="JJ58" s="86">
        <f t="shared" si="57"/>
        <v>2.3423866252778995E-6</v>
      </c>
      <c r="JK58" s="86">
        <f t="shared" si="57"/>
        <v>1.835611142008626E-5</v>
      </c>
      <c r="JL58" s="86">
        <f t="shared" si="57"/>
        <v>1.1455846789761896E-6</v>
      </c>
      <c r="JM58" s="86">
        <f t="shared" si="57"/>
        <v>1.2607432388650601E-9</v>
      </c>
    </row>
    <row r="59" spans="2:273" x14ac:dyDescent="0.25">
      <c r="B59" s="2">
        <v>32</v>
      </c>
      <c r="C59" s="37">
        <v>78.064999999999998</v>
      </c>
      <c r="D59" s="37">
        <v>79.870999999999995</v>
      </c>
      <c r="E59" s="37">
        <v>79.774000000000001</v>
      </c>
      <c r="F59" s="37">
        <v>77.225999999999999</v>
      </c>
      <c r="G59" s="37">
        <v>78.5</v>
      </c>
      <c r="H59" s="37">
        <v>78.225999999999999</v>
      </c>
      <c r="I59" s="37">
        <v>81.983999999999995</v>
      </c>
      <c r="J59" s="37">
        <v>80.451999999999998</v>
      </c>
      <c r="K59" s="37">
        <v>84.619</v>
      </c>
      <c r="L59" s="37">
        <v>84.635000000000005</v>
      </c>
      <c r="M59" s="37">
        <v>85.031999999999996</v>
      </c>
      <c r="N59" s="37">
        <v>87.274000000000001</v>
      </c>
      <c r="O59" s="37">
        <v>84.096999999999994</v>
      </c>
      <c r="P59" s="37">
        <v>84.161000000000001</v>
      </c>
      <c r="Q59" s="37">
        <v>77.081000000000003</v>
      </c>
      <c r="S59" s="4">
        <f t="shared" si="59"/>
        <v>75.91551511134557</v>
      </c>
      <c r="T59" s="4">
        <f t="shared" si="59"/>
        <v>78.771259295910937</v>
      </c>
      <c r="U59" s="4">
        <f t="shared" si="59"/>
        <v>78.844605704853635</v>
      </c>
      <c r="V59" s="4">
        <f t="shared" si="59"/>
        <v>78.230507694332488</v>
      </c>
      <c r="W59" s="4">
        <f t="shared" si="59"/>
        <v>78.671816623793333</v>
      </c>
      <c r="X59" s="4">
        <f t="shared" si="59"/>
        <v>79.220397771105553</v>
      </c>
      <c r="Y59" s="4">
        <f t="shared" si="59"/>
        <v>80.719353222002439</v>
      </c>
      <c r="Z59" s="4">
        <f t="shared" si="59"/>
        <v>79.940739717363897</v>
      </c>
      <c r="AA59" s="4">
        <f t="shared" si="59"/>
        <v>83.766267718258291</v>
      </c>
      <c r="AB59" s="4">
        <f t="shared" si="59"/>
        <v>85.833174964392839</v>
      </c>
      <c r="AC59" s="4">
        <f t="shared" si="59"/>
        <v>84.100054866693668</v>
      </c>
      <c r="AD59" s="4">
        <f t="shared" si="59"/>
        <v>85.304931903851838</v>
      </c>
      <c r="AE59" s="4">
        <f t="shared" si="59"/>
        <v>83.919531161317309</v>
      </c>
      <c r="AF59" s="4">
        <f t="shared" si="59"/>
        <v>85.417139332040293</v>
      </c>
      <c r="AG59" s="4">
        <f t="shared" si="59"/>
        <v>76.851130631362565</v>
      </c>
      <c r="AI59" s="4">
        <f t="shared" si="60"/>
        <v>2.1494848886544276</v>
      </c>
      <c r="AJ59" s="4">
        <f t="shared" si="60"/>
        <v>1.0997407040890579</v>
      </c>
      <c r="AK59" s="4">
        <f t="shared" si="60"/>
        <v>0.92939429514636629</v>
      </c>
      <c r="AL59" s="4">
        <f t="shared" si="60"/>
        <v>-1.0045076943324887</v>
      </c>
      <c r="AM59" s="4">
        <f t="shared" si="60"/>
        <v>-0.17181662379333318</v>
      </c>
      <c r="AN59" s="4">
        <f t="shared" si="60"/>
        <v>-0.99439777110555383</v>
      </c>
      <c r="AO59" s="4">
        <f t="shared" si="60"/>
        <v>1.2646467779975552</v>
      </c>
      <c r="AP59" s="4">
        <f t="shared" si="60"/>
        <v>0.51126028263610124</v>
      </c>
      <c r="AQ59" s="4">
        <f t="shared" si="60"/>
        <v>0.85273228174170868</v>
      </c>
      <c r="AR59" s="4">
        <f t="shared" si="60"/>
        <v>-1.1981749643928339</v>
      </c>
      <c r="AS59" s="4">
        <f t="shared" si="60"/>
        <v>0.93194513330632844</v>
      </c>
      <c r="AT59" s="4">
        <f t="shared" si="60"/>
        <v>1.9690680961481632</v>
      </c>
      <c r="AU59" s="4">
        <f t="shared" si="60"/>
        <v>0.17746883868268526</v>
      </c>
      <c r="AV59" s="4">
        <f t="shared" si="60"/>
        <v>-1.2561393320402914</v>
      </c>
      <c r="AW59" s="4">
        <f t="shared" si="60"/>
        <v>0.22986936863743779</v>
      </c>
      <c r="AY59" s="2">
        <f t="shared" ref="AY59:BM75" si="65">IF(OR($B59 &lt; C$230, $B59 &gt; C$233), #N/A, ((1-FG59)*DK59) + (FG59 - FW59)*EA59 + (FW59*EQ59))</f>
        <v>75.73271435296337</v>
      </c>
      <c r="AZ59" s="2">
        <f t="shared" si="65"/>
        <v>78.698559422478013</v>
      </c>
      <c r="BA59" s="2">
        <f t="shared" si="65"/>
        <v>78.799710244068208</v>
      </c>
      <c r="BB59" s="2">
        <f t="shared" si="65"/>
        <v>78.208643629966105</v>
      </c>
      <c r="BC59" s="2">
        <f t="shared" si="65"/>
        <v>78.657385766295505</v>
      </c>
      <c r="BD59" s="2">
        <f t="shared" si="65"/>
        <v>79.210319391981898</v>
      </c>
      <c r="BE59" s="2">
        <f t="shared" si="65"/>
        <v>80.709138419888049</v>
      </c>
      <c r="BF59" s="2">
        <f t="shared" si="65"/>
        <v>79.935498557663138</v>
      </c>
      <c r="BG59" s="2">
        <f t="shared" si="65"/>
        <v>83.759357243694026</v>
      </c>
      <c r="BH59" s="2">
        <f t="shared" si="65"/>
        <v>85.826619699675788</v>
      </c>
      <c r="BI59" s="2">
        <f t="shared" si="65"/>
        <v>84.089919382490407</v>
      </c>
      <c r="BJ59" s="2">
        <f t="shared" si="65"/>
        <v>85.298921406159167</v>
      </c>
      <c r="BK59" s="2">
        <f t="shared" si="65"/>
        <v>83.881446185827983</v>
      </c>
      <c r="BL59" s="2">
        <f t="shared" si="65"/>
        <v>85.414339662373322</v>
      </c>
      <c r="BM59" s="2">
        <f t="shared" si="65"/>
        <v>76.851126325264801</v>
      </c>
      <c r="BO59" s="2">
        <f t="shared" si="10"/>
        <v>78.064999999999998</v>
      </c>
      <c r="BP59" s="2">
        <f t="shared" si="11"/>
        <v>79.870999999999995</v>
      </c>
      <c r="BQ59" s="2">
        <f t="shared" si="12"/>
        <v>79.774000000000001</v>
      </c>
      <c r="BR59" s="2">
        <f t="shared" si="13"/>
        <v>77.225999999999999</v>
      </c>
      <c r="BS59" s="2">
        <f t="shared" si="14"/>
        <v>78.5</v>
      </c>
      <c r="BT59" s="2">
        <f t="shared" si="15"/>
        <v>78.225999999999999</v>
      </c>
      <c r="BU59" s="2">
        <f t="shared" si="16"/>
        <v>81.983999999999995</v>
      </c>
      <c r="BV59" s="2">
        <f t="shared" si="17"/>
        <v>80.451999999999998</v>
      </c>
      <c r="BW59" s="2">
        <f t="shared" si="18"/>
        <v>84.619</v>
      </c>
      <c r="BX59" s="2">
        <f t="shared" si="19"/>
        <v>84.635000000000005</v>
      </c>
      <c r="BY59" s="2">
        <f t="shared" si="20"/>
        <v>85.031999999999996</v>
      </c>
      <c r="BZ59" s="2">
        <f t="shared" si="21"/>
        <v>87.274000000000001</v>
      </c>
      <c r="CA59" s="2">
        <f t="shared" si="22"/>
        <v>84.096999999999994</v>
      </c>
      <c r="CB59" s="2">
        <f t="shared" si="23"/>
        <v>84.161000000000001</v>
      </c>
      <c r="CC59" s="2">
        <f t="shared" si="24"/>
        <v>77.081000000000003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79.068337209302342</v>
      </c>
      <c r="DL59" s="2">
        <f t="shared" si="61"/>
        <v>80.089398369072811</v>
      </c>
      <c r="DM59" s="2">
        <f t="shared" si="61"/>
        <v>81.080392377711149</v>
      </c>
      <c r="DN59" s="2">
        <f t="shared" si="61"/>
        <v>78.739147279549741</v>
      </c>
      <c r="DO59" s="2">
        <f t="shared" si="61"/>
        <v>80.455273170731715</v>
      </c>
      <c r="DP59" s="2">
        <f t="shared" si="61"/>
        <v>81.1546883685305</v>
      </c>
      <c r="DQ59" s="2">
        <f t="shared" si="61"/>
        <v>82.862425775978423</v>
      </c>
      <c r="DR59" s="2">
        <f t="shared" si="61"/>
        <v>81.3248217164533</v>
      </c>
      <c r="DS59" s="2">
        <f t="shared" si="61"/>
        <v>84.871720483641511</v>
      </c>
      <c r="DT59" s="2">
        <f t="shared" si="61"/>
        <v>87.118952821242303</v>
      </c>
      <c r="DU59" s="2">
        <f t="shared" si="61"/>
        <v>87.576230222124948</v>
      </c>
      <c r="DV59" s="2">
        <f t="shared" si="61"/>
        <v>87.799373235583758</v>
      </c>
      <c r="DW59" s="2">
        <f t="shared" si="61"/>
        <v>86.159600281425909</v>
      </c>
      <c r="DX59" s="2">
        <f t="shared" si="61"/>
        <v>86.149037237237224</v>
      </c>
      <c r="DY59" s="2">
        <f t="shared" si="61"/>
        <v>77.495663108921732</v>
      </c>
      <c r="EA59" s="2">
        <f t="shared" si="62"/>
        <v>66.578004090778819</v>
      </c>
      <c r="EB59" s="2">
        <f t="shared" si="62"/>
        <v>74.540325223840085</v>
      </c>
      <c r="EC59" s="2">
        <f t="shared" si="62"/>
        <v>71.671930889274222</v>
      </c>
      <c r="ED59" s="2">
        <f t="shared" si="62"/>
        <v>76.404645330451601</v>
      </c>
      <c r="EE59" s="2">
        <f t="shared" si="62"/>
        <v>72.255083934196691</v>
      </c>
      <c r="EF59" s="2">
        <f t="shared" si="62"/>
        <v>72.30490244434317</v>
      </c>
      <c r="EG59" s="2">
        <f t="shared" si="62"/>
        <v>72.984412499303119</v>
      </c>
      <c r="EH59" s="2">
        <f t="shared" si="62"/>
        <v>74.756431570569788</v>
      </c>
      <c r="EI59" s="2">
        <f t="shared" si="62"/>
        <v>79.659205347515268</v>
      </c>
      <c r="EJ59" s="2">
        <f t="shared" si="62"/>
        <v>80.994394894503785</v>
      </c>
      <c r="EK59" s="2">
        <f t="shared" si="62"/>
        <v>71.651026107276678</v>
      </c>
      <c r="EL59" s="2">
        <f t="shared" si="62"/>
        <v>75.719184413636953</v>
      </c>
      <c r="EM59" s="2">
        <f t="shared" si="62"/>
        <v>76.72138285535091</v>
      </c>
      <c r="EN59" s="2">
        <f t="shared" si="62"/>
        <v>82.532399408560394</v>
      </c>
      <c r="EO59" s="2">
        <f t="shared" si="62"/>
        <v>73.627934826034846</v>
      </c>
      <c r="EQ59" s="2">
        <f t="shared" si="63"/>
        <v>70.572349376315302</v>
      </c>
      <c r="ER59" s="2">
        <f t="shared" si="63"/>
        <v>72.024406147368211</v>
      </c>
      <c r="ES59" s="2">
        <f t="shared" si="63"/>
        <v>70.933069335908897</v>
      </c>
      <c r="ET59" s="2">
        <f t="shared" si="63"/>
        <v>73.327954544434618</v>
      </c>
      <c r="EU59" s="2">
        <f t="shared" si="63"/>
        <v>70.766228859852276</v>
      </c>
      <c r="EV59" s="2">
        <f t="shared" si="63"/>
        <v>71.207921174354226</v>
      </c>
      <c r="EW59" s="2">
        <f t="shared" si="63"/>
        <v>72.037535222530408</v>
      </c>
      <c r="EX59" s="2">
        <f t="shared" si="63"/>
        <v>73.683577915276004</v>
      </c>
      <c r="EY59" s="2">
        <f t="shared" si="63"/>
        <v>76.903580950353785</v>
      </c>
      <c r="EZ59" s="2">
        <f t="shared" si="63"/>
        <v>80.077011777478361</v>
      </c>
      <c r="FA59" s="2">
        <f t="shared" si="63"/>
        <v>71.597655124071949</v>
      </c>
      <c r="FB59" s="2">
        <f t="shared" si="63"/>
        <v>74.895000688724991</v>
      </c>
      <c r="FC59" s="2">
        <f t="shared" si="63"/>
        <v>74.278590370153765</v>
      </c>
      <c r="FD59" s="2">
        <f t="shared" si="63"/>
        <v>78.49794184086339</v>
      </c>
      <c r="FE59" s="2">
        <f t="shared" si="63"/>
        <v>73.45241867802774</v>
      </c>
      <c r="FG59" s="2">
        <f t="shared" si="64"/>
        <v>0.26705877523068505</v>
      </c>
      <c r="FH59" s="2">
        <f t="shared" si="64"/>
        <v>0.25063919006601015</v>
      </c>
      <c r="FI59" s="2">
        <f t="shared" si="64"/>
        <v>0.24240683213331393</v>
      </c>
      <c r="FJ59" s="2">
        <f t="shared" si="64"/>
        <v>0.22723389782050316</v>
      </c>
      <c r="FK59" s="2">
        <f t="shared" si="64"/>
        <v>0.21924789326813837</v>
      </c>
      <c r="FL59" s="2">
        <f t="shared" si="64"/>
        <v>0.21970663911999699</v>
      </c>
      <c r="FM59" s="2">
        <f t="shared" si="64"/>
        <v>0.21798675572956563</v>
      </c>
      <c r="FN59" s="2">
        <f t="shared" si="64"/>
        <v>0.21151403273797539</v>
      </c>
      <c r="FO59" s="2">
        <f t="shared" si="64"/>
        <v>0.21339323096841625</v>
      </c>
      <c r="FP59" s="2">
        <f t="shared" si="64"/>
        <v>0.21100623745352104</v>
      </c>
      <c r="FQ59" s="2">
        <f t="shared" si="64"/>
        <v>0.21891776860252685</v>
      </c>
      <c r="FR59" s="2">
        <f t="shared" si="64"/>
        <v>0.20698715997153577</v>
      </c>
      <c r="FS59" s="2">
        <f t="shared" si="64"/>
        <v>0.2413729257078718</v>
      </c>
      <c r="FT59" s="2">
        <f t="shared" si="64"/>
        <v>0.2031343760890075</v>
      </c>
      <c r="FU59" s="2">
        <f t="shared" si="64"/>
        <v>0.16664445894404875</v>
      </c>
      <c r="FW59" s="2">
        <f t="shared" ref="FW59:GK75" si="67">POWER(10,($B59-C$232)/C$229)/(1+POWER(10,($B59-C$232)/C$229))</f>
        <v>7.5628206895503527E-6</v>
      </c>
      <c r="FX59" s="2">
        <f t="shared" si="67"/>
        <v>9.439038341772017E-6</v>
      </c>
      <c r="FY59" s="2">
        <f t="shared" si="67"/>
        <v>9.1884367551670523E-6</v>
      </c>
      <c r="FZ59" s="2">
        <f t="shared" si="67"/>
        <v>8.3441016004358706E-6</v>
      </c>
      <c r="GA59" s="2">
        <f t="shared" si="67"/>
        <v>8.8591066221942629E-6</v>
      </c>
      <c r="GB59" s="2">
        <f t="shared" si="67"/>
        <v>1.117085065700157E-5</v>
      </c>
      <c r="GC59" s="2">
        <f t="shared" si="67"/>
        <v>1.1922193743027708E-5</v>
      </c>
      <c r="GD59" s="2">
        <f t="shared" si="67"/>
        <v>1.5351989419005537E-5</v>
      </c>
      <c r="GE59" s="2">
        <f t="shared" si="67"/>
        <v>1.7344010233906891E-5</v>
      </c>
      <c r="GF59" s="2">
        <f t="shared" si="67"/>
        <v>1.4385897262485587E-5</v>
      </c>
      <c r="GG59" s="2">
        <f t="shared" si="67"/>
        <v>1.293347336990013E-5</v>
      </c>
      <c r="GH59" s="2">
        <f t="shared" si="67"/>
        <v>9.5285185635754242E-6</v>
      </c>
      <c r="GI59" s="2">
        <f t="shared" si="67"/>
        <v>9.8010777915220252E-6</v>
      </c>
      <c r="GJ59" s="2">
        <f t="shared" si="67"/>
        <v>8.4536756549169098E-6</v>
      </c>
      <c r="GK59" s="2">
        <f t="shared" si="67"/>
        <v>7.3874265173687365E-6</v>
      </c>
      <c r="GM59" s="86">
        <f t="shared" ref="GM59:HA75" si="68" xml:space="preserve"> _xlfn.NORM.DIST($B59, C$7, ABS(C$11), TRUE) * _xlfn.NORM.DIST(($B59 - C$7)*C$15, 0, ABS(C$11), TRUE) * 2</f>
        <v>1.9403203705801523E-4</v>
      </c>
      <c r="GN59" s="86">
        <f t="shared" si="68"/>
        <v>6.6052793773880254E-5</v>
      </c>
      <c r="GO59" s="86">
        <f t="shared" si="68"/>
        <v>4.0386203775904038E-5</v>
      </c>
      <c r="GP59" s="86">
        <f t="shared" si="68"/>
        <v>1.8496563888575452E-5</v>
      </c>
      <c r="GQ59" s="86">
        <f t="shared" si="68"/>
        <v>1.1708785509177367E-5</v>
      </c>
      <c r="GR59" s="86">
        <f t="shared" si="68"/>
        <v>7.8987917230297125E-6</v>
      </c>
      <c r="GS59" s="86">
        <f t="shared" si="68"/>
        <v>8.1086434607913781E-6</v>
      </c>
      <c r="GT59" s="86">
        <f t="shared" si="68"/>
        <v>4.1266340339764271E-6</v>
      </c>
      <c r="GU59" s="86">
        <f t="shared" si="68"/>
        <v>5.4183073150412639E-6</v>
      </c>
      <c r="GV59" s="86">
        <f t="shared" si="68"/>
        <v>5.2300073182729652E-6</v>
      </c>
      <c r="GW59" s="86">
        <f t="shared" si="68"/>
        <v>7.9840482321733349E-6</v>
      </c>
      <c r="GX59" s="86">
        <f t="shared" si="68"/>
        <v>4.6755851283291155E-6</v>
      </c>
      <c r="GY59" s="86">
        <f t="shared" si="68"/>
        <v>3.307371069475277E-5</v>
      </c>
      <c r="GZ59" s="86">
        <f t="shared" si="68"/>
        <v>2.4108198038104532E-6</v>
      </c>
      <c r="HA59" s="86">
        <f t="shared" si="68"/>
        <v>4.1282238623254411E-9</v>
      </c>
      <c r="HC59" s="86">
        <f t="shared" si="58"/>
        <v>5.8627022095159665E-13</v>
      </c>
      <c r="HD59" s="86">
        <f t="shared" ref="HD59:HQ77" si="69" xml:space="preserve"> _xlfn.NORM.DIST($B59, D$8, ABS(D$12), TRUE) * _xlfn.NORM.DIST(($B59 - D$8)*D$16, 0, ABS(D$12), TRUE) * 2</f>
        <v>7.1942871689216593E-17</v>
      </c>
      <c r="HE59" s="86">
        <f t="shared" si="69"/>
        <v>4.4852542619054686E-16</v>
      </c>
      <c r="HF59" s="86">
        <f t="shared" si="69"/>
        <v>1.1964308676420614E-17</v>
      </c>
      <c r="HG59" s="86">
        <f t="shared" si="69"/>
        <v>9.9732436772552336E-17</v>
      </c>
      <c r="HH59" s="86">
        <f t="shared" si="69"/>
        <v>2.4715214067973361E-18</v>
      </c>
      <c r="HI59" s="86">
        <f t="shared" si="69"/>
        <v>2.5570912196073156E-18</v>
      </c>
      <c r="HJ59" s="86">
        <f t="shared" si="69"/>
        <v>1.0516166475174287E-17</v>
      </c>
      <c r="HK59" s="86">
        <f t="shared" si="69"/>
        <v>3.9510473101247523E-17</v>
      </c>
      <c r="HL59" s="86">
        <f t="shared" si="69"/>
        <v>1.8304652403567156E-17</v>
      </c>
      <c r="HM59" s="86">
        <f t="shared" si="69"/>
        <v>1.4015059040882498E-20</v>
      </c>
      <c r="HN59" s="86">
        <f t="shared" si="69"/>
        <v>1.1260383813771002E-16</v>
      </c>
      <c r="HO59" s="86">
        <f t="shared" si="69"/>
        <v>4.8091163008170426E-16</v>
      </c>
      <c r="HP59" s="86">
        <f t="shared" si="69"/>
        <v>2.00154096553763E-18</v>
      </c>
      <c r="HQ59" s="86">
        <f t="shared" si="69"/>
        <v>2.6921456451935127E-26</v>
      </c>
      <c r="HS59" s="86">
        <f t="shared" ref="HS59:IG75" si="70" xml:space="preserve"> _xlfn.NORM.DIST($B59, C$9, ABS(C$13), TRUE) * _xlfn.NORM.DIST(($B59 - C$9)*C$17, 0, ABS(C$13), TRUE) * 2</f>
        <v>1.7936540283955601E-76</v>
      </c>
      <c r="HT59" s="86">
        <f t="shared" si="70"/>
        <v>4.4841618525356679E-103</v>
      </c>
      <c r="HU59" s="86">
        <f t="shared" si="70"/>
        <v>4.0383891717043549E-100</v>
      </c>
      <c r="HV59" s="86">
        <f t="shared" si="70"/>
        <v>3.5526281863371097E-110</v>
      </c>
      <c r="HW59" s="86">
        <f t="shared" si="70"/>
        <v>4.4384851462387281E-104</v>
      </c>
      <c r="HX59" s="86">
        <f t="shared" si="70"/>
        <v>7.9878400773925562E-118</v>
      </c>
      <c r="HY59" s="86">
        <f t="shared" si="70"/>
        <v>8.1814163994785465E-115</v>
      </c>
      <c r="HZ59" s="86">
        <f t="shared" si="70"/>
        <v>2.0612024654015252E-110</v>
      </c>
      <c r="IA59" s="86">
        <f t="shared" si="70"/>
        <v>1.747750160792741E-103</v>
      </c>
      <c r="IB59" s="86">
        <f t="shared" si="70"/>
        <v>6.3306632548580913E-107</v>
      </c>
      <c r="IC59" s="86">
        <f t="shared" si="70"/>
        <v>2.6125946921847615E-132</v>
      </c>
      <c r="ID59" s="86">
        <f t="shared" si="70"/>
        <v>1.5207756774230593E-103</v>
      </c>
      <c r="IE59" s="86">
        <f t="shared" si="70"/>
        <v>1.3842321942779136E-100</v>
      </c>
      <c r="IF59" s="86">
        <f t="shared" si="70"/>
        <v>1.304823621657122E-87</v>
      </c>
      <c r="IG59" s="86">
        <f t="shared" si="70"/>
        <v>3.3385902766632615E-60</v>
      </c>
      <c r="II59" s="86">
        <f t="shared" ref="II59:IW75" si="71" xml:space="preserve"> _xlfn.NORM.DIST($B59, C$10, ABS(C$14), TRUE) * _xlfn.NORM.DIST(($B59 - C$10)*C$18, 0, ABS(C$14), TRUE) * 2</f>
        <v>7.5330846463942112E-145</v>
      </c>
      <c r="IJ59" s="86">
        <f t="shared" si="71"/>
        <v>3.1341592255776815E-199</v>
      </c>
      <c r="IK59" s="86">
        <f t="shared" si="71"/>
        <v>4.1009174802439343E-192</v>
      </c>
      <c r="IL59" s="86">
        <f t="shared" si="71"/>
        <v>3.9285312939246286E-216</v>
      </c>
      <c r="IM59" s="86">
        <f t="shared" si="71"/>
        <v>6.1732227558561336E-202</v>
      </c>
      <c r="IN59" s="86">
        <f t="shared" si="71"/>
        <v>6.1631983573949782E-228</v>
      </c>
      <c r="IO59" s="86">
        <f t="shared" si="71"/>
        <v>9.883666297944604E-223</v>
      </c>
      <c r="IP59" s="86">
        <f t="shared" si="71"/>
        <v>2.233964907283721E-211</v>
      </c>
      <c r="IQ59" s="86">
        <f t="shared" si="71"/>
        <v>1.054439552280321E-198</v>
      </c>
      <c r="IR59" s="86">
        <f t="shared" si="71"/>
        <v>6.656539374095488E-207</v>
      </c>
      <c r="IS59" s="86">
        <f t="shared" si="71"/>
        <v>3.4924980485615614E-256</v>
      </c>
      <c r="IT59" s="86">
        <f t="shared" si="71"/>
        <v>9.5905968151338697E-201</v>
      </c>
      <c r="IU59" s="86">
        <f t="shared" si="71"/>
        <v>9.5431234124207641E-194</v>
      </c>
      <c r="IV59" s="86">
        <f t="shared" si="71"/>
        <v>9.9810578098142435E-291</v>
      </c>
      <c r="IW59" s="86">
        <f t="shared" si="71"/>
        <v>3.5224720394921457E-220</v>
      </c>
      <c r="IY59" s="86">
        <f t="shared" ref="IY59:JM75" si="72">GM59+HC59+HS59+II59</f>
        <v>1.9403203764428544E-4</v>
      </c>
      <c r="IZ59" s="86">
        <f t="shared" si="72"/>
        <v>6.6052793773952191E-5</v>
      </c>
      <c r="JA59" s="86">
        <f t="shared" si="72"/>
        <v>4.0386203776352565E-5</v>
      </c>
      <c r="JB59" s="86">
        <f t="shared" si="72"/>
        <v>1.8496563888587415E-5</v>
      </c>
      <c r="JC59" s="86">
        <f t="shared" si="72"/>
        <v>1.17087855092771E-5</v>
      </c>
      <c r="JD59" s="86">
        <f t="shared" si="72"/>
        <v>7.8987917230321841E-6</v>
      </c>
      <c r="JE59" s="86">
        <f t="shared" si="72"/>
        <v>8.1086434607939344E-6</v>
      </c>
      <c r="JF59" s="86">
        <f t="shared" si="72"/>
        <v>4.126634033986943E-6</v>
      </c>
      <c r="JG59" s="86">
        <f t="shared" si="72"/>
        <v>5.4183073150807746E-6</v>
      </c>
      <c r="JH59" s="86">
        <f t="shared" si="72"/>
        <v>5.2300073182912696E-6</v>
      </c>
      <c r="JI59" s="86">
        <f t="shared" si="72"/>
        <v>7.9840482321733484E-6</v>
      </c>
      <c r="JJ59" s="86">
        <f t="shared" si="72"/>
        <v>4.6755851284417192E-6</v>
      </c>
      <c r="JK59" s="86">
        <f t="shared" si="72"/>
        <v>3.3073710695233681E-5</v>
      </c>
      <c r="JL59" s="86">
        <f t="shared" si="72"/>
        <v>2.4108198038124547E-6</v>
      </c>
      <c r="JM59" s="86">
        <f t="shared" si="72"/>
        <v>4.1282238623254411E-9</v>
      </c>
    </row>
    <row r="60" spans="2:273" x14ac:dyDescent="0.25">
      <c r="B60" s="2">
        <v>33</v>
      </c>
      <c r="C60" s="37">
        <v>79.194000000000003</v>
      </c>
      <c r="D60" s="37">
        <v>78.257999999999996</v>
      </c>
      <c r="E60" s="37">
        <v>80.790000000000006</v>
      </c>
      <c r="F60" s="37">
        <v>77.677000000000007</v>
      </c>
      <c r="G60" s="37">
        <v>79.855000000000004</v>
      </c>
      <c r="H60" s="37">
        <v>79.694000000000003</v>
      </c>
      <c r="I60" s="37">
        <v>82.370999999999995</v>
      </c>
      <c r="J60" s="37">
        <v>80.596999999999994</v>
      </c>
      <c r="K60" s="37">
        <v>85.221999999999994</v>
      </c>
      <c r="L60" s="37">
        <v>85.349000000000004</v>
      </c>
      <c r="M60" s="37">
        <v>84.516000000000005</v>
      </c>
      <c r="N60" s="37">
        <v>86.355000000000004</v>
      </c>
      <c r="O60" s="37">
        <v>84.531999999999996</v>
      </c>
      <c r="P60" s="37">
        <v>84.903000000000006</v>
      </c>
      <c r="Q60" s="37">
        <v>77.403000000000006</v>
      </c>
      <c r="S60" s="4">
        <f t="shared" si="59"/>
        <v>75.856500334023153</v>
      </c>
      <c r="T60" s="4">
        <f t="shared" si="59"/>
        <v>78.78654746272764</v>
      </c>
      <c r="U60" s="4">
        <f t="shared" si="59"/>
        <v>78.900441344260045</v>
      </c>
      <c r="V60" s="4">
        <f t="shared" si="59"/>
        <v>78.301361266955354</v>
      </c>
      <c r="W60" s="4">
        <f t="shared" si="59"/>
        <v>78.658094510470676</v>
      </c>
      <c r="X60" s="4">
        <f t="shared" si="59"/>
        <v>79.198800836004025</v>
      </c>
      <c r="Y60" s="4">
        <f t="shared" si="59"/>
        <v>80.610031508235807</v>
      </c>
      <c r="Z60" s="4">
        <f t="shared" si="59"/>
        <v>79.767634843773962</v>
      </c>
      <c r="AA60" s="4">
        <f t="shared" si="59"/>
        <v>83.623961842551594</v>
      </c>
      <c r="AB60" s="4">
        <f t="shared" si="59"/>
        <v>85.62268843065705</v>
      </c>
      <c r="AC60" s="4">
        <f t="shared" si="59"/>
        <v>83.967341215308068</v>
      </c>
      <c r="AD60" s="4">
        <f t="shared" si="59"/>
        <v>85.344058715471235</v>
      </c>
      <c r="AE60" s="4">
        <f t="shared" si="59"/>
        <v>83.984853898893746</v>
      </c>
      <c r="AF60" s="4">
        <f t="shared" si="59"/>
        <v>85.622032784588271</v>
      </c>
      <c r="AG60" s="4">
        <f t="shared" si="59"/>
        <v>77.038529922953913</v>
      </c>
      <c r="AI60" s="4">
        <f t="shared" si="60"/>
        <v>3.3374996659768499</v>
      </c>
      <c r="AJ60" s="4">
        <f t="shared" si="60"/>
        <v>-0.5285474627276443</v>
      </c>
      <c r="AK60" s="4">
        <f t="shared" si="60"/>
        <v>1.8895586557399611</v>
      </c>
      <c r="AL60" s="4">
        <f t="shared" si="60"/>
        <v>-0.62436126695534711</v>
      </c>
      <c r="AM60" s="4">
        <f t="shared" si="60"/>
        <v>1.1969054895293283</v>
      </c>
      <c r="AN60" s="4">
        <f t="shared" si="60"/>
        <v>0.49519916399597719</v>
      </c>
      <c r="AO60" s="4">
        <f t="shared" si="60"/>
        <v>1.7609684917641886</v>
      </c>
      <c r="AP60" s="4">
        <f t="shared" si="60"/>
        <v>0.82936515622603224</v>
      </c>
      <c r="AQ60" s="4">
        <f t="shared" si="60"/>
        <v>1.5980381574483999</v>
      </c>
      <c r="AR60" s="4">
        <f t="shared" si="60"/>
        <v>-0.27368843065704596</v>
      </c>
      <c r="AS60" s="4">
        <f t="shared" si="60"/>
        <v>0.54865878469193774</v>
      </c>
      <c r="AT60" s="4">
        <f t="shared" si="60"/>
        <v>1.0109412845287693</v>
      </c>
      <c r="AU60" s="4">
        <f t="shared" si="60"/>
        <v>0.54714610110625017</v>
      </c>
      <c r="AV60" s="4">
        <f t="shared" si="60"/>
        <v>-0.71903278458826492</v>
      </c>
      <c r="AW60" s="4">
        <f t="shared" si="60"/>
        <v>0.36447007704609291</v>
      </c>
      <c r="AY60" s="2">
        <f t="shared" si="65"/>
        <v>75.580839652785016</v>
      </c>
      <c r="AZ60" s="2">
        <f t="shared" si="65"/>
        <v>78.667623245098284</v>
      </c>
      <c r="BA60" s="2">
        <f t="shared" si="65"/>
        <v>78.824606163970543</v>
      </c>
      <c r="BB60" s="2">
        <f t="shared" si="65"/>
        <v>78.262879930446189</v>
      </c>
      <c r="BC60" s="2">
        <f t="shared" si="65"/>
        <v>78.632083131123665</v>
      </c>
      <c r="BD60" s="2">
        <f t="shared" si="65"/>
        <v>79.179901357552012</v>
      </c>
      <c r="BE60" s="2">
        <f t="shared" si="65"/>
        <v>80.591017754525552</v>
      </c>
      <c r="BF60" s="2">
        <f t="shared" si="65"/>
        <v>79.757416774714315</v>
      </c>
      <c r="BG60" s="2">
        <f t="shared" si="65"/>
        <v>83.61076304565502</v>
      </c>
      <c r="BH60" s="2">
        <f t="shared" si="65"/>
        <v>85.610212283390325</v>
      </c>
      <c r="BI60" s="2">
        <f t="shared" si="65"/>
        <v>83.948397027667838</v>
      </c>
      <c r="BJ60" s="2">
        <f t="shared" si="65"/>
        <v>85.332630863910211</v>
      </c>
      <c r="BK60" s="2">
        <f t="shared" si="65"/>
        <v>83.919338091237634</v>
      </c>
      <c r="BL60" s="2">
        <f t="shared" si="65"/>
        <v>85.616435073270964</v>
      </c>
      <c r="BM60" s="2">
        <f t="shared" si="65"/>
        <v>77.038516751710105</v>
      </c>
      <c r="BO60" s="2">
        <f t="shared" si="10"/>
        <v>79.194000000000003</v>
      </c>
      <c r="BP60" s="2">
        <f t="shared" si="11"/>
        <v>78.257999999999996</v>
      </c>
      <c r="BQ60" s="2">
        <f t="shared" si="12"/>
        <v>80.790000000000006</v>
      </c>
      <c r="BR60" s="2">
        <f t="shared" si="13"/>
        <v>77.677000000000007</v>
      </c>
      <c r="BS60" s="2">
        <f t="shared" si="14"/>
        <v>79.855000000000004</v>
      </c>
      <c r="BT60" s="2">
        <f t="shared" si="15"/>
        <v>79.694000000000003</v>
      </c>
      <c r="BU60" s="2">
        <f t="shared" si="16"/>
        <v>82.370999999999995</v>
      </c>
      <c r="BV60" s="2">
        <f t="shared" si="17"/>
        <v>80.596999999999994</v>
      </c>
      <c r="BW60" s="2">
        <f t="shared" si="18"/>
        <v>85.221999999999994</v>
      </c>
      <c r="BX60" s="2">
        <f t="shared" si="19"/>
        <v>85.349000000000004</v>
      </c>
      <c r="BY60" s="2">
        <f t="shared" si="20"/>
        <v>84.516000000000005</v>
      </c>
      <c r="BZ60" s="2">
        <f t="shared" si="21"/>
        <v>86.355000000000004</v>
      </c>
      <c r="CA60" s="2">
        <f t="shared" si="22"/>
        <v>84.531999999999996</v>
      </c>
      <c r="CB60" s="2">
        <f t="shared" si="23"/>
        <v>84.903000000000006</v>
      </c>
      <c r="CC60" s="2">
        <f t="shared" si="24"/>
        <v>77.403000000000006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79.186731501057096</v>
      </c>
      <c r="DL60" s="2">
        <f t="shared" si="61"/>
        <v>80.232956810631251</v>
      </c>
      <c r="DM60" s="2">
        <f t="shared" si="61"/>
        <v>81.377280798422589</v>
      </c>
      <c r="DN60" s="2">
        <f t="shared" si="61"/>
        <v>78.922483583489694</v>
      </c>
      <c r="DO60" s="2">
        <f t="shared" si="61"/>
        <v>80.643984427767364</v>
      </c>
      <c r="DP60" s="2">
        <f t="shared" si="61"/>
        <v>81.353354196301595</v>
      </c>
      <c r="DQ60" s="2">
        <f t="shared" si="61"/>
        <v>82.967090755735512</v>
      </c>
      <c r="DR60" s="2">
        <f t="shared" si="61"/>
        <v>81.283856330014231</v>
      </c>
      <c r="DS60" s="2">
        <f t="shared" si="61"/>
        <v>84.85712944523469</v>
      </c>
      <c r="DT60" s="2">
        <f t="shared" si="61"/>
        <v>87.030435277382651</v>
      </c>
      <c r="DU60" s="2">
        <f t="shared" si="61"/>
        <v>87.772281650071108</v>
      </c>
      <c r="DV60" s="2">
        <f t="shared" si="61"/>
        <v>88.128035124193019</v>
      </c>
      <c r="DW60" s="2">
        <f t="shared" si="61"/>
        <v>86.474297373358368</v>
      </c>
      <c r="DX60" s="2">
        <f t="shared" si="61"/>
        <v>86.524444701844686</v>
      </c>
      <c r="DY60" s="2">
        <f t="shared" si="61"/>
        <v>77.803840996168589</v>
      </c>
      <c r="EA60" s="2">
        <f t="shared" si="62"/>
        <v>66.555147645847995</v>
      </c>
      <c r="EB60" s="2">
        <f t="shared" si="62"/>
        <v>74.399478484218136</v>
      </c>
      <c r="EC60" s="2">
        <f t="shared" si="62"/>
        <v>71.548735570968546</v>
      </c>
      <c r="ED60" s="2">
        <f t="shared" si="62"/>
        <v>76.217218359686044</v>
      </c>
      <c r="EE60" s="2">
        <f t="shared" si="62"/>
        <v>72.098064426554643</v>
      </c>
      <c r="EF60" s="2">
        <f t="shared" si="62"/>
        <v>72.140082538235731</v>
      </c>
      <c r="EG60" s="2">
        <f t="shared" si="62"/>
        <v>72.817083514523063</v>
      </c>
      <c r="EH60" s="2">
        <f t="shared" si="62"/>
        <v>74.567889118978826</v>
      </c>
      <c r="EI60" s="2">
        <f t="shared" si="62"/>
        <v>79.420904178703111</v>
      </c>
      <c r="EJ60" s="2">
        <f t="shared" si="62"/>
        <v>80.767048384996102</v>
      </c>
      <c r="EK60" s="2">
        <f t="shared" si="62"/>
        <v>71.505531330088004</v>
      </c>
      <c r="EL60" s="2">
        <f t="shared" si="62"/>
        <v>75.565213671758229</v>
      </c>
      <c r="EM60" s="2">
        <f t="shared" si="62"/>
        <v>76.595852699920727</v>
      </c>
      <c r="EN60" s="2">
        <f t="shared" si="62"/>
        <v>82.368034938669467</v>
      </c>
      <c r="EO60" s="2">
        <f t="shared" si="62"/>
        <v>73.548046405183342</v>
      </c>
      <c r="EQ60" s="2">
        <f t="shared" si="63"/>
        <v>70.501592340140988</v>
      </c>
      <c r="ER60" s="2">
        <f t="shared" si="63"/>
        <v>71.913795388104404</v>
      </c>
      <c r="ES60" s="2">
        <f t="shared" si="63"/>
        <v>70.81882673493584</v>
      </c>
      <c r="ET60" s="2">
        <f t="shared" si="63"/>
        <v>73.178131782592359</v>
      </c>
      <c r="EU60" s="2">
        <f t="shared" si="63"/>
        <v>70.627518763019111</v>
      </c>
      <c r="EV60" s="2">
        <f t="shared" si="63"/>
        <v>71.056765872259177</v>
      </c>
      <c r="EW60" s="2">
        <f t="shared" si="63"/>
        <v>71.881897316197481</v>
      </c>
      <c r="EX60" s="2">
        <f t="shared" si="63"/>
        <v>73.508866123807266</v>
      </c>
      <c r="EY60" s="2">
        <f t="shared" si="63"/>
        <v>76.701807091416313</v>
      </c>
      <c r="EZ60" s="2">
        <f t="shared" si="63"/>
        <v>79.861333011059216</v>
      </c>
      <c r="FA60" s="2">
        <f t="shared" si="63"/>
        <v>71.452433916565269</v>
      </c>
      <c r="FB60" s="2">
        <f t="shared" si="63"/>
        <v>74.751767305529739</v>
      </c>
      <c r="FC60" s="2">
        <f t="shared" si="63"/>
        <v>74.182300175188615</v>
      </c>
      <c r="FD60" s="2">
        <f t="shared" si="63"/>
        <v>78.383799698593918</v>
      </c>
      <c r="FE60" s="2">
        <f t="shared" si="63"/>
        <v>73.375244465897552</v>
      </c>
      <c r="FG60" s="2">
        <f t="shared" si="64"/>
        <v>0.2854689178607992</v>
      </c>
      <c r="FH60" s="2">
        <f t="shared" si="64"/>
        <v>0.26833181712448034</v>
      </c>
      <c r="FI60" s="2">
        <f t="shared" si="64"/>
        <v>0.25971974708471274</v>
      </c>
      <c r="FJ60" s="2">
        <f t="shared" si="64"/>
        <v>0.24381189773108669</v>
      </c>
      <c r="FK60" s="2">
        <f t="shared" si="64"/>
        <v>0.23542076356420166</v>
      </c>
      <c r="FL60" s="2">
        <f t="shared" si="64"/>
        <v>0.2359031243537604</v>
      </c>
      <c r="FM60" s="2">
        <f t="shared" si="64"/>
        <v>0.23409449073341718</v>
      </c>
      <c r="FN60" s="2">
        <f t="shared" si="64"/>
        <v>0.22728248675116336</v>
      </c>
      <c r="FO60" s="2">
        <f t="shared" si="64"/>
        <v>0.2292610457802714</v>
      </c>
      <c r="FP60" s="2">
        <f t="shared" si="64"/>
        <v>0.22674772161125387</v>
      </c>
      <c r="FQ60" s="2">
        <f t="shared" si="64"/>
        <v>0.23507361914308547</v>
      </c>
      <c r="FR60" s="2">
        <f t="shared" si="64"/>
        <v>0.2225133718678661</v>
      </c>
      <c r="FS60" s="2">
        <f t="shared" si="64"/>
        <v>0.25863720747126739</v>
      </c>
      <c r="FT60" s="2">
        <f t="shared" si="64"/>
        <v>0.21845119932398507</v>
      </c>
      <c r="FU60" s="2">
        <f t="shared" si="64"/>
        <v>0.17983077622182037</v>
      </c>
      <c r="FW60" s="2">
        <f t="shared" si="67"/>
        <v>8.2924619368600804E-6</v>
      </c>
      <c r="FX60" s="2">
        <f t="shared" si="67"/>
        <v>1.0349690309249148E-5</v>
      </c>
      <c r="FY60" s="2">
        <f t="shared" si="67"/>
        <v>1.0074911627435326E-5</v>
      </c>
      <c r="FZ60" s="2">
        <f t="shared" si="67"/>
        <v>9.1491181060229288E-6</v>
      </c>
      <c r="GA60" s="2">
        <f t="shared" si="67"/>
        <v>9.7138089460479786E-6</v>
      </c>
      <c r="GB60" s="2">
        <f t="shared" si="67"/>
        <v>1.2248580976945203E-5</v>
      </c>
      <c r="GC60" s="2">
        <f t="shared" si="67"/>
        <v>1.3072410453123082E-5</v>
      </c>
      <c r="GD60" s="2">
        <f t="shared" si="67"/>
        <v>1.6833096733318072E-5</v>
      </c>
      <c r="GE60" s="2">
        <f t="shared" si="67"/>
        <v>1.901729723316177E-5</v>
      </c>
      <c r="GF60" s="2">
        <f t="shared" si="67"/>
        <v>1.5773800787412329E-5</v>
      </c>
      <c r="GG60" s="2">
        <f t="shared" si="67"/>
        <v>1.4181253855151274E-5</v>
      </c>
      <c r="GH60" s="2">
        <f t="shared" si="67"/>
        <v>1.0447803241900258E-5</v>
      </c>
      <c r="GI60" s="2">
        <f t="shared" si="67"/>
        <v>1.0746657935171536E-5</v>
      </c>
      <c r="GJ60" s="2">
        <f t="shared" si="67"/>
        <v>9.2692634729144034E-6</v>
      </c>
      <c r="GK60" s="2">
        <f t="shared" si="67"/>
        <v>8.1001463287232731E-6</v>
      </c>
      <c r="GM60" s="86">
        <f t="shared" si="68"/>
        <v>3.0062994074894355E-4</v>
      </c>
      <c r="GN60" s="86">
        <f t="shared" si="68"/>
        <v>1.1119707631408145E-4</v>
      </c>
      <c r="GO60" s="86">
        <f t="shared" si="68"/>
        <v>7.0227816012435673E-5</v>
      </c>
      <c r="GP60" s="86">
        <f t="shared" si="68"/>
        <v>3.3511174944733225E-5</v>
      </c>
      <c r="GQ60" s="86">
        <f t="shared" si="68"/>
        <v>2.1724090392216347E-5</v>
      </c>
      <c r="GR60" s="86">
        <f t="shared" si="68"/>
        <v>1.5260375608710906E-5</v>
      </c>
      <c r="GS60" s="86">
        <f t="shared" si="68"/>
        <v>1.5545509056906692E-5</v>
      </c>
      <c r="GT60" s="86">
        <f t="shared" si="68"/>
        <v>8.2896257264951252E-6</v>
      </c>
      <c r="GU60" s="86">
        <f t="shared" si="68"/>
        <v>1.0660557908896347E-5</v>
      </c>
      <c r="GV60" s="86">
        <f t="shared" si="68"/>
        <v>1.0251082543178295E-5</v>
      </c>
      <c r="GW60" s="86">
        <f t="shared" si="68"/>
        <v>1.5372446199367064E-5</v>
      </c>
      <c r="GX60" s="86">
        <f t="shared" si="68"/>
        <v>9.1521199685868799E-6</v>
      </c>
      <c r="GY60" s="86">
        <f t="shared" si="68"/>
        <v>5.8595387580310467E-5</v>
      </c>
      <c r="GZ60" s="86">
        <f t="shared" si="68"/>
        <v>4.965591188520313E-6</v>
      </c>
      <c r="HA60" s="86">
        <f t="shared" si="68"/>
        <v>1.3033702213769179E-8</v>
      </c>
      <c r="HC60" s="86">
        <f t="shared" ref="HC60:HH122" si="73" xml:space="preserve"> _xlfn.NORM.DIST($B60, C$8, ABS(C$12), TRUE) * _xlfn.NORM.DIST(($B60 - C$8)*C$16, 0, ABS(C$12), TRUE) * 2</f>
        <v>1.4585892775532779E-12</v>
      </c>
      <c r="HD60" s="86">
        <f t="shared" si="69"/>
        <v>2.531516031659153E-16</v>
      </c>
      <c r="HE60" s="86">
        <f t="shared" si="69"/>
        <v>1.4903544310214012E-15</v>
      </c>
      <c r="HF60" s="86">
        <f t="shared" si="69"/>
        <v>4.5180475119976403E-17</v>
      </c>
      <c r="HG60" s="86">
        <f t="shared" si="69"/>
        <v>3.4951912251549182E-16</v>
      </c>
      <c r="HH60" s="86">
        <f t="shared" si="69"/>
        <v>1.0308397274759735E-17</v>
      </c>
      <c r="HI60" s="86">
        <f t="shared" si="69"/>
        <v>1.0569862431078127E-17</v>
      </c>
      <c r="HJ60" s="86">
        <f t="shared" si="69"/>
        <v>4.213660051253583E-17</v>
      </c>
      <c r="HK60" s="86">
        <f t="shared" si="69"/>
        <v>1.503708643614335E-16</v>
      </c>
      <c r="HL60" s="86">
        <f t="shared" si="69"/>
        <v>7.0980762530882038E-17</v>
      </c>
      <c r="HM60" s="86">
        <f t="shared" si="69"/>
        <v>7.1643338925231666E-20</v>
      </c>
      <c r="HN60" s="86">
        <f t="shared" si="69"/>
        <v>3.9539938122375266E-16</v>
      </c>
      <c r="HO60" s="86">
        <f t="shared" si="69"/>
        <v>1.6149212351200254E-15</v>
      </c>
      <c r="HP60" s="86">
        <f t="shared" si="69"/>
        <v>8.0409858278894043E-18</v>
      </c>
      <c r="HQ60" s="86">
        <f t="shared" si="69"/>
        <v>2.182117111377627E-25</v>
      </c>
      <c r="HS60" s="86">
        <f t="shared" si="70"/>
        <v>6.0281348194963557E-75</v>
      </c>
      <c r="HT60" s="86">
        <f t="shared" si="70"/>
        <v>6.0126443646010318E-101</v>
      </c>
      <c r="HU60" s="86">
        <f t="shared" si="70"/>
        <v>4.5659278312658472E-98</v>
      </c>
      <c r="HV60" s="86">
        <f t="shared" si="70"/>
        <v>6.5964188586427704E-108</v>
      </c>
      <c r="HW60" s="86">
        <f t="shared" si="70"/>
        <v>6.1382086207589381E-102</v>
      </c>
      <c r="HX60" s="86">
        <f t="shared" si="70"/>
        <v>2.3713953790686739E-115</v>
      </c>
      <c r="HY60" s="86">
        <f t="shared" si="70"/>
        <v>2.1810037489190582E-112</v>
      </c>
      <c r="HZ60" s="86">
        <f t="shared" si="70"/>
        <v>4.8193086919709377E-108</v>
      </c>
      <c r="IA60" s="86">
        <f t="shared" si="70"/>
        <v>3.0819444962994858E-101</v>
      </c>
      <c r="IB60" s="86">
        <f t="shared" si="70"/>
        <v>1.2404775286836895E-104</v>
      </c>
      <c r="IC60" s="86">
        <f t="shared" si="70"/>
        <v>1.7151949993335036E-129</v>
      </c>
      <c r="ID60" s="86">
        <f t="shared" si="70"/>
        <v>2.1098708744863931E-101</v>
      </c>
      <c r="IE60" s="86">
        <f t="shared" si="70"/>
        <v>1.6583497986241275E-98</v>
      </c>
      <c r="IF60" s="86">
        <f t="shared" si="70"/>
        <v>7.4983800353787457E-86</v>
      </c>
      <c r="IG60" s="86">
        <f t="shared" si="70"/>
        <v>5.0454502160539815E-59</v>
      </c>
      <c r="II60" s="86">
        <f t="shared" si="71"/>
        <v>1.2573762609511836E-142</v>
      </c>
      <c r="IJ60" s="86">
        <f t="shared" si="71"/>
        <v>4.1899917551772888E-196</v>
      </c>
      <c r="IK60" s="86">
        <f t="shared" si="71"/>
        <v>4.161848002237429E-189</v>
      </c>
      <c r="IL60" s="86">
        <f t="shared" si="71"/>
        <v>8.9620520375390143E-213</v>
      </c>
      <c r="IM60" s="86">
        <f t="shared" si="71"/>
        <v>8.7550080919332663E-199</v>
      </c>
      <c r="IN60" s="86">
        <f t="shared" si="71"/>
        <v>2.6504012223027401E-224</v>
      </c>
      <c r="IO60" s="86">
        <f t="shared" si="71"/>
        <v>3.6732713997451315E-219</v>
      </c>
      <c r="IP60" s="86">
        <f t="shared" si="71"/>
        <v>6.4952006078675944E-208</v>
      </c>
      <c r="IQ60" s="86">
        <f t="shared" si="71"/>
        <v>2.0562395297497696E-195</v>
      </c>
      <c r="IR60" s="86">
        <f t="shared" si="71"/>
        <v>1.5599732021736189E-203</v>
      </c>
      <c r="IS60" s="86">
        <f t="shared" si="71"/>
        <v>4.8273989238710759E-252</v>
      </c>
      <c r="IT60" s="86">
        <f t="shared" si="71"/>
        <v>1.36296173287231E-197</v>
      </c>
      <c r="IU60" s="86">
        <f t="shared" si="71"/>
        <v>1.0685784829452928E-190</v>
      </c>
      <c r="IV60" s="86">
        <f t="shared" si="71"/>
        <v>3.4024613583873817E-286</v>
      </c>
      <c r="IW60" s="86">
        <f t="shared" si="71"/>
        <v>8.5770768156466314E-217</v>
      </c>
      <c r="IY60" s="86">
        <f t="shared" si="72"/>
        <v>3.0062994220753282E-4</v>
      </c>
      <c r="IZ60" s="86">
        <f t="shared" si="72"/>
        <v>1.111970763143346E-4</v>
      </c>
      <c r="JA60" s="86">
        <f t="shared" si="72"/>
        <v>7.0227816013926031E-5</v>
      </c>
      <c r="JB60" s="86">
        <f t="shared" si="72"/>
        <v>3.3511174944778402E-5</v>
      </c>
      <c r="JC60" s="86">
        <f t="shared" si="72"/>
        <v>2.1724090392565866E-5</v>
      </c>
      <c r="JD60" s="86">
        <f t="shared" si="72"/>
        <v>1.5260375608721216E-5</v>
      </c>
      <c r="JE60" s="86">
        <f t="shared" si="72"/>
        <v>1.5545509056917263E-5</v>
      </c>
      <c r="JF60" s="86">
        <f t="shared" si="72"/>
        <v>8.2896257265372617E-6</v>
      </c>
      <c r="JG60" s="86">
        <f t="shared" si="72"/>
        <v>1.0660557909046718E-5</v>
      </c>
      <c r="JH60" s="86">
        <f t="shared" si="72"/>
        <v>1.0251082543249277E-5</v>
      </c>
      <c r="JI60" s="86">
        <f t="shared" si="72"/>
        <v>1.5372446199367135E-5</v>
      </c>
      <c r="JJ60" s="86">
        <f t="shared" si="72"/>
        <v>9.15211996898228E-6</v>
      </c>
      <c r="JK60" s="86">
        <f t="shared" si="72"/>
        <v>5.8595387581925386E-5</v>
      </c>
      <c r="JL60" s="86">
        <f t="shared" si="72"/>
        <v>4.9655911885283539E-6</v>
      </c>
      <c r="JM60" s="86">
        <f t="shared" si="72"/>
        <v>1.3033702213769179E-8</v>
      </c>
    </row>
    <row r="61" spans="2:273" x14ac:dyDescent="0.25">
      <c r="B61" s="2">
        <v>34</v>
      </c>
      <c r="C61" s="37">
        <v>78.790000000000006</v>
      </c>
      <c r="D61" s="37">
        <v>80.031999999999996</v>
      </c>
      <c r="E61" s="37">
        <v>81.677000000000007</v>
      </c>
      <c r="F61" s="37">
        <v>77.677000000000007</v>
      </c>
      <c r="G61" s="37">
        <v>80.644999999999996</v>
      </c>
      <c r="H61" s="37">
        <v>80.742000000000004</v>
      </c>
      <c r="I61" s="37">
        <v>83.031999999999996</v>
      </c>
      <c r="J61" s="37">
        <v>81.338999999999999</v>
      </c>
      <c r="K61" s="37">
        <v>84.316999999999993</v>
      </c>
      <c r="L61" s="37">
        <v>85.778000000000006</v>
      </c>
      <c r="M61" s="37">
        <v>84.581000000000003</v>
      </c>
      <c r="N61" s="37">
        <v>86.435000000000002</v>
      </c>
      <c r="O61" s="37">
        <v>85.581000000000003</v>
      </c>
      <c r="P61" s="37">
        <v>84.629000000000005</v>
      </c>
      <c r="Q61" s="37">
        <v>77.305999999999997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75.82480988720431</v>
      </c>
      <c r="T61" s="4">
        <f t="shared" si="74"/>
        <v>78.81341485254795</v>
      </c>
      <c r="U61" s="4">
        <f t="shared" si="74"/>
        <v>78.952889582781069</v>
      </c>
      <c r="V61" s="4">
        <f t="shared" si="74"/>
        <v>78.368881001947912</v>
      </c>
      <c r="W61" s="4">
        <f t="shared" si="74"/>
        <v>78.634438008601251</v>
      </c>
      <c r="X61" s="4">
        <f t="shared" si="74"/>
        <v>79.164704221804442</v>
      </c>
      <c r="Y61" s="4">
        <f t="shared" si="74"/>
        <v>80.49040213815681</v>
      </c>
      <c r="Z61" s="4">
        <f t="shared" si="74"/>
        <v>79.588600929422</v>
      </c>
      <c r="AA61" s="4">
        <f t="shared" si="74"/>
        <v>83.475166502613803</v>
      </c>
      <c r="AB61" s="4">
        <f t="shared" si="74"/>
        <v>85.407494791052969</v>
      </c>
      <c r="AC61" s="4">
        <f t="shared" si="74"/>
        <v>83.817124965142767</v>
      </c>
      <c r="AD61" s="4">
        <f t="shared" si="74"/>
        <v>85.362027262757977</v>
      </c>
      <c r="AE61" s="4">
        <f t="shared" si="74"/>
        <v>84.044668285568818</v>
      </c>
      <c r="AF61" s="4">
        <f t="shared" si="74"/>
        <v>85.809113453699311</v>
      </c>
      <c r="AG61" s="4">
        <f t="shared" si="74"/>
        <v>77.211993119352314</v>
      </c>
      <c r="AI61" s="4">
        <f t="shared" ref="AI61:AW77" si="75">IF(OR($B61 &lt; C$230, $B61 &gt; C$233), 0, C61-S61)</f>
        <v>2.9651901127956961</v>
      </c>
      <c r="AJ61" s="4">
        <f t="shared" si="75"/>
        <v>1.2185851474520462</v>
      </c>
      <c r="AK61" s="4">
        <f t="shared" si="75"/>
        <v>2.7241104172189381</v>
      </c>
      <c r="AL61" s="4">
        <f t="shared" si="75"/>
        <v>-0.69188100194790536</v>
      </c>
      <c r="AM61" s="4">
        <f t="shared" si="75"/>
        <v>2.0105619913987454</v>
      </c>
      <c r="AN61" s="4">
        <f t="shared" si="75"/>
        <v>1.5772957781955625</v>
      </c>
      <c r="AO61" s="4">
        <f t="shared" si="75"/>
        <v>2.5415978618431865</v>
      </c>
      <c r="AP61" s="4">
        <f t="shared" si="75"/>
        <v>1.7503990705779984</v>
      </c>
      <c r="AQ61" s="4">
        <f t="shared" si="75"/>
        <v>0.84183349738619029</v>
      </c>
      <c r="AR61" s="4">
        <f t="shared" si="75"/>
        <v>0.37050520894703709</v>
      </c>
      <c r="AS61" s="4">
        <f t="shared" si="75"/>
        <v>0.76387503485723585</v>
      </c>
      <c r="AT61" s="4">
        <f t="shared" si="75"/>
        <v>1.0729727372420257</v>
      </c>
      <c r="AU61" s="4">
        <f t="shared" si="75"/>
        <v>1.536331714431185</v>
      </c>
      <c r="AV61" s="4">
        <f t="shared" si="75"/>
        <v>-1.1801134536993061</v>
      </c>
      <c r="AW61" s="4">
        <f t="shared" si="75"/>
        <v>9.4006880647683033E-2</v>
      </c>
      <c r="AY61" s="2">
        <f t="shared" si="65"/>
        <v>75.414291113868799</v>
      </c>
      <c r="AZ61" s="2">
        <f t="shared" si="65"/>
        <v>78.621906665830039</v>
      </c>
      <c r="BA61" s="2">
        <f t="shared" si="65"/>
        <v>78.82693091975149</v>
      </c>
      <c r="BB61" s="2">
        <f t="shared" si="65"/>
        <v>78.302360151545031</v>
      </c>
      <c r="BC61" s="2">
        <f t="shared" si="65"/>
        <v>78.588419040104597</v>
      </c>
      <c r="BD61" s="2">
        <f t="shared" si="65"/>
        <v>79.129980483958107</v>
      </c>
      <c r="BE61" s="2">
        <f t="shared" si="65"/>
        <v>80.455711486195099</v>
      </c>
      <c r="BF61" s="2">
        <f t="shared" si="65"/>
        <v>79.569107752697121</v>
      </c>
      <c r="BG61" s="2">
        <f t="shared" si="65"/>
        <v>83.450478696037692</v>
      </c>
      <c r="BH61" s="2">
        <f t="shared" si="65"/>
        <v>85.384234063954722</v>
      </c>
      <c r="BI61" s="2">
        <f t="shared" si="65"/>
        <v>83.782426536565893</v>
      </c>
      <c r="BJ61" s="2">
        <f t="shared" si="65"/>
        <v>85.340736369730521</v>
      </c>
      <c r="BK61" s="2">
        <f t="shared" si="65"/>
        <v>83.933934772771835</v>
      </c>
      <c r="BL61" s="2">
        <f t="shared" si="65"/>
        <v>85.798167985733642</v>
      </c>
      <c r="BM61" s="2">
        <f t="shared" si="65"/>
        <v>77.211954310211652</v>
      </c>
      <c r="BO61" s="2">
        <f t="shared" si="10"/>
        <v>78.790000000000006</v>
      </c>
      <c r="BP61" s="2">
        <f t="shared" si="11"/>
        <v>80.031999999999996</v>
      </c>
      <c r="BQ61" s="2">
        <f t="shared" si="12"/>
        <v>81.677000000000007</v>
      </c>
      <c r="BR61" s="2">
        <f t="shared" si="13"/>
        <v>77.677000000000007</v>
      </c>
      <c r="BS61" s="2">
        <f t="shared" si="14"/>
        <v>80.644999999999996</v>
      </c>
      <c r="BT61" s="2">
        <f t="shared" si="15"/>
        <v>80.742000000000004</v>
      </c>
      <c r="BU61" s="2">
        <f t="shared" si="16"/>
        <v>83.031999999999996</v>
      </c>
      <c r="BV61" s="2">
        <f t="shared" si="17"/>
        <v>81.338999999999999</v>
      </c>
      <c r="BW61" s="2">
        <f t="shared" si="18"/>
        <v>84.316999999999993</v>
      </c>
      <c r="BX61" s="2">
        <f t="shared" si="19"/>
        <v>85.778000000000006</v>
      </c>
      <c r="BY61" s="2">
        <f t="shared" si="20"/>
        <v>84.581000000000003</v>
      </c>
      <c r="BZ61" s="2">
        <f t="shared" si="21"/>
        <v>86.435000000000002</v>
      </c>
      <c r="CA61" s="2">
        <f t="shared" si="22"/>
        <v>85.581000000000003</v>
      </c>
      <c r="CB61" s="2">
        <f t="shared" si="23"/>
        <v>84.629000000000005</v>
      </c>
      <c r="CC61" s="2">
        <f t="shared" si="24"/>
        <v>77.305999999999997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79.30512579281185</v>
      </c>
      <c r="DL61" s="2">
        <f t="shared" si="76"/>
        <v>80.376515252189691</v>
      </c>
      <c r="DM61" s="2">
        <f t="shared" si="76"/>
        <v>81.674169219134043</v>
      </c>
      <c r="DN61" s="2">
        <f t="shared" si="76"/>
        <v>79.105819887429661</v>
      </c>
      <c r="DO61" s="2">
        <f t="shared" si="76"/>
        <v>80.832695684803014</v>
      </c>
      <c r="DP61" s="2">
        <f t="shared" si="76"/>
        <v>81.552020024072689</v>
      </c>
      <c r="DQ61" s="2">
        <f t="shared" si="76"/>
        <v>83.071755735492602</v>
      </c>
      <c r="DR61" s="2">
        <f t="shared" si="76"/>
        <v>81.242890943575162</v>
      </c>
      <c r="DS61" s="2">
        <f t="shared" si="76"/>
        <v>84.842538406827856</v>
      </c>
      <c r="DT61" s="2">
        <f t="shared" si="76"/>
        <v>86.941917733522999</v>
      </c>
      <c r="DU61" s="2">
        <f t="shared" si="76"/>
        <v>87.968333078017267</v>
      </c>
      <c r="DV61" s="2">
        <f t="shared" si="76"/>
        <v>88.456697012802266</v>
      </c>
      <c r="DW61" s="2">
        <f t="shared" si="76"/>
        <v>86.788994465290827</v>
      </c>
      <c r="DX61" s="2">
        <f t="shared" si="76"/>
        <v>86.899852166452149</v>
      </c>
      <c r="DY61" s="2">
        <f t="shared" si="76"/>
        <v>78.112018883415445</v>
      </c>
      <c r="EA61" s="2">
        <f t="shared" ref="EA61:EO77" si="77">CE$228*$B61+CE$229</f>
        <v>66.532291200917172</v>
      </c>
      <c r="EB61" s="2">
        <f t="shared" si="77"/>
        <v>74.258631744596173</v>
      </c>
      <c r="EC61" s="2">
        <f t="shared" si="77"/>
        <v>71.42554025266287</v>
      </c>
      <c r="ED61" s="2">
        <f t="shared" si="77"/>
        <v>76.029791388920501</v>
      </c>
      <c r="EE61" s="2">
        <f t="shared" si="77"/>
        <v>71.941044918912596</v>
      </c>
      <c r="EF61" s="2">
        <f t="shared" si="77"/>
        <v>71.975262632128306</v>
      </c>
      <c r="EG61" s="2">
        <f t="shared" si="77"/>
        <v>72.649754529742992</v>
      </c>
      <c r="EH61" s="2">
        <f t="shared" si="77"/>
        <v>74.379346667387864</v>
      </c>
      <c r="EI61" s="2">
        <f t="shared" si="77"/>
        <v>79.182603009890954</v>
      </c>
      <c r="EJ61" s="2">
        <f t="shared" si="77"/>
        <v>80.539701875488419</v>
      </c>
      <c r="EK61" s="2">
        <f t="shared" si="77"/>
        <v>71.360036552899331</v>
      </c>
      <c r="EL61" s="2">
        <f t="shared" si="77"/>
        <v>75.411242929879492</v>
      </c>
      <c r="EM61" s="2">
        <f t="shared" si="77"/>
        <v>76.470322544490543</v>
      </c>
      <c r="EN61" s="2">
        <f t="shared" si="77"/>
        <v>82.20367046877854</v>
      </c>
      <c r="EO61" s="2">
        <f t="shared" si="77"/>
        <v>73.468157984331839</v>
      </c>
      <c r="EQ61" s="2">
        <f t="shared" ref="EQ61:FE77" si="78">CU$228*$B61+CU$229</f>
        <v>70.430835303966674</v>
      </c>
      <c r="ER61" s="2">
        <f t="shared" si="78"/>
        <v>71.803184628840611</v>
      </c>
      <c r="ES61" s="2">
        <f t="shared" si="78"/>
        <v>70.704584133962783</v>
      </c>
      <c r="ET61" s="2">
        <f t="shared" si="78"/>
        <v>73.028309020750115</v>
      </c>
      <c r="EU61" s="2">
        <f t="shared" si="78"/>
        <v>70.488808666185946</v>
      </c>
      <c r="EV61" s="2">
        <f t="shared" si="78"/>
        <v>70.905610570164129</v>
      </c>
      <c r="EW61" s="2">
        <f t="shared" si="78"/>
        <v>71.726259409864554</v>
      </c>
      <c r="EX61" s="2">
        <f t="shared" si="78"/>
        <v>73.334154332338528</v>
      </c>
      <c r="EY61" s="2">
        <f t="shared" si="78"/>
        <v>76.500033232478842</v>
      </c>
      <c r="EZ61" s="2">
        <f t="shared" si="78"/>
        <v>79.64565424464007</v>
      </c>
      <c r="FA61" s="2">
        <f t="shared" si="78"/>
        <v>71.307212709058604</v>
      </c>
      <c r="FB61" s="2">
        <f t="shared" si="78"/>
        <v>74.608533922334487</v>
      </c>
      <c r="FC61" s="2">
        <f t="shared" si="78"/>
        <v>74.086009980223466</v>
      </c>
      <c r="FD61" s="2">
        <f t="shared" si="78"/>
        <v>78.269657556324461</v>
      </c>
      <c r="FE61" s="2">
        <f t="shared" si="78"/>
        <v>73.298070253767364</v>
      </c>
      <c r="FG61" s="2">
        <f t="shared" ref="FG61:FU77" si="79">POWER(10,($B61-C$231)/C$229)/(1+POWER(10,($B61-C$231)/C$229))</f>
        <v>0.30462072443265242</v>
      </c>
      <c r="FH61" s="2">
        <f t="shared" si="79"/>
        <v>0.28679537936294025</v>
      </c>
      <c r="FI61" s="2">
        <f t="shared" si="79"/>
        <v>0.2778157297293028</v>
      </c>
      <c r="FJ61" s="2">
        <f t="shared" si="79"/>
        <v>0.26119056634365428</v>
      </c>
      <c r="FK61" s="2">
        <f t="shared" si="79"/>
        <v>0.25240095861426998</v>
      </c>
      <c r="FL61" s="2">
        <f t="shared" si="79"/>
        <v>0.25290660243922058</v>
      </c>
      <c r="FM61" s="2">
        <f t="shared" si="79"/>
        <v>0.2510104307845698</v>
      </c>
      <c r="FN61" s="2">
        <f t="shared" si="79"/>
        <v>0.24386291284990508</v>
      </c>
      <c r="FO61" s="2">
        <f t="shared" si="79"/>
        <v>0.24593986966039816</v>
      </c>
      <c r="FP61" s="2">
        <f t="shared" si="79"/>
        <v>0.24330141954229623</v>
      </c>
      <c r="FQ61" s="2">
        <f t="shared" si="79"/>
        <v>0.25203702942929096</v>
      </c>
      <c r="FR61" s="2">
        <f t="shared" si="79"/>
        <v>0.23885342952495534</v>
      </c>
      <c r="FS61" s="2">
        <f t="shared" si="79"/>
        <v>0.27668595522480394</v>
      </c>
      <c r="FT61" s="2">
        <f t="shared" si="79"/>
        <v>0.23458295870059623</v>
      </c>
      <c r="FU61" s="2">
        <f t="shared" si="79"/>
        <v>0.19381783436399683</v>
      </c>
      <c r="FW61" s="2">
        <f t="shared" si="67"/>
        <v>9.0924964317374422E-6</v>
      </c>
      <c r="FX61" s="2">
        <f t="shared" si="67"/>
        <v>1.1348198429529251E-5</v>
      </c>
      <c r="FY61" s="2">
        <f t="shared" si="67"/>
        <v>1.1046910189852862E-5</v>
      </c>
      <c r="FZ61" s="2">
        <f t="shared" si="67"/>
        <v>1.0031799662219601E-5</v>
      </c>
      <c r="GA61" s="2">
        <f t="shared" si="67"/>
        <v>1.0650969729064768E-5</v>
      </c>
      <c r="GB61" s="2">
        <f t="shared" si="67"/>
        <v>1.3430286104063502E-5</v>
      </c>
      <c r="GC61" s="2">
        <f t="shared" si="67"/>
        <v>1.4333594955316795E-5</v>
      </c>
      <c r="GD61" s="2">
        <f t="shared" si="67"/>
        <v>1.8457093566837607E-5</v>
      </c>
      <c r="GE61" s="2">
        <f t="shared" si="67"/>
        <v>2.0852013507409736E-5</v>
      </c>
      <c r="GF61" s="2">
        <f t="shared" si="67"/>
        <v>1.7295602312774593E-5</v>
      </c>
      <c r="GG61" s="2">
        <f t="shared" si="67"/>
        <v>1.5549414371719249E-5</v>
      </c>
      <c r="GH61" s="2">
        <f t="shared" si="67"/>
        <v>1.1455776905084017E-5</v>
      </c>
      <c r="GI61" s="2">
        <f t="shared" si="67"/>
        <v>1.1783463890015258E-5</v>
      </c>
      <c r="GJ61" s="2">
        <f t="shared" si="67"/>
        <v>1.0163536203291445E-5</v>
      </c>
      <c r="GK61" s="2">
        <f t="shared" si="67"/>
        <v>8.8816268941338788E-6</v>
      </c>
      <c r="GM61" s="86">
        <f t="shared" si="68"/>
        <v>4.6030732829520636E-4</v>
      </c>
      <c r="GN61" s="86">
        <f t="shared" si="68"/>
        <v>1.8442143677906681E-4</v>
      </c>
      <c r="GO61" s="86">
        <f t="shared" si="68"/>
        <v>1.2017630920888348E-4</v>
      </c>
      <c r="GP61" s="86">
        <f t="shared" si="68"/>
        <v>5.9678989119273947E-5</v>
      </c>
      <c r="GQ61" s="86">
        <f t="shared" si="68"/>
        <v>3.9592984516728907E-5</v>
      </c>
      <c r="GR61" s="86">
        <f t="shared" si="68"/>
        <v>2.8910434487256238E-5</v>
      </c>
      <c r="GS61" s="86">
        <f t="shared" si="68"/>
        <v>2.9236703753565131E-5</v>
      </c>
      <c r="GT61" s="86">
        <f t="shared" si="68"/>
        <v>1.6308644309537944E-5</v>
      </c>
      <c r="GU61" s="86">
        <f t="shared" si="68"/>
        <v>2.0558092201923961E-5</v>
      </c>
      <c r="GV61" s="86">
        <f t="shared" si="68"/>
        <v>1.9699183694874784E-5</v>
      </c>
      <c r="GW61" s="86">
        <f t="shared" si="68"/>
        <v>2.9028805511267972E-5</v>
      </c>
      <c r="GX61" s="86">
        <f t="shared" si="68"/>
        <v>1.7568435529243291E-5</v>
      </c>
      <c r="GY61" s="86">
        <f t="shared" si="68"/>
        <v>1.0207974776661518E-4</v>
      </c>
      <c r="GZ61" s="86">
        <f t="shared" si="68"/>
        <v>1.0010699806172342E-5</v>
      </c>
      <c r="HA61" s="86">
        <f t="shared" si="68"/>
        <v>3.9679324235774127E-8</v>
      </c>
      <c r="HC61" s="86">
        <f t="shared" si="73"/>
        <v>3.5733482845719561E-12</v>
      </c>
      <c r="HD61" s="86">
        <f t="shared" si="69"/>
        <v>8.7123154001079445E-16</v>
      </c>
      <c r="HE61" s="86">
        <f t="shared" si="69"/>
        <v>4.847854720419532E-15</v>
      </c>
      <c r="HF61" s="86">
        <f t="shared" si="69"/>
        <v>1.6663286391942623E-16</v>
      </c>
      <c r="HG61" s="86">
        <f t="shared" si="69"/>
        <v>1.1979551619874965E-15</v>
      </c>
      <c r="HH61" s="86">
        <f t="shared" si="69"/>
        <v>4.1882516422082912E-17</v>
      </c>
      <c r="HI61" s="86">
        <f t="shared" si="69"/>
        <v>4.257373139040213E-17</v>
      </c>
      <c r="HJ61" s="86">
        <f t="shared" si="69"/>
        <v>1.6455174083908796E-16</v>
      </c>
      <c r="HK61" s="86">
        <f t="shared" si="69"/>
        <v>5.5834426974658705E-16</v>
      </c>
      <c r="HL61" s="86">
        <f t="shared" si="69"/>
        <v>2.6849008810698156E-16</v>
      </c>
      <c r="HM61" s="86">
        <f t="shared" si="69"/>
        <v>3.552983500631358E-19</v>
      </c>
      <c r="HN61" s="86">
        <f t="shared" si="69"/>
        <v>1.3576584186524253E-15</v>
      </c>
      <c r="HO61" s="86">
        <f t="shared" si="69"/>
        <v>5.3065369896121725E-15</v>
      </c>
      <c r="HP61" s="86">
        <f t="shared" si="69"/>
        <v>3.1515300482337667E-17</v>
      </c>
      <c r="HQ61" s="86">
        <f t="shared" si="69"/>
        <v>1.7017455476763805E-24</v>
      </c>
      <c r="HS61" s="86">
        <f t="shared" si="70"/>
        <v>1.9540707230270175E-73</v>
      </c>
      <c r="HT61" s="86">
        <f t="shared" si="70"/>
        <v>7.6548039005369298E-99</v>
      </c>
      <c r="HU61" s="86">
        <f t="shared" si="70"/>
        <v>4.9118941664104814E-96</v>
      </c>
      <c r="HV61" s="86">
        <f t="shared" si="70"/>
        <v>1.1591242261770341E-105</v>
      </c>
      <c r="HW61" s="86">
        <f t="shared" si="70"/>
        <v>8.0588202301851281E-100</v>
      </c>
      <c r="HX61" s="86">
        <f t="shared" si="70"/>
        <v>6.6223031238053031E-113</v>
      </c>
      <c r="HY61" s="86">
        <f t="shared" si="70"/>
        <v>5.47305247165113E-110</v>
      </c>
      <c r="HZ61" s="86">
        <f t="shared" si="70"/>
        <v>1.0612023641852382E-105</v>
      </c>
      <c r="IA61" s="86">
        <f t="shared" si="70"/>
        <v>5.1304197292345662E-99</v>
      </c>
      <c r="IB61" s="86">
        <f t="shared" si="70"/>
        <v>2.2936806611430119E-102</v>
      </c>
      <c r="IC61" s="86">
        <f t="shared" si="70"/>
        <v>1.0492334390108129E-126</v>
      </c>
      <c r="ID61" s="86">
        <f t="shared" si="70"/>
        <v>2.7779261396313133E-99</v>
      </c>
      <c r="IE61" s="86">
        <f t="shared" si="70"/>
        <v>1.8884783427843572E-96</v>
      </c>
      <c r="IF61" s="86">
        <f t="shared" si="70"/>
        <v>4.1326553497463584E-84</v>
      </c>
      <c r="IG61" s="86">
        <f t="shared" si="70"/>
        <v>7.4180990280494549E-58</v>
      </c>
      <c r="II61" s="86">
        <f t="shared" si="71"/>
        <v>2.0164345325999525E-140</v>
      </c>
      <c r="IJ61" s="86">
        <f t="shared" si="71"/>
        <v>5.2890457198829652E-193</v>
      </c>
      <c r="IK61" s="86">
        <f t="shared" si="71"/>
        <v>3.9973821389721428E-186</v>
      </c>
      <c r="IL61" s="86">
        <f t="shared" si="71"/>
        <v>1.92346768130797E-209</v>
      </c>
      <c r="IM61" s="86">
        <f t="shared" si="71"/>
        <v>1.1722099676176015E-195</v>
      </c>
      <c r="IN61" s="86">
        <f t="shared" si="71"/>
        <v>1.0651355586399595E-220</v>
      </c>
      <c r="IO61" s="86">
        <f t="shared" si="71"/>
        <v>1.2768016385467575E-215</v>
      </c>
      <c r="IP61" s="86">
        <f t="shared" si="71"/>
        <v>1.7671339664856302E-204</v>
      </c>
      <c r="IQ61" s="86">
        <f t="shared" si="71"/>
        <v>3.7620825817593241E-192</v>
      </c>
      <c r="IR61" s="86">
        <f t="shared" si="71"/>
        <v>3.4284020498041294E-200</v>
      </c>
      <c r="IS61" s="86">
        <f t="shared" si="71"/>
        <v>6.1706088514569102E-248</v>
      </c>
      <c r="IT61" s="86">
        <f t="shared" si="71"/>
        <v>1.82793617667756E-194</v>
      </c>
      <c r="IU61" s="86">
        <f t="shared" si="71"/>
        <v>1.1311756513944513E-187</v>
      </c>
      <c r="IV61" s="86">
        <f t="shared" si="71"/>
        <v>1.0680297889589552E-281</v>
      </c>
      <c r="IW61" s="86">
        <f t="shared" si="71"/>
        <v>1.965093809372203E-213</v>
      </c>
      <c r="IY61" s="86">
        <f t="shared" si="72"/>
        <v>4.6030733186855463E-4</v>
      </c>
      <c r="IZ61" s="86">
        <f t="shared" si="72"/>
        <v>1.8442143677993805E-4</v>
      </c>
      <c r="JA61" s="86">
        <f t="shared" si="72"/>
        <v>1.2017630921373134E-4</v>
      </c>
      <c r="JB61" s="86">
        <f t="shared" si="72"/>
        <v>5.9678989119440582E-5</v>
      </c>
      <c r="JC61" s="86">
        <f t="shared" si="72"/>
        <v>3.9592984517926862E-5</v>
      </c>
      <c r="JD61" s="86">
        <f t="shared" si="72"/>
        <v>2.8910434487298122E-5</v>
      </c>
      <c r="JE61" s="86">
        <f t="shared" si="72"/>
        <v>2.9236703753607706E-5</v>
      </c>
      <c r="JF61" s="86">
        <f t="shared" si="72"/>
        <v>1.6308644309702495E-5</v>
      </c>
      <c r="JG61" s="86">
        <f t="shared" si="72"/>
        <v>2.0558092202482305E-5</v>
      </c>
      <c r="JH61" s="86">
        <f t="shared" si="72"/>
        <v>1.9699183695143273E-5</v>
      </c>
      <c r="JI61" s="86">
        <f t="shared" si="72"/>
        <v>2.9028805511268327E-5</v>
      </c>
      <c r="JJ61" s="86">
        <f t="shared" si="72"/>
        <v>1.7568435530600949E-5</v>
      </c>
      <c r="JK61" s="86">
        <f t="shared" si="72"/>
        <v>1.0207974777192172E-4</v>
      </c>
      <c r="JL61" s="86">
        <f t="shared" si="72"/>
        <v>1.0010699806203856E-5</v>
      </c>
      <c r="JM61" s="86">
        <f t="shared" si="72"/>
        <v>3.9679324235774127E-8</v>
      </c>
    </row>
    <row r="62" spans="2:273" x14ac:dyDescent="0.25">
      <c r="B62" s="2">
        <v>35</v>
      </c>
      <c r="C62" s="37">
        <v>79.548000000000002</v>
      </c>
      <c r="D62" s="37">
        <v>80.370999999999995</v>
      </c>
      <c r="E62" s="37">
        <v>81.951999999999998</v>
      </c>
      <c r="F62" s="37">
        <v>78.838999999999999</v>
      </c>
      <c r="G62" s="37">
        <v>79.129000000000005</v>
      </c>
      <c r="H62" s="37">
        <v>80.257999999999996</v>
      </c>
      <c r="I62" s="37">
        <v>82.774000000000001</v>
      </c>
      <c r="J62" s="37">
        <v>81.194000000000003</v>
      </c>
      <c r="K62" s="37">
        <v>84.27</v>
      </c>
      <c r="L62" s="37">
        <v>86.302000000000007</v>
      </c>
      <c r="M62" s="37">
        <v>84.935000000000002</v>
      </c>
      <c r="N62" s="37">
        <v>86.016000000000005</v>
      </c>
      <c r="O62" s="37">
        <v>84.918999999999997</v>
      </c>
      <c r="P62" s="37">
        <v>86.725999999999999</v>
      </c>
      <c r="Q62" s="37">
        <v>77.661000000000001</v>
      </c>
      <c r="S62" s="4">
        <f t="shared" si="74"/>
        <v>75.837018064076219</v>
      </c>
      <c r="T62" s="4">
        <f t="shared" si="74"/>
        <v>78.864543681010147</v>
      </c>
      <c r="U62" s="4">
        <f t="shared" si="74"/>
        <v>79.011710138153944</v>
      </c>
      <c r="V62" s="4">
        <f t="shared" si="74"/>
        <v>78.439202650719679</v>
      </c>
      <c r="W62" s="4">
        <f t="shared" si="74"/>
        <v>78.605610203402762</v>
      </c>
      <c r="X62" s="4">
        <f t="shared" si="74"/>
        <v>79.122337752965294</v>
      </c>
      <c r="Y62" s="4">
        <f t="shared" si="74"/>
        <v>80.364756283933872</v>
      </c>
      <c r="Z62" s="4">
        <f t="shared" si="74"/>
        <v>79.406680456150468</v>
      </c>
      <c r="AA62" s="4">
        <f t="shared" si="74"/>
        <v>83.323254646801132</v>
      </c>
      <c r="AB62" s="4">
        <f t="shared" si="74"/>
        <v>85.190902616196411</v>
      </c>
      <c r="AC62" s="4">
        <f t="shared" si="74"/>
        <v>83.653717624698274</v>
      </c>
      <c r="AD62" s="4">
        <f t="shared" si="74"/>
        <v>85.361050102654389</v>
      </c>
      <c r="AE62" s="4">
        <f t="shared" si="74"/>
        <v>84.108378011217695</v>
      </c>
      <c r="AF62" s="4">
        <f t="shared" si="74"/>
        <v>85.979186092842298</v>
      </c>
      <c r="AG62" s="4">
        <f t="shared" si="74"/>
        <v>77.370564383857641</v>
      </c>
      <c r="AI62" s="4">
        <f t="shared" si="75"/>
        <v>3.7109819359237832</v>
      </c>
      <c r="AJ62" s="4">
        <f t="shared" si="75"/>
        <v>1.5064563189898479</v>
      </c>
      <c r="AK62" s="4">
        <f t="shared" si="75"/>
        <v>2.940289861846054</v>
      </c>
      <c r="AL62" s="4">
        <f t="shared" si="75"/>
        <v>0.39979734928031974</v>
      </c>
      <c r="AM62" s="4">
        <f t="shared" si="75"/>
        <v>0.52338979659724316</v>
      </c>
      <c r="AN62" s="4">
        <f t="shared" si="75"/>
        <v>1.135662247034702</v>
      </c>
      <c r="AO62" s="4">
        <f t="shared" si="75"/>
        <v>2.4092437160661291</v>
      </c>
      <c r="AP62" s="4">
        <f t="shared" si="75"/>
        <v>1.7873195438495344</v>
      </c>
      <c r="AQ62" s="4">
        <f t="shared" si="75"/>
        <v>0.94674535319886388</v>
      </c>
      <c r="AR62" s="4">
        <f t="shared" si="75"/>
        <v>1.111097383803596</v>
      </c>
      <c r="AS62" s="4">
        <f t="shared" si="75"/>
        <v>1.2812823753017284</v>
      </c>
      <c r="AT62" s="4">
        <f t="shared" si="75"/>
        <v>0.65494989734561671</v>
      </c>
      <c r="AU62" s="4">
        <f t="shared" si="75"/>
        <v>0.81062198878230163</v>
      </c>
      <c r="AV62" s="4">
        <f t="shared" si="75"/>
        <v>0.74681390715770135</v>
      </c>
      <c r="AW62" s="4">
        <f t="shared" si="75"/>
        <v>0.29043561614236069</v>
      </c>
      <c r="AY62" s="2">
        <f t="shared" si="65"/>
        <v>75.233274400387927</v>
      </c>
      <c r="AZ62" s="2">
        <f t="shared" si="65"/>
        <v>78.560955557056275</v>
      </c>
      <c r="BA62" s="2">
        <f t="shared" si="65"/>
        <v>78.80599114540513</v>
      </c>
      <c r="BB62" s="2">
        <f t="shared" si="65"/>
        <v>78.326261077423695</v>
      </c>
      <c r="BC62" s="2">
        <f t="shared" si="65"/>
        <v>78.525698087657659</v>
      </c>
      <c r="BD62" s="2">
        <f t="shared" si="65"/>
        <v>79.059831906774889</v>
      </c>
      <c r="BE62" s="2">
        <f t="shared" si="65"/>
        <v>80.302717432184082</v>
      </c>
      <c r="BF62" s="2">
        <f t="shared" si="65"/>
        <v>79.370291570795374</v>
      </c>
      <c r="BG62" s="2">
        <f t="shared" si="65"/>
        <v>83.278032377363672</v>
      </c>
      <c r="BH62" s="2">
        <f t="shared" si="65"/>
        <v>85.148419279939958</v>
      </c>
      <c r="BI62" s="2">
        <f t="shared" si="65"/>
        <v>83.591438003603145</v>
      </c>
      <c r="BJ62" s="2">
        <f t="shared" si="65"/>
        <v>85.322181556480643</v>
      </c>
      <c r="BK62" s="2">
        <f t="shared" si="65"/>
        <v>83.924490339299794</v>
      </c>
      <c r="BL62" s="2">
        <f t="shared" si="65"/>
        <v>85.958255655534415</v>
      </c>
      <c r="BM62" s="2">
        <f t="shared" si="65"/>
        <v>77.370454228506688</v>
      </c>
      <c r="BO62" s="2">
        <f t="shared" si="10"/>
        <v>79.548000000000002</v>
      </c>
      <c r="BP62" s="2">
        <f t="shared" si="11"/>
        <v>80.370999999999995</v>
      </c>
      <c r="BQ62" s="2">
        <f t="shared" si="12"/>
        <v>81.951999999999998</v>
      </c>
      <c r="BR62" s="2">
        <f t="shared" si="13"/>
        <v>78.838999999999999</v>
      </c>
      <c r="BS62" s="2">
        <f t="shared" si="14"/>
        <v>79.129000000000005</v>
      </c>
      <c r="BT62" s="2">
        <f t="shared" si="15"/>
        <v>80.257999999999996</v>
      </c>
      <c r="BU62" s="2">
        <f t="shared" si="16"/>
        <v>82.774000000000001</v>
      </c>
      <c r="BV62" s="2">
        <f t="shared" si="17"/>
        <v>81.194000000000003</v>
      </c>
      <c r="BW62" s="2">
        <f t="shared" si="18"/>
        <v>84.27</v>
      </c>
      <c r="BX62" s="2">
        <f t="shared" si="19"/>
        <v>86.302000000000007</v>
      </c>
      <c r="BY62" s="2">
        <f t="shared" si="20"/>
        <v>84.935000000000002</v>
      </c>
      <c r="BZ62" s="2">
        <f t="shared" si="21"/>
        <v>86.016000000000005</v>
      </c>
      <c r="CA62" s="2">
        <f t="shared" si="22"/>
        <v>84.918999999999997</v>
      </c>
      <c r="CB62" s="2">
        <f t="shared" si="23"/>
        <v>86.725999999999999</v>
      </c>
      <c r="CC62" s="2">
        <f t="shared" si="24"/>
        <v>77.661000000000001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79.423520084566604</v>
      </c>
      <c r="DL62" s="2">
        <f t="shared" si="76"/>
        <v>80.520073693748131</v>
      </c>
      <c r="DM62" s="2">
        <f t="shared" si="76"/>
        <v>81.971057639845498</v>
      </c>
      <c r="DN62" s="2">
        <f t="shared" si="76"/>
        <v>79.289156191369628</v>
      </c>
      <c r="DO62" s="2">
        <f t="shared" si="76"/>
        <v>81.021406941838649</v>
      </c>
      <c r="DP62" s="2">
        <f t="shared" si="76"/>
        <v>81.75068585184377</v>
      </c>
      <c r="DQ62" s="2">
        <f t="shared" si="76"/>
        <v>83.176420715249677</v>
      </c>
      <c r="DR62" s="2">
        <f t="shared" si="76"/>
        <v>81.201925557136093</v>
      </c>
      <c r="DS62" s="2">
        <f t="shared" si="76"/>
        <v>84.827947368421036</v>
      </c>
      <c r="DT62" s="2">
        <f t="shared" si="76"/>
        <v>86.853400189663347</v>
      </c>
      <c r="DU62" s="2">
        <f t="shared" si="76"/>
        <v>88.16438450596344</v>
      </c>
      <c r="DV62" s="2">
        <f t="shared" si="76"/>
        <v>88.785358901411527</v>
      </c>
      <c r="DW62" s="2">
        <f t="shared" si="76"/>
        <v>87.103691557223286</v>
      </c>
      <c r="DX62" s="2">
        <f t="shared" si="76"/>
        <v>87.275259631059612</v>
      </c>
      <c r="DY62" s="2">
        <f t="shared" si="76"/>
        <v>78.420196770662301</v>
      </c>
      <c r="EA62" s="2">
        <f t="shared" si="77"/>
        <v>66.509434755986348</v>
      </c>
      <c r="EB62" s="2">
        <f t="shared" si="77"/>
        <v>74.117785004974209</v>
      </c>
      <c r="EC62" s="2">
        <f t="shared" si="77"/>
        <v>71.302344934357194</v>
      </c>
      <c r="ED62" s="2">
        <f t="shared" si="77"/>
        <v>75.842364418154943</v>
      </c>
      <c r="EE62" s="2">
        <f t="shared" si="77"/>
        <v>71.784025411270548</v>
      </c>
      <c r="EF62" s="2">
        <f t="shared" si="77"/>
        <v>71.810442726020881</v>
      </c>
      <c r="EG62" s="2">
        <f t="shared" si="77"/>
        <v>72.482425544962936</v>
      </c>
      <c r="EH62" s="2">
        <f t="shared" si="77"/>
        <v>74.190804215796888</v>
      </c>
      <c r="EI62" s="2">
        <f t="shared" si="77"/>
        <v>78.944301841078811</v>
      </c>
      <c r="EJ62" s="2">
        <f t="shared" si="77"/>
        <v>80.312355365980736</v>
      </c>
      <c r="EK62" s="2">
        <f t="shared" si="77"/>
        <v>71.214541775710657</v>
      </c>
      <c r="EL62" s="2">
        <f t="shared" si="77"/>
        <v>75.257272188000755</v>
      </c>
      <c r="EM62" s="2">
        <f t="shared" si="77"/>
        <v>76.344792389060359</v>
      </c>
      <c r="EN62" s="2">
        <f t="shared" si="77"/>
        <v>82.039305998887613</v>
      </c>
      <c r="EO62" s="2">
        <f t="shared" si="77"/>
        <v>73.38826956348035</v>
      </c>
      <c r="EQ62" s="2">
        <f t="shared" si="78"/>
        <v>70.36007826779236</v>
      </c>
      <c r="ER62" s="2">
        <f t="shared" si="78"/>
        <v>71.692573869576805</v>
      </c>
      <c r="ES62" s="2">
        <f t="shared" si="78"/>
        <v>70.590341532989711</v>
      </c>
      <c r="ET62" s="2">
        <f t="shared" si="78"/>
        <v>72.87848625890787</v>
      </c>
      <c r="EU62" s="2">
        <f t="shared" si="78"/>
        <v>70.350098569352781</v>
      </c>
      <c r="EV62" s="2">
        <f t="shared" si="78"/>
        <v>70.75445526806908</v>
      </c>
      <c r="EW62" s="2">
        <f t="shared" si="78"/>
        <v>71.570621503531626</v>
      </c>
      <c r="EX62" s="2">
        <f t="shared" si="78"/>
        <v>73.15944254086979</v>
      </c>
      <c r="EY62" s="2">
        <f t="shared" si="78"/>
        <v>76.298259373541356</v>
      </c>
      <c r="EZ62" s="2">
        <f t="shared" si="78"/>
        <v>79.429975478220925</v>
      </c>
      <c r="FA62" s="2">
        <f t="shared" si="78"/>
        <v>71.161991501551938</v>
      </c>
      <c r="FB62" s="2">
        <f t="shared" si="78"/>
        <v>74.46530053913925</v>
      </c>
      <c r="FC62" s="2">
        <f t="shared" si="78"/>
        <v>73.989719785258316</v>
      </c>
      <c r="FD62" s="2">
        <f t="shared" si="78"/>
        <v>78.155515414054989</v>
      </c>
      <c r="FE62" s="2">
        <f t="shared" si="78"/>
        <v>73.220896041637189</v>
      </c>
      <c r="FG62" s="2">
        <f t="shared" si="79"/>
        <v>0.32447393426500132</v>
      </c>
      <c r="FH62" s="2">
        <f t="shared" si="79"/>
        <v>0.3059980664619889</v>
      </c>
      <c r="FI62" s="2">
        <f t="shared" si="79"/>
        <v>0.29666726975790653</v>
      </c>
      <c r="FJ62" s="2">
        <f t="shared" si="79"/>
        <v>0.27935035700118654</v>
      </c>
      <c r="FK62" s="2">
        <f t="shared" si="79"/>
        <v>0.27017311125934079</v>
      </c>
      <c r="FL62" s="2">
        <f t="shared" si="79"/>
        <v>0.27070146680926471</v>
      </c>
      <c r="FM62" s="2">
        <f t="shared" si="79"/>
        <v>0.26871986633443939</v>
      </c>
      <c r="FN62" s="2">
        <f t="shared" si="79"/>
        <v>0.26124396151672596</v>
      </c>
      <c r="FO62" s="2">
        <f t="shared" si="79"/>
        <v>0.26341738050816965</v>
      </c>
      <c r="FP62" s="2">
        <f t="shared" si="79"/>
        <v>0.26065624407659777</v>
      </c>
      <c r="FQ62" s="2">
        <f t="shared" si="79"/>
        <v>0.2697928045219446</v>
      </c>
      <c r="FR62" s="2">
        <f t="shared" si="79"/>
        <v>0.25599831449522359</v>
      </c>
      <c r="FS62" s="2">
        <f t="shared" si="79"/>
        <v>0.29549220045622032</v>
      </c>
      <c r="FT62" s="2">
        <f t="shared" si="79"/>
        <v>0.2515226044289513</v>
      </c>
      <c r="FU62" s="2">
        <f t="shared" si="79"/>
        <v>0.2086160766972113</v>
      </c>
      <c r="FW62" s="2">
        <f t="shared" si="67"/>
        <v>9.969715340199814E-6</v>
      </c>
      <c r="FX62" s="2">
        <f t="shared" si="67"/>
        <v>1.2443038520178217E-5</v>
      </c>
      <c r="FY62" s="2">
        <f t="shared" si="67"/>
        <v>1.2112683248397787E-5</v>
      </c>
      <c r="FZ62" s="2">
        <f t="shared" si="67"/>
        <v>1.0999638951700506E-5</v>
      </c>
      <c r="GA62" s="2">
        <f t="shared" si="67"/>
        <v>1.1678544074988183E-5</v>
      </c>
      <c r="GB62" s="2">
        <f t="shared" si="67"/>
        <v>1.4725996800157878E-5</v>
      </c>
      <c r="GC62" s="2">
        <f t="shared" si="67"/>
        <v>1.5716452606894485E-5</v>
      </c>
      <c r="GD62" s="2">
        <f t="shared" si="67"/>
        <v>2.0237764622681058E-5</v>
      </c>
      <c r="GE62" s="2">
        <f t="shared" si="67"/>
        <v>2.2863732160109841E-5</v>
      </c>
      <c r="GF62" s="2">
        <f t="shared" si="67"/>
        <v>1.8964219180504855E-5</v>
      </c>
      <c r="GG62" s="2">
        <f t="shared" si="67"/>
        <v>1.7049568243973725E-5</v>
      </c>
      <c r="GH62" s="2">
        <f t="shared" si="67"/>
        <v>1.2560995713482183E-5</v>
      </c>
      <c r="GI62" s="2">
        <f t="shared" si="67"/>
        <v>1.2920296542037518E-5</v>
      </c>
      <c r="GJ62" s="2">
        <f t="shared" si="67"/>
        <v>1.1144084915181071E-5</v>
      </c>
      <c r="GK62" s="2">
        <f t="shared" si="67"/>
        <v>9.738501890936687E-6</v>
      </c>
      <c r="GM62" s="86">
        <f t="shared" si="68"/>
        <v>6.9652107405972241E-4</v>
      </c>
      <c r="GN62" s="86">
        <f t="shared" si="68"/>
        <v>3.0134381251174563E-4</v>
      </c>
      <c r="GO62" s="86">
        <f t="shared" si="68"/>
        <v>2.0238574130490759E-4</v>
      </c>
      <c r="GP62" s="86">
        <f t="shared" si="68"/>
        <v>1.0447308050386562E-4</v>
      </c>
      <c r="GQ62" s="86">
        <f t="shared" si="68"/>
        <v>7.0885883754419143E-5</v>
      </c>
      <c r="GR62" s="86">
        <f t="shared" si="68"/>
        <v>5.3709205499883512E-5</v>
      </c>
      <c r="GS62" s="86">
        <f t="shared" si="68"/>
        <v>5.3943343634074478E-5</v>
      </c>
      <c r="GT62" s="86">
        <f t="shared" si="68"/>
        <v>3.1424263236870448E-5</v>
      </c>
      <c r="GU62" s="86">
        <f t="shared" si="68"/>
        <v>3.8859033925621293E-5</v>
      </c>
      <c r="GV62" s="86">
        <f t="shared" si="68"/>
        <v>3.7115645582502244E-5</v>
      </c>
      <c r="GW62" s="86">
        <f t="shared" si="68"/>
        <v>5.3765205690334676E-5</v>
      </c>
      <c r="GX62" s="86">
        <f t="shared" si="68"/>
        <v>3.3074151790376447E-5</v>
      </c>
      <c r="GY62" s="86">
        <f t="shared" si="68"/>
        <v>1.7487593266348535E-4</v>
      </c>
      <c r="GZ62" s="86">
        <f t="shared" si="68"/>
        <v>1.9754462520877647E-5</v>
      </c>
      <c r="HA62" s="86">
        <f t="shared" si="68"/>
        <v>1.1648733411983871E-7</v>
      </c>
      <c r="HC62" s="86">
        <f t="shared" si="73"/>
        <v>8.6204276070670382E-12</v>
      </c>
      <c r="HD62" s="86">
        <f t="shared" si="69"/>
        <v>2.9325885311315982E-15</v>
      </c>
      <c r="HE62" s="86">
        <f t="shared" si="69"/>
        <v>1.5437318144099043E-14</v>
      </c>
      <c r="HF62" s="86">
        <f t="shared" si="69"/>
        <v>6.0023589445618761E-16</v>
      </c>
      <c r="HG62" s="86">
        <f t="shared" si="69"/>
        <v>4.0155960339928407E-15</v>
      </c>
      <c r="HH62" s="86">
        <f t="shared" si="69"/>
        <v>1.6576563733144069E-16</v>
      </c>
      <c r="HI62" s="86">
        <f t="shared" si="69"/>
        <v>1.670969588111768E-16</v>
      </c>
      <c r="HJ62" s="86">
        <f t="shared" si="69"/>
        <v>6.2631354846160277E-16</v>
      </c>
      <c r="HK62" s="86">
        <f t="shared" si="69"/>
        <v>2.0227055378440287E-15</v>
      </c>
      <c r="HL62" s="86">
        <f t="shared" si="69"/>
        <v>9.9067113696817303E-16</v>
      </c>
      <c r="HM62" s="86">
        <f t="shared" si="69"/>
        <v>1.7094348824520233E-18</v>
      </c>
      <c r="HN62" s="86">
        <f t="shared" si="69"/>
        <v>4.5584960254390375E-15</v>
      </c>
      <c r="HO62" s="86">
        <f t="shared" si="69"/>
        <v>1.7062775506478792E-14</v>
      </c>
      <c r="HP62" s="86">
        <f t="shared" si="69"/>
        <v>1.2050518299500883E-16</v>
      </c>
      <c r="HQ62" s="86">
        <f t="shared" si="69"/>
        <v>1.2768907102902468E-23</v>
      </c>
      <c r="HS62" s="86">
        <f t="shared" si="70"/>
        <v>6.1095833814986836E-72</v>
      </c>
      <c r="HT62" s="86">
        <f t="shared" si="70"/>
        <v>9.2531155749785357E-97</v>
      </c>
      <c r="HU62" s="86">
        <f t="shared" si="70"/>
        <v>5.0276967235720643E-94</v>
      </c>
      <c r="HV62" s="86">
        <f t="shared" si="70"/>
        <v>1.9275962477122426E-103</v>
      </c>
      <c r="HW62" s="86">
        <f t="shared" si="70"/>
        <v>1.0044429585998891E-97</v>
      </c>
      <c r="HX62" s="86">
        <f t="shared" si="70"/>
        <v>1.7395852717070057E-110</v>
      </c>
      <c r="HY62" s="86">
        <f t="shared" si="70"/>
        <v>1.2928532183165687E-107</v>
      </c>
      <c r="HZ62" s="86">
        <f t="shared" si="70"/>
        <v>2.2007069966017786E-103</v>
      </c>
      <c r="IA62" s="86">
        <f t="shared" si="70"/>
        <v>8.0624090280320223E-97</v>
      </c>
      <c r="IB62" s="86">
        <f t="shared" si="70"/>
        <v>4.0020503205301875E-100</v>
      </c>
      <c r="IC62" s="86">
        <f t="shared" si="70"/>
        <v>5.9806591516247097E-124</v>
      </c>
      <c r="ID62" s="86">
        <f t="shared" si="70"/>
        <v>3.4710483821792309E-97</v>
      </c>
      <c r="IE62" s="86">
        <f t="shared" si="70"/>
        <v>2.0441727689193052E-94</v>
      </c>
      <c r="IF62" s="86">
        <f t="shared" si="70"/>
        <v>2.1844293375904749E-82</v>
      </c>
      <c r="IG62" s="86">
        <f t="shared" si="70"/>
        <v>1.0610653635097967E-56</v>
      </c>
      <c r="II62" s="86">
        <f t="shared" si="71"/>
        <v>3.1069186169956414E-138</v>
      </c>
      <c r="IJ62" s="86">
        <f t="shared" si="71"/>
        <v>6.3039674613458422E-190</v>
      </c>
      <c r="IK62" s="86">
        <f t="shared" si="71"/>
        <v>3.6337063937419899E-183</v>
      </c>
      <c r="IL62" s="86">
        <f t="shared" si="71"/>
        <v>3.8838544692345189E-206</v>
      </c>
      <c r="IM62" s="86">
        <f t="shared" si="71"/>
        <v>1.4816955063221336E-192</v>
      </c>
      <c r="IN62" s="86">
        <f t="shared" si="71"/>
        <v>4.0002432002639513E-217</v>
      </c>
      <c r="IO62" s="86">
        <f t="shared" si="71"/>
        <v>4.1507807430551433E-212</v>
      </c>
      <c r="IP62" s="86">
        <f t="shared" si="71"/>
        <v>4.4989127877986198E-201</v>
      </c>
      <c r="IQ62" s="86">
        <f t="shared" si="71"/>
        <v>6.4578221165036481E-189</v>
      </c>
      <c r="IR62" s="86">
        <f t="shared" si="71"/>
        <v>7.0659869585493457E-197</v>
      </c>
      <c r="IS62" s="86">
        <f t="shared" si="71"/>
        <v>7.2942584384527074E-244</v>
      </c>
      <c r="IT62" s="86">
        <f t="shared" si="71"/>
        <v>2.3135462164253056E-191</v>
      </c>
      <c r="IU62" s="86">
        <f t="shared" si="71"/>
        <v>1.1320402351933546E-184</v>
      </c>
      <c r="IV62" s="86">
        <f t="shared" si="71"/>
        <v>3.0870772789566726E-277</v>
      </c>
      <c r="IW62" s="86">
        <f t="shared" si="71"/>
        <v>4.2362339771853034E-210</v>
      </c>
      <c r="IY62" s="86">
        <f t="shared" si="72"/>
        <v>6.9652108268015002E-4</v>
      </c>
      <c r="IZ62" s="86">
        <f t="shared" si="72"/>
        <v>3.0134381251467824E-4</v>
      </c>
      <c r="JA62" s="86">
        <f t="shared" si="72"/>
        <v>2.0238574132034492E-4</v>
      </c>
      <c r="JB62" s="86">
        <f t="shared" si="72"/>
        <v>1.0447308050446586E-4</v>
      </c>
      <c r="JC62" s="86">
        <f t="shared" si="72"/>
        <v>7.0885883758434743E-5</v>
      </c>
      <c r="JD62" s="86">
        <f t="shared" si="72"/>
        <v>5.3709205500049279E-5</v>
      </c>
      <c r="JE62" s="86">
        <f t="shared" si="72"/>
        <v>5.3943343634241574E-5</v>
      </c>
      <c r="JF62" s="86">
        <f t="shared" si="72"/>
        <v>3.1424263237496765E-5</v>
      </c>
      <c r="JG62" s="86">
        <f t="shared" si="72"/>
        <v>3.8859033927644001E-5</v>
      </c>
      <c r="JH62" s="86">
        <f t="shared" si="72"/>
        <v>3.7115645583492914E-5</v>
      </c>
      <c r="JI62" s="86">
        <f t="shared" si="72"/>
        <v>5.3765205690336384E-5</v>
      </c>
      <c r="JJ62" s="86">
        <f t="shared" si="72"/>
        <v>3.3074151794934941E-5</v>
      </c>
      <c r="JK62" s="86">
        <f t="shared" si="72"/>
        <v>1.7487593268054812E-4</v>
      </c>
      <c r="JL62" s="86">
        <f t="shared" si="72"/>
        <v>1.9754462520998153E-5</v>
      </c>
      <c r="JM62" s="86">
        <f t="shared" si="72"/>
        <v>1.1648733411983872E-7</v>
      </c>
    </row>
    <row r="63" spans="2:273" x14ac:dyDescent="0.25">
      <c r="B63" s="2">
        <v>36</v>
      </c>
      <c r="C63" s="37">
        <v>79.613</v>
      </c>
      <c r="D63" s="37">
        <v>81.177000000000007</v>
      </c>
      <c r="E63" s="37">
        <v>83.918999999999997</v>
      </c>
      <c r="F63" s="37">
        <v>78.257999999999996</v>
      </c>
      <c r="G63" s="37">
        <v>79.081000000000003</v>
      </c>
      <c r="H63" s="37">
        <v>80.596999999999994</v>
      </c>
      <c r="I63" s="37">
        <v>82.968000000000004</v>
      </c>
      <c r="J63" s="37">
        <v>81.531999999999996</v>
      </c>
      <c r="K63" s="37">
        <v>84.54</v>
      </c>
      <c r="L63" s="37">
        <v>86.778000000000006</v>
      </c>
      <c r="M63" s="37">
        <v>84.468000000000004</v>
      </c>
      <c r="N63" s="37">
        <v>86.418999999999997</v>
      </c>
      <c r="O63" s="37">
        <v>86.387</v>
      </c>
      <c r="P63" s="37">
        <v>87.048000000000002</v>
      </c>
      <c r="Q63" s="37">
        <v>77.757999999999996</v>
      </c>
      <c r="S63" s="4">
        <f t="shared" si="74"/>
        <v>75.915003919379203</v>
      </c>
      <c r="T63" s="4">
        <f t="shared" si="74"/>
        <v>78.958177397368416</v>
      </c>
      <c r="U63" s="4">
        <f t="shared" si="74"/>
        <v>79.091616465853761</v>
      </c>
      <c r="V63" s="4">
        <f t="shared" si="74"/>
        <v>78.522159827151</v>
      </c>
      <c r="W63" s="4">
        <f t="shared" si="74"/>
        <v>78.579531605551267</v>
      </c>
      <c r="X63" s="4">
        <f t="shared" si="74"/>
        <v>79.079079204828389</v>
      </c>
      <c r="Y63" s="4">
        <f t="shared" si="74"/>
        <v>80.240390068781878</v>
      </c>
      <c r="Z63" s="4">
        <f t="shared" si="74"/>
        <v>79.227224108257928</v>
      </c>
      <c r="AA63" s="4">
        <f t="shared" si="74"/>
        <v>83.174136894891717</v>
      </c>
      <c r="AB63" s="4">
        <f t="shared" si="74"/>
        <v>84.978572386808764</v>
      </c>
      <c r="AC63" s="4">
        <f t="shared" si="74"/>
        <v>83.484571658136247</v>
      </c>
      <c r="AD63" s="4">
        <f t="shared" si="74"/>
        <v>85.345571222033342</v>
      </c>
      <c r="AE63" s="4">
        <f t="shared" si="74"/>
        <v>84.190438405666697</v>
      </c>
      <c r="AF63" s="4">
        <f t="shared" si="74"/>
        <v>86.134618142094851</v>
      </c>
      <c r="AG63" s="4">
        <f t="shared" si="74"/>
        <v>77.513349347895939</v>
      </c>
      <c r="AI63" s="4">
        <f t="shared" si="75"/>
        <v>3.697996080620797</v>
      </c>
      <c r="AJ63" s="4">
        <f t="shared" si="75"/>
        <v>2.2188226026315903</v>
      </c>
      <c r="AK63" s="4">
        <f t="shared" si="75"/>
        <v>4.8273835341462359</v>
      </c>
      <c r="AL63" s="4">
        <f t="shared" si="75"/>
        <v>-0.26415982715100483</v>
      </c>
      <c r="AM63" s="4">
        <f t="shared" si="75"/>
        <v>0.50146839444873592</v>
      </c>
      <c r="AN63" s="4">
        <f t="shared" si="75"/>
        <v>1.5179207951716052</v>
      </c>
      <c r="AO63" s="4">
        <f t="shared" si="75"/>
        <v>2.7276099312181259</v>
      </c>
      <c r="AP63" s="4">
        <f t="shared" si="75"/>
        <v>2.304775891742068</v>
      </c>
      <c r="AQ63" s="4">
        <f t="shared" si="75"/>
        <v>1.3658631051082892</v>
      </c>
      <c r="AR63" s="4">
        <f t="shared" si="75"/>
        <v>1.7994276131912414</v>
      </c>
      <c r="AS63" s="4">
        <f t="shared" si="75"/>
        <v>0.98342834186375683</v>
      </c>
      <c r="AT63" s="4">
        <f t="shared" si="75"/>
        <v>1.0734287779666545</v>
      </c>
      <c r="AU63" s="4">
        <f t="shared" si="75"/>
        <v>2.1965615943333034</v>
      </c>
      <c r="AV63" s="4">
        <f t="shared" si="75"/>
        <v>0.9133818579051507</v>
      </c>
      <c r="AW63" s="4">
        <f t="shared" si="75"/>
        <v>0.24465065210405612</v>
      </c>
      <c r="AY63" s="2">
        <f t="shared" si="65"/>
        <v>75.038137344410458</v>
      </c>
      <c r="AZ63" s="2">
        <f t="shared" si="65"/>
        <v>78.484412798692205</v>
      </c>
      <c r="BA63" s="2">
        <f t="shared" si="65"/>
        <v>78.761239496743556</v>
      </c>
      <c r="BB63" s="2">
        <f t="shared" si="65"/>
        <v>78.333821690577679</v>
      </c>
      <c r="BC63" s="2">
        <f t="shared" si="65"/>
        <v>78.443327364445238</v>
      </c>
      <c r="BD63" s="2">
        <f t="shared" si="65"/>
        <v>78.968840949809348</v>
      </c>
      <c r="BE63" s="2">
        <f t="shared" si="65"/>
        <v>80.131641955325492</v>
      </c>
      <c r="BF63" s="2">
        <f t="shared" si="65"/>
        <v>79.160753870629165</v>
      </c>
      <c r="BG63" s="2">
        <f t="shared" si="65"/>
        <v>83.093013916486001</v>
      </c>
      <c r="BH63" s="2">
        <f t="shared" si="65"/>
        <v>84.902563131217505</v>
      </c>
      <c r="BI63" s="2">
        <f t="shared" si="65"/>
        <v>83.375028703410578</v>
      </c>
      <c r="BJ63" s="2">
        <f t="shared" si="65"/>
        <v>85.276040322646452</v>
      </c>
      <c r="BK63" s="2">
        <f t="shared" si="65"/>
        <v>83.890407003914703</v>
      </c>
      <c r="BL63" s="2">
        <f t="shared" si="65"/>
        <v>86.095476197156941</v>
      </c>
      <c r="BM63" s="2">
        <f t="shared" si="65"/>
        <v>77.513048157232348</v>
      </c>
      <c r="BO63" s="2">
        <f t="shared" si="10"/>
        <v>79.613</v>
      </c>
      <c r="BP63" s="2">
        <f t="shared" si="11"/>
        <v>81.177000000000007</v>
      </c>
      <c r="BQ63" s="2">
        <f t="shared" si="12"/>
        <v>83.918999999999997</v>
      </c>
      <c r="BR63" s="2">
        <f t="shared" si="13"/>
        <v>78.257999999999996</v>
      </c>
      <c r="BS63" s="2">
        <f t="shared" si="14"/>
        <v>79.081000000000003</v>
      </c>
      <c r="BT63" s="2">
        <f t="shared" si="15"/>
        <v>80.596999999999994</v>
      </c>
      <c r="BU63" s="2">
        <f t="shared" si="16"/>
        <v>82.968000000000004</v>
      </c>
      <c r="BV63" s="2">
        <f t="shared" si="17"/>
        <v>81.531999999999996</v>
      </c>
      <c r="BW63" s="2">
        <f t="shared" si="18"/>
        <v>84.54</v>
      </c>
      <c r="BX63" s="2">
        <f t="shared" si="19"/>
        <v>86.778000000000006</v>
      </c>
      <c r="BY63" s="2">
        <f t="shared" si="20"/>
        <v>84.468000000000004</v>
      </c>
      <c r="BZ63" s="2">
        <f t="shared" si="21"/>
        <v>86.418999999999997</v>
      </c>
      <c r="CA63" s="2">
        <f t="shared" si="22"/>
        <v>86.387</v>
      </c>
      <c r="CB63" s="2">
        <f t="shared" si="23"/>
        <v>87.048000000000002</v>
      </c>
      <c r="CC63" s="2">
        <f t="shared" si="24"/>
        <v>77.757999999999996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79.541914376321358</v>
      </c>
      <c r="DL63" s="2">
        <f t="shared" si="76"/>
        <v>80.663632135306585</v>
      </c>
      <c r="DM63" s="2">
        <f t="shared" si="76"/>
        <v>82.267946060556952</v>
      </c>
      <c r="DN63" s="2">
        <f t="shared" si="76"/>
        <v>79.472492495309581</v>
      </c>
      <c r="DO63" s="2">
        <f t="shared" si="76"/>
        <v>81.210118198874298</v>
      </c>
      <c r="DP63" s="2">
        <f t="shared" si="76"/>
        <v>81.949351679614864</v>
      </c>
      <c r="DQ63" s="2">
        <f t="shared" si="76"/>
        <v>83.281085695006766</v>
      </c>
      <c r="DR63" s="2">
        <f t="shared" si="76"/>
        <v>81.160960170697024</v>
      </c>
      <c r="DS63" s="2">
        <f t="shared" si="76"/>
        <v>84.813356330014201</v>
      </c>
      <c r="DT63" s="2">
        <f t="shared" si="76"/>
        <v>86.764882645803695</v>
      </c>
      <c r="DU63" s="2">
        <f t="shared" si="76"/>
        <v>88.360435933909599</v>
      </c>
      <c r="DV63" s="2">
        <f t="shared" si="76"/>
        <v>89.114020790020788</v>
      </c>
      <c r="DW63" s="2">
        <f t="shared" si="76"/>
        <v>87.418388649155744</v>
      </c>
      <c r="DX63" s="2">
        <f t="shared" si="76"/>
        <v>87.650667095667075</v>
      </c>
      <c r="DY63" s="2">
        <f t="shared" si="76"/>
        <v>78.728374657909143</v>
      </c>
      <c r="EA63" s="2">
        <f t="shared" si="77"/>
        <v>66.486578311055524</v>
      </c>
      <c r="EB63" s="2">
        <f t="shared" si="77"/>
        <v>73.97693826535226</v>
      </c>
      <c r="EC63" s="2">
        <f t="shared" si="77"/>
        <v>71.179149616051532</v>
      </c>
      <c r="ED63" s="2">
        <f t="shared" si="77"/>
        <v>75.654937447389386</v>
      </c>
      <c r="EE63" s="2">
        <f t="shared" si="77"/>
        <v>71.627005903628501</v>
      </c>
      <c r="EF63" s="2">
        <f t="shared" si="77"/>
        <v>71.645622819913456</v>
      </c>
      <c r="EG63" s="2">
        <f t="shared" si="77"/>
        <v>72.315096560182866</v>
      </c>
      <c r="EH63" s="2">
        <f t="shared" si="77"/>
        <v>74.002261764205926</v>
      </c>
      <c r="EI63" s="2">
        <f t="shared" si="77"/>
        <v>78.706000672266654</v>
      </c>
      <c r="EJ63" s="2">
        <f t="shared" si="77"/>
        <v>80.085008856473053</v>
      </c>
      <c r="EK63" s="2">
        <f t="shared" si="77"/>
        <v>71.069046998521983</v>
      </c>
      <c r="EL63" s="2">
        <f t="shared" si="77"/>
        <v>75.103301446122032</v>
      </c>
      <c r="EM63" s="2">
        <f t="shared" si="77"/>
        <v>76.219262233630175</v>
      </c>
      <c r="EN63" s="2">
        <f t="shared" si="77"/>
        <v>81.874941528996686</v>
      </c>
      <c r="EO63" s="2">
        <f t="shared" si="77"/>
        <v>73.308381142628846</v>
      </c>
      <c r="EQ63" s="2">
        <f t="shared" si="78"/>
        <v>70.289321231618061</v>
      </c>
      <c r="ER63" s="2">
        <f t="shared" si="78"/>
        <v>71.581963110312998</v>
      </c>
      <c r="ES63" s="2">
        <f t="shared" si="78"/>
        <v>70.476098932016654</v>
      </c>
      <c r="ET63" s="2">
        <f t="shared" si="78"/>
        <v>72.728663497065611</v>
      </c>
      <c r="EU63" s="2">
        <f t="shared" si="78"/>
        <v>70.211388472519616</v>
      </c>
      <c r="EV63" s="2">
        <f t="shared" si="78"/>
        <v>70.603299965974031</v>
      </c>
      <c r="EW63" s="2">
        <f t="shared" si="78"/>
        <v>71.414983597198699</v>
      </c>
      <c r="EX63" s="2">
        <f t="shared" si="78"/>
        <v>72.984730749401052</v>
      </c>
      <c r="EY63" s="2">
        <f t="shared" si="78"/>
        <v>76.096485514603884</v>
      </c>
      <c r="EZ63" s="2">
        <f t="shared" si="78"/>
        <v>79.214296711801779</v>
      </c>
      <c r="FA63" s="2">
        <f t="shared" si="78"/>
        <v>71.016770294045259</v>
      </c>
      <c r="FB63" s="2">
        <f t="shared" si="78"/>
        <v>74.322067155943998</v>
      </c>
      <c r="FC63" s="2">
        <f t="shared" si="78"/>
        <v>73.893429590293167</v>
      </c>
      <c r="FD63" s="2">
        <f t="shared" si="78"/>
        <v>78.041373271785531</v>
      </c>
      <c r="FE63" s="2">
        <f t="shared" si="78"/>
        <v>73.143721829507001</v>
      </c>
      <c r="FG63" s="2">
        <f t="shared" si="79"/>
        <v>0.34497913951252368</v>
      </c>
      <c r="FH63" s="2">
        <f t="shared" si="79"/>
        <v>0.32589897236854204</v>
      </c>
      <c r="FI63" s="2">
        <f t="shared" si="79"/>
        <v>0.31623785718780356</v>
      </c>
      <c r="FJ63" s="2">
        <f t="shared" si="79"/>
        <v>0.29826302360636275</v>
      </c>
      <c r="FK63" s="2">
        <f t="shared" si="79"/>
        <v>0.28871337639027345</v>
      </c>
      <c r="FL63" s="2">
        <f t="shared" si="79"/>
        <v>0.28926361905504433</v>
      </c>
      <c r="FM63" s="2">
        <f t="shared" si="79"/>
        <v>0.28719964880175536</v>
      </c>
      <c r="FN63" s="2">
        <f t="shared" si="79"/>
        <v>0.27940606060631484</v>
      </c>
      <c r="FO63" s="2">
        <f t="shared" si="79"/>
        <v>0.28167296791227864</v>
      </c>
      <c r="FP63" s="2">
        <f t="shared" si="79"/>
        <v>0.27879290356258846</v>
      </c>
      <c r="FQ63" s="2">
        <f t="shared" si="79"/>
        <v>0.28831728161593595</v>
      </c>
      <c r="FR63" s="2">
        <f t="shared" si="79"/>
        <v>0.27393095339032697</v>
      </c>
      <c r="FS63" s="2">
        <f t="shared" si="79"/>
        <v>0.31501999037450157</v>
      </c>
      <c r="FT63" s="2">
        <f t="shared" si="79"/>
        <v>0.26925518487592209</v>
      </c>
      <c r="FU63" s="2">
        <f t="shared" si="79"/>
        <v>0.22422992555451518</v>
      </c>
      <c r="FW63" s="2">
        <f t="shared" si="67"/>
        <v>1.0931564977646575E-5</v>
      </c>
      <c r="FX63" s="2">
        <f t="shared" si="67"/>
        <v>1.3643504052365357E-5</v>
      </c>
      <c r="FY63" s="2">
        <f t="shared" si="67"/>
        <v>1.3281277558025461E-5</v>
      </c>
      <c r="FZ63" s="2">
        <f t="shared" si="67"/>
        <v>1.2060851476705885E-5</v>
      </c>
      <c r="GA63" s="2">
        <f t="shared" si="67"/>
        <v>1.2805254512923044E-5</v>
      </c>
      <c r="GB63" s="2">
        <f t="shared" si="67"/>
        <v>1.6146711467607194E-5</v>
      </c>
      <c r="GC63" s="2">
        <f t="shared" si="67"/>
        <v>1.7232721474288156E-5</v>
      </c>
      <c r="GD63" s="2">
        <f t="shared" si="67"/>
        <v>2.2190224320967579E-5</v>
      </c>
      <c r="GE63" s="2">
        <f t="shared" si="67"/>
        <v>2.5069528496357713E-5</v>
      </c>
      <c r="GF63" s="2">
        <f t="shared" si="67"/>
        <v>2.079381479324056E-5</v>
      </c>
      <c r="GG63" s="2">
        <f t="shared" si="67"/>
        <v>1.8694449082456488E-5</v>
      </c>
      <c r="GH63" s="2">
        <f t="shared" si="67"/>
        <v>1.3772841230895427E-5</v>
      </c>
      <c r="GI63" s="2">
        <f t="shared" si="67"/>
        <v>1.4166805786743768E-5</v>
      </c>
      <c r="GJ63" s="2">
        <f t="shared" si="67"/>
        <v>1.2219232987818907E-5</v>
      </c>
      <c r="GK63" s="2">
        <f t="shared" si="67"/>
        <v>1.067804495392106E-5</v>
      </c>
      <c r="GM63" s="86">
        <f t="shared" si="68"/>
        <v>1.0416122946580275E-3</v>
      </c>
      <c r="GN63" s="86">
        <f t="shared" si="68"/>
        <v>4.8513678150494116E-4</v>
      </c>
      <c r="GO63" s="86">
        <f t="shared" si="68"/>
        <v>3.3543732907424551E-4</v>
      </c>
      <c r="GP63" s="86">
        <f t="shared" si="68"/>
        <v>1.7978677483932034E-4</v>
      </c>
      <c r="GQ63" s="86">
        <f t="shared" si="68"/>
        <v>1.2467675340322506E-4</v>
      </c>
      <c r="GR63" s="86">
        <f t="shared" si="68"/>
        <v>9.7851833443603868E-5</v>
      </c>
      <c r="GS63" s="86">
        <f t="shared" si="68"/>
        <v>9.7645912450777158E-5</v>
      </c>
      <c r="GT63" s="86">
        <f t="shared" si="68"/>
        <v>5.9305992835977869E-5</v>
      </c>
      <c r="GU63" s="86">
        <f t="shared" si="68"/>
        <v>7.1999382037960606E-5</v>
      </c>
      <c r="GV63" s="86">
        <f t="shared" si="68"/>
        <v>6.8567260189106936E-5</v>
      </c>
      <c r="GW63" s="86">
        <f t="shared" si="68"/>
        <v>9.7674351362085288E-5</v>
      </c>
      <c r="GX63" s="86">
        <f t="shared" si="68"/>
        <v>6.1067281275591567E-5</v>
      </c>
      <c r="GY63" s="86">
        <f t="shared" si="68"/>
        <v>2.9461498621405704E-4</v>
      </c>
      <c r="GZ63" s="86">
        <f t="shared" si="68"/>
        <v>3.8158817622255595E-5</v>
      </c>
      <c r="HA63" s="86">
        <f t="shared" si="68"/>
        <v>3.2979152300518443E-7</v>
      </c>
      <c r="HC63" s="86">
        <f t="shared" si="73"/>
        <v>2.0478473114449079E-11</v>
      </c>
      <c r="HD63" s="86">
        <f t="shared" si="69"/>
        <v>9.6546867969515879E-15</v>
      </c>
      <c r="HE63" s="86">
        <f t="shared" si="69"/>
        <v>4.8123949832239486E-14</v>
      </c>
      <c r="HF63" s="86">
        <f t="shared" si="69"/>
        <v>2.1117364347679125E-15</v>
      </c>
      <c r="HG63" s="86">
        <f t="shared" si="69"/>
        <v>1.3164496896099916E-14</v>
      </c>
      <c r="HH63" s="86">
        <f t="shared" si="69"/>
        <v>6.3911928769755458E-16</v>
      </c>
      <c r="HI63" s="86">
        <f t="shared" si="69"/>
        <v>6.3908008638373007E-16</v>
      </c>
      <c r="HJ63" s="86">
        <f t="shared" si="69"/>
        <v>2.323449076616083E-15</v>
      </c>
      <c r="HK63" s="86">
        <f t="shared" si="69"/>
        <v>7.1492604084317497E-15</v>
      </c>
      <c r="HL63" s="86">
        <f t="shared" si="69"/>
        <v>3.5657421349717365E-15</v>
      </c>
      <c r="HM63" s="86">
        <f t="shared" si="69"/>
        <v>7.9792072716790145E-18</v>
      </c>
      <c r="HN63" s="86">
        <f t="shared" si="69"/>
        <v>1.4966981322987715E-14</v>
      </c>
      <c r="HO63" s="86">
        <f t="shared" si="69"/>
        <v>5.3687339836247328E-14</v>
      </c>
      <c r="HP63" s="86">
        <f t="shared" si="69"/>
        <v>4.4953876221872704E-16</v>
      </c>
      <c r="HQ63" s="86">
        <f t="shared" si="69"/>
        <v>9.2185187432564634E-23</v>
      </c>
      <c r="HS63" s="86">
        <f t="shared" si="70"/>
        <v>1.8424592749493478E-70</v>
      </c>
      <c r="HT63" s="86">
        <f t="shared" si="70"/>
        <v>1.0620093786376781E-94</v>
      </c>
      <c r="HU63" s="86">
        <f t="shared" si="70"/>
        <v>4.8965514436899312E-92</v>
      </c>
      <c r="HV63" s="86">
        <f t="shared" si="70"/>
        <v>3.0336646203546513E-101</v>
      </c>
      <c r="HW63" s="86">
        <f t="shared" si="70"/>
        <v>1.1885135801936295E-95</v>
      </c>
      <c r="HX63" s="86">
        <f t="shared" si="70"/>
        <v>4.2984819220521593E-108</v>
      </c>
      <c r="HY63" s="86">
        <f t="shared" si="70"/>
        <v>2.8748580186163437E-105</v>
      </c>
      <c r="HZ63" s="86">
        <f t="shared" si="70"/>
        <v>4.2981147961562308E-101</v>
      </c>
      <c r="IA63" s="86">
        <f t="shared" si="70"/>
        <v>1.1960845227573643E-94</v>
      </c>
      <c r="IB63" s="86">
        <f t="shared" si="70"/>
        <v>6.5892941494171202E-98</v>
      </c>
      <c r="IC63" s="86">
        <f t="shared" si="70"/>
        <v>3.1764752412893109E-121</v>
      </c>
      <c r="ID63" s="86">
        <f t="shared" si="70"/>
        <v>4.116014413178468E-95</v>
      </c>
      <c r="IE63" s="86">
        <f t="shared" si="70"/>
        <v>2.1032650261598803E-92</v>
      </c>
      <c r="IF63" s="86">
        <f t="shared" si="70"/>
        <v>1.1073754351565702E-80</v>
      </c>
      <c r="IG63" s="86">
        <f t="shared" si="70"/>
        <v>1.476554213014011E-55</v>
      </c>
      <c r="II63" s="86">
        <f t="shared" si="71"/>
        <v>4.5994186387828955E-136</v>
      </c>
      <c r="IJ63" s="86">
        <f t="shared" si="71"/>
        <v>7.0945287395457272E-187</v>
      </c>
      <c r="IK63" s="86">
        <f t="shared" si="71"/>
        <v>3.1261453515032457E-180</v>
      </c>
      <c r="IL63" s="86">
        <f t="shared" si="71"/>
        <v>7.3780580883276602E-203</v>
      </c>
      <c r="IM63" s="86">
        <f t="shared" si="71"/>
        <v>1.7681441344475126E-189</v>
      </c>
      <c r="IN63" s="86">
        <f t="shared" si="71"/>
        <v>1.4039661619629171E-213</v>
      </c>
      <c r="IO63" s="86">
        <f t="shared" si="71"/>
        <v>1.262038466737812E-208</v>
      </c>
      <c r="IP63" s="86">
        <f t="shared" si="71"/>
        <v>1.0717843030441561E-197</v>
      </c>
      <c r="IQ63" s="86">
        <f t="shared" si="71"/>
        <v>1.040033925153106E-185</v>
      </c>
      <c r="IR63" s="86">
        <f t="shared" si="71"/>
        <v>1.3657176082242779E-193</v>
      </c>
      <c r="IS63" s="86">
        <f t="shared" si="71"/>
        <v>7.9739420720738603E-240</v>
      </c>
      <c r="IT63" s="86">
        <f t="shared" si="71"/>
        <v>2.7633479778317374E-188</v>
      </c>
      <c r="IU63" s="86">
        <f t="shared" si="71"/>
        <v>1.0710317171595811E-181</v>
      </c>
      <c r="IV63" s="86">
        <f t="shared" si="71"/>
        <v>8.2164847877484388E-273</v>
      </c>
      <c r="IW63" s="86">
        <f t="shared" si="71"/>
        <v>8.5927007212078337E-207</v>
      </c>
      <c r="IY63" s="86">
        <f t="shared" si="72"/>
        <v>1.0416123151365006E-3</v>
      </c>
      <c r="IZ63" s="86">
        <f t="shared" si="72"/>
        <v>4.8513678151459587E-4</v>
      </c>
      <c r="JA63" s="86">
        <f t="shared" si="72"/>
        <v>3.3543732912236945E-4</v>
      </c>
      <c r="JB63" s="86">
        <f t="shared" si="72"/>
        <v>1.7978677484143207E-4</v>
      </c>
      <c r="JC63" s="86">
        <f t="shared" si="72"/>
        <v>1.2467675341638955E-4</v>
      </c>
      <c r="JD63" s="86">
        <f t="shared" si="72"/>
        <v>9.7851833444242991E-5</v>
      </c>
      <c r="JE63" s="86">
        <f t="shared" si="72"/>
        <v>9.7645912451416241E-5</v>
      </c>
      <c r="JF63" s="86">
        <f t="shared" si="72"/>
        <v>5.9305992838301321E-5</v>
      </c>
      <c r="JG63" s="86">
        <f t="shared" si="72"/>
        <v>7.1999382045109862E-5</v>
      </c>
      <c r="JH63" s="86">
        <f t="shared" si="72"/>
        <v>6.8567260192672674E-5</v>
      </c>
      <c r="JI63" s="86">
        <f t="shared" si="72"/>
        <v>9.767435136209327E-5</v>
      </c>
      <c r="JJ63" s="86">
        <f t="shared" si="72"/>
        <v>6.1067281290558544E-5</v>
      </c>
      <c r="JK63" s="86">
        <f t="shared" si="72"/>
        <v>2.946149862677444E-4</v>
      </c>
      <c r="JL63" s="86">
        <f t="shared" si="72"/>
        <v>3.8158817622705132E-5</v>
      </c>
      <c r="JM63" s="86">
        <f t="shared" si="72"/>
        <v>3.2979152300518454E-7</v>
      </c>
    </row>
    <row r="64" spans="2:273" x14ac:dyDescent="0.25">
      <c r="B64" s="2">
        <v>37</v>
      </c>
      <c r="C64" s="37">
        <v>81.661000000000001</v>
      </c>
      <c r="D64" s="37">
        <v>80.387</v>
      </c>
      <c r="E64" s="37">
        <v>82.629000000000005</v>
      </c>
      <c r="F64" s="37">
        <v>80.031999999999996</v>
      </c>
      <c r="G64" s="37">
        <v>79</v>
      </c>
      <c r="H64" s="37">
        <v>80.531999999999996</v>
      </c>
      <c r="I64" s="37">
        <v>83.225999999999999</v>
      </c>
      <c r="J64" s="37">
        <v>81.418999999999997</v>
      </c>
      <c r="K64" s="37">
        <v>84.316999999999993</v>
      </c>
      <c r="L64" s="37">
        <v>86.619</v>
      </c>
      <c r="M64" s="37">
        <v>85.370999999999995</v>
      </c>
      <c r="N64" s="37">
        <v>86.274000000000001</v>
      </c>
      <c r="O64" s="37">
        <v>87.613</v>
      </c>
      <c r="P64" s="37">
        <v>88.661000000000001</v>
      </c>
      <c r="Q64" s="37">
        <v>77.144999999999996</v>
      </c>
      <c r="S64" s="4">
        <f t="shared" si="74"/>
        <v>76.087070680835367</v>
      </c>
      <c r="T64" s="4">
        <f t="shared" si="74"/>
        <v>79.119846249697446</v>
      </c>
      <c r="U64" s="4">
        <f t="shared" si="74"/>
        <v>79.214011266657678</v>
      </c>
      <c r="V64" s="4">
        <f t="shared" si="74"/>
        <v>78.632829337065218</v>
      </c>
      <c r="W64" s="4">
        <f t="shared" si="74"/>
        <v>78.568696581445039</v>
      </c>
      <c r="X64" s="4">
        <f t="shared" si="74"/>
        <v>79.047008144110762</v>
      </c>
      <c r="Y64" s="4">
        <f t="shared" si="74"/>
        <v>80.129063232405969</v>
      </c>
      <c r="Z64" s="4">
        <f t="shared" si="74"/>
        <v>79.059166800498929</v>
      </c>
      <c r="AA64" s="4">
        <f t="shared" si="74"/>
        <v>83.037600832121242</v>
      </c>
      <c r="AB64" s="4">
        <f t="shared" si="74"/>
        <v>84.779749983153124</v>
      </c>
      <c r="AC64" s="4">
        <f t="shared" si="74"/>
        <v>83.321794843821266</v>
      </c>
      <c r="AD64" s="4">
        <f t="shared" si="74"/>
        <v>85.323423812813644</v>
      </c>
      <c r="AE64" s="4">
        <f t="shared" si="74"/>
        <v>84.31223045993984</v>
      </c>
      <c r="AF64" s="4">
        <f t="shared" si="74"/>
        <v>86.280279152315941</v>
      </c>
      <c r="AG64" s="4">
        <f t="shared" si="74"/>
        <v>77.639593593026063</v>
      </c>
      <c r="AI64" s="4">
        <f t="shared" si="75"/>
        <v>5.573929319164634</v>
      </c>
      <c r="AJ64" s="4">
        <f t="shared" si="75"/>
        <v>1.2671537503025547</v>
      </c>
      <c r="AK64" s="4">
        <f t="shared" si="75"/>
        <v>3.4149887333423266</v>
      </c>
      <c r="AL64" s="4">
        <f t="shared" si="75"/>
        <v>1.3991706629347789</v>
      </c>
      <c r="AM64" s="4">
        <f t="shared" si="75"/>
        <v>0.43130341855496113</v>
      </c>
      <c r="AN64" s="4">
        <f t="shared" si="75"/>
        <v>1.4849918558892341</v>
      </c>
      <c r="AO64" s="4">
        <f t="shared" si="75"/>
        <v>3.0969367675940305</v>
      </c>
      <c r="AP64" s="4">
        <f t="shared" si="75"/>
        <v>2.3598331995010682</v>
      </c>
      <c r="AQ64" s="4">
        <f t="shared" si="75"/>
        <v>1.2793991678787506</v>
      </c>
      <c r="AR64" s="4">
        <f t="shared" si="75"/>
        <v>1.8392500168468757</v>
      </c>
      <c r="AS64" s="4">
        <f t="shared" si="75"/>
        <v>2.0492051561787292</v>
      </c>
      <c r="AT64" s="4">
        <f t="shared" si="75"/>
        <v>0.95057618718635695</v>
      </c>
      <c r="AU64" s="4">
        <f t="shared" si="75"/>
        <v>3.3007695400601591</v>
      </c>
      <c r="AV64" s="4">
        <f t="shared" si="75"/>
        <v>2.38072084768406</v>
      </c>
      <c r="AW64" s="4">
        <f t="shared" si="75"/>
        <v>-0.49459359302606742</v>
      </c>
      <c r="AY64" s="2">
        <f t="shared" si="65"/>
        <v>74.829374295181452</v>
      </c>
      <c r="AZ64" s="2">
        <f t="shared" si="65"/>
        <v>78.392031544934625</v>
      </c>
      <c r="BA64" s="2">
        <f t="shared" si="65"/>
        <v>78.692295251613615</v>
      </c>
      <c r="BB64" s="2">
        <f t="shared" si="65"/>
        <v>78.324360639044741</v>
      </c>
      <c r="BC64" s="2">
        <f t="shared" si="65"/>
        <v>78.340835116735988</v>
      </c>
      <c r="BD64" s="2">
        <f t="shared" si="65"/>
        <v>78.856522810771153</v>
      </c>
      <c r="BE64" s="2">
        <f t="shared" si="65"/>
        <v>79.942216114367923</v>
      </c>
      <c r="BF64" s="2">
        <f t="shared" si="65"/>
        <v>78.940355416173063</v>
      </c>
      <c r="BG64" s="2">
        <f t="shared" si="65"/>
        <v>82.895086970430683</v>
      </c>
      <c r="BH64" s="2">
        <f t="shared" si="65"/>
        <v>84.64653076551852</v>
      </c>
      <c r="BI64" s="2">
        <f t="shared" si="65"/>
        <v>83.132984720870269</v>
      </c>
      <c r="BJ64" s="2">
        <f t="shared" si="65"/>
        <v>85.201543789421962</v>
      </c>
      <c r="BK64" s="2">
        <f t="shared" si="65"/>
        <v>83.831256718581059</v>
      </c>
      <c r="BL64" s="2">
        <f t="shared" si="65"/>
        <v>86.208693393595553</v>
      </c>
      <c r="BM64" s="2">
        <f t="shared" si="65"/>
        <v>77.6388002851849</v>
      </c>
      <c r="BO64" s="2">
        <f t="shared" si="10"/>
        <v>81.661000000000001</v>
      </c>
      <c r="BP64" s="2">
        <f t="shared" si="11"/>
        <v>80.387</v>
      </c>
      <c r="BQ64" s="2">
        <f t="shared" si="12"/>
        <v>82.629000000000005</v>
      </c>
      <c r="BR64" s="2">
        <f t="shared" si="13"/>
        <v>80.031999999999996</v>
      </c>
      <c r="BS64" s="2">
        <f t="shared" si="14"/>
        <v>79</v>
      </c>
      <c r="BT64" s="2">
        <f t="shared" si="15"/>
        <v>80.531999999999996</v>
      </c>
      <c r="BU64" s="2">
        <f t="shared" si="16"/>
        <v>83.225999999999999</v>
      </c>
      <c r="BV64" s="2">
        <f t="shared" si="17"/>
        <v>81.418999999999997</v>
      </c>
      <c r="BW64" s="2">
        <f t="shared" si="18"/>
        <v>84.316999999999993</v>
      </c>
      <c r="BX64" s="2">
        <f t="shared" si="19"/>
        <v>86.619</v>
      </c>
      <c r="BY64" s="2">
        <f t="shared" si="20"/>
        <v>85.370999999999995</v>
      </c>
      <c r="BZ64" s="2">
        <f t="shared" si="21"/>
        <v>86.274000000000001</v>
      </c>
      <c r="CA64" s="2">
        <f t="shared" si="22"/>
        <v>87.613</v>
      </c>
      <c r="CB64" s="2">
        <f t="shared" si="23"/>
        <v>88.661000000000001</v>
      </c>
      <c r="CC64" s="2">
        <f t="shared" si="24"/>
        <v>77.144999999999996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79.660308668076127</v>
      </c>
      <c r="DL64" s="2">
        <f t="shared" si="76"/>
        <v>80.807190576865025</v>
      </c>
      <c r="DM64" s="2">
        <f t="shared" si="76"/>
        <v>82.564834481268392</v>
      </c>
      <c r="DN64" s="2">
        <f t="shared" si="76"/>
        <v>79.655828799249548</v>
      </c>
      <c r="DO64" s="2">
        <f t="shared" si="76"/>
        <v>81.398829455909947</v>
      </c>
      <c r="DP64" s="2">
        <f t="shared" si="76"/>
        <v>82.148017507385958</v>
      </c>
      <c r="DQ64" s="2">
        <f t="shared" si="76"/>
        <v>83.385750674763855</v>
      </c>
      <c r="DR64" s="2">
        <f t="shared" si="76"/>
        <v>81.119994784257955</v>
      </c>
      <c r="DS64" s="2">
        <f t="shared" si="76"/>
        <v>84.798765291607381</v>
      </c>
      <c r="DT64" s="2">
        <f t="shared" si="76"/>
        <v>86.676365101944057</v>
      </c>
      <c r="DU64" s="2">
        <f t="shared" si="76"/>
        <v>88.556487361855773</v>
      </c>
      <c r="DV64" s="2">
        <f t="shared" si="76"/>
        <v>89.442682678630035</v>
      </c>
      <c r="DW64" s="2">
        <f t="shared" si="76"/>
        <v>87.733085741088189</v>
      </c>
      <c r="DX64" s="2">
        <f t="shared" si="76"/>
        <v>88.026074560274537</v>
      </c>
      <c r="DY64" s="2">
        <f t="shared" si="76"/>
        <v>79.036552545155999</v>
      </c>
      <c r="EA64" s="2">
        <f t="shared" si="77"/>
        <v>66.463721866124715</v>
      </c>
      <c r="EB64" s="2">
        <f t="shared" si="77"/>
        <v>73.836091525730296</v>
      </c>
      <c r="EC64" s="2">
        <f t="shared" si="77"/>
        <v>71.055954297745856</v>
      </c>
      <c r="ED64" s="2">
        <f t="shared" si="77"/>
        <v>75.467510476623829</v>
      </c>
      <c r="EE64" s="2">
        <f t="shared" si="77"/>
        <v>71.469986395986453</v>
      </c>
      <c r="EF64" s="2">
        <f t="shared" si="77"/>
        <v>71.480802913806031</v>
      </c>
      <c r="EG64" s="2">
        <f t="shared" si="77"/>
        <v>72.14776757540281</v>
      </c>
      <c r="EH64" s="2">
        <f t="shared" si="77"/>
        <v>73.81371931261495</v>
      </c>
      <c r="EI64" s="2">
        <f t="shared" si="77"/>
        <v>78.467699503454512</v>
      </c>
      <c r="EJ64" s="2">
        <f t="shared" si="77"/>
        <v>79.85766234696537</v>
      </c>
      <c r="EK64" s="2">
        <f t="shared" si="77"/>
        <v>70.923552221333296</v>
      </c>
      <c r="EL64" s="2">
        <f t="shared" si="77"/>
        <v>74.949330704243295</v>
      </c>
      <c r="EM64" s="2">
        <f t="shared" si="77"/>
        <v>76.093732078199992</v>
      </c>
      <c r="EN64" s="2">
        <f t="shared" si="77"/>
        <v>81.710577059105759</v>
      </c>
      <c r="EO64" s="2">
        <f t="shared" si="77"/>
        <v>73.228492721777343</v>
      </c>
      <c r="EQ64" s="2">
        <f t="shared" si="78"/>
        <v>70.218564195443747</v>
      </c>
      <c r="ER64" s="2">
        <f t="shared" si="78"/>
        <v>71.471352351049205</v>
      </c>
      <c r="ES64" s="2">
        <f t="shared" si="78"/>
        <v>70.361856331043597</v>
      </c>
      <c r="ET64" s="2">
        <f t="shared" si="78"/>
        <v>72.578840735223366</v>
      </c>
      <c r="EU64" s="2">
        <f t="shared" si="78"/>
        <v>70.072678375686451</v>
      </c>
      <c r="EV64" s="2">
        <f t="shared" si="78"/>
        <v>70.452144663878983</v>
      </c>
      <c r="EW64" s="2">
        <f t="shared" si="78"/>
        <v>71.259345690865771</v>
      </c>
      <c r="EX64" s="2">
        <f t="shared" si="78"/>
        <v>72.8100189579323</v>
      </c>
      <c r="EY64" s="2">
        <f t="shared" si="78"/>
        <v>75.894711655666413</v>
      </c>
      <c r="EZ64" s="2">
        <f t="shared" si="78"/>
        <v>78.998617945382634</v>
      </c>
      <c r="FA64" s="2">
        <f t="shared" si="78"/>
        <v>70.871549086538579</v>
      </c>
      <c r="FB64" s="2">
        <f t="shared" si="78"/>
        <v>74.178833772748746</v>
      </c>
      <c r="FC64" s="2">
        <f t="shared" si="78"/>
        <v>73.797139395328017</v>
      </c>
      <c r="FD64" s="2">
        <f t="shared" si="78"/>
        <v>77.927231129516059</v>
      </c>
      <c r="FE64" s="2">
        <f t="shared" si="78"/>
        <v>73.066547617376813</v>
      </c>
      <c r="FG64" s="2">
        <f t="shared" si="79"/>
        <v>0.36607794513267666</v>
      </c>
      <c r="FH64" s="2">
        <f t="shared" si="79"/>
        <v>0.34644804760701337</v>
      </c>
      <c r="FI64" s="2">
        <f t="shared" si="79"/>
        <v>0.33648183489818084</v>
      </c>
      <c r="FJ64" s="2">
        <f t="shared" si="79"/>
        <v>0.31789130065815635</v>
      </c>
      <c r="FK64" s="2">
        <f t="shared" si="79"/>
        <v>0.30798902768271436</v>
      </c>
      <c r="FL64" s="2">
        <f t="shared" si="79"/>
        <v>0.30856007028550941</v>
      </c>
      <c r="FM64" s="2">
        <f t="shared" si="79"/>
        <v>0.30641777470003634</v>
      </c>
      <c r="FN64" s="2">
        <f t="shared" si="79"/>
        <v>0.29832093731831383</v>
      </c>
      <c r="FO64" s="2">
        <f t="shared" si="79"/>
        <v>0.30067727271568379</v>
      </c>
      <c r="FP64" s="2">
        <f t="shared" si="79"/>
        <v>0.29768341915195873</v>
      </c>
      <c r="FQ64" s="2">
        <f t="shared" si="79"/>
        <v>0.30757792345985907</v>
      </c>
      <c r="FR64" s="2">
        <f t="shared" si="79"/>
        <v>0.29262569907683711</v>
      </c>
      <c r="FS64" s="2">
        <f t="shared" si="79"/>
        <v>0.33522422818537911</v>
      </c>
      <c r="FT64" s="2">
        <f t="shared" si="79"/>
        <v>0.28775729491936802</v>
      </c>
      <c r="FU64" s="2">
        <f t="shared" si="79"/>
        <v>0.24065701910543363</v>
      </c>
      <c r="FW64" s="2">
        <f t="shared" si="67"/>
        <v>1.1986210006363587E-5</v>
      </c>
      <c r="FX64" s="2">
        <f t="shared" si="67"/>
        <v>1.4959785020834897E-5</v>
      </c>
      <c r="FY64" s="2">
        <f t="shared" si="67"/>
        <v>1.4562612599443167E-5</v>
      </c>
      <c r="FZ64" s="2">
        <f t="shared" si="67"/>
        <v>1.3224445283043208E-5</v>
      </c>
      <c r="GA64" s="2">
        <f t="shared" si="67"/>
        <v>1.4040665023255537E-5</v>
      </c>
      <c r="GB64" s="2">
        <f t="shared" si="67"/>
        <v>1.7704489483493623E-5</v>
      </c>
      <c r="GC64" s="2">
        <f t="shared" si="67"/>
        <v>1.8895271941828601E-5</v>
      </c>
      <c r="GD64" s="2">
        <f t="shared" si="67"/>
        <v>2.4331045045794265E-5</v>
      </c>
      <c r="GE64" s="2">
        <f t="shared" si="67"/>
        <v>2.7488124899338923E-5</v>
      </c>
      <c r="GF64" s="2">
        <f t="shared" si="67"/>
        <v>2.2799918795376664E-5</v>
      </c>
      <c r="GG64" s="2">
        <f t="shared" si="67"/>
        <v>2.0498018837457906E-5</v>
      </c>
      <c r="GH64" s="2">
        <f t="shared" si="67"/>
        <v>1.5101600041931569E-5</v>
      </c>
      <c r="GI64" s="2">
        <f t="shared" si="67"/>
        <v>1.5533572423061308E-5</v>
      </c>
      <c r="GJ64" s="2">
        <f t="shared" si="67"/>
        <v>1.3398106749848842E-5</v>
      </c>
      <c r="GK64" s="2">
        <f t="shared" si="67"/>
        <v>1.1708231407608584E-5</v>
      </c>
      <c r="GM64" s="86">
        <f t="shared" si="68"/>
        <v>1.5394979954970612E-3</v>
      </c>
      <c r="GN64" s="86">
        <f t="shared" si="68"/>
        <v>7.6954974023153689E-4</v>
      </c>
      <c r="GO64" s="86">
        <f t="shared" si="68"/>
        <v>5.4718451135338491E-4</v>
      </c>
      <c r="GP64" s="86">
        <f t="shared" si="68"/>
        <v>3.041600632084704E-4</v>
      </c>
      <c r="GQ64" s="86">
        <f t="shared" si="68"/>
        <v>2.1543497553971303E-4</v>
      </c>
      <c r="GR64" s="86">
        <f t="shared" si="68"/>
        <v>1.748390503558509E-4</v>
      </c>
      <c r="GS64" s="86">
        <f t="shared" si="68"/>
        <v>1.734200851343263E-4</v>
      </c>
      <c r="GT64" s="86">
        <f t="shared" si="68"/>
        <v>1.0963316995240187E-4</v>
      </c>
      <c r="GU64" s="86">
        <f t="shared" si="68"/>
        <v>1.3077238998332604E-4</v>
      </c>
      <c r="GV64" s="86">
        <f t="shared" si="68"/>
        <v>1.2420808858867611E-4</v>
      </c>
      <c r="GW64" s="86">
        <f t="shared" si="68"/>
        <v>1.7405624461634358E-4</v>
      </c>
      <c r="GX64" s="86">
        <f t="shared" si="68"/>
        <v>1.1058959069877582E-4</v>
      </c>
      <c r="GY64" s="86">
        <f t="shared" si="68"/>
        <v>4.88130015055787E-4</v>
      </c>
      <c r="GZ64" s="86">
        <f t="shared" si="68"/>
        <v>7.2156730767716879E-5</v>
      </c>
      <c r="HA64" s="86">
        <f t="shared" si="68"/>
        <v>9.00487295954689E-7</v>
      </c>
      <c r="HC64" s="86">
        <f t="shared" si="73"/>
        <v>4.7905570057006833E-11</v>
      </c>
      <c r="HD64" s="86">
        <f t="shared" si="69"/>
        <v>3.1088509256584204E-14</v>
      </c>
      <c r="HE64" s="86">
        <f t="shared" si="69"/>
        <v>1.4686659119292958E-13</v>
      </c>
      <c r="HF64" s="86">
        <f t="shared" si="69"/>
        <v>7.2563660034874152E-15</v>
      </c>
      <c r="HG64" s="86">
        <f t="shared" si="69"/>
        <v>4.220933776308686E-14</v>
      </c>
      <c r="HH64" s="86">
        <f t="shared" si="69"/>
        <v>2.4004953955342141E-15</v>
      </c>
      <c r="HI64" s="86">
        <f t="shared" si="69"/>
        <v>2.3818131698268101E-15</v>
      </c>
      <c r="HJ64" s="86">
        <f t="shared" si="69"/>
        <v>8.401030060036805E-15</v>
      </c>
      <c r="HK64" s="86">
        <f t="shared" si="69"/>
        <v>2.4654338250118014E-14</v>
      </c>
      <c r="HL64" s="86">
        <f t="shared" si="69"/>
        <v>1.2519740907771336E-14</v>
      </c>
      <c r="HM64" s="86">
        <f t="shared" si="69"/>
        <v>3.6134403210659161E-17</v>
      </c>
      <c r="HN64" s="86">
        <f t="shared" si="69"/>
        <v>4.8054463464310477E-14</v>
      </c>
      <c r="HO64" s="86">
        <f t="shared" si="69"/>
        <v>1.6530393388145612E-13</v>
      </c>
      <c r="HP64" s="86">
        <f t="shared" si="69"/>
        <v>1.6361043571201231E-15</v>
      </c>
      <c r="HQ64" s="86">
        <f t="shared" si="69"/>
        <v>6.4035819411247189E-22</v>
      </c>
      <c r="HS64" s="86">
        <f t="shared" si="70"/>
        <v>5.3592028655222035E-69</v>
      </c>
      <c r="HT64" s="86">
        <f t="shared" si="70"/>
        <v>1.1573275306576851E-92</v>
      </c>
      <c r="HU64" s="86">
        <f t="shared" si="70"/>
        <v>4.5374708209001109E-90</v>
      </c>
      <c r="HV64" s="86">
        <f t="shared" si="70"/>
        <v>4.5184093663156866E-99</v>
      </c>
      <c r="HW64" s="86">
        <f t="shared" si="70"/>
        <v>1.3350858227466132E-93</v>
      </c>
      <c r="HX64" s="86">
        <f t="shared" si="70"/>
        <v>9.9912166964337765E-106</v>
      </c>
      <c r="HY64" s="86">
        <f t="shared" si="70"/>
        <v>6.0177252155228913E-103</v>
      </c>
      <c r="HZ64" s="86">
        <f t="shared" si="70"/>
        <v>7.9058183117672277E-99</v>
      </c>
      <c r="IA64" s="86">
        <f t="shared" si="70"/>
        <v>1.6751177378874183E-92</v>
      </c>
      <c r="IB64" s="86">
        <f t="shared" si="70"/>
        <v>1.0237720340932998E-95</v>
      </c>
      <c r="IC64" s="86">
        <f t="shared" si="70"/>
        <v>1.5720364719424914E-118</v>
      </c>
      <c r="ID64" s="86">
        <f t="shared" si="70"/>
        <v>4.632020581022036E-93</v>
      </c>
      <c r="IE64" s="86">
        <f t="shared" si="70"/>
        <v>2.0570381081824556E-90</v>
      </c>
      <c r="IF64" s="86">
        <f t="shared" si="70"/>
        <v>5.383948213014866E-79</v>
      </c>
      <c r="IG64" s="86">
        <f t="shared" si="70"/>
        <v>1.999011858871321E-54</v>
      </c>
      <c r="II64" s="86">
        <f t="shared" si="71"/>
        <v>6.5418978402457724E-134</v>
      </c>
      <c r="IJ64" s="86">
        <f t="shared" si="71"/>
        <v>7.5388753058828743E-184</v>
      </c>
      <c r="IK64" s="86">
        <f t="shared" si="71"/>
        <v>2.5453888405520613E-177</v>
      </c>
      <c r="IL64" s="86">
        <f t="shared" si="71"/>
        <v>1.3186292802278683E-199</v>
      </c>
      <c r="IM64" s="86">
        <f t="shared" si="71"/>
        <v>1.9919662470718491E-186</v>
      </c>
      <c r="IN64" s="86">
        <f t="shared" si="71"/>
        <v>4.604856611528495E-210</v>
      </c>
      <c r="IO64" s="86">
        <f t="shared" si="71"/>
        <v>3.5888254026883504E-205</v>
      </c>
      <c r="IP64" s="86">
        <f t="shared" si="71"/>
        <v>2.3892933021826314E-194</v>
      </c>
      <c r="IQ64" s="86">
        <f t="shared" si="71"/>
        <v>1.5714955800198916E-182</v>
      </c>
      <c r="IR64" s="86">
        <f t="shared" si="71"/>
        <v>2.4754633769275564E-190</v>
      </c>
      <c r="IS64" s="86">
        <f t="shared" si="71"/>
        <v>8.0612858461045538E-236</v>
      </c>
      <c r="IT64" s="86">
        <f t="shared" si="71"/>
        <v>3.1148252963307128E-185</v>
      </c>
      <c r="IU64" s="86">
        <f t="shared" si="71"/>
        <v>9.5797004827179787E-179</v>
      </c>
      <c r="IV64" s="86">
        <f t="shared" si="71"/>
        <v>2.0137218726417407E-268</v>
      </c>
      <c r="IW64" s="86">
        <f t="shared" si="71"/>
        <v>1.6399589179707219E-203</v>
      </c>
      <c r="IY64" s="86">
        <f t="shared" si="72"/>
        <v>1.5394980434026314E-3</v>
      </c>
      <c r="IZ64" s="86">
        <f t="shared" si="72"/>
        <v>7.6954974026262541E-4</v>
      </c>
      <c r="JA64" s="86">
        <f t="shared" si="72"/>
        <v>5.4718451150025148E-4</v>
      </c>
      <c r="JB64" s="86">
        <f t="shared" si="72"/>
        <v>3.0416006321572675E-4</v>
      </c>
      <c r="JC64" s="86">
        <f t="shared" si="72"/>
        <v>2.1543497558192237E-4</v>
      </c>
      <c r="JD64" s="86">
        <f t="shared" si="72"/>
        <v>1.7483905035825141E-4</v>
      </c>
      <c r="JE64" s="86">
        <f t="shared" si="72"/>
        <v>1.734200851367081E-4</v>
      </c>
      <c r="JF64" s="86">
        <f t="shared" si="72"/>
        <v>1.096331699608029E-4</v>
      </c>
      <c r="JG64" s="86">
        <f t="shared" si="72"/>
        <v>1.3077239000798039E-4</v>
      </c>
      <c r="JH64" s="86">
        <f t="shared" si="72"/>
        <v>1.2420808860119585E-4</v>
      </c>
      <c r="JI64" s="86">
        <f t="shared" si="72"/>
        <v>1.7405624461637971E-4</v>
      </c>
      <c r="JJ64" s="86">
        <f t="shared" si="72"/>
        <v>1.1058959074683029E-4</v>
      </c>
      <c r="JK64" s="86">
        <f t="shared" si="72"/>
        <v>4.8813001522109091E-4</v>
      </c>
      <c r="JL64" s="86">
        <f t="shared" si="72"/>
        <v>7.2156730769352981E-5</v>
      </c>
      <c r="JM64" s="86">
        <f t="shared" si="72"/>
        <v>9.0048729595468964E-7</v>
      </c>
    </row>
    <row r="65" spans="2:273" x14ac:dyDescent="0.25">
      <c r="B65" s="2">
        <v>38</v>
      </c>
      <c r="C65" s="37">
        <v>82.451999999999998</v>
      </c>
      <c r="D65" s="37">
        <v>81.305999999999997</v>
      </c>
      <c r="E65" s="37">
        <v>83.838999999999999</v>
      </c>
      <c r="F65" s="37">
        <v>78.887</v>
      </c>
      <c r="G65" s="37">
        <v>80.177000000000007</v>
      </c>
      <c r="H65" s="37">
        <v>81.031999999999996</v>
      </c>
      <c r="I65" s="37">
        <v>83.596999999999994</v>
      </c>
      <c r="J65" s="37">
        <v>81.274000000000001</v>
      </c>
      <c r="K65" s="37">
        <v>84.27</v>
      </c>
      <c r="L65" s="37">
        <v>87.206000000000003</v>
      </c>
      <c r="M65" s="37">
        <v>86.870999999999995</v>
      </c>
      <c r="N65" s="37">
        <v>88.774000000000001</v>
      </c>
      <c r="O65" s="37">
        <v>87.531999999999996</v>
      </c>
      <c r="P65" s="37">
        <v>88.225999999999999</v>
      </c>
      <c r="Q65" s="37">
        <v>78.661000000000001</v>
      </c>
      <c r="S65" s="4">
        <f t="shared" si="74"/>
        <v>76.389101103277895</v>
      </c>
      <c r="T65" s="4">
        <f t="shared" si="74"/>
        <v>79.384362799944</v>
      </c>
      <c r="U65" s="4">
        <f t="shared" si="74"/>
        <v>79.409079464171256</v>
      </c>
      <c r="V65" s="4">
        <f t="shared" si="74"/>
        <v>78.793511338813602</v>
      </c>
      <c r="W65" s="4">
        <f t="shared" si="74"/>
        <v>78.592045034629919</v>
      </c>
      <c r="X65" s="4">
        <f t="shared" si="74"/>
        <v>79.045025260466232</v>
      </c>
      <c r="Y65" s="4">
        <f t="shared" si="74"/>
        <v>80.048982273757915</v>
      </c>
      <c r="Z65" s="4">
        <f t="shared" si="74"/>
        <v>78.916848399252245</v>
      </c>
      <c r="AA65" s="4">
        <f t="shared" si="74"/>
        <v>82.92918470313559</v>
      </c>
      <c r="AB65" s="4">
        <f t="shared" si="74"/>
        <v>84.608993824607339</v>
      </c>
      <c r="AC65" s="4">
        <f t="shared" si="74"/>
        <v>83.184210510316191</v>
      </c>
      <c r="AD65" s="4">
        <f t="shared" si="74"/>
        <v>85.307451409610721</v>
      </c>
      <c r="AE65" s="4">
        <f t="shared" si="74"/>
        <v>84.504359878359651</v>
      </c>
      <c r="AF65" s="4">
        <f t="shared" si="74"/>
        <v>86.424918004914019</v>
      </c>
      <c r="AG65" s="4">
        <f t="shared" si="74"/>
        <v>77.74883772342902</v>
      </c>
      <c r="AI65" s="4">
        <f t="shared" si="75"/>
        <v>6.0628988967221034</v>
      </c>
      <c r="AJ65" s="4">
        <f t="shared" si="75"/>
        <v>1.9216372000559971</v>
      </c>
      <c r="AK65" s="4">
        <f t="shared" si="75"/>
        <v>4.4299205358287423</v>
      </c>
      <c r="AL65" s="4">
        <f t="shared" si="75"/>
        <v>9.3488661186398758E-2</v>
      </c>
      <c r="AM65" s="4">
        <f t="shared" si="75"/>
        <v>1.5849549653700876</v>
      </c>
      <c r="AN65" s="4">
        <f t="shared" si="75"/>
        <v>1.986974739533764</v>
      </c>
      <c r="AO65" s="4">
        <f t="shared" si="75"/>
        <v>3.5480177262420796</v>
      </c>
      <c r="AP65" s="4">
        <f t="shared" si="75"/>
        <v>2.3571516007477555</v>
      </c>
      <c r="AQ65" s="4">
        <f t="shared" si="75"/>
        <v>1.340815296864406</v>
      </c>
      <c r="AR65" s="4">
        <f t="shared" si="75"/>
        <v>2.5970061753926643</v>
      </c>
      <c r="AS65" s="4">
        <f t="shared" si="75"/>
        <v>3.6867894896838038</v>
      </c>
      <c r="AT65" s="4">
        <f t="shared" si="75"/>
        <v>3.4665485903892801</v>
      </c>
      <c r="AU65" s="4">
        <f t="shared" si="75"/>
        <v>3.0276401216403457</v>
      </c>
      <c r="AV65" s="4">
        <f t="shared" si="75"/>
        <v>1.8010819950859798</v>
      </c>
      <c r="AW65" s="4">
        <f t="shared" si="75"/>
        <v>0.91216227657098159</v>
      </c>
      <c r="AY65" s="2">
        <f t="shared" si="65"/>
        <v>74.607627141892578</v>
      </c>
      <c r="AZ65" s="2">
        <f t="shared" si="65"/>
        <v>78.283686946563037</v>
      </c>
      <c r="BA65" s="2">
        <f t="shared" si="65"/>
        <v>78.598962734958235</v>
      </c>
      <c r="BB65" s="2">
        <f t="shared" si="65"/>
        <v>78.297293552527194</v>
      </c>
      <c r="BC65" s="2">
        <f t="shared" si="65"/>
        <v>78.217888451361219</v>
      </c>
      <c r="BD65" s="2">
        <f t="shared" si="65"/>
        <v>78.722541183728211</v>
      </c>
      <c r="BE65" s="2">
        <f t="shared" si="65"/>
        <v>79.734310515363674</v>
      </c>
      <c r="BF65" s="2">
        <f t="shared" si="65"/>
        <v>78.709040894856003</v>
      </c>
      <c r="BG65" s="2">
        <f t="shared" si="65"/>
        <v>82.684000765043876</v>
      </c>
      <c r="BH65" s="2">
        <f t="shared" si="65"/>
        <v>84.380265571146751</v>
      </c>
      <c r="BI65" s="2">
        <f t="shared" si="65"/>
        <v>82.865300292904891</v>
      </c>
      <c r="BJ65" s="2">
        <f t="shared" si="65"/>
        <v>85.098106530280418</v>
      </c>
      <c r="BK65" s="2">
        <f t="shared" si="65"/>
        <v>83.746800669334604</v>
      </c>
      <c r="BL65" s="2">
        <f t="shared" si="65"/>
        <v>86.296882330262505</v>
      </c>
      <c r="BM65" s="2">
        <f t="shared" si="65"/>
        <v>77.746824897013553</v>
      </c>
      <c r="BO65" s="2">
        <f t="shared" si="10"/>
        <v>82.451999999999998</v>
      </c>
      <c r="BP65" s="2">
        <f t="shared" si="11"/>
        <v>81.305999999999997</v>
      </c>
      <c r="BQ65" s="2">
        <f t="shared" si="12"/>
        <v>83.838999999999999</v>
      </c>
      <c r="BR65" s="2">
        <f t="shared" si="13"/>
        <v>78.887</v>
      </c>
      <c r="BS65" s="2">
        <f t="shared" si="14"/>
        <v>80.177000000000007</v>
      </c>
      <c r="BT65" s="2">
        <f t="shared" si="15"/>
        <v>81.031999999999996</v>
      </c>
      <c r="BU65" s="2">
        <f t="shared" si="16"/>
        <v>83.596999999999994</v>
      </c>
      <c r="BV65" s="2">
        <f t="shared" si="17"/>
        <v>81.274000000000001</v>
      </c>
      <c r="BW65" s="2">
        <f t="shared" si="18"/>
        <v>84.27</v>
      </c>
      <c r="BX65" s="2">
        <f t="shared" si="19"/>
        <v>87.206000000000003</v>
      </c>
      <c r="BY65" s="2">
        <f t="shared" si="20"/>
        <v>86.870999999999995</v>
      </c>
      <c r="BZ65" s="2">
        <f t="shared" si="21"/>
        <v>88.774000000000001</v>
      </c>
      <c r="CA65" s="2">
        <f t="shared" si="22"/>
        <v>87.531999999999996</v>
      </c>
      <c r="CB65" s="2">
        <f t="shared" si="23"/>
        <v>88.225999999999999</v>
      </c>
      <c r="CC65" s="2">
        <f t="shared" si="24"/>
        <v>78.661000000000001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79.778702959830881</v>
      </c>
      <c r="DL65" s="2">
        <f t="shared" si="76"/>
        <v>80.950749018423465</v>
      </c>
      <c r="DM65" s="2">
        <f t="shared" si="76"/>
        <v>82.861722901979846</v>
      </c>
      <c r="DN65" s="2">
        <f t="shared" si="76"/>
        <v>79.839165103189515</v>
      </c>
      <c r="DO65" s="2">
        <f t="shared" si="76"/>
        <v>81.587540712945597</v>
      </c>
      <c r="DP65" s="2">
        <f t="shared" si="76"/>
        <v>82.346683335157053</v>
      </c>
      <c r="DQ65" s="2">
        <f t="shared" si="76"/>
        <v>83.490415654520945</v>
      </c>
      <c r="DR65" s="2">
        <f t="shared" si="76"/>
        <v>81.079029397818886</v>
      </c>
      <c r="DS65" s="2">
        <f t="shared" si="76"/>
        <v>84.784174253200547</v>
      </c>
      <c r="DT65" s="2">
        <f t="shared" si="76"/>
        <v>86.587847558084405</v>
      </c>
      <c r="DU65" s="2">
        <f t="shared" si="76"/>
        <v>88.752538789801932</v>
      </c>
      <c r="DV65" s="2">
        <f t="shared" si="76"/>
        <v>89.771344567239296</v>
      </c>
      <c r="DW65" s="2">
        <f t="shared" si="76"/>
        <v>88.047782833020648</v>
      </c>
      <c r="DX65" s="2">
        <f t="shared" si="76"/>
        <v>88.401482024882014</v>
      </c>
      <c r="DY65" s="2">
        <f t="shared" si="76"/>
        <v>79.344730432402855</v>
      </c>
      <c r="EA65" s="2">
        <f t="shared" si="77"/>
        <v>66.440865421193891</v>
      </c>
      <c r="EB65" s="2">
        <f t="shared" si="77"/>
        <v>73.695244786108333</v>
      </c>
      <c r="EC65" s="2">
        <f t="shared" si="77"/>
        <v>70.93275897944018</v>
      </c>
      <c r="ED65" s="2">
        <f t="shared" si="77"/>
        <v>75.280083505858272</v>
      </c>
      <c r="EE65" s="2">
        <f t="shared" si="77"/>
        <v>71.312966888344405</v>
      </c>
      <c r="EF65" s="2">
        <f t="shared" si="77"/>
        <v>71.315983007698605</v>
      </c>
      <c r="EG65" s="2">
        <f t="shared" si="77"/>
        <v>71.98043859062274</v>
      </c>
      <c r="EH65" s="2">
        <f t="shared" si="77"/>
        <v>73.625176861023988</v>
      </c>
      <c r="EI65" s="2">
        <f t="shared" si="77"/>
        <v>78.229398334642354</v>
      </c>
      <c r="EJ65" s="2">
        <f t="shared" si="77"/>
        <v>79.630315837457687</v>
      </c>
      <c r="EK65" s="2">
        <f t="shared" si="77"/>
        <v>70.778057444144622</v>
      </c>
      <c r="EL65" s="2">
        <f t="shared" si="77"/>
        <v>74.795359962364557</v>
      </c>
      <c r="EM65" s="2">
        <f t="shared" si="77"/>
        <v>75.968201922769808</v>
      </c>
      <c r="EN65" s="2">
        <f t="shared" si="77"/>
        <v>81.546212589214832</v>
      </c>
      <c r="EO65" s="2">
        <f t="shared" si="77"/>
        <v>73.14860430092584</v>
      </c>
      <c r="EQ65" s="2">
        <f t="shared" si="78"/>
        <v>70.147807159269433</v>
      </c>
      <c r="ER65" s="2">
        <f t="shared" si="78"/>
        <v>71.360741591785398</v>
      </c>
      <c r="ES65" s="2">
        <f t="shared" si="78"/>
        <v>70.24761373007054</v>
      </c>
      <c r="ET65" s="2">
        <f t="shared" si="78"/>
        <v>72.429017973381121</v>
      </c>
      <c r="EU65" s="2">
        <f t="shared" si="78"/>
        <v>69.933968278853285</v>
      </c>
      <c r="EV65" s="2">
        <f t="shared" si="78"/>
        <v>70.300989361783934</v>
      </c>
      <c r="EW65" s="2">
        <f t="shared" si="78"/>
        <v>71.103707784532844</v>
      </c>
      <c r="EX65" s="2">
        <f t="shared" si="78"/>
        <v>72.635307166463562</v>
      </c>
      <c r="EY65" s="2">
        <f t="shared" si="78"/>
        <v>75.692937796728941</v>
      </c>
      <c r="EZ65" s="2">
        <f t="shared" si="78"/>
        <v>78.782939178963488</v>
      </c>
      <c r="FA65" s="2">
        <f t="shared" si="78"/>
        <v>70.726327879031913</v>
      </c>
      <c r="FB65" s="2">
        <f t="shared" si="78"/>
        <v>74.035600389553494</v>
      </c>
      <c r="FC65" s="2">
        <f t="shared" si="78"/>
        <v>73.700849200362882</v>
      </c>
      <c r="FD65" s="2">
        <f t="shared" si="78"/>
        <v>77.813088987246601</v>
      </c>
      <c r="FE65" s="2">
        <f t="shared" si="78"/>
        <v>72.989373405246624</v>
      </c>
      <c r="FG65" s="2">
        <f t="shared" si="79"/>
        <v>0.38770336809255707</v>
      </c>
      <c r="FH65" s="2">
        <f t="shared" si="79"/>
        <v>0.36758627567177199</v>
      </c>
      <c r="FI65" s="2">
        <f t="shared" si="79"/>
        <v>0.35734446466604242</v>
      </c>
      <c r="FJ65" s="2">
        <f t="shared" si="79"/>
        <v>0.33818877255162927</v>
      </c>
      <c r="FK65" s="2">
        <f t="shared" si="79"/>
        <v>0.32795822863923024</v>
      </c>
      <c r="FL65" s="2">
        <f t="shared" si="79"/>
        <v>0.32854871769011024</v>
      </c>
      <c r="FM65" s="2">
        <f t="shared" si="79"/>
        <v>0.32633314158725268</v>
      </c>
      <c r="FN65" s="2">
        <f t="shared" si="79"/>
        <v>0.31795129875812111</v>
      </c>
      <c r="FO65" s="2">
        <f t="shared" si="79"/>
        <v>0.32039188909023891</v>
      </c>
      <c r="FP65" s="2">
        <f t="shared" si="79"/>
        <v>0.31729079960215578</v>
      </c>
      <c r="FQ65" s="2">
        <f t="shared" si="79"/>
        <v>0.32753308543543103</v>
      </c>
      <c r="FR65" s="2">
        <f t="shared" si="79"/>
        <v>0.31204796076780533</v>
      </c>
      <c r="FS65" s="2">
        <f t="shared" si="79"/>
        <v>0.35605072540520433</v>
      </c>
      <c r="FT65" s="2">
        <f t="shared" si="79"/>
        <v>0.30699666470039039</v>
      </c>
      <c r="FU65" s="2">
        <f t="shared" si="79"/>
        <v>0.25788750217598544</v>
      </c>
      <c r="FW65" s="2">
        <f t="shared" si="67"/>
        <v>1.3142602728161076E-5</v>
      </c>
      <c r="FX65" s="2">
        <f t="shared" si="67"/>
        <v>1.640305441992008E-5</v>
      </c>
      <c r="FY65" s="2">
        <f t="shared" si="67"/>
        <v>1.5967564760146656E-5</v>
      </c>
      <c r="FZ65" s="2">
        <f t="shared" si="67"/>
        <v>1.4500297408441932E-5</v>
      </c>
      <c r="GA65" s="2">
        <f t="shared" si="67"/>
        <v>1.5395262202650147E-5</v>
      </c>
      <c r="GB65" s="2">
        <f t="shared" si="67"/>
        <v>1.9412553533968556E-5</v>
      </c>
      <c r="GC65" s="2">
        <f t="shared" si="67"/>
        <v>2.0718215925481614E-5</v>
      </c>
      <c r="GD65" s="2">
        <f t="shared" si="67"/>
        <v>2.6678397756811071E-5</v>
      </c>
      <c r="GE65" s="2">
        <f t="shared" si="67"/>
        <v>3.0140049673432193E-5</v>
      </c>
      <c r="GF65" s="2">
        <f t="shared" si="67"/>
        <v>2.4999558841560168E-5</v>
      </c>
      <c r="GG65" s="2">
        <f t="shared" si="67"/>
        <v>2.24755862714184E-5</v>
      </c>
      <c r="GH65" s="2">
        <f t="shared" si="67"/>
        <v>1.6558551047455885E-5</v>
      </c>
      <c r="GI65" s="2">
        <f t="shared" si="67"/>
        <v>1.7032197944776529E-5</v>
      </c>
      <c r="GJ65" s="2">
        <f t="shared" si="67"/>
        <v>1.469071293122277E-5</v>
      </c>
      <c r="GK65" s="2">
        <f t="shared" si="67"/>
        <v>1.2837805952396678E-5</v>
      </c>
      <c r="GM65" s="86">
        <f t="shared" si="68"/>
        <v>2.2488999783827272E-3</v>
      </c>
      <c r="GN65" s="86">
        <f t="shared" si="68"/>
        <v>1.2028202177860813E-3</v>
      </c>
      <c r="GO65" s="86">
        <f t="shared" si="68"/>
        <v>8.7855542937556326E-4</v>
      </c>
      <c r="GP65" s="86">
        <f t="shared" si="68"/>
        <v>5.0589459227885867E-4</v>
      </c>
      <c r="GQ65" s="86">
        <f t="shared" si="68"/>
        <v>3.65741577410838E-4</v>
      </c>
      <c r="GR65" s="86">
        <f t="shared" si="68"/>
        <v>3.0639529941715486E-4</v>
      </c>
      <c r="GS65" s="86">
        <f t="shared" si="68"/>
        <v>3.0220245557532351E-4</v>
      </c>
      <c r="GT65" s="86">
        <f t="shared" si="68"/>
        <v>1.985275972676254E-4</v>
      </c>
      <c r="GU65" s="86">
        <f t="shared" si="68"/>
        <v>2.3285129731317087E-4</v>
      </c>
      <c r="GV65" s="86">
        <f t="shared" si="68"/>
        <v>2.2063802426442535E-4</v>
      </c>
      <c r="GW65" s="86">
        <f t="shared" si="68"/>
        <v>3.0426578604751035E-4</v>
      </c>
      <c r="GX65" s="86">
        <f t="shared" si="68"/>
        <v>1.9643956282006352E-4</v>
      </c>
      <c r="GY65" s="86">
        <f t="shared" si="68"/>
        <v>7.9541777580096847E-4</v>
      </c>
      <c r="GZ65" s="86">
        <f t="shared" si="68"/>
        <v>1.3357841074681162E-4</v>
      </c>
      <c r="HA65" s="86">
        <f t="shared" si="68"/>
        <v>2.371520580977162E-6</v>
      </c>
      <c r="HC65" s="86">
        <f t="shared" si="73"/>
        <v>1.1035670395451012E-10</v>
      </c>
      <c r="HD65" s="86">
        <f t="shared" si="69"/>
        <v>9.7913294266756353E-14</v>
      </c>
      <c r="HE65" s="86">
        <f t="shared" si="69"/>
        <v>4.3879590339893806E-13</v>
      </c>
      <c r="HF65" s="86">
        <f t="shared" si="69"/>
        <v>2.4353754146470153E-14</v>
      </c>
      <c r="HG65" s="86">
        <f t="shared" si="69"/>
        <v>1.3236352886356424E-13</v>
      </c>
      <c r="HH65" s="86">
        <f t="shared" si="69"/>
        <v>8.7832967252039887E-15</v>
      </c>
      <c r="HI65" s="86">
        <f t="shared" si="69"/>
        <v>8.6503134413236046E-15</v>
      </c>
      <c r="HJ65" s="86">
        <f t="shared" si="69"/>
        <v>2.9607128314045936E-14</v>
      </c>
      <c r="HK65" s="86">
        <f t="shared" si="69"/>
        <v>8.295367364786968E-14</v>
      </c>
      <c r="HL65" s="86">
        <f t="shared" si="69"/>
        <v>4.2881688077335135E-14</v>
      </c>
      <c r="HM65" s="86">
        <f t="shared" si="69"/>
        <v>1.587605052625795E-16</v>
      </c>
      <c r="HN65" s="86">
        <f t="shared" si="69"/>
        <v>1.5087793099833212E-13</v>
      </c>
      <c r="HO65" s="86">
        <f t="shared" si="69"/>
        <v>4.9806869088965323E-13</v>
      </c>
      <c r="HP65" s="86">
        <f t="shared" si="69"/>
        <v>5.8095550500804313E-15</v>
      </c>
      <c r="HQ65" s="86">
        <f t="shared" si="69"/>
        <v>4.2800186716587168E-21</v>
      </c>
      <c r="HS65" s="86">
        <f t="shared" si="70"/>
        <v>1.5035557806753826E-67</v>
      </c>
      <c r="HT65" s="86">
        <f t="shared" si="70"/>
        <v>1.1974928784764823E-90</v>
      </c>
      <c r="HU65" s="86">
        <f t="shared" si="70"/>
        <v>4.000744134804148E-88</v>
      </c>
      <c r="HV65" s="86">
        <f t="shared" si="70"/>
        <v>6.3689999223748397E-97</v>
      </c>
      <c r="HW65" s="86">
        <f t="shared" si="70"/>
        <v>1.4237755443053065E-91</v>
      </c>
      <c r="HX65" s="86">
        <f t="shared" si="70"/>
        <v>2.1845236844480853E-103</v>
      </c>
      <c r="HY65" s="86">
        <f t="shared" si="70"/>
        <v>1.185764156246642E-100</v>
      </c>
      <c r="HZ65" s="86">
        <f t="shared" si="70"/>
        <v>1.3695250639166558E-96</v>
      </c>
      <c r="IA65" s="86">
        <f t="shared" si="70"/>
        <v>2.2147085565411336E-90</v>
      </c>
      <c r="IB65" s="86">
        <f t="shared" si="70"/>
        <v>1.500987058188861E-93</v>
      </c>
      <c r="IC65" s="86">
        <f t="shared" si="70"/>
        <v>7.2493947558578469E-116</v>
      </c>
      <c r="ID65" s="86">
        <f t="shared" si="70"/>
        <v>4.9470079948818961E-91</v>
      </c>
      <c r="IE65" s="86">
        <f t="shared" si="70"/>
        <v>1.9123341069756715E-88</v>
      </c>
      <c r="IF65" s="86">
        <f t="shared" si="70"/>
        <v>2.5104815318257897E-77</v>
      </c>
      <c r="IG65" s="86">
        <f t="shared" si="70"/>
        <v>2.6329405621163974E-53</v>
      </c>
      <c r="II65" s="86">
        <f t="shared" si="71"/>
        <v>8.9399024579207699E-132</v>
      </c>
      <c r="IJ65" s="86">
        <f t="shared" si="71"/>
        <v>7.5642080944828134E-181</v>
      </c>
      <c r="IK65" s="86">
        <f t="shared" si="71"/>
        <v>1.9614860236228689E-174</v>
      </c>
      <c r="IL65" s="86">
        <f t="shared" si="71"/>
        <v>2.2172024495478372E-196</v>
      </c>
      <c r="IM65" s="86">
        <f t="shared" si="71"/>
        <v>2.1186165932146692E-183</v>
      </c>
      <c r="IN65" s="86">
        <f t="shared" si="71"/>
        <v>1.4114493997653312E-206</v>
      </c>
      <c r="IO65" s="86">
        <f t="shared" si="71"/>
        <v>9.5448590919980311E-202</v>
      </c>
      <c r="IP65" s="86">
        <f t="shared" si="71"/>
        <v>4.9841872050830062E-191</v>
      </c>
      <c r="IQ65" s="86">
        <f t="shared" si="71"/>
        <v>2.2278380754713708E-179</v>
      </c>
      <c r="IR65" s="86">
        <f t="shared" si="71"/>
        <v>4.2078491592000851E-187</v>
      </c>
      <c r="IS65" s="86">
        <f t="shared" si="71"/>
        <v>7.5365989879274292E-232</v>
      </c>
      <c r="IT65" s="86">
        <f t="shared" si="71"/>
        <v>3.3133934530505525E-182</v>
      </c>
      <c r="IU65" s="86">
        <f t="shared" si="71"/>
        <v>8.1004873008664626E-176</v>
      </c>
      <c r="IV65" s="86">
        <f t="shared" si="71"/>
        <v>4.544522591819826E-264</v>
      </c>
      <c r="IW65" s="86">
        <f t="shared" si="71"/>
        <v>2.945033507183144E-200</v>
      </c>
      <c r="IY65" s="86">
        <f t="shared" si="72"/>
        <v>2.248900088739431E-3</v>
      </c>
      <c r="IZ65" s="86">
        <f t="shared" si="72"/>
        <v>1.2028202178839945E-3</v>
      </c>
      <c r="JA65" s="86">
        <f t="shared" si="72"/>
        <v>8.7855542981435917E-4</v>
      </c>
      <c r="JB65" s="86">
        <f t="shared" si="72"/>
        <v>5.0589459230321245E-4</v>
      </c>
      <c r="JC65" s="86">
        <f t="shared" si="72"/>
        <v>3.6574157754320152E-4</v>
      </c>
      <c r="JD65" s="86">
        <f t="shared" si="72"/>
        <v>3.0639529942593814E-4</v>
      </c>
      <c r="JE65" s="86">
        <f t="shared" si="72"/>
        <v>3.0220245558397382E-4</v>
      </c>
      <c r="JF65" s="86">
        <f t="shared" si="72"/>
        <v>1.9852759729723253E-4</v>
      </c>
      <c r="JG65" s="86">
        <f t="shared" si="72"/>
        <v>2.3285129739612453E-4</v>
      </c>
      <c r="JH65" s="86">
        <f t="shared" si="72"/>
        <v>2.2063802430730703E-4</v>
      </c>
      <c r="JI65" s="86">
        <f t="shared" si="72"/>
        <v>3.0426578604766914E-4</v>
      </c>
      <c r="JJ65" s="86">
        <f t="shared" si="72"/>
        <v>1.9643956297094145E-4</v>
      </c>
      <c r="JK65" s="86">
        <f t="shared" si="72"/>
        <v>7.9541777629903718E-4</v>
      </c>
      <c r="JL65" s="86">
        <f t="shared" si="72"/>
        <v>1.3357841075262118E-4</v>
      </c>
      <c r="JM65" s="86">
        <f t="shared" si="72"/>
        <v>2.3715205809771662E-6</v>
      </c>
    </row>
    <row r="66" spans="2:273" x14ac:dyDescent="0.25">
      <c r="B66" s="2">
        <v>39</v>
      </c>
      <c r="C66" s="37">
        <v>82.177000000000007</v>
      </c>
      <c r="D66" s="37">
        <v>82.71</v>
      </c>
      <c r="E66" s="37">
        <v>83.855000000000004</v>
      </c>
      <c r="F66" s="37">
        <v>80.822999999999993</v>
      </c>
      <c r="G66" s="37">
        <v>80.596999999999994</v>
      </c>
      <c r="H66" s="37">
        <v>82.29</v>
      </c>
      <c r="I66" s="37">
        <v>84.081000000000003</v>
      </c>
      <c r="J66" s="37">
        <v>81.161000000000001</v>
      </c>
      <c r="K66" s="37">
        <v>85</v>
      </c>
      <c r="L66" s="37">
        <v>87.81</v>
      </c>
      <c r="M66" s="37">
        <v>87.129000000000005</v>
      </c>
      <c r="N66" s="37">
        <v>89.225999999999999</v>
      </c>
      <c r="O66" s="37">
        <v>89.516000000000005</v>
      </c>
      <c r="P66" s="37">
        <v>89.177000000000007</v>
      </c>
      <c r="Q66" s="37">
        <v>78.113</v>
      </c>
      <c r="S66" s="4">
        <f t="shared" si="74"/>
        <v>76.86566247054968</v>
      </c>
      <c r="T66" s="4">
        <f t="shared" si="74"/>
        <v>79.798006493991664</v>
      </c>
      <c r="U66" s="4">
        <f t="shared" si="74"/>
        <v>79.718190759704811</v>
      </c>
      <c r="V66" s="4">
        <f t="shared" si="74"/>
        <v>79.036160212995824</v>
      </c>
      <c r="W66" s="4">
        <f t="shared" si="74"/>
        <v>78.677338291760066</v>
      </c>
      <c r="X66" s="4">
        <f t="shared" si="74"/>
        <v>79.101624962200219</v>
      </c>
      <c r="Y66" s="4">
        <f t="shared" si="74"/>
        <v>80.027388710425441</v>
      </c>
      <c r="Z66" s="4">
        <f t="shared" si="74"/>
        <v>78.822507970407031</v>
      </c>
      <c r="AA66" s="4">
        <f t="shared" si="74"/>
        <v>82.872694664143197</v>
      </c>
      <c r="AB66" s="4">
        <f t="shared" si="74"/>
        <v>84.488499147722493</v>
      </c>
      <c r="AC66" s="4">
        <f t="shared" si="74"/>
        <v>83.100048051836325</v>
      </c>
      <c r="AD66" s="4">
        <f t="shared" si="74"/>
        <v>85.317695410248405</v>
      </c>
      <c r="AE66" s="4">
        <f t="shared" si="74"/>
        <v>84.809342410844565</v>
      </c>
      <c r="AF66" s="4">
        <f t="shared" si="74"/>
        <v>86.583107362926967</v>
      </c>
      <c r="AG66" s="4">
        <f t="shared" si="74"/>
        <v>77.841224679456062</v>
      </c>
      <c r="AI66" s="4">
        <f t="shared" si="75"/>
        <v>5.3113375294503271</v>
      </c>
      <c r="AJ66" s="4">
        <f t="shared" si="75"/>
        <v>2.9119935060083293</v>
      </c>
      <c r="AK66" s="4">
        <f t="shared" si="75"/>
        <v>4.136809240295193</v>
      </c>
      <c r="AL66" s="4">
        <f t="shared" si="75"/>
        <v>1.786839787004169</v>
      </c>
      <c r="AM66" s="4">
        <f t="shared" si="75"/>
        <v>1.9196617082399285</v>
      </c>
      <c r="AN66" s="4">
        <f t="shared" si="75"/>
        <v>3.188375037799787</v>
      </c>
      <c r="AO66" s="4">
        <f t="shared" si="75"/>
        <v>4.0536112895745617</v>
      </c>
      <c r="AP66" s="4">
        <f t="shared" si="75"/>
        <v>2.3384920295929703</v>
      </c>
      <c r="AQ66" s="4">
        <f t="shared" si="75"/>
        <v>2.1273053358568035</v>
      </c>
      <c r="AR66" s="4">
        <f t="shared" si="75"/>
        <v>3.3215008522775094</v>
      </c>
      <c r="AS66" s="4">
        <f t="shared" si="75"/>
        <v>4.0289519481636802</v>
      </c>
      <c r="AT66" s="4">
        <f t="shared" si="75"/>
        <v>3.9083045897515944</v>
      </c>
      <c r="AU66" s="4">
        <f t="shared" si="75"/>
        <v>4.7066575891554407</v>
      </c>
      <c r="AV66" s="4">
        <f t="shared" si="75"/>
        <v>2.59389263707304</v>
      </c>
      <c r="AW66" s="4">
        <f t="shared" si="75"/>
        <v>0.27177532054393794</v>
      </c>
      <c r="AY66" s="2">
        <f t="shared" si="65"/>
        <v>74.373682678526094</v>
      </c>
      <c r="AZ66" s="2">
        <f t="shared" si="65"/>
        <v>78.159385762124757</v>
      </c>
      <c r="BA66" s="2">
        <f t="shared" si="65"/>
        <v>78.481246694262794</v>
      </c>
      <c r="BB66" s="2">
        <f t="shared" si="65"/>
        <v>78.25214958717487</v>
      </c>
      <c r="BC66" s="2">
        <f t="shared" si="65"/>
        <v>78.074309358980983</v>
      </c>
      <c r="BD66" s="2">
        <f t="shared" si="65"/>
        <v>78.566725046397494</v>
      </c>
      <c r="BE66" s="2">
        <f t="shared" si="65"/>
        <v>79.507948193832618</v>
      </c>
      <c r="BF66" s="2">
        <f t="shared" si="65"/>
        <v>78.466846562181502</v>
      </c>
      <c r="BG66" s="2">
        <f t="shared" si="65"/>
        <v>82.459600926420393</v>
      </c>
      <c r="BH66" s="2">
        <f t="shared" si="65"/>
        <v>84.103796403665513</v>
      </c>
      <c r="BI66" s="2">
        <f t="shared" si="65"/>
        <v>82.572193918306809</v>
      </c>
      <c r="BJ66" s="2">
        <f t="shared" si="65"/>
        <v>84.965351080056905</v>
      </c>
      <c r="BK66" s="2">
        <f t="shared" si="65"/>
        <v>83.63700572265742</v>
      </c>
      <c r="BL66" s="2">
        <f t="shared" si="65"/>
        <v>86.359155083343524</v>
      </c>
      <c r="BM66" s="2">
        <f t="shared" si="65"/>
        <v>77.836305017814638</v>
      </c>
      <c r="BO66" s="2">
        <f t="shared" si="10"/>
        <v>82.177000000000007</v>
      </c>
      <c r="BP66" s="2">
        <f t="shared" si="11"/>
        <v>82.71</v>
      </c>
      <c r="BQ66" s="2">
        <f t="shared" si="12"/>
        <v>83.855000000000004</v>
      </c>
      <c r="BR66" s="2">
        <f t="shared" si="13"/>
        <v>80.822999999999993</v>
      </c>
      <c r="BS66" s="2">
        <f t="shared" si="14"/>
        <v>80.596999999999994</v>
      </c>
      <c r="BT66" s="2">
        <f t="shared" si="15"/>
        <v>82.29</v>
      </c>
      <c r="BU66" s="2">
        <f t="shared" si="16"/>
        <v>84.081000000000003</v>
      </c>
      <c r="BV66" s="2">
        <f t="shared" si="17"/>
        <v>81.161000000000001</v>
      </c>
      <c r="BW66" s="2">
        <f t="shared" si="18"/>
        <v>85</v>
      </c>
      <c r="BX66" s="2">
        <f t="shared" si="19"/>
        <v>87.81</v>
      </c>
      <c r="BY66" s="2">
        <f t="shared" si="20"/>
        <v>87.129000000000005</v>
      </c>
      <c r="BZ66" s="2">
        <f t="shared" si="21"/>
        <v>89.225999999999999</v>
      </c>
      <c r="CA66" s="2">
        <f t="shared" si="22"/>
        <v>89.516000000000005</v>
      </c>
      <c r="CB66" s="2">
        <f t="shared" si="23"/>
        <v>89.177000000000007</v>
      </c>
      <c r="CC66" s="2">
        <f t="shared" si="24"/>
        <v>78.113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79.897097251585635</v>
      </c>
      <c r="DL66" s="2">
        <f t="shared" si="76"/>
        <v>81.094307459981906</v>
      </c>
      <c r="DM66" s="2">
        <f t="shared" si="76"/>
        <v>83.1586113226913</v>
      </c>
      <c r="DN66" s="2">
        <f t="shared" si="76"/>
        <v>80.022501407129468</v>
      </c>
      <c r="DO66" s="2">
        <f t="shared" si="76"/>
        <v>81.776251969981246</v>
      </c>
      <c r="DP66" s="2">
        <f t="shared" si="76"/>
        <v>82.545349162928147</v>
      </c>
      <c r="DQ66" s="2">
        <f t="shared" si="76"/>
        <v>83.59508063427802</v>
      </c>
      <c r="DR66" s="2">
        <f t="shared" si="76"/>
        <v>81.038064011379817</v>
      </c>
      <c r="DS66" s="2">
        <f t="shared" si="76"/>
        <v>84.769583214793727</v>
      </c>
      <c r="DT66" s="2">
        <f t="shared" si="76"/>
        <v>86.499330014224753</v>
      </c>
      <c r="DU66" s="2">
        <f t="shared" si="76"/>
        <v>88.948590217748091</v>
      </c>
      <c r="DV66" s="2">
        <f t="shared" si="76"/>
        <v>90.100006455848558</v>
      </c>
      <c r="DW66" s="2">
        <f t="shared" si="76"/>
        <v>88.362479924953107</v>
      </c>
      <c r="DX66" s="2">
        <f t="shared" si="76"/>
        <v>88.776889489489477</v>
      </c>
      <c r="DY66" s="2">
        <f t="shared" si="76"/>
        <v>79.652908319649697</v>
      </c>
      <c r="EA66" s="2">
        <f t="shared" si="77"/>
        <v>66.418008976263067</v>
      </c>
      <c r="EB66" s="2">
        <f t="shared" si="77"/>
        <v>73.554398046486369</v>
      </c>
      <c r="EC66" s="2">
        <f t="shared" si="77"/>
        <v>70.809563661134504</v>
      </c>
      <c r="ED66" s="2">
        <f t="shared" si="77"/>
        <v>75.092656535092715</v>
      </c>
      <c r="EE66" s="2">
        <f t="shared" si="77"/>
        <v>71.155947380702358</v>
      </c>
      <c r="EF66" s="2">
        <f t="shared" si="77"/>
        <v>71.151163101591166</v>
      </c>
      <c r="EG66" s="2">
        <f t="shared" si="77"/>
        <v>71.813109605842683</v>
      </c>
      <c r="EH66" s="2">
        <f t="shared" si="77"/>
        <v>73.436634409433012</v>
      </c>
      <c r="EI66" s="2">
        <f t="shared" si="77"/>
        <v>77.991097165830212</v>
      </c>
      <c r="EJ66" s="2">
        <f t="shared" si="77"/>
        <v>79.40296932794999</v>
      </c>
      <c r="EK66" s="2">
        <f t="shared" si="77"/>
        <v>70.632562666955948</v>
      </c>
      <c r="EL66" s="2">
        <f t="shared" si="77"/>
        <v>74.64138922048582</v>
      </c>
      <c r="EM66" s="2">
        <f t="shared" si="77"/>
        <v>75.842671767339624</v>
      </c>
      <c r="EN66" s="2">
        <f t="shared" si="77"/>
        <v>81.381848119323905</v>
      </c>
      <c r="EO66" s="2">
        <f t="shared" si="77"/>
        <v>73.06871588007435</v>
      </c>
      <c r="EQ66" s="2">
        <f t="shared" si="78"/>
        <v>70.07705012309512</v>
      </c>
      <c r="ER66" s="2">
        <f t="shared" si="78"/>
        <v>71.250130832521592</v>
      </c>
      <c r="ES66" s="2">
        <f t="shared" si="78"/>
        <v>70.133371129097469</v>
      </c>
      <c r="ET66" s="2">
        <f t="shared" si="78"/>
        <v>72.279195211538877</v>
      </c>
      <c r="EU66" s="2">
        <f t="shared" si="78"/>
        <v>69.79525818202012</v>
      </c>
      <c r="EV66" s="2">
        <f t="shared" si="78"/>
        <v>70.149834059688885</v>
      </c>
      <c r="EW66" s="2">
        <f t="shared" si="78"/>
        <v>70.948069878199902</v>
      </c>
      <c r="EX66" s="2">
        <f t="shared" si="78"/>
        <v>72.460595374994824</v>
      </c>
      <c r="EY66" s="2">
        <f t="shared" si="78"/>
        <v>75.49116393779147</v>
      </c>
      <c r="EZ66" s="2">
        <f t="shared" si="78"/>
        <v>78.567260412544357</v>
      </c>
      <c r="FA66" s="2">
        <f t="shared" si="78"/>
        <v>70.581106671525248</v>
      </c>
      <c r="FB66" s="2">
        <f t="shared" si="78"/>
        <v>73.892367006358242</v>
      </c>
      <c r="FC66" s="2">
        <f t="shared" si="78"/>
        <v>73.604559005397732</v>
      </c>
      <c r="FD66" s="2">
        <f t="shared" si="78"/>
        <v>77.698946844977129</v>
      </c>
      <c r="FE66" s="2">
        <f t="shared" si="78"/>
        <v>72.912199193116436</v>
      </c>
      <c r="FG66" s="2">
        <f t="shared" si="79"/>
        <v>0.40978048285360824</v>
      </c>
      <c r="FH66" s="2">
        <f t="shared" si="79"/>
        <v>0.38924608949025086</v>
      </c>
      <c r="FI66" s="2">
        <f t="shared" si="79"/>
        <v>0.37876222667519238</v>
      </c>
      <c r="FJ66" s="2">
        <f t="shared" si="79"/>
        <v>0.35909995831833241</v>
      </c>
      <c r="FK66" s="2">
        <f t="shared" si="79"/>
        <v>0.34857000669859145</v>
      </c>
      <c r="FL66" s="2">
        <f t="shared" si="79"/>
        <v>0.34917832493010875</v>
      </c>
      <c r="FM66" s="2">
        <f t="shared" si="79"/>
        <v>0.34689550495844884</v>
      </c>
      <c r="FN66" s="2">
        <f t="shared" si="79"/>
        <v>0.3382507018475529</v>
      </c>
      <c r="FO66" s="2">
        <f t="shared" si="79"/>
        <v>0.34076925944329362</v>
      </c>
      <c r="FP66" s="2">
        <f t="shared" si="79"/>
        <v>0.33756890447195992</v>
      </c>
      <c r="FQ66" s="2">
        <f t="shared" si="79"/>
        <v>0.34813198515238092</v>
      </c>
      <c r="FR66" s="2">
        <f t="shared" si="79"/>
        <v>0.33215401470402123</v>
      </c>
      <c r="FS66" s="2">
        <f t="shared" si="79"/>
        <v>0.37743648665768986</v>
      </c>
      <c r="FT66" s="2">
        <f t="shared" si="79"/>
        <v>0.32693192111665326</v>
      </c>
      <c r="FU66" s="2">
        <f t="shared" si="79"/>
        <v>0.27590340278199327</v>
      </c>
      <c r="FW66" s="2">
        <f t="shared" si="67"/>
        <v>1.4410559059777636E-5</v>
      </c>
      <c r="FX66" s="2">
        <f t="shared" si="67"/>
        <v>1.7985563058771627E-5</v>
      </c>
      <c r="FY66" s="2">
        <f t="shared" si="67"/>
        <v>1.7508059633456761E-5</v>
      </c>
      <c r="FZ66" s="2">
        <f t="shared" si="67"/>
        <v>1.5899237703510183E-5</v>
      </c>
      <c r="GA66" s="2">
        <f t="shared" si="67"/>
        <v>1.68805442563205E-5</v>
      </c>
      <c r="GB66" s="2">
        <f t="shared" si="67"/>
        <v>2.1285401816282105E-5</v>
      </c>
      <c r="GC66" s="2">
        <f t="shared" si="67"/>
        <v>2.2717026617209856E-5</v>
      </c>
      <c r="GD66" s="2">
        <f t="shared" si="67"/>
        <v>2.9252206156602213E-5</v>
      </c>
      <c r="GE66" s="2">
        <f t="shared" si="67"/>
        <v>3.3047811199261156E-5</v>
      </c>
      <c r="GF66" s="2">
        <f t="shared" si="67"/>
        <v>2.741140506906312E-5</v>
      </c>
      <c r="GG66" s="2">
        <f t="shared" si="67"/>
        <v>2.4643936854133606E-5</v>
      </c>
      <c r="GH66" s="2">
        <f t="shared" si="67"/>
        <v>1.8156061178240984E-5</v>
      </c>
      <c r="GI66" s="2">
        <f t="shared" si="67"/>
        <v>1.8675402990752683E-5</v>
      </c>
      <c r="GJ66" s="2">
        <f t="shared" si="67"/>
        <v>1.610802358444332E-5</v>
      </c>
      <c r="GK66" s="2">
        <f t="shared" si="67"/>
        <v>1.4076356878589884E-5</v>
      </c>
      <c r="GM66" s="86">
        <f t="shared" si="68"/>
        <v>3.247110507366245E-3</v>
      </c>
      <c r="GN66" s="86">
        <f t="shared" si="68"/>
        <v>1.8525878176551458E-3</v>
      </c>
      <c r="GO66" s="86">
        <f t="shared" si="68"/>
        <v>1.3884851468477263E-3</v>
      </c>
      <c r="GP66" s="86">
        <f t="shared" si="68"/>
        <v>8.2728530804033649E-4</v>
      </c>
      <c r="GQ66" s="86">
        <f t="shared" si="68"/>
        <v>6.1007608479024403E-4</v>
      </c>
      <c r="GR66" s="86">
        <f t="shared" si="68"/>
        <v>5.2665588385537854E-4</v>
      </c>
      <c r="GS66" s="86">
        <f t="shared" si="68"/>
        <v>5.1674459861103875E-4</v>
      </c>
      <c r="GT66" s="86">
        <f t="shared" si="68"/>
        <v>3.5217868078279323E-4</v>
      </c>
      <c r="GU66" s="86">
        <f t="shared" si="68"/>
        <v>4.0648393693488782E-4</v>
      </c>
      <c r="GV66" s="86">
        <f t="shared" si="68"/>
        <v>3.8435655243464494E-4</v>
      </c>
      <c r="GW66" s="86">
        <f t="shared" si="68"/>
        <v>5.2179228724313323E-4</v>
      </c>
      <c r="GX66" s="86">
        <f t="shared" si="68"/>
        <v>3.4227708489572038E-4</v>
      </c>
      <c r="GY66" s="86">
        <f t="shared" si="68"/>
        <v>1.2748503312024467E-3</v>
      </c>
      <c r="GZ66" s="86">
        <f t="shared" si="68"/>
        <v>2.421031921414604E-4</v>
      </c>
      <c r="HA66" s="86">
        <f t="shared" si="68"/>
        <v>6.024549265007863E-6</v>
      </c>
      <c r="HC66" s="86">
        <f t="shared" si="73"/>
        <v>2.5034592054467992E-10</v>
      </c>
      <c r="HD66" s="86">
        <f t="shared" si="69"/>
        <v>3.0162628404229368E-13</v>
      </c>
      <c r="HE66" s="86">
        <f t="shared" si="69"/>
        <v>1.2834698453380043E-12</v>
      </c>
      <c r="HF66" s="86">
        <f t="shared" si="69"/>
        <v>7.9833612642678118E-14</v>
      </c>
      <c r="HG66" s="86">
        <f t="shared" si="69"/>
        <v>4.0596581586351629E-13</v>
      </c>
      <c r="HH66" s="86">
        <f t="shared" si="69"/>
        <v>3.1308228516784507E-14</v>
      </c>
      <c r="HI66" s="86">
        <f t="shared" si="69"/>
        <v>3.0614992764689442E-14</v>
      </c>
      <c r="HJ66" s="86">
        <f t="shared" si="69"/>
        <v>1.0170237632175522E-13</v>
      </c>
      <c r="HK66" s="86">
        <f t="shared" si="69"/>
        <v>2.7232941395376672E-13</v>
      </c>
      <c r="HL66" s="86">
        <f t="shared" si="69"/>
        <v>1.4328014537136645E-13</v>
      </c>
      <c r="HM66" s="86">
        <f t="shared" si="69"/>
        <v>6.7675484344321014E-16</v>
      </c>
      <c r="HN66" s="86">
        <f t="shared" si="69"/>
        <v>4.6325069006628399E-13</v>
      </c>
      <c r="HO66" s="86">
        <f t="shared" si="69"/>
        <v>1.4685745909254138E-12</v>
      </c>
      <c r="HP66" s="86">
        <f t="shared" si="69"/>
        <v>2.01265176604725E-14</v>
      </c>
      <c r="HQ66" s="86">
        <f t="shared" si="69"/>
        <v>2.7525552795860431E-20</v>
      </c>
      <c r="HS66" s="86">
        <f t="shared" si="70"/>
        <v>4.068712685128977E-66</v>
      </c>
      <c r="HT66" s="86">
        <f t="shared" si="70"/>
        <v>1.176466354978895E-88</v>
      </c>
      <c r="HU66" s="86">
        <f t="shared" si="70"/>
        <v>3.356388998313549E-86</v>
      </c>
      <c r="HV66" s="86">
        <f t="shared" si="70"/>
        <v>8.4962201157765611E-95</v>
      </c>
      <c r="HW66" s="86">
        <f t="shared" si="70"/>
        <v>1.4414592319217525E-89</v>
      </c>
      <c r="HX66" s="86">
        <f t="shared" si="70"/>
        <v>4.4929490957038311E-101</v>
      </c>
      <c r="HY66" s="86">
        <f t="shared" si="70"/>
        <v>2.1994575321383876E-98</v>
      </c>
      <c r="HZ66" s="86">
        <f t="shared" si="70"/>
        <v>2.2343377691809934E-94</v>
      </c>
      <c r="IA66" s="86">
        <f t="shared" si="70"/>
        <v>2.7642480569847784E-88</v>
      </c>
      <c r="IB66" s="86">
        <f t="shared" si="70"/>
        <v>2.0766404048094117E-91</v>
      </c>
      <c r="IC66" s="86">
        <f t="shared" si="70"/>
        <v>3.1150439736780667E-113</v>
      </c>
      <c r="ID66" s="86">
        <f t="shared" si="70"/>
        <v>5.0141172571006657E-89</v>
      </c>
      <c r="IE66" s="86">
        <f t="shared" si="70"/>
        <v>1.6898941417025513E-86</v>
      </c>
      <c r="IF66" s="86">
        <f t="shared" si="70"/>
        <v>1.1227018949704796E-75</v>
      </c>
      <c r="IG66" s="86">
        <f t="shared" si="70"/>
        <v>3.3738632779080431E-52</v>
      </c>
      <c r="II66" s="86">
        <f t="shared" si="71"/>
        <v>1.1737901783448574E-129</v>
      </c>
      <c r="IJ66" s="86">
        <f t="shared" si="71"/>
        <v>7.1662964532214622E-178</v>
      </c>
      <c r="IK66" s="86">
        <f t="shared" si="71"/>
        <v>1.430549545125023E-171</v>
      </c>
      <c r="IL66" s="86">
        <f t="shared" si="71"/>
        <v>3.5074416318233402E-193</v>
      </c>
      <c r="IM66" s="86">
        <f t="shared" si="71"/>
        <v>2.1273029033526265E-180</v>
      </c>
      <c r="IN66" s="86">
        <f t="shared" si="71"/>
        <v>4.0430095260249366E-203</v>
      </c>
      <c r="IO66" s="86">
        <f t="shared" si="71"/>
        <v>2.3742404132431478E-198</v>
      </c>
      <c r="IP66" s="86">
        <f t="shared" si="71"/>
        <v>9.7293224919366299E-188</v>
      </c>
      <c r="IQ66" s="86">
        <f t="shared" si="71"/>
        <v>2.9631897714954548E-176</v>
      </c>
      <c r="IR66" s="86">
        <f t="shared" si="71"/>
        <v>6.7076815567555134E-184</v>
      </c>
      <c r="IS66" s="86">
        <f t="shared" si="71"/>
        <v>6.5160870328531091E-228</v>
      </c>
      <c r="IT66" s="86">
        <f t="shared" si="71"/>
        <v>3.3262433773750766E-179</v>
      </c>
      <c r="IU66" s="86">
        <f t="shared" si="71"/>
        <v>6.4756068724098238E-173</v>
      </c>
      <c r="IV66" s="86">
        <f t="shared" si="71"/>
        <v>9.4439325251066574E-260</v>
      </c>
      <c r="IW66" s="86">
        <f t="shared" si="71"/>
        <v>4.97624739886139E-197</v>
      </c>
      <c r="IY66" s="86">
        <f t="shared" si="72"/>
        <v>3.2471107577121657E-3</v>
      </c>
      <c r="IZ66" s="86">
        <f t="shared" si="72"/>
        <v>1.8525878179567721E-3</v>
      </c>
      <c r="JA66" s="86">
        <f t="shared" si="72"/>
        <v>1.3884851481311962E-3</v>
      </c>
      <c r="JB66" s="86">
        <f t="shared" si="72"/>
        <v>8.2728530812017009E-4</v>
      </c>
      <c r="JC66" s="86">
        <f t="shared" si="72"/>
        <v>6.1007608519620987E-4</v>
      </c>
      <c r="JD66" s="86">
        <f t="shared" si="72"/>
        <v>5.2665588388668672E-4</v>
      </c>
      <c r="JE66" s="86">
        <f t="shared" si="72"/>
        <v>5.1674459864165369E-4</v>
      </c>
      <c r="JF66" s="86">
        <f t="shared" si="72"/>
        <v>3.5217868088449562E-4</v>
      </c>
      <c r="JG66" s="86">
        <f t="shared" si="72"/>
        <v>4.0648393720721723E-4</v>
      </c>
      <c r="JH66" s="86">
        <f t="shared" si="72"/>
        <v>3.8435655257792507E-4</v>
      </c>
      <c r="JI66" s="86">
        <f t="shared" si="72"/>
        <v>5.2179228724380999E-4</v>
      </c>
      <c r="JJ66" s="86">
        <f t="shared" si="72"/>
        <v>3.4227708535897107E-4</v>
      </c>
      <c r="JK66" s="86">
        <f t="shared" si="72"/>
        <v>1.2748503326710213E-3</v>
      </c>
      <c r="JL66" s="86">
        <f t="shared" si="72"/>
        <v>2.421031921615869E-4</v>
      </c>
      <c r="JM66" s="86">
        <f t="shared" si="72"/>
        <v>6.0245492650078901E-6</v>
      </c>
    </row>
    <row r="67" spans="2:273" x14ac:dyDescent="0.25">
      <c r="B67" s="2">
        <v>40</v>
      </c>
      <c r="C67" s="37">
        <v>81.370999999999995</v>
      </c>
      <c r="D67" s="37">
        <v>84.064999999999998</v>
      </c>
      <c r="E67" s="37">
        <v>84.870999999999995</v>
      </c>
      <c r="F67" s="37">
        <v>80.596999999999994</v>
      </c>
      <c r="G67" s="37">
        <v>81.016000000000005</v>
      </c>
      <c r="H67" s="37">
        <v>82.161000000000001</v>
      </c>
      <c r="I67" s="37">
        <v>83.870999999999995</v>
      </c>
      <c r="J67" s="37">
        <v>81.225999999999999</v>
      </c>
      <c r="K67" s="37">
        <v>84.778000000000006</v>
      </c>
      <c r="L67" s="37">
        <v>86.825000000000003</v>
      </c>
      <c r="M67" s="37">
        <v>87.838999999999999</v>
      </c>
      <c r="N67" s="37">
        <v>88.644999999999996</v>
      </c>
      <c r="O67" s="37">
        <v>91.016000000000005</v>
      </c>
      <c r="P67" s="37">
        <v>89.418999999999997</v>
      </c>
      <c r="Q67" s="37">
        <v>78.968000000000004</v>
      </c>
      <c r="S67" s="4">
        <f t="shared" si="74"/>
        <v>77.570942178928405</v>
      </c>
      <c r="T67" s="4">
        <f t="shared" si="74"/>
        <v>80.420747084774817</v>
      </c>
      <c r="U67" s="4">
        <f t="shared" si="74"/>
        <v>80.196490567289331</v>
      </c>
      <c r="V67" s="4">
        <f t="shared" si="74"/>
        <v>79.405220584788822</v>
      </c>
      <c r="W67" s="4">
        <f t="shared" si="74"/>
        <v>78.864037319918523</v>
      </c>
      <c r="X67" s="4">
        <f t="shared" si="74"/>
        <v>79.258352050766973</v>
      </c>
      <c r="Y67" s="4">
        <f t="shared" si="74"/>
        <v>80.103781671288019</v>
      </c>
      <c r="Z67" s="4">
        <f t="shared" si="74"/>
        <v>78.80954736260226</v>
      </c>
      <c r="AA67" s="4">
        <f t="shared" si="74"/>
        <v>82.903434705968422</v>
      </c>
      <c r="AB67" s="4">
        <f t="shared" si="74"/>
        <v>84.451088695490512</v>
      </c>
      <c r="AC67" s="4">
        <f t="shared" si="74"/>
        <v>83.110293765860348</v>
      </c>
      <c r="AD67" s="4">
        <f t="shared" si="74"/>
        <v>85.384224972632481</v>
      </c>
      <c r="AE67" s="4">
        <f t="shared" si="74"/>
        <v>85.284553473071014</v>
      </c>
      <c r="AF67" s="4">
        <f t="shared" si="74"/>
        <v>86.777874959278734</v>
      </c>
      <c r="AG67" s="4">
        <f t="shared" si="74"/>
        <v>77.918094877228214</v>
      </c>
      <c r="AI67" s="4">
        <f t="shared" si="75"/>
        <v>3.8000578210715901</v>
      </c>
      <c r="AJ67" s="4">
        <f t="shared" si="75"/>
        <v>3.6442529152251808</v>
      </c>
      <c r="AK67" s="4">
        <f t="shared" si="75"/>
        <v>4.6745094327106642</v>
      </c>
      <c r="AL67" s="4">
        <f t="shared" si="75"/>
        <v>1.1917794152111725</v>
      </c>
      <c r="AM67" s="4">
        <f t="shared" si="75"/>
        <v>2.1519626800814819</v>
      </c>
      <c r="AN67" s="4">
        <f t="shared" si="75"/>
        <v>2.9026479492330282</v>
      </c>
      <c r="AO67" s="4">
        <f t="shared" si="75"/>
        <v>3.7672183287119765</v>
      </c>
      <c r="AP67" s="4">
        <f t="shared" si="75"/>
        <v>2.4164526373977395</v>
      </c>
      <c r="AQ67" s="4">
        <f t="shared" si="75"/>
        <v>1.8745652940315836</v>
      </c>
      <c r="AR67" s="4">
        <f t="shared" si="75"/>
        <v>2.3739113045094911</v>
      </c>
      <c r="AS67" s="4">
        <f t="shared" si="75"/>
        <v>4.7287062341396506</v>
      </c>
      <c r="AT67" s="4">
        <f t="shared" si="75"/>
        <v>3.2607750273675151</v>
      </c>
      <c r="AU67" s="4">
        <f t="shared" si="75"/>
        <v>5.7314465269289911</v>
      </c>
      <c r="AV67" s="4">
        <f t="shared" si="75"/>
        <v>2.6411250407212634</v>
      </c>
      <c r="AW67" s="4">
        <f t="shared" si="75"/>
        <v>1.0499051227717899</v>
      </c>
      <c r="AY67" s="2">
        <f t="shared" si="65"/>
        <v>74.128466122501536</v>
      </c>
      <c r="AZ67" s="2">
        <f t="shared" si="65"/>
        <v>78.019273330776997</v>
      </c>
      <c r="BA67" s="2">
        <f t="shared" si="65"/>
        <v>78.339363796045561</v>
      </c>
      <c r="BB67" s="2">
        <f t="shared" si="65"/>
        <v>78.188586537474805</v>
      </c>
      <c r="BC67" s="2">
        <f t="shared" si="65"/>
        <v>77.91008831169944</v>
      </c>
      <c r="BD67" s="2">
        <f t="shared" si="65"/>
        <v>78.389082825262747</v>
      </c>
      <c r="BE67" s="2">
        <f t="shared" si="65"/>
        <v>79.263314861003067</v>
      </c>
      <c r="BF67" s="2">
        <f t="shared" si="65"/>
        <v>78.213906331546994</v>
      </c>
      <c r="BG67" s="2">
        <f t="shared" si="65"/>
        <v>82.22183892498748</v>
      </c>
      <c r="BH67" s="2">
        <f t="shared" si="65"/>
        <v>83.817243372838703</v>
      </c>
      <c r="BI67" s="2">
        <f t="shared" si="65"/>
        <v>82.254120319126145</v>
      </c>
      <c r="BJ67" s="2">
        <f t="shared" si="65"/>
        <v>84.803129670821292</v>
      </c>
      <c r="BK67" s="2">
        <f t="shared" si="65"/>
        <v>83.50205695399616</v>
      </c>
      <c r="BL67" s="2">
        <f t="shared" si="65"/>
        <v>86.394785579890979</v>
      </c>
      <c r="BM67" s="2">
        <f t="shared" si="65"/>
        <v>77.906511679224025</v>
      </c>
      <c r="BO67" s="2">
        <f t="shared" si="10"/>
        <v>81.370999999999995</v>
      </c>
      <c r="BP67" s="2">
        <f t="shared" si="11"/>
        <v>84.064999999999998</v>
      </c>
      <c r="BQ67" s="2">
        <f t="shared" si="12"/>
        <v>84.870999999999995</v>
      </c>
      <c r="BR67" s="2">
        <f t="shared" si="13"/>
        <v>80.596999999999994</v>
      </c>
      <c r="BS67" s="2">
        <f t="shared" si="14"/>
        <v>81.016000000000005</v>
      </c>
      <c r="BT67" s="2">
        <f t="shared" si="15"/>
        <v>82.161000000000001</v>
      </c>
      <c r="BU67" s="2">
        <f t="shared" si="16"/>
        <v>83.870999999999995</v>
      </c>
      <c r="BV67" s="2">
        <f t="shared" si="17"/>
        <v>81.225999999999999</v>
      </c>
      <c r="BW67" s="2">
        <f t="shared" si="18"/>
        <v>84.778000000000006</v>
      </c>
      <c r="BX67" s="2">
        <f t="shared" si="19"/>
        <v>86.825000000000003</v>
      </c>
      <c r="BY67" s="2">
        <f t="shared" si="20"/>
        <v>87.838999999999999</v>
      </c>
      <c r="BZ67" s="2">
        <f t="shared" si="21"/>
        <v>88.644999999999996</v>
      </c>
      <c r="CA67" s="2">
        <f t="shared" si="22"/>
        <v>91.016000000000005</v>
      </c>
      <c r="CB67" s="2">
        <f t="shared" si="23"/>
        <v>89.418999999999997</v>
      </c>
      <c r="CC67" s="2">
        <f t="shared" si="24"/>
        <v>78.968000000000004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80.015491543340389</v>
      </c>
      <c r="DL67" s="2">
        <f t="shared" si="76"/>
        <v>81.237865901540346</v>
      </c>
      <c r="DM67" s="2">
        <f t="shared" si="76"/>
        <v>83.45549974340274</v>
      </c>
      <c r="DN67" s="2">
        <f t="shared" si="76"/>
        <v>80.205837711069435</v>
      </c>
      <c r="DO67" s="2">
        <f t="shared" si="76"/>
        <v>81.964963227016895</v>
      </c>
      <c r="DP67" s="2">
        <f t="shared" si="76"/>
        <v>82.744014990699227</v>
      </c>
      <c r="DQ67" s="2">
        <f t="shared" si="76"/>
        <v>83.699745614035109</v>
      </c>
      <c r="DR67" s="2">
        <f t="shared" si="76"/>
        <v>80.997098624940733</v>
      </c>
      <c r="DS67" s="2">
        <f t="shared" si="76"/>
        <v>84.754992176386892</v>
      </c>
      <c r="DT67" s="2">
        <f t="shared" si="76"/>
        <v>86.410812470365101</v>
      </c>
      <c r="DU67" s="2">
        <f t="shared" si="76"/>
        <v>89.144641645694264</v>
      </c>
      <c r="DV67" s="2">
        <f t="shared" si="76"/>
        <v>90.428668344457805</v>
      </c>
      <c r="DW67" s="2">
        <f t="shared" si="76"/>
        <v>88.677177016885565</v>
      </c>
      <c r="DX67" s="2">
        <f t="shared" si="76"/>
        <v>89.15229695409694</v>
      </c>
      <c r="DY67" s="2">
        <f t="shared" si="76"/>
        <v>79.961086206896553</v>
      </c>
      <c r="EA67" s="2">
        <f t="shared" si="77"/>
        <v>66.395152531332243</v>
      </c>
      <c r="EB67" s="2">
        <f t="shared" si="77"/>
        <v>73.41355130686442</v>
      </c>
      <c r="EC67" s="2">
        <f t="shared" si="77"/>
        <v>70.686368342828843</v>
      </c>
      <c r="ED67" s="2">
        <f t="shared" si="77"/>
        <v>74.905229564327158</v>
      </c>
      <c r="EE67" s="2">
        <f t="shared" si="77"/>
        <v>70.99892787306031</v>
      </c>
      <c r="EF67" s="2">
        <f t="shared" si="77"/>
        <v>70.986343195483741</v>
      </c>
      <c r="EG67" s="2">
        <f t="shared" si="77"/>
        <v>71.645780621062613</v>
      </c>
      <c r="EH67" s="2">
        <f t="shared" si="77"/>
        <v>73.24809195784205</v>
      </c>
      <c r="EI67" s="2">
        <f t="shared" si="77"/>
        <v>77.752795997018055</v>
      </c>
      <c r="EJ67" s="2">
        <f t="shared" si="77"/>
        <v>79.175622818442307</v>
      </c>
      <c r="EK67" s="2">
        <f t="shared" si="77"/>
        <v>70.487067889767275</v>
      </c>
      <c r="EL67" s="2">
        <f t="shared" si="77"/>
        <v>74.487418478607097</v>
      </c>
      <c r="EM67" s="2">
        <f t="shared" si="77"/>
        <v>75.71714161190944</v>
      </c>
      <c r="EN67" s="2">
        <f t="shared" si="77"/>
        <v>81.217483649432978</v>
      </c>
      <c r="EO67" s="2">
        <f t="shared" si="77"/>
        <v>72.988827459222847</v>
      </c>
      <c r="EQ67" s="2">
        <f t="shared" si="78"/>
        <v>70.006293086920806</v>
      </c>
      <c r="ER67" s="2">
        <f t="shared" si="78"/>
        <v>71.139520073257799</v>
      </c>
      <c r="ES67" s="2">
        <f t="shared" si="78"/>
        <v>70.019128528124412</v>
      </c>
      <c r="ET67" s="2">
        <f t="shared" si="78"/>
        <v>72.129372449696618</v>
      </c>
      <c r="EU67" s="2">
        <f t="shared" si="78"/>
        <v>69.656548085186955</v>
      </c>
      <c r="EV67" s="2">
        <f t="shared" si="78"/>
        <v>69.998678757593837</v>
      </c>
      <c r="EW67" s="2">
        <f t="shared" si="78"/>
        <v>70.792431971866975</v>
      </c>
      <c r="EX67" s="2">
        <f t="shared" si="78"/>
        <v>72.285883583526086</v>
      </c>
      <c r="EY67" s="2">
        <f t="shared" si="78"/>
        <v>75.289390078853998</v>
      </c>
      <c r="EZ67" s="2">
        <f t="shared" si="78"/>
        <v>78.351581646125197</v>
      </c>
      <c r="FA67" s="2">
        <f t="shared" si="78"/>
        <v>70.435885464018568</v>
      </c>
      <c r="FB67" s="2">
        <f t="shared" si="78"/>
        <v>73.74913362316299</v>
      </c>
      <c r="FC67" s="2">
        <f t="shared" si="78"/>
        <v>73.508268810432583</v>
      </c>
      <c r="FD67" s="2">
        <f t="shared" si="78"/>
        <v>77.584804702707657</v>
      </c>
      <c r="FE67" s="2">
        <f t="shared" si="78"/>
        <v>72.835024980986248</v>
      </c>
      <c r="FG67" s="2">
        <f t="shared" si="79"/>
        <v>0.43222730907867746</v>
      </c>
      <c r="FH67" s="2">
        <f t="shared" si="79"/>
        <v>0.41135203425571631</v>
      </c>
      <c r="FI67" s="2">
        <f t="shared" si="79"/>
        <v>0.40066336368102096</v>
      </c>
      <c r="FJ67" s="2">
        <f t="shared" si="79"/>
        <v>0.38056063112808119</v>
      </c>
      <c r="FK67" s="2">
        <f t="shared" si="79"/>
        <v>0.36976445343920855</v>
      </c>
      <c r="FL67" s="2">
        <f t="shared" si="79"/>
        <v>0.37038872918500565</v>
      </c>
      <c r="FM67" s="2">
        <f t="shared" si="79"/>
        <v>0.36804565965130703</v>
      </c>
      <c r="FN67" s="2">
        <f t="shared" si="79"/>
        <v>0.35916363874553181</v>
      </c>
      <c r="FO67" s="2">
        <f t="shared" si="79"/>
        <v>0.36175278759926743</v>
      </c>
      <c r="FP67" s="2">
        <f t="shared" si="79"/>
        <v>0.35846252205905849</v>
      </c>
      <c r="FQ67" s="2">
        <f t="shared" si="79"/>
        <v>0.36931489772910825</v>
      </c>
      <c r="FR67" s="2">
        <f t="shared" si="79"/>
        <v>0.35289102319017102</v>
      </c>
      <c r="FS67" s="2">
        <f t="shared" si="79"/>
        <v>0.39931023872937799</v>
      </c>
      <c r="FT67" s="2">
        <f t="shared" si="79"/>
        <v>0.34751255104619116</v>
      </c>
      <c r="FU67" s="2">
        <f t="shared" si="79"/>
        <v>0.29467812773148466</v>
      </c>
      <c r="FW67" s="2">
        <f t="shared" si="67"/>
        <v>1.5800841835294458E-5</v>
      </c>
      <c r="FX67" s="2">
        <f t="shared" si="67"/>
        <v>1.9720743519577748E-5</v>
      </c>
      <c r="FY67" s="2">
        <f t="shared" si="67"/>
        <v>1.9197173218031403E-5</v>
      </c>
      <c r="FZ67" s="2">
        <f t="shared" si="67"/>
        <v>1.7433140735982964E-5</v>
      </c>
      <c r="GA67" s="2">
        <f t="shared" si="67"/>
        <v>1.8509118572052447E-5</v>
      </c>
      <c r="GB67" s="2">
        <f t="shared" si="67"/>
        <v>2.3338931059403836E-5</v>
      </c>
      <c r="GC67" s="2">
        <f t="shared" si="67"/>
        <v>2.4908669774699477E-5</v>
      </c>
      <c r="GD67" s="2">
        <f t="shared" si="67"/>
        <v>3.2074315719663268E-5</v>
      </c>
      <c r="GE67" s="2">
        <f t="shared" si="67"/>
        <v>3.623608887534664E-5</v>
      </c>
      <c r="GF67" s="2">
        <f t="shared" si="67"/>
        <v>3.0055928497880415E-5</v>
      </c>
      <c r="GG67" s="2">
        <f t="shared" si="67"/>
        <v>2.7021475181358035E-5</v>
      </c>
      <c r="GH67" s="2">
        <f t="shared" si="67"/>
        <v>1.9907690338197859E-5</v>
      </c>
      <c r="GI67" s="2">
        <f t="shared" si="67"/>
        <v>2.0477135288476017E-5</v>
      </c>
      <c r="GJ67" s="2">
        <f t="shared" si="67"/>
        <v>1.7662069195156381E-5</v>
      </c>
      <c r="GK67" s="2">
        <f t="shared" si="67"/>
        <v>1.5434397437642701E-5</v>
      </c>
      <c r="GM67" s="86">
        <f t="shared" si="68"/>
        <v>4.6342460542402267E-3</v>
      </c>
      <c r="GN67" s="86">
        <f t="shared" si="68"/>
        <v>2.8118697125805157E-3</v>
      </c>
      <c r="GO67" s="86">
        <f t="shared" si="68"/>
        <v>2.1601086391900164E-3</v>
      </c>
      <c r="GP67" s="86">
        <f t="shared" si="68"/>
        <v>1.3301908143098879E-3</v>
      </c>
      <c r="GQ67" s="86">
        <f t="shared" si="68"/>
        <v>9.9993389775751432E-4</v>
      </c>
      <c r="GR67" s="86">
        <f t="shared" si="68"/>
        <v>8.8797800445336117E-4</v>
      </c>
      <c r="GS67" s="86">
        <f t="shared" si="68"/>
        <v>8.6708467234610409E-4</v>
      </c>
      <c r="GT67" s="86">
        <f t="shared" si="68"/>
        <v>6.1206646310059485E-4</v>
      </c>
      <c r="GU67" s="86">
        <f t="shared" si="68"/>
        <v>6.9572769799295178E-4</v>
      </c>
      <c r="GV67" s="86">
        <f t="shared" si="68"/>
        <v>6.5665895144512035E-4</v>
      </c>
      <c r="GW67" s="86">
        <f t="shared" si="68"/>
        <v>8.7791406216139261E-4</v>
      </c>
      <c r="GX67" s="86">
        <f t="shared" si="68"/>
        <v>5.8504330678383969E-4</v>
      </c>
      <c r="GY67" s="86">
        <f t="shared" si="68"/>
        <v>2.0098065733508215E-3</v>
      </c>
      <c r="GZ67" s="86">
        <f t="shared" si="68"/>
        <v>4.2963458041651425E-4</v>
      </c>
      <c r="HA67" s="86">
        <f t="shared" si="68"/>
        <v>1.4764250067238951E-5</v>
      </c>
      <c r="HC67" s="86">
        <f t="shared" si="73"/>
        <v>5.5926349590003573E-10</v>
      </c>
      <c r="HD67" s="86">
        <f t="shared" si="69"/>
        <v>9.0884217448758315E-13</v>
      </c>
      <c r="HE67" s="86">
        <f t="shared" si="69"/>
        <v>3.6753474529067044E-12</v>
      </c>
      <c r="HF67" s="86">
        <f t="shared" si="69"/>
        <v>2.5561418839932572E-13</v>
      </c>
      <c r="HG67" s="86">
        <f t="shared" si="69"/>
        <v>1.2178058239519467E-12</v>
      </c>
      <c r="HH67" s="86">
        <f t="shared" si="69"/>
        <v>1.0872029298527823E-13</v>
      </c>
      <c r="HI67" s="86">
        <f t="shared" si="69"/>
        <v>1.0558966960429529E-13</v>
      </c>
      <c r="HJ67" s="86">
        <f t="shared" si="69"/>
        <v>3.4052113495065222E-13</v>
      </c>
      <c r="HK67" s="86">
        <f t="shared" si="69"/>
        <v>8.7232260955806688E-13</v>
      </c>
      <c r="HL67" s="86">
        <f t="shared" si="69"/>
        <v>4.670298271808444E-13</v>
      </c>
      <c r="HM67" s="86">
        <f t="shared" si="69"/>
        <v>2.7989481965121325E-15</v>
      </c>
      <c r="HN67" s="86">
        <f t="shared" si="69"/>
        <v>1.3909484045511053E-12</v>
      </c>
      <c r="HO67" s="86">
        <f t="shared" si="69"/>
        <v>4.2375007317865053E-12</v>
      </c>
      <c r="HP67" s="86">
        <f t="shared" si="69"/>
        <v>6.8029066820764175E-14</v>
      </c>
      <c r="HQ67" s="86">
        <f t="shared" si="69"/>
        <v>1.7033400795735954E-19</v>
      </c>
      <c r="HS67" s="86">
        <f t="shared" si="70"/>
        <v>1.0619736710613056E-64</v>
      </c>
      <c r="HT67" s="86">
        <f t="shared" si="70"/>
        <v>1.0974310301582042E-86</v>
      </c>
      <c r="HU67" s="86">
        <f t="shared" si="70"/>
        <v>2.6792274912591177E-84</v>
      </c>
      <c r="HV67" s="86">
        <f t="shared" si="70"/>
        <v>1.0726309752464977E-92</v>
      </c>
      <c r="HW67" s="86">
        <f t="shared" si="70"/>
        <v>1.3854565499571368E-87</v>
      </c>
      <c r="HX67" s="86">
        <f t="shared" si="70"/>
        <v>8.692483973631815E-99</v>
      </c>
      <c r="HY67" s="86">
        <f t="shared" si="70"/>
        <v>3.8404796620457928E-96</v>
      </c>
      <c r="HZ67" s="86">
        <f t="shared" si="70"/>
        <v>3.4330865571582628E-92</v>
      </c>
      <c r="IA67" s="86">
        <f t="shared" si="70"/>
        <v>3.2570774047878188E-86</v>
      </c>
      <c r="IB67" s="86">
        <f t="shared" si="70"/>
        <v>2.7111760104870654E-89</v>
      </c>
      <c r="IC67" s="86">
        <f t="shared" si="70"/>
        <v>1.2472435683850455E-110</v>
      </c>
      <c r="ID67" s="86">
        <f t="shared" si="70"/>
        <v>4.8231119842391693E-87</v>
      </c>
      <c r="IE67" s="86">
        <f t="shared" si="70"/>
        <v>1.4194848652396969E-84</v>
      </c>
      <c r="IF67" s="86">
        <f t="shared" si="70"/>
        <v>4.8153103576372953E-74</v>
      </c>
      <c r="IG67" s="86">
        <f t="shared" si="70"/>
        <v>4.2060623288908989E-51</v>
      </c>
      <c r="II67" s="86">
        <f t="shared" si="71"/>
        <v>1.4807348741464425E-127</v>
      </c>
      <c r="IJ67" s="86">
        <f t="shared" si="71"/>
        <v>6.4106338513075916E-175</v>
      </c>
      <c r="IK67" s="86">
        <f t="shared" si="71"/>
        <v>9.8743313154567899E-169</v>
      </c>
      <c r="IL67" s="86">
        <f t="shared" si="71"/>
        <v>5.2200962868926107E-190</v>
      </c>
      <c r="IM67" s="86">
        <f t="shared" si="71"/>
        <v>2.0165702847046032E-177</v>
      </c>
      <c r="IN67" s="86">
        <f t="shared" si="71"/>
        <v>1.0822684459645105E-199</v>
      </c>
      <c r="IO67" s="86">
        <f t="shared" si="71"/>
        <v>5.5235512288268711E-195</v>
      </c>
      <c r="IP67" s="86">
        <f t="shared" si="71"/>
        <v>1.7771938642092617E-184</v>
      </c>
      <c r="IQ67" s="86">
        <f t="shared" si="71"/>
        <v>3.6977819317864899E-173</v>
      </c>
      <c r="IR67" s="86">
        <f t="shared" si="71"/>
        <v>1.0027528288769364E-180</v>
      </c>
      <c r="IS67" s="86">
        <f t="shared" si="71"/>
        <v>5.2100186948733218E-224</v>
      </c>
      <c r="IT67" s="86">
        <f t="shared" si="71"/>
        <v>3.1512092315177616E-176</v>
      </c>
      <c r="IU67" s="86">
        <f t="shared" si="71"/>
        <v>4.893960181654263E-170</v>
      </c>
      <c r="IV67" s="86">
        <f t="shared" si="71"/>
        <v>1.8071483570137404E-255</v>
      </c>
      <c r="IW67" s="86">
        <f t="shared" si="71"/>
        <v>7.911678176292006E-194</v>
      </c>
      <c r="IY67" s="86">
        <f t="shared" si="72"/>
        <v>4.6342466135037225E-3</v>
      </c>
      <c r="IZ67" s="86">
        <f t="shared" si="72"/>
        <v>2.8118697134893577E-3</v>
      </c>
      <c r="JA67" s="86">
        <f t="shared" si="72"/>
        <v>2.1601086428653638E-3</v>
      </c>
      <c r="JB67" s="86">
        <f t="shared" si="72"/>
        <v>1.330190814565502E-3</v>
      </c>
      <c r="JC67" s="86">
        <f t="shared" si="72"/>
        <v>9.9993389897532012E-4</v>
      </c>
      <c r="JD67" s="86">
        <f t="shared" si="72"/>
        <v>8.8797800456208149E-4</v>
      </c>
      <c r="JE67" s="86">
        <f t="shared" si="72"/>
        <v>8.6708467245169378E-4</v>
      </c>
      <c r="JF67" s="86">
        <f t="shared" si="72"/>
        <v>6.1206646344111597E-4</v>
      </c>
      <c r="JG67" s="86">
        <f t="shared" si="72"/>
        <v>6.957276988652744E-4</v>
      </c>
      <c r="JH67" s="86">
        <f t="shared" si="72"/>
        <v>6.5665895191215019E-4</v>
      </c>
      <c r="JI67" s="86">
        <f t="shared" si="72"/>
        <v>8.7791406216419158E-4</v>
      </c>
      <c r="JJ67" s="86">
        <f t="shared" si="72"/>
        <v>5.8504330817478814E-4</v>
      </c>
      <c r="JK67" s="86">
        <f t="shared" si="72"/>
        <v>2.0098065775883221E-3</v>
      </c>
      <c r="JL67" s="86">
        <f t="shared" si="72"/>
        <v>4.2963458048454333E-4</v>
      </c>
      <c r="JM67" s="86">
        <f t="shared" si="72"/>
        <v>1.4764250067239122E-5</v>
      </c>
    </row>
    <row r="68" spans="2:273" x14ac:dyDescent="0.25">
      <c r="B68" s="2">
        <v>41</v>
      </c>
      <c r="C68" s="37">
        <v>83.403000000000006</v>
      </c>
      <c r="D68" s="37">
        <v>83.870999999999995</v>
      </c>
      <c r="E68" s="37">
        <v>86.418999999999997</v>
      </c>
      <c r="F68" s="37">
        <v>82</v>
      </c>
      <c r="G68" s="37">
        <v>83.113</v>
      </c>
      <c r="H68" s="37">
        <v>83.983999999999995</v>
      </c>
      <c r="I68" s="37">
        <v>83.531999999999996</v>
      </c>
      <c r="J68" s="37">
        <v>81.774000000000001</v>
      </c>
      <c r="K68" s="37">
        <v>84.27</v>
      </c>
      <c r="L68" s="37">
        <v>86.602999999999994</v>
      </c>
      <c r="M68" s="37">
        <v>90.081000000000003</v>
      </c>
      <c r="N68" s="37">
        <v>88.903000000000006</v>
      </c>
      <c r="O68" s="37">
        <v>93.468000000000004</v>
      </c>
      <c r="P68" s="37">
        <v>90.5</v>
      </c>
      <c r="Q68" s="37">
        <v>79.644999999999996</v>
      </c>
      <c r="S68" s="4">
        <f t="shared" si="74"/>
        <v>78.569362006549099</v>
      </c>
      <c r="T68" s="4">
        <f t="shared" si="74"/>
        <v>81.328273641222168</v>
      </c>
      <c r="U68" s="4">
        <f t="shared" si="74"/>
        <v>80.915463003799829</v>
      </c>
      <c r="V68" s="4">
        <f t="shared" si="74"/>
        <v>79.960731088714766</v>
      </c>
      <c r="W68" s="4">
        <f t="shared" si="74"/>
        <v>79.206597176781486</v>
      </c>
      <c r="X68" s="4">
        <f t="shared" si="74"/>
        <v>79.573868986131899</v>
      </c>
      <c r="Y68" s="4">
        <f t="shared" si="74"/>
        <v>80.333710203565445</v>
      </c>
      <c r="Z68" s="4">
        <f t="shared" si="74"/>
        <v>78.926579540923285</v>
      </c>
      <c r="AA68" s="4">
        <f t="shared" si="74"/>
        <v>83.072133479347272</v>
      </c>
      <c r="AB68" s="4">
        <f t="shared" si="74"/>
        <v>84.543864702734083</v>
      </c>
      <c r="AC68" s="4">
        <f t="shared" si="74"/>
        <v>83.272632623114731</v>
      </c>
      <c r="AD68" s="4">
        <f t="shared" si="74"/>
        <v>85.550622096662096</v>
      </c>
      <c r="AE68" s="4">
        <f t="shared" si="74"/>
        <v>86.005208627657822</v>
      </c>
      <c r="AF68" s="4">
        <f t="shared" si="74"/>
        <v>87.044095181401033</v>
      </c>
      <c r="AG68" s="4">
        <f t="shared" si="74"/>
        <v>77.983094810113528</v>
      </c>
      <c r="AI68" s="4">
        <f t="shared" si="75"/>
        <v>4.8336379934509068</v>
      </c>
      <c r="AJ68" s="4">
        <f t="shared" si="75"/>
        <v>2.542726358777827</v>
      </c>
      <c r="AK68" s="4">
        <f t="shared" si="75"/>
        <v>5.5035369962001681</v>
      </c>
      <c r="AL68" s="4">
        <f t="shared" si="75"/>
        <v>2.0392689112852338</v>
      </c>
      <c r="AM68" s="4">
        <f t="shared" si="75"/>
        <v>3.9064028232185137</v>
      </c>
      <c r="AN68" s="4">
        <f t="shared" si="75"/>
        <v>4.4101310138680958</v>
      </c>
      <c r="AO68" s="4">
        <f t="shared" si="75"/>
        <v>3.1982897964345511</v>
      </c>
      <c r="AP68" s="4">
        <f t="shared" si="75"/>
        <v>2.8474204590767158</v>
      </c>
      <c r="AQ68" s="4">
        <f t="shared" si="75"/>
        <v>1.1978665206527239</v>
      </c>
      <c r="AR68" s="4">
        <f t="shared" si="75"/>
        <v>2.0591352972659109</v>
      </c>
      <c r="AS68" s="4">
        <f t="shared" si="75"/>
        <v>6.8083673768852719</v>
      </c>
      <c r="AT68" s="4">
        <f t="shared" si="75"/>
        <v>3.35237790333791</v>
      </c>
      <c r="AU68" s="4">
        <f t="shared" si="75"/>
        <v>7.4627913723421813</v>
      </c>
      <c r="AV68" s="4">
        <f t="shared" si="75"/>
        <v>3.4559048185989667</v>
      </c>
      <c r="AW68" s="4">
        <f t="shared" si="75"/>
        <v>1.6619051898864683</v>
      </c>
      <c r="AY68" s="2">
        <f t="shared" si="65"/>
        <v>73.873030767873132</v>
      </c>
      <c r="AZ68" s="2">
        <f t="shared" si="65"/>
        <v>77.863637455866368</v>
      </c>
      <c r="BA68" s="2">
        <f t="shared" si="65"/>
        <v>78.173749515427474</v>
      </c>
      <c r="BB68" s="2">
        <f t="shared" si="65"/>
        <v>78.106403847155235</v>
      </c>
      <c r="BC68" s="2">
        <f t="shared" si="65"/>
        <v>77.725394717180023</v>
      </c>
      <c r="BD68" s="2">
        <f t="shared" si="65"/>
        <v>78.18981318210075</v>
      </c>
      <c r="BE68" s="2">
        <f t="shared" si="65"/>
        <v>79.000765891906156</v>
      </c>
      <c r="BF68" s="2">
        <f t="shared" si="65"/>
        <v>77.950455934252503</v>
      </c>
      <c r="BG68" s="2">
        <f t="shared" si="65"/>
        <v>81.970779658118758</v>
      </c>
      <c r="BH68" s="2">
        <f t="shared" si="65"/>
        <v>83.520821836910983</v>
      </c>
      <c r="BI68" s="2">
        <f t="shared" si="65"/>
        <v>81.911777423817526</v>
      </c>
      <c r="BJ68" s="2">
        <f t="shared" si="65"/>
        <v>84.611542136431012</v>
      </c>
      <c r="BK68" s="2">
        <f t="shared" si="65"/>
        <v>83.342365487866914</v>
      </c>
      <c r="BL68" s="2">
        <f t="shared" si="65"/>
        <v>86.403232669371775</v>
      </c>
      <c r="BM68" s="2">
        <f t="shared" si="65"/>
        <v>77.956823238074378</v>
      </c>
      <c r="BO68" s="2">
        <f t="shared" si="10"/>
        <v>83.403000000000006</v>
      </c>
      <c r="BP68" s="2">
        <f t="shared" si="11"/>
        <v>83.870999999999995</v>
      </c>
      <c r="BQ68" s="2">
        <f t="shared" si="12"/>
        <v>86.418999999999997</v>
      </c>
      <c r="BR68" s="2">
        <f t="shared" si="13"/>
        <v>82</v>
      </c>
      <c r="BS68" s="2">
        <f t="shared" si="14"/>
        <v>83.113</v>
      </c>
      <c r="BT68" s="2">
        <f t="shared" si="15"/>
        <v>83.983999999999995</v>
      </c>
      <c r="BU68" s="2">
        <f t="shared" si="16"/>
        <v>83.531999999999996</v>
      </c>
      <c r="BV68" s="2">
        <f t="shared" si="17"/>
        <v>81.774000000000001</v>
      </c>
      <c r="BW68" s="2">
        <f t="shared" si="18"/>
        <v>84.27</v>
      </c>
      <c r="BX68" s="2">
        <f t="shared" si="19"/>
        <v>86.602999999999994</v>
      </c>
      <c r="BY68" s="2">
        <f t="shared" si="20"/>
        <v>90.081000000000003</v>
      </c>
      <c r="BZ68" s="2">
        <f t="shared" si="21"/>
        <v>88.903000000000006</v>
      </c>
      <c r="CA68" s="2">
        <f t="shared" si="22"/>
        <v>93.468000000000004</v>
      </c>
      <c r="CB68" s="2">
        <f t="shared" si="23"/>
        <v>90.5</v>
      </c>
      <c r="CC68" s="2">
        <f t="shared" si="24"/>
        <v>79.644999999999996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80.133885835095143</v>
      </c>
      <c r="DL68" s="2">
        <f t="shared" si="76"/>
        <v>81.381424343098786</v>
      </c>
      <c r="DM68" s="2">
        <f t="shared" si="76"/>
        <v>83.752388164114194</v>
      </c>
      <c r="DN68" s="2">
        <f t="shared" si="76"/>
        <v>80.389174015009402</v>
      </c>
      <c r="DO68" s="2">
        <f t="shared" si="76"/>
        <v>82.153674484052544</v>
      </c>
      <c r="DP68" s="2">
        <f t="shared" si="76"/>
        <v>82.942680818470322</v>
      </c>
      <c r="DQ68" s="2">
        <f t="shared" si="76"/>
        <v>83.804410593792198</v>
      </c>
      <c r="DR68" s="2">
        <f t="shared" si="76"/>
        <v>80.956133238501664</v>
      </c>
      <c r="DS68" s="2">
        <f t="shared" si="76"/>
        <v>84.740401137980058</v>
      </c>
      <c r="DT68" s="2">
        <f t="shared" si="76"/>
        <v>86.32229492650545</v>
      </c>
      <c r="DU68" s="2">
        <f t="shared" si="76"/>
        <v>89.340693073640423</v>
      </c>
      <c r="DV68" s="2">
        <f t="shared" si="76"/>
        <v>90.757330233067066</v>
      </c>
      <c r="DW68" s="2">
        <f t="shared" si="76"/>
        <v>88.991874108818024</v>
      </c>
      <c r="DX68" s="2">
        <f t="shared" si="76"/>
        <v>89.527704418704403</v>
      </c>
      <c r="DY68" s="2">
        <f t="shared" si="76"/>
        <v>80.269264094143409</v>
      </c>
      <c r="EA68" s="2">
        <f t="shared" si="77"/>
        <v>66.37229608640142</v>
      </c>
      <c r="EB68" s="2">
        <f t="shared" si="77"/>
        <v>73.272704567242457</v>
      </c>
      <c r="EC68" s="2">
        <f t="shared" si="77"/>
        <v>70.563173024523167</v>
      </c>
      <c r="ED68" s="2">
        <f t="shared" si="77"/>
        <v>74.717802593561601</v>
      </c>
      <c r="EE68" s="2">
        <f t="shared" si="77"/>
        <v>70.841908365418249</v>
      </c>
      <c r="EF68" s="2">
        <f t="shared" si="77"/>
        <v>70.821523289376316</v>
      </c>
      <c r="EG68" s="2">
        <f t="shared" si="77"/>
        <v>71.478451636282557</v>
      </c>
      <c r="EH68" s="2">
        <f t="shared" si="77"/>
        <v>73.059549506251074</v>
      </c>
      <c r="EI68" s="2">
        <f t="shared" si="77"/>
        <v>77.514494828205898</v>
      </c>
      <c r="EJ68" s="2">
        <f t="shared" si="77"/>
        <v>78.948276308934624</v>
      </c>
      <c r="EK68" s="2">
        <f t="shared" si="77"/>
        <v>70.341573112578601</v>
      </c>
      <c r="EL68" s="2">
        <f t="shared" si="77"/>
        <v>74.33344773672836</v>
      </c>
      <c r="EM68" s="2">
        <f t="shared" si="77"/>
        <v>75.591611456479257</v>
      </c>
      <c r="EN68" s="2">
        <f t="shared" si="77"/>
        <v>81.053119179542051</v>
      </c>
      <c r="EO68" s="2">
        <f t="shared" si="77"/>
        <v>72.908939038371344</v>
      </c>
      <c r="EQ68" s="2">
        <f t="shared" si="78"/>
        <v>69.935536050746492</v>
      </c>
      <c r="ER68" s="2">
        <f t="shared" si="78"/>
        <v>71.028909313993992</v>
      </c>
      <c r="ES68" s="2">
        <f t="shared" si="78"/>
        <v>69.904885927151355</v>
      </c>
      <c r="ET68" s="2">
        <f t="shared" si="78"/>
        <v>71.979549687854373</v>
      </c>
      <c r="EU68" s="2">
        <f t="shared" si="78"/>
        <v>69.51783798835379</v>
      </c>
      <c r="EV68" s="2">
        <f t="shared" si="78"/>
        <v>69.847523455498788</v>
      </c>
      <c r="EW68" s="2">
        <f t="shared" si="78"/>
        <v>70.636794065534048</v>
      </c>
      <c r="EX68" s="2">
        <f t="shared" si="78"/>
        <v>72.111171792057348</v>
      </c>
      <c r="EY68" s="2">
        <f t="shared" si="78"/>
        <v>75.087616219916526</v>
      </c>
      <c r="EZ68" s="2">
        <f t="shared" si="78"/>
        <v>78.135902879706066</v>
      </c>
      <c r="FA68" s="2">
        <f t="shared" si="78"/>
        <v>70.290664256511889</v>
      </c>
      <c r="FB68" s="2">
        <f t="shared" si="78"/>
        <v>73.605900239967752</v>
      </c>
      <c r="FC68" s="2">
        <f t="shared" si="78"/>
        <v>73.411978615467433</v>
      </c>
      <c r="FD68" s="2">
        <f t="shared" si="78"/>
        <v>77.4706625604382</v>
      </c>
      <c r="FE68" s="2">
        <f t="shared" si="78"/>
        <v>72.757850768856059</v>
      </c>
      <c r="FG68" s="2">
        <f t="shared" si="79"/>
        <v>0.45495592555701153</v>
      </c>
      <c r="FH68" s="2">
        <f t="shared" si="79"/>
        <v>0.43382167175074932</v>
      </c>
      <c r="FI68" s="2">
        <f t="shared" si="79"/>
        <v>0.42296867047804559</v>
      </c>
      <c r="FJ68" s="2">
        <f t="shared" si="79"/>
        <v>0.40249838292100892</v>
      </c>
      <c r="FK68" s="2">
        <f t="shared" si="79"/>
        <v>0.39147316596500964</v>
      </c>
      <c r="FL68" s="2">
        <f t="shared" si="79"/>
        <v>0.39211128968080766</v>
      </c>
      <c r="FM68" s="2">
        <f t="shared" si="79"/>
        <v>0.38971586156549992</v>
      </c>
      <c r="FN68" s="2">
        <f t="shared" si="79"/>
        <v>0.38062585707567942</v>
      </c>
      <c r="FO68" s="2">
        <f t="shared" si="79"/>
        <v>0.38327718856717657</v>
      </c>
      <c r="FP68" s="2">
        <f t="shared" si="79"/>
        <v>0.37990768163860278</v>
      </c>
      <c r="FQ68" s="2">
        <f t="shared" si="79"/>
        <v>0.39101359203485592</v>
      </c>
      <c r="FR68" s="2">
        <f t="shared" si="79"/>
        <v>0.37419728355194853</v>
      </c>
      <c r="FS68" s="2">
        <f t="shared" si="79"/>
        <v>0.42159320521594174</v>
      </c>
      <c r="FT68" s="2">
        <f t="shared" si="79"/>
        <v>0.36867908967312513</v>
      </c>
      <c r="FU68" s="2">
        <f t="shared" si="79"/>
        <v>0.31417611064881684</v>
      </c>
      <c r="FW68" s="2">
        <f t="shared" si="67"/>
        <v>1.7325252141856918E-5</v>
      </c>
      <c r="FX68" s="2">
        <f t="shared" si="67"/>
        <v>2.1623324139941982E-5</v>
      </c>
      <c r="FY68" s="2">
        <f t="shared" si="67"/>
        <v>2.1049242875670664E-5</v>
      </c>
      <c r="FZ68" s="2">
        <f t="shared" si="67"/>
        <v>1.9115026557394178E-5</v>
      </c>
      <c r="GA68" s="2">
        <f t="shared" si="67"/>
        <v>2.0294808703109266E-5</v>
      </c>
      <c r="GB68" s="2">
        <f t="shared" si="67"/>
        <v>2.5590571405687615E-5</v>
      </c>
      <c r="GC68" s="2">
        <f t="shared" si="67"/>
        <v>2.7311747668839092E-5</v>
      </c>
      <c r="GD68" s="2">
        <f t="shared" si="67"/>
        <v>3.5168679014326549E-5</v>
      </c>
      <c r="GE68" s="2">
        <f t="shared" si="67"/>
        <v>3.9731942462751805E-5</v>
      </c>
      <c r="GF68" s="2">
        <f t="shared" si="67"/>
        <v>3.2955574700108105E-5</v>
      </c>
      <c r="GG68" s="2">
        <f t="shared" si="67"/>
        <v>2.9628381123292019E-5</v>
      </c>
      <c r="GH68" s="2">
        <f t="shared" si="67"/>
        <v>2.1828306466691731E-5</v>
      </c>
      <c r="GI68" s="2">
        <f t="shared" si="67"/>
        <v>2.2452688005823385E-5</v>
      </c>
      <c r="GJ68" s="2">
        <f t="shared" si="67"/>
        <v>1.9366040771439082E-5</v>
      </c>
      <c r="GK68" s="2">
        <f t="shared" si="67"/>
        <v>1.692345506055722E-5</v>
      </c>
      <c r="GM68" s="86">
        <f t="shared" si="68"/>
        <v>6.5378765983723532E-3</v>
      </c>
      <c r="GN68" s="86">
        <f t="shared" si="68"/>
        <v>4.2060652598443207E-3</v>
      </c>
      <c r="GO68" s="86">
        <f t="shared" si="68"/>
        <v>3.3082616135804523E-3</v>
      </c>
      <c r="GP68" s="86">
        <f t="shared" si="68"/>
        <v>2.1031195251347101E-3</v>
      </c>
      <c r="GQ68" s="86">
        <f t="shared" si="68"/>
        <v>1.6105136149002048E-3</v>
      </c>
      <c r="GR68" s="86">
        <f t="shared" si="68"/>
        <v>1.4687220785709278E-3</v>
      </c>
      <c r="GS68" s="86">
        <f t="shared" si="68"/>
        <v>1.4278588878861062E-3</v>
      </c>
      <c r="GT68" s="86">
        <f t="shared" si="68"/>
        <v>1.0422217485560133E-3</v>
      </c>
      <c r="GU68" s="86">
        <f t="shared" si="68"/>
        <v>1.1676102577233456E-3</v>
      </c>
      <c r="GV68" s="86">
        <f t="shared" si="68"/>
        <v>1.1003419633175511E-3</v>
      </c>
      <c r="GW68" s="86">
        <f t="shared" si="68"/>
        <v>1.4492636102407148E-3</v>
      </c>
      <c r="GX68" s="86">
        <f t="shared" si="68"/>
        <v>9.8104507254117776E-4</v>
      </c>
      <c r="GY68" s="86">
        <f t="shared" si="68"/>
        <v>3.1168053892656703E-3</v>
      </c>
      <c r="GZ68" s="86">
        <f t="shared" si="68"/>
        <v>7.4655984328849865E-4</v>
      </c>
      <c r="HA68" s="86">
        <f t="shared" si="68"/>
        <v>3.4908592858199543E-5</v>
      </c>
      <c r="HC68" s="86">
        <f t="shared" si="73"/>
        <v>1.2303591734893654E-9</v>
      </c>
      <c r="HD68" s="86">
        <f t="shared" si="69"/>
        <v>2.6785877198450856E-12</v>
      </c>
      <c r="HE68" s="86">
        <f t="shared" si="69"/>
        <v>1.0304031339320378E-11</v>
      </c>
      <c r="HF68" s="86">
        <f t="shared" si="69"/>
        <v>7.9941072385071608E-13</v>
      </c>
      <c r="HG68" s="86">
        <f t="shared" si="69"/>
        <v>3.5730619501266778E-12</v>
      </c>
      <c r="HH68" s="86">
        <f t="shared" si="69"/>
        <v>3.6780805299561122E-13</v>
      </c>
      <c r="HI68" s="86">
        <f t="shared" si="69"/>
        <v>3.5489578202976815E-13</v>
      </c>
      <c r="HJ68" s="86">
        <f t="shared" si="69"/>
        <v>1.1113291588884559E-12</v>
      </c>
      <c r="HK68" s="86">
        <f t="shared" si="69"/>
        <v>2.7264074689328023E-12</v>
      </c>
      <c r="HL68" s="86">
        <f t="shared" si="69"/>
        <v>1.48509741976458E-12</v>
      </c>
      <c r="HM68" s="86">
        <f t="shared" si="69"/>
        <v>1.1231574616609017E-14</v>
      </c>
      <c r="HN68" s="86">
        <f t="shared" si="69"/>
        <v>4.084295262795694E-12</v>
      </c>
      <c r="HO68" s="86">
        <f t="shared" si="69"/>
        <v>1.1965675513437392E-11</v>
      </c>
      <c r="HP68" s="86">
        <f t="shared" si="69"/>
        <v>2.2435050841303339E-13</v>
      </c>
      <c r="HQ68" s="86">
        <f t="shared" si="69"/>
        <v>1.0142599723232482E-18</v>
      </c>
      <c r="HS68" s="86">
        <f t="shared" si="70"/>
        <v>2.6735658149962551E-63</v>
      </c>
      <c r="HT68" s="86">
        <f t="shared" si="70"/>
        <v>9.7200251598173854E-85</v>
      </c>
      <c r="HU68" s="86">
        <f t="shared" si="70"/>
        <v>2.0349508990703934E-82</v>
      </c>
      <c r="HV68" s="86">
        <f t="shared" si="70"/>
        <v>1.2815815475616172E-90</v>
      </c>
      <c r="HW68" s="86">
        <f t="shared" si="70"/>
        <v>1.2641960532435128E-85</v>
      </c>
      <c r="HX68" s="86">
        <f t="shared" si="70"/>
        <v>1.5819592900087936E-96</v>
      </c>
      <c r="HY68" s="86">
        <f t="shared" si="70"/>
        <v>6.3126158197768886E-94</v>
      </c>
      <c r="HZ68" s="86">
        <f t="shared" si="70"/>
        <v>4.967972822250741E-90</v>
      </c>
      <c r="IA68" s="86">
        <f t="shared" si="70"/>
        <v>3.623024662240994E-84</v>
      </c>
      <c r="IB68" s="86">
        <f t="shared" si="70"/>
        <v>3.3401627790160942E-87</v>
      </c>
      <c r="IC68" s="86">
        <f t="shared" si="70"/>
        <v>4.6533361813114167E-108</v>
      </c>
      <c r="ID68" s="86">
        <f t="shared" si="70"/>
        <v>4.402937069751229E-85</v>
      </c>
      <c r="IE68" s="86">
        <f t="shared" si="70"/>
        <v>1.1333886299688909E-82</v>
      </c>
      <c r="IF68" s="86">
        <f t="shared" si="70"/>
        <v>1.9807865923333215E-72</v>
      </c>
      <c r="IG68" s="86">
        <f t="shared" si="70"/>
        <v>5.1013700127854755E-50</v>
      </c>
      <c r="II68" s="86">
        <f t="shared" si="71"/>
        <v>1.7947078711822741E-125</v>
      </c>
      <c r="IJ68" s="86">
        <f t="shared" si="71"/>
        <v>5.4148021764131789E-172</v>
      </c>
      <c r="IK68" s="86">
        <f t="shared" si="71"/>
        <v>6.450599930840901E-166</v>
      </c>
      <c r="IL68" s="86">
        <f t="shared" si="71"/>
        <v>7.3092032066216812E-187</v>
      </c>
      <c r="IM68" s="86">
        <f t="shared" si="71"/>
        <v>1.8046998044949161E-174</v>
      </c>
      <c r="IN68" s="86">
        <f t="shared" si="71"/>
        <v>2.7074257456034261E-196</v>
      </c>
      <c r="IO68" s="86">
        <f t="shared" si="71"/>
        <v>1.2018524580818747E-191</v>
      </c>
      <c r="IP68" s="86">
        <f t="shared" si="71"/>
        <v>3.0377467210131679E-181</v>
      </c>
      <c r="IQ68" s="86">
        <f t="shared" si="71"/>
        <v>4.3294201052827507E-170</v>
      </c>
      <c r="IR68" s="86">
        <f t="shared" si="71"/>
        <v>1.4058051365597309E-177</v>
      </c>
      <c r="IS68" s="86">
        <f t="shared" si="71"/>
        <v>3.8524161289771903E-220</v>
      </c>
      <c r="IT68" s="86">
        <f t="shared" si="71"/>
        <v>2.8173654344757008E-173</v>
      </c>
      <c r="IU68" s="86">
        <f t="shared" si="71"/>
        <v>3.4966449692578448E-167</v>
      </c>
      <c r="IV68" s="86">
        <f t="shared" si="71"/>
        <v>3.1842823391335932E-251</v>
      </c>
      <c r="IW68" s="86">
        <f t="shared" si="71"/>
        <v>1.1835610797458463E-190</v>
      </c>
      <c r="IY68" s="86">
        <f t="shared" si="72"/>
        <v>6.5378778287315271E-3</v>
      </c>
      <c r="IZ68" s="86">
        <f t="shared" si="72"/>
        <v>4.2060652625229081E-3</v>
      </c>
      <c r="JA68" s="86">
        <f t="shared" si="72"/>
        <v>3.3082616238844838E-3</v>
      </c>
      <c r="JB68" s="86">
        <f t="shared" si="72"/>
        <v>2.103119525934121E-3</v>
      </c>
      <c r="JC68" s="86">
        <f t="shared" si="72"/>
        <v>1.6105136184732668E-3</v>
      </c>
      <c r="JD68" s="86">
        <f t="shared" si="72"/>
        <v>1.4687220789387358E-3</v>
      </c>
      <c r="JE68" s="86">
        <f t="shared" si="72"/>
        <v>1.427858888241002E-3</v>
      </c>
      <c r="JF68" s="86">
        <f t="shared" si="72"/>
        <v>1.0422217496673424E-3</v>
      </c>
      <c r="JG68" s="86">
        <f t="shared" si="72"/>
        <v>1.167610260449753E-3</v>
      </c>
      <c r="JH68" s="86">
        <f t="shared" si="72"/>
        <v>1.1003419648026485E-3</v>
      </c>
      <c r="JI68" s="86">
        <f t="shared" si="72"/>
        <v>1.4492636102519463E-3</v>
      </c>
      <c r="JJ68" s="86">
        <f t="shared" si="72"/>
        <v>9.8104507662547294E-4</v>
      </c>
      <c r="JK68" s="86">
        <f t="shared" si="72"/>
        <v>3.1168054012313457E-3</v>
      </c>
      <c r="JL68" s="86">
        <f t="shared" si="72"/>
        <v>7.4655984351284913E-4</v>
      </c>
      <c r="JM68" s="86">
        <f t="shared" si="72"/>
        <v>3.490859285820056E-5</v>
      </c>
    </row>
    <row r="69" spans="2:273" x14ac:dyDescent="0.25">
      <c r="B69" s="2">
        <v>42</v>
      </c>
      <c r="C69" s="37">
        <v>84.951999999999998</v>
      </c>
      <c r="D69" s="37">
        <v>87.387</v>
      </c>
      <c r="E69" s="37">
        <v>87.870999999999995</v>
      </c>
      <c r="F69" s="37">
        <v>83.661000000000001</v>
      </c>
      <c r="G69" s="37">
        <v>83.968000000000004</v>
      </c>
      <c r="H69" s="37">
        <v>86.194000000000003</v>
      </c>
      <c r="I69" s="37">
        <v>83.613</v>
      </c>
      <c r="J69" s="37">
        <v>81.951999999999998</v>
      </c>
      <c r="K69" s="37">
        <v>85.094999999999999</v>
      </c>
      <c r="L69" s="37">
        <v>86.587000000000003</v>
      </c>
      <c r="M69" s="37">
        <v>91.322999999999993</v>
      </c>
      <c r="N69" s="37">
        <v>91.548000000000002</v>
      </c>
      <c r="O69" s="37">
        <v>96.774000000000001</v>
      </c>
      <c r="P69" s="37">
        <v>91.21</v>
      </c>
      <c r="Q69" s="37">
        <v>80.096999999999994</v>
      </c>
      <c r="S69" s="4">
        <f t="shared" si="74"/>
        <v>79.935690610995721</v>
      </c>
      <c r="T69" s="4">
        <f t="shared" si="74"/>
        <v>82.613506143641089</v>
      </c>
      <c r="U69" s="4">
        <f t="shared" si="74"/>
        <v>81.965138146287089</v>
      </c>
      <c r="V69" s="4">
        <f t="shared" si="74"/>
        <v>80.781436071615005</v>
      </c>
      <c r="W69" s="4">
        <f t="shared" si="74"/>
        <v>79.777970176249795</v>
      </c>
      <c r="X69" s="4">
        <f t="shared" si="74"/>
        <v>80.128400116598456</v>
      </c>
      <c r="Y69" s="4">
        <f t="shared" si="74"/>
        <v>80.792926773372571</v>
      </c>
      <c r="Z69" s="4">
        <f t="shared" si="74"/>
        <v>79.242134053455928</v>
      </c>
      <c r="AA69" s="4">
        <f t="shared" si="74"/>
        <v>83.449410620045413</v>
      </c>
      <c r="AB69" s="4">
        <f t="shared" si="74"/>
        <v>84.832391295031073</v>
      </c>
      <c r="AC69" s="4">
        <f t="shared" si="74"/>
        <v>83.665758951993496</v>
      </c>
      <c r="AD69" s="4">
        <f t="shared" si="74"/>
        <v>85.878024127565311</v>
      </c>
      <c r="AE69" s="4">
        <f t="shared" si="74"/>
        <v>87.067007335266069</v>
      </c>
      <c r="AF69" s="4">
        <f t="shared" si="74"/>
        <v>87.432615319085485</v>
      </c>
      <c r="AG69" s="4">
        <f t="shared" si="74"/>
        <v>78.044143572842515</v>
      </c>
      <c r="AI69" s="4">
        <f t="shared" si="75"/>
        <v>5.0163093890042774</v>
      </c>
      <c r="AJ69" s="4">
        <f t="shared" si="75"/>
        <v>4.7734938563589111</v>
      </c>
      <c r="AK69" s="4">
        <f t="shared" si="75"/>
        <v>5.9058618537129064</v>
      </c>
      <c r="AL69" s="4">
        <f t="shared" si="75"/>
        <v>2.8795639283849965</v>
      </c>
      <c r="AM69" s="4">
        <f t="shared" si="75"/>
        <v>4.1900298237502085</v>
      </c>
      <c r="AN69" s="4">
        <f t="shared" si="75"/>
        <v>6.0655998834015463</v>
      </c>
      <c r="AO69" s="4">
        <f t="shared" si="75"/>
        <v>2.8200732266274287</v>
      </c>
      <c r="AP69" s="4">
        <f t="shared" si="75"/>
        <v>2.7098659465440704</v>
      </c>
      <c r="AQ69" s="4">
        <f t="shared" si="75"/>
        <v>1.6455893799545862</v>
      </c>
      <c r="AR69" s="4">
        <f t="shared" si="75"/>
        <v>1.7546087049689305</v>
      </c>
      <c r="AS69" s="4">
        <f t="shared" si="75"/>
        <v>7.6572410480064974</v>
      </c>
      <c r="AT69" s="4">
        <f t="shared" si="75"/>
        <v>5.6699758724346907</v>
      </c>
      <c r="AU69" s="4">
        <f t="shared" si="75"/>
        <v>9.7069926647339315</v>
      </c>
      <c r="AV69" s="4">
        <f t="shared" si="75"/>
        <v>3.7773846809145084</v>
      </c>
      <c r="AW69" s="4">
        <f t="shared" si="75"/>
        <v>2.0528564271574794</v>
      </c>
      <c r="AY69" s="2">
        <f t="shared" si="65"/>
        <v>73.608543938307236</v>
      </c>
      <c r="AZ69" s="2">
        <f t="shared" si="65"/>
        <v>77.692908859969961</v>
      </c>
      <c r="BA69" s="2">
        <f t="shared" si="65"/>
        <v>77.985059847746655</v>
      </c>
      <c r="BB69" s="2">
        <f t="shared" si="65"/>
        <v>78.005552884646903</v>
      </c>
      <c r="BC69" s="2">
        <f t="shared" si="65"/>
        <v>77.520583584705591</v>
      </c>
      <c r="BD69" s="2">
        <f t="shared" si="65"/>
        <v>77.9693117461903</v>
      </c>
      <c r="BE69" s="2">
        <f t="shared" si="65"/>
        <v>78.72082952127181</v>
      </c>
      <c r="BF69" s="2">
        <f t="shared" si="65"/>
        <v>77.676834823963802</v>
      </c>
      <c r="BG69" s="2">
        <f t="shared" si="65"/>
        <v>81.706606732850688</v>
      </c>
      <c r="BH69" s="2">
        <f t="shared" si="65"/>
        <v>83.214844296403371</v>
      </c>
      <c r="BI69" s="2">
        <f t="shared" si="65"/>
        <v>81.546107690745785</v>
      </c>
      <c r="BJ69" s="2">
        <f t="shared" si="65"/>
        <v>84.390948985827407</v>
      </c>
      <c r="BK69" s="2">
        <f t="shared" si="65"/>
        <v>83.158571035413374</v>
      </c>
      <c r="BL69" s="2">
        <f t="shared" si="65"/>
        <v>86.384160416065825</v>
      </c>
      <c r="BM69" s="2">
        <f t="shared" si="65"/>
        <v>77.986744090430179</v>
      </c>
      <c r="BO69" s="2">
        <f t="shared" si="10"/>
        <v>84.951999999999998</v>
      </c>
      <c r="BP69" s="2">
        <f t="shared" si="11"/>
        <v>87.387</v>
      </c>
      <c r="BQ69" s="2">
        <f t="shared" si="12"/>
        <v>87.870999999999995</v>
      </c>
      <c r="BR69" s="2">
        <f t="shared" si="13"/>
        <v>83.661000000000001</v>
      </c>
      <c r="BS69" s="2">
        <f t="shared" si="14"/>
        <v>83.968000000000004</v>
      </c>
      <c r="BT69" s="2">
        <f t="shared" si="15"/>
        <v>86.194000000000003</v>
      </c>
      <c r="BU69" s="2">
        <f t="shared" si="16"/>
        <v>83.613</v>
      </c>
      <c r="BV69" s="2">
        <f t="shared" si="17"/>
        <v>81.951999999999998</v>
      </c>
      <c r="BW69" s="2">
        <f t="shared" si="18"/>
        <v>85.094999999999999</v>
      </c>
      <c r="BX69" s="2">
        <f t="shared" si="19"/>
        <v>86.587000000000003</v>
      </c>
      <c r="BY69" s="2">
        <f t="shared" si="20"/>
        <v>91.322999999999993</v>
      </c>
      <c r="BZ69" s="2">
        <f t="shared" si="21"/>
        <v>91.548000000000002</v>
      </c>
      <c r="CA69" s="2">
        <f t="shared" si="22"/>
        <v>96.774000000000001</v>
      </c>
      <c r="CB69" s="2">
        <f t="shared" si="23"/>
        <v>91.21</v>
      </c>
      <c r="CC69" s="2">
        <f t="shared" si="24"/>
        <v>80.096999999999994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80.252280126849911</v>
      </c>
      <c r="DL69" s="2">
        <f t="shared" si="76"/>
        <v>81.524982784657226</v>
      </c>
      <c r="DM69" s="2">
        <f t="shared" si="76"/>
        <v>84.049276584825648</v>
      </c>
      <c r="DN69" s="2">
        <f t="shared" si="76"/>
        <v>80.572510318949355</v>
      </c>
      <c r="DO69" s="2">
        <f t="shared" si="76"/>
        <v>82.342385741088179</v>
      </c>
      <c r="DP69" s="2">
        <f t="shared" si="76"/>
        <v>83.141346646241416</v>
      </c>
      <c r="DQ69" s="2">
        <f t="shared" si="76"/>
        <v>83.909075573549273</v>
      </c>
      <c r="DR69" s="2">
        <f t="shared" si="76"/>
        <v>80.915167852062595</v>
      </c>
      <c r="DS69" s="2">
        <f t="shared" si="76"/>
        <v>84.725810099573238</v>
      </c>
      <c r="DT69" s="2">
        <f t="shared" si="76"/>
        <v>86.233777382645812</v>
      </c>
      <c r="DU69" s="2">
        <f t="shared" si="76"/>
        <v>89.536744501586597</v>
      </c>
      <c r="DV69" s="2">
        <f t="shared" si="76"/>
        <v>91.085992121676327</v>
      </c>
      <c r="DW69" s="2">
        <f t="shared" si="76"/>
        <v>89.306571200750483</v>
      </c>
      <c r="DX69" s="2">
        <f t="shared" si="76"/>
        <v>89.903111883311865</v>
      </c>
      <c r="DY69" s="2">
        <f t="shared" si="76"/>
        <v>80.577441981390265</v>
      </c>
      <c r="EA69" s="2">
        <f t="shared" si="77"/>
        <v>66.349439641470596</v>
      </c>
      <c r="EB69" s="2">
        <f t="shared" si="77"/>
        <v>73.131857827620493</v>
      </c>
      <c r="EC69" s="2">
        <f t="shared" si="77"/>
        <v>70.439977706217491</v>
      </c>
      <c r="ED69" s="2">
        <f t="shared" si="77"/>
        <v>74.530375622796043</v>
      </c>
      <c r="EE69" s="2">
        <f t="shared" si="77"/>
        <v>70.684888857776201</v>
      </c>
      <c r="EF69" s="2">
        <f t="shared" si="77"/>
        <v>70.656703383268891</v>
      </c>
      <c r="EG69" s="2">
        <f t="shared" si="77"/>
        <v>71.311122651502487</v>
      </c>
      <c r="EH69" s="2">
        <f t="shared" si="77"/>
        <v>72.871007054660112</v>
      </c>
      <c r="EI69" s="2">
        <f t="shared" si="77"/>
        <v>77.276193659393755</v>
      </c>
      <c r="EJ69" s="2">
        <f t="shared" si="77"/>
        <v>78.720929799426941</v>
      </c>
      <c r="EK69" s="2">
        <f t="shared" si="77"/>
        <v>70.196078335389913</v>
      </c>
      <c r="EL69" s="2">
        <f t="shared" si="77"/>
        <v>74.179476994849622</v>
      </c>
      <c r="EM69" s="2">
        <f t="shared" si="77"/>
        <v>75.466081301049073</v>
      </c>
      <c r="EN69" s="2">
        <f t="shared" si="77"/>
        <v>80.888754709651138</v>
      </c>
      <c r="EO69" s="2">
        <f t="shared" si="77"/>
        <v>72.82905061751984</v>
      </c>
      <c r="EQ69" s="2">
        <f t="shared" si="78"/>
        <v>69.864779014572179</v>
      </c>
      <c r="ER69" s="2">
        <f t="shared" si="78"/>
        <v>70.918298554730185</v>
      </c>
      <c r="ES69" s="2">
        <f t="shared" si="78"/>
        <v>69.790643326178298</v>
      </c>
      <c r="ET69" s="2">
        <f t="shared" si="78"/>
        <v>71.829726926012128</v>
      </c>
      <c r="EU69" s="2">
        <f t="shared" si="78"/>
        <v>69.379127891520625</v>
      </c>
      <c r="EV69" s="2">
        <f t="shared" si="78"/>
        <v>69.696368153403739</v>
      </c>
      <c r="EW69" s="2">
        <f t="shared" si="78"/>
        <v>70.48115615920112</v>
      </c>
      <c r="EX69" s="2">
        <f t="shared" si="78"/>
        <v>71.93646000058861</v>
      </c>
      <c r="EY69" s="2">
        <f t="shared" si="78"/>
        <v>74.885842360979055</v>
      </c>
      <c r="EZ69" s="2">
        <f t="shared" si="78"/>
        <v>77.92022411328692</v>
      </c>
      <c r="FA69" s="2">
        <f t="shared" si="78"/>
        <v>70.145443049005223</v>
      </c>
      <c r="FB69" s="2">
        <f t="shared" si="78"/>
        <v>73.462666856772501</v>
      </c>
      <c r="FC69" s="2">
        <f t="shared" si="78"/>
        <v>73.315688420502283</v>
      </c>
      <c r="FD69" s="2">
        <f t="shared" si="78"/>
        <v>77.356520418168728</v>
      </c>
      <c r="FE69" s="2">
        <f t="shared" si="78"/>
        <v>72.680676556725871</v>
      </c>
      <c r="FG69" s="2">
        <f t="shared" si="79"/>
        <v>0.47787378237422518</v>
      </c>
      <c r="FH69" s="2">
        <f t="shared" si="79"/>
        <v>0.45656670930328369</v>
      </c>
      <c r="FI69" s="2">
        <f t="shared" si="79"/>
        <v>0.44559251762636382</v>
      </c>
      <c r="FJ69" s="2">
        <f t="shared" si="79"/>
        <v>0.4248334338819536</v>
      </c>
      <c r="FK69" s="2">
        <f t="shared" si="79"/>
        <v>0.41361993469493924</v>
      </c>
      <c r="FL69" s="2">
        <f t="shared" si="79"/>
        <v>0.41426958261011732</v>
      </c>
      <c r="FM69" s="2">
        <f t="shared" si="79"/>
        <v>0.41183049576857184</v>
      </c>
      <c r="FN69" s="2">
        <f t="shared" si="79"/>
        <v>0.4025649253000026</v>
      </c>
      <c r="FO69" s="2">
        <f t="shared" si="79"/>
        <v>0.40526908401421685</v>
      </c>
      <c r="FP69" s="2">
        <f t="shared" si="79"/>
        <v>0.40183221066833952</v>
      </c>
      <c r="FQ69" s="2">
        <f t="shared" si="79"/>
        <v>0.41315201333805451</v>
      </c>
      <c r="FR69" s="2">
        <f t="shared" si="79"/>
        <v>0.39600272021404859</v>
      </c>
      <c r="FS69" s="2">
        <f t="shared" si="79"/>
        <v>0.44420011645064911</v>
      </c>
      <c r="FT69" s="2">
        <f t="shared" si="79"/>
        <v>0.39036354945484281</v>
      </c>
      <c r="FU69" s="2">
        <f t="shared" si="79"/>
        <v>0.33435264379983742</v>
      </c>
      <c r="FW69" s="2">
        <f t="shared" si="67"/>
        <v>1.8996729463023473E-5</v>
      </c>
      <c r="FX69" s="2">
        <f t="shared" si="67"/>
        <v>2.3709453985410665E-5</v>
      </c>
      <c r="FY69" s="2">
        <f t="shared" si="67"/>
        <v>2.3079988987815508E-5</v>
      </c>
      <c r="FZ69" s="2">
        <f t="shared" si="67"/>
        <v>2.0959171186327541E-5</v>
      </c>
      <c r="GA69" s="2">
        <f t="shared" si="67"/>
        <v>2.2252771666783949E-5</v>
      </c>
      <c r="GB69" s="2">
        <f t="shared" si="67"/>
        <v>2.8059434296341786E-5</v>
      </c>
      <c r="GC69" s="2">
        <f t="shared" si="67"/>
        <v>2.9946656908360527E-5</v>
      </c>
      <c r="GD69" s="2">
        <f t="shared" si="67"/>
        <v>3.8561558886585136E-5</v>
      </c>
      <c r="GE69" s="2">
        <f t="shared" si="67"/>
        <v>4.3565041604424123E-5</v>
      </c>
      <c r="GF69" s="2">
        <f t="shared" si="67"/>
        <v>3.6134954209151957E-5</v>
      </c>
      <c r="GG69" s="2">
        <f t="shared" si="67"/>
        <v>3.2486781025481492E-5</v>
      </c>
      <c r="GH69" s="2">
        <f t="shared" si="67"/>
        <v>2.3934211695070827E-5</v>
      </c>
      <c r="GI69" s="2">
        <f t="shared" si="67"/>
        <v>2.4618829514009592E-5</v>
      </c>
      <c r="GJ69" s="2">
        <f t="shared" si="67"/>
        <v>2.1234401777132174E-5</v>
      </c>
      <c r="GK69" s="2">
        <f t="shared" si="67"/>
        <v>1.8556169179828434E-5</v>
      </c>
      <c r="GM69" s="86">
        <f t="shared" si="68"/>
        <v>9.117839367450668E-3</v>
      </c>
      <c r="GN69" s="86">
        <f t="shared" si="68"/>
        <v>6.2008240499400345E-3</v>
      </c>
      <c r="GO69" s="86">
        <f t="shared" si="68"/>
        <v>4.9881996779873507E-3</v>
      </c>
      <c r="GP69" s="86">
        <f t="shared" si="68"/>
        <v>3.2699089458264993E-3</v>
      </c>
      <c r="GQ69" s="86">
        <f t="shared" si="68"/>
        <v>2.5491409780843089E-3</v>
      </c>
      <c r="GR69" s="86">
        <f t="shared" si="68"/>
        <v>2.3832721990330258E-3</v>
      </c>
      <c r="GS69" s="86">
        <f t="shared" si="68"/>
        <v>2.3077061485815976E-3</v>
      </c>
      <c r="GT69" s="86">
        <f t="shared" si="68"/>
        <v>1.7389346402024279E-3</v>
      </c>
      <c r="GU69" s="86">
        <f t="shared" si="68"/>
        <v>1.9215578576263169E-3</v>
      </c>
      <c r="GV69" s="86">
        <f t="shared" si="68"/>
        <v>1.8085516219145583E-3</v>
      </c>
      <c r="GW69" s="86">
        <f t="shared" si="68"/>
        <v>2.3475654007917646E-3</v>
      </c>
      <c r="GX69" s="86">
        <f t="shared" si="68"/>
        <v>1.6140336598622739E-3</v>
      </c>
      <c r="GY69" s="86">
        <f t="shared" si="68"/>
        <v>4.7550718853173425E-3</v>
      </c>
      <c r="GZ69" s="86">
        <f t="shared" si="68"/>
        <v>1.2703744587405556E-3</v>
      </c>
      <c r="HA69" s="86">
        <f t="shared" si="68"/>
        <v>7.9641059391331336E-5</v>
      </c>
      <c r="HC69" s="86">
        <f t="shared" si="73"/>
        <v>2.6655844220368848E-9</v>
      </c>
      <c r="HD69" s="86">
        <f t="shared" si="69"/>
        <v>7.7219696934317254E-12</v>
      </c>
      <c r="HE69" s="86">
        <f t="shared" si="69"/>
        <v>2.828256209122577E-11</v>
      </c>
      <c r="HF69" s="86">
        <f t="shared" si="69"/>
        <v>2.4420116239766202E-12</v>
      </c>
      <c r="HG69" s="86">
        <f t="shared" si="69"/>
        <v>1.0253775340445741E-11</v>
      </c>
      <c r="HH69" s="86">
        <f t="shared" si="69"/>
        <v>1.212266525632791E-12</v>
      </c>
      <c r="HI69" s="86">
        <f t="shared" si="69"/>
        <v>1.1624652840139209E-12</v>
      </c>
      <c r="HJ69" s="86">
        <f t="shared" si="69"/>
        <v>3.5353708130815324E-12</v>
      </c>
      <c r="HK69" s="86">
        <f t="shared" si="69"/>
        <v>8.3146371558727236E-12</v>
      </c>
      <c r="HL69" s="86">
        <f t="shared" si="69"/>
        <v>4.6070685865011532E-12</v>
      </c>
      <c r="HM69" s="86">
        <f t="shared" si="69"/>
        <v>4.3729741853078944E-14</v>
      </c>
      <c r="HN69" s="86">
        <f t="shared" si="69"/>
        <v>1.1728469818858099E-11</v>
      </c>
      <c r="HO69" s="86">
        <f t="shared" si="69"/>
        <v>3.3066280581541504E-11</v>
      </c>
      <c r="HP69" s="86">
        <f t="shared" si="69"/>
        <v>7.2189363331260297E-13</v>
      </c>
      <c r="HQ69" s="86">
        <f t="shared" si="69"/>
        <v>5.811496258150947E-18</v>
      </c>
      <c r="HS69" s="86">
        <f t="shared" si="70"/>
        <v>6.4921658497680727E-62</v>
      </c>
      <c r="HT69" s="86">
        <f t="shared" si="70"/>
        <v>8.1743135517161413E-83</v>
      </c>
      <c r="HU69" s="86">
        <f t="shared" si="70"/>
        <v>1.4706408158922757E-80</v>
      </c>
      <c r="HV69" s="86">
        <f t="shared" si="70"/>
        <v>1.4491548635093201E-88</v>
      </c>
      <c r="HW69" s="86">
        <f t="shared" si="70"/>
        <v>1.0951364393093385E-83</v>
      </c>
      <c r="HX69" s="86">
        <f t="shared" si="70"/>
        <v>2.7082397192926042E-94</v>
      </c>
      <c r="HY69" s="86">
        <f t="shared" si="70"/>
        <v>9.7676181717772438E-92</v>
      </c>
      <c r="HZ69" s="86">
        <f t="shared" si="70"/>
        <v>6.7707020175674625E-88</v>
      </c>
      <c r="IA69" s="86">
        <f t="shared" si="70"/>
        <v>3.8045930159600199E-82</v>
      </c>
      <c r="IB69" s="86">
        <f t="shared" si="70"/>
        <v>3.8832249896324207E-85</v>
      </c>
      <c r="IC69" s="86">
        <f t="shared" si="70"/>
        <v>1.6177265268978441E-105</v>
      </c>
      <c r="ID69" s="86">
        <f t="shared" si="70"/>
        <v>3.8145315843699449E-83</v>
      </c>
      <c r="IE69" s="86">
        <f t="shared" si="70"/>
        <v>8.6021118064489153E-81</v>
      </c>
      <c r="IF69" s="86">
        <f t="shared" si="70"/>
        <v>7.8145842926416198E-71</v>
      </c>
      <c r="IG69" s="86">
        <f t="shared" si="70"/>
        <v>6.0195215380394193E-49</v>
      </c>
      <c r="II69" s="86">
        <f t="shared" si="71"/>
        <v>2.0899714674696003E-123</v>
      </c>
      <c r="IJ69" s="86">
        <f t="shared" si="71"/>
        <v>4.3185720472909078E-169</v>
      </c>
      <c r="IK69" s="86">
        <f t="shared" si="71"/>
        <v>3.9882343466855459E-163</v>
      </c>
      <c r="IL69" s="86">
        <f t="shared" si="71"/>
        <v>9.6286529745869853E-184</v>
      </c>
      <c r="IM69" s="86">
        <f t="shared" si="71"/>
        <v>1.5247711988316367E-171</v>
      </c>
      <c r="IN69" s="86">
        <f t="shared" si="71"/>
        <v>6.3295086459952838E-193</v>
      </c>
      <c r="IO69" s="86">
        <f t="shared" si="71"/>
        <v>2.4458148183647814E-188</v>
      </c>
      <c r="IP69" s="86">
        <f t="shared" si="71"/>
        <v>4.8588498411928491E-178</v>
      </c>
      <c r="IQ69" s="86">
        <f t="shared" si="71"/>
        <v>4.7558199056952107E-167</v>
      </c>
      <c r="IR69" s="86">
        <f t="shared" si="71"/>
        <v>1.8482755858401092E-174</v>
      </c>
      <c r="IS69" s="86">
        <f t="shared" si="71"/>
        <v>2.6343240255251906E-216</v>
      </c>
      <c r="IT69" s="86">
        <f t="shared" si="71"/>
        <v>2.3771269884311826E-170</v>
      </c>
      <c r="IU69" s="86">
        <f t="shared" si="71"/>
        <v>2.3618609970926641E-164</v>
      </c>
      <c r="IV69" s="86">
        <f t="shared" si="71"/>
        <v>5.1666218608885427E-247</v>
      </c>
      <c r="IW69" s="86">
        <f t="shared" si="71"/>
        <v>1.6659756477431764E-187</v>
      </c>
      <c r="IY69" s="86">
        <f t="shared" si="72"/>
        <v>9.1178420330350896E-3</v>
      </c>
      <c r="IZ69" s="86">
        <f t="shared" si="72"/>
        <v>6.2008240576620043E-3</v>
      </c>
      <c r="JA69" s="86">
        <f t="shared" si="72"/>
        <v>4.9881997062699128E-3</v>
      </c>
      <c r="JB69" s="86">
        <f t="shared" si="72"/>
        <v>3.2699089482685108E-3</v>
      </c>
      <c r="JC69" s="86">
        <f t="shared" si="72"/>
        <v>2.5491409883380842E-3</v>
      </c>
      <c r="JD69" s="86">
        <f t="shared" si="72"/>
        <v>2.3832722002452922E-3</v>
      </c>
      <c r="JE69" s="86">
        <f t="shared" si="72"/>
        <v>2.3077061497440627E-3</v>
      </c>
      <c r="JF69" s="86">
        <f t="shared" si="72"/>
        <v>1.7389346437377987E-3</v>
      </c>
      <c r="JG69" s="86">
        <f t="shared" si="72"/>
        <v>1.9215578659409541E-3</v>
      </c>
      <c r="JH69" s="86">
        <f t="shared" si="72"/>
        <v>1.8085516265216269E-3</v>
      </c>
      <c r="JI69" s="86">
        <f t="shared" si="72"/>
        <v>2.3475654008354944E-3</v>
      </c>
      <c r="JJ69" s="86">
        <f t="shared" si="72"/>
        <v>1.6140336715907437E-3</v>
      </c>
      <c r="JK69" s="86">
        <f t="shared" si="72"/>
        <v>4.7550719183836231E-3</v>
      </c>
      <c r="JL69" s="86">
        <f t="shared" si="72"/>
        <v>1.2703744594624493E-3</v>
      </c>
      <c r="JM69" s="86">
        <f t="shared" si="72"/>
        <v>7.964105939133715E-5</v>
      </c>
    </row>
    <row r="70" spans="2:273" x14ac:dyDescent="0.25">
      <c r="B70" s="2">
        <v>43</v>
      </c>
      <c r="C70" s="37">
        <v>86.951999999999998</v>
      </c>
      <c r="D70" s="37">
        <v>88.225999999999999</v>
      </c>
      <c r="E70" s="37">
        <v>88.935000000000002</v>
      </c>
      <c r="F70" s="37">
        <v>84.757999999999996</v>
      </c>
      <c r="G70" s="37">
        <v>86.71</v>
      </c>
      <c r="H70" s="37">
        <v>87.177000000000007</v>
      </c>
      <c r="I70" s="37">
        <v>85.274000000000001</v>
      </c>
      <c r="J70" s="37">
        <v>81.225999999999999</v>
      </c>
      <c r="K70" s="37">
        <v>86.126999999999995</v>
      </c>
      <c r="L70" s="37">
        <v>86.762</v>
      </c>
      <c r="M70" s="37">
        <v>94.548000000000002</v>
      </c>
      <c r="N70" s="37">
        <v>93.838999999999999</v>
      </c>
      <c r="O70" s="37">
        <v>98.887</v>
      </c>
      <c r="P70" s="37">
        <v>90.757999999999996</v>
      </c>
      <c r="Q70" s="37">
        <v>81.951999999999998</v>
      </c>
      <c r="S70" s="4">
        <f t="shared" si="74"/>
        <v>81.754454987151703</v>
      </c>
      <c r="T70" s="4">
        <f t="shared" si="74"/>
        <v>84.387182195970254</v>
      </c>
      <c r="U70" s="4">
        <f t="shared" si="74"/>
        <v>83.455499791627446</v>
      </c>
      <c r="V70" s="4">
        <f t="shared" si="74"/>
        <v>81.967499095961472</v>
      </c>
      <c r="W70" s="4">
        <f t="shared" si="74"/>
        <v>80.672954118284707</v>
      </c>
      <c r="X70" s="4">
        <f t="shared" si="74"/>
        <v>81.02810346902362</v>
      </c>
      <c r="Y70" s="4">
        <f t="shared" si="74"/>
        <v>81.581499344209277</v>
      </c>
      <c r="Z70" s="4">
        <f t="shared" si="74"/>
        <v>79.849677355125664</v>
      </c>
      <c r="AA70" s="4">
        <f t="shared" si="74"/>
        <v>84.130421594639316</v>
      </c>
      <c r="AB70" s="4">
        <f t="shared" si="74"/>
        <v>85.405093689680896</v>
      </c>
      <c r="AC70" s="4">
        <f t="shared" si="74"/>
        <v>84.393628218981732</v>
      </c>
      <c r="AD70" s="4">
        <f t="shared" si="74"/>
        <v>86.449461122239157</v>
      </c>
      <c r="AE70" s="4">
        <f t="shared" si="74"/>
        <v>88.587928950379037</v>
      </c>
      <c r="AF70" s="4">
        <f t="shared" si="74"/>
        <v>88.014924693071023</v>
      </c>
      <c r="AG70" s="4">
        <f t="shared" si="74"/>
        <v>78.116729651930655</v>
      </c>
      <c r="AI70" s="4">
        <f t="shared" si="75"/>
        <v>5.1975450128482947</v>
      </c>
      <c r="AJ70" s="4">
        <f t="shared" si="75"/>
        <v>3.8388178040297447</v>
      </c>
      <c r="AK70" s="4">
        <f t="shared" si="75"/>
        <v>5.4795002083725564</v>
      </c>
      <c r="AL70" s="4">
        <f t="shared" si="75"/>
        <v>2.7905009040385238</v>
      </c>
      <c r="AM70" s="4">
        <f t="shared" si="75"/>
        <v>6.0370458817152866</v>
      </c>
      <c r="AN70" s="4">
        <f t="shared" si="75"/>
        <v>6.148896530976387</v>
      </c>
      <c r="AO70" s="4">
        <f t="shared" si="75"/>
        <v>3.6925006557907238</v>
      </c>
      <c r="AP70" s="4">
        <f t="shared" si="75"/>
        <v>1.3763226448743353</v>
      </c>
      <c r="AQ70" s="4">
        <f t="shared" si="75"/>
        <v>1.9965784053606797</v>
      </c>
      <c r="AR70" s="4">
        <f t="shared" si="75"/>
        <v>1.3569063103191041</v>
      </c>
      <c r="AS70" s="4">
        <f t="shared" si="75"/>
        <v>10.15437178101827</v>
      </c>
      <c r="AT70" s="4">
        <f t="shared" si="75"/>
        <v>7.3895388777608417</v>
      </c>
      <c r="AU70" s="4">
        <f t="shared" si="75"/>
        <v>10.299071049620963</v>
      </c>
      <c r="AV70" s="4">
        <f t="shared" si="75"/>
        <v>2.7430753069289722</v>
      </c>
      <c r="AW70" s="4">
        <f t="shared" si="75"/>
        <v>3.8352703480693435</v>
      </c>
      <c r="AY70" s="2">
        <f t="shared" si="65"/>
        <v>73.336269592063516</v>
      </c>
      <c r="AZ70" s="2">
        <f t="shared" si="65"/>
        <v>77.507658014049625</v>
      </c>
      <c r="BA70" s="2">
        <f t="shared" si="65"/>
        <v>77.774167477621987</v>
      </c>
      <c r="BB70" s="2">
        <f t="shared" si="65"/>
        <v>77.886143924874773</v>
      </c>
      <c r="BC70" s="2">
        <f t="shared" si="65"/>
        <v>77.296197879749386</v>
      </c>
      <c r="BD70" s="2">
        <f t="shared" si="65"/>
        <v>77.728173247714253</v>
      </c>
      <c r="BE70" s="2">
        <f t="shared" si="65"/>
        <v>78.424205844144268</v>
      </c>
      <c r="BF70" s="2">
        <f t="shared" si="65"/>
        <v>77.393485575022382</v>
      </c>
      <c r="BG70" s="2">
        <f t="shared" si="65"/>
        <v>81.429625077064443</v>
      </c>
      <c r="BH70" s="2">
        <f t="shared" si="65"/>
        <v>82.899719948966123</v>
      </c>
      <c r="BI70" s="2">
        <f t="shared" si="65"/>
        <v>81.15829329760291</v>
      </c>
      <c r="BJ70" s="2">
        <f t="shared" si="65"/>
        <v>84.141978771704586</v>
      </c>
      <c r="BK70" s="2">
        <f t="shared" si="65"/>
        <v>82.95153872397438</v>
      </c>
      <c r="BL70" s="2">
        <f t="shared" si="65"/>
        <v>86.337454648044215</v>
      </c>
      <c r="BM70" s="2">
        <f t="shared" si="65"/>
        <v>77.995922060335033</v>
      </c>
      <c r="BO70" s="2" t="str">
        <f t="shared" si="10"/>
        <v/>
      </c>
      <c r="BP70" s="2">
        <f t="shared" si="11"/>
        <v>88.225999999999999</v>
      </c>
      <c r="BQ70" s="2">
        <f t="shared" si="12"/>
        <v>88.935000000000002</v>
      </c>
      <c r="BR70" s="2">
        <f t="shared" si="13"/>
        <v>84.757999999999996</v>
      </c>
      <c r="BS70" s="2">
        <f t="shared" si="14"/>
        <v>86.71</v>
      </c>
      <c r="BT70" s="2">
        <f t="shared" si="15"/>
        <v>87.177000000000007</v>
      </c>
      <c r="BU70" s="2">
        <f t="shared" si="16"/>
        <v>85.274000000000001</v>
      </c>
      <c r="BV70" s="2">
        <f t="shared" si="17"/>
        <v>81.225999999999999</v>
      </c>
      <c r="BW70" s="2">
        <f t="shared" si="18"/>
        <v>86.126999999999995</v>
      </c>
      <c r="BX70" s="2">
        <f t="shared" si="19"/>
        <v>86.762</v>
      </c>
      <c r="BY70" s="2">
        <f t="shared" si="20"/>
        <v>94.548000000000002</v>
      </c>
      <c r="BZ70" s="2">
        <f t="shared" si="21"/>
        <v>93.838999999999999</v>
      </c>
      <c r="CA70" s="2">
        <f t="shared" si="22"/>
        <v>98.887</v>
      </c>
      <c r="CB70" s="2">
        <f t="shared" si="23"/>
        <v>90.757999999999996</v>
      </c>
      <c r="CC70" s="2">
        <f t="shared" si="24"/>
        <v>81.951999999999998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80.370674418604665</v>
      </c>
      <c r="DL70" s="2">
        <f t="shared" si="76"/>
        <v>81.668541226215666</v>
      </c>
      <c r="DM70" s="2">
        <f t="shared" si="76"/>
        <v>84.346165005537088</v>
      </c>
      <c r="DN70" s="2">
        <f t="shared" si="76"/>
        <v>80.755846622889322</v>
      </c>
      <c r="DO70" s="2">
        <f t="shared" si="76"/>
        <v>82.531096998123829</v>
      </c>
      <c r="DP70" s="2">
        <f t="shared" si="76"/>
        <v>83.340012474012511</v>
      </c>
      <c r="DQ70" s="2">
        <f t="shared" si="76"/>
        <v>84.013740553306363</v>
      </c>
      <c r="DR70" s="2">
        <f t="shared" si="76"/>
        <v>80.874202465623526</v>
      </c>
      <c r="DS70" s="2">
        <f t="shared" si="76"/>
        <v>84.711219061166403</v>
      </c>
      <c r="DT70" s="2">
        <f t="shared" si="76"/>
        <v>86.14525983878616</v>
      </c>
      <c r="DU70" s="2">
        <f t="shared" si="76"/>
        <v>89.732795929532756</v>
      </c>
      <c r="DV70" s="2">
        <f t="shared" si="76"/>
        <v>91.414654010285588</v>
      </c>
      <c r="DW70" s="2">
        <f t="shared" si="76"/>
        <v>89.621268292682942</v>
      </c>
      <c r="DX70" s="2">
        <f t="shared" si="76"/>
        <v>90.278519347919328</v>
      </c>
      <c r="DY70" s="2">
        <f t="shared" si="76"/>
        <v>80.885619868637121</v>
      </c>
      <c r="EA70" s="2">
        <f t="shared" si="77"/>
        <v>66.326583196539787</v>
      </c>
      <c r="EB70" s="2">
        <f t="shared" si="77"/>
        <v>72.991011087998544</v>
      </c>
      <c r="EC70" s="2">
        <f t="shared" si="77"/>
        <v>70.316782387911815</v>
      </c>
      <c r="ED70" s="2">
        <f t="shared" si="77"/>
        <v>74.342948652030486</v>
      </c>
      <c r="EE70" s="2">
        <f t="shared" si="77"/>
        <v>70.527869350134154</v>
      </c>
      <c r="EF70" s="2">
        <f t="shared" si="77"/>
        <v>70.491883477161466</v>
      </c>
      <c r="EG70" s="2">
        <f t="shared" si="77"/>
        <v>71.143793666722416</v>
      </c>
      <c r="EH70" s="2">
        <f t="shared" si="77"/>
        <v>72.682464603069135</v>
      </c>
      <c r="EI70" s="2">
        <f t="shared" si="77"/>
        <v>77.037892490581598</v>
      </c>
      <c r="EJ70" s="2">
        <f t="shared" si="77"/>
        <v>78.493583289919258</v>
      </c>
      <c r="EK70" s="2">
        <f t="shared" si="77"/>
        <v>70.050583558201239</v>
      </c>
      <c r="EL70" s="2">
        <f t="shared" si="77"/>
        <v>74.025506252970885</v>
      </c>
      <c r="EM70" s="2">
        <f t="shared" si="77"/>
        <v>75.340551145618889</v>
      </c>
      <c r="EN70" s="2">
        <f t="shared" si="77"/>
        <v>80.724390239760211</v>
      </c>
      <c r="EO70" s="2">
        <f t="shared" si="77"/>
        <v>72.749162196668351</v>
      </c>
      <c r="EQ70" s="2">
        <f t="shared" si="78"/>
        <v>69.794021978397865</v>
      </c>
      <c r="ER70" s="2">
        <f t="shared" si="78"/>
        <v>70.807687795466393</v>
      </c>
      <c r="ES70" s="2">
        <f t="shared" si="78"/>
        <v>69.676400725205241</v>
      </c>
      <c r="ET70" s="2">
        <f t="shared" si="78"/>
        <v>71.679904164169884</v>
      </c>
      <c r="EU70" s="2">
        <f t="shared" si="78"/>
        <v>69.24041779468746</v>
      </c>
      <c r="EV70" s="2">
        <f t="shared" si="78"/>
        <v>69.54521285130869</v>
      </c>
      <c r="EW70" s="2">
        <f t="shared" si="78"/>
        <v>70.325518252868193</v>
      </c>
      <c r="EX70" s="2">
        <f t="shared" si="78"/>
        <v>71.761748209119872</v>
      </c>
      <c r="EY70" s="2">
        <f t="shared" si="78"/>
        <v>74.684068502041583</v>
      </c>
      <c r="EZ70" s="2">
        <f t="shared" si="78"/>
        <v>77.704545346867775</v>
      </c>
      <c r="FA70" s="2">
        <f t="shared" si="78"/>
        <v>70.000221841498558</v>
      </c>
      <c r="FB70" s="2">
        <f t="shared" si="78"/>
        <v>73.319433473577249</v>
      </c>
      <c r="FC70" s="2">
        <f t="shared" si="78"/>
        <v>73.219398225537134</v>
      </c>
      <c r="FD70" s="2">
        <f t="shared" si="78"/>
        <v>77.24237827589927</v>
      </c>
      <c r="FE70" s="2">
        <f t="shared" si="78"/>
        <v>72.603502344595682</v>
      </c>
      <c r="FG70" s="2">
        <f t="shared" si="79"/>
        <v>0.50088517229023133</v>
      </c>
      <c r="FH70" s="2">
        <f t="shared" si="79"/>
        <v>0.4794943245814991</v>
      </c>
      <c r="FI70" s="2">
        <f t="shared" si="79"/>
        <v>0.46844408632387718</v>
      </c>
      <c r="FJ70" s="2">
        <f t="shared" si="79"/>
        <v>0.44747967471535649</v>
      </c>
      <c r="FK70" s="2">
        <f t="shared" si="79"/>
        <v>0.43612167148342212</v>
      </c>
      <c r="FL70" s="2">
        <f t="shared" si="79"/>
        <v>0.43678033602837329</v>
      </c>
      <c r="FM70" s="2">
        <f t="shared" si="79"/>
        <v>0.43430698585807431</v>
      </c>
      <c r="FN70" s="2">
        <f t="shared" si="79"/>
        <v>0.42490104291670605</v>
      </c>
      <c r="FO70" s="2">
        <f t="shared" si="79"/>
        <v>0.42764784173415876</v>
      </c>
      <c r="FP70" s="2">
        <f t="shared" si="79"/>
        <v>0.42415653701251221</v>
      </c>
      <c r="FQ70" s="2">
        <f t="shared" si="79"/>
        <v>0.43564720653495992</v>
      </c>
      <c r="FR70" s="2">
        <f t="shared" si="79"/>
        <v>0.41822962288969312</v>
      </c>
      <c r="FS70" s="2">
        <f t="shared" si="79"/>
        <v>0.46704043233522735</v>
      </c>
      <c r="FT70" s="2">
        <f t="shared" si="79"/>
        <v>0.41249009549046228</v>
      </c>
      <c r="FU70" s="2">
        <f t="shared" si="79"/>
        <v>0.35515392092606757</v>
      </c>
      <c r="FW70" s="2">
        <f t="shared" si="67"/>
        <v>2.0829461478619973E-5</v>
      </c>
      <c r="FX70" s="2">
        <f t="shared" si="67"/>
        <v>2.5996839871112391E-5</v>
      </c>
      <c r="FY70" s="2">
        <f t="shared" si="67"/>
        <v>2.5306648341653223E-5</v>
      </c>
      <c r="FZ70" s="2">
        <f t="shared" si="67"/>
        <v>2.2981227744630404E-5</v>
      </c>
      <c r="GA70" s="2">
        <f t="shared" si="67"/>
        <v>2.4399626552645813E-5</v>
      </c>
      <c r="GB70" s="2">
        <f t="shared" si="67"/>
        <v>3.0766474613401413E-5</v>
      </c>
      <c r="GC70" s="2">
        <f t="shared" si="67"/>
        <v>3.2835761478334347E-5</v>
      </c>
      <c r="GD70" s="2">
        <f t="shared" si="67"/>
        <v>4.2281751225534027E-5</v>
      </c>
      <c r="GE70" s="2">
        <f t="shared" si="67"/>
        <v>4.7767917461104259E-5</v>
      </c>
      <c r="GF70" s="2">
        <f t="shared" si="67"/>
        <v>3.9621051280663884E-5</v>
      </c>
      <c r="GG70" s="2">
        <f t="shared" si="67"/>
        <v>3.562093541183063E-5</v>
      </c>
      <c r="GH70" s="2">
        <f t="shared" si="67"/>
        <v>2.6243280666384962E-5</v>
      </c>
      <c r="GI70" s="2">
        <f t="shared" si="67"/>
        <v>2.6993945661190889E-5</v>
      </c>
      <c r="GJ70" s="2">
        <f t="shared" si="67"/>
        <v>2.3283010857871474E-5</v>
      </c>
      <c r="GK70" s="2">
        <f t="shared" si="67"/>
        <v>2.034639848416611E-5</v>
      </c>
      <c r="GM70" s="86">
        <f t="shared" si="68"/>
        <v>1.2570955831109332E-2</v>
      </c>
      <c r="GN70" s="86">
        <f t="shared" si="68"/>
        <v>9.0104359989021734E-3</v>
      </c>
      <c r="GO70" s="86">
        <f t="shared" si="68"/>
        <v>7.4052516781297276E-3</v>
      </c>
      <c r="GP70" s="86">
        <f t="shared" si="68"/>
        <v>4.9999066561335218E-3</v>
      </c>
      <c r="GQ70" s="86">
        <f t="shared" si="68"/>
        <v>3.9654524218959136E-3</v>
      </c>
      <c r="GR70" s="86">
        <f t="shared" si="68"/>
        <v>3.7943882673605362E-3</v>
      </c>
      <c r="GS70" s="86">
        <f t="shared" si="68"/>
        <v>3.6608612498078494E-3</v>
      </c>
      <c r="GT70" s="86">
        <f t="shared" si="68"/>
        <v>2.8431953747390173E-3</v>
      </c>
      <c r="GU70" s="86">
        <f t="shared" si="68"/>
        <v>3.1012962816732255E-3</v>
      </c>
      <c r="GV70" s="86">
        <f t="shared" si="68"/>
        <v>2.9159875705441225E-3</v>
      </c>
      <c r="GW70" s="86">
        <f t="shared" si="68"/>
        <v>3.731640559602858E-3</v>
      </c>
      <c r="GX70" s="86">
        <f t="shared" si="68"/>
        <v>2.6055150014203995E-3</v>
      </c>
      <c r="GY70" s="86">
        <f t="shared" si="68"/>
        <v>7.1372469283837526E-3</v>
      </c>
      <c r="GZ70" s="86">
        <f t="shared" si="68"/>
        <v>2.1170874952794612E-3</v>
      </c>
      <c r="HA70" s="86">
        <f t="shared" si="68"/>
        <v>1.753397369145645E-4</v>
      </c>
      <c r="HC70" s="86">
        <f t="shared" si="73"/>
        <v>5.6872715913513697E-9</v>
      </c>
      <c r="HD70" s="86">
        <f t="shared" si="69"/>
        <v>2.1775203437153371E-11</v>
      </c>
      <c r="HE70" s="86">
        <f t="shared" si="69"/>
        <v>7.6004673777027862E-11</v>
      </c>
      <c r="HF70" s="86">
        <f t="shared" si="69"/>
        <v>7.286610150728017E-12</v>
      </c>
      <c r="HG70" s="86">
        <f t="shared" si="69"/>
        <v>2.8781606514388952E-11</v>
      </c>
      <c r="HH70" s="86">
        <f t="shared" si="69"/>
        <v>3.8926869891062041E-12</v>
      </c>
      <c r="HI70" s="86">
        <f t="shared" si="69"/>
        <v>3.7107950077551069E-12</v>
      </c>
      <c r="HJ70" s="86">
        <f t="shared" si="69"/>
        <v>1.0962997312184511E-11</v>
      </c>
      <c r="HK70" s="86">
        <f t="shared" si="69"/>
        <v>2.4742471091240928E-11</v>
      </c>
      <c r="HL70" s="86">
        <f t="shared" si="69"/>
        <v>1.3943184455191624E-11</v>
      </c>
      <c r="HM70" s="86">
        <f t="shared" si="69"/>
        <v>1.6520087907278964E-13</v>
      </c>
      <c r="HN70" s="86">
        <f t="shared" si="69"/>
        <v>3.293753142412486E-11</v>
      </c>
      <c r="HO70" s="86">
        <f t="shared" si="69"/>
        <v>8.9425546478014592E-11</v>
      </c>
      <c r="HP70" s="86">
        <f t="shared" si="69"/>
        <v>2.2664196157019997E-12</v>
      </c>
      <c r="HQ70" s="86">
        <f t="shared" si="69"/>
        <v>3.2042475238827661E-17</v>
      </c>
      <c r="HS70" s="86">
        <f t="shared" si="70"/>
        <v>1.5205866096875537E-60</v>
      </c>
      <c r="HT70" s="86">
        <f t="shared" si="70"/>
        <v>6.5272509959426035E-81</v>
      </c>
      <c r="HU70" s="86">
        <f t="shared" si="70"/>
        <v>1.0112743028878409E-78</v>
      </c>
      <c r="HV70" s="86">
        <f t="shared" si="70"/>
        <v>1.5508055543744057E-86</v>
      </c>
      <c r="HW70" s="86">
        <f t="shared" si="70"/>
        <v>9.0064918555418869E-82</v>
      </c>
      <c r="HX70" s="86">
        <f t="shared" si="70"/>
        <v>4.3613479830796092E-92</v>
      </c>
      <c r="HY70" s="86">
        <f t="shared" si="70"/>
        <v>1.4227378615860521E-89</v>
      </c>
      <c r="HZ70" s="86">
        <f t="shared" si="70"/>
        <v>8.6906002893258272E-86</v>
      </c>
      <c r="IA70" s="86">
        <f t="shared" si="70"/>
        <v>3.7717287063321851E-80</v>
      </c>
      <c r="IB70" s="86">
        <f t="shared" si="70"/>
        <v>4.2602396418319936E-83</v>
      </c>
      <c r="IC70" s="86">
        <f t="shared" si="70"/>
        <v>5.2405252155510956E-103</v>
      </c>
      <c r="ID70" s="86">
        <f t="shared" si="70"/>
        <v>3.1363529824081891E-81</v>
      </c>
      <c r="IE70" s="86">
        <f t="shared" si="70"/>
        <v>6.2059866129397117E-79</v>
      </c>
      <c r="IF70" s="86">
        <f t="shared" si="70"/>
        <v>2.9568555879063424E-69</v>
      </c>
      <c r="IG70" s="86">
        <f t="shared" si="70"/>
        <v>6.9103861399326773E-48</v>
      </c>
      <c r="II70" s="86">
        <f t="shared" si="71"/>
        <v>2.3383934423538309E-121</v>
      </c>
      <c r="IJ70" s="86">
        <f t="shared" si="71"/>
        <v>3.252177512439229E-166</v>
      </c>
      <c r="IK70" s="86">
        <f t="shared" si="71"/>
        <v>2.3337263086633166E-160</v>
      </c>
      <c r="IL70" s="86">
        <f t="shared" si="71"/>
        <v>1.1933436812988497E-180</v>
      </c>
      <c r="IM70" s="86">
        <f t="shared" si="71"/>
        <v>1.2162224799254016E-168</v>
      </c>
      <c r="IN70" s="86">
        <f t="shared" si="71"/>
        <v>1.3828526288738296E-189</v>
      </c>
      <c r="IO70" s="86">
        <f t="shared" si="71"/>
        <v>4.6551772146078728E-185</v>
      </c>
      <c r="IP70" s="86">
        <f t="shared" si="71"/>
        <v>7.2724573801033262E-175</v>
      </c>
      <c r="IQ70" s="86">
        <f t="shared" si="71"/>
        <v>4.9014994606776123E-164</v>
      </c>
      <c r="IR70" s="86">
        <f t="shared" si="71"/>
        <v>2.2788687638400149E-171</v>
      </c>
      <c r="IS70" s="86">
        <f t="shared" si="71"/>
        <v>1.6658959869971715E-212</v>
      </c>
      <c r="IT70" s="86">
        <f t="shared" si="71"/>
        <v>1.8928028884536983E-167</v>
      </c>
      <c r="IU70" s="86">
        <f t="shared" si="71"/>
        <v>1.508236236654183E-161</v>
      </c>
      <c r="IV70" s="86">
        <f t="shared" si="71"/>
        <v>7.7193310547421503E-243</v>
      </c>
      <c r="IW70" s="86">
        <f t="shared" si="71"/>
        <v>2.2064954930968394E-184</v>
      </c>
      <c r="IY70" s="86">
        <f t="shared" si="72"/>
        <v>1.2570961518380924E-2</v>
      </c>
      <c r="IZ70" s="86">
        <f t="shared" si="72"/>
        <v>9.0104360206773766E-3</v>
      </c>
      <c r="JA70" s="86">
        <f t="shared" si="72"/>
        <v>7.4052517541344015E-3</v>
      </c>
      <c r="JB70" s="86">
        <f t="shared" si="72"/>
        <v>4.9999066634201323E-3</v>
      </c>
      <c r="JC70" s="86">
        <f t="shared" si="72"/>
        <v>3.96545245067752E-3</v>
      </c>
      <c r="JD70" s="86">
        <f t="shared" si="72"/>
        <v>3.7943882712532231E-3</v>
      </c>
      <c r="JE70" s="86">
        <f t="shared" si="72"/>
        <v>3.6608612535186445E-3</v>
      </c>
      <c r="JF70" s="86">
        <f t="shared" si="72"/>
        <v>2.8431953857020148E-3</v>
      </c>
      <c r="JG70" s="86">
        <f t="shared" si="72"/>
        <v>3.1012963064156965E-3</v>
      </c>
      <c r="JH70" s="86">
        <f t="shared" si="72"/>
        <v>2.9159875844873067E-3</v>
      </c>
      <c r="JI70" s="86">
        <f t="shared" si="72"/>
        <v>3.7316405597680588E-3</v>
      </c>
      <c r="JJ70" s="86">
        <f t="shared" si="72"/>
        <v>2.6055150343579311E-3</v>
      </c>
      <c r="JK70" s="86">
        <f t="shared" si="72"/>
        <v>7.1372470178092994E-3</v>
      </c>
      <c r="JL70" s="86">
        <f t="shared" si="72"/>
        <v>2.1170874975458809E-3</v>
      </c>
      <c r="JM70" s="86">
        <f t="shared" si="72"/>
        <v>1.7533973691459653E-4</v>
      </c>
    </row>
    <row r="71" spans="2:273" x14ac:dyDescent="0.25">
      <c r="B71" s="2">
        <v>44</v>
      </c>
      <c r="C71" s="37">
        <v>88.031999999999996</v>
      </c>
      <c r="D71" s="37">
        <v>90.855000000000004</v>
      </c>
      <c r="E71" s="37">
        <v>91.031999999999996</v>
      </c>
      <c r="F71" s="37">
        <v>87.161000000000001</v>
      </c>
      <c r="G71" s="37">
        <v>88.144999999999996</v>
      </c>
      <c r="H71" s="37">
        <v>89.531999999999996</v>
      </c>
      <c r="I71" s="37">
        <v>86.5</v>
      </c>
      <c r="J71" s="37">
        <v>82.564999999999998</v>
      </c>
      <c r="K71" s="37">
        <v>86.570999999999998</v>
      </c>
      <c r="L71" s="37">
        <v>88.286000000000001</v>
      </c>
      <c r="M71" s="37">
        <v>97.064999999999998</v>
      </c>
      <c r="N71" s="37">
        <v>96.21</v>
      </c>
      <c r="O71" s="37">
        <v>100.565</v>
      </c>
      <c r="P71" s="37">
        <v>93.257999999999996</v>
      </c>
      <c r="Q71" s="37">
        <v>80.774000000000001</v>
      </c>
      <c r="S71" s="4">
        <f t="shared" si="74"/>
        <v>84.1184487948466</v>
      </c>
      <c r="T71" s="4">
        <f t="shared" si="74"/>
        <v>86.777048864322083</v>
      </c>
      <c r="U71" s="4">
        <f t="shared" si="74"/>
        <v>85.516548330001683</v>
      </c>
      <c r="V71" s="4">
        <f t="shared" si="74"/>
        <v>83.642257468878526</v>
      </c>
      <c r="W71" s="4">
        <f t="shared" si="74"/>
        <v>82.01084305569249</v>
      </c>
      <c r="X71" s="4">
        <f t="shared" si="74"/>
        <v>82.40866384338328</v>
      </c>
      <c r="Y71" s="4">
        <f t="shared" si="74"/>
        <v>82.827247476078043</v>
      </c>
      <c r="Z71" s="4">
        <f t="shared" si="74"/>
        <v>80.872323929460521</v>
      </c>
      <c r="AA71" s="4">
        <f t="shared" si="74"/>
        <v>85.239062222469713</v>
      </c>
      <c r="AB71" s="4">
        <f t="shared" si="74"/>
        <v>86.377326378683108</v>
      </c>
      <c r="AC71" s="4">
        <f t="shared" si="74"/>
        <v>85.588976625276288</v>
      </c>
      <c r="AD71" s="4">
        <f t="shared" si="74"/>
        <v>87.374008999730222</v>
      </c>
      <c r="AE71" s="4">
        <f t="shared" si="74"/>
        <v>90.708539920996472</v>
      </c>
      <c r="AF71" s="4">
        <f t="shared" si="74"/>
        <v>88.887936413411992</v>
      </c>
      <c r="AG71" s="4">
        <f t="shared" si="74"/>
        <v>78.229095308381048</v>
      </c>
      <c r="AI71" s="4">
        <f t="shared" si="75"/>
        <v>3.9135512051533965</v>
      </c>
      <c r="AJ71" s="4">
        <f t="shared" si="75"/>
        <v>4.077951135677921</v>
      </c>
      <c r="AK71" s="4">
        <f t="shared" si="75"/>
        <v>5.5154516699983134</v>
      </c>
      <c r="AL71" s="4">
        <f t="shared" si="75"/>
        <v>3.5187425311214753</v>
      </c>
      <c r="AM71" s="4">
        <f t="shared" si="75"/>
        <v>6.1341569443075059</v>
      </c>
      <c r="AN71" s="4">
        <f t="shared" si="75"/>
        <v>7.1233361566167162</v>
      </c>
      <c r="AO71" s="4">
        <f t="shared" si="75"/>
        <v>3.6727525239219574</v>
      </c>
      <c r="AP71" s="4">
        <f t="shared" si="75"/>
        <v>1.692676070539477</v>
      </c>
      <c r="AQ71" s="4">
        <f t="shared" si="75"/>
        <v>1.3319377775302854</v>
      </c>
      <c r="AR71" s="4">
        <f t="shared" si="75"/>
        <v>1.9086736213168933</v>
      </c>
      <c r="AS71" s="4">
        <f t="shared" si="75"/>
        <v>11.476023374723709</v>
      </c>
      <c r="AT71" s="4">
        <f t="shared" si="75"/>
        <v>8.8359910002697717</v>
      </c>
      <c r="AU71" s="4">
        <f t="shared" si="75"/>
        <v>9.8564600790035257</v>
      </c>
      <c r="AV71" s="4">
        <f t="shared" si="75"/>
        <v>4.3700635865880031</v>
      </c>
      <c r="AW71" s="4">
        <f t="shared" si="75"/>
        <v>2.5449046916189531</v>
      </c>
      <c r="AY71" s="2">
        <f t="shared" si="65"/>
        <v>73.057548106429778</v>
      </c>
      <c r="AZ71" s="2">
        <f t="shared" si="65"/>
        <v>77.308588307150629</v>
      </c>
      <c r="BA71" s="2">
        <f t="shared" si="65"/>
        <v>77.542152285426397</v>
      </c>
      <c r="BB71" s="2">
        <f t="shared" si="65"/>
        <v>77.748449396691157</v>
      </c>
      <c r="BC71" s="2">
        <f t="shared" si="65"/>
        <v>77.052966208797528</v>
      </c>
      <c r="BD71" s="2">
        <f t="shared" si="65"/>
        <v>77.46718868537846</v>
      </c>
      <c r="BE71" s="2">
        <f t="shared" si="65"/>
        <v>78.111761386835838</v>
      </c>
      <c r="BF71" s="2">
        <f t="shared" si="65"/>
        <v>77.100950622411645</v>
      </c>
      <c r="BG71" s="2">
        <f t="shared" si="65"/>
        <v>81.140260604048976</v>
      </c>
      <c r="BH71" s="2">
        <f t="shared" si="65"/>
        <v>82.575951758167662</v>
      </c>
      <c r="BI71" s="2">
        <f t="shared" si="65"/>
        <v>80.749744978665674</v>
      </c>
      <c r="BJ71" s="2">
        <f t="shared" si="65"/>
        <v>83.865529075266977</v>
      </c>
      <c r="BK71" s="2">
        <f t="shared" si="65"/>
        <v>82.722350062914217</v>
      </c>
      <c r="BL71" s="2">
        <f t="shared" si="65"/>
        <v>86.263234887010299</v>
      </c>
      <c r="BM71" s="2">
        <f t="shared" si="65"/>
        <v>77.984163713040999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>
        <f t="shared" si="13"/>
        <v>87.161000000000001</v>
      </c>
      <c r="BS71" s="2">
        <f t="shared" si="14"/>
        <v>88.144999999999996</v>
      </c>
      <c r="BT71" s="2">
        <f t="shared" si="15"/>
        <v>89.531999999999996</v>
      </c>
      <c r="BU71" s="2">
        <f t="shared" si="16"/>
        <v>86.5</v>
      </c>
      <c r="BV71" s="2">
        <f t="shared" si="17"/>
        <v>82.564999999999998</v>
      </c>
      <c r="BW71" s="2">
        <f t="shared" si="18"/>
        <v>86.570999999999998</v>
      </c>
      <c r="BX71" s="2">
        <f t="shared" si="19"/>
        <v>88.286000000000001</v>
      </c>
      <c r="BY71" s="2">
        <f t="shared" si="20"/>
        <v>97.064999999999998</v>
      </c>
      <c r="BZ71" s="2">
        <f t="shared" si="21"/>
        <v>96.21</v>
      </c>
      <c r="CA71" s="2" t="str">
        <f t="shared" si="22"/>
        <v/>
      </c>
      <c r="CB71" s="2">
        <f t="shared" si="23"/>
        <v>93.257999999999996</v>
      </c>
      <c r="CC71" s="2">
        <f t="shared" si="24"/>
        <v>80.774000000000001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80.489068710359419</v>
      </c>
      <c r="DL71" s="2">
        <f t="shared" si="76"/>
        <v>81.812099667774106</v>
      </c>
      <c r="DM71" s="2">
        <f t="shared" si="76"/>
        <v>84.643053426248542</v>
      </c>
      <c r="DN71" s="2">
        <f t="shared" si="76"/>
        <v>80.939182926829289</v>
      </c>
      <c r="DO71" s="2">
        <f t="shared" si="76"/>
        <v>82.719808255159478</v>
      </c>
      <c r="DP71" s="2">
        <f t="shared" si="76"/>
        <v>83.538678301783591</v>
      </c>
      <c r="DQ71" s="2">
        <f t="shared" si="76"/>
        <v>84.118405533063452</v>
      </c>
      <c r="DR71" s="2">
        <f t="shared" si="76"/>
        <v>80.833237079184457</v>
      </c>
      <c r="DS71" s="2">
        <f t="shared" si="76"/>
        <v>84.696628022759583</v>
      </c>
      <c r="DT71" s="2">
        <f t="shared" si="76"/>
        <v>86.056742294926508</v>
      </c>
      <c r="DU71" s="2">
        <f t="shared" si="76"/>
        <v>89.928847357478915</v>
      </c>
      <c r="DV71" s="2">
        <f t="shared" si="76"/>
        <v>91.743315898894835</v>
      </c>
      <c r="DW71" s="2">
        <f t="shared" si="76"/>
        <v>89.9359653846154</v>
      </c>
      <c r="DX71" s="2">
        <f t="shared" si="76"/>
        <v>90.653926812526791</v>
      </c>
      <c r="DY71" s="2">
        <f t="shared" si="76"/>
        <v>81.193797755883963</v>
      </c>
      <c r="EA71" s="2">
        <f t="shared" si="77"/>
        <v>66.303726751608963</v>
      </c>
      <c r="EB71" s="2">
        <f t="shared" si="77"/>
        <v>72.85016434837658</v>
      </c>
      <c r="EC71" s="2">
        <f t="shared" si="77"/>
        <v>70.193587069606153</v>
      </c>
      <c r="ED71" s="2">
        <f t="shared" si="77"/>
        <v>74.155521681264929</v>
      </c>
      <c r="EE71" s="2">
        <f t="shared" si="77"/>
        <v>70.370849842492106</v>
      </c>
      <c r="EF71" s="2">
        <f t="shared" si="77"/>
        <v>70.327063571054026</v>
      </c>
      <c r="EG71" s="2">
        <f t="shared" si="77"/>
        <v>70.97646468194236</v>
      </c>
      <c r="EH71" s="2">
        <f t="shared" si="77"/>
        <v>72.493922151478174</v>
      </c>
      <c r="EI71" s="2">
        <f t="shared" si="77"/>
        <v>76.799591321769441</v>
      </c>
      <c r="EJ71" s="2">
        <f t="shared" si="77"/>
        <v>78.266236780411575</v>
      </c>
      <c r="EK71" s="2">
        <f t="shared" si="77"/>
        <v>69.905088781012566</v>
      </c>
      <c r="EL71" s="2">
        <f t="shared" si="77"/>
        <v>73.871535511092162</v>
      </c>
      <c r="EM71" s="2">
        <f t="shared" si="77"/>
        <v>75.215020990188705</v>
      </c>
      <c r="EN71" s="2">
        <f t="shared" si="77"/>
        <v>80.560025769869284</v>
      </c>
      <c r="EO71" s="2">
        <f t="shared" si="77"/>
        <v>72.669273775816848</v>
      </c>
      <c r="EQ71" s="2">
        <f t="shared" si="78"/>
        <v>69.723264942223565</v>
      </c>
      <c r="ER71" s="2">
        <f t="shared" si="78"/>
        <v>70.697077036202586</v>
      </c>
      <c r="ES71" s="2">
        <f t="shared" si="78"/>
        <v>69.56215812423217</v>
      </c>
      <c r="ET71" s="2">
        <f t="shared" si="78"/>
        <v>71.530081402327625</v>
      </c>
      <c r="EU71" s="2">
        <f t="shared" si="78"/>
        <v>69.101707697854295</v>
      </c>
      <c r="EV71" s="2">
        <f t="shared" si="78"/>
        <v>69.394057549213642</v>
      </c>
      <c r="EW71" s="2">
        <f t="shared" si="78"/>
        <v>70.169880346535265</v>
      </c>
      <c r="EX71" s="2">
        <f t="shared" si="78"/>
        <v>71.58703641765112</v>
      </c>
      <c r="EY71" s="2">
        <f t="shared" si="78"/>
        <v>74.482294643104112</v>
      </c>
      <c r="EZ71" s="2">
        <f t="shared" si="78"/>
        <v>77.488866580448629</v>
      </c>
      <c r="FA71" s="2">
        <f t="shared" si="78"/>
        <v>69.855000633991878</v>
      </c>
      <c r="FB71" s="2">
        <f t="shared" si="78"/>
        <v>73.176200090381997</v>
      </c>
      <c r="FC71" s="2">
        <f t="shared" si="78"/>
        <v>73.123108030571984</v>
      </c>
      <c r="FD71" s="2">
        <f t="shared" si="78"/>
        <v>77.128236133629798</v>
      </c>
      <c r="FE71" s="2">
        <f t="shared" si="78"/>
        <v>72.526328132465494</v>
      </c>
      <c r="FG71" s="2">
        <f t="shared" si="79"/>
        <v>0.52389281304518076</v>
      </c>
      <c r="FH71" s="2">
        <f t="shared" si="79"/>
        <v>0.50250864646890225</v>
      </c>
      <c r="FI71" s="2">
        <f t="shared" si="79"/>
        <v>0.49142877976192528</v>
      </c>
      <c r="FJ71" s="2">
        <f t="shared" si="79"/>
        <v>0.47034591761742417</v>
      </c>
      <c r="FK71" s="2">
        <f t="shared" si="79"/>
        <v>0.45888955998373293</v>
      </c>
      <c r="FL71" s="2">
        <f t="shared" si="79"/>
        <v>0.45955458628644447</v>
      </c>
      <c r="FM71" s="2">
        <f t="shared" si="79"/>
        <v>0.45705692746209409</v>
      </c>
      <c r="FN71" s="2">
        <f t="shared" si="79"/>
        <v>0.44754808340410746</v>
      </c>
      <c r="FO71" s="2">
        <f t="shared" si="79"/>
        <v>0.45032664556073032</v>
      </c>
      <c r="FP71" s="2">
        <f t="shared" si="79"/>
        <v>0.44679472450511615</v>
      </c>
      <c r="FQ71" s="2">
        <f t="shared" si="79"/>
        <v>0.45841046212404274</v>
      </c>
      <c r="FR71" s="2">
        <f t="shared" si="79"/>
        <v>0.44079362236622027</v>
      </c>
      <c r="FS71" s="2">
        <f t="shared" si="79"/>
        <v>0.4900197440853663</v>
      </c>
      <c r="FT71" s="2">
        <f t="shared" si="79"/>
        <v>0.43497596181337211</v>
      </c>
      <c r="FU71" s="2">
        <f t="shared" si="79"/>
        <v>0.37651731185521903</v>
      </c>
      <c r="FW71" s="2">
        <f t="shared" si="67"/>
        <v>2.2839004451702027E-5</v>
      </c>
      <c r="FX71" s="2">
        <f t="shared" si="67"/>
        <v>2.850489659336509E-5</v>
      </c>
      <c r="FY71" s="2">
        <f t="shared" si="67"/>
        <v>2.7748120375946051E-5</v>
      </c>
      <c r="FZ71" s="2">
        <f t="shared" si="67"/>
        <v>2.5198359273103474E-5</v>
      </c>
      <c r="GA71" s="2">
        <f t="shared" si="67"/>
        <v>2.6753595530193606E-5</v>
      </c>
      <c r="GB71" s="2">
        <f t="shared" si="67"/>
        <v>3.3734668451374432E-5</v>
      </c>
      <c r="GC71" s="2">
        <f t="shared" si="67"/>
        <v>3.6003582457741605E-5</v>
      </c>
      <c r="GD71" s="2">
        <f t="shared" si="67"/>
        <v>4.6360829195343732E-5</v>
      </c>
      <c r="GE71" s="2">
        <f t="shared" si="67"/>
        <v>5.2376238592098526E-5</v>
      </c>
      <c r="GF71" s="2">
        <f t="shared" si="67"/>
        <v>4.344345277198591E-5</v>
      </c>
      <c r="GG71" s="2">
        <f t="shared" si="67"/>
        <v>3.9057444778779558E-5</v>
      </c>
      <c r="GH71" s="2">
        <f t="shared" si="67"/>
        <v>2.8775112190124563E-5</v>
      </c>
      <c r="GI71" s="2">
        <f t="shared" si="67"/>
        <v>2.9598195761983897E-5</v>
      </c>
      <c r="GJ71" s="2">
        <f t="shared" si="67"/>
        <v>2.5529256399778754E-5</v>
      </c>
      <c r="GK71" s="2">
        <f t="shared" si="67"/>
        <v>2.2309338515058259E-5</v>
      </c>
      <c r="GM71" s="86">
        <f t="shared" si="68"/>
        <v>1.7135275239611919E-2</v>
      </c>
      <c r="GN71" s="86">
        <f t="shared" si="68"/>
        <v>1.2906190284969589E-2</v>
      </c>
      <c r="GO71" s="86">
        <f t="shared" si="68"/>
        <v>1.0824872331304953E-2</v>
      </c>
      <c r="GP71" s="86">
        <f t="shared" si="68"/>
        <v>7.5193151241643563E-3</v>
      </c>
      <c r="GQ71" s="86">
        <f t="shared" si="68"/>
        <v>6.0631314843714312E-3</v>
      </c>
      <c r="GR71" s="86">
        <f t="shared" si="68"/>
        <v>5.9276811180643992E-3</v>
      </c>
      <c r="GS71" s="86">
        <f t="shared" si="68"/>
        <v>5.7007614821375802E-3</v>
      </c>
      <c r="GT71" s="86">
        <f t="shared" si="68"/>
        <v>4.5558848533701979E-3</v>
      </c>
      <c r="GU71" s="86">
        <f t="shared" si="68"/>
        <v>4.9091680624908955E-3</v>
      </c>
      <c r="GV71" s="86">
        <f t="shared" si="68"/>
        <v>4.6124456382787542E-3</v>
      </c>
      <c r="GW71" s="86">
        <f t="shared" si="68"/>
        <v>5.8214858034864817E-3</v>
      </c>
      <c r="GX71" s="86">
        <f t="shared" si="68"/>
        <v>4.1273344624582521E-3</v>
      </c>
      <c r="GY71" s="86">
        <f t="shared" si="68"/>
        <v>1.0540658930178116E-2</v>
      </c>
      <c r="GZ71" s="86">
        <f t="shared" si="68"/>
        <v>3.455631896439972E-3</v>
      </c>
      <c r="HA71" s="86">
        <f t="shared" si="68"/>
        <v>3.725831514076688E-4</v>
      </c>
      <c r="HC71" s="86">
        <f t="shared" si="73"/>
        <v>1.1950132337526855E-8</v>
      </c>
      <c r="HD71" s="86">
        <f t="shared" si="69"/>
        <v>6.0064209327314441E-11</v>
      </c>
      <c r="HE71" s="86">
        <f t="shared" si="69"/>
        <v>1.9997670246868903E-10</v>
      </c>
      <c r="HF71" s="86">
        <f t="shared" si="69"/>
        <v>2.123787855657566E-11</v>
      </c>
      <c r="HG71" s="86">
        <f t="shared" si="69"/>
        <v>7.9020887366870012E-11</v>
      </c>
      <c r="HH71" s="86">
        <f t="shared" si="69"/>
        <v>1.2178227575368086E-11</v>
      </c>
      <c r="HI71" s="86">
        <f t="shared" si="69"/>
        <v>1.1544372172045685E-11</v>
      </c>
      <c r="HJ71" s="86">
        <f t="shared" si="69"/>
        <v>3.3138640622215666E-11</v>
      </c>
      <c r="HK71" s="86">
        <f t="shared" si="69"/>
        <v>7.1845391100156074E-11</v>
      </c>
      <c r="HL71" s="86">
        <f t="shared" si="69"/>
        <v>4.1169489520841208E-11</v>
      </c>
      <c r="HM71" s="86">
        <f t="shared" si="69"/>
        <v>6.0555865054736085E-13</v>
      </c>
      <c r="HN71" s="86">
        <f t="shared" si="69"/>
        <v>9.0463627264429916E-11</v>
      </c>
      <c r="HO71" s="86">
        <f t="shared" si="69"/>
        <v>2.3668670963463677E-10</v>
      </c>
      <c r="HP71" s="86">
        <f t="shared" si="69"/>
        <v>6.9428241892652314E-12</v>
      </c>
      <c r="HQ71" s="86">
        <f t="shared" si="69"/>
        <v>1.7000934392902234E-16</v>
      </c>
      <c r="HS71" s="86">
        <f t="shared" si="70"/>
        <v>3.4352379315052319E-59</v>
      </c>
      <c r="HT71" s="86">
        <f t="shared" si="70"/>
        <v>4.9488679633359447E-79</v>
      </c>
      <c r="HU71" s="86">
        <f t="shared" si="70"/>
        <v>6.6167144224517128E-77</v>
      </c>
      <c r="HV71" s="86">
        <f t="shared" si="70"/>
        <v>1.5706350882656983E-84</v>
      </c>
      <c r="HW71" s="86">
        <f t="shared" si="70"/>
        <v>7.0319880108789451E-80</v>
      </c>
      <c r="HX71" s="86">
        <f t="shared" si="70"/>
        <v>6.6068995665898926E-90</v>
      </c>
      <c r="HY71" s="86">
        <f t="shared" si="70"/>
        <v>1.9508304802007595E-87</v>
      </c>
      <c r="HZ71" s="86">
        <f t="shared" si="70"/>
        <v>1.0505798048724393E-83</v>
      </c>
      <c r="IA71" s="86">
        <f t="shared" si="70"/>
        <v>3.5299592573672654E-78</v>
      </c>
      <c r="IB71" s="86">
        <f t="shared" si="70"/>
        <v>4.4105593135683735E-81</v>
      </c>
      <c r="IC71" s="86">
        <f t="shared" si="70"/>
        <v>1.5818857648291658E-100</v>
      </c>
      <c r="ID71" s="86">
        <f t="shared" si="70"/>
        <v>2.4473442546183636E-79</v>
      </c>
      <c r="IE71" s="86">
        <f t="shared" si="70"/>
        <v>4.255959905725666E-77</v>
      </c>
      <c r="IF71" s="86">
        <f t="shared" si="70"/>
        <v>1.0730295603713257E-67</v>
      </c>
      <c r="IG71" s="86">
        <f t="shared" si="70"/>
        <v>7.7180761782681814E-47</v>
      </c>
      <c r="II71" s="86">
        <f t="shared" si="71"/>
        <v>2.5137725136227342E-119</v>
      </c>
      <c r="IJ71" s="86">
        <f t="shared" si="71"/>
        <v>2.3125193460313459E-163</v>
      </c>
      <c r="IK71" s="86">
        <f t="shared" si="71"/>
        <v>1.2924341413584121E-157</v>
      </c>
      <c r="IL71" s="86">
        <f t="shared" si="71"/>
        <v>1.3914595566601959E-177</v>
      </c>
      <c r="IM71" s="86">
        <f t="shared" si="71"/>
        <v>9.1586309842125433E-166</v>
      </c>
      <c r="IN71" s="86">
        <f t="shared" si="71"/>
        <v>2.8234158618203737E-186</v>
      </c>
      <c r="IO71" s="86">
        <f t="shared" si="71"/>
        <v>8.2868541621252848E-182</v>
      </c>
      <c r="IP71" s="86">
        <f t="shared" si="71"/>
        <v>1.0185804293818919E-171</v>
      </c>
      <c r="IQ71" s="86">
        <f t="shared" si="71"/>
        <v>4.7395932827639212E-161</v>
      </c>
      <c r="IR71" s="86">
        <f t="shared" si="71"/>
        <v>2.635017630181348E-168</v>
      </c>
      <c r="IS71" s="86">
        <f t="shared" si="71"/>
        <v>9.7424879190291339E-209</v>
      </c>
      <c r="IT71" s="86">
        <f t="shared" si="71"/>
        <v>1.4223378452979379E-164</v>
      </c>
      <c r="IU71" s="86">
        <f t="shared" si="71"/>
        <v>9.1053619470444657E-159</v>
      </c>
      <c r="IV71" s="86">
        <f t="shared" si="71"/>
        <v>1.0620160559677052E-238</v>
      </c>
      <c r="IW71" s="86">
        <f t="shared" si="71"/>
        <v>2.749757448175039E-181</v>
      </c>
      <c r="IY71" s="86">
        <f t="shared" si="72"/>
        <v>1.7135287189744258E-2</v>
      </c>
      <c r="IZ71" s="86">
        <f t="shared" si="72"/>
        <v>1.2906190345033798E-2</v>
      </c>
      <c r="JA71" s="86">
        <f t="shared" si="72"/>
        <v>1.0824872531281655E-2</v>
      </c>
      <c r="JB71" s="86">
        <f t="shared" si="72"/>
        <v>7.5193151454022349E-3</v>
      </c>
      <c r="JC71" s="86">
        <f t="shared" si="72"/>
        <v>6.0631315633923183E-3</v>
      </c>
      <c r="JD71" s="86">
        <f t="shared" si="72"/>
        <v>5.9276811302426263E-3</v>
      </c>
      <c r="JE71" s="86">
        <f t="shared" si="72"/>
        <v>5.7007614936819525E-3</v>
      </c>
      <c r="JF71" s="86">
        <f t="shared" si="72"/>
        <v>4.5558848865088382E-3</v>
      </c>
      <c r="JG71" s="86">
        <f t="shared" si="72"/>
        <v>4.9091681343362862E-3</v>
      </c>
      <c r="JH71" s="86">
        <f t="shared" si="72"/>
        <v>4.6124456794482439E-3</v>
      </c>
      <c r="JI71" s="86">
        <f t="shared" si="72"/>
        <v>5.8214858040920407E-3</v>
      </c>
      <c r="JJ71" s="86">
        <f t="shared" si="72"/>
        <v>4.1273345529218792E-3</v>
      </c>
      <c r="JK71" s="86">
        <f t="shared" si="72"/>
        <v>1.0540659166864827E-2</v>
      </c>
      <c r="JL71" s="86">
        <f t="shared" si="72"/>
        <v>3.4556319033827963E-3</v>
      </c>
      <c r="JM71" s="86">
        <f t="shared" si="72"/>
        <v>3.725831514078388E-4</v>
      </c>
    </row>
    <row r="72" spans="2:273" x14ac:dyDescent="0.25">
      <c r="B72" s="2">
        <v>45</v>
      </c>
      <c r="C72" s="37">
        <v>89.71</v>
      </c>
      <c r="D72" s="37">
        <v>91.29</v>
      </c>
      <c r="E72" s="37">
        <v>91.742000000000004</v>
      </c>
      <c r="F72" s="37">
        <v>88.468000000000004</v>
      </c>
      <c r="G72" s="37">
        <v>90.661000000000001</v>
      </c>
      <c r="H72" s="37">
        <v>90.387</v>
      </c>
      <c r="I72" s="37">
        <v>87.305999999999997</v>
      </c>
      <c r="J72" s="37">
        <v>83.242000000000004</v>
      </c>
      <c r="K72" s="37">
        <v>86.475999999999999</v>
      </c>
      <c r="L72" s="37">
        <v>90.063000000000002</v>
      </c>
      <c r="M72" s="37">
        <v>99.194000000000003</v>
      </c>
      <c r="N72" s="37">
        <v>98.177000000000007</v>
      </c>
      <c r="O72" s="37">
        <v>100.065</v>
      </c>
      <c r="P72" s="37">
        <v>92.694000000000003</v>
      </c>
      <c r="Q72" s="37">
        <v>83.161000000000001</v>
      </c>
      <c r="S72" s="4">
        <f t="shared" si="74"/>
        <v>87.12615491459735</v>
      </c>
      <c r="T72" s="4">
        <f t="shared" si="74"/>
        <v>89.925169341131138</v>
      </c>
      <c r="U72" s="4">
        <f t="shared" si="74"/>
        <v>88.296411363927888</v>
      </c>
      <c r="V72" s="4">
        <f t="shared" si="74"/>
        <v>85.952320007147819</v>
      </c>
      <c r="W72" s="4">
        <f t="shared" si="74"/>
        <v>83.936660457953337</v>
      </c>
      <c r="X72" s="4">
        <f t="shared" si="74"/>
        <v>84.437136909594727</v>
      </c>
      <c r="Y72" s="4">
        <f t="shared" si="74"/>
        <v>84.687627284543808</v>
      </c>
      <c r="Z72" s="4">
        <f t="shared" si="74"/>
        <v>82.466290986797546</v>
      </c>
      <c r="AA72" s="4">
        <f t="shared" si="74"/>
        <v>86.930828545052123</v>
      </c>
      <c r="AB72" s="4">
        <f t="shared" si="74"/>
        <v>87.894298961165077</v>
      </c>
      <c r="AC72" s="4">
        <f t="shared" si="74"/>
        <v>87.415181802947131</v>
      </c>
      <c r="AD72" s="4">
        <f t="shared" si="74"/>
        <v>88.790028356040708</v>
      </c>
      <c r="AE72" s="4">
        <f t="shared" si="74"/>
        <v>93.590086010503782</v>
      </c>
      <c r="AF72" s="4">
        <f t="shared" si="74"/>
        <v>90.178152247123776</v>
      </c>
      <c r="AG72" s="4">
        <f t="shared" si="74"/>
        <v>78.429812222704868</v>
      </c>
      <c r="AI72" s="4">
        <f t="shared" si="75"/>
        <v>2.5838450854026433</v>
      </c>
      <c r="AJ72" s="4">
        <f t="shared" si="75"/>
        <v>1.3648306588688683</v>
      </c>
      <c r="AK72" s="4">
        <f t="shared" si="75"/>
        <v>3.4455886360721166</v>
      </c>
      <c r="AL72" s="4">
        <f t="shared" si="75"/>
        <v>2.5156799928521849</v>
      </c>
      <c r="AM72" s="4">
        <f t="shared" si="75"/>
        <v>6.7243395420466641</v>
      </c>
      <c r="AN72" s="4">
        <f t="shared" si="75"/>
        <v>5.9498630904052732</v>
      </c>
      <c r="AO72" s="4">
        <f t="shared" si="75"/>
        <v>2.6183727154561893</v>
      </c>
      <c r="AP72" s="4">
        <f t="shared" si="75"/>
        <v>0.77570901320245866</v>
      </c>
      <c r="AQ72" s="4">
        <f t="shared" si="75"/>
        <v>-0.45482854505212345</v>
      </c>
      <c r="AR72" s="4">
        <f t="shared" si="75"/>
        <v>2.168701038834925</v>
      </c>
      <c r="AS72" s="4">
        <f t="shared" si="75"/>
        <v>11.778818197052871</v>
      </c>
      <c r="AT72" s="4">
        <f t="shared" si="75"/>
        <v>9.3869716439592992</v>
      </c>
      <c r="AU72" s="4">
        <f t="shared" si="75"/>
        <v>6.4749139894962155</v>
      </c>
      <c r="AV72" s="4">
        <f t="shared" si="75"/>
        <v>2.5158477528762262</v>
      </c>
      <c r="AW72" s="4">
        <f t="shared" si="75"/>
        <v>4.7311877772951334</v>
      </c>
      <c r="AY72" s="2">
        <f t="shared" si="65"/>
        <v>72.773773918416111</v>
      </c>
      <c r="AZ72" s="2">
        <f t="shared" si="65"/>
        <v>77.096525697514963</v>
      </c>
      <c r="BA72" s="2">
        <f t="shared" si="65"/>
        <v>77.290286337756683</v>
      </c>
      <c r="BB72" s="2">
        <f t="shared" si="65"/>
        <v>77.5929031087732</v>
      </c>
      <c r="BC72" s="2">
        <f t="shared" si="65"/>
        <v>76.791795677001801</v>
      </c>
      <c r="BD72" s="2">
        <f t="shared" si="65"/>
        <v>77.187337375921899</v>
      </c>
      <c r="BE72" s="2">
        <f t="shared" si="65"/>
        <v>77.784519211044</v>
      </c>
      <c r="BF72" s="2">
        <f t="shared" si="65"/>
        <v>76.79986630780914</v>
      </c>
      <c r="BG72" s="2">
        <f t="shared" si="65"/>
        <v>80.839056777365556</v>
      </c>
      <c r="BH72" s="2">
        <f t="shared" si="65"/>
        <v>82.244130997737187</v>
      </c>
      <c r="BI72" s="2">
        <f t="shared" si="65"/>
        <v>80.322084582740587</v>
      </c>
      <c r="BJ72" s="2">
        <f t="shared" si="65"/>
        <v>83.562760682049174</v>
      </c>
      <c r="BK72" s="2">
        <f t="shared" si="65"/>
        <v>82.472288164493648</v>
      </c>
      <c r="BL72" s="2">
        <f t="shared" si="65"/>
        <v>86.161860934526615</v>
      </c>
      <c r="BM72" s="2">
        <f t="shared" si="65"/>
        <v>77.951446854520867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>
        <f t="shared" si="14"/>
        <v>90.661000000000001</v>
      </c>
      <c r="BT72" s="2">
        <f t="shared" si="15"/>
        <v>90.387</v>
      </c>
      <c r="BU72" s="2">
        <f t="shared" si="16"/>
        <v>87.305999999999997</v>
      </c>
      <c r="BV72" s="2">
        <f t="shared" si="17"/>
        <v>83.242000000000004</v>
      </c>
      <c r="BW72" s="2">
        <f t="shared" si="18"/>
        <v>86.475999999999999</v>
      </c>
      <c r="BX72" s="2">
        <f t="shared" si="19"/>
        <v>90.063000000000002</v>
      </c>
      <c r="BY72" s="2">
        <f t="shared" si="20"/>
        <v>99.194000000000003</v>
      </c>
      <c r="BZ72" s="2">
        <f t="shared" si="21"/>
        <v>98.177000000000007</v>
      </c>
      <c r="CA72" s="2" t="str">
        <f t="shared" si="22"/>
        <v/>
      </c>
      <c r="CB72" s="2">
        <f t="shared" si="23"/>
        <v>92.694000000000003</v>
      </c>
      <c r="CC72" s="2">
        <f t="shared" si="24"/>
        <v>83.161000000000001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80.607463002114173</v>
      </c>
      <c r="DL72" s="2">
        <f t="shared" si="76"/>
        <v>81.955658109332546</v>
      </c>
      <c r="DM72" s="2">
        <f t="shared" si="76"/>
        <v>84.939941846959996</v>
      </c>
      <c r="DN72" s="2">
        <f t="shared" si="76"/>
        <v>81.122519230769242</v>
      </c>
      <c r="DO72" s="2">
        <f t="shared" si="76"/>
        <v>82.908519512195127</v>
      </c>
      <c r="DP72" s="2">
        <f t="shared" si="76"/>
        <v>83.737344129554685</v>
      </c>
      <c r="DQ72" s="2">
        <f t="shared" si="76"/>
        <v>84.223070512820527</v>
      </c>
      <c r="DR72" s="2">
        <f t="shared" si="76"/>
        <v>80.792271692745388</v>
      </c>
      <c r="DS72" s="2">
        <f t="shared" si="76"/>
        <v>84.682036984352749</v>
      </c>
      <c r="DT72" s="2">
        <f t="shared" si="76"/>
        <v>85.968224751066856</v>
      </c>
      <c r="DU72" s="2">
        <f t="shared" si="76"/>
        <v>90.124898785425088</v>
      </c>
      <c r="DV72" s="2">
        <f t="shared" si="76"/>
        <v>92.071977787504096</v>
      </c>
      <c r="DW72" s="2">
        <f t="shared" si="76"/>
        <v>90.250662476547859</v>
      </c>
      <c r="DX72" s="2">
        <f t="shared" si="76"/>
        <v>91.029334277134268</v>
      </c>
      <c r="DY72" s="2">
        <f t="shared" si="76"/>
        <v>81.50197564313082</v>
      </c>
      <c r="EA72" s="2">
        <f t="shared" si="77"/>
        <v>66.280870306678139</v>
      </c>
      <c r="EB72" s="2">
        <f t="shared" si="77"/>
        <v>72.709317608754617</v>
      </c>
      <c r="EC72" s="2">
        <f t="shared" si="77"/>
        <v>70.070391751300477</v>
      </c>
      <c r="ED72" s="2">
        <f t="shared" si="77"/>
        <v>73.968094710499386</v>
      </c>
      <c r="EE72" s="2">
        <f t="shared" si="77"/>
        <v>70.213830334850059</v>
      </c>
      <c r="EF72" s="2">
        <f t="shared" si="77"/>
        <v>70.162243664946601</v>
      </c>
      <c r="EG72" s="2">
        <f t="shared" si="77"/>
        <v>70.80913569716229</v>
      </c>
      <c r="EH72" s="2">
        <f t="shared" si="77"/>
        <v>72.305379699887197</v>
      </c>
      <c r="EI72" s="2">
        <f t="shared" si="77"/>
        <v>76.561290152957298</v>
      </c>
      <c r="EJ72" s="2">
        <f t="shared" si="77"/>
        <v>78.038890270903892</v>
      </c>
      <c r="EK72" s="2">
        <f t="shared" si="77"/>
        <v>69.759594003823892</v>
      </c>
      <c r="EL72" s="2">
        <f t="shared" si="77"/>
        <v>73.717564769213425</v>
      </c>
      <c r="EM72" s="2">
        <f t="shared" si="77"/>
        <v>75.089490834758521</v>
      </c>
      <c r="EN72" s="2">
        <f t="shared" si="77"/>
        <v>80.395661299978357</v>
      </c>
      <c r="EO72" s="2">
        <f t="shared" si="77"/>
        <v>72.589385354965344</v>
      </c>
      <c r="EQ72" s="2">
        <f t="shared" si="78"/>
        <v>69.652507906049252</v>
      </c>
      <c r="ER72" s="2">
        <f t="shared" si="78"/>
        <v>70.586466276938779</v>
      </c>
      <c r="ES72" s="2">
        <f t="shared" si="78"/>
        <v>69.447915523259113</v>
      </c>
      <c r="ET72" s="2">
        <f t="shared" si="78"/>
        <v>71.38025864048538</v>
      </c>
      <c r="EU72" s="2">
        <f t="shared" si="78"/>
        <v>68.962997601021129</v>
      </c>
      <c r="EV72" s="2">
        <f t="shared" si="78"/>
        <v>69.242902247118593</v>
      </c>
      <c r="EW72" s="2">
        <f t="shared" si="78"/>
        <v>70.014242440202338</v>
      </c>
      <c r="EX72" s="2">
        <f t="shared" si="78"/>
        <v>71.412324626182382</v>
      </c>
      <c r="EY72" s="2">
        <f t="shared" si="78"/>
        <v>74.28052078416664</v>
      </c>
      <c r="EZ72" s="2">
        <f t="shared" si="78"/>
        <v>77.273187814029484</v>
      </c>
      <c r="FA72" s="2">
        <f t="shared" si="78"/>
        <v>69.709779426485198</v>
      </c>
      <c r="FB72" s="2">
        <f t="shared" si="78"/>
        <v>73.032966707186745</v>
      </c>
      <c r="FC72" s="2">
        <f t="shared" si="78"/>
        <v>73.026817835606835</v>
      </c>
      <c r="FD72" s="2">
        <f t="shared" si="78"/>
        <v>77.01409399136034</v>
      </c>
      <c r="FE72" s="2">
        <f t="shared" si="78"/>
        <v>72.44915392033532</v>
      </c>
      <c r="FG72" s="2">
        <f t="shared" si="79"/>
        <v>0.54679948569643999</v>
      </c>
      <c r="FH72" s="2">
        <f t="shared" si="79"/>
        <v>0.52551234317869477</v>
      </c>
      <c r="FI72" s="2">
        <f t="shared" si="79"/>
        <v>0.51444976620494121</v>
      </c>
      <c r="FJ72" s="2">
        <f t="shared" si="79"/>
        <v>0.49333732037828426</v>
      </c>
      <c r="FK72" s="2">
        <f t="shared" si="79"/>
        <v>0.48183039828640606</v>
      </c>
      <c r="FL72" s="2">
        <f t="shared" si="79"/>
        <v>0.48249902569770403</v>
      </c>
      <c r="FM72" s="2">
        <f t="shared" si="79"/>
        <v>0.47998741683572738</v>
      </c>
      <c r="FN72" s="2">
        <f t="shared" si="79"/>
        <v>0.47041484577160148</v>
      </c>
      <c r="FO72" s="2">
        <f t="shared" si="79"/>
        <v>0.47321377013844107</v>
      </c>
      <c r="FP72" s="2">
        <f t="shared" si="79"/>
        <v>0.46965571810808249</v>
      </c>
      <c r="FQ72" s="2">
        <f t="shared" si="79"/>
        <v>0.48134865519949332</v>
      </c>
      <c r="FR72" s="2">
        <f t="shared" si="79"/>
        <v>0.46360488330996913</v>
      </c>
      <c r="FS72" s="2">
        <f t="shared" si="79"/>
        <v>0.51304131069116188</v>
      </c>
      <c r="FT72" s="2">
        <f t="shared" si="79"/>
        <v>0.45773259113215059</v>
      </c>
      <c r="FU72" s="2">
        <f t="shared" si="79"/>
        <v>0.39837188107167165</v>
      </c>
      <c r="FW72" s="2">
        <f t="shared" si="67"/>
        <v>2.5042415222799119E-5</v>
      </c>
      <c r="FX72" s="2">
        <f t="shared" si="67"/>
        <v>3.1254911643777107E-5</v>
      </c>
      <c r="FY72" s="2">
        <f t="shared" si="67"/>
        <v>3.0425127525419214E-5</v>
      </c>
      <c r="FZ72" s="2">
        <f t="shared" si="67"/>
        <v>2.7629384351958252E-5</v>
      </c>
      <c r="GA72" s="2">
        <f t="shared" si="67"/>
        <v>2.9334658450470658E-5</v>
      </c>
      <c r="GB72" s="2">
        <f t="shared" si="67"/>
        <v>3.698920802375715E-5</v>
      </c>
      <c r="GC72" s="2">
        <f t="shared" si="67"/>
        <v>3.9477006022180633E-5</v>
      </c>
      <c r="GD72" s="2">
        <f t="shared" si="67"/>
        <v>5.0833410999665798E-5</v>
      </c>
      <c r="GE72" s="2">
        <f t="shared" si="67"/>
        <v>5.7429113413442295E-5</v>
      </c>
      <c r="GF72" s="2">
        <f t="shared" si="67"/>
        <v>4.7634599076574452E-5</v>
      </c>
      <c r="GG72" s="2">
        <f t="shared" si="67"/>
        <v>4.282547522239299E-5</v>
      </c>
      <c r="GH72" s="2">
        <f t="shared" si="67"/>
        <v>3.1551195516534125E-5</v>
      </c>
      <c r="GI72" s="2">
        <f t="shared" si="67"/>
        <v>3.2453683624085667E-5</v>
      </c>
      <c r="GJ72" s="2">
        <f t="shared" si="67"/>
        <v>2.7992204060842804E-5</v>
      </c>
      <c r="GK72" s="2">
        <f t="shared" si="67"/>
        <v>2.4461650601744586E-5</v>
      </c>
      <c r="GM72" s="86">
        <f t="shared" si="68"/>
        <v>2.3093376060716989E-2</v>
      </c>
      <c r="GN72" s="86">
        <f t="shared" si="68"/>
        <v>1.8223917295032869E-2</v>
      </c>
      <c r="GO72" s="86">
        <f t="shared" si="68"/>
        <v>1.5582265985860121E-2</v>
      </c>
      <c r="GP72" s="86">
        <f t="shared" si="68"/>
        <v>1.1123040266653443E-2</v>
      </c>
      <c r="GQ72" s="86">
        <f t="shared" si="68"/>
        <v>9.1126695395384125E-3</v>
      </c>
      <c r="GR72" s="86">
        <f t="shared" si="68"/>
        <v>9.0875622528652882E-3</v>
      </c>
      <c r="GS72" s="86">
        <f t="shared" si="68"/>
        <v>8.7150952791090232E-3</v>
      </c>
      <c r="GT72" s="86">
        <f t="shared" si="68"/>
        <v>7.1552953165434849E-3</v>
      </c>
      <c r="GU72" s="86">
        <f t="shared" si="68"/>
        <v>7.622399751716605E-3</v>
      </c>
      <c r="GV72" s="86">
        <f t="shared" si="68"/>
        <v>7.1583107856986444E-3</v>
      </c>
      <c r="GW72" s="86">
        <f t="shared" si="68"/>
        <v>8.9138144016793711E-3</v>
      </c>
      <c r="GX72" s="86">
        <f t="shared" si="68"/>
        <v>6.4162599552706635E-3</v>
      </c>
      <c r="GY72" s="86">
        <f t="shared" si="68"/>
        <v>1.5318229638579086E-2</v>
      </c>
      <c r="GZ72" s="86">
        <f t="shared" si="68"/>
        <v>5.5251404987879289E-3</v>
      </c>
      <c r="HA72" s="86">
        <f t="shared" si="68"/>
        <v>7.6424629396482958E-4</v>
      </c>
      <c r="HC72" s="86">
        <f t="shared" si="73"/>
        <v>2.472892548561746E-8</v>
      </c>
      <c r="HD72" s="86">
        <f t="shared" si="69"/>
        <v>1.6206777722273207E-10</v>
      </c>
      <c r="HE72" s="86">
        <f t="shared" si="69"/>
        <v>5.1516232284242058E-10</v>
      </c>
      <c r="HF72" s="86">
        <f t="shared" si="69"/>
        <v>6.0466207510098412E-11</v>
      </c>
      <c r="HG72" s="86">
        <f t="shared" si="69"/>
        <v>2.1221326351504948E-10</v>
      </c>
      <c r="HH72" s="86">
        <f t="shared" si="69"/>
        <v>3.7120277205166553E-11</v>
      </c>
      <c r="HI72" s="86">
        <f t="shared" si="69"/>
        <v>3.5002507835270441E-11</v>
      </c>
      <c r="HJ72" s="86">
        <f t="shared" si="69"/>
        <v>9.7647394619189203E-11</v>
      </c>
      <c r="HK72" s="86">
        <f t="shared" si="69"/>
        <v>2.035730225602446E-10</v>
      </c>
      <c r="HL72" s="86">
        <f t="shared" si="69"/>
        <v>1.1859719054921001E-10</v>
      </c>
      <c r="HM72" s="86">
        <f t="shared" si="69"/>
        <v>2.1538642720841398E-12</v>
      </c>
      <c r="HN72" s="86">
        <f t="shared" si="69"/>
        <v>2.4299563104201489E-10</v>
      </c>
      <c r="HO72" s="86">
        <f t="shared" si="69"/>
        <v>6.130988655549748E-10</v>
      </c>
      <c r="HP72" s="86">
        <f t="shared" si="69"/>
        <v>2.0752432505179125E-11</v>
      </c>
      <c r="HQ72" s="86">
        <f t="shared" si="69"/>
        <v>8.680365039884364E-16</v>
      </c>
      <c r="HS72" s="86">
        <f t="shared" si="70"/>
        <v>7.4856222485877173E-58</v>
      </c>
      <c r="HT72" s="86">
        <f t="shared" si="70"/>
        <v>3.5627013625079815E-77</v>
      </c>
      <c r="HU72" s="86">
        <f t="shared" si="70"/>
        <v>4.1193463501351892E-75</v>
      </c>
      <c r="HV72" s="86">
        <f t="shared" si="70"/>
        <v>1.5054630268665159E-82</v>
      </c>
      <c r="HW72" s="86">
        <f t="shared" si="70"/>
        <v>5.2123919051671286E-78</v>
      </c>
      <c r="HX72" s="86">
        <f t="shared" si="70"/>
        <v>9.414983146743499E-88</v>
      </c>
      <c r="HY72" s="86">
        <f t="shared" si="70"/>
        <v>2.5181070523019868E-85</v>
      </c>
      <c r="HZ72" s="86">
        <f t="shared" si="70"/>
        <v>1.1961156982434964E-81</v>
      </c>
      <c r="IA72" s="86">
        <f t="shared" si="70"/>
        <v>3.1188729731048067E-76</v>
      </c>
      <c r="IB72" s="86">
        <f t="shared" si="70"/>
        <v>4.3089666766666126E-79</v>
      </c>
      <c r="IC72" s="86">
        <f t="shared" si="70"/>
        <v>4.4494633940026842E-98</v>
      </c>
      <c r="ID72" s="86">
        <f t="shared" si="70"/>
        <v>1.8123959367338593E-77</v>
      </c>
      <c r="IE72" s="86">
        <f t="shared" si="70"/>
        <v>2.7743844182090729E-75</v>
      </c>
      <c r="IF72" s="86">
        <f t="shared" si="70"/>
        <v>3.7346674586080523E-66</v>
      </c>
      <c r="IG72" s="86">
        <f t="shared" si="70"/>
        <v>8.3865522250300084E-46</v>
      </c>
      <c r="II72" s="86">
        <f t="shared" si="71"/>
        <v>2.5963668800211778E-117</v>
      </c>
      <c r="IJ72" s="86">
        <f t="shared" si="71"/>
        <v>1.5526520496308776E-160</v>
      </c>
      <c r="IK72" s="86">
        <f t="shared" si="71"/>
        <v>6.774180107720232E-155</v>
      </c>
      <c r="IL72" s="86">
        <f t="shared" si="71"/>
        <v>1.5264452816432304E-174</v>
      </c>
      <c r="IM72" s="86">
        <f t="shared" si="71"/>
        <v>6.5111522232240997E-163</v>
      </c>
      <c r="IN72" s="86">
        <f t="shared" si="71"/>
        <v>5.3872540226419406E-183</v>
      </c>
      <c r="IO72" s="86">
        <f t="shared" si="71"/>
        <v>1.3796998606710326E-178</v>
      </c>
      <c r="IP72" s="86">
        <f t="shared" si="71"/>
        <v>1.3349855646728976E-168</v>
      </c>
      <c r="IQ72" s="86">
        <f t="shared" si="71"/>
        <v>4.2999404030469012E-158</v>
      </c>
      <c r="IR72" s="86">
        <f t="shared" si="71"/>
        <v>2.8573274046565487E-165</v>
      </c>
      <c r="IS72" s="86">
        <f t="shared" si="71"/>
        <v>5.26909230634243E-205</v>
      </c>
      <c r="IT72" s="86">
        <f t="shared" si="71"/>
        <v>1.0086606698407722E-161</v>
      </c>
      <c r="IU72" s="86">
        <f t="shared" si="71"/>
        <v>5.1968292217727268E-156</v>
      </c>
      <c r="IV72" s="86">
        <f t="shared" si="71"/>
        <v>1.3454311712368728E-234</v>
      </c>
      <c r="IW72" s="86">
        <f t="shared" si="71"/>
        <v>3.2243576888240297E-178</v>
      </c>
      <c r="IY72" s="86">
        <f t="shared" si="72"/>
        <v>2.3093400789642476E-2</v>
      </c>
      <c r="IZ72" s="86">
        <f t="shared" si="72"/>
        <v>1.8223917457100645E-2</v>
      </c>
      <c r="JA72" s="86">
        <f t="shared" si="72"/>
        <v>1.5582266501022443E-2</v>
      </c>
      <c r="JB72" s="86">
        <f t="shared" si="72"/>
        <v>1.112304032711965E-2</v>
      </c>
      <c r="JC72" s="86">
        <f t="shared" si="72"/>
        <v>9.1126697517516769E-3</v>
      </c>
      <c r="JD72" s="86">
        <f t="shared" si="72"/>
        <v>9.0875622899855655E-3</v>
      </c>
      <c r="JE72" s="86">
        <f t="shared" si="72"/>
        <v>8.715095314111531E-3</v>
      </c>
      <c r="JF72" s="86">
        <f t="shared" si="72"/>
        <v>7.1552954141908794E-3</v>
      </c>
      <c r="JG72" s="86">
        <f t="shared" si="72"/>
        <v>7.6223999552896271E-3</v>
      </c>
      <c r="JH72" s="86">
        <f t="shared" si="72"/>
        <v>7.1583109042958346E-3</v>
      </c>
      <c r="JI72" s="86">
        <f t="shared" si="72"/>
        <v>8.913814403833235E-3</v>
      </c>
      <c r="JJ72" s="86">
        <f t="shared" si="72"/>
        <v>6.4162601982662949E-3</v>
      </c>
      <c r="JK72" s="86">
        <f t="shared" si="72"/>
        <v>1.5318230251677951E-2</v>
      </c>
      <c r="JL72" s="86">
        <f t="shared" si="72"/>
        <v>5.5251405195403617E-3</v>
      </c>
      <c r="JM72" s="86">
        <f t="shared" si="72"/>
        <v>7.642462939656976E-4</v>
      </c>
    </row>
    <row r="73" spans="2:273" x14ac:dyDescent="0.25">
      <c r="B73" s="2">
        <v>46</v>
      </c>
      <c r="C73" s="37">
        <v>92.161000000000001</v>
      </c>
      <c r="D73" s="37">
        <v>91.548000000000002</v>
      </c>
      <c r="E73" s="37">
        <v>93.935000000000002</v>
      </c>
      <c r="F73" s="37">
        <v>90.113</v>
      </c>
      <c r="G73" s="37">
        <v>90.177000000000007</v>
      </c>
      <c r="H73" s="37">
        <v>90.613</v>
      </c>
      <c r="I73" s="37">
        <v>88.144999999999996</v>
      </c>
      <c r="J73" s="37">
        <v>85.79</v>
      </c>
      <c r="K73" s="37">
        <v>87.46</v>
      </c>
      <c r="L73" s="37">
        <v>92.302000000000007</v>
      </c>
      <c r="M73" s="37">
        <v>98.096999999999994</v>
      </c>
      <c r="N73" s="37">
        <v>98.677000000000007</v>
      </c>
      <c r="O73" s="37">
        <v>98.725999999999999</v>
      </c>
      <c r="P73" s="37">
        <v>94.031999999999996</v>
      </c>
      <c r="Q73" s="37">
        <v>83.064999999999998</v>
      </c>
      <c r="S73" s="4">
        <f t="shared" si="74"/>
        <v>90.877946668042668</v>
      </c>
      <c r="T73" s="4">
        <f t="shared" si="74"/>
        <v>93.982897330577842</v>
      </c>
      <c r="U73" s="4">
        <f t="shared" si="74"/>
        <v>91.956901607821138</v>
      </c>
      <c r="V73" s="4">
        <f t="shared" si="74"/>
        <v>89.065226320598185</v>
      </c>
      <c r="W73" s="4">
        <f t="shared" si="74"/>
        <v>86.620115029320971</v>
      </c>
      <c r="X73" s="4">
        <f t="shared" si="74"/>
        <v>87.310858098889753</v>
      </c>
      <c r="Y73" s="4">
        <f t="shared" si="74"/>
        <v>87.348988898881146</v>
      </c>
      <c r="Z73" s="4">
        <f t="shared" si="74"/>
        <v>84.82183794390356</v>
      </c>
      <c r="AA73" s="4">
        <f t="shared" si="74"/>
        <v>89.393164474341461</v>
      </c>
      <c r="AB73" s="4">
        <f t="shared" si="74"/>
        <v>90.131798425476745</v>
      </c>
      <c r="AC73" s="4">
        <f t="shared" si="74"/>
        <v>90.065328445389554</v>
      </c>
      <c r="AD73" s="4">
        <f t="shared" si="74"/>
        <v>90.86650951336226</v>
      </c>
      <c r="AE73" s="4">
        <f t="shared" si="74"/>
        <v>97.409640403827751</v>
      </c>
      <c r="AF73" s="4">
        <f t="shared" si="74"/>
        <v>92.044157069290151</v>
      </c>
      <c r="AG73" s="4">
        <f t="shared" si="74"/>
        <v>78.797922234498557</v>
      </c>
      <c r="AI73" s="4">
        <f t="shared" si="75"/>
        <v>1.2830533319573334</v>
      </c>
      <c r="AJ73" s="4">
        <f t="shared" si="75"/>
        <v>-2.4348973305778401</v>
      </c>
      <c r="AK73" s="4">
        <f t="shared" si="75"/>
        <v>1.9780983921788646</v>
      </c>
      <c r="AL73" s="4">
        <f t="shared" si="75"/>
        <v>1.0477736794018142</v>
      </c>
      <c r="AM73" s="4">
        <f t="shared" si="75"/>
        <v>3.556884970679036</v>
      </c>
      <c r="AN73" s="4">
        <f t="shared" si="75"/>
        <v>3.3021419011102466</v>
      </c>
      <c r="AO73" s="4">
        <f t="shared" si="75"/>
        <v>0.79601110111885021</v>
      </c>
      <c r="AP73" s="4">
        <f t="shared" si="75"/>
        <v>0.96816205609644612</v>
      </c>
      <c r="AQ73" s="4">
        <f t="shared" si="75"/>
        <v>-1.9331644743414671</v>
      </c>
      <c r="AR73" s="4">
        <f t="shared" si="75"/>
        <v>2.1702015745232615</v>
      </c>
      <c r="AS73" s="4">
        <f t="shared" si="75"/>
        <v>8.0316715546104405</v>
      </c>
      <c r="AT73" s="4">
        <f t="shared" si="75"/>
        <v>7.8104904866377467</v>
      </c>
      <c r="AU73" s="4">
        <f t="shared" si="75"/>
        <v>1.3163595961722478</v>
      </c>
      <c r="AV73" s="4">
        <f t="shared" si="75"/>
        <v>1.9878429307098457</v>
      </c>
      <c r="AW73" s="4">
        <f t="shared" si="75"/>
        <v>4.2670777655014405</v>
      </c>
      <c r="AY73" s="2">
        <f t="shared" si="65"/>
        <v>72.486371809672633</v>
      </c>
      <c r="AZ73" s="2">
        <f t="shared" si="65"/>
        <v>76.8724051581612</v>
      </c>
      <c r="BA73" s="2">
        <f t="shared" si="65"/>
        <v>77.020013777886106</v>
      </c>
      <c r="BB73" s="2">
        <f t="shared" si="65"/>
        <v>77.420095347074778</v>
      </c>
      <c r="BC73" s="2">
        <f t="shared" si="65"/>
        <v>76.513759985149917</v>
      </c>
      <c r="BD73" s="2">
        <f t="shared" si="65"/>
        <v>76.889773971413732</v>
      </c>
      <c r="BE73" s="2">
        <f t="shared" si="65"/>
        <v>77.443644726790168</v>
      </c>
      <c r="BF73" s="2">
        <f t="shared" si="65"/>
        <v>76.490954323612058</v>
      </c>
      <c r="BG73" s="2">
        <f t="shared" si="65"/>
        <v>80.526668063216022</v>
      </c>
      <c r="BH73" s="2">
        <f t="shared" si="65"/>
        <v>81.904929351899398</v>
      </c>
      <c r="BI73" s="2">
        <f t="shared" si="65"/>
        <v>79.877121730452387</v>
      </c>
      <c r="BJ73" s="2">
        <f t="shared" si="65"/>
        <v>83.235084824310107</v>
      </c>
      <c r="BK73" s="2">
        <f t="shared" si="65"/>
        <v>82.202817618181626</v>
      </c>
      <c r="BL73" s="2">
        <f t="shared" si="65"/>
        <v>86.033933598675219</v>
      </c>
      <c r="BM73" s="2">
        <f t="shared" si="65"/>
        <v>77.89792953776643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>
        <f t="shared" si="21"/>
        <v>98.677000000000007</v>
      </c>
      <c r="CA73" s="2" t="str">
        <f t="shared" si="22"/>
        <v/>
      </c>
      <c r="CB73" s="2">
        <f t="shared" si="23"/>
        <v>94.031999999999996</v>
      </c>
      <c r="CC73" s="2">
        <f t="shared" si="24"/>
        <v>83.064999999999998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80.725857293868927</v>
      </c>
      <c r="DL73" s="2">
        <f t="shared" si="76"/>
        <v>82.099216550890986</v>
      </c>
      <c r="DM73" s="2">
        <f t="shared" si="76"/>
        <v>85.236830267671451</v>
      </c>
      <c r="DN73" s="2">
        <f t="shared" si="76"/>
        <v>81.30585553470921</v>
      </c>
      <c r="DO73" s="2">
        <f t="shared" si="76"/>
        <v>83.097230769230777</v>
      </c>
      <c r="DP73" s="2">
        <f t="shared" si="76"/>
        <v>83.93600995732578</v>
      </c>
      <c r="DQ73" s="2">
        <f t="shared" si="76"/>
        <v>84.327735492577617</v>
      </c>
      <c r="DR73" s="2">
        <f t="shared" si="76"/>
        <v>80.751306306306319</v>
      </c>
      <c r="DS73" s="2">
        <f t="shared" si="76"/>
        <v>84.667445945945929</v>
      </c>
      <c r="DT73" s="2">
        <f t="shared" si="76"/>
        <v>85.879707207207204</v>
      </c>
      <c r="DU73" s="2">
        <f t="shared" si="76"/>
        <v>90.320950213371248</v>
      </c>
      <c r="DV73" s="2">
        <f t="shared" si="76"/>
        <v>92.400639676113357</v>
      </c>
      <c r="DW73" s="2">
        <f t="shared" si="76"/>
        <v>90.565359568480318</v>
      </c>
      <c r="DX73" s="2">
        <f t="shared" si="76"/>
        <v>91.404741741741731</v>
      </c>
      <c r="DY73" s="2">
        <f t="shared" si="76"/>
        <v>81.810153530377676</v>
      </c>
      <c r="EA73" s="2">
        <f t="shared" si="77"/>
        <v>66.258013861747315</v>
      </c>
      <c r="EB73" s="2">
        <f t="shared" si="77"/>
        <v>72.568470869132668</v>
      </c>
      <c r="EC73" s="2">
        <f t="shared" si="77"/>
        <v>69.947196432994801</v>
      </c>
      <c r="ED73" s="2">
        <f t="shared" si="77"/>
        <v>73.780667739733829</v>
      </c>
      <c r="EE73" s="2">
        <f t="shared" si="77"/>
        <v>70.056810827208011</v>
      </c>
      <c r="EF73" s="2">
        <f t="shared" si="77"/>
        <v>69.997423758839176</v>
      </c>
      <c r="EG73" s="2">
        <f t="shared" si="77"/>
        <v>70.641806712382234</v>
      </c>
      <c r="EH73" s="2">
        <f t="shared" si="77"/>
        <v>72.116837248296235</v>
      </c>
      <c r="EI73" s="2">
        <f t="shared" si="77"/>
        <v>76.322988984145141</v>
      </c>
      <c r="EJ73" s="2">
        <f t="shared" si="77"/>
        <v>77.811543761396209</v>
      </c>
      <c r="EK73" s="2">
        <f t="shared" si="77"/>
        <v>69.614099226635204</v>
      </c>
      <c r="EL73" s="2">
        <f t="shared" si="77"/>
        <v>73.563594027334688</v>
      </c>
      <c r="EM73" s="2">
        <f t="shared" si="77"/>
        <v>74.963960679328324</v>
      </c>
      <c r="EN73" s="2">
        <f t="shared" si="77"/>
        <v>80.23129683008743</v>
      </c>
      <c r="EO73" s="2">
        <f t="shared" si="77"/>
        <v>72.509496934113841</v>
      </c>
      <c r="EQ73" s="2">
        <f t="shared" si="78"/>
        <v>69.581750869874938</v>
      </c>
      <c r="ER73" s="2">
        <f t="shared" si="78"/>
        <v>70.475855517674987</v>
      </c>
      <c r="ES73" s="2">
        <f t="shared" si="78"/>
        <v>69.333672922286055</v>
      </c>
      <c r="ET73" s="2">
        <f t="shared" si="78"/>
        <v>71.230435878643135</v>
      </c>
      <c r="EU73" s="2">
        <f t="shared" si="78"/>
        <v>68.824287504187964</v>
      </c>
      <c r="EV73" s="2">
        <f t="shared" si="78"/>
        <v>69.091746945023544</v>
      </c>
      <c r="EW73" s="2">
        <f t="shared" si="78"/>
        <v>69.858604533869396</v>
      </c>
      <c r="EX73" s="2">
        <f t="shared" si="78"/>
        <v>71.237612834713644</v>
      </c>
      <c r="EY73" s="2">
        <f t="shared" si="78"/>
        <v>74.078746925229169</v>
      </c>
      <c r="EZ73" s="2">
        <f t="shared" si="78"/>
        <v>77.057509047610338</v>
      </c>
      <c r="FA73" s="2">
        <f t="shared" si="78"/>
        <v>69.564558218978533</v>
      </c>
      <c r="FB73" s="2">
        <f t="shared" si="78"/>
        <v>72.889733323991493</v>
      </c>
      <c r="FC73" s="2">
        <f t="shared" si="78"/>
        <v>72.930527640641685</v>
      </c>
      <c r="FD73" s="2">
        <f t="shared" si="78"/>
        <v>76.899951849090868</v>
      </c>
      <c r="FE73" s="2">
        <f t="shared" si="78"/>
        <v>72.371979708205131</v>
      </c>
      <c r="FG73" s="2">
        <f t="shared" si="79"/>
        <v>0.5695096706942141</v>
      </c>
      <c r="FH73" s="2">
        <f t="shared" si="79"/>
        <v>0.54840826236010731</v>
      </c>
      <c r="FI73" s="2">
        <f t="shared" si="79"/>
        <v>0.53740960125320814</v>
      </c>
      <c r="FJ73" s="2">
        <f t="shared" si="79"/>
        <v>0.51635693811069772</v>
      </c>
      <c r="FK73" s="2">
        <f t="shared" si="79"/>
        <v>0.50484809305069045</v>
      </c>
      <c r="FL73" s="2">
        <f t="shared" si="79"/>
        <v>0.50551750036848564</v>
      </c>
      <c r="FM73" s="2">
        <f t="shared" si="79"/>
        <v>0.50300253457714328</v>
      </c>
      <c r="FN73" s="2">
        <f t="shared" si="79"/>
        <v>0.49340647911781133</v>
      </c>
      <c r="FO73" s="2">
        <f t="shared" si="79"/>
        <v>0.49621402363989497</v>
      </c>
      <c r="FP73" s="2">
        <f t="shared" si="79"/>
        <v>0.49264476342428581</v>
      </c>
      <c r="FQ73" s="2">
        <f t="shared" si="79"/>
        <v>0.50436573689120401</v>
      </c>
      <c r="FR73" s="2">
        <f t="shared" si="79"/>
        <v>0.48656948177667381</v>
      </c>
      <c r="FS73" s="2">
        <f t="shared" si="79"/>
        <v>0.53600767794741599</v>
      </c>
      <c r="FT73" s="2">
        <f t="shared" si="79"/>
        <v>0.4806669686353946</v>
      </c>
      <c r="FU73" s="2">
        <f t="shared" si="79"/>
        <v>0.42063915205194802</v>
      </c>
      <c r="FW73" s="2">
        <f t="shared" si="67"/>
        <v>2.745839592978703E-5</v>
      </c>
      <c r="FX73" s="2">
        <f t="shared" si="67"/>
        <v>3.4270225800744864E-5</v>
      </c>
      <c r="FY73" s="2">
        <f t="shared" si="67"/>
        <v>3.3360391021693282E-5</v>
      </c>
      <c r="FZ73" s="2">
        <f t="shared" si="67"/>
        <v>3.029493675959383E-5</v>
      </c>
      <c r="GA73" s="2">
        <f t="shared" si="67"/>
        <v>3.2164722351100965E-5</v>
      </c>
      <c r="GB73" s="2">
        <f t="shared" si="67"/>
        <v>4.055771535427952E-5</v>
      </c>
      <c r="GC73" s="2">
        <f t="shared" si="67"/>
        <v>4.3285511492090988E-5</v>
      </c>
      <c r="GD73" s="2">
        <f t="shared" si="67"/>
        <v>5.5737453442645369E-5</v>
      </c>
      <c r="GE73" s="2">
        <f t="shared" si="67"/>
        <v>6.2969421789689059E-5</v>
      </c>
      <c r="GF73" s="2">
        <f t="shared" si="67"/>
        <v>5.2230059235792859E-5</v>
      </c>
      <c r="GG73" s="2">
        <f t="shared" si="67"/>
        <v>4.6957005807408148E-5</v>
      </c>
      <c r="GH73" s="2">
        <f t="shared" si="67"/>
        <v>3.4595092638584226E-5</v>
      </c>
      <c r="GI73" s="2">
        <f t="shared" si="67"/>
        <v>3.5584645060222953E-5</v>
      </c>
      <c r="GJ73" s="2">
        <f t="shared" si="67"/>
        <v>3.0692758524694685E-5</v>
      </c>
      <c r="GK73" s="2">
        <f t="shared" si="67"/>
        <v>2.6821603227075055E-5</v>
      </c>
      <c r="GM73" s="86">
        <f t="shared" si="68"/>
        <v>3.0774180119314869E-2</v>
      </c>
      <c r="GN73" s="86">
        <f t="shared" si="68"/>
        <v>2.5369699631172429E-2</v>
      </c>
      <c r="GO73" s="86">
        <f t="shared" si="68"/>
        <v>2.2090444721823175E-2</v>
      </c>
      <c r="GP73" s="86">
        <f t="shared" si="68"/>
        <v>1.618600335127085E-2</v>
      </c>
      <c r="GQ73" s="86">
        <f t="shared" si="68"/>
        <v>1.3464217901998532E-2</v>
      </c>
      <c r="GR73" s="86">
        <f t="shared" si="68"/>
        <v>1.3673451411543504E-2</v>
      </c>
      <c r="GS73" s="86">
        <f t="shared" si="68"/>
        <v>1.3081206924413535E-2</v>
      </c>
      <c r="GT73" s="86">
        <f t="shared" si="68"/>
        <v>1.1015944541421543E-2</v>
      </c>
      <c r="GU73" s="86">
        <f t="shared" si="68"/>
        <v>1.1610292800879227E-2</v>
      </c>
      <c r="GV73" s="86">
        <f t="shared" si="68"/>
        <v>1.0901100510442505E-2</v>
      </c>
      <c r="GW73" s="86">
        <f t="shared" si="68"/>
        <v>1.3397903308266002E-2</v>
      </c>
      <c r="GX73" s="86">
        <f t="shared" si="68"/>
        <v>9.789833059221327E-3</v>
      </c>
      <c r="GY73" s="86">
        <f t="shared" si="68"/>
        <v>2.1907714559877337E-2</v>
      </c>
      <c r="GZ73" s="86">
        <f t="shared" si="68"/>
        <v>8.6543859234613635E-3</v>
      </c>
      <c r="HA73" s="86">
        <f t="shared" si="68"/>
        <v>1.5135133496958139E-3</v>
      </c>
      <c r="HC73" s="86">
        <f t="shared" si="73"/>
        <v>5.0397441699912684E-8</v>
      </c>
      <c r="HD73" s="86">
        <f t="shared" si="69"/>
        <v>4.2777301983291693E-10</v>
      </c>
      <c r="HE73" s="86">
        <f t="shared" si="69"/>
        <v>1.2994000788134237E-9</v>
      </c>
      <c r="HF73" s="86">
        <f t="shared" si="69"/>
        <v>1.681663264567624E-10</v>
      </c>
      <c r="HG73" s="86">
        <f t="shared" si="69"/>
        <v>5.5746230417731707E-10</v>
      </c>
      <c r="HH73" s="86">
        <f t="shared" si="69"/>
        <v>1.1024039170522556E-10</v>
      </c>
      <c r="HI73" s="86">
        <f t="shared" si="69"/>
        <v>1.0343396509246718E-10</v>
      </c>
      <c r="HJ73" s="86">
        <f t="shared" si="69"/>
        <v>2.8048999842093302E-10</v>
      </c>
      <c r="HK73" s="86">
        <f t="shared" si="69"/>
        <v>5.6288154162496825E-10</v>
      </c>
      <c r="HL73" s="86">
        <f t="shared" si="69"/>
        <v>3.3332547906552026E-10</v>
      </c>
      <c r="HM73" s="86">
        <f t="shared" si="69"/>
        <v>7.4337714719026082E-12</v>
      </c>
      <c r="HN73" s="86">
        <f t="shared" si="69"/>
        <v>6.3837109728647544E-10</v>
      </c>
      <c r="HO73" s="86">
        <f t="shared" si="69"/>
        <v>1.554319852917952E-9</v>
      </c>
      <c r="HP73" s="86">
        <f t="shared" si="69"/>
        <v>6.0526785809948639E-11</v>
      </c>
      <c r="HQ73" s="86">
        <f t="shared" si="69"/>
        <v>4.2651286166578711E-15</v>
      </c>
      <c r="HS73" s="86">
        <f t="shared" si="70"/>
        <v>1.573351580960798E-56</v>
      </c>
      <c r="HT73" s="86">
        <f t="shared" si="70"/>
        <v>2.4353001265235916E-75</v>
      </c>
      <c r="HU73" s="86">
        <f t="shared" si="70"/>
        <v>2.4402156710617957E-73</v>
      </c>
      <c r="HV73" s="86">
        <f t="shared" si="70"/>
        <v>1.3656620728086255E-80</v>
      </c>
      <c r="HW73" s="86">
        <f t="shared" si="70"/>
        <v>3.6680393142568463E-76</v>
      </c>
      <c r="HX73" s="86">
        <f t="shared" si="70"/>
        <v>1.2620828626905355E-85</v>
      </c>
      <c r="HY73" s="86">
        <f t="shared" si="70"/>
        <v>3.0597821254123449E-83</v>
      </c>
      <c r="HZ73" s="86">
        <f t="shared" si="70"/>
        <v>1.2825784463261054E-79</v>
      </c>
      <c r="IA73" s="86">
        <f t="shared" si="70"/>
        <v>2.6015144367056437E-74</v>
      </c>
      <c r="IB73" s="86">
        <f t="shared" si="70"/>
        <v>3.9725938577471739E-77</v>
      </c>
      <c r="IC73" s="86">
        <f t="shared" si="70"/>
        <v>1.1662027443577443E-95</v>
      </c>
      <c r="ID73" s="86">
        <f t="shared" si="70"/>
        <v>1.2737978615801223E-75</v>
      </c>
      <c r="IE73" s="86">
        <f t="shared" si="70"/>
        <v>1.7191734168126985E-73</v>
      </c>
      <c r="IF73" s="86">
        <f t="shared" si="70"/>
        <v>1.2466721453028543E-64</v>
      </c>
      <c r="IG73" s="86">
        <f t="shared" si="70"/>
        <v>8.8659808850469876E-45</v>
      </c>
      <c r="II73" s="86">
        <f t="shared" si="71"/>
        <v>2.5765489475041427E-115</v>
      </c>
      <c r="IJ73" s="86">
        <f t="shared" si="71"/>
        <v>9.8433092988890458E-158</v>
      </c>
      <c r="IK73" s="86">
        <f t="shared" si="71"/>
        <v>3.3604346907378255E-152</v>
      </c>
      <c r="IL73" s="86">
        <f t="shared" si="71"/>
        <v>1.5754262127671559E-171</v>
      </c>
      <c r="IM73" s="86">
        <f t="shared" si="71"/>
        <v>4.3701412038821566E-160</v>
      </c>
      <c r="IN73" s="86">
        <f t="shared" si="71"/>
        <v>9.6062599021143171E-180</v>
      </c>
      <c r="IO73" s="86">
        <f t="shared" si="71"/>
        <v>2.1484320628943151E-175</v>
      </c>
      <c r="IP73" s="86">
        <f t="shared" si="71"/>
        <v>1.6372899387767413E-165</v>
      </c>
      <c r="IQ73" s="86">
        <f t="shared" si="71"/>
        <v>3.6601067260268909E-155</v>
      </c>
      <c r="IR73" s="86">
        <f t="shared" si="71"/>
        <v>2.9056909976308913E-162</v>
      </c>
      <c r="IS73" s="86">
        <f t="shared" si="71"/>
        <v>2.6353986812999703E-201</v>
      </c>
      <c r="IT73" s="86">
        <f t="shared" si="71"/>
        <v>6.7504534298329257E-159</v>
      </c>
      <c r="IU73" s="86">
        <f t="shared" si="71"/>
        <v>2.8041010557843904E-153</v>
      </c>
      <c r="IV73" s="86">
        <f t="shared" si="71"/>
        <v>1.5695366079245614E-230</v>
      </c>
      <c r="IW73" s="86">
        <f t="shared" si="71"/>
        <v>3.5575423244112263E-175</v>
      </c>
      <c r="IY73" s="86">
        <f t="shared" si="72"/>
        <v>3.0774230516756568E-2</v>
      </c>
      <c r="IZ73" s="86">
        <f t="shared" si="72"/>
        <v>2.5369700058945448E-2</v>
      </c>
      <c r="JA73" s="86">
        <f t="shared" si="72"/>
        <v>2.2090446021223252E-2</v>
      </c>
      <c r="JB73" s="86">
        <f t="shared" si="72"/>
        <v>1.6186003519437178E-2</v>
      </c>
      <c r="JC73" s="86">
        <f t="shared" si="72"/>
        <v>1.3464218459460836E-2</v>
      </c>
      <c r="JD73" s="86">
        <f t="shared" si="72"/>
        <v>1.3673451521783895E-2</v>
      </c>
      <c r="JE73" s="86">
        <f t="shared" si="72"/>
        <v>1.30812070278475E-2</v>
      </c>
      <c r="JF73" s="86">
        <f t="shared" si="72"/>
        <v>1.1015944821911542E-2</v>
      </c>
      <c r="JG73" s="86">
        <f t="shared" si="72"/>
        <v>1.1610293363760769E-2</v>
      </c>
      <c r="JH73" s="86">
        <f t="shared" si="72"/>
        <v>1.0901100843767983E-2</v>
      </c>
      <c r="JI73" s="86">
        <f t="shared" si="72"/>
        <v>1.3397903315699773E-2</v>
      </c>
      <c r="JJ73" s="86">
        <f t="shared" si="72"/>
        <v>9.7898336975924243E-3</v>
      </c>
      <c r="JK73" s="86">
        <f t="shared" si="72"/>
        <v>2.1907716114197191E-2</v>
      </c>
      <c r="JL73" s="86">
        <f t="shared" si="72"/>
        <v>8.6543859839881485E-3</v>
      </c>
      <c r="JM73" s="86">
        <f t="shared" si="72"/>
        <v>1.513513349700079E-3</v>
      </c>
    </row>
    <row r="74" spans="2:273" x14ac:dyDescent="0.25">
      <c r="B74" s="2">
        <v>47</v>
      </c>
      <c r="C74" s="37">
        <v>94.855000000000004</v>
      </c>
      <c r="D74" s="37">
        <v>93.870999999999995</v>
      </c>
      <c r="E74" s="37">
        <v>95.968000000000004</v>
      </c>
      <c r="F74" s="37">
        <v>90.225999999999999</v>
      </c>
      <c r="G74" s="37">
        <v>91</v>
      </c>
      <c r="H74" s="37">
        <v>89.870999999999995</v>
      </c>
      <c r="I74" s="37">
        <v>90.742000000000004</v>
      </c>
      <c r="J74" s="37">
        <v>86.855000000000004</v>
      </c>
      <c r="K74" s="37">
        <v>88.174999999999997</v>
      </c>
      <c r="L74" s="37">
        <v>93.048000000000002</v>
      </c>
      <c r="M74" s="37">
        <v>96.694000000000003</v>
      </c>
      <c r="N74" s="37">
        <v>100.581</v>
      </c>
      <c r="O74" s="37">
        <v>97.855000000000004</v>
      </c>
      <c r="P74" s="37">
        <v>93.887</v>
      </c>
      <c r="Q74" s="37">
        <v>83.564999999999998</v>
      </c>
      <c r="S74" s="4">
        <f t="shared" si="74"/>
        <v>95.471010110459304</v>
      </c>
      <c r="T74" s="4">
        <f t="shared" si="74"/>
        <v>99.103197064448025</v>
      </c>
      <c r="U74" s="4">
        <f t="shared" si="74"/>
        <v>96.666025982577054</v>
      </c>
      <c r="V74" s="4">
        <f t="shared" si="74"/>
        <v>93.163896471655889</v>
      </c>
      <c r="W74" s="4">
        <f t="shared" si="74"/>
        <v>90.251364991995572</v>
      </c>
      <c r="X74" s="4">
        <f t="shared" si="74"/>
        <v>91.252136076988393</v>
      </c>
      <c r="Y74" s="4">
        <f t="shared" si="74"/>
        <v>91.022032907976822</v>
      </c>
      <c r="Z74" s="4">
        <f t="shared" si="74"/>
        <v>88.160213053956568</v>
      </c>
      <c r="AA74" s="4">
        <f t="shared" si="74"/>
        <v>92.841961282678213</v>
      </c>
      <c r="AB74" s="4">
        <f t="shared" si="74"/>
        <v>93.29347442220336</v>
      </c>
      <c r="AC74" s="4">
        <f t="shared" si="74"/>
        <v>93.757246815822128</v>
      </c>
      <c r="AD74" s="4">
        <f t="shared" si="74"/>
        <v>93.801353345429774</v>
      </c>
      <c r="AE74" s="4">
        <f t="shared" si="74"/>
        <v>102.35169513859675</v>
      </c>
      <c r="AF74" s="4">
        <f t="shared" si="74"/>
        <v>94.676105932204777</v>
      </c>
      <c r="AG74" s="4">
        <f t="shared" si="74"/>
        <v>79.455062464497544</v>
      </c>
      <c r="AI74" s="4">
        <f t="shared" si="75"/>
        <v>-0.61601011045929965</v>
      </c>
      <c r="AJ74" s="4">
        <f t="shared" si="75"/>
        <v>-5.2321970644480302</v>
      </c>
      <c r="AK74" s="4">
        <f t="shared" si="75"/>
        <v>-0.69802598257705029</v>
      </c>
      <c r="AL74" s="4">
        <f t="shared" si="75"/>
        <v>-2.9378964716558897</v>
      </c>
      <c r="AM74" s="4">
        <f t="shared" si="75"/>
        <v>0.7486350080044275</v>
      </c>
      <c r="AN74" s="4">
        <f t="shared" si="75"/>
        <v>-1.3811360769883976</v>
      </c>
      <c r="AO74" s="4">
        <f t="shared" si="75"/>
        <v>-0.28003290797681757</v>
      </c>
      <c r="AP74" s="4">
        <f t="shared" si="75"/>
        <v>-1.3052130539565638</v>
      </c>
      <c r="AQ74" s="4">
        <f t="shared" si="75"/>
        <v>-4.6669612826782156</v>
      </c>
      <c r="AR74" s="4">
        <f t="shared" si="75"/>
        <v>-0.24547442220335824</v>
      </c>
      <c r="AS74" s="4">
        <f t="shared" si="75"/>
        <v>2.9367531841778742</v>
      </c>
      <c r="AT74" s="4">
        <f t="shared" si="75"/>
        <v>6.7796466545702287</v>
      </c>
      <c r="AU74" s="4">
        <f t="shared" si="75"/>
        <v>-4.4966951385967491</v>
      </c>
      <c r="AV74" s="4">
        <f t="shared" si="75"/>
        <v>-0.78910593220477665</v>
      </c>
      <c r="AW74" s="4">
        <f t="shared" si="75"/>
        <v>4.1099375355024534</v>
      </c>
      <c r="AY74" s="2">
        <f t="shared" si="65"/>
        <v>72.19677268745329</v>
      </c>
      <c r="AZ74" s="2">
        <f t="shared" si="65"/>
        <v>76.637254386630332</v>
      </c>
      <c r="BA74" s="2">
        <f t="shared" si="65"/>
        <v>76.732926283752917</v>
      </c>
      <c r="BB74" s="2">
        <f t="shared" si="65"/>
        <v>77.230763931549248</v>
      </c>
      <c r="BC74" s="2">
        <f t="shared" si="65"/>
        <v>76.220083063618858</v>
      </c>
      <c r="BD74" s="2">
        <f t="shared" si="65"/>
        <v>76.575810775149122</v>
      </c>
      <c r="BE74" s="2">
        <f t="shared" si="65"/>
        <v>77.090427602901769</v>
      </c>
      <c r="BF74" s="2">
        <f t="shared" si="65"/>
        <v>76.17501077605985</v>
      </c>
      <c r="BG74" s="2">
        <f t="shared" si="65"/>
        <v>80.203850406538265</v>
      </c>
      <c r="BH74" s="2">
        <f t="shared" si="65"/>
        <v>81.559088773608821</v>
      </c>
      <c r="BI74" s="2">
        <f t="shared" si="65"/>
        <v>79.416825247587354</v>
      </c>
      <c r="BJ74" s="2">
        <f t="shared" si="65"/>
        <v>82.884143692739087</v>
      </c>
      <c r="BK74" s="2">
        <f t="shared" si="65"/>
        <v>81.915559680234722</v>
      </c>
      <c r="BL74" s="2">
        <f t="shared" si="65"/>
        <v>85.880289299649419</v>
      </c>
      <c r="BM74" s="2">
        <f t="shared" si="65"/>
        <v>77.823955003204006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83.564999999999998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80.844251585623695</v>
      </c>
      <c r="DL74" s="2">
        <f t="shared" si="76"/>
        <v>82.242774992449441</v>
      </c>
      <c r="DM74" s="2">
        <f t="shared" si="76"/>
        <v>85.533718688382891</v>
      </c>
      <c r="DN74" s="2">
        <f t="shared" si="76"/>
        <v>81.489191838649177</v>
      </c>
      <c r="DO74" s="2">
        <f t="shared" si="76"/>
        <v>83.285942026266426</v>
      </c>
      <c r="DP74" s="2">
        <f t="shared" si="76"/>
        <v>84.134675785096874</v>
      </c>
      <c r="DQ74" s="2">
        <f t="shared" si="76"/>
        <v>84.432400472334706</v>
      </c>
      <c r="DR74" s="2">
        <f t="shared" si="76"/>
        <v>80.710340919867249</v>
      </c>
      <c r="DS74" s="2">
        <f t="shared" si="76"/>
        <v>84.652854907539094</v>
      </c>
      <c r="DT74" s="2">
        <f t="shared" si="76"/>
        <v>85.791189663347566</v>
      </c>
      <c r="DU74" s="2">
        <f t="shared" si="76"/>
        <v>90.517001641317421</v>
      </c>
      <c r="DV74" s="2">
        <f t="shared" si="76"/>
        <v>92.729301564722604</v>
      </c>
      <c r="DW74" s="2">
        <f t="shared" si="76"/>
        <v>90.880056660412777</v>
      </c>
      <c r="DX74" s="2">
        <f t="shared" si="76"/>
        <v>91.780149206349193</v>
      </c>
      <c r="DY74" s="2">
        <f t="shared" si="76"/>
        <v>82.118331417624532</v>
      </c>
      <c r="EA74" s="2">
        <f t="shared" si="77"/>
        <v>66.235157416816492</v>
      </c>
      <c r="EB74" s="2">
        <f t="shared" si="77"/>
        <v>72.427624129510704</v>
      </c>
      <c r="EC74" s="2">
        <f t="shared" si="77"/>
        <v>69.824001114689125</v>
      </c>
      <c r="ED74" s="2">
        <f t="shared" si="77"/>
        <v>73.593240768968272</v>
      </c>
      <c r="EE74" s="2">
        <f t="shared" si="77"/>
        <v>69.899791319565963</v>
      </c>
      <c r="EF74" s="2">
        <f t="shared" si="77"/>
        <v>69.832603852731751</v>
      </c>
      <c r="EG74" s="2">
        <f t="shared" si="77"/>
        <v>70.474477727602164</v>
      </c>
      <c r="EH74" s="2">
        <f t="shared" si="77"/>
        <v>71.928294796705259</v>
      </c>
      <c r="EI74" s="2">
        <f t="shared" si="77"/>
        <v>76.084687815332998</v>
      </c>
      <c r="EJ74" s="2">
        <f t="shared" si="77"/>
        <v>77.584197251888526</v>
      </c>
      <c r="EK74" s="2">
        <f t="shared" si="77"/>
        <v>69.468604449446531</v>
      </c>
      <c r="EL74" s="2">
        <f t="shared" si="77"/>
        <v>73.40962328545595</v>
      </c>
      <c r="EM74" s="2">
        <f t="shared" si="77"/>
        <v>74.83843052389814</v>
      </c>
      <c r="EN74" s="2">
        <f t="shared" si="77"/>
        <v>80.066932360196503</v>
      </c>
      <c r="EO74" s="2">
        <f t="shared" si="77"/>
        <v>72.429608513262352</v>
      </c>
      <c r="EQ74" s="2">
        <f t="shared" si="78"/>
        <v>69.510993833700624</v>
      </c>
      <c r="ER74" s="2">
        <f t="shared" si="78"/>
        <v>70.36524475841118</v>
      </c>
      <c r="ES74" s="2">
        <f t="shared" si="78"/>
        <v>69.219430321312998</v>
      </c>
      <c r="ET74" s="2">
        <f t="shared" si="78"/>
        <v>71.08061311680089</v>
      </c>
      <c r="EU74" s="2">
        <f t="shared" si="78"/>
        <v>68.685577407354799</v>
      </c>
      <c r="EV74" s="2">
        <f t="shared" si="78"/>
        <v>68.940591642928496</v>
      </c>
      <c r="EW74" s="2">
        <f t="shared" si="78"/>
        <v>69.702966627536469</v>
      </c>
      <c r="EX74" s="2">
        <f t="shared" si="78"/>
        <v>71.062901043244906</v>
      </c>
      <c r="EY74" s="2">
        <f t="shared" si="78"/>
        <v>73.876973066291697</v>
      </c>
      <c r="EZ74" s="2">
        <f t="shared" si="78"/>
        <v>76.841830281191193</v>
      </c>
      <c r="FA74" s="2">
        <f t="shared" si="78"/>
        <v>69.419337011471868</v>
      </c>
      <c r="FB74" s="2">
        <f t="shared" si="78"/>
        <v>72.746499940796241</v>
      </c>
      <c r="FC74" s="2">
        <f t="shared" si="78"/>
        <v>72.834237445676536</v>
      </c>
      <c r="FD74" s="2">
        <f t="shared" si="78"/>
        <v>76.785809706821411</v>
      </c>
      <c r="FE74" s="2">
        <f t="shared" si="78"/>
        <v>72.294805496074943</v>
      </c>
      <c r="FG74" s="2">
        <f t="shared" si="79"/>
        <v>0.59193112354113619</v>
      </c>
      <c r="FH74" s="2">
        <f t="shared" si="79"/>
        <v>0.57110106479651179</v>
      </c>
      <c r="FI74" s="2">
        <f t="shared" si="79"/>
        <v>0.56021187197398248</v>
      </c>
      <c r="FJ74" s="2">
        <f t="shared" si="79"/>
        <v>0.53930734954641735</v>
      </c>
      <c r="FK74" s="2">
        <f t="shared" si="79"/>
        <v>0.527845255503398</v>
      </c>
      <c r="FL74" s="2">
        <f t="shared" si="79"/>
        <v>0.52851260834692781</v>
      </c>
      <c r="FM74" s="2">
        <f t="shared" si="79"/>
        <v>0.52600493545432858</v>
      </c>
      <c r="FN74" s="2">
        <f t="shared" si="79"/>
        <v>0.51642603466583559</v>
      </c>
      <c r="FO74" s="2">
        <f t="shared" si="79"/>
        <v>0.5192303118360424</v>
      </c>
      <c r="FP74" s="2">
        <f t="shared" si="79"/>
        <v>0.51566495533004164</v>
      </c>
      <c r="FQ74" s="2">
        <f t="shared" si="79"/>
        <v>0.527364328785072</v>
      </c>
      <c r="FR74" s="2">
        <f t="shared" si="79"/>
        <v>0.50959092463414013</v>
      </c>
      <c r="FS74" s="2">
        <f t="shared" si="79"/>
        <v>0.55882232293531964</v>
      </c>
      <c r="FT74" s="2">
        <f t="shared" si="79"/>
        <v>0.50368310958556539</v>
      </c>
      <c r="FU74" s="2">
        <f t="shared" si="79"/>
        <v>0.44323410756587112</v>
      </c>
      <c r="FW74" s="2">
        <f t="shared" si="67"/>
        <v>3.0107452679326182E-5</v>
      </c>
      <c r="FX74" s="2">
        <f t="shared" si="67"/>
        <v>3.757643112735511E-5</v>
      </c>
      <c r="FY74" s="2">
        <f t="shared" si="67"/>
        <v>3.6578823639311967E-5</v>
      </c>
      <c r="FZ74" s="2">
        <f t="shared" si="67"/>
        <v>3.3217640521883312E-5</v>
      </c>
      <c r="GA74" s="2">
        <f t="shared" si="67"/>
        <v>3.5267807300119732E-5</v>
      </c>
      <c r="GB74" s="2">
        <f t="shared" si="67"/>
        <v>4.4470476561255369E-5</v>
      </c>
      <c r="GC74" s="2">
        <f t="shared" si="67"/>
        <v>4.7461421355958383E-5</v>
      </c>
      <c r="GD74" s="2">
        <f t="shared" si="67"/>
        <v>6.1114573767905012E-5</v>
      </c>
      <c r="GE74" s="2">
        <f t="shared" si="67"/>
        <v>6.9044178560585451E-5</v>
      </c>
      <c r="GF74" s="2">
        <f t="shared" si="67"/>
        <v>5.7268832554121768E-5</v>
      </c>
      <c r="GG74" s="2">
        <f t="shared" si="67"/>
        <v>5.1487099770582526E-5</v>
      </c>
      <c r="GH74" s="2">
        <f t="shared" si="67"/>
        <v>3.7932638165051865E-5</v>
      </c>
      <c r="GI74" s="2">
        <f t="shared" si="67"/>
        <v>3.9017653472869596E-5</v>
      </c>
      <c r="GJ74" s="2">
        <f t="shared" si="67"/>
        <v>3.3653840846668597E-5</v>
      </c>
      <c r="GK74" s="2">
        <f t="shared" si="67"/>
        <v>2.9409227021837736E-5</v>
      </c>
      <c r="GM74" s="86">
        <f t="shared" si="68"/>
        <v>4.0552686959879E-2</v>
      </c>
      <c r="GN74" s="86">
        <f t="shared" si="68"/>
        <v>3.4822549372569393E-2</v>
      </c>
      <c r="GO74" s="86">
        <f t="shared" si="68"/>
        <v>3.0845302174728043E-2</v>
      </c>
      <c r="GP74" s="86">
        <f t="shared" si="68"/>
        <v>2.3172474901809088E-2</v>
      </c>
      <c r="GQ74" s="86">
        <f t="shared" si="68"/>
        <v>1.9559142307033806E-2</v>
      </c>
      <c r="GR74" s="86">
        <f t="shared" si="68"/>
        <v>2.019437199075523E-2</v>
      </c>
      <c r="GS74" s="86">
        <f t="shared" si="68"/>
        <v>1.9280175284508521E-2</v>
      </c>
      <c r="GT74" s="86">
        <f t="shared" si="68"/>
        <v>1.6626877601360397E-2</v>
      </c>
      <c r="GU74" s="86">
        <f t="shared" si="68"/>
        <v>1.7350631310738506E-2</v>
      </c>
      <c r="GV74" s="86">
        <f t="shared" si="68"/>
        <v>1.6291528392147404E-2</v>
      </c>
      <c r="GW74" s="86">
        <f t="shared" si="68"/>
        <v>1.9769963535836526E-2</v>
      </c>
      <c r="GX74" s="86">
        <f t="shared" si="68"/>
        <v>1.4662183903959342E-2</v>
      </c>
      <c r="GY74" s="86">
        <f t="shared" si="68"/>
        <v>3.0837634448679454E-2</v>
      </c>
      <c r="GZ74" s="86">
        <f t="shared" si="68"/>
        <v>1.3281923631694687E-2</v>
      </c>
      <c r="HA74" s="86">
        <f t="shared" si="68"/>
        <v>2.8944521461340346E-3</v>
      </c>
      <c r="HC74" s="86">
        <f t="shared" si="73"/>
        <v>1.011555628761659E-7</v>
      </c>
      <c r="HD74" s="86">
        <f t="shared" si="69"/>
        <v>1.1045232459603951E-9</v>
      </c>
      <c r="HE74" s="86">
        <f t="shared" si="69"/>
        <v>3.2091117104228897E-9</v>
      </c>
      <c r="HF74" s="86">
        <f t="shared" si="69"/>
        <v>4.5687701581902499E-10</v>
      </c>
      <c r="HG74" s="86">
        <f t="shared" si="69"/>
        <v>1.432451704632342E-9</v>
      </c>
      <c r="HH74" s="86">
        <f t="shared" si="69"/>
        <v>3.1899452671381292E-10</v>
      </c>
      <c r="HI74" s="86">
        <f t="shared" si="69"/>
        <v>2.9790148446385831E-10</v>
      </c>
      <c r="HJ74" s="86">
        <f t="shared" si="69"/>
        <v>7.8544481608662496E-10</v>
      </c>
      <c r="HK74" s="86">
        <f t="shared" si="69"/>
        <v>1.518797643236369E-9</v>
      </c>
      <c r="HL74" s="86">
        <f t="shared" si="69"/>
        <v>9.1404637727164594E-10</v>
      </c>
      <c r="HM74" s="86">
        <f t="shared" si="69"/>
        <v>2.4896599422308719E-11</v>
      </c>
      <c r="HN74" s="86">
        <f t="shared" si="69"/>
        <v>1.6402406138357241E-9</v>
      </c>
      <c r="HO74" s="86">
        <f t="shared" si="69"/>
        <v>3.8566741021570552E-9</v>
      </c>
      <c r="HP74" s="86">
        <f t="shared" si="69"/>
        <v>1.7225874924574962E-10</v>
      </c>
      <c r="HQ74" s="86">
        <f t="shared" si="69"/>
        <v>2.0168166421489836E-14</v>
      </c>
      <c r="HS74" s="86">
        <f t="shared" si="70"/>
        <v>3.1897148203518529E-55</v>
      </c>
      <c r="HT74" s="86">
        <f t="shared" si="70"/>
        <v>1.5806170276830015E-73</v>
      </c>
      <c r="HU74" s="86">
        <f t="shared" si="70"/>
        <v>1.3754463091549502E-71</v>
      </c>
      <c r="HV74" s="86">
        <f t="shared" si="70"/>
        <v>1.1724553649718363E-78</v>
      </c>
      <c r="HW74" s="86">
        <f t="shared" si="70"/>
        <v>2.4505887639842281E-74</v>
      </c>
      <c r="HX74" s="86">
        <f t="shared" si="70"/>
        <v>1.5914915514686178E-83</v>
      </c>
      <c r="HY74" s="86">
        <f t="shared" si="70"/>
        <v>3.5000172099693231E-81</v>
      </c>
      <c r="HZ74" s="86">
        <f t="shared" si="70"/>
        <v>1.2952783048388693E-77</v>
      </c>
      <c r="IA74" s="86">
        <f t="shared" si="70"/>
        <v>2.048600308491489E-72</v>
      </c>
      <c r="IB74" s="86">
        <f t="shared" si="70"/>
        <v>3.4561975565155861E-75</v>
      </c>
      <c r="IC74" s="86">
        <f t="shared" si="70"/>
        <v>2.8482370276973562E-93</v>
      </c>
      <c r="ID74" s="86">
        <f t="shared" si="70"/>
        <v>8.4964784130076531E-74</v>
      </c>
      <c r="IE74" s="86">
        <f t="shared" si="70"/>
        <v>1.012647422876153E-71</v>
      </c>
      <c r="IF74" s="86">
        <f t="shared" si="70"/>
        <v>3.991297308088276E-63</v>
      </c>
      <c r="IG74" s="86">
        <f t="shared" si="70"/>
        <v>9.1188568836837485E-44</v>
      </c>
      <c r="II74" s="86">
        <f t="shared" si="71"/>
        <v>2.4566514826981811E-113</v>
      </c>
      <c r="IJ74" s="86">
        <f t="shared" si="71"/>
        <v>5.8923285336992341E-155</v>
      </c>
      <c r="IK74" s="86">
        <f t="shared" si="71"/>
        <v>1.5777027539714203E-149</v>
      </c>
      <c r="IL74" s="86">
        <f t="shared" si="71"/>
        <v>1.5297541952409278E-168</v>
      </c>
      <c r="IM74" s="86">
        <f t="shared" si="71"/>
        <v>2.7691342999350321E-157</v>
      </c>
      <c r="IN74" s="86">
        <f t="shared" si="71"/>
        <v>1.6007964906692055E-176</v>
      </c>
      <c r="IO74" s="86">
        <f t="shared" si="71"/>
        <v>3.128969718738138E-172</v>
      </c>
      <c r="IP74" s="86">
        <f t="shared" si="71"/>
        <v>1.8790706055788664E-162</v>
      </c>
      <c r="IQ74" s="86">
        <f t="shared" si="71"/>
        <v>2.923046615018599E-152</v>
      </c>
      <c r="IR74" s="86">
        <f t="shared" si="71"/>
        <v>2.7711017748563487E-159</v>
      </c>
      <c r="IS74" s="86">
        <f t="shared" si="71"/>
        <v>1.2189954819097559E-197</v>
      </c>
      <c r="IT74" s="86">
        <f t="shared" si="71"/>
        <v>4.2635066955118559E-156</v>
      </c>
      <c r="IU74" s="86">
        <f t="shared" si="71"/>
        <v>1.4304196701762283E-150</v>
      </c>
      <c r="IV74" s="86">
        <f t="shared" si="71"/>
        <v>1.6860155118068273E-226</v>
      </c>
      <c r="IW74" s="86">
        <f t="shared" si="71"/>
        <v>3.6933081060382296E-172</v>
      </c>
      <c r="IY74" s="86">
        <f t="shared" si="72"/>
        <v>4.0552788115441878E-2</v>
      </c>
      <c r="IZ74" s="86">
        <f t="shared" si="72"/>
        <v>3.4822550477092637E-2</v>
      </c>
      <c r="JA74" s="86">
        <f t="shared" si="72"/>
        <v>3.0845305383839752E-2</v>
      </c>
      <c r="JB74" s="86">
        <f t="shared" si="72"/>
        <v>2.3172475358686103E-2</v>
      </c>
      <c r="JC74" s="86">
        <f t="shared" si="72"/>
        <v>1.9559143739485512E-2</v>
      </c>
      <c r="JD74" s="86">
        <f t="shared" si="72"/>
        <v>2.0194372309749756E-2</v>
      </c>
      <c r="JE74" s="86">
        <f t="shared" si="72"/>
        <v>1.9280175582410006E-2</v>
      </c>
      <c r="JF74" s="86">
        <f t="shared" si="72"/>
        <v>1.6626878386805214E-2</v>
      </c>
      <c r="JG74" s="86">
        <f t="shared" si="72"/>
        <v>1.7350632829536149E-2</v>
      </c>
      <c r="JH74" s="86">
        <f t="shared" si="72"/>
        <v>1.6291529306193781E-2</v>
      </c>
      <c r="JI74" s="86">
        <f t="shared" si="72"/>
        <v>1.9769963560733125E-2</v>
      </c>
      <c r="JJ74" s="86">
        <f t="shared" si="72"/>
        <v>1.4662185544199955E-2</v>
      </c>
      <c r="JK74" s="86">
        <f t="shared" si="72"/>
        <v>3.0837638305353555E-2</v>
      </c>
      <c r="JL74" s="86">
        <f t="shared" si="72"/>
        <v>1.3281923803953436E-2</v>
      </c>
      <c r="JM74" s="86">
        <f t="shared" si="72"/>
        <v>2.8944521461542029E-3</v>
      </c>
    </row>
    <row r="75" spans="2:273" x14ac:dyDescent="0.25">
      <c r="B75" s="2">
        <v>48</v>
      </c>
      <c r="C75" s="37">
        <v>98.644999999999996</v>
      </c>
      <c r="D75" s="37">
        <v>98.387</v>
      </c>
      <c r="E75" s="37">
        <v>98.613</v>
      </c>
      <c r="F75" s="37">
        <v>94.644999999999996</v>
      </c>
      <c r="G75" s="37">
        <v>90.918999999999997</v>
      </c>
      <c r="H75" s="37">
        <v>89.418999999999997</v>
      </c>
      <c r="I75" s="37">
        <v>91.677000000000007</v>
      </c>
      <c r="J75" s="37">
        <v>90.225999999999999</v>
      </c>
      <c r="K75" s="37">
        <v>90.46</v>
      </c>
      <c r="L75" s="37">
        <v>94.332999999999998</v>
      </c>
      <c r="M75" s="37">
        <v>94.71</v>
      </c>
      <c r="N75" s="37">
        <v>98.548000000000002</v>
      </c>
      <c r="O75" s="37">
        <v>99.257999999999996</v>
      </c>
      <c r="P75" s="37">
        <v>95.113</v>
      </c>
      <c r="Q75" s="37">
        <v>83.29</v>
      </c>
      <c r="S75" s="4">
        <f t="shared" si="74"/>
        <v>100.99303858489635</v>
      </c>
      <c r="T75" s="4">
        <f t="shared" si="74"/>
        <v>105.43020322919695</v>
      </c>
      <c r="U75" s="4">
        <f t="shared" si="74"/>
        <v>102.58717294996114</v>
      </c>
      <c r="V75" s="4">
        <f t="shared" si="74"/>
        <v>98.43724544707274</v>
      </c>
      <c r="W75" s="4">
        <f t="shared" si="74"/>
        <v>95.032758584559588</v>
      </c>
      <c r="X75" s="4">
        <f t="shared" si="74"/>
        <v>96.497560490180192</v>
      </c>
      <c r="Y75" s="4">
        <f t="shared" si="74"/>
        <v>95.932372084337118</v>
      </c>
      <c r="Z75" s="4">
        <f t="shared" si="74"/>
        <v>92.725105391331581</v>
      </c>
      <c r="AA75" s="4">
        <f t="shared" si="74"/>
        <v>97.51288731138186</v>
      </c>
      <c r="AB75" s="4">
        <f t="shared" si="74"/>
        <v>97.60343848638675</v>
      </c>
      <c r="AC75" s="4">
        <f t="shared" si="74"/>
        <v>98.723387644955594</v>
      </c>
      <c r="AD75" s="4">
        <f t="shared" si="74"/>
        <v>97.815357472578015</v>
      </c>
      <c r="AE75" s="4">
        <f t="shared" si="74"/>
        <v>108.59584809614707</v>
      </c>
      <c r="AF75" s="4">
        <f t="shared" si="74"/>
        <v>98.290716389047418</v>
      </c>
      <c r="AG75" s="4">
        <f t="shared" si="74"/>
        <v>80.577727627641764</v>
      </c>
      <c r="AI75" s="4">
        <f t="shared" si="75"/>
        <v>-2.3480385848963579</v>
      </c>
      <c r="AJ75" s="4">
        <f t="shared" si="75"/>
        <v>-7.0432032291969477</v>
      </c>
      <c r="AK75" s="4">
        <f t="shared" si="75"/>
        <v>-3.9741729499611438</v>
      </c>
      <c r="AL75" s="4">
        <f t="shared" si="75"/>
        <v>-3.7922454470727445</v>
      </c>
      <c r="AM75" s="4">
        <f t="shared" si="75"/>
        <v>-4.1137585845595908</v>
      </c>
      <c r="AN75" s="4">
        <f t="shared" si="75"/>
        <v>-7.0785604901801946</v>
      </c>
      <c r="AO75" s="4">
        <f t="shared" si="75"/>
        <v>-4.255372084337111</v>
      </c>
      <c r="AP75" s="4">
        <f t="shared" si="75"/>
        <v>-2.4991053913315824</v>
      </c>
      <c r="AQ75" s="4">
        <f t="shared" si="75"/>
        <v>-7.0528873113818662</v>
      </c>
      <c r="AR75" s="4">
        <f t="shared" si="75"/>
        <v>-3.2704384863867517</v>
      </c>
      <c r="AS75" s="4">
        <f t="shared" si="75"/>
        <v>-4.0133876449555999</v>
      </c>
      <c r="AT75" s="4">
        <f t="shared" si="75"/>
        <v>0.73264252742198721</v>
      </c>
      <c r="AU75" s="4">
        <f t="shared" si="75"/>
        <v>-9.33784809614707</v>
      </c>
      <c r="AV75" s="4">
        <f t="shared" si="75"/>
        <v>-3.1777163890474185</v>
      </c>
      <c r="AW75" s="4">
        <f t="shared" si="75"/>
        <v>2.7122723723582425</v>
      </c>
      <c r="AY75" s="2">
        <f t="shared" si="65"/>
        <v>71.906389725205401</v>
      </c>
      <c r="AZ75" s="2">
        <f t="shared" si="65"/>
        <v>76.392175377530592</v>
      </c>
      <c r="BA75" s="2">
        <f t="shared" si="65"/>
        <v>76.43073497511962</v>
      </c>
      <c r="BB75" s="2">
        <f t="shared" si="65"/>
        <v>77.0257815144451</v>
      </c>
      <c r="BC75" s="2">
        <f t="shared" si="65"/>
        <v>75.912118761969481</v>
      </c>
      <c r="BD75" s="2">
        <f t="shared" si="65"/>
        <v>76.246895920015319</v>
      </c>
      <c r="BE75" s="2">
        <f t="shared" si="65"/>
        <v>76.726260360643607</v>
      </c>
      <c r="BF75" s="2">
        <f t="shared" si="65"/>
        <v>75.852893209726432</v>
      </c>
      <c r="BG75" s="2">
        <f t="shared" si="65"/>
        <v>79.871449013793651</v>
      </c>
      <c r="BH75" s="2">
        <f t="shared" si="65"/>
        <v>81.207409416477347</v>
      </c>
      <c r="BI75" s="2">
        <f t="shared" si="65"/>
        <v>78.943290318165296</v>
      </c>
      <c r="BJ75" s="2">
        <f t="shared" si="65"/>
        <v>82.511784750495536</v>
      </c>
      <c r="BK75" s="2">
        <f t="shared" si="65"/>
        <v>81.612263667052304</v>
      </c>
      <c r="BL75" s="2">
        <f t="shared" si="65"/>
        <v>85.701988576517181</v>
      </c>
      <c r="BM75" s="2">
        <f t="shared" si="65"/>
        <v>77.730052132611192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83.29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80.962645877378449</v>
      </c>
      <c r="DL75" s="2">
        <f t="shared" si="76"/>
        <v>82.386333434007881</v>
      </c>
      <c r="DM75" s="2">
        <f t="shared" si="76"/>
        <v>85.830607109094345</v>
      </c>
      <c r="DN75" s="2">
        <f t="shared" si="76"/>
        <v>81.67252814258913</v>
      </c>
      <c r="DO75" s="2">
        <f t="shared" si="76"/>
        <v>83.474653283302075</v>
      </c>
      <c r="DP75" s="2">
        <f t="shared" si="76"/>
        <v>84.333341612867954</v>
      </c>
      <c r="DQ75" s="2">
        <f t="shared" si="76"/>
        <v>84.537065452091781</v>
      </c>
      <c r="DR75" s="2">
        <f t="shared" si="76"/>
        <v>80.66937553342818</v>
      </c>
      <c r="DS75" s="2">
        <f t="shared" si="76"/>
        <v>84.638263869132274</v>
      </c>
      <c r="DT75" s="2">
        <f t="shared" si="76"/>
        <v>85.702672119487914</v>
      </c>
      <c r="DU75" s="2">
        <f t="shared" si="76"/>
        <v>90.71305306926358</v>
      </c>
      <c r="DV75" s="2">
        <f t="shared" si="76"/>
        <v>93.057963453331865</v>
      </c>
      <c r="DW75" s="2">
        <f t="shared" si="76"/>
        <v>91.194753752345235</v>
      </c>
      <c r="DX75" s="2">
        <f t="shared" si="76"/>
        <v>92.155556670956656</v>
      </c>
      <c r="DY75" s="2">
        <f t="shared" si="76"/>
        <v>82.426509304871374</v>
      </c>
      <c r="EA75" s="2">
        <f t="shared" si="77"/>
        <v>66.212300971885668</v>
      </c>
      <c r="EB75" s="2">
        <f t="shared" si="77"/>
        <v>72.286777389888741</v>
      </c>
      <c r="EC75" s="2">
        <f t="shared" si="77"/>
        <v>69.700805796383463</v>
      </c>
      <c r="ED75" s="2">
        <f t="shared" si="77"/>
        <v>73.405813798202715</v>
      </c>
      <c r="EE75" s="2">
        <f t="shared" si="77"/>
        <v>69.742771811923916</v>
      </c>
      <c r="EF75" s="2">
        <f t="shared" si="77"/>
        <v>69.667783946624326</v>
      </c>
      <c r="EG75" s="2">
        <f t="shared" si="77"/>
        <v>70.307148742822108</v>
      </c>
      <c r="EH75" s="2">
        <f t="shared" si="77"/>
        <v>71.739752345114297</v>
      </c>
      <c r="EI75" s="2">
        <f t="shared" si="77"/>
        <v>75.846386646520841</v>
      </c>
      <c r="EJ75" s="2">
        <f t="shared" si="77"/>
        <v>77.356850742380843</v>
      </c>
      <c r="EK75" s="2">
        <f t="shared" si="77"/>
        <v>69.323109672257857</v>
      </c>
      <c r="EL75" s="2">
        <f t="shared" si="77"/>
        <v>73.255652543577227</v>
      </c>
      <c r="EM75" s="2">
        <f t="shared" si="77"/>
        <v>74.712900368467956</v>
      </c>
      <c r="EN75" s="2">
        <f t="shared" si="77"/>
        <v>79.902567890305576</v>
      </c>
      <c r="EO75" s="2">
        <f t="shared" si="77"/>
        <v>72.349720092410848</v>
      </c>
      <c r="EQ75" s="2">
        <f t="shared" si="78"/>
        <v>69.44023679752631</v>
      </c>
      <c r="ER75" s="2">
        <f t="shared" si="78"/>
        <v>70.254633999147373</v>
      </c>
      <c r="ES75" s="2">
        <f t="shared" si="78"/>
        <v>69.105187720339927</v>
      </c>
      <c r="ET75" s="2">
        <f t="shared" si="78"/>
        <v>70.930790354958631</v>
      </c>
      <c r="EU75" s="2">
        <f t="shared" si="78"/>
        <v>68.546867310521634</v>
      </c>
      <c r="EV75" s="2">
        <f t="shared" si="78"/>
        <v>68.789436340833447</v>
      </c>
      <c r="EW75" s="2">
        <f t="shared" si="78"/>
        <v>69.547328721203542</v>
      </c>
      <c r="EX75" s="2">
        <f t="shared" si="78"/>
        <v>70.888189251776168</v>
      </c>
      <c r="EY75" s="2">
        <f t="shared" si="78"/>
        <v>73.675199207354211</v>
      </c>
      <c r="EZ75" s="2">
        <f t="shared" si="78"/>
        <v>76.626151514772047</v>
      </c>
      <c r="FA75" s="2">
        <f t="shared" si="78"/>
        <v>69.274115803965188</v>
      </c>
      <c r="FB75" s="2">
        <f t="shared" si="78"/>
        <v>72.603266557601003</v>
      </c>
      <c r="FC75" s="2">
        <f t="shared" si="78"/>
        <v>72.737947250711386</v>
      </c>
      <c r="FD75" s="2">
        <f t="shared" si="78"/>
        <v>76.671667564551939</v>
      </c>
      <c r="FE75" s="2">
        <f t="shared" si="78"/>
        <v>72.217631283944755</v>
      </c>
      <c r="FG75" s="2">
        <f t="shared" si="79"/>
        <v>0.61397633553927744</v>
      </c>
      <c r="FH75" s="2">
        <f t="shared" si="79"/>
        <v>0.59349879368536473</v>
      </c>
      <c r="FI75" s="2">
        <f t="shared" si="79"/>
        <v>0.58276280425548399</v>
      </c>
      <c r="FJ75" s="2">
        <f t="shared" si="79"/>
        <v>0.56209230034040081</v>
      </c>
      <c r="FK75" s="2">
        <f t="shared" si="79"/>
        <v>0.5507248435816402</v>
      </c>
      <c r="FL75" s="2">
        <f t="shared" si="79"/>
        <v>0.5513873422367358</v>
      </c>
      <c r="FM75" s="2">
        <f t="shared" si="79"/>
        <v>0.54889748899182889</v>
      </c>
      <c r="FN75" s="2">
        <f t="shared" si="79"/>
        <v>0.53937609219830607</v>
      </c>
      <c r="FO75" s="2">
        <f t="shared" si="79"/>
        <v>0.5421652697198609</v>
      </c>
      <c r="FP75" s="2">
        <f t="shared" si="79"/>
        <v>0.53861886285371385</v>
      </c>
      <c r="FQ75" s="2">
        <f t="shared" si="79"/>
        <v>0.55024736469551105</v>
      </c>
      <c r="FR75" s="2">
        <f t="shared" si="79"/>
        <v>0.5325717597687033</v>
      </c>
      <c r="FS75" s="2">
        <f t="shared" si="79"/>
        <v>0.58139126528864071</v>
      </c>
      <c r="FT75" s="2">
        <f t="shared" si="79"/>
        <v>0.52668365146346641</v>
      </c>
      <c r="FU75" s="2">
        <f t="shared" si="79"/>
        <v>0.46606640407373051</v>
      </c>
      <c r="FW75" s="2">
        <f t="shared" si="67"/>
        <v>3.3012069513715464E-5</v>
      </c>
      <c r="FX75" s="2">
        <f t="shared" si="67"/>
        <v>4.1201588051644509E-5</v>
      </c>
      <c r="FY75" s="2">
        <f t="shared" si="67"/>
        <v>4.0107741018491191E-5</v>
      </c>
      <c r="FZ75" s="2">
        <f t="shared" si="67"/>
        <v>3.6422301834174433E-5</v>
      </c>
      <c r="GA75" s="2">
        <f t="shared" si="67"/>
        <v>3.867025015195634E-5</v>
      </c>
      <c r="GB75" s="2">
        <f t="shared" si="67"/>
        <v>4.8760698717082139E-5</v>
      </c>
      <c r="GC75" s="2">
        <f t="shared" si="67"/>
        <v>5.2040175383209417E-5</v>
      </c>
      <c r="GD75" s="2">
        <f t="shared" si="67"/>
        <v>6.7010402494759687E-5</v>
      </c>
      <c r="GE75" s="2">
        <f t="shared" si="67"/>
        <v>7.5704932072229286E-5</v>
      </c>
      <c r="GF75" s="2">
        <f t="shared" si="67"/>
        <v>6.2793679266930958E-5</v>
      </c>
      <c r="GG75" s="2">
        <f t="shared" si="67"/>
        <v>5.6454201851477575E-5</v>
      </c>
      <c r="GH75" s="2">
        <f t="shared" si="67"/>
        <v>4.1592158456489518E-5</v>
      </c>
      <c r="GI75" s="2">
        <f t="shared" si="67"/>
        <v>4.2781845251711894E-5</v>
      </c>
      <c r="GJ75" s="2">
        <f t="shared" si="67"/>
        <v>3.6900582893749939E-5</v>
      </c>
      <c r="GK75" s="2">
        <f t="shared" si="67"/>
        <v>3.2246484700333346E-5</v>
      </c>
      <c r="GM75" s="86">
        <f t="shared" si="68"/>
        <v>5.2847032507554272E-2</v>
      </c>
      <c r="GN75" s="86">
        <f t="shared" si="68"/>
        <v>4.713273909084395E-2</v>
      </c>
      <c r="GO75" s="86">
        <f t="shared" si="68"/>
        <v>4.2426084016938856E-2</v>
      </c>
      <c r="GP75" s="86">
        <f t="shared" si="68"/>
        <v>3.2641626445055819E-2</v>
      </c>
      <c r="GQ75" s="86">
        <f t="shared" si="68"/>
        <v>2.7938439444288105E-2</v>
      </c>
      <c r="GR75" s="86">
        <f t="shared" si="68"/>
        <v>2.9279411478827733E-2</v>
      </c>
      <c r="GS75" s="86">
        <f t="shared" si="68"/>
        <v>2.790728063283655E-2</v>
      </c>
      <c r="GT75" s="86">
        <f t="shared" si="68"/>
        <v>2.4606808072401527E-2</v>
      </c>
      <c r="GU75" s="86">
        <f t="shared" si="68"/>
        <v>2.5442873946838314E-2</v>
      </c>
      <c r="GV75" s="86">
        <f t="shared" si="68"/>
        <v>2.3896872023778524E-2</v>
      </c>
      <c r="GW75" s="86">
        <f t="shared" si="68"/>
        <v>2.8643620140244991E-2</v>
      </c>
      <c r="GX75" s="86">
        <f t="shared" si="68"/>
        <v>2.1557861462927791E-2</v>
      </c>
      <c r="GY75" s="86">
        <f t="shared" si="68"/>
        <v>4.2728004628784171E-2</v>
      </c>
      <c r="GZ75" s="86">
        <f t="shared" si="68"/>
        <v>1.9974575885526643E-2</v>
      </c>
      <c r="HA75" s="86">
        <f t="shared" si="68"/>
        <v>5.3464844979274851E-3</v>
      </c>
      <c r="HC75" s="86">
        <f t="shared" si="73"/>
        <v>1.9996630699876056E-7</v>
      </c>
      <c r="HD75" s="86">
        <f t="shared" si="69"/>
        <v>2.7899126411535688E-9</v>
      </c>
      <c r="HE75" s="86">
        <f t="shared" si="69"/>
        <v>7.7603184627914427E-9</v>
      </c>
      <c r="HF75" s="86">
        <f t="shared" si="69"/>
        <v>1.212560439771496E-9</v>
      </c>
      <c r="HG75" s="86">
        <f t="shared" si="69"/>
        <v>3.6006067605053963E-9</v>
      </c>
      <c r="HH75" s="86">
        <f t="shared" si="69"/>
        <v>8.9939382152488873E-10</v>
      </c>
      <c r="HI75" s="86">
        <f t="shared" si="69"/>
        <v>8.3625482714202325E-10</v>
      </c>
      <c r="HJ75" s="86">
        <f t="shared" si="69"/>
        <v>2.1442089715402626E-9</v>
      </c>
      <c r="HK75" s="86">
        <f t="shared" si="69"/>
        <v>3.9992661792720198E-9</v>
      </c>
      <c r="HL75" s="86">
        <f t="shared" si="69"/>
        <v>2.4455957269408033E-9</v>
      </c>
      <c r="HM75" s="86">
        <f t="shared" si="69"/>
        <v>8.091383328473532E-11</v>
      </c>
      <c r="HN75" s="86">
        <f t="shared" si="69"/>
        <v>4.122032436835543E-9</v>
      </c>
      <c r="HO75" s="86">
        <f t="shared" si="69"/>
        <v>9.3660867935670913E-9</v>
      </c>
      <c r="HP75" s="86">
        <f t="shared" si="69"/>
        <v>4.7838764501698718E-10</v>
      </c>
      <c r="HQ75" s="86">
        <f t="shared" si="69"/>
        <v>9.1781006963857463E-14</v>
      </c>
      <c r="HS75" s="86">
        <f t="shared" si="70"/>
        <v>6.2374574591717451E-54</v>
      </c>
      <c r="HT75" s="86">
        <f t="shared" si="70"/>
        <v>9.7410000990734893E-72</v>
      </c>
      <c r="HU75" s="86">
        <f t="shared" si="70"/>
        <v>7.376939094923434E-70</v>
      </c>
      <c r="HV75" s="86">
        <f t="shared" si="70"/>
        <v>9.5264462438022892E-77</v>
      </c>
      <c r="HW75" s="86">
        <f t="shared" si="70"/>
        <v>1.5543472288195471E-72</v>
      </c>
      <c r="HX75" s="86">
        <f t="shared" si="70"/>
        <v>1.8878638813834643E-81</v>
      </c>
      <c r="HY75" s="86">
        <f t="shared" si="70"/>
        <v>3.7689032560466702E-79</v>
      </c>
      <c r="HZ75" s="86">
        <f t="shared" si="70"/>
        <v>1.2320051531429096E-75</v>
      </c>
      <c r="IA75" s="86">
        <f t="shared" si="70"/>
        <v>1.522974467566516E-70</v>
      </c>
      <c r="IB75" s="86">
        <f t="shared" si="70"/>
        <v>2.8375804245996975E-73</v>
      </c>
      <c r="IC75" s="86">
        <f t="shared" si="70"/>
        <v>6.4820990005718189E-91</v>
      </c>
      <c r="ID75" s="86">
        <f t="shared" si="70"/>
        <v>5.3786100060882546E-72</v>
      </c>
      <c r="IE75" s="86">
        <f t="shared" si="70"/>
        <v>5.6700123105621913E-70</v>
      </c>
      <c r="IF75" s="86">
        <f t="shared" si="70"/>
        <v>1.2255721849515493E-61</v>
      </c>
      <c r="IG75" s="86">
        <f t="shared" si="70"/>
        <v>9.1248485237625859E-43</v>
      </c>
      <c r="II75" s="86">
        <f t="shared" si="71"/>
        <v>2.2505159506886784E-111</v>
      </c>
      <c r="IJ75" s="86">
        <f t="shared" si="71"/>
        <v>3.3305213981573711E-152</v>
      </c>
      <c r="IK75" s="86">
        <f t="shared" si="71"/>
        <v>7.0104602164932055E-147</v>
      </c>
      <c r="IL75" s="86">
        <f t="shared" si="71"/>
        <v>1.3975025183380064E-165</v>
      </c>
      <c r="IM75" s="86">
        <f t="shared" si="71"/>
        <v>1.6565483186343897E-154</v>
      </c>
      <c r="IN75" s="86">
        <f t="shared" si="71"/>
        <v>2.4929495103671431E-173</v>
      </c>
      <c r="IO75" s="86">
        <f t="shared" si="71"/>
        <v>4.2621084279577724E-169</v>
      </c>
      <c r="IP75" s="86">
        <f t="shared" si="71"/>
        <v>2.0180401761017133E-159</v>
      </c>
      <c r="IQ75" s="86">
        <f t="shared" si="71"/>
        <v>2.1902271604604817E-149</v>
      </c>
      <c r="IR75" s="86">
        <f t="shared" si="71"/>
        <v>2.4783912032192881E-156</v>
      </c>
      <c r="IS75" s="86">
        <f t="shared" si="71"/>
        <v>5.2143935746789924E-194</v>
      </c>
      <c r="IT75" s="86">
        <f t="shared" si="71"/>
        <v>2.5412519377522288E-153</v>
      </c>
      <c r="IU75" s="86">
        <f t="shared" si="71"/>
        <v>6.8984022135803844E-148</v>
      </c>
      <c r="IV75" s="86">
        <f t="shared" si="71"/>
        <v>1.6677557249654035E-222</v>
      </c>
      <c r="IW75" s="86">
        <f t="shared" si="71"/>
        <v>3.6077811499301666E-169</v>
      </c>
      <c r="IY75" s="86">
        <f t="shared" si="72"/>
        <v>5.2847232473861271E-2</v>
      </c>
      <c r="IZ75" s="86">
        <f t="shared" si="72"/>
        <v>4.7132741880756591E-2</v>
      </c>
      <c r="JA75" s="86">
        <f t="shared" si="72"/>
        <v>4.242609177725732E-2</v>
      </c>
      <c r="JB75" s="86">
        <f t="shared" si="72"/>
        <v>3.264162765761626E-2</v>
      </c>
      <c r="JC75" s="86">
        <f t="shared" si="72"/>
        <v>2.7938443044894866E-2</v>
      </c>
      <c r="JD75" s="86">
        <f t="shared" si="72"/>
        <v>2.9279412378221552E-2</v>
      </c>
      <c r="JE75" s="86">
        <f t="shared" si="72"/>
        <v>2.7907281469091376E-2</v>
      </c>
      <c r="JF75" s="86">
        <f t="shared" si="72"/>
        <v>2.4606810216610497E-2</v>
      </c>
      <c r="JG75" s="86">
        <f t="shared" si="72"/>
        <v>2.5442877946104493E-2</v>
      </c>
      <c r="JH75" s="86">
        <f t="shared" si="72"/>
        <v>2.389687446937425E-2</v>
      </c>
      <c r="JI75" s="86">
        <f t="shared" si="72"/>
        <v>2.8643620221158825E-2</v>
      </c>
      <c r="JJ75" s="86">
        <f t="shared" si="72"/>
        <v>2.1557865584960229E-2</v>
      </c>
      <c r="JK75" s="86">
        <f t="shared" si="72"/>
        <v>4.2728013994870966E-2</v>
      </c>
      <c r="JL75" s="86">
        <f t="shared" si="72"/>
        <v>1.9974576363914288E-2</v>
      </c>
      <c r="JM75" s="86">
        <f t="shared" si="72"/>
        <v>5.3464844980192659E-3</v>
      </c>
    </row>
    <row r="76" spans="2:273" x14ac:dyDescent="0.25">
      <c r="B76" s="2">
        <v>49</v>
      </c>
      <c r="C76" s="37">
        <v>101.355</v>
      </c>
      <c r="D76" s="37">
        <v>104.129</v>
      </c>
      <c r="E76" s="37">
        <v>105.194</v>
      </c>
      <c r="F76" s="37">
        <v>97.225999999999999</v>
      </c>
      <c r="G76" s="37">
        <v>92.644999999999996</v>
      </c>
      <c r="H76" s="37">
        <v>94.031999999999996</v>
      </c>
      <c r="I76" s="37">
        <v>95.418999999999997</v>
      </c>
      <c r="J76" s="37">
        <v>93.644999999999996</v>
      </c>
      <c r="K76" s="37">
        <v>94.825000000000003</v>
      </c>
      <c r="L76" s="37">
        <v>96.143000000000001</v>
      </c>
      <c r="M76" s="37">
        <v>95.064999999999998</v>
      </c>
      <c r="N76" s="37">
        <v>99.242000000000004</v>
      </c>
      <c r="O76" s="37">
        <v>103.855</v>
      </c>
      <c r="P76" s="37">
        <v>97.435000000000002</v>
      </c>
      <c r="Q76" s="37">
        <v>82.805999999999997</v>
      </c>
      <c r="S76" s="4">
        <f t="shared" si="74"/>
        <v>107.51488558562366</v>
      </c>
      <c r="T76" s="4">
        <f t="shared" si="74"/>
        <v>113.08621415486066</v>
      </c>
      <c r="U76" s="4">
        <f t="shared" si="74"/>
        <v>109.86505201099894</v>
      </c>
      <c r="V76" s="4">
        <f t="shared" si="74"/>
        <v>105.06664713312711</v>
      </c>
      <c r="W76" s="4">
        <f t="shared" si="74"/>
        <v>101.1659816567845</v>
      </c>
      <c r="X76" s="4">
        <f t="shared" si="74"/>
        <v>103.28113941018925</v>
      </c>
      <c r="Y76" s="4">
        <f t="shared" si="74"/>
        <v>102.30542762181105</v>
      </c>
      <c r="Z76" s="4">
        <f t="shared" si="74"/>
        <v>98.767375613218817</v>
      </c>
      <c r="AA76" s="4">
        <f t="shared" si="74"/>
        <v>103.64651006550795</v>
      </c>
      <c r="AB76" s="4">
        <f t="shared" si="74"/>
        <v>103.29314988956018</v>
      </c>
      <c r="AC76" s="4">
        <f t="shared" si="74"/>
        <v>105.19475367318086</v>
      </c>
      <c r="AD76" s="4">
        <f t="shared" si="74"/>
        <v>103.14082644359593</v>
      </c>
      <c r="AE76" s="4">
        <f t="shared" si="74"/>
        <v>116.3006590246122</v>
      </c>
      <c r="AF76" s="4">
        <f t="shared" si="74"/>
        <v>103.12036850377523</v>
      </c>
      <c r="AG76" s="4">
        <f t="shared" si="74"/>
        <v>82.406128764354435</v>
      </c>
      <c r="AI76" s="4">
        <f t="shared" si="75"/>
        <v>-6.1598855856236554</v>
      </c>
      <c r="AJ76" s="4">
        <f t="shared" si="75"/>
        <v>-8.957214154860651</v>
      </c>
      <c r="AK76" s="4">
        <f t="shared" si="75"/>
        <v>-4.6710520109989346</v>
      </c>
      <c r="AL76" s="4">
        <f t="shared" si="75"/>
        <v>-7.8406471331271064</v>
      </c>
      <c r="AM76" s="4">
        <f t="shared" si="75"/>
        <v>-8.5209816567844996</v>
      </c>
      <c r="AN76" s="4">
        <f t="shared" si="75"/>
        <v>-9.2491394101892581</v>
      </c>
      <c r="AO76" s="4">
        <f t="shared" si="75"/>
        <v>-6.8864276218110518</v>
      </c>
      <c r="AP76" s="4">
        <f t="shared" si="75"/>
        <v>-5.1223756132188214</v>
      </c>
      <c r="AQ76" s="4">
        <f t="shared" si="75"/>
        <v>-8.821510065507951</v>
      </c>
      <c r="AR76" s="4">
        <f t="shared" si="75"/>
        <v>-7.1501498895601827</v>
      </c>
      <c r="AS76" s="4">
        <f t="shared" si="75"/>
        <v>-10.129753673180858</v>
      </c>
      <c r="AT76" s="4">
        <f t="shared" si="75"/>
        <v>-3.8988264435959223</v>
      </c>
      <c r="AU76" s="4">
        <f t="shared" si="75"/>
        <v>-12.445659024612198</v>
      </c>
      <c r="AV76" s="4">
        <f t="shared" si="75"/>
        <v>-5.6853685037752228</v>
      </c>
      <c r="AW76" s="4">
        <f t="shared" si="75"/>
        <v>0.39987123564556271</v>
      </c>
      <c r="AY76" s="2">
        <f t="shared" ref="AY76:BM92" si="80">IF(OR($B76 &lt; C$230, $B76 &gt; C$233), #N/A, ((1-FG76)*DK76) + (FG76 - FW76)*EA76 + (FW76*EQ76))</f>
        <v>71.616595686038082</v>
      </c>
      <c r="AZ76" s="2">
        <f t="shared" si="80"/>
        <v>76.138324548031207</v>
      </c>
      <c r="BA76" s="2">
        <f t="shared" si="80"/>
        <v>76.115239811636954</v>
      </c>
      <c r="BB76" s="2">
        <f t="shared" si="80"/>
        <v>76.80613958214731</v>
      </c>
      <c r="BC76" s="2">
        <f t="shared" si="80"/>
        <v>75.591327306391221</v>
      </c>
      <c r="BD76" s="2">
        <f t="shared" si="80"/>
        <v>75.904588176188128</v>
      </c>
      <c r="BE76" s="2">
        <f t="shared" si="80"/>
        <v>76.352614401192199</v>
      </c>
      <c r="BF76" s="2">
        <f t="shared" si="80"/>
        <v>75.525506039082131</v>
      </c>
      <c r="BG76" s="2">
        <f t="shared" si="80"/>
        <v>79.530383858517354</v>
      </c>
      <c r="BH76" s="2">
        <f t="shared" si="80"/>
        <v>80.850736053943109</v>
      </c>
      <c r="BI76" s="2">
        <f t="shared" si="80"/>
        <v>78.458702515359391</v>
      </c>
      <c r="BJ76" s="2">
        <f t="shared" si="80"/>
        <v>82.120029690665987</v>
      </c>
      <c r="BK76" s="2">
        <f t="shared" si="80"/>
        <v>81.294775613259404</v>
      </c>
      <c r="BL76" s="2">
        <f t="shared" si="80"/>
        <v>85.500298810001539</v>
      </c>
      <c r="BM76" s="2">
        <f t="shared" si="80"/>
        <v>77.616931185694853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>
        <f t="shared" si="24"/>
        <v>82.805999999999997</v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81.081040169133203</v>
      </c>
      <c r="DL76" s="2">
        <f t="shared" si="76"/>
        <v>82.529891875566321</v>
      </c>
      <c r="DM76" s="2">
        <f t="shared" si="76"/>
        <v>86.127495529805799</v>
      </c>
      <c r="DN76" s="2">
        <f t="shared" si="76"/>
        <v>81.855864446529097</v>
      </c>
      <c r="DO76" s="2">
        <f t="shared" si="76"/>
        <v>83.663364540337724</v>
      </c>
      <c r="DP76" s="2">
        <f t="shared" si="76"/>
        <v>84.532007440639049</v>
      </c>
      <c r="DQ76" s="2">
        <f t="shared" si="76"/>
        <v>84.64173043184887</v>
      </c>
      <c r="DR76" s="2">
        <f t="shared" si="76"/>
        <v>80.628410146989097</v>
      </c>
      <c r="DS76" s="2">
        <f t="shared" si="76"/>
        <v>84.62367283072544</v>
      </c>
      <c r="DT76" s="2">
        <f t="shared" si="76"/>
        <v>85.614154575628262</v>
      </c>
      <c r="DU76" s="2">
        <f t="shared" si="76"/>
        <v>90.909104497209739</v>
      </c>
      <c r="DV76" s="2">
        <f t="shared" si="76"/>
        <v>93.386625341941127</v>
      </c>
      <c r="DW76" s="2">
        <f t="shared" si="76"/>
        <v>91.509450844277694</v>
      </c>
      <c r="DX76" s="2">
        <f t="shared" si="76"/>
        <v>92.530964135564119</v>
      </c>
      <c r="DY76" s="2">
        <f t="shared" si="76"/>
        <v>82.73468719211823</v>
      </c>
      <c r="EA76" s="2">
        <f t="shared" si="77"/>
        <v>66.189444526954844</v>
      </c>
      <c r="EB76" s="2">
        <f t="shared" si="77"/>
        <v>72.145930650266791</v>
      </c>
      <c r="EC76" s="2">
        <f t="shared" si="77"/>
        <v>69.577610478077787</v>
      </c>
      <c r="ED76" s="2">
        <f t="shared" si="77"/>
        <v>73.218386827437158</v>
      </c>
      <c r="EE76" s="2">
        <f t="shared" si="77"/>
        <v>69.585752304281868</v>
      </c>
      <c r="EF76" s="2">
        <f t="shared" si="77"/>
        <v>69.5029640405169</v>
      </c>
      <c r="EG76" s="2">
        <f t="shared" si="77"/>
        <v>70.139819758042037</v>
      </c>
      <c r="EH76" s="2">
        <f t="shared" si="77"/>
        <v>71.551209893523321</v>
      </c>
      <c r="EI76" s="2">
        <f t="shared" si="77"/>
        <v>75.608085477708698</v>
      </c>
      <c r="EJ76" s="2">
        <f t="shared" si="77"/>
        <v>77.12950423287316</v>
      </c>
      <c r="EK76" s="2">
        <f t="shared" si="77"/>
        <v>69.177614895069183</v>
      </c>
      <c r="EL76" s="2">
        <f t="shared" si="77"/>
        <v>73.10168180169849</v>
      </c>
      <c r="EM76" s="2">
        <f t="shared" si="77"/>
        <v>74.587370213037772</v>
      </c>
      <c r="EN76" s="2">
        <f t="shared" si="77"/>
        <v>79.738203420414649</v>
      </c>
      <c r="EO76" s="2">
        <f t="shared" si="77"/>
        <v>72.269831671559345</v>
      </c>
      <c r="EQ76" s="2">
        <f t="shared" si="78"/>
        <v>69.369479761351997</v>
      </c>
      <c r="ER76" s="2">
        <f t="shared" si="78"/>
        <v>70.14402323988358</v>
      </c>
      <c r="ES76" s="2">
        <f t="shared" si="78"/>
        <v>68.99094511936687</v>
      </c>
      <c r="ET76" s="2">
        <f t="shared" si="78"/>
        <v>70.780967593116387</v>
      </c>
      <c r="EU76" s="2">
        <f t="shared" si="78"/>
        <v>68.408157213688455</v>
      </c>
      <c r="EV76" s="2">
        <f t="shared" si="78"/>
        <v>68.638281038738398</v>
      </c>
      <c r="EW76" s="2">
        <f t="shared" si="78"/>
        <v>69.391690814870614</v>
      </c>
      <c r="EX76" s="2">
        <f t="shared" si="78"/>
        <v>70.713477460307431</v>
      </c>
      <c r="EY76" s="2">
        <f t="shared" si="78"/>
        <v>73.473425348416754</v>
      </c>
      <c r="EZ76" s="2">
        <f t="shared" si="78"/>
        <v>76.410472748352902</v>
      </c>
      <c r="FA76" s="2">
        <f t="shared" si="78"/>
        <v>69.128894596458508</v>
      </c>
      <c r="FB76" s="2">
        <f t="shared" si="78"/>
        <v>72.460033174405751</v>
      </c>
      <c r="FC76" s="2">
        <f t="shared" si="78"/>
        <v>72.641657055746251</v>
      </c>
      <c r="FD76" s="2">
        <f t="shared" si="78"/>
        <v>76.557525422282481</v>
      </c>
      <c r="FE76" s="2">
        <f t="shared" si="78"/>
        <v>72.140457071814566</v>
      </c>
      <c r="FG76" s="2">
        <f t="shared" si="79"/>
        <v>0.63556383197128585</v>
      </c>
      <c r="FH76" s="2">
        <f t="shared" si="79"/>
        <v>0.61551432538731976</v>
      </c>
      <c r="FI76" s="2">
        <f t="shared" si="79"/>
        <v>0.60497277697322716</v>
      </c>
      <c r="FJ76" s="2">
        <f t="shared" si="79"/>
        <v>0.58461830478779298</v>
      </c>
      <c r="FK76" s="2">
        <f t="shared" si="79"/>
        <v>0.57339179169516963</v>
      </c>
      <c r="FL76" s="2">
        <f t="shared" si="79"/>
        <v>0.57404671772286175</v>
      </c>
      <c r="FM76" s="2">
        <f t="shared" si="79"/>
        <v>0.57158491238803522</v>
      </c>
      <c r="FN76" s="2">
        <f t="shared" si="79"/>
        <v>0.56216040332403694</v>
      </c>
      <c r="FO76" s="2">
        <f t="shared" si="79"/>
        <v>0.56492290279973856</v>
      </c>
      <c r="FP76" s="2">
        <f t="shared" si="79"/>
        <v>0.56141017282679562</v>
      </c>
      <c r="FQ76" s="2">
        <f t="shared" si="79"/>
        <v>0.57291972128845148</v>
      </c>
      <c r="FR76" s="2">
        <f t="shared" si="79"/>
        <v>0.5554152204921351</v>
      </c>
      <c r="FS76" s="2">
        <f t="shared" si="79"/>
        <v>0.60362458859685841</v>
      </c>
      <c r="FT76" s="2">
        <f t="shared" si="79"/>
        <v>0.54957149517272141</v>
      </c>
      <c r="FU76" s="2">
        <f t="shared" si="79"/>
        <v>0.48904176670306948</v>
      </c>
      <c r="FW76" s="2">
        <f t="shared" ref="FW76:GK92" si="82">POWER(10,($B76-C$232)/C$229)/(1+POWER(10,($B76-C$232)/C$229))</f>
        <v>3.6196899146222183E-5</v>
      </c>
      <c r="FX76" s="2">
        <f t="shared" si="82"/>
        <v>4.517646336618007E-5</v>
      </c>
      <c r="FY76" s="2">
        <f t="shared" si="82"/>
        <v>4.3977093352980805E-5</v>
      </c>
      <c r="FZ76" s="2">
        <f t="shared" si="82"/>
        <v>3.9936119480672431E-5</v>
      </c>
      <c r="GA76" s="2">
        <f t="shared" si="82"/>
        <v>4.2400927940115305E-5</v>
      </c>
      <c r="GB76" s="2">
        <f t="shared" si="82"/>
        <v>5.3464791455202986E-5</v>
      </c>
      <c r="GC76" s="2">
        <f t="shared" si="82"/>
        <v>5.7060631144434939E-5</v>
      </c>
      <c r="GD76" s="2">
        <f t="shared" si="82"/>
        <v>7.3474970231458985E-5</v>
      </c>
      <c r="GE76" s="2">
        <f t="shared" si="82"/>
        <v>8.3008201076152082E-5</v>
      </c>
      <c r="GF76" s="2">
        <f t="shared" si="82"/>
        <v>6.8851483054304166E-5</v>
      </c>
      <c r="GG76" s="2">
        <f t="shared" si="82"/>
        <v>6.1900464263770101E-5</v>
      </c>
      <c r="GH76" s="2">
        <f t="shared" si="82"/>
        <v>4.5604711878384792E-5</v>
      </c>
      <c r="GI76" s="2">
        <f t="shared" si="82"/>
        <v>4.6909166890971862E-5</v>
      </c>
      <c r="GJ76" s="2">
        <f t="shared" si="82"/>
        <v>4.0460540524332916E-5</v>
      </c>
      <c r="GK76" s="2">
        <f t="shared" si="82"/>
        <v>3.5357457376207201E-5</v>
      </c>
      <c r="GM76" s="86">
        <f t="shared" ref="GM76:HA92" si="83" xml:space="preserve"> _xlfn.NORM.DIST($B76, C$7, ABS(C$11), TRUE) * _xlfn.NORM.DIST(($B76 - C$7)*C$15, 0, ABS(C$11), TRUE) * 2</f>
        <v>6.8112329399704116E-2</v>
      </c>
      <c r="GN76" s="86">
        <f t="shared" si="83"/>
        <v>6.2914475067834014E-2</v>
      </c>
      <c r="GO76" s="86">
        <f t="shared" si="83"/>
        <v>5.7489575865423075E-2</v>
      </c>
      <c r="GP76" s="86">
        <f t="shared" si="83"/>
        <v>4.5247248118852432E-2</v>
      </c>
      <c r="GQ76" s="86">
        <f t="shared" si="83"/>
        <v>3.9245809849302551E-2</v>
      </c>
      <c r="GR76" s="86">
        <f t="shared" si="83"/>
        <v>4.1680997180007021E-2</v>
      </c>
      <c r="GS76" s="86">
        <f t="shared" si="83"/>
        <v>3.9676072657332161E-2</v>
      </c>
      <c r="GT76" s="86">
        <f t="shared" si="83"/>
        <v>3.5712673730353792E-2</v>
      </c>
      <c r="GU76" s="86">
        <f t="shared" si="83"/>
        <v>3.6615047927232088E-2</v>
      </c>
      <c r="GV76" s="86">
        <f t="shared" si="83"/>
        <v>3.4408796772978444E-2</v>
      </c>
      <c r="GW76" s="86">
        <f t="shared" si="83"/>
        <v>4.0753573093101673E-2</v>
      </c>
      <c r="GX76" s="86">
        <f t="shared" si="83"/>
        <v>3.1121106494135468E-2</v>
      </c>
      <c r="GY76" s="86">
        <f t="shared" si="83"/>
        <v>5.8283888009836249E-2</v>
      </c>
      <c r="GZ76" s="86">
        <f t="shared" si="83"/>
        <v>2.9440966747773259E-2</v>
      </c>
      <c r="HA76" s="86">
        <f t="shared" si="83"/>
        <v>9.5410988036250272E-3</v>
      </c>
      <c r="HC76" s="86">
        <f t="shared" si="73"/>
        <v>3.8932997996683166E-7</v>
      </c>
      <c r="HD76" s="86">
        <f t="shared" si="69"/>
        <v>6.8939915362397332E-9</v>
      </c>
      <c r="HE76" s="86">
        <f t="shared" si="69"/>
        <v>1.8375418520245534E-8</v>
      </c>
      <c r="HF76" s="86">
        <f t="shared" si="69"/>
        <v>3.1438496942898154E-9</v>
      </c>
      <c r="HG76" s="86">
        <f t="shared" si="69"/>
        <v>8.8534586134622922E-9</v>
      </c>
      <c r="HH76" s="86">
        <f t="shared" si="69"/>
        <v>2.4708862560469347E-9</v>
      </c>
      <c r="HI76" s="86">
        <f t="shared" si="69"/>
        <v>2.288088512179402E-9</v>
      </c>
      <c r="HJ76" s="86">
        <f t="shared" si="69"/>
        <v>5.7066865549778302E-9</v>
      </c>
      <c r="HK76" s="86">
        <f t="shared" si="69"/>
        <v>1.0277094010643808E-8</v>
      </c>
      <c r="HL76" s="86">
        <f t="shared" si="69"/>
        <v>6.384540892000356E-9</v>
      </c>
      <c r="HM76" s="86">
        <f t="shared" si="69"/>
        <v>2.5519387350002756E-10</v>
      </c>
      <c r="HN76" s="86">
        <f t="shared" si="69"/>
        <v>1.0132002558339404E-8</v>
      </c>
      <c r="HO76" s="86">
        <f t="shared" si="69"/>
        <v>2.2263158354335104E-8</v>
      </c>
      <c r="HP76" s="86">
        <f t="shared" si="69"/>
        <v>1.2964452061393057E-9</v>
      </c>
      <c r="HQ76" s="86">
        <f t="shared" si="69"/>
        <v>4.0197974022396767E-13</v>
      </c>
      <c r="HS76" s="86">
        <f t="shared" ref="HS76:IG92" si="84" xml:space="preserve"> _xlfn.NORM.DIST($B76, C$9, ABS(C$13), TRUE) * _xlfn.NORM.DIST(($B76 - C$9)*C$17, 0, ABS(C$13), TRUE) * 2</f>
        <v>1.1765070065376197E-52</v>
      </c>
      <c r="HT76" s="86">
        <f t="shared" si="84"/>
        <v>5.7001313129208213E-70</v>
      </c>
      <c r="HU76" s="86">
        <f t="shared" si="84"/>
        <v>3.7646753999894286E-68</v>
      </c>
      <c r="HV76" s="86">
        <f t="shared" si="84"/>
        <v>7.3256933446245259E-75</v>
      </c>
      <c r="HW76" s="86">
        <f t="shared" si="84"/>
        <v>9.3598410005665655E-71</v>
      </c>
      <c r="HX76" s="86">
        <f t="shared" si="84"/>
        <v>2.1066320318506659E-79</v>
      </c>
      <c r="HY76" s="86">
        <f t="shared" si="84"/>
        <v>3.8205577773233746E-77</v>
      </c>
      <c r="HZ76" s="86">
        <f t="shared" si="84"/>
        <v>1.1036571514640075E-73</v>
      </c>
      <c r="IA76" s="86">
        <f t="shared" si="84"/>
        <v>1.0688935084516991E-68</v>
      </c>
      <c r="IB76" s="86">
        <f t="shared" si="84"/>
        <v>2.19849240596729E-71</v>
      </c>
      <c r="IC76" s="86">
        <f t="shared" si="84"/>
        <v>1.3746576058653831E-88</v>
      </c>
      <c r="ID76" s="86">
        <f t="shared" si="84"/>
        <v>3.2314356790471289E-70</v>
      </c>
      <c r="IE76" s="86">
        <f t="shared" si="84"/>
        <v>3.017856673390829E-68</v>
      </c>
      <c r="IF76" s="86">
        <f t="shared" si="84"/>
        <v>3.6093437758905062E-60</v>
      </c>
      <c r="IG76" s="86">
        <f t="shared" si="84"/>
        <v>8.8834980611984238E-42</v>
      </c>
      <c r="II76" s="86">
        <f t="shared" ref="II76:IW92" si="85" xml:space="preserve"> _xlfn.NORM.DIST($B76, C$10, ABS(C$14), TRUE) * _xlfn.NORM.DIST(($B76 - C$10)*C$18, 0, ABS(C$14), TRUE) * 2</f>
        <v>1.9808638771161678E-109</v>
      </c>
      <c r="IJ76" s="86">
        <f t="shared" si="85"/>
        <v>1.7775326872365294E-149</v>
      </c>
      <c r="IK76" s="86">
        <f t="shared" si="85"/>
        <v>2.9482216410230467E-144</v>
      </c>
      <c r="IL76" s="86">
        <f t="shared" si="85"/>
        <v>1.2011341742620006E-162</v>
      </c>
      <c r="IM76" s="86">
        <f t="shared" si="85"/>
        <v>9.3557016599150386E-152</v>
      </c>
      <c r="IN76" s="86">
        <f t="shared" si="85"/>
        <v>3.6281654566760245E-170</v>
      </c>
      <c r="IO76" s="86">
        <f t="shared" si="85"/>
        <v>5.4298985225576933E-166</v>
      </c>
      <c r="IP76" s="86">
        <f t="shared" si="85"/>
        <v>2.028086444584933E-156</v>
      </c>
      <c r="IQ76" s="86">
        <f t="shared" si="85"/>
        <v>1.5397661775614475E-146</v>
      </c>
      <c r="IR76" s="86">
        <f t="shared" si="85"/>
        <v>2.0787501890660016E-153</v>
      </c>
      <c r="IS76" s="86">
        <f t="shared" si="85"/>
        <v>2.0627764559893394E-190</v>
      </c>
      <c r="IT76" s="86">
        <f t="shared" si="85"/>
        <v>1.4294728366111084E-150</v>
      </c>
      <c r="IU76" s="86">
        <f t="shared" si="85"/>
        <v>3.1452083767997597E-145</v>
      </c>
      <c r="IV76" s="86">
        <f t="shared" si="85"/>
        <v>1.5190941617508523E-218</v>
      </c>
      <c r="IW76" s="86">
        <f t="shared" si="85"/>
        <v>3.3160770241229294E-166</v>
      </c>
      <c r="IY76" s="86">
        <f t="shared" ref="IY76:JM92" si="86">GM76+HC76+HS76+II76</f>
        <v>6.811271872968408E-2</v>
      </c>
      <c r="IZ76" s="86">
        <f t="shared" si="86"/>
        <v>6.2914481961825544E-2</v>
      </c>
      <c r="JA76" s="86">
        <f t="shared" si="86"/>
        <v>5.7489594240841595E-2</v>
      </c>
      <c r="JB76" s="86">
        <f t="shared" si="86"/>
        <v>4.5247251262702126E-2</v>
      </c>
      <c r="JC76" s="86">
        <f t="shared" si="86"/>
        <v>3.9245818702761164E-2</v>
      </c>
      <c r="JD76" s="86">
        <f t="shared" si="86"/>
        <v>4.168099965089328E-2</v>
      </c>
      <c r="JE76" s="86">
        <f t="shared" si="86"/>
        <v>3.9676074945420671E-2</v>
      </c>
      <c r="JF76" s="86">
        <f t="shared" si="86"/>
        <v>3.5712679437040346E-2</v>
      </c>
      <c r="JG76" s="86">
        <f t="shared" si="86"/>
        <v>3.6615058204326097E-2</v>
      </c>
      <c r="JH76" s="86">
        <f t="shared" si="86"/>
        <v>3.4408803157519333E-2</v>
      </c>
      <c r="JI76" s="86">
        <f t="shared" si="86"/>
        <v>4.0753573348295546E-2</v>
      </c>
      <c r="JJ76" s="86">
        <f t="shared" si="86"/>
        <v>3.1121116626138028E-2</v>
      </c>
      <c r="JK76" s="86">
        <f t="shared" si="86"/>
        <v>5.82839102729946E-2</v>
      </c>
      <c r="JL76" s="86">
        <f t="shared" si="86"/>
        <v>2.9440968044218464E-2</v>
      </c>
      <c r="JM76" s="86">
        <f t="shared" si="86"/>
        <v>9.5410988040270078E-3</v>
      </c>
    </row>
    <row r="77" spans="2:273" x14ac:dyDescent="0.25">
      <c r="B77" s="2">
        <v>50</v>
      </c>
      <c r="C77" s="37">
        <v>108.17700000000001</v>
      </c>
      <c r="D77" s="37">
        <v>115.113</v>
      </c>
      <c r="E77" s="37">
        <v>113.726</v>
      </c>
      <c r="F77" s="37">
        <v>104.194</v>
      </c>
      <c r="G77" s="37">
        <v>98.113</v>
      </c>
      <c r="H77" s="37">
        <v>100.435</v>
      </c>
      <c r="I77" s="37">
        <v>101.613</v>
      </c>
      <c r="J77" s="37">
        <v>98.951999999999998</v>
      </c>
      <c r="K77" s="37">
        <v>101.254</v>
      </c>
      <c r="L77" s="37">
        <v>101.254</v>
      </c>
      <c r="M77" s="37">
        <v>99.822999999999993</v>
      </c>
      <c r="N77" s="37">
        <v>100.387</v>
      </c>
      <c r="O77" s="37">
        <v>114.774</v>
      </c>
      <c r="P77" s="37">
        <v>102.532</v>
      </c>
      <c r="Q77" s="37">
        <v>84.613</v>
      </c>
      <c r="S77" s="4">
        <f t="shared" si="74"/>
        <v>115.0825114546317</v>
      </c>
      <c r="T77" s="4">
        <f t="shared" si="74"/>
        <v>122.15664595149946</v>
      </c>
      <c r="U77" s="4">
        <f t="shared" si="74"/>
        <v>118.60890391998338</v>
      </c>
      <c r="V77" s="4">
        <f t="shared" si="74"/>
        <v>113.20841386233322</v>
      </c>
      <c r="W77" s="4">
        <f t="shared" si="74"/>
        <v>108.83451187326416</v>
      </c>
      <c r="X77" s="4">
        <f t="shared" si="74"/>
        <v>111.81117753784811</v>
      </c>
      <c r="Y77" s="4">
        <f t="shared" si="74"/>
        <v>110.34549407168443</v>
      </c>
      <c r="Z77" s="4">
        <f t="shared" si="74"/>
        <v>106.52249264587884</v>
      </c>
      <c r="AA77" s="4">
        <f t="shared" si="74"/>
        <v>111.46678771313644</v>
      </c>
      <c r="AB77" s="4">
        <f t="shared" si="74"/>
        <v>110.58208111384347</v>
      </c>
      <c r="AC77" s="4">
        <f t="shared" si="74"/>
        <v>113.37876470262607</v>
      </c>
      <c r="AD77" s="4">
        <f t="shared" si="74"/>
        <v>110.00414598408371</v>
      </c>
      <c r="AE77" s="4">
        <f t="shared" si="74"/>
        <v>125.58429436579222</v>
      </c>
      <c r="AF77" s="4">
        <f t="shared" si="74"/>
        <v>109.39534005831455</v>
      </c>
      <c r="AG77" s="4">
        <f t="shared" si="74"/>
        <v>85.244359916452368</v>
      </c>
      <c r="AI77" s="4">
        <f t="shared" si="75"/>
        <v>-6.9055114546316929</v>
      </c>
      <c r="AJ77" s="4">
        <f t="shared" si="75"/>
        <v>-7.0436459514994567</v>
      </c>
      <c r="AK77" s="4">
        <f t="shared" si="75"/>
        <v>-4.8829039199833772</v>
      </c>
      <c r="AL77" s="4">
        <f t="shared" si="75"/>
        <v>-9.014413862333214</v>
      </c>
      <c r="AM77" s="4">
        <f t="shared" si="75"/>
        <v>-10.721511873264163</v>
      </c>
      <c r="AN77" s="4">
        <f t="shared" si="75"/>
        <v>-11.376177537848108</v>
      </c>
      <c r="AO77" s="4">
        <f t="shared" si="75"/>
        <v>-8.7324940716844281</v>
      </c>
      <c r="AP77" s="4">
        <f t="shared" si="75"/>
        <v>-7.5704926458788435</v>
      </c>
      <c r="AQ77" s="4">
        <f t="shared" si="75"/>
        <v>-10.212787713136436</v>
      </c>
      <c r="AR77" s="4">
        <f t="shared" si="75"/>
        <v>-9.3280811138434672</v>
      </c>
      <c r="AS77" s="4">
        <f t="shared" si="75"/>
        <v>-13.555764702626078</v>
      </c>
      <c r="AT77" s="4">
        <f t="shared" si="75"/>
        <v>-9.6171459840837059</v>
      </c>
      <c r="AU77" s="4">
        <f t="shared" si="75"/>
        <v>-10.810294365792217</v>
      </c>
      <c r="AV77" s="4">
        <f t="shared" si="75"/>
        <v>-6.8633400583145487</v>
      </c>
      <c r="AW77" s="4">
        <f t="shared" si="75"/>
        <v>-0.631359916452368</v>
      </c>
      <c r="AY77" s="2">
        <f t="shared" si="80"/>
        <v>71.328702164658822</v>
      </c>
      <c r="AZ77" s="2">
        <f t="shared" si="80"/>
        <v>75.876892154389395</v>
      </c>
      <c r="BA77" s="2">
        <f t="shared" si="80"/>
        <v>75.788297618177481</v>
      </c>
      <c r="BB77" s="2">
        <f t="shared" si="80"/>
        <v>76.572929773584235</v>
      </c>
      <c r="BC77" s="2">
        <f t="shared" si="80"/>
        <v>75.259249388203017</v>
      </c>
      <c r="BD77" s="2">
        <f t="shared" si="80"/>
        <v>75.550529312081025</v>
      </c>
      <c r="BE77" s="2">
        <f t="shared" si="80"/>
        <v>75.971014337887354</v>
      </c>
      <c r="BF77" s="2">
        <f t="shared" si="80"/>
        <v>75.193784910244275</v>
      </c>
      <c r="BG77" s="2">
        <f t="shared" si="80"/>
        <v>79.181633434736355</v>
      </c>
      <c r="BH77" s="2">
        <f t="shared" si="80"/>
        <v>80.489943472913254</v>
      </c>
      <c r="BI77" s="2">
        <f t="shared" si="80"/>
        <v>77.965300013245553</v>
      </c>
      <c r="BJ77" s="2">
        <f t="shared" si="80"/>
        <v>81.711039139869342</v>
      </c>
      <c r="BK77" s="2">
        <f t="shared" si="80"/>
        <v>80.965005361195949</v>
      </c>
      <c r="BL77" s="2">
        <f t="shared" si="80"/>
        <v>85.27667175542453</v>
      </c>
      <c r="BM77" s="2">
        <f t="shared" si="80"/>
        <v>77.485474804217176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81.199434460887957</v>
      </c>
      <c r="DL77" s="2">
        <f t="shared" si="76"/>
        <v>82.673450317124761</v>
      </c>
      <c r="DM77" s="2">
        <f t="shared" si="76"/>
        <v>86.424383950517239</v>
      </c>
      <c r="DN77" s="2">
        <f t="shared" si="76"/>
        <v>82.039200750469064</v>
      </c>
      <c r="DO77" s="2">
        <f t="shared" si="76"/>
        <v>83.852075797373374</v>
      </c>
      <c r="DP77" s="2">
        <f t="shared" si="76"/>
        <v>84.730673268410143</v>
      </c>
      <c r="DQ77" s="2">
        <f t="shared" si="76"/>
        <v>84.74639541160596</v>
      </c>
      <c r="DR77" s="2">
        <f t="shared" si="76"/>
        <v>80.587444760550028</v>
      </c>
      <c r="DS77" s="2">
        <f t="shared" si="76"/>
        <v>84.609081792318605</v>
      </c>
      <c r="DT77" s="2">
        <f t="shared" si="76"/>
        <v>85.525637031768611</v>
      </c>
      <c r="DU77" s="2">
        <f t="shared" si="76"/>
        <v>91.105155925155913</v>
      </c>
      <c r="DV77" s="2">
        <f t="shared" si="76"/>
        <v>93.715287230550388</v>
      </c>
      <c r="DW77" s="2">
        <f t="shared" si="76"/>
        <v>91.824147936210153</v>
      </c>
      <c r="DX77" s="2">
        <f t="shared" si="76"/>
        <v>92.906371600171582</v>
      </c>
      <c r="DY77" s="2">
        <f t="shared" si="76"/>
        <v>83.042865079365086</v>
      </c>
      <c r="EA77" s="2">
        <f t="shared" si="77"/>
        <v>66.166588082024035</v>
      </c>
      <c r="EB77" s="2">
        <f t="shared" si="77"/>
        <v>72.005083910644828</v>
      </c>
      <c r="EC77" s="2">
        <f t="shared" si="77"/>
        <v>69.454415159772111</v>
      </c>
      <c r="ED77" s="2">
        <f t="shared" si="77"/>
        <v>73.030959856671601</v>
      </c>
      <c r="EE77" s="2">
        <f t="shared" si="77"/>
        <v>69.428732796639821</v>
      </c>
      <c r="EF77" s="2">
        <f t="shared" si="77"/>
        <v>69.338144134409475</v>
      </c>
      <c r="EG77" s="2">
        <f t="shared" si="77"/>
        <v>69.972490773261981</v>
      </c>
      <c r="EH77" s="2">
        <f t="shared" si="77"/>
        <v>71.362667441932359</v>
      </c>
      <c r="EI77" s="2">
        <f t="shared" si="77"/>
        <v>75.369784308896541</v>
      </c>
      <c r="EJ77" s="2">
        <f t="shared" si="77"/>
        <v>76.902157723365463</v>
      </c>
      <c r="EK77" s="2">
        <f t="shared" si="77"/>
        <v>69.03212011788051</v>
      </c>
      <c r="EL77" s="2">
        <f t="shared" si="77"/>
        <v>72.947711059819753</v>
      </c>
      <c r="EM77" s="2">
        <f t="shared" si="77"/>
        <v>74.461840057607589</v>
      </c>
      <c r="EN77" s="2">
        <f t="shared" si="77"/>
        <v>79.573838950523736</v>
      </c>
      <c r="EO77" s="2">
        <f t="shared" si="77"/>
        <v>72.189943250707842</v>
      </c>
      <c r="EQ77" s="2">
        <f t="shared" si="78"/>
        <v>69.298722725177683</v>
      </c>
      <c r="ER77" s="2">
        <f t="shared" si="78"/>
        <v>70.033412480619774</v>
      </c>
      <c r="ES77" s="2">
        <f t="shared" si="78"/>
        <v>68.876702518393813</v>
      </c>
      <c r="ET77" s="2">
        <f t="shared" si="78"/>
        <v>70.631144831274142</v>
      </c>
      <c r="EU77" s="2">
        <f t="shared" si="78"/>
        <v>68.269447116855289</v>
      </c>
      <c r="EV77" s="2">
        <f t="shared" si="78"/>
        <v>68.48712573664335</v>
      </c>
      <c r="EW77" s="2">
        <f t="shared" si="78"/>
        <v>69.236052908537687</v>
      </c>
      <c r="EX77" s="2">
        <f t="shared" si="78"/>
        <v>70.538765668838693</v>
      </c>
      <c r="EY77" s="2">
        <f t="shared" si="78"/>
        <v>73.271651489479268</v>
      </c>
      <c r="EZ77" s="2">
        <f t="shared" si="78"/>
        <v>76.194793981933756</v>
      </c>
      <c r="FA77" s="2">
        <f t="shared" si="78"/>
        <v>68.983673388951843</v>
      </c>
      <c r="FB77" s="2">
        <f t="shared" si="78"/>
        <v>72.316799791210499</v>
      </c>
      <c r="FC77" s="2">
        <f t="shared" si="78"/>
        <v>72.545366860781101</v>
      </c>
      <c r="FD77" s="2">
        <f t="shared" si="78"/>
        <v>76.443383280013009</v>
      </c>
      <c r="FE77" s="2">
        <f t="shared" si="78"/>
        <v>72.063282859684378</v>
      </c>
      <c r="FG77" s="2">
        <f t="shared" si="79"/>
        <v>0.65661926947593174</v>
      </c>
      <c r="FH77" s="2">
        <f t="shared" si="79"/>
        <v>0.63706665457934653</v>
      </c>
      <c r="FI77" s="2">
        <f t="shared" si="79"/>
        <v>0.62675769215314359</v>
      </c>
      <c r="FJ77" s="2">
        <f t="shared" si="79"/>
        <v>0.60679614988438713</v>
      </c>
      <c r="FK77" s="2">
        <f t="shared" si="79"/>
        <v>0.59575457033781387</v>
      </c>
      <c r="FL77" s="2">
        <f t="shared" si="79"/>
        <v>0.59639933031379477</v>
      </c>
      <c r="FM77" s="2">
        <f t="shared" si="79"/>
        <v>0.59397533780057477</v>
      </c>
      <c r="FN77" s="2">
        <f t="shared" si="79"/>
        <v>0.58468549298346684</v>
      </c>
      <c r="FO77" s="2">
        <f t="shared" si="79"/>
        <v>0.58741017959003738</v>
      </c>
      <c r="FP77" s="2">
        <f t="shared" si="79"/>
        <v>0.58394529369123038</v>
      </c>
      <c r="FQ77" s="2">
        <f t="shared" si="79"/>
        <v>0.59528977973197317</v>
      </c>
      <c r="FR77" s="2">
        <f t="shared" si="79"/>
        <v>0.57802684548667893</v>
      </c>
      <c r="FS77" s="2">
        <f t="shared" si="79"/>
        <v>0.62543782069874942</v>
      </c>
      <c r="FT77" s="2">
        <f t="shared" si="79"/>
        <v>0.57225143683715274</v>
      </c>
      <c r="FU77" s="2">
        <f t="shared" si="79"/>
        <v>0.51206352099892716</v>
      </c>
      <c r="FW77" s="2">
        <f t="shared" si="82"/>
        <v>3.9688972079540421E-5</v>
      </c>
      <c r="FX77" s="2">
        <f t="shared" si="82"/>
        <v>4.9534791160326153E-5</v>
      </c>
      <c r="FY77" s="2">
        <f t="shared" si="82"/>
        <v>4.821971940319406E-5</v>
      </c>
      <c r="FZ77" s="2">
        <f t="shared" si="82"/>
        <v>4.3788915531977604E-5</v>
      </c>
      <c r="GA77" s="2">
        <f t="shared" si="82"/>
        <v>4.6491502796760436E-5</v>
      </c>
      <c r="GB77" s="2">
        <f t="shared" si="82"/>
        <v>5.8622675705270086E-5</v>
      </c>
      <c r="GC77" s="2">
        <f t="shared" si="82"/>
        <v>6.2565393478870954E-5</v>
      </c>
      <c r="GD77" s="2">
        <f t="shared" si="82"/>
        <v>8.0563131730566906E-5</v>
      </c>
      <c r="GE77" s="2">
        <f t="shared" si="82"/>
        <v>9.1015953681488295E-5</v>
      </c>
      <c r="GF77" s="2">
        <f t="shared" si="82"/>
        <v>7.5493648462007673E-5</v>
      </c>
      <c r="GG77" s="2">
        <f t="shared" si="82"/>
        <v>6.78721040610956E-5</v>
      </c>
      <c r="GH77" s="2">
        <f t="shared" si="82"/>
        <v>5.0004352203875044E-5</v>
      </c>
      <c r="GI77" s="2">
        <f t="shared" si="82"/>
        <v>5.143464591680835E-5</v>
      </c>
      <c r="GJ77" s="2">
        <f t="shared" si="82"/>
        <v>4.4363927311848249E-5</v>
      </c>
      <c r="GK77" s="2">
        <f t="shared" si="82"/>
        <v>3.8768548835880367E-5</v>
      </c>
      <c r="GM77" s="86">
        <f t="shared" si="83"/>
        <v>8.6830862187553995E-2</v>
      </c>
      <c r="GN77" s="86">
        <f t="shared" si="83"/>
        <v>8.2831692860278999E-2</v>
      </c>
      <c r="GO77" s="86">
        <f t="shared" si="83"/>
        <v>7.675644776992184E-2</v>
      </c>
      <c r="GP77" s="86">
        <f t="shared" si="83"/>
        <v>6.1729532144999863E-2</v>
      </c>
      <c r="GQ77" s="86">
        <f t="shared" si="83"/>
        <v>5.4223000657896356E-2</v>
      </c>
      <c r="GR77" s="86">
        <f t="shared" si="83"/>
        <v>5.8267684203757615E-2</v>
      </c>
      <c r="GS77" s="86">
        <f t="shared" si="83"/>
        <v>5.5412993380674708E-2</v>
      </c>
      <c r="GT77" s="86">
        <f t="shared" si="83"/>
        <v>5.0837660935982971E-2</v>
      </c>
      <c r="GU77" s="86">
        <f t="shared" si="83"/>
        <v>5.1720853353252633E-2</v>
      </c>
      <c r="GV77" s="86">
        <f t="shared" si="83"/>
        <v>4.8642353888749379E-2</v>
      </c>
      <c r="GW77" s="86">
        <f t="shared" si="83"/>
        <v>5.6949258302400232E-2</v>
      </c>
      <c r="GX77" s="86">
        <f t="shared" si="83"/>
        <v>4.4117515653113892E-2</v>
      </c>
      <c r="GY77" s="86">
        <f t="shared" si="83"/>
        <v>7.8279935672403045E-2</v>
      </c>
      <c r="GZ77" s="86">
        <f t="shared" si="83"/>
        <v>4.2536040805045167E-2</v>
      </c>
      <c r="HA77" s="86">
        <f t="shared" si="83"/>
        <v>1.645418534655985E-2</v>
      </c>
      <c r="HC77" s="86">
        <f t="shared" si="73"/>
        <v>7.4658886916042406E-7</v>
      </c>
      <c r="HD77" s="86">
        <f t="shared" si="69"/>
        <v>1.6665796176619587E-8</v>
      </c>
      <c r="HE77" s="86">
        <f t="shared" si="69"/>
        <v>4.2605808478717322E-8</v>
      </c>
      <c r="HF77" s="86">
        <f t="shared" si="69"/>
        <v>7.9631633393449673E-9</v>
      </c>
      <c r="HG77" s="86">
        <f t="shared" ref="HG77:HQ100" si="87" xml:space="preserve"> _xlfn.NORM.DIST($B77, G$8, ABS(G$12), TRUE) * _xlfn.NORM.DIST(($B77 - G$8)*G$16, 0, ABS(G$12), TRUE) * 2</f>
        <v>2.1296234283568204E-8</v>
      </c>
      <c r="HH77" s="86">
        <f t="shared" si="87"/>
        <v>6.6146158265869282E-9</v>
      </c>
      <c r="HI77" s="86">
        <f t="shared" si="87"/>
        <v>6.1022185718616151E-9</v>
      </c>
      <c r="HJ77" s="86">
        <f t="shared" si="87"/>
        <v>1.4807427524791384E-8</v>
      </c>
      <c r="HK77" s="86">
        <f t="shared" si="87"/>
        <v>2.5774066486675863E-8</v>
      </c>
      <c r="HL77" s="86">
        <f t="shared" si="87"/>
        <v>1.6263571366487894E-8</v>
      </c>
      <c r="HM77" s="86">
        <f t="shared" si="87"/>
        <v>7.8108114343334017E-10</v>
      </c>
      <c r="HN77" s="86">
        <f t="shared" si="87"/>
        <v>2.4359617038869563E-8</v>
      </c>
      <c r="HO77" s="86">
        <f t="shared" si="87"/>
        <v>5.1797656189201737E-8</v>
      </c>
      <c r="HP77" s="86">
        <f t="shared" si="87"/>
        <v>3.4285870657129012E-9</v>
      </c>
      <c r="HQ77" s="86">
        <f t="shared" si="87"/>
        <v>1.6944712973035694E-12</v>
      </c>
      <c r="HS77" s="86">
        <f t="shared" si="84"/>
        <v>2.1404948686011021E-51</v>
      </c>
      <c r="HT77" s="86">
        <f t="shared" si="84"/>
        <v>3.1671771352151232E-68</v>
      </c>
      <c r="HU77" s="86">
        <f t="shared" si="84"/>
        <v>1.8280975942190166E-66</v>
      </c>
      <c r="HV77" s="86">
        <f t="shared" si="84"/>
        <v>5.3315256312288183E-73</v>
      </c>
      <c r="HW77" s="86">
        <f t="shared" si="84"/>
        <v>5.3509816147775881E-69</v>
      </c>
      <c r="HX77" s="86">
        <f t="shared" si="84"/>
        <v>2.2113639117656166E-77</v>
      </c>
      <c r="HY77" s="86">
        <f t="shared" si="84"/>
        <v>3.6459225353899673E-75</v>
      </c>
      <c r="HZ77" s="86">
        <f t="shared" si="84"/>
        <v>9.3117238213428217E-72</v>
      </c>
      <c r="IA77" s="86">
        <f t="shared" si="84"/>
        <v>7.0824709205216352E-67</v>
      </c>
      <c r="IB77" s="86">
        <f t="shared" si="84"/>
        <v>1.6074258506654222E-69</v>
      </c>
      <c r="IC77" s="86">
        <f t="shared" si="84"/>
        <v>2.716531383908691E-86</v>
      </c>
      <c r="ID77" s="86">
        <f t="shared" si="84"/>
        <v>1.8425408003317491E-68</v>
      </c>
      <c r="IE77" s="86">
        <f t="shared" si="84"/>
        <v>1.5268762998887155E-66</v>
      </c>
      <c r="IF77" s="86">
        <f t="shared" si="84"/>
        <v>1.0194918018933643E-58</v>
      </c>
      <c r="IG77" s="86">
        <f t="shared" si="84"/>
        <v>8.4142793104414887E-41</v>
      </c>
      <c r="II77" s="86">
        <f t="shared" si="85"/>
        <v>1.6751811253522483E-107</v>
      </c>
      <c r="IJ77" s="86">
        <f t="shared" si="85"/>
        <v>8.9578484932599809E-147</v>
      </c>
      <c r="IK77" s="86">
        <f t="shared" si="85"/>
        <v>1.1734555325676334E-141</v>
      </c>
      <c r="IL77" s="86">
        <f t="shared" si="85"/>
        <v>9.712679548806529E-160</v>
      </c>
      <c r="IM77" s="86">
        <f t="shared" si="85"/>
        <v>4.9884018636280534E-149</v>
      </c>
      <c r="IN77" s="86">
        <f t="shared" si="85"/>
        <v>4.9346643754242963E-167</v>
      </c>
      <c r="IO77" s="86">
        <f t="shared" si="85"/>
        <v>6.4699917122659097E-163</v>
      </c>
      <c r="IP77" s="86">
        <f t="shared" si="85"/>
        <v>1.9072772317572963E-153</v>
      </c>
      <c r="IQ77" s="86">
        <f t="shared" si="85"/>
        <v>1.0156249931217256E-143</v>
      </c>
      <c r="IR77" s="86">
        <f t="shared" si="85"/>
        <v>1.6351234698042963E-150</v>
      </c>
      <c r="IS77" s="86">
        <f t="shared" si="85"/>
        <v>7.5465402904289414E-187</v>
      </c>
      <c r="IT77" s="86">
        <f t="shared" si="85"/>
        <v>7.5884340003312217E-148</v>
      </c>
      <c r="IU77" s="86">
        <f t="shared" si="85"/>
        <v>1.3557102242278449E-142</v>
      </c>
      <c r="IV77" s="86">
        <f t="shared" si="85"/>
        <v>1.2741453356755268E-214</v>
      </c>
      <c r="IW77" s="86">
        <f t="shared" si="85"/>
        <v>2.8679357969152745E-163</v>
      </c>
      <c r="IY77" s="86">
        <f t="shared" si="86"/>
        <v>8.6831608776423153E-2</v>
      </c>
      <c r="IZ77" s="86">
        <f t="shared" si="86"/>
        <v>8.2831709526075173E-2</v>
      </c>
      <c r="JA77" s="86">
        <f t="shared" si="86"/>
        <v>7.6756490375730319E-2</v>
      </c>
      <c r="JB77" s="86">
        <f t="shared" si="86"/>
        <v>6.17295401081632E-2</v>
      </c>
      <c r="JC77" s="86">
        <f t="shared" si="86"/>
        <v>5.4223021954130639E-2</v>
      </c>
      <c r="JD77" s="86">
        <f t="shared" si="86"/>
        <v>5.8267690818373442E-2</v>
      </c>
      <c r="JE77" s="86">
        <f t="shared" si="86"/>
        <v>5.5412999482893278E-2</v>
      </c>
      <c r="JF77" s="86">
        <f t="shared" si="86"/>
        <v>5.0837675743410499E-2</v>
      </c>
      <c r="JG77" s="86">
        <f t="shared" si="86"/>
        <v>5.1720879127319118E-2</v>
      </c>
      <c r="JH77" s="86">
        <f t="shared" si="86"/>
        <v>4.8642370152320744E-2</v>
      </c>
      <c r="JI77" s="86">
        <f t="shared" si="86"/>
        <v>5.6949259083481377E-2</v>
      </c>
      <c r="JJ77" s="86">
        <f t="shared" si="86"/>
        <v>4.4117540012730931E-2</v>
      </c>
      <c r="JK77" s="86">
        <f t="shared" si="86"/>
        <v>7.8279987470059237E-2</v>
      </c>
      <c r="JL77" s="86">
        <f t="shared" si="86"/>
        <v>4.2536044233632234E-2</v>
      </c>
      <c r="JM77" s="86">
        <f t="shared" si="86"/>
        <v>1.6454185348254321E-2</v>
      </c>
    </row>
    <row r="78" spans="2:273" x14ac:dyDescent="0.25">
      <c r="B78" s="2">
        <v>51</v>
      </c>
      <c r="C78" s="37">
        <v>116.129</v>
      </c>
      <c r="D78" s="37">
        <v>128.01599999999999</v>
      </c>
      <c r="E78" s="37">
        <v>125.129</v>
      </c>
      <c r="F78" s="37">
        <v>114.887</v>
      </c>
      <c r="G78" s="37">
        <v>108.59699999999999</v>
      </c>
      <c r="H78" s="37">
        <v>113.48399999999999</v>
      </c>
      <c r="I78" s="37">
        <v>110.98399999999999</v>
      </c>
      <c r="J78" s="37">
        <v>107.339</v>
      </c>
      <c r="K78" s="37">
        <v>112.143</v>
      </c>
      <c r="L78" s="37">
        <v>109.60299999999999</v>
      </c>
      <c r="M78" s="37">
        <v>112.17700000000001</v>
      </c>
      <c r="N78" s="37">
        <v>108.048</v>
      </c>
      <c r="O78" s="37">
        <v>129.75800000000001</v>
      </c>
      <c r="P78" s="37">
        <v>110.694</v>
      </c>
      <c r="Q78" s="37">
        <v>87.144999999999996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123.70869895847487</v>
      </c>
      <c r="T78" s="4">
        <f t="shared" si="88"/>
        <v>132.67370768113614</v>
      </c>
      <c r="U78" s="4">
        <f t="shared" si="88"/>
        <v>128.87394861698664</v>
      </c>
      <c r="V78" s="4">
        <f t="shared" si="88"/>
        <v>122.97307585893941</v>
      </c>
      <c r="W78" s="4">
        <f t="shared" si="88"/>
        <v>118.18193897595111</v>
      </c>
      <c r="X78" s="4">
        <f t="shared" si="88"/>
        <v>122.24175969609441</v>
      </c>
      <c r="Y78" s="4">
        <f t="shared" si="88"/>
        <v>120.20968035336099</v>
      </c>
      <c r="Z78" s="4">
        <f t="shared" si="88"/>
        <v>116.18115354424771</v>
      </c>
      <c r="AA78" s="4">
        <f t="shared" si="88"/>
        <v>121.15345970213191</v>
      </c>
      <c r="AB78" s="4">
        <f t="shared" si="88"/>
        <v>119.65249068998337</v>
      </c>
      <c r="AC78" s="4">
        <f t="shared" si="88"/>
        <v>123.4318673551543</v>
      </c>
      <c r="AD78" s="4">
        <f t="shared" si="88"/>
        <v>118.60237265247808</v>
      </c>
      <c r="AE78" s="4">
        <f t="shared" si="88"/>
        <v>136.503132807421</v>
      </c>
      <c r="AF78" s="4">
        <f t="shared" si="88"/>
        <v>117.31899753637219</v>
      </c>
      <c r="AG78" s="4">
        <f t="shared" si="88"/>
        <v>89.445493880983051</v>
      </c>
      <c r="AI78" s="4">
        <f t="shared" ref="AI78:AW94" si="89">IF(OR($B78 &lt; C$230, $B78 &gt; C$233), 0, C78-S78)</f>
        <v>-7.5796989584748644</v>
      </c>
      <c r="AJ78" s="4">
        <f t="shared" si="89"/>
        <v>-4.6577076811361451</v>
      </c>
      <c r="AK78" s="4">
        <f t="shared" si="89"/>
        <v>-3.7449486169866333</v>
      </c>
      <c r="AL78" s="4">
        <f t="shared" si="89"/>
        <v>-8.0860758589394095</v>
      </c>
      <c r="AM78" s="4">
        <f t="shared" si="89"/>
        <v>-9.5849389759511183</v>
      </c>
      <c r="AN78" s="4">
        <f t="shared" si="89"/>
        <v>-8.7577596960944106</v>
      </c>
      <c r="AO78" s="4">
        <f t="shared" si="89"/>
        <v>-9.2256803533609997</v>
      </c>
      <c r="AP78" s="4">
        <f t="shared" si="89"/>
        <v>-8.8421535442477079</v>
      </c>
      <c r="AQ78" s="4">
        <f t="shared" si="89"/>
        <v>-9.0104597021319108</v>
      </c>
      <c r="AR78" s="4">
        <f t="shared" si="89"/>
        <v>-10.049490689983372</v>
      </c>
      <c r="AS78" s="4">
        <f t="shared" si="89"/>
        <v>-11.254867355154289</v>
      </c>
      <c r="AT78" s="4">
        <f t="shared" si="89"/>
        <v>-10.554372652478079</v>
      </c>
      <c r="AU78" s="4">
        <f t="shared" si="89"/>
        <v>-6.7451328074209869</v>
      </c>
      <c r="AV78" s="4">
        <f t="shared" si="89"/>
        <v>-6.6249975363721916</v>
      </c>
      <c r="AW78" s="4">
        <f t="shared" si="89"/>
        <v>-2.3004938809830549</v>
      </c>
      <c r="AY78" s="2">
        <f t="shared" si="80"/>
        <v>71.043941357131359</v>
      </c>
      <c r="AZ78" s="2">
        <f t="shared" si="80"/>
        <v>75.609081739908092</v>
      </c>
      <c r="BA78" s="2">
        <f t="shared" si="80"/>
        <v>75.451789897678736</v>
      </c>
      <c r="BB78" s="2">
        <f t="shared" si="80"/>
        <v>76.327323239616973</v>
      </c>
      <c r="BC78" s="2">
        <f t="shared" si="80"/>
        <v>74.917478843798435</v>
      </c>
      <c r="BD78" s="2">
        <f t="shared" si="80"/>
        <v>75.186415031927226</v>
      </c>
      <c r="BE78" s="2">
        <f t="shared" si="80"/>
        <v>75.583011570590685</v>
      </c>
      <c r="BF78" s="2">
        <f t="shared" si="80"/>
        <v>74.858680561438888</v>
      </c>
      <c r="BG78" s="2">
        <f t="shared" si="80"/>
        <v>78.826217359987041</v>
      </c>
      <c r="BH78" s="2">
        <f t="shared" si="80"/>
        <v>80.125921373006747</v>
      </c>
      <c r="BI78" s="2">
        <f t="shared" si="80"/>
        <v>77.465335346918735</v>
      </c>
      <c r="BJ78" s="2">
        <f t="shared" si="80"/>
        <v>81.287074405612628</v>
      </c>
      <c r="BK78" s="2">
        <f t="shared" si="80"/>
        <v>80.624893281351717</v>
      </c>
      <c r="BL78" s="2">
        <f t="shared" si="80"/>
        <v>85.032716724487102</v>
      </c>
      <c r="BM78" s="2">
        <f t="shared" si="80"/>
        <v>77.336724495129459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81.317828752642725</v>
      </c>
      <c r="DL78" s="2">
        <f t="shared" si="90"/>
        <v>82.817008758683201</v>
      </c>
      <c r="DM78" s="2">
        <f t="shared" si="90"/>
        <v>86.721272371228693</v>
      </c>
      <c r="DN78" s="2">
        <f t="shared" si="90"/>
        <v>82.222537054409017</v>
      </c>
      <c r="DO78" s="2">
        <f t="shared" si="90"/>
        <v>84.040787054409009</v>
      </c>
      <c r="DP78" s="2">
        <f t="shared" si="90"/>
        <v>84.929339096181238</v>
      </c>
      <c r="DQ78" s="2">
        <f t="shared" si="90"/>
        <v>84.851060391363049</v>
      </c>
      <c r="DR78" s="2">
        <f t="shared" si="90"/>
        <v>80.546479374110959</v>
      </c>
      <c r="DS78" s="2">
        <f t="shared" si="90"/>
        <v>84.594490753911785</v>
      </c>
      <c r="DT78" s="2">
        <f t="shared" si="90"/>
        <v>85.437119487908959</v>
      </c>
      <c r="DU78" s="2">
        <f t="shared" si="90"/>
        <v>91.301207353102072</v>
      </c>
      <c r="DV78" s="2">
        <f t="shared" si="90"/>
        <v>94.043949119159635</v>
      </c>
      <c r="DW78" s="2">
        <f t="shared" si="90"/>
        <v>92.138845028142612</v>
      </c>
      <c r="DX78" s="2">
        <f t="shared" si="90"/>
        <v>93.281779064779045</v>
      </c>
      <c r="DY78" s="2">
        <f t="shared" si="90"/>
        <v>83.351042966611942</v>
      </c>
      <c r="EA78" s="2">
        <f t="shared" ref="EA78:EO95" si="91">CE$228*$B78+CE$229</f>
        <v>66.143731637093211</v>
      </c>
      <c r="EB78" s="2">
        <f t="shared" si="91"/>
        <v>71.864237171022864</v>
      </c>
      <c r="EC78" s="2">
        <f t="shared" si="91"/>
        <v>69.331219841466435</v>
      </c>
      <c r="ED78" s="2">
        <f t="shared" si="91"/>
        <v>72.843532885906043</v>
      </c>
      <c r="EE78" s="2">
        <f t="shared" si="91"/>
        <v>69.271713288997773</v>
      </c>
      <c r="EF78" s="2">
        <f t="shared" si="91"/>
        <v>69.173324228302036</v>
      </c>
      <c r="EG78" s="2">
        <f t="shared" si="91"/>
        <v>69.805161788481911</v>
      </c>
      <c r="EH78" s="2">
        <f t="shared" si="91"/>
        <v>71.174124990341383</v>
      </c>
      <c r="EI78" s="2">
        <f t="shared" si="91"/>
        <v>75.131483140084384</v>
      </c>
      <c r="EJ78" s="2">
        <f t="shared" si="91"/>
        <v>76.67481121385778</v>
      </c>
      <c r="EK78" s="2">
        <f t="shared" si="91"/>
        <v>68.886625340691822</v>
      </c>
      <c r="EL78" s="2">
        <f t="shared" si="91"/>
        <v>72.79374031794103</v>
      </c>
      <c r="EM78" s="2">
        <f t="shared" si="91"/>
        <v>74.336309902177405</v>
      </c>
      <c r="EN78" s="2">
        <f t="shared" si="91"/>
        <v>79.409474480632809</v>
      </c>
      <c r="EO78" s="2">
        <f t="shared" si="91"/>
        <v>72.110054829856352</v>
      </c>
      <c r="EQ78" s="2">
        <f t="shared" ref="EQ78:FE94" si="92">CU$228*$B78+CU$229</f>
        <v>69.227965689003383</v>
      </c>
      <c r="ER78" s="2">
        <f t="shared" si="92"/>
        <v>69.922801721355967</v>
      </c>
      <c r="ES78" s="2">
        <f t="shared" si="92"/>
        <v>68.762459917420756</v>
      </c>
      <c r="ET78" s="2">
        <f t="shared" si="92"/>
        <v>70.481322069431883</v>
      </c>
      <c r="EU78" s="2">
        <f t="shared" si="92"/>
        <v>68.130737020022124</v>
      </c>
      <c r="EV78" s="2">
        <f t="shared" si="92"/>
        <v>68.335970434548301</v>
      </c>
      <c r="EW78" s="2">
        <f t="shared" si="92"/>
        <v>69.080415002204759</v>
      </c>
      <c r="EX78" s="2">
        <f t="shared" si="92"/>
        <v>70.364053877369955</v>
      </c>
      <c r="EY78" s="2">
        <f t="shared" si="92"/>
        <v>73.069877630541797</v>
      </c>
      <c r="EZ78" s="2">
        <f t="shared" si="92"/>
        <v>75.979115215514611</v>
      </c>
      <c r="FA78" s="2">
        <f t="shared" si="92"/>
        <v>68.838452181445177</v>
      </c>
      <c r="FB78" s="2">
        <f t="shared" si="92"/>
        <v>72.173566408015247</v>
      </c>
      <c r="FC78" s="2">
        <f t="shared" si="92"/>
        <v>72.449076665815952</v>
      </c>
      <c r="FD78" s="2">
        <f t="shared" si="92"/>
        <v>76.329241137743551</v>
      </c>
      <c r="FE78" s="2">
        <f t="shared" si="92"/>
        <v>71.98610864755419</v>
      </c>
      <c r="FG78" s="2">
        <f t="shared" ref="FG78:FU94" si="93">POWER(10,($B78-C$231)/C$229)/(1+POWER(10,($B78-C$231)/C$229))</f>
        <v>0.67707630554519271</v>
      </c>
      <c r="FH78" s="2">
        <f t="shared" si="93"/>
        <v>0.65808197631246068</v>
      </c>
      <c r="FI78" s="2">
        <f t="shared" si="93"/>
        <v>0.64804015876325882</v>
      </c>
      <c r="FJ78" s="2">
        <f t="shared" si="93"/>
        <v>0.62854225151580123</v>
      </c>
      <c r="FK78" s="2">
        <f t="shared" si="93"/>
        <v>0.6177266220162615</v>
      </c>
      <c r="FL78" s="2">
        <f t="shared" si="93"/>
        <v>0.61835878694089919</v>
      </c>
      <c r="FM78" s="2">
        <f t="shared" si="93"/>
        <v>0.61598176000707705</v>
      </c>
      <c r="FN78" s="2">
        <f t="shared" si="93"/>
        <v>0.6068621631364054</v>
      </c>
      <c r="FO78" s="2">
        <f t="shared" si="93"/>
        <v>0.60953851978730478</v>
      </c>
      <c r="FP78" s="2">
        <f t="shared" si="93"/>
        <v>0.60613486326718669</v>
      </c>
      <c r="FQ78" s="2">
        <f t="shared" si="93"/>
        <v>0.61727086472039616</v>
      </c>
      <c r="FR78" s="2">
        <f t="shared" si="93"/>
        <v>0.60031601711421612</v>
      </c>
      <c r="FS78" s="2">
        <f t="shared" si="93"/>
        <v>0.64675312991204059</v>
      </c>
      <c r="FT78" s="2">
        <f t="shared" si="93"/>
        <v>0.59463173229676369</v>
      </c>
      <c r="FU78" s="2">
        <f t="shared" si="93"/>
        <v>0.53503420958382841</v>
      </c>
      <c r="FW78" s="2">
        <f t="shared" si="82"/>
        <v>4.3517925877172508E-5</v>
      </c>
      <c r="FX78" s="2">
        <f t="shared" si="82"/>
        <v>5.4313558891823209E-5</v>
      </c>
      <c r="FY78" s="2">
        <f t="shared" si="82"/>
        <v>5.2871624982932807E-5</v>
      </c>
      <c r="FZ78" s="2">
        <f t="shared" si="82"/>
        <v>4.8013388272580153E-5</v>
      </c>
      <c r="GA78" s="2">
        <f t="shared" si="82"/>
        <v>5.0976690470898042E-5</v>
      </c>
      <c r="GB78" s="2">
        <f t="shared" si="82"/>
        <v>6.4278122165555094E-5</v>
      </c>
      <c r="GC78" s="2">
        <f t="shared" si="82"/>
        <v>6.8601175692537819E-5</v>
      </c>
      <c r="GD78" s="2">
        <f t="shared" si="82"/>
        <v>8.8335030763987468E-5</v>
      </c>
      <c r="GE78" s="2">
        <f t="shared" si="82"/>
        <v>9.9796132397599426E-5</v>
      </c>
      <c r="GF78" s="2">
        <f t="shared" si="82"/>
        <v>8.277653658372882E-5</v>
      </c>
      <c r="GG78" s="2">
        <f t="shared" si="82"/>
        <v>7.4419794915276283E-5</v>
      </c>
      <c r="GH78" s="2">
        <f t="shared" si="82"/>
        <v>5.4828417393450949E-5</v>
      </c>
      <c r="GI78" s="2">
        <f t="shared" si="82"/>
        <v>5.6396687915608314E-5</v>
      </c>
      <c r="GJ78" s="2">
        <f t="shared" si="82"/>
        <v>4.864387078957741E-5</v>
      </c>
      <c r="GK78" s="2">
        <f t="shared" si="82"/>
        <v>4.2508709498493248E-5</v>
      </c>
      <c r="GM78" s="86">
        <f t="shared" si="83"/>
        <v>0.10949836977313185</v>
      </c>
      <c r="GN78" s="86">
        <f t="shared" si="83"/>
        <v>0.10757573627223151</v>
      </c>
      <c r="GO78" s="86">
        <f t="shared" si="83"/>
        <v>0.10098842362924164</v>
      </c>
      <c r="GP78" s="86">
        <f t="shared" si="83"/>
        <v>8.2897038916061525E-2</v>
      </c>
      <c r="GQ78" s="86">
        <f t="shared" si="83"/>
        <v>7.3695130672545489E-2</v>
      </c>
      <c r="GR78" s="86">
        <f t="shared" si="83"/>
        <v>8.0003273286151519E-2</v>
      </c>
      <c r="GS78" s="86">
        <f t="shared" si="83"/>
        <v>7.6039631368315388E-2</v>
      </c>
      <c r="GT78" s="86">
        <f t="shared" si="83"/>
        <v>7.0994704074200346E-2</v>
      </c>
      <c r="GU78" s="86">
        <f t="shared" si="83"/>
        <v>7.1723496669504089E-2</v>
      </c>
      <c r="GV78" s="86">
        <f t="shared" si="83"/>
        <v>6.752280621595709E-2</v>
      </c>
      <c r="GW78" s="86">
        <f t="shared" si="83"/>
        <v>7.8175481147619977E-2</v>
      </c>
      <c r="GX78" s="86">
        <f t="shared" si="83"/>
        <v>6.1424845495945839E-2</v>
      </c>
      <c r="GY78" s="86">
        <f t="shared" si="83"/>
        <v>0.10353435351218587</v>
      </c>
      <c r="GZ78" s="86">
        <f t="shared" si="83"/>
        <v>6.0252054046589648E-2</v>
      </c>
      <c r="HA78" s="86">
        <f t="shared" si="83"/>
        <v>2.7430731716622331E-2</v>
      </c>
      <c r="HC78" s="86">
        <f t="shared" si="73"/>
        <v>1.410123054942357E-6</v>
      </c>
      <c r="HD78" s="86">
        <f t="shared" si="73"/>
        <v>3.9415592651066187E-8</v>
      </c>
      <c r="HE78" s="86">
        <f t="shared" si="73"/>
        <v>9.6735496995409917E-8</v>
      </c>
      <c r="HF78" s="86">
        <f t="shared" si="73"/>
        <v>1.9705473305755245E-8</v>
      </c>
      <c r="HG78" s="86">
        <f t="shared" si="87"/>
        <v>5.0113762556205659E-8</v>
      </c>
      <c r="HH78" s="86">
        <f t="shared" si="87"/>
        <v>1.7255170488837377E-8</v>
      </c>
      <c r="HI78" s="86">
        <f t="shared" si="87"/>
        <v>1.5863421946716476E-8</v>
      </c>
      <c r="HJ78" s="86">
        <f t="shared" si="87"/>
        <v>3.7460023383617427E-8</v>
      </c>
      <c r="HK78" s="86">
        <f t="shared" si="87"/>
        <v>6.3085862322842494E-8</v>
      </c>
      <c r="HL78" s="86">
        <f t="shared" si="87"/>
        <v>4.0425645667760393E-8</v>
      </c>
      <c r="HM78" s="86">
        <f t="shared" si="87"/>
        <v>2.3201455120215316E-9</v>
      </c>
      <c r="HN78" s="86">
        <f t="shared" si="87"/>
        <v>5.7286052032256011E-8</v>
      </c>
      <c r="HO78" s="86">
        <f t="shared" si="87"/>
        <v>1.1796150796024366E-7</v>
      </c>
      <c r="HP78" s="86">
        <f t="shared" si="87"/>
        <v>8.8486093987212978E-9</v>
      </c>
      <c r="HQ78" s="86">
        <f t="shared" si="87"/>
        <v>6.8747633532875675E-12</v>
      </c>
      <c r="HS78" s="86">
        <f t="shared" si="84"/>
        <v>3.7563689754983877E-50</v>
      </c>
      <c r="HT78" s="86">
        <f t="shared" si="84"/>
        <v>1.6709669226797465E-66</v>
      </c>
      <c r="HU78" s="86">
        <f t="shared" si="84"/>
        <v>8.4468251887280484E-65</v>
      </c>
      <c r="HV78" s="86">
        <f t="shared" si="84"/>
        <v>3.6723243184097599E-71</v>
      </c>
      <c r="HW78" s="86">
        <f t="shared" si="84"/>
        <v>2.9043222979524251E-67</v>
      </c>
      <c r="HX78" s="86">
        <f t="shared" si="84"/>
        <v>2.1836710522468556E-75</v>
      </c>
      <c r="HY78" s="86">
        <f t="shared" si="84"/>
        <v>3.2753594787730793E-73</v>
      </c>
      <c r="HZ78" s="86">
        <f t="shared" si="84"/>
        <v>7.3994994750076833E-70</v>
      </c>
      <c r="IA78" s="86">
        <f t="shared" si="84"/>
        <v>4.4304302720410597E-65</v>
      </c>
      <c r="IB78" s="86">
        <f t="shared" si="84"/>
        <v>1.1090936401327494E-67</v>
      </c>
      <c r="IC78" s="86">
        <f t="shared" si="84"/>
        <v>5.0023982094558139E-84</v>
      </c>
      <c r="ID78" s="86">
        <f t="shared" si="84"/>
        <v>9.970953497785201E-67</v>
      </c>
      <c r="IE78" s="86">
        <f t="shared" si="84"/>
        <v>7.3434741334575474E-65</v>
      </c>
      <c r="IF78" s="86">
        <f t="shared" si="84"/>
        <v>2.7618940951509145E-57</v>
      </c>
      <c r="IG78" s="86">
        <f t="shared" si="84"/>
        <v>7.7540024514195866E-40</v>
      </c>
      <c r="II78" s="86">
        <f t="shared" si="85"/>
        <v>1.3611442082707957E-105</v>
      </c>
      <c r="IJ78" s="86">
        <f t="shared" si="85"/>
        <v>4.2625673552282107E-144</v>
      </c>
      <c r="IK78" s="86">
        <f t="shared" si="85"/>
        <v>4.4204524143459763E-139</v>
      </c>
      <c r="IL78" s="86">
        <f t="shared" si="85"/>
        <v>7.3891734467314112E-157</v>
      </c>
      <c r="IM78" s="86">
        <f t="shared" si="85"/>
        <v>2.5110766869173893E-146</v>
      </c>
      <c r="IN78" s="86">
        <f t="shared" si="85"/>
        <v>6.2722852757756588E-164</v>
      </c>
      <c r="IO78" s="86">
        <f t="shared" si="85"/>
        <v>7.2104314676074978E-160</v>
      </c>
      <c r="IP78" s="86">
        <f t="shared" si="85"/>
        <v>1.6784665071704612E-150</v>
      </c>
      <c r="IQ78" s="86">
        <f t="shared" si="85"/>
        <v>6.2852967595272009E-141</v>
      </c>
      <c r="IR78" s="86">
        <f t="shared" si="85"/>
        <v>1.2061890442218139E-147</v>
      </c>
      <c r="IS78" s="86">
        <f t="shared" si="85"/>
        <v>2.5532406014699182E-183</v>
      </c>
      <c r="IT78" s="86">
        <f t="shared" si="85"/>
        <v>3.8016940426181406E-145</v>
      </c>
      <c r="IU78" s="86">
        <f t="shared" si="85"/>
        <v>5.5246088899247765E-140</v>
      </c>
      <c r="IV78" s="86">
        <f t="shared" si="85"/>
        <v>9.8409249388110794E-211</v>
      </c>
      <c r="IW78" s="86">
        <f t="shared" si="85"/>
        <v>2.3338624654668486E-160</v>
      </c>
      <c r="IY78" s="86">
        <f t="shared" si="86"/>
        <v>0.1094997798961868</v>
      </c>
      <c r="IZ78" s="86">
        <f t="shared" si="86"/>
        <v>0.10757577568782416</v>
      </c>
      <c r="JA78" s="86">
        <f t="shared" si="86"/>
        <v>0.10098852036473864</v>
      </c>
      <c r="JB78" s="86">
        <f t="shared" si="86"/>
        <v>8.2897058621534833E-2</v>
      </c>
      <c r="JC78" s="86">
        <f t="shared" si="86"/>
        <v>7.3695180786308045E-2</v>
      </c>
      <c r="JD78" s="86">
        <f t="shared" si="86"/>
        <v>8.0003290541322006E-2</v>
      </c>
      <c r="JE78" s="86">
        <f t="shared" si="86"/>
        <v>7.603964723173734E-2</v>
      </c>
      <c r="JF78" s="86">
        <f t="shared" si="86"/>
        <v>7.0994741534223735E-2</v>
      </c>
      <c r="JG78" s="86">
        <f t="shared" si="86"/>
        <v>7.1723559755366414E-2</v>
      </c>
      <c r="JH78" s="86">
        <f t="shared" si="86"/>
        <v>6.7522846641602755E-2</v>
      </c>
      <c r="JI78" s="86">
        <f t="shared" si="86"/>
        <v>7.8175483467765483E-2</v>
      </c>
      <c r="JJ78" s="86">
        <f t="shared" si="86"/>
        <v>6.1424902781997873E-2</v>
      </c>
      <c r="JK78" s="86">
        <f t="shared" si="86"/>
        <v>0.10353447147369384</v>
      </c>
      <c r="JL78" s="86">
        <f t="shared" si="86"/>
        <v>6.0252062895199049E-2</v>
      </c>
      <c r="JM78" s="86">
        <f t="shared" si="86"/>
        <v>2.7430731723497095E-2</v>
      </c>
    </row>
    <row r="79" spans="2:273" x14ac:dyDescent="0.25">
      <c r="B79" s="2">
        <v>52</v>
      </c>
      <c r="C79" s="37">
        <v>127.694</v>
      </c>
      <c r="D79" s="37">
        <v>145.726</v>
      </c>
      <c r="E79" s="37">
        <v>140.048</v>
      </c>
      <c r="F79" s="37">
        <v>130.87100000000001</v>
      </c>
      <c r="G79" s="37">
        <v>122.629</v>
      </c>
      <c r="H79" s="37">
        <v>130.79</v>
      </c>
      <c r="I79" s="37">
        <v>127.161</v>
      </c>
      <c r="J79" s="37">
        <v>122.5</v>
      </c>
      <c r="K79" s="37">
        <v>128.01599999999999</v>
      </c>
      <c r="L79" s="37">
        <v>123.825</v>
      </c>
      <c r="M79" s="37">
        <v>128.01599999999999</v>
      </c>
      <c r="N79" s="37">
        <v>121.387</v>
      </c>
      <c r="O79" s="37">
        <v>149.25800000000001</v>
      </c>
      <c r="P79" s="37">
        <v>123.258</v>
      </c>
      <c r="Q79" s="37">
        <v>91.822999999999993</v>
      </c>
      <c r="S79" s="4">
        <f t="shared" si="88"/>
        <v>133.36508216522347</v>
      </c>
      <c r="T79" s="4">
        <f t="shared" si="88"/>
        <v>144.59935457660922</v>
      </c>
      <c r="U79" s="4">
        <f t="shared" si="88"/>
        <v>140.6422227079683</v>
      </c>
      <c r="V79" s="4">
        <f t="shared" si="88"/>
        <v>134.40288222924107</v>
      </c>
      <c r="W79" s="4">
        <f t="shared" si="88"/>
        <v>129.28747549884039</v>
      </c>
      <c r="X79" s="4">
        <f t="shared" si="88"/>
        <v>134.64065541029854</v>
      </c>
      <c r="Y79" s="4">
        <f t="shared" si="88"/>
        <v>131.97846758281338</v>
      </c>
      <c r="Z79" s="4">
        <f t="shared" si="88"/>
        <v>127.85492189368507</v>
      </c>
      <c r="AA79" s="4">
        <f t="shared" si="88"/>
        <v>132.81007056570584</v>
      </c>
      <c r="AB79" s="4">
        <f t="shared" si="88"/>
        <v>130.61971851022813</v>
      </c>
      <c r="AC79" s="4">
        <f t="shared" si="88"/>
        <v>135.42877186485882</v>
      </c>
      <c r="AD79" s="4">
        <f t="shared" si="88"/>
        <v>129.07479847897324</v>
      </c>
      <c r="AE79" s="4">
        <f t="shared" si="88"/>
        <v>149.02971347189336</v>
      </c>
      <c r="AF79" s="4">
        <f t="shared" si="88"/>
        <v>127.03678609311966</v>
      </c>
      <c r="AG79" s="4">
        <f t="shared" si="88"/>
        <v>95.375720625314628</v>
      </c>
      <c r="AI79" s="4">
        <f t="shared" si="89"/>
        <v>-5.6710821652234671</v>
      </c>
      <c r="AJ79" s="4">
        <f t="shared" si="89"/>
        <v>1.1266454233907837</v>
      </c>
      <c r="AK79" s="4">
        <f t="shared" si="89"/>
        <v>-0.59422270796829935</v>
      </c>
      <c r="AL79" s="4">
        <f t="shared" si="89"/>
        <v>-3.531882229241063</v>
      </c>
      <c r="AM79" s="4">
        <f t="shared" si="89"/>
        <v>-6.6584754988403887</v>
      </c>
      <c r="AN79" s="4">
        <f t="shared" si="89"/>
        <v>-3.8506554102985433</v>
      </c>
      <c r="AO79" s="4">
        <f t="shared" si="89"/>
        <v>-4.8174675828133786</v>
      </c>
      <c r="AP79" s="4">
        <f t="shared" si="89"/>
        <v>-5.3549218936850735</v>
      </c>
      <c r="AQ79" s="4">
        <f t="shared" si="89"/>
        <v>-4.7940705657058515</v>
      </c>
      <c r="AR79" s="4">
        <f t="shared" si="89"/>
        <v>-6.7947185102281225</v>
      </c>
      <c r="AS79" s="4">
        <f t="shared" si="89"/>
        <v>-7.4127718648588257</v>
      </c>
      <c r="AT79" s="4">
        <f t="shared" si="89"/>
        <v>-7.6877984789732352</v>
      </c>
      <c r="AU79" s="4">
        <f t="shared" si="89"/>
        <v>0.22828652810665062</v>
      </c>
      <c r="AV79" s="4">
        <f t="shared" si="89"/>
        <v>-3.7787860931196633</v>
      </c>
      <c r="AW79" s="4">
        <f t="shared" si="89"/>
        <v>-3.5527206253146346</v>
      </c>
      <c r="AY79" s="2">
        <f t="shared" si="80"/>
        <v>70.763450814627689</v>
      </c>
      <c r="AZ79" s="2">
        <f t="shared" si="80"/>
        <v>75.336090313553328</v>
      </c>
      <c r="BA79" s="2">
        <f t="shared" si="80"/>
        <v>75.10759154614172</v>
      </c>
      <c r="BB79" s="2">
        <f t="shared" si="80"/>
        <v>76.070548832406473</v>
      </c>
      <c r="BC79" s="2">
        <f t="shared" si="80"/>
        <v>74.567634923598419</v>
      </c>
      <c r="BD79" s="2">
        <f t="shared" si="80"/>
        <v>74.813965548970799</v>
      </c>
      <c r="BE79" s="2">
        <f t="shared" si="80"/>
        <v>75.190158048072206</v>
      </c>
      <c r="BF79" s="2">
        <f t="shared" si="80"/>
        <v>74.521142761054932</v>
      </c>
      <c r="BG79" s="2">
        <f t="shared" si="80"/>
        <v>78.4651784685813</v>
      </c>
      <c r="BH79" s="2">
        <f t="shared" si="80"/>
        <v>79.759559313658187</v>
      </c>
      <c r="BI79" s="2">
        <f t="shared" si="80"/>
        <v>76.961038069513592</v>
      </c>
      <c r="BJ79" s="2">
        <f t="shared" si="80"/>
        <v>80.850457678860778</v>
      </c>
      <c r="BK79" s="2">
        <f t="shared" si="80"/>
        <v>80.276377783922825</v>
      </c>
      <c r="BL79" s="2">
        <f t="shared" si="80"/>
        <v>84.770170445909514</v>
      </c>
      <c r="BM79" s="2">
        <f t="shared" si="80"/>
        <v>77.171863024619995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81.436223044397479</v>
      </c>
      <c r="DL79" s="2">
        <f t="shared" si="90"/>
        <v>82.960567200241641</v>
      </c>
      <c r="DM79" s="2">
        <f t="shared" si="90"/>
        <v>87.018160791940147</v>
      </c>
      <c r="DN79" s="2">
        <f t="shared" si="90"/>
        <v>82.405873358348984</v>
      </c>
      <c r="DO79" s="2">
        <f t="shared" si="90"/>
        <v>84.229498311444658</v>
      </c>
      <c r="DP79" s="2">
        <f t="shared" si="90"/>
        <v>85.128004923952318</v>
      </c>
      <c r="DQ79" s="2">
        <f t="shared" si="90"/>
        <v>84.955725371120124</v>
      </c>
      <c r="DR79" s="2">
        <f t="shared" si="90"/>
        <v>80.50551398767189</v>
      </c>
      <c r="DS79" s="2">
        <f t="shared" si="90"/>
        <v>84.579899715504951</v>
      </c>
      <c r="DT79" s="2">
        <f t="shared" si="90"/>
        <v>85.348601944049321</v>
      </c>
      <c r="DU79" s="2">
        <f t="shared" si="90"/>
        <v>91.497258781048231</v>
      </c>
      <c r="DV79" s="2">
        <f t="shared" si="90"/>
        <v>94.372611007768896</v>
      </c>
      <c r="DW79" s="2">
        <f t="shared" si="90"/>
        <v>92.45354212007507</v>
      </c>
      <c r="DX79" s="2">
        <f t="shared" si="90"/>
        <v>93.657186529386507</v>
      </c>
      <c r="DY79" s="2">
        <f t="shared" si="90"/>
        <v>83.659220853858784</v>
      </c>
      <c r="EA79" s="2">
        <f t="shared" si="91"/>
        <v>66.120875192162387</v>
      </c>
      <c r="EB79" s="2">
        <f t="shared" si="91"/>
        <v>71.723390431400915</v>
      </c>
      <c r="EC79" s="2">
        <f t="shared" si="91"/>
        <v>69.208024523160773</v>
      </c>
      <c r="ED79" s="2">
        <f t="shared" si="91"/>
        <v>72.656105915140486</v>
      </c>
      <c r="EE79" s="2">
        <f t="shared" si="91"/>
        <v>69.114693781355726</v>
      </c>
      <c r="EF79" s="2">
        <f t="shared" si="91"/>
        <v>69.008504322194611</v>
      </c>
      <c r="EG79" s="2">
        <f t="shared" si="91"/>
        <v>69.637832803701855</v>
      </c>
      <c r="EH79" s="2">
        <f t="shared" si="91"/>
        <v>70.985582538750421</v>
      </c>
      <c r="EI79" s="2">
        <f t="shared" si="91"/>
        <v>74.893181971272242</v>
      </c>
      <c r="EJ79" s="2">
        <f t="shared" si="91"/>
        <v>76.447464704350097</v>
      </c>
      <c r="EK79" s="2">
        <f t="shared" si="91"/>
        <v>68.741130563503148</v>
      </c>
      <c r="EL79" s="2">
        <f t="shared" si="91"/>
        <v>72.639769576062292</v>
      </c>
      <c r="EM79" s="2">
        <f t="shared" si="91"/>
        <v>74.210779746747221</v>
      </c>
      <c r="EN79" s="2">
        <f t="shared" si="91"/>
        <v>79.245110010741882</v>
      </c>
      <c r="EO79" s="2">
        <f t="shared" si="91"/>
        <v>72.030166409004849</v>
      </c>
      <c r="EQ79" s="2">
        <f t="shared" si="92"/>
        <v>69.15720865282907</v>
      </c>
      <c r="ER79" s="2">
        <f t="shared" si="92"/>
        <v>69.812190962092174</v>
      </c>
      <c r="ES79" s="2">
        <f t="shared" si="92"/>
        <v>68.648217316447699</v>
      </c>
      <c r="ET79" s="2">
        <f t="shared" si="92"/>
        <v>70.331499307589638</v>
      </c>
      <c r="EU79" s="2">
        <f t="shared" si="92"/>
        <v>67.992026923188959</v>
      </c>
      <c r="EV79" s="2">
        <f t="shared" si="92"/>
        <v>68.184815132453238</v>
      </c>
      <c r="EW79" s="2">
        <f t="shared" si="92"/>
        <v>68.924777095871832</v>
      </c>
      <c r="EX79" s="2">
        <f t="shared" si="92"/>
        <v>70.189342085901217</v>
      </c>
      <c r="EY79" s="2">
        <f t="shared" si="92"/>
        <v>72.868103771604325</v>
      </c>
      <c r="EZ79" s="2">
        <f t="shared" si="92"/>
        <v>75.763436449095465</v>
      </c>
      <c r="FA79" s="2">
        <f t="shared" si="92"/>
        <v>68.693230973938498</v>
      </c>
      <c r="FB79" s="2">
        <f t="shared" si="92"/>
        <v>72.030333024819996</v>
      </c>
      <c r="FC79" s="2">
        <f t="shared" si="92"/>
        <v>72.352786470850802</v>
      </c>
      <c r="FD79" s="2">
        <f t="shared" si="92"/>
        <v>76.215098995474079</v>
      </c>
      <c r="FE79" s="2">
        <f t="shared" si="92"/>
        <v>71.908934435424001</v>
      </c>
      <c r="FG79" s="2">
        <f t="shared" si="93"/>
        <v>0.69687722506926408</v>
      </c>
      <c r="FH79" s="2">
        <f t="shared" si="93"/>
        <v>0.67849453873095489</v>
      </c>
      <c r="FI79" s="2">
        <f t="shared" si="93"/>
        <v>0.66875045832032576</v>
      </c>
      <c r="FJ79" s="2">
        <f t="shared" si="93"/>
        <v>0.64977982121360434</v>
      </c>
      <c r="FK79" s="2">
        <f t="shared" si="93"/>
        <v>0.63922762730066618</v>
      </c>
      <c r="FL79" s="2">
        <f t="shared" si="93"/>
        <v>0.63984496647282441</v>
      </c>
      <c r="FM79" s="2">
        <f t="shared" si="93"/>
        <v>0.63752331755758729</v>
      </c>
      <c r="FN79" s="2">
        <f t="shared" si="93"/>
        <v>0.62860684843945291</v>
      </c>
      <c r="FO79" s="2">
        <f t="shared" si="93"/>
        <v>0.63122512885927096</v>
      </c>
      <c r="FP79" s="2">
        <f t="shared" si="93"/>
        <v>0.62789511004626275</v>
      </c>
      <c r="FQ79" s="2">
        <f t="shared" si="93"/>
        <v>0.63878251449488244</v>
      </c>
      <c r="FR79" s="2">
        <f t="shared" si="93"/>
        <v>0.62219736583397267</v>
      </c>
      <c r="FS79" s="2">
        <f t="shared" si="93"/>
        <v>0.6675003046949991</v>
      </c>
      <c r="FT79" s="2">
        <f t="shared" si="93"/>
        <v>0.61662554047723528</v>
      </c>
      <c r="FU79" s="2">
        <f t="shared" si="93"/>
        <v>0.55785723675288357</v>
      </c>
      <c r="FW79" s="2">
        <f t="shared" si="82"/>
        <v>4.7716256527513243E-5</v>
      </c>
      <c r="FX79" s="2">
        <f t="shared" si="82"/>
        <v>5.9553321016002684E-5</v>
      </c>
      <c r="FY79" s="2">
        <f t="shared" si="82"/>
        <v>5.7972288274179165E-5</v>
      </c>
      <c r="FZ79" s="2">
        <f t="shared" si="82"/>
        <v>5.2645389497493931E-5</v>
      </c>
      <c r="GA79" s="2">
        <f t="shared" si="82"/>
        <v>5.5894554715682368E-5</v>
      </c>
      <c r="GB79" s="2">
        <f t="shared" si="82"/>
        <v>7.0479122371702317E-5</v>
      </c>
      <c r="GC79" s="2">
        <f t="shared" si="82"/>
        <v>7.5219195537079718E-5</v>
      </c>
      <c r="GD79" s="2">
        <f t="shared" si="82"/>
        <v>9.6856609737150346E-5</v>
      </c>
      <c r="GE79" s="2">
        <f t="shared" si="82"/>
        <v>1.0942322969002584E-4</v>
      </c>
      <c r="GF79" s="2">
        <f t="shared" si="82"/>
        <v>9.0761942679549391E-5</v>
      </c>
      <c r="GG79" s="2">
        <f t="shared" si="82"/>
        <v>8.159909661370845E-5</v>
      </c>
      <c r="GH79" s="2">
        <f t="shared" si="82"/>
        <v>6.0117846192771839E-5</v>
      </c>
      <c r="GI79" s="2">
        <f t="shared" si="82"/>
        <v>6.1837402173714806E-5</v>
      </c>
      <c r="GJ79" s="2">
        <f t="shared" si="82"/>
        <v>5.3336693383787391E-5</v>
      </c>
      <c r="GK79" s="2">
        <f t="shared" si="82"/>
        <v>4.6609681957350813E-5</v>
      </c>
      <c r="GM79" s="86">
        <f t="shared" si="83"/>
        <v>0.13660624127326199</v>
      </c>
      <c r="GN79" s="86">
        <f t="shared" si="83"/>
        <v>0.13783283473655064</v>
      </c>
      <c r="GO79" s="86">
        <f t="shared" si="83"/>
        <v>0.13095482423954927</v>
      </c>
      <c r="GP79" s="86">
        <f t="shared" si="83"/>
        <v>0.1095973914532176</v>
      </c>
      <c r="GQ79" s="86">
        <f t="shared" si="83"/>
        <v>9.8544114403422867E-2</v>
      </c>
      <c r="GR79" s="86">
        <f t="shared" si="83"/>
        <v>0.1079093635006865</v>
      </c>
      <c r="GS79" s="86">
        <f t="shared" si="83"/>
        <v>0.10254025141712983</v>
      </c>
      <c r="GT79" s="86">
        <f t="shared" si="83"/>
        <v>9.728206644414529E-2</v>
      </c>
      <c r="GU79" s="86">
        <f t="shared" si="83"/>
        <v>9.7663338972977215E-2</v>
      </c>
      <c r="GV79" s="86">
        <f t="shared" si="83"/>
        <v>9.20573776302957E-2</v>
      </c>
      <c r="GW79" s="86">
        <f t="shared" si="83"/>
        <v>0.10543757591199904</v>
      </c>
      <c r="GX79" s="86">
        <f t="shared" si="83"/>
        <v>8.4009814999948959E-2</v>
      </c>
      <c r="GY79" s="86">
        <f t="shared" si="83"/>
        <v>0.13487055699922743</v>
      </c>
      <c r="GZ79" s="86">
        <f t="shared" si="83"/>
        <v>8.3691390121132664E-2</v>
      </c>
      <c r="HA79" s="86">
        <f t="shared" si="83"/>
        <v>4.4221473112994687E-2</v>
      </c>
      <c r="HC79" s="86">
        <f t="shared" si="73"/>
        <v>2.6233371724438644E-6</v>
      </c>
      <c r="HD79" s="86">
        <f t="shared" si="73"/>
        <v>9.1202974231611919E-8</v>
      </c>
      <c r="HE79" s="86">
        <f t="shared" si="73"/>
        <v>2.1508038229837868E-7</v>
      </c>
      <c r="HF79" s="86">
        <f t="shared" si="73"/>
        <v>4.7640713664895447E-8</v>
      </c>
      <c r="HG79" s="86">
        <f t="shared" si="87"/>
        <v>1.1536872668592522E-7</v>
      </c>
      <c r="HH79" s="86">
        <f t="shared" si="87"/>
        <v>4.3864316808588256E-8</v>
      </c>
      <c r="HI79" s="86">
        <f t="shared" si="87"/>
        <v>4.0198935497496964E-8</v>
      </c>
      <c r="HJ79" s="86">
        <f t="shared" si="87"/>
        <v>9.2398405433148328E-8</v>
      </c>
      <c r="HK79" s="86">
        <f t="shared" si="87"/>
        <v>1.5070668365971155E-7</v>
      </c>
      <c r="HL79" s="86">
        <f t="shared" si="87"/>
        <v>9.8054456040825386E-8</v>
      </c>
      <c r="HM79" s="86">
        <f t="shared" si="87"/>
        <v>6.6887238800537249E-9</v>
      </c>
      <c r="HN79" s="86">
        <f t="shared" si="87"/>
        <v>1.3177815147806595E-7</v>
      </c>
      <c r="HO79" s="86">
        <f t="shared" si="87"/>
        <v>2.6296040741340831E-7</v>
      </c>
      <c r="HP79" s="86">
        <f t="shared" si="87"/>
        <v>2.228673979154801E-8</v>
      </c>
      <c r="HQ79" s="86">
        <f t="shared" si="87"/>
        <v>2.6846685584324969E-11</v>
      </c>
      <c r="HS79" s="86">
        <f t="shared" si="84"/>
        <v>6.3585540802537027E-49</v>
      </c>
      <c r="HT79" s="86">
        <f t="shared" si="84"/>
        <v>8.3709212589399648E-65</v>
      </c>
      <c r="HU79" s="86">
        <f t="shared" si="84"/>
        <v>3.7137424197078262E-63</v>
      </c>
      <c r="HV79" s="86">
        <f t="shared" si="84"/>
        <v>2.3939727085606021E-69</v>
      </c>
      <c r="HW79" s="86">
        <f t="shared" si="84"/>
        <v>1.4965953638649834E-65</v>
      </c>
      <c r="HX79" s="86">
        <f t="shared" si="84"/>
        <v>2.0284845007911711E-73</v>
      </c>
      <c r="HY79" s="86">
        <f t="shared" si="84"/>
        <v>2.770023429996847E-71</v>
      </c>
      <c r="HZ79" s="86">
        <f t="shared" si="84"/>
        <v>5.5380024519098633E-68</v>
      </c>
      <c r="IA79" s="86">
        <f t="shared" si="84"/>
        <v>2.6164958488869647E-63</v>
      </c>
      <c r="IB79" s="86">
        <f t="shared" si="84"/>
        <v>7.2216918816144495E-66</v>
      </c>
      <c r="IC79" s="86">
        <f t="shared" si="84"/>
        <v>8.5839516051169067E-82</v>
      </c>
      <c r="ID79" s="86">
        <f t="shared" si="84"/>
        <v>5.1210163490314487E-65</v>
      </c>
      <c r="IE79" s="86">
        <f t="shared" si="84"/>
        <v>3.3573271573398007E-63</v>
      </c>
      <c r="IF79" s="86">
        <f t="shared" si="84"/>
        <v>7.1762873686510714E-56</v>
      </c>
      <c r="IG79" s="86">
        <f t="shared" si="84"/>
        <v>6.9520458873901381E-39</v>
      </c>
      <c r="II79" s="86">
        <f t="shared" si="85"/>
        <v>1.062630758663646E-103</v>
      </c>
      <c r="IJ79" s="86">
        <f t="shared" si="85"/>
        <v>1.9152299081844414E-141</v>
      </c>
      <c r="IK79" s="86">
        <f t="shared" si="85"/>
        <v>1.5760176116683541E-136</v>
      </c>
      <c r="IL79" s="86">
        <f t="shared" si="85"/>
        <v>5.288866381394052E-154</v>
      </c>
      <c r="IM79" s="86">
        <f t="shared" si="85"/>
        <v>1.1933632925787306E-143</v>
      </c>
      <c r="IN79" s="86">
        <f t="shared" si="85"/>
        <v>7.4506191517450402E-161</v>
      </c>
      <c r="IO79" s="86">
        <f t="shared" si="85"/>
        <v>7.5156240492093762E-157</v>
      </c>
      <c r="IP79" s="86">
        <f t="shared" si="85"/>
        <v>1.3822412077575486E-147</v>
      </c>
      <c r="IQ79" s="86">
        <f t="shared" si="85"/>
        <v>3.6494955566352445E-138</v>
      </c>
      <c r="IR79" s="86">
        <f t="shared" si="85"/>
        <v>8.3444472741330785E-145</v>
      </c>
      <c r="IS79" s="86">
        <f t="shared" si="85"/>
        <v>7.9888538175916264E-180</v>
      </c>
      <c r="IT79" s="86">
        <f t="shared" si="85"/>
        <v>1.7974284282276961E-142</v>
      </c>
      <c r="IU79" s="86">
        <f t="shared" si="85"/>
        <v>2.1284042872913044E-137</v>
      </c>
      <c r="IV79" s="86">
        <f t="shared" si="85"/>
        <v>6.9990036713723665E-207</v>
      </c>
      <c r="IW79" s="86">
        <f t="shared" si="85"/>
        <v>1.7870749188338973E-157</v>
      </c>
      <c r="IY79" s="86">
        <f t="shared" si="86"/>
        <v>0.13660886461043442</v>
      </c>
      <c r="IZ79" s="86">
        <f t="shared" si="86"/>
        <v>0.13783292593952487</v>
      </c>
      <c r="JA79" s="86">
        <f t="shared" si="86"/>
        <v>0.13095503931993158</v>
      </c>
      <c r="JB79" s="86">
        <f t="shared" si="86"/>
        <v>0.10959743909393127</v>
      </c>
      <c r="JC79" s="86">
        <f t="shared" si="86"/>
        <v>9.854422977214955E-2</v>
      </c>
      <c r="JD79" s="86">
        <f t="shared" si="86"/>
        <v>0.1079094073650033</v>
      </c>
      <c r="JE79" s="86">
        <f t="shared" si="86"/>
        <v>0.10254029161606533</v>
      </c>
      <c r="JF79" s="86">
        <f t="shared" si="86"/>
        <v>9.7282158842550717E-2</v>
      </c>
      <c r="JG79" s="86">
        <f t="shared" si="86"/>
        <v>9.7663489679660875E-2</v>
      </c>
      <c r="JH79" s="86">
        <f t="shared" si="86"/>
        <v>9.2057475684751741E-2</v>
      </c>
      <c r="JI79" s="86">
        <f t="shared" si="86"/>
        <v>0.10543758260072292</v>
      </c>
      <c r="JJ79" s="86">
        <f t="shared" si="86"/>
        <v>8.4009946778100433E-2</v>
      </c>
      <c r="JK79" s="86">
        <f t="shared" si="86"/>
        <v>0.13487081995963485</v>
      </c>
      <c r="JL79" s="86">
        <f t="shared" si="86"/>
        <v>8.3691412407872451E-2</v>
      </c>
      <c r="JM79" s="86">
        <f t="shared" si="86"/>
        <v>4.4221473139841372E-2</v>
      </c>
    </row>
    <row r="80" spans="2:273" x14ac:dyDescent="0.25">
      <c r="B80" s="2">
        <v>53</v>
      </c>
      <c r="C80" s="37">
        <v>141.387</v>
      </c>
      <c r="D80" s="37">
        <v>163.5</v>
      </c>
      <c r="E80" s="37">
        <v>157.339</v>
      </c>
      <c r="F80" s="37">
        <v>149.19399999999999</v>
      </c>
      <c r="G80" s="37">
        <v>141.548</v>
      </c>
      <c r="H80" s="37">
        <v>152.41900000000001</v>
      </c>
      <c r="I80" s="37">
        <v>146.79</v>
      </c>
      <c r="J80" s="37">
        <v>140.79</v>
      </c>
      <c r="K80" s="37">
        <v>149.03200000000001</v>
      </c>
      <c r="L80" s="37">
        <v>142.58699999999999</v>
      </c>
      <c r="M80" s="37">
        <v>150.887</v>
      </c>
      <c r="N80" s="37">
        <v>138.58099999999999</v>
      </c>
      <c r="O80" s="37">
        <v>171.17699999999999</v>
      </c>
      <c r="P80" s="37">
        <v>139.161</v>
      </c>
      <c r="Q80" s="37">
        <v>101.065</v>
      </c>
      <c r="S80" s="4">
        <f t="shared" si="88"/>
        <v>143.97487145022001</v>
      </c>
      <c r="T80" s="4">
        <f t="shared" si="88"/>
        <v>157.80678126894836</v>
      </c>
      <c r="U80" s="4">
        <f t="shared" si="88"/>
        <v>153.8032011620686</v>
      </c>
      <c r="V80" s="4">
        <f t="shared" si="88"/>
        <v>147.44925403572901</v>
      </c>
      <c r="W80" s="4">
        <f t="shared" si="88"/>
        <v>142.14058634957783</v>
      </c>
      <c r="X80" s="4">
        <f t="shared" si="88"/>
        <v>148.95560398803457</v>
      </c>
      <c r="Y80" s="4">
        <f t="shared" si="88"/>
        <v>145.62547965713514</v>
      </c>
      <c r="Z80" s="4">
        <f t="shared" si="88"/>
        <v>141.54008142649309</v>
      </c>
      <c r="AA80" s="4">
        <f t="shared" si="88"/>
        <v>146.43053796541872</v>
      </c>
      <c r="AB80" s="4">
        <f t="shared" si="88"/>
        <v>143.50054584688183</v>
      </c>
      <c r="AC80" s="4">
        <f t="shared" si="88"/>
        <v>149.3309516089972</v>
      </c>
      <c r="AD80" s="4">
        <f t="shared" si="88"/>
        <v>141.47118758163342</v>
      </c>
      <c r="AE80" s="4">
        <f t="shared" si="88"/>
        <v>163.03037870234331</v>
      </c>
      <c r="AF80" s="4">
        <f t="shared" si="88"/>
        <v>138.60054937948715</v>
      </c>
      <c r="AG80" s="4">
        <f t="shared" si="88"/>
        <v>103.35437052266133</v>
      </c>
      <c r="AI80" s="4">
        <f t="shared" si="89"/>
        <v>-2.5878714502200069</v>
      </c>
      <c r="AJ80" s="4">
        <f t="shared" si="89"/>
        <v>5.693218731051644</v>
      </c>
      <c r="AK80" s="4">
        <f t="shared" si="89"/>
        <v>3.5357988379313952</v>
      </c>
      <c r="AL80" s="4">
        <f t="shared" si="89"/>
        <v>1.7447459642709759</v>
      </c>
      <c r="AM80" s="4">
        <f t="shared" si="89"/>
        <v>-0.59258634957782874</v>
      </c>
      <c r="AN80" s="4">
        <f t="shared" si="89"/>
        <v>3.4633960119654432</v>
      </c>
      <c r="AO80" s="4">
        <f t="shared" si="89"/>
        <v>1.1645203428648472</v>
      </c>
      <c r="AP80" s="4">
        <f t="shared" si="89"/>
        <v>-0.75008142649309661</v>
      </c>
      <c r="AQ80" s="4">
        <f t="shared" si="89"/>
        <v>2.6014620345812887</v>
      </c>
      <c r="AR80" s="4">
        <f t="shared" si="89"/>
        <v>-0.91354584688184559</v>
      </c>
      <c r="AS80" s="4">
        <f t="shared" si="89"/>
        <v>1.556048391002804</v>
      </c>
      <c r="AT80" s="4">
        <f t="shared" si="89"/>
        <v>-2.8901875816334268</v>
      </c>
      <c r="AU80" s="4">
        <f t="shared" si="89"/>
        <v>8.1466212976566794</v>
      </c>
      <c r="AV80" s="4">
        <f t="shared" si="89"/>
        <v>0.56045062051285299</v>
      </c>
      <c r="AW80" s="4">
        <f t="shared" si="89"/>
        <v>-2.2893705226613292</v>
      </c>
      <c r="AY80" s="2">
        <f t="shared" si="80"/>
        <v>70.488261470274637</v>
      </c>
      <c r="AZ80" s="2">
        <f t="shared" si="80"/>
        <v>75.059089879649903</v>
      </c>
      <c r="BA80" s="2">
        <f t="shared" si="80"/>
        <v>74.757541476756387</v>
      </c>
      <c r="BB80" s="2">
        <f t="shared" si="80"/>
        <v>75.803870928835508</v>
      </c>
      <c r="BC80" s="2">
        <f t="shared" si="80"/>
        <v>74.211335124174695</v>
      </c>
      <c r="BD80" s="2">
        <f t="shared" si="80"/>
        <v>74.434896824696381</v>
      </c>
      <c r="BE80" s="2">
        <f t="shared" si="80"/>
        <v>74.793981116523327</v>
      </c>
      <c r="BF80" s="2">
        <f t="shared" si="80"/>
        <v>74.182104877705413</v>
      </c>
      <c r="BG80" s="2">
        <f t="shared" si="80"/>
        <v>78.099565035224046</v>
      </c>
      <c r="BH80" s="2">
        <f t="shared" si="80"/>
        <v>79.391732229805029</v>
      </c>
      <c r="BI80" s="2">
        <f t="shared" si="80"/>
        <v>76.454579556536274</v>
      </c>
      <c r="BJ80" s="2">
        <f t="shared" si="80"/>
        <v>80.403532129536387</v>
      </c>
      <c r="BK80" s="2">
        <f t="shared" si="80"/>
        <v>79.921364677108087</v>
      </c>
      <c r="BL80" s="2">
        <f t="shared" si="80"/>
        <v>84.490864759830401</v>
      </c>
      <c r="BM80" s="2">
        <f t="shared" si="80"/>
        <v>76.992193352282285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81.554617336152234</v>
      </c>
      <c r="DL80" s="2">
        <f t="shared" si="90"/>
        <v>83.104125641800081</v>
      </c>
      <c r="DM80" s="2">
        <f t="shared" si="90"/>
        <v>87.315049212651587</v>
      </c>
      <c r="DN80" s="2">
        <f t="shared" si="90"/>
        <v>82.589209662288951</v>
      </c>
      <c r="DO80" s="2">
        <f t="shared" si="90"/>
        <v>84.418209568480307</v>
      </c>
      <c r="DP80" s="2">
        <f t="shared" si="90"/>
        <v>85.326670751723412</v>
      </c>
      <c r="DQ80" s="2">
        <f t="shared" si="90"/>
        <v>85.060390350877213</v>
      </c>
      <c r="DR80" s="2">
        <f t="shared" si="90"/>
        <v>80.464548601232821</v>
      </c>
      <c r="DS80" s="2">
        <f t="shared" si="90"/>
        <v>84.56530867709813</v>
      </c>
      <c r="DT80" s="2">
        <f t="shared" si="90"/>
        <v>85.260084400189669</v>
      </c>
      <c r="DU80" s="2">
        <f t="shared" si="90"/>
        <v>91.693310208994404</v>
      </c>
      <c r="DV80" s="2">
        <f t="shared" si="90"/>
        <v>94.701272896378157</v>
      </c>
      <c r="DW80" s="2">
        <f t="shared" si="90"/>
        <v>92.768239212007529</v>
      </c>
      <c r="DX80" s="2">
        <f t="shared" si="90"/>
        <v>94.03259399399397</v>
      </c>
      <c r="DY80" s="2">
        <f t="shared" si="90"/>
        <v>83.96739874110564</v>
      </c>
      <c r="EA80" s="2">
        <f t="shared" si="91"/>
        <v>66.098018747231563</v>
      </c>
      <c r="EB80" s="2">
        <f t="shared" si="91"/>
        <v>71.582543691778952</v>
      </c>
      <c r="EC80" s="2">
        <f t="shared" si="91"/>
        <v>69.084829204855097</v>
      </c>
      <c r="ED80" s="2">
        <f t="shared" si="91"/>
        <v>72.468678944374943</v>
      </c>
      <c r="EE80" s="2">
        <f t="shared" si="91"/>
        <v>68.957674273713678</v>
      </c>
      <c r="EF80" s="2">
        <f t="shared" si="91"/>
        <v>68.843684416087186</v>
      </c>
      <c r="EG80" s="2">
        <f t="shared" si="91"/>
        <v>69.470503818921785</v>
      </c>
      <c r="EH80" s="2">
        <f t="shared" si="91"/>
        <v>70.797040087159445</v>
      </c>
      <c r="EI80" s="2">
        <f t="shared" si="91"/>
        <v>74.654880802460085</v>
      </c>
      <c r="EJ80" s="2">
        <f t="shared" si="91"/>
        <v>76.220118194842414</v>
      </c>
      <c r="EK80" s="2">
        <f t="shared" si="91"/>
        <v>68.595635786314475</v>
      </c>
      <c r="EL80" s="2">
        <f t="shared" si="91"/>
        <v>72.485798834183555</v>
      </c>
      <c r="EM80" s="2">
        <f t="shared" si="91"/>
        <v>74.085249591317037</v>
      </c>
      <c r="EN80" s="2">
        <f t="shared" si="91"/>
        <v>79.080745540850955</v>
      </c>
      <c r="EO80" s="2">
        <f t="shared" si="91"/>
        <v>71.950277988153346</v>
      </c>
      <c r="EQ80" s="2">
        <f t="shared" si="92"/>
        <v>69.086451616654756</v>
      </c>
      <c r="ER80" s="2">
        <f t="shared" si="92"/>
        <v>69.701580202828367</v>
      </c>
      <c r="ES80" s="2">
        <f t="shared" si="92"/>
        <v>68.533974715474628</v>
      </c>
      <c r="ET80" s="2">
        <f t="shared" si="92"/>
        <v>70.181676545747393</v>
      </c>
      <c r="EU80" s="2">
        <f t="shared" si="92"/>
        <v>67.853316826355794</v>
      </c>
      <c r="EV80" s="2">
        <f t="shared" si="92"/>
        <v>68.033659830358189</v>
      </c>
      <c r="EW80" s="2">
        <f t="shared" si="92"/>
        <v>68.76913918953889</v>
      </c>
      <c r="EX80" s="2">
        <f t="shared" si="92"/>
        <v>70.014630294432465</v>
      </c>
      <c r="EY80" s="2">
        <f t="shared" si="92"/>
        <v>72.666329912666853</v>
      </c>
      <c r="EZ80" s="2">
        <f t="shared" si="92"/>
        <v>75.54775768267632</v>
      </c>
      <c r="FA80" s="2">
        <f t="shared" si="92"/>
        <v>68.548009766431818</v>
      </c>
      <c r="FB80" s="2">
        <f t="shared" si="92"/>
        <v>71.887099641624744</v>
      </c>
      <c r="FC80" s="2">
        <f t="shared" si="92"/>
        <v>72.256496275885652</v>
      </c>
      <c r="FD80" s="2">
        <f t="shared" si="92"/>
        <v>76.100956853204622</v>
      </c>
      <c r="FE80" s="2">
        <f t="shared" si="92"/>
        <v>71.831760223293813</v>
      </c>
      <c r="FG80" s="2">
        <f t="shared" si="93"/>
        <v>0.71597332076700293</v>
      </c>
      <c r="FH80" s="2">
        <f t="shared" si="93"/>
        <v>0.69824725223262429</v>
      </c>
      <c r="FI80" s="2">
        <f t="shared" si="93"/>
        <v>0.68882727226891183</v>
      </c>
      <c r="FJ80" s="2">
        <f t="shared" si="93"/>
        <v>0.67043981260726604</v>
      </c>
      <c r="FK80" s="2">
        <f t="shared" si="93"/>
        <v>0.66018456457930197</v>
      </c>
      <c r="FL80" s="2">
        <f t="shared" si="93"/>
        <v>0.66078507303982048</v>
      </c>
      <c r="FM80" s="2">
        <f t="shared" si="93"/>
        <v>0.65852637014613569</v>
      </c>
      <c r="FN80" s="2">
        <f t="shared" si="93"/>
        <v>0.64984278238082038</v>
      </c>
      <c r="FO80" s="2">
        <f t="shared" si="93"/>
        <v>0.65239413872676155</v>
      </c>
      <c r="FP80" s="2">
        <f t="shared" si="93"/>
        <v>0.64914902615406755</v>
      </c>
      <c r="FQ80" s="2">
        <f t="shared" si="93"/>
        <v>0.65975154521837576</v>
      </c>
      <c r="FR80" s="2">
        <f t="shared" si="93"/>
        <v>0.64359199637354958</v>
      </c>
      <c r="FS80" s="2">
        <f t="shared" si="93"/>
        <v>0.68761749595936261</v>
      </c>
      <c r="FT80" s="2">
        <f t="shared" si="93"/>
        <v>0.6381521990011233</v>
      </c>
      <c r="FU80" s="2">
        <f t="shared" si="93"/>
        <v>0.58043848233020412</v>
      </c>
      <c r="FW80" s="2">
        <f t="shared" si="82"/>
        <v>5.2319594026642496E-5</v>
      </c>
      <c r="FX80" s="2">
        <f t="shared" si="82"/>
        <v>6.5298542822851905E-5</v>
      </c>
      <c r="FY80" s="2">
        <f t="shared" si="82"/>
        <v>6.3564994550221763E-5</v>
      </c>
      <c r="FZ80" s="2">
        <f t="shared" si="82"/>
        <v>5.7724228522478784E-5</v>
      </c>
      <c r="GA80" s="2">
        <f t="shared" si="82"/>
        <v>6.1286830033162044E-5</v>
      </c>
      <c r="GB80" s="2">
        <f t="shared" si="82"/>
        <v>7.7278295494761826E-5</v>
      </c>
      <c r="GC80" s="2">
        <f t="shared" si="82"/>
        <v>8.2475609311327331E-5</v>
      </c>
      <c r="GD80" s="2">
        <f t="shared" si="82"/>
        <v>1.0620016833624663E-4</v>
      </c>
      <c r="GE80" s="2">
        <f t="shared" si="82"/>
        <v>1.1997891889453516E-4</v>
      </c>
      <c r="GF80" s="2">
        <f t="shared" si="82"/>
        <v>9.9517619756858602E-5</v>
      </c>
      <c r="GG80" s="2">
        <f t="shared" si="82"/>
        <v>8.9470925899037815E-5</v>
      </c>
      <c r="GH80" s="2">
        <f t="shared" si="82"/>
        <v>6.591752522377311E-5</v>
      </c>
      <c r="GI80" s="2">
        <f t="shared" si="82"/>
        <v>6.7802958679807318E-5</v>
      </c>
      <c r="GJ80" s="2">
        <f t="shared" si="82"/>
        <v>5.8482220410252035E-5</v>
      </c>
      <c r="GK80" s="2">
        <f t="shared" si="82"/>
        <v>5.1106270179805945E-5</v>
      </c>
      <c r="GM80" s="86">
        <f t="shared" si="83"/>
        <v>0.16861907761329545</v>
      </c>
      <c r="GN80" s="86">
        <f t="shared" si="83"/>
        <v>0.17423577369219287</v>
      </c>
      <c r="GO80" s="86">
        <f t="shared" si="83"/>
        <v>0.1673849309240715</v>
      </c>
      <c r="GP80" s="86">
        <f t="shared" si="83"/>
        <v>0.14267533564550836</v>
      </c>
      <c r="GQ80" s="86">
        <f t="shared" si="83"/>
        <v>0.12966870670597011</v>
      </c>
      <c r="GR80" s="86">
        <f t="shared" si="83"/>
        <v>0.1430074952771862</v>
      </c>
      <c r="GS80" s="86">
        <f t="shared" si="83"/>
        <v>0.13591291587760854</v>
      </c>
      <c r="GT80" s="86">
        <f t="shared" si="83"/>
        <v>0.1308287312391391</v>
      </c>
      <c r="GU80" s="86">
        <f t="shared" si="83"/>
        <v>0.13060742626561861</v>
      </c>
      <c r="GV80" s="86">
        <f t="shared" si="83"/>
        <v>0.1232899166250335</v>
      </c>
      <c r="GW80" s="86">
        <f t="shared" si="83"/>
        <v>0.13974908413204803</v>
      </c>
      <c r="GX80" s="86">
        <f t="shared" si="83"/>
        <v>0.11288772822749588</v>
      </c>
      <c r="GY80" s="86">
        <f t="shared" si="83"/>
        <v>0.17306201636561311</v>
      </c>
      <c r="GZ80" s="86">
        <f t="shared" si="83"/>
        <v>0.11401579410097272</v>
      </c>
      <c r="HA80" s="86">
        <f t="shared" si="83"/>
        <v>6.8965091122242722E-2</v>
      </c>
      <c r="HC80" s="86">
        <f t="shared" si="73"/>
        <v>4.8071001999234883E-6</v>
      </c>
      <c r="HD80" s="86">
        <f t="shared" si="73"/>
        <v>2.0647239760684289E-7</v>
      </c>
      <c r="HE80" s="86">
        <f t="shared" si="73"/>
        <v>4.6830290205440585E-7</v>
      </c>
      <c r="HF80" s="86">
        <f t="shared" si="73"/>
        <v>1.1253132235609021E-7</v>
      </c>
      <c r="HG80" s="86">
        <f t="shared" si="87"/>
        <v>2.5984209081541748E-7</v>
      </c>
      <c r="HH80" s="86">
        <f t="shared" si="87"/>
        <v>1.0866677586155793E-7</v>
      </c>
      <c r="HI80" s="86">
        <f t="shared" si="87"/>
        <v>9.9301594024627041E-8</v>
      </c>
      <c r="HJ80" s="86">
        <f t="shared" si="87"/>
        <v>2.2222105590588914E-7</v>
      </c>
      <c r="HK80" s="86">
        <f t="shared" si="87"/>
        <v>3.5139884482196715E-7</v>
      </c>
      <c r="HL80" s="86">
        <f t="shared" si="87"/>
        <v>2.3209330497323014E-7</v>
      </c>
      <c r="HM80" s="86">
        <f t="shared" si="87"/>
        <v>1.8715322011680332E-8</v>
      </c>
      <c r="HN80" s="86">
        <f t="shared" si="87"/>
        <v>2.9652936818763374E-7</v>
      </c>
      <c r="HO80" s="86">
        <f t="shared" si="87"/>
        <v>5.7381794161137174E-7</v>
      </c>
      <c r="HP80" s="86">
        <f t="shared" si="87"/>
        <v>5.4782707103101993E-8</v>
      </c>
      <c r="HQ80" s="86">
        <f t="shared" si="87"/>
        <v>1.0091369815357911E-10</v>
      </c>
      <c r="HS80" s="86">
        <f t="shared" si="84"/>
        <v>1.0382126534044225E-47</v>
      </c>
      <c r="HT80" s="86">
        <f t="shared" si="84"/>
        <v>3.9819017248848153E-63</v>
      </c>
      <c r="HU80" s="86">
        <f t="shared" si="84"/>
        <v>1.5536604850219328E-61</v>
      </c>
      <c r="HV80" s="86">
        <f t="shared" si="84"/>
        <v>1.4770253645182219E-67</v>
      </c>
      <c r="HW80" s="86">
        <f t="shared" si="84"/>
        <v>7.3217376733335379E-64</v>
      </c>
      <c r="HX80" s="86">
        <f t="shared" si="84"/>
        <v>1.7726203974102365E-71</v>
      </c>
      <c r="HY80" s="86">
        <f t="shared" si="84"/>
        <v>2.2053778038351134E-69</v>
      </c>
      <c r="HZ80" s="86">
        <f t="shared" si="84"/>
        <v>3.9037749072351528E-66</v>
      </c>
      <c r="IA80" s="86">
        <f t="shared" si="84"/>
        <v>1.4588465824788229E-61</v>
      </c>
      <c r="IB80" s="86">
        <f t="shared" si="84"/>
        <v>4.4375723280319245E-64</v>
      </c>
      <c r="IC80" s="86">
        <f t="shared" si="84"/>
        <v>1.3725998133240281E-79</v>
      </c>
      <c r="ID80" s="86">
        <f t="shared" si="84"/>
        <v>2.4961893053146903E-63</v>
      </c>
      <c r="IE80" s="86">
        <f t="shared" si="84"/>
        <v>1.4590901263560151E-61</v>
      </c>
      <c r="IF80" s="86">
        <f t="shared" si="84"/>
        <v>1.7883969645471335E-54</v>
      </c>
      <c r="IG80" s="86">
        <f t="shared" si="84"/>
        <v>6.0642718245022882E-38</v>
      </c>
      <c r="II80" s="86">
        <f t="shared" si="85"/>
        <v>7.9707128426807081E-102</v>
      </c>
      <c r="IJ80" s="86">
        <f t="shared" si="85"/>
        <v>8.1255619873578358E-139</v>
      </c>
      <c r="IK80" s="86">
        <f t="shared" si="85"/>
        <v>5.3180251113500843E-134</v>
      </c>
      <c r="IL80" s="86">
        <f t="shared" si="85"/>
        <v>3.561557424287896E-151</v>
      </c>
      <c r="IM80" s="86">
        <f t="shared" si="85"/>
        <v>5.3542695323820304E-141</v>
      </c>
      <c r="IN80" s="86">
        <f t="shared" si="85"/>
        <v>8.2710007214621338E-158</v>
      </c>
      <c r="IO80" s="86">
        <f t="shared" si="85"/>
        <v>7.3268259536836328E-154</v>
      </c>
      <c r="IP80" s="86">
        <f t="shared" si="85"/>
        <v>1.0651925648091011E-144</v>
      </c>
      <c r="IQ80" s="86">
        <f t="shared" si="85"/>
        <v>1.9881786200994994E-135</v>
      </c>
      <c r="IR80" s="86">
        <f t="shared" si="85"/>
        <v>5.4137469631520446E-142</v>
      </c>
      <c r="IS80" s="86">
        <f t="shared" si="85"/>
        <v>2.3116755666344327E-176</v>
      </c>
      <c r="IT80" s="86">
        <f t="shared" si="85"/>
        <v>8.0200339903153588E-140</v>
      </c>
      <c r="IU80" s="86">
        <f t="shared" si="85"/>
        <v>7.7522068829175494E-135</v>
      </c>
      <c r="IV80" s="86">
        <f t="shared" si="85"/>
        <v>4.5837462628768501E-203</v>
      </c>
      <c r="IW80" s="86">
        <f t="shared" si="85"/>
        <v>1.2875751578686345E-154</v>
      </c>
      <c r="IY80" s="86">
        <f t="shared" si="86"/>
        <v>0.16862388471349538</v>
      </c>
      <c r="IZ80" s="86">
        <f t="shared" si="86"/>
        <v>0.17423598016459046</v>
      </c>
      <c r="JA80" s="86">
        <f t="shared" si="86"/>
        <v>0.16738539922697357</v>
      </c>
      <c r="JB80" s="86">
        <f t="shared" si="86"/>
        <v>0.1426754481768307</v>
      </c>
      <c r="JC80" s="86">
        <f t="shared" si="86"/>
        <v>0.12966896654806093</v>
      </c>
      <c r="JD80" s="86">
        <f t="shared" si="86"/>
        <v>0.14300760394396206</v>
      </c>
      <c r="JE80" s="86">
        <f t="shared" si="86"/>
        <v>0.13591301517920257</v>
      </c>
      <c r="JF80" s="86">
        <f t="shared" si="86"/>
        <v>0.13082895346019502</v>
      </c>
      <c r="JG80" s="86">
        <f t="shared" si="86"/>
        <v>0.13060777766446344</v>
      </c>
      <c r="JH80" s="86">
        <f t="shared" si="86"/>
        <v>0.12329014871833847</v>
      </c>
      <c r="JI80" s="86">
        <f t="shared" si="86"/>
        <v>0.13974910284737005</v>
      </c>
      <c r="JJ80" s="86">
        <f t="shared" si="86"/>
        <v>0.11288802475686406</v>
      </c>
      <c r="JK80" s="86">
        <f t="shared" si="86"/>
        <v>0.17306259018355472</v>
      </c>
      <c r="JL80" s="86">
        <f t="shared" si="86"/>
        <v>0.11401584888367983</v>
      </c>
      <c r="JM80" s="86">
        <f t="shared" si="86"/>
        <v>6.8965091223156416E-2</v>
      </c>
    </row>
    <row r="81" spans="2:273" x14ac:dyDescent="0.25">
      <c r="B81" s="2">
        <v>54</v>
      </c>
      <c r="C81" s="37">
        <v>158.09700000000001</v>
      </c>
      <c r="D81" s="37">
        <v>180.726</v>
      </c>
      <c r="E81" s="37">
        <v>175.46799999999999</v>
      </c>
      <c r="F81" s="37">
        <v>168.387</v>
      </c>
      <c r="G81" s="37">
        <v>161.774</v>
      </c>
      <c r="H81" s="37">
        <v>173.661</v>
      </c>
      <c r="I81" s="37">
        <v>168.82300000000001</v>
      </c>
      <c r="J81" s="37">
        <v>163.21</v>
      </c>
      <c r="K81" s="37">
        <v>171.36500000000001</v>
      </c>
      <c r="L81" s="37">
        <v>163.87299999999999</v>
      </c>
      <c r="M81" s="37">
        <v>172.59700000000001</v>
      </c>
      <c r="N81" s="37">
        <v>159.661</v>
      </c>
      <c r="O81" s="37">
        <v>188.74199999999999</v>
      </c>
      <c r="P81" s="37">
        <v>156.71</v>
      </c>
      <c r="Q81" s="37">
        <v>112.371</v>
      </c>
      <c r="S81" s="4">
        <f t="shared" si="88"/>
        <v>155.40587191795777</v>
      </c>
      <c r="T81" s="4">
        <f t="shared" si="88"/>
        <v>172.05648814773957</v>
      </c>
      <c r="U81" s="4">
        <f t="shared" si="88"/>
        <v>168.13155217696459</v>
      </c>
      <c r="V81" s="4">
        <f t="shared" si="88"/>
        <v>161.95091151799775</v>
      </c>
      <c r="W81" s="4">
        <f t="shared" si="88"/>
        <v>156.61631763512887</v>
      </c>
      <c r="X81" s="4">
        <f t="shared" si="88"/>
        <v>164.97826894127294</v>
      </c>
      <c r="Y81" s="4">
        <f t="shared" si="88"/>
        <v>160.98867483784031</v>
      </c>
      <c r="Z81" s="4">
        <f t="shared" si="88"/>
        <v>157.08327921574747</v>
      </c>
      <c r="AA81" s="4">
        <f t="shared" si="88"/>
        <v>161.86743734670591</v>
      </c>
      <c r="AB81" s="4">
        <f t="shared" si="88"/>
        <v>158.18266741138925</v>
      </c>
      <c r="AC81" s="4">
        <f t="shared" si="88"/>
        <v>164.95607832164507</v>
      </c>
      <c r="AD81" s="4">
        <f t="shared" si="88"/>
        <v>155.71792486634126</v>
      </c>
      <c r="AE81" s="4">
        <f t="shared" si="88"/>
        <v>178.23891595458036</v>
      </c>
      <c r="AF81" s="4">
        <f t="shared" si="88"/>
        <v>151.92861642709065</v>
      </c>
      <c r="AG81" s="4">
        <f t="shared" si="88"/>
        <v>113.57070792445575</v>
      </c>
      <c r="AI81" s="4">
        <f t="shared" si="89"/>
        <v>2.6911280820422405</v>
      </c>
      <c r="AJ81" s="4">
        <f t="shared" si="89"/>
        <v>8.6695118522604275</v>
      </c>
      <c r="AK81" s="4">
        <f t="shared" si="89"/>
        <v>7.3364478230353996</v>
      </c>
      <c r="AL81" s="4">
        <f t="shared" si="89"/>
        <v>6.4360884820022477</v>
      </c>
      <c r="AM81" s="4">
        <f t="shared" si="89"/>
        <v>5.1576823648711354</v>
      </c>
      <c r="AN81" s="4">
        <f t="shared" si="89"/>
        <v>8.6827310587270574</v>
      </c>
      <c r="AO81" s="4">
        <f t="shared" si="89"/>
        <v>7.8343251621597005</v>
      </c>
      <c r="AP81" s="4">
        <f t="shared" si="89"/>
        <v>6.1267207842525409</v>
      </c>
      <c r="AQ81" s="4">
        <f t="shared" si="89"/>
        <v>9.4975626532940964</v>
      </c>
      <c r="AR81" s="4">
        <f t="shared" si="89"/>
        <v>5.6903325886107439</v>
      </c>
      <c r="AS81" s="4">
        <f t="shared" si="89"/>
        <v>7.6409216783549425</v>
      </c>
      <c r="AT81" s="4">
        <f t="shared" si="89"/>
        <v>3.9430751336587377</v>
      </c>
      <c r="AU81" s="4">
        <f t="shared" si="89"/>
        <v>10.503084045419627</v>
      </c>
      <c r="AV81" s="4">
        <f t="shared" si="89"/>
        <v>4.7813835729093626</v>
      </c>
      <c r="AW81" s="4">
        <f t="shared" si="89"/>
        <v>-1.1997079244557511</v>
      </c>
      <c r="AY81" s="2">
        <f t="shared" si="80"/>
        <v>70.219289060235511</v>
      </c>
      <c r="AZ81" s="2">
        <f t="shared" si="80"/>
        <v>74.779210831267847</v>
      </c>
      <c r="BA81" s="2">
        <f t="shared" si="80"/>
        <v>74.40341600266035</v>
      </c>
      <c r="BB81" s="2">
        <f t="shared" si="80"/>
        <v>75.528567659518671</v>
      </c>
      <c r="BC81" s="2">
        <f t="shared" si="80"/>
        <v>73.850169478605721</v>
      </c>
      <c r="BD81" s="2">
        <f t="shared" si="80"/>
        <v>74.050893417303172</v>
      </c>
      <c r="BE81" s="2">
        <f t="shared" si="80"/>
        <v>74.395960254436488</v>
      </c>
      <c r="BF81" s="2">
        <f t="shared" si="80"/>
        <v>73.842469580768352</v>
      </c>
      <c r="BG81" s="2">
        <f t="shared" si="80"/>
        <v>77.730413730948868</v>
      </c>
      <c r="BH81" s="2">
        <f t="shared" si="80"/>
        <v>79.023286985686653</v>
      </c>
      <c r="BI81" s="2">
        <f t="shared" si="80"/>
        <v>75.948041041929926</v>
      </c>
      <c r="BJ81" s="2">
        <f t="shared" si="80"/>
        <v>79.948623272844259</v>
      </c>
      <c r="BK81" s="2">
        <f t="shared" si="80"/>
        <v>79.561699270258671</v>
      </c>
      <c r="BL81" s="2">
        <f t="shared" si="80"/>
        <v>84.196693352372279</v>
      </c>
      <c r="BM81" s="2">
        <f t="shared" si="80"/>
        <v>76.799114893575307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81.673011627906988</v>
      </c>
      <c r="DL81" s="2">
        <f t="shared" si="90"/>
        <v>83.247684083358521</v>
      </c>
      <c r="DM81" s="2">
        <f t="shared" si="90"/>
        <v>87.611937633363041</v>
      </c>
      <c r="DN81" s="2">
        <f t="shared" si="90"/>
        <v>82.772545966228904</v>
      </c>
      <c r="DO81" s="2">
        <f t="shared" si="90"/>
        <v>84.606920825515957</v>
      </c>
      <c r="DP81" s="2">
        <f t="shared" si="90"/>
        <v>85.525336579494507</v>
      </c>
      <c r="DQ81" s="2">
        <f t="shared" si="90"/>
        <v>85.165055330634303</v>
      </c>
      <c r="DR81" s="2">
        <f t="shared" si="90"/>
        <v>80.423583214793751</v>
      </c>
      <c r="DS81" s="2">
        <f t="shared" si="90"/>
        <v>84.550717638691296</v>
      </c>
      <c r="DT81" s="2">
        <f t="shared" si="90"/>
        <v>85.171566856330017</v>
      </c>
      <c r="DU81" s="2">
        <f t="shared" si="90"/>
        <v>91.889361636940563</v>
      </c>
      <c r="DV81" s="2">
        <f t="shared" si="90"/>
        <v>95.029934784987404</v>
      </c>
      <c r="DW81" s="2">
        <f t="shared" si="90"/>
        <v>93.082936303939988</v>
      </c>
      <c r="DX81" s="2">
        <f t="shared" si="90"/>
        <v>94.408001458601433</v>
      </c>
      <c r="DY81" s="2">
        <f t="shared" si="90"/>
        <v>84.275576628352496</v>
      </c>
      <c r="EA81" s="2">
        <f t="shared" si="91"/>
        <v>66.07516230230074</v>
      </c>
      <c r="EB81" s="2">
        <f t="shared" si="91"/>
        <v>71.441696952156988</v>
      </c>
      <c r="EC81" s="2">
        <f t="shared" si="91"/>
        <v>68.961633886549421</v>
      </c>
      <c r="ED81" s="2">
        <f t="shared" si="91"/>
        <v>72.281251973609386</v>
      </c>
      <c r="EE81" s="2">
        <f t="shared" si="91"/>
        <v>68.800654766071617</v>
      </c>
      <c r="EF81" s="2">
        <f t="shared" si="91"/>
        <v>68.678864509979761</v>
      </c>
      <c r="EG81" s="2">
        <f t="shared" si="91"/>
        <v>69.303174834141728</v>
      </c>
      <c r="EH81" s="2">
        <f t="shared" si="91"/>
        <v>70.608497635568483</v>
      </c>
      <c r="EI81" s="2">
        <f t="shared" si="91"/>
        <v>74.416579633647927</v>
      </c>
      <c r="EJ81" s="2">
        <f t="shared" si="91"/>
        <v>75.992771685334731</v>
      </c>
      <c r="EK81" s="2">
        <f t="shared" si="91"/>
        <v>68.450141009125801</v>
      </c>
      <c r="EL81" s="2">
        <f t="shared" si="91"/>
        <v>72.331828092304818</v>
      </c>
      <c r="EM81" s="2">
        <f t="shared" si="91"/>
        <v>73.959719435886853</v>
      </c>
      <c r="EN81" s="2">
        <f t="shared" si="91"/>
        <v>78.916381070960028</v>
      </c>
      <c r="EO81" s="2">
        <f t="shared" si="91"/>
        <v>71.870389567301842</v>
      </c>
      <c r="EQ81" s="2">
        <f t="shared" si="92"/>
        <v>69.015694580480442</v>
      </c>
      <c r="ER81" s="2">
        <f t="shared" si="92"/>
        <v>69.59096944356456</v>
      </c>
      <c r="ES81" s="2">
        <f t="shared" si="92"/>
        <v>68.419732114501571</v>
      </c>
      <c r="ET81" s="2">
        <f t="shared" si="92"/>
        <v>70.031853783905149</v>
      </c>
      <c r="EU81" s="2">
        <f t="shared" si="92"/>
        <v>67.714606729522629</v>
      </c>
      <c r="EV81" s="2">
        <f t="shared" si="92"/>
        <v>67.882504528263141</v>
      </c>
      <c r="EW81" s="2">
        <f t="shared" si="92"/>
        <v>68.613501283205963</v>
      </c>
      <c r="EX81" s="2">
        <f t="shared" si="92"/>
        <v>69.839918502963727</v>
      </c>
      <c r="EY81" s="2">
        <f t="shared" si="92"/>
        <v>72.464556053729382</v>
      </c>
      <c r="EZ81" s="2">
        <f t="shared" si="92"/>
        <v>75.332078916257174</v>
      </c>
      <c r="FA81" s="2">
        <f t="shared" si="92"/>
        <v>68.402788558925153</v>
      </c>
      <c r="FB81" s="2">
        <f t="shared" si="92"/>
        <v>71.743866258429506</v>
      </c>
      <c r="FC81" s="2">
        <f t="shared" si="92"/>
        <v>72.160206080920503</v>
      </c>
      <c r="FD81" s="2">
        <f t="shared" si="92"/>
        <v>75.98681471093515</v>
      </c>
      <c r="FE81" s="2">
        <f t="shared" si="92"/>
        <v>71.754586011163639</v>
      </c>
      <c r="FG81" s="2">
        <f t="shared" si="93"/>
        <v>0.73432503533654747</v>
      </c>
      <c r="FH81" s="2">
        <f t="shared" si="93"/>
        <v>0.71729205272160268</v>
      </c>
      <c r="FI81" s="2">
        <f t="shared" si="93"/>
        <v>0.70821816314500841</v>
      </c>
      <c r="FJ81" s="2">
        <f t="shared" si="93"/>
        <v>0.69046162853068727</v>
      </c>
      <c r="FK81" s="2">
        <f t="shared" si="93"/>
        <v>0.68053253847652662</v>
      </c>
      <c r="FL81" s="2">
        <f t="shared" si="93"/>
        <v>0.68111445747259569</v>
      </c>
      <c r="FM81" s="2">
        <f t="shared" si="93"/>
        <v>0.67892534621156631</v>
      </c>
      <c r="FN81" s="2">
        <f t="shared" si="93"/>
        <v>0.67050094303571794</v>
      </c>
      <c r="FO81" s="2">
        <f t="shared" si="93"/>
        <v>0.67297752510243602</v>
      </c>
      <c r="FP81" s="2">
        <f t="shared" si="93"/>
        <v>0.66982732076812967</v>
      </c>
      <c r="FQ81" s="2">
        <f t="shared" si="93"/>
        <v>0.68011288441561701</v>
      </c>
      <c r="FR81" s="2">
        <f t="shared" si="93"/>
        <v>0.66442850147857901</v>
      </c>
      <c r="FS81" s="2">
        <f t="shared" si="93"/>
        <v>0.7070517133174089</v>
      </c>
      <c r="FT81" s="2">
        <f t="shared" si="93"/>
        <v>0.65913829508222299</v>
      </c>
      <c r="FU81" s="2">
        <f t="shared" si="93"/>
        <v>0.60268782798204812</v>
      </c>
      <c r="FW81" s="2">
        <f t="shared" si="82"/>
        <v>5.7367004509845007E-5</v>
      </c>
      <c r="FX81" s="2">
        <f t="shared" si="82"/>
        <v>7.1597977386110819E-5</v>
      </c>
      <c r="FY81" s="2">
        <f t="shared" si="82"/>
        <v>6.9697203134700758E-5</v>
      </c>
      <c r="FZ81" s="2">
        <f t="shared" si="82"/>
        <v>6.3293005477144243E-5</v>
      </c>
      <c r="GA81" s="2">
        <f t="shared" si="82"/>
        <v>6.7199275503342651E-5</v>
      </c>
      <c r="GB81" s="2">
        <f t="shared" si="82"/>
        <v>8.4733334301291405E-5</v>
      </c>
      <c r="GC81" s="2">
        <f t="shared" si="82"/>
        <v>9.0431987747304483E-5</v>
      </c>
      <c r="GD81" s="2">
        <f t="shared" si="82"/>
        <v>1.1644497591212894E-4</v>
      </c>
      <c r="GE81" s="2">
        <f t="shared" si="82"/>
        <v>1.3155274579565676E-4</v>
      </c>
      <c r="GF81" s="2">
        <f t="shared" si="82"/>
        <v>1.0911785252436071E-4</v>
      </c>
      <c r="GG81" s="2">
        <f t="shared" si="82"/>
        <v>9.8102072620580573E-5</v>
      </c>
      <c r="GH81" s="2">
        <f t="shared" si="82"/>
        <v>7.2276669500594243E-5</v>
      </c>
      <c r="GI81" s="2">
        <f t="shared" si="82"/>
        <v>7.4343979504732792E-5</v>
      </c>
      <c r="GJ81" s="2">
        <f t="shared" si="82"/>
        <v>6.4124117736992422E-5</v>
      </c>
      <c r="GK81" s="2">
        <f t="shared" si="82"/>
        <v>5.6036634641845217E-5</v>
      </c>
      <c r="GM81" s="86">
        <f t="shared" si="83"/>
        <v>0.20594503053108765</v>
      </c>
      <c r="GN81" s="86">
        <f t="shared" si="83"/>
        <v>0.21728450281216352</v>
      </c>
      <c r="GO81" s="86">
        <f t="shared" si="83"/>
        <v>0.2108942910627141</v>
      </c>
      <c r="GP81" s="86">
        <f t="shared" si="83"/>
        <v>0.18291426482871062</v>
      </c>
      <c r="GQ81" s="86">
        <f t="shared" si="83"/>
        <v>0.16792850641719989</v>
      </c>
      <c r="GR81" s="86">
        <f t="shared" si="83"/>
        <v>0.18622995150061411</v>
      </c>
      <c r="GS81" s="86">
        <f t="shared" si="83"/>
        <v>0.17710120256173256</v>
      </c>
      <c r="GT81" s="86">
        <f t="shared" si="83"/>
        <v>0.17271732177267612</v>
      </c>
      <c r="GU81" s="86">
        <f t="shared" si="83"/>
        <v>0.17157885936691836</v>
      </c>
      <c r="GV81" s="86">
        <f t="shared" si="83"/>
        <v>0.16223677949072884</v>
      </c>
      <c r="GW81" s="86">
        <f t="shared" si="83"/>
        <v>0.18205731334176409</v>
      </c>
      <c r="GX81" s="86">
        <f t="shared" si="83"/>
        <v>0.14905948318183049</v>
      </c>
      <c r="GY81" s="86">
        <f t="shared" si="83"/>
        <v>0.21874488118662117</v>
      </c>
      <c r="GZ81" s="86">
        <f t="shared" si="83"/>
        <v>0.15236162102966247</v>
      </c>
      <c r="HA81" s="86">
        <f t="shared" si="83"/>
        <v>0.10408357853412933</v>
      </c>
      <c r="HC81" s="86">
        <f t="shared" si="73"/>
        <v>8.6767126484440795E-6</v>
      </c>
      <c r="HD81" s="86">
        <f t="shared" si="73"/>
        <v>4.57342004522679E-7</v>
      </c>
      <c r="HE81" s="86">
        <f t="shared" si="73"/>
        <v>9.9856923383246922E-7</v>
      </c>
      <c r="HF81" s="86">
        <f t="shared" si="73"/>
        <v>2.5970897990118698E-7</v>
      </c>
      <c r="HG81" s="86">
        <f t="shared" si="87"/>
        <v>5.7257922382036586E-7</v>
      </c>
      <c r="HH81" s="86">
        <f t="shared" si="87"/>
        <v>2.6235689870546616E-7</v>
      </c>
      <c r="HI81" s="86">
        <f t="shared" si="87"/>
        <v>2.3913241865079414E-7</v>
      </c>
      <c r="HJ81" s="86">
        <f t="shared" si="87"/>
        <v>5.211320215703979E-7</v>
      </c>
      <c r="HK81" s="86">
        <f t="shared" si="87"/>
        <v>7.9974708184372798E-7</v>
      </c>
      <c r="HL81" s="86">
        <f t="shared" si="87"/>
        <v>5.3611695367705336E-7</v>
      </c>
      <c r="HM81" s="86">
        <f t="shared" si="87"/>
        <v>5.0827139454452318E-8</v>
      </c>
      <c r="HN81" s="86">
        <f t="shared" si="87"/>
        <v>6.5273435243373869E-7</v>
      </c>
      <c r="HO81" s="86">
        <f t="shared" si="87"/>
        <v>1.2257628285418932E-6</v>
      </c>
      <c r="HP81" s="86">
        <f t="shared" si="87"/>
        <v>1.3142579224812715E-7</v>
      </c>
      <c r="HQ81" s="86">
        <f t="shared" si="87"/>
        <v>3.651359414378557E-10</v>
      </c>
      <c r="HS81" s="86">
        <f t="shared" si="84"/>
        <v>1.6351361123184778E-46</v>
      </c>
      <c r="HT81" s="86">
        <f t="shared" si="84"/>
        <v>1.7985468107691619E-61</v>
      </c>
      <c r="HU81" s="86">
        <f t="shared" si="84"/>
        <v>6.1848409462210902E-60</v>
      </c>
      <c r="HV81" s="86">
        <f t="shared" si="84"/>
        <v>8.6248059694249062E-66</v>
      </c>
      <c r="HW81" s="86">
        <f t="shared" si="84"/>
        <v>3.4007612302334098E-62</v>
      </c>
      <c r="HX81" s="86">
        <f t="shared" si="84"/>
        <v>1.4572079861883148E-69</v>
      </c>
      <c r="HY81" s="86">
        <f t="shared" si="84"/>
        <v>1.6529506244477035E-67</v>
      </c>
      <c r="HZ81" s="86">
        <f t="shared" si="84"/>
        <v>2.5917887151314998E-64</v>
      </c>
      <c r="IA81" s="86">
        <f t="shared" si="84"/>
        <v>7.6792200781833784E-60</v>
      </c>
      <c r="IB81" s="86">
        <f t="shared" si="84"/>
        <v>2.5732978401970207E-62</v>
      </c>
      <c r="IC81" s="86">
        <f t="shared" si="84"/>
        <v>2.0452697029288039E-77</v>
      </c>
      <c r="ID81" s="86">
        <f t="shared" si="84"/>
        <v>1.154789504793036E-61</v>
      </c>
      <c r="IE81" s="86">
        <f t="shared" si="84"/>
        <v>6.0279410523660741E-60</v>
      </c>
      <c r="IF81" s="86">
        <f t="shared" si="84"/>
        <v>4.2746561416983252E-53</v>
      </c>
      <c r="IG81" s="86">
        <f t="shared" si="84"/>
        <v>5.146663003131829E-37</v>
      </c>
      <c r="II81" s="86">
        <f t="shared" si="85"/>
        <v>5.7444593714139847E-100</v>
      </c>
      <c r="IJ81" s="86">
        <f t="shared" si="85"/>
        <v>3.2551384613480564E-136</v>
      </c>
      <c r="IK81" s="86">
        <f t="shared" si="85"/>
        <v>1.6983820814284982E-131</v>
      </c>
      <c r="IL81" s="86">
        <f t="shared" si="85"/>
        <v>2.2564651805876565E-148</v>
      </c>
      <c r="IM81" s="86">
        <f t="shared" si="85"/>
        <v>2.268001617344191E-138</v>
      </c>
      <c r="IN81" s="86">
        <f t="shared" si="85"/>
        <v>8.5807186208755999E-155</v>
      </c>
      <c r="IO81" s="86">
        <f t="shared" si="85"/>
        <v>6.6805855149826813E-151</v>
      </c>
      <c r="IP81" s="86">
        <f t="shared" si="85"/>
        <v>7.6815065893993721E-142</v>
      </c>
      <c r="IQ81" s="86">
        <f t="shared" si="85"/>
        <v>1.0162354932116864E-132</v>
      </c>
      <c r="IR81" s="86">
        <f t="shared" si="85"/>
        <v>3.293952660369975E-139</v>
      </c>
      <c r="IS81" s="86">
        <f t="shared" si="85"/>
        <v>6.1861405160405602E-173</v>
      </c>
      <c r="IT81" s="86">
        <f t="shared" si="85"/>
        <v>3.3771605414955049E-137</v>
      </c>
      <c r="IU81" s="86">
        <f t="shared" si="85"/>
        <v>2.6694142063818062E-132</v>
      </c>
      <c r="IV81" s="86">
        <f t="shared" si="85"/>
        <v>2.7643286540442106E-199</v>
      </c>
      <c r="IW81" s="86">
        <f t="shared" si="85"/>
        <v>8.7290188129027484E-152</v>
      </c>
      <c r="IY81" s="86">
        <f t="shared" si="86"/>
        <v>0.2059537072437361</v>
      </c>
      <c r="IZ81" s="86">
        <f t="shared" si="86"/>
        <v>0.21728496015416804</v>
      </c>
      <c r="JA81" s="86">
        <f t="shared" si="86"/>
        <v>0.21089528963194792</v>
      </c>
      <c r="JB81" s="86">
        <f t="shared" si="86"/>
        <v>0.18291452453769053</v>
      </c>
      <c r="JC81" s="86">
        <f t="shared" si="86"/>
        <v>0.1679290789964237</v>
      </c>
      <c r="JD81" s="86">
        <f t="shared" si="86"/>
        <v>0.18623021385751282</v>
      </c>
      <c r="JE81" s="86">
        <f t="shared" si="86"/>
        <v>0.17710144169415121</v>
      </c>
      <c r="JF81" s="86">
        <f t="shared" si="86"/>
        <v>0.17271784290469769</v>
      </c>
      <c r="JG81" s="86">
        <f t="shared" si="86"/>
        <v>0.17157965911400019</v>
      </c>
      <c r="JH81" s="86">
        <f t="shared" si="86"/>
        <v>0.16223731560768251</v>
      </c>
      <c r="JI81" s="86">
        <f t="shared" si="86"/>
        <v>0.18205736416890353</v>
      </c>
      <c r="JJ81" s="86">
        <f t="shared" si="86"/>
        <v>0.14906013591618292</v>
      </c>
      <c r="JK81" s="86">
        <f t="shared" si="86"/>
        <v>0.21874610694944971</v>
      </c>
      <c r="JL81" s="86">
        <f t="shared" si="86"/>
        <v>0.15236175245545472</v>
      </c>
      <c r="JM81" s="86">
        <f t="shared" si="86"/>
        <v>0.10408357889926527</v>
      </c>
    </row>
    <row r="82" spans="2:273" x14ac:dyDescent="0.25">
      <c r="B82" s="2">
        <v>55</v>
      </c>
      <c r="C82" s="37">
        <v>173.887</v>
      </c>
      <c r="D82" s="37">
        <v>196</v>
      </c>
      <c r="E82" s="37">
        <v>191.5</v>
      </c>
      <c r="F82" s="37">
        <v>187.887</v>
      </c>
      <c r="G82" s="37">
        <v>182.62899999999999</v>
      </c>
      <c r="H82" s="37">
        <v>193.35499999999999</v>
      </c>
      <c r="I82" s="37">
        <v>188.80600000000001</v>
      </c>
      <c r="J82" s="37">
        <v>184.75800000000001</v>
      </c>
      <c r="K82" s="37">
        <v>191.82499999999999</v>
      </c>
      <c r="L82" s="37">
        <v>185.048</v>
      </c>
      <c r="M82" s="37">
        <v>194.24199999999999</v>
      </c>
      <c r="N82" s="37">
        <v>180.67699999999999</v>
      </c>
      <c r="O82" s="37">
        <v>205.35499999999999</v>
      </c>
      <c r="P82" s="37">
        <v>175.274</v>
      </c>
      <c r="Q82" s="37">
        <v>128.435</v>
      </c>
      <c r="S82" s="4">
        <f t="shared" si="88"/>
        <v>167.46124578857112</v>
      </c>
      <c r="T82" s="4">
        <f t="shared" si="88"/>
        <v>186.95787731104431</v>
      </c>
      <c r="U82" s="4">
        <f t="shared" si="88"/>
        <v>183.25258154566112</v>
      </c>
      <c r="V82" s="4">
        <f t="shared" si="88"/>
        <v>177.6087913937746</v>
      </c>
      <c r="W82" s="4">
        <f t="shared" si="88"/>
        <v>172.44955040495861</v>
      </c>
      <c r="X82" s="4">
        <f t="shared" si="88"/>
        <v>182.29631910883199</v>
      </c>
      <c r="Y82" s="4">
        <f t="shared" si="88"/>
        <v>177.74052089369229</v>
      </c>
      <c r="Z82" s="4">
        <f t="shared" si="88"/>
        <v>174.14868909347285</v>
      </c>
      <c r="AA82" s="4">
        <f t="shared" si="88"/>
        <v>178.80167337126721</v>
      </c>
      <c r="AB82" s="4">
        <f t="shared" si="88"/>
        <v>174.39606938497815</v>
      </c>
      <c r="AC82" s="4">
        <f t="shared" si="88"/>
        <v>181.94381272967769</v>
      </c>
      <c r="AD82" s="4">
        <f t="shared" si="88"/>
        <v>171.57952140895915</v>
      </c>
      <c r="AE82" s="4">
        <f t="shared" si="88"/>
        <v>194.21367373051862</v>
      </c>
      <c r="AF82" s="4">
        <f t="shared" si="88"/>
        <v>166.75677164800715</v>
      </c>
      <c r="AG82" s="4">
        <f t="shared" si="88"/>
        <v>125.97854581976144</v>
      </c>
      <c r="AI82" s="4">
        <f t="shared" si="89"/>
        <v>6.425754211428881</v>
      </c>
      <c r="AJ82" s="4">
        <f t="shared" si="89"/>
        <v>9.0421226889556863</v>
      </c>
      <c r="AK82" s="4">
        <f t="shared" si="89"/>
        <v>8.2474184543388844</v>
      </c>
      <c r="AL82" s="4">
        <f t="shared" si="89"/>
        <v>10.278208606225405</v>
      </c>
      <c r="AM82" s="4">
        <f t="shared" si="89"/>
        <v>10.179449595041376</v>
      </c>
      <c r="AN82" s="4">
        <f t="shared" si="89"/>
        <v>11.058680891167995</v>
      </c>
      <c r="AO82" s="4">
        <f t="shared" si="89"/>
        <v>11.06547910630772</v>
      </c>
      <c r="AP82" s="4">
        <f t="shared" si="89"/>
        <v>10.609310906527156</v>
      </c>
      <c r="AQ82" s="4">
        <f t="shared" si="89"/>
        <v>13.023326628732775</v>
      </c>
      <c r="AR82" s="4">
        <f t="shared" si="89"/>
        <v>10.651930615021854</v>
      </c>
      <c r="AS82" s="4">
        <f t="shared" si="89"/>
        <v>12.298187270322302</v>
      </c>
      <c r="AT82" s="4">
        <f t="shared" si="89"/>
        <v>9.09747859104084</v>
      </c>
      <c r="AU82" s="4">
        <f t="shared" si="89"/>
        <v>11.141326269481368</v>
      </c>
      <c r="AV82" s="4">
        <f t="shared" si="89"/>
        <v>8.5172283519928556</v>
      </c>
      <c r="AW82" s="4">
        <f t="shared" si="89"/>
        <v>2.4564541802385662</v>
      </c>
      <c r="AY82" s="2">
        <f t="shared" si="80"/>
        <v>69.957328902969309</v>
      </c>
      <c r="AZ82" s="2">
        <f t="shared" si="80"/>
        <v>74.497527593401131</v>
      </c>
      <c r="BA82" s="2">
        <f t="shared" si="80"/>
        <v>74.046905636076232</v>
      </c>
      <c r="BB82" s="2">
        <f t="shared" si="80"/>
        <v>75.245910240662027</v>
      </c>
      <c r="BC82" s="2">
        <f t="shared" si="80"/>
        <v>73.485677074783467</v>
      </c>
      <c r="BD82" s="2">
        <f t="shared" si="80"/>
        <v>73.663583746995258</v>
      </c>
      <c r="BE82" s="2">
        <f t="shared" si="80"/>
        <v>73.99750635657243</v>
      </c>
      <c r="BF82" s="2">
        <f t="shared" si="80"/>
        <v>73.503096088408611</v>
      </c>
      <c r="BG82" s="2">
        <f t="shared" si="80"/>
        <v>77.358733842695443</v>
      </c>
      <c r="BH82" s="2">
        <f t="shared" si="80"/>
        <v>78.655030360916598</v>
      </c>
      <c r="BI82" s="2">
        <f t="shared" si="80"/>
        <v>75.443385752989414</v>
      </c>
      <c r="BJ82" s="2">
        <f t="shared" si="80"/>
        <v>79.488002847552906</v>
      </c>
      <c r="BK82" s="2">
        <f t="shared" si="80"/>
        <v>79.199141925281708</v>
      </c>
      <c r="BL82" s="2">
        <f t="shared" si="80"/>
        <v>83.889578714930622</v>
      </c>
      <c r="BM82" s="2">
        <f t="shared" si="80"/>
        <v>76.594098007738708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81.791405919661742</v>
      </c>
      <c r="DL82" s="2">
        <f t="shared" si="90"/>
        <v>83.391242524916962</v>
      </c>
      <c r="DM82" s="2">
        <f t="shared" si="90"/>
        <v>87.908826054074495</v>
      </c>
      <c r="DN82" s="2">
        <f t="shared" si="90"/>
        <v>82.955882270168871</v>
      </c>
      <c r="DO82" s="2">
        <f t="shared" si="90"/>
        <v>84.795632082551606</v>
      </c>
      <c r="DP82" s="2">
        <f t="shared" si="90"/>
        <v>85.724002407265601</v>
      </c>
      <c r="DQ82" s="2">
        <f t="shared" si="90"/>
        <v>85.269720310391378</v>
      </c>
      <c r="DR82" s="2">
        <f t="shared" si="90"/>
        <v>80.382617828354682</v>
      </c>
      <c r="DS82" s="2">
        <f t="shared" si="90"/>
        <v>84.536126600284476</v>
      </c>
      <c r="DT82" s="2">
        <f t="shared" si="90"/>
        <v>85.083049312470365</v>
      </c>
      <c r="DU82" s="2">
        <f t="shared" si="90"/>
        <v>92.085413064886737</v>
      </c>
      <c r="DV82" s="2">
        <f t="shared" si="90"/>
        <v>95.358596673596665</v>
      </c>
      <c r="DW82" s="2">
        <f t="shared" si="90"/>
        <v>93.397633395872433</v>
      </c>
      <c r="DX82" s="2">
        <f t="shared" si="90"/>
        <v>94.78340892320891</v>
      </c>
      <c r="DY82" s="2">
        <f t="shared" si="90"/>
        <v>84.583754515599352</v>
      </c>
      <c r="EA82" s="2">
        <f t="shared" si="91"/>
        <v>66.052305857369916</v>
      </c>
      <c r="EB82" s="2">
        <f t="shared" si="91"/>
        <v>71.300850212535039</v>
      </c>
      <c r="EC82" s="2">
        <f t="shared" si="91"/>
        <v>68.838438568243745</v>
      </c>
      <c r="ED82" s="2">
        <f t="shared" si="91"/>
        <v>72.093825002843829</v>
      </c>
      <c r="EE82" s="2">
        <f t="shared" si="91"/>
        <v>68.643635258429569</v>
      </c>
      <c r="EF82" s="2">
        <f t="shared" si="91"/>
        <v>68.514044603872335</v>
      </c>
      <c r="EG82" s="2">
        <f t="shared" si="91"/>
        <v>69.135845849361658</v>
      </c>
      <c r="EH82" s="2">
        <f t="shared" si="91"/>
        <v>70.419955183977507</v>
      </c>
      <c r="EI82" s="2">
        <f t="shared" si="91"/>
        <v>74.178278464835785</v>
      </c>
      <c r="EJ82" s="2">
        <f t="shared" si="91"/>
        <v>75.765425175827048</v>
      </c>
      <c r="EK82" s="2">
        <f t="shared" si="91"/>
        <v>68.304646231937127</v>
      </c>
      <c r="EL82" s="2">
        <f t="shared" si="91"/>
        <v>72.177857350426095</v>
      </c>
      <c r="EM82" s="2">
        <f t="shared" si="91"/>
        <v>73.83418928045667</v>
      </c>
      <c r="EN82" s="2">
        <f t="shared" si="91"/>
        <v>78.752016601069101</v>
      </c>
      <c r="EO82" s="2">
        <f t="shared" si="91"/>
        <v>71.790501146450339</v>
      </c>
      <c r="EQ82" s="2">
        <f t="shared" si="92"/>
        <v>68.944937544306129</v>
      </c>
      <c r="ER82" s="2">
        <f t="shared" si="92"/>
        <v>69.480358684300768</v>
      </c>
      <c r="ES82" s="2">
        <f t="shared" si="92"/>
        <v>68.305489513528514</v>
      </c>
      <c r="ET82" s="2">
        <f t="shared" si="92"/>
        <v>69.88203102206289</v>
      </c>
      <c r="EU82" s="2">
        <f t="shared" si="92"/>
        <v>67.575896632689464</v>
      </c>
      <c r="EV82" s="2">
        <f t="shared" si="92"/>
        <v>67.731349226168092</v>
      </c>
      <c r="EW82" s="2">
        <f t="shared" si="92"/>
        <v>68.457863376873036</v>
      </c>
      <c r="EX82" s="2">
        <f t="shared" si="92"/>
        <v>69.665206711494989</v>
      </c>
      <c r="EY82" s="2">
        <f t="shared" si="92"/>
        <v>72.26278219479191</v>
      </c>
      <c r="EZ82" s="2">
        <f t="shared" si="92"/>
        <v>75.116400149838029</v>
      </c>
      <c r="FA82" s="2">
        <f t="shared" si="92"/>
        <v>68.257567351418487</v>
      </c>
      <c r="FB82" s="2">
        <f t="shared" si="92"/>
        <v>71.600632875234254</v>
      </c>
      <c r="FC82" s="2">
        <f t="shared" si="92"/>
        <v>72.063915885955353</v>
      </c>
      <c r="FD82" s="2">
        <f t="shared" si="92"/>
        <v>75.872672568665678</v>
      </c>
      <c r="FE82" s="2">
        <f t="shared" si="92"/>
        <v>71.67741179903345</v>
      </c>
      <c r="FG82" s="2">
        <f t="shared" si="93"/>
        <v>0.75190188258609314</v>
      </c>
      <c r="FH82" s="2">
        <f t="shared" si="93"/>
        <v>0.73559002751109404</v>
      </c>
      <c r="FI82" s="2">
        <f t="shared" si="93"/>
        <v>0.72687981299932747</v>
      </c>
      <c r="FJ82" s="2">
        <f t="shared" si="93"/>
        <v>0.70979358177942897</v>
      </c>
      <c r="FK82" s="2">
        <f t="shared" si="93"/>
        <v>0.70021536394145156</v>
      </c>
      <c r="FL82" s="2">
        <f t="shared" si="93"/>
        <v>0.70077719421405493</v>
      </c>
      <c r="FM82" s="2">
        <f t="shared" si="93"/>
        <v>0.69866334680650111</v>
      </c>
      <c r="FN82" s="2">
        <f t="shared" si="93"/>
        <v>0.69052075943738722</v>
      </c>
      <c r="FO82" s="2">
        <f t="shared" si="93"/>
        <v>0.69291578395657738</v>
      </c>
      <c r="FP82" s="2">
        <f t="shared" si="93"/>
        <v>0.68986913458638999</v>
      </c>
      <c r="FQ82" s="2">
        <f t="shared" si="93"/>
        <v>0.69981016023263887</v>
      </c>
      <c r="FR82" s="2">
        <f t="shared" si="93"/>
        <v>0.6846437406584116</v>
      </c>
      <c r="FS82" s="2">
        <f t="shared" si="93"/>
        <v>0.72575907806813322</v>
      </c>
      <c r="FT82" s="2">
        <f t="shared" si="93"/>
        <v>0.67951850606267472</v>
      </c>
      <c r="FU82" s="2">
        <f t="shared" si="93"/>
        <v>0.62452054444746496</v>
      </c>
      <c r="FW82" s="2">
        <f t="shared" si="82"/>
        <v>6.2901321485343188E-5</v>
      </c>
      <c r="FX82" s="2">
        <f t="shared" si="82"/>
        <v>7.8505078806709688E-5</v>
      </c>
      <c r="FY82" s="2">
        <f t="shared" si="82"/>
        <v>7.6420949694993385E-5</v>
      </c>
      <c r="FZ82" s="2">
        <f t="shared" si="82"/>
        <v>6.939897669649575E-5</v>
      </c>
      <c r="GA82" s="2">
        <f t="shared" si="82"/>
        <v>7.3682062685704545E-5</v>
      </c>
      <c r="GB82" s="2">
        <f t="shared" si="82"/>
        <v>9.2907494036616273E-5</v>
      </c>
      <c r="GC82" s="2">
        <f t="shared" si="82"/>
        <v>9.9155837692377428E-5</v>
      </c>
      <c r="GD82" s="2">
        <f t="shared" si="82"/>
        <v>1.2767794275283132E-4</v>
      </c>
      <c r="GE82" s="2">
        <f t="shared" si="82"/>
        <v>1.442428866810819E-4</v>
      </c>
      <c r="GF82" s="2">
        <f t="shared" si="82"/>
        <v>1.1964408655057623E-4</v>
      </c>
      <c r="GG82" s="2">
        <f t="shared" si="82"/>
        <v>1.0756576554603706E-4</v>
      </c>
      <c r="GH82" s="2">
        <f t="shared" si="82"/>
        <v>7.9249239582577477E-5</v>
      </c>
      <c r="GI82" s="2">
        <f t="shared" si="82"/>
        <v>8.1515967862221989E-5</v>
      </c>
      <c r="GJ82" s="2">
        <f t="shared" si="82"/>
        <v>7.0310261965525941E-5</v>
      </c>
      <c r="GK82" s="2">
        <f t="shared" si="82"/>
        <v>6.1442615891985766E-5</v>
      </c>
      <c r="GM82" s="86">
        <f t="shared" si="83"/>
        <v>0.24888982749872673</v>
      </c>
      <c r="GN82" s="86">
        <f t="shared" si="83"/>
        <v>0.26720113456247618</v>
      </c>
      <c r="GO82" s="86">
        <f t="shared" si="83"/>
        <v>0.26185108306054605</v>
      </c>
      <c r="GP82" s="86">
        <f t="shared" si="83"/>
        <v>0.23094528715299883</v>
      </c>
      <c r="GQ82" s="86">
        <f t="shared" si="83"/>
        <v>0.21406101226776317</v>
      </c>
      <c r="GR82" s="86">
        <f t="shared" si="83"/>
        <v>0.238263486343604</v>
      </c>
      <c r="GS82" s="86">
        <f t="shared" si="83"/>
        <v>0.22689228243437728</v>
      </c>
      <c r="GT82" s="86">
        <f t="shared" si="83"/>
        <v>0.2238731333281484</v>
      </c>
      <c r="GU82" s="86">
        <f t="shared" si="83"/>
        <v>0.22145579185460262</v>
      </c>
      <c r="GV82" s="86">
        <f t="shared" si="83"/>
        <v>0.20979690851113991</v>
      </c>
      <c r="GW82" s="86">
        <f t="shared" si="83"/>
        <v>0.23312649352694242</v>
      </c>
      <c r="GX82" s="86">
        <f t="shared" si="83"/>
        <v>0.19341011269430008</v>
      </c>
      <c r="GY82" s="86">
        <f t="shared" si="83"/>
        <v>0.27225437692943333</v>
      </c>
      <c r="GZ82" s="86">
        <f t="shared" si="83"/>
        <v>0.19969268436121243</v>
      </c>
      <c r="HA82" s="86">
        <f t="shared" si="83"/>
        <v>0.15203731372817256</v>
      </c>
      <c r="HC82" s="86">
        <f t="shared" si="73"/>
        <v>1.542701695004778E-5</v>
      </c>
      <c r="HD82" s="86">
        <f t="shared" si="73"/>
        <v>9.9120002261226041E-7</v>
      </c>
      <c r="HE82" s="86">
        <f t="shared" si="73"/>
        <v>2.0853068519907382E-6</v>
      </c>
      <c r="HF82" s="86">
        <f t="shared" si="73"/>
        <v>5.8564515628523301E-7</v>
      </c>
      <c r="HG82" s="86">
        <f t="shared" si="87"/>
        <v>1.234473431286038E-6</v>
      </c>
      <c r="HH82" s="86">
        <f t="shared" si="87"/>
        <v>6.1732915496134416E-7</v>
      </c>
      <c r="HI82" s="86">
        <f t="shared" si="87"/>
        <v>5.6140864930913893E-7</v>
      </c>
      <c r="HJ82" s="86">
        <f t="shared" si="87"/>
        <v>1.1917111683425857E-6</v>
      </c>
      <c r="HK82" s="86">
        <f t="shared" si="87"/>
        <v>1.7766750275424291E-6</v>
      </c>
      <c r="HL82" s="86">
        <f t="shared" si="87"/>
        <v>1.2085820243212736E-6</v>
      </c>
      <c r="HM82" s="86">
        <f t="shared" si="87"/>
        <v>1.3398560871565904E-7</v>
      </c>
      <c r="HN82" s="86">
        <f t="shared" si="87"/>
        <v>1.4056118728101684E-6</v>
      </c>
      <c r="HO82" s="86">
        <f t="shared" si="87"/>
        <v>2.5633225767789745E-6</v>
      </c>
      <c r="HP82" s="86">
        <f t="shared" si="87"/>
        <v>3.0773273877141175E-7</v>
      </c>
      <c r="HQ82" s="86">
        <f t="shared" si="87"/>
        <v>1.2718153397066538E-9</v>
      </c>
      <c r="HS82" s="86">
        <f t="shared" si="84"/>
        <v>2.4840654687313444E-45</v>
      </c>
      <c r="HT82" s="86">
        <f t="shared" si="84"/>
        <v>7.7138114005253551E-60</v>
      </c>
      <c r="HU82" s="86">
        <f t="shared" si="84"/>
        <v>2.3427778420987572E-58</v>
      </c>
      <c r="HV82" s="86">
        <f t="shared" si="84"/>
        <v>4.7665642123718779E-64</v>
      </c>
      <c r="HW82" s="86">
        <f t="shared" si="84"/>
        <v>1.4996586947366748E-60</v>
      </c>
      <c r="HX82" s="86">
        <f t="shared" si="84"/>
        <v>1.1269155317591193E-67</v>
      </c>
      <c r="HY82" s="86">
        <f t="shared" si="84"/>
        <v>1.1663164998275687E-65</v>
      </c>
      <c r="HZ82" s="86">
        <f t="shared" si="84"/>
        <v>1.6206905565984157E-62</v>
      </c>
      <c r="IA82" s="86">
        <f t="shared" si="84"/>
        <v>3.816323001122246E-58</v>
      </c>
      <c r="IB82" s="86">
        <f t="shared" si="84"/>
        <v>1.4082354081611869E-60</v>
      </c>
      <c r="IC82" s="86">
        <f t="shared" si="84"/>
        <v>2.8399428870945049E-75</v>
      </c>
      <c r="ID82" s="86">
        <f t="shared" si="84"/>
        <v>5.0703068860891067E-60</v>
      </c>
      <c r="IE82" s="86">
        <f t="shared" si="84"/>
        <v>2.3673171428423611E-58</v>
      </c>
      <c r="IF82" s="86">
        <f t="shared" si="84"/>
        <v>9.7997169777647295E-52</v>
      </c>
      <c r="IG82" s="86">
        <f t="shared" si="84"/>
        <v>4.2496740409618811E-36</v>
      </c>
      <c r="II82" s="86">
        <f t="shared" si="85"/>
        <v>3.9777646091622887E-98</v>
      </c>
      <c r="IJ82" s="86">
        <f t="shared" si="85"/>
        <v>1.2313169173247413E-133</v>
      </c>
      <c r="IK82" s="86">
        <f t="shared" si="85"/>
        <v>5.1335389431018009E-129</v>
      </c>
      <c r="IL82" s="86">
        <f t="shared" si="85"/>
        <v>1.3450219711961124E-145</v>
      </c>
      <c r="IM82" s="86">
        <f t="shared" si="85"/>
        <v>9.0699064187875111E-136</v>
      </c>
      <c r="IN82" s="86">
        <f t="shared" si="85"/>
        <v>8.3193609767000703E-152</v>
      </c>
      <c r="IO82" s="86">
        <f t="shared" si="85"/>
        <v>5.6972046374163599E-148</v>
      </c>
      <c r="IP82" s="86">
        <f t="shared" si="85"/>
        <v>5.1836964583259643E-139</v>
      </c>
      <c r="IQ82" s="86">
        <f t="shared" si="85"/>
        <v>4.8736084775687868E-130</v>
      </c>
      <c r="IR82" s="86">
        <f t="shared" si="85"/>
        <v>1.8795619291980061E-136</v>
      </c>
      <c r="IS82" s="86">
        <f t="shared" si="85"/>
        <v>1.5309605714415332E-169</v>
      </c>
      <c r="IT82" s="86">
        <f t="shared" si="85"/>
        <v>1.3420813950477115E-134</v>
      </c>
      <c r="IU82" s="86">
        <f t="shared" si="85"/>
        <v>8.6901391010979691E-130</v>
      </c>
      <c r="IV82" s="86">
        <f t="shared" si="85"/>
        <v>1.5351268760397007E-195</v>
      </c>
      <c r="IW82" s="86">
        <f t="shared" si="85"/>
        <v>5.5682917573381807E-149</v>
      </c>
      <c r="IY82" s="86">
        <f t="shared" si="86"/>
        <v>0.24890525451567677</v>
      </c>
      <c r="IZ82" s="86">
        <f t="shared" si="86"/>
        <v>0.2672021257624988</v>
      </c>
      <c r="JA82" s="86">
        <f t="shared" si="86"/>
        <v>0.26185316836739803</v>
      </c>
      <c r="JB82" s="86">
        <f t="shared" si="86"/>
        <v>0.23094587279815512</v>
      </c>
      <c r="JC82" s="86">
        <f t="shared" si="86"/>
        <v>0.21406224674119445</v>
      </c>
      <c r="JD82" s="86">
        <f t="shared" si="86"/>
        <v>0.23826410367275896</v>
      </c>
      <c r="JE82" s="86">
        <f t="shared" si="86"/>
        <v>0.2268928438430266</v>
      </c>
      <c r="JF82" s="86">
        <f t="shared" si="86"/>
        <v>0.22387432503931673</v>
      </c>
      <c r="JG82" s="86">
        <f t="shared" si="86"/>
        <v>0.22145756852963017</v>
      </c>
      <c r="JH82" s="86">
        <f t="shared" si="86"/>
        <v>0.20979811709316423</v>
      </c>
      <c r="JI82" s="86">
        <f t="shared" si="86"/>
        <v>0.23312662751255114</v>
      </c>
      <c r="JJ82" s="86">
        <f t="shared" si="86"/>
        <v>0.1934115183061729</v>
      </c>
      <c r="JK82" s="86">
        <f t="shared" si="86"/>
        <v>0.27225694025201008</v>
      </c>
      <c r="JL82" s="86">
        <f t="shared" si="86"/>
        <v>0.19969299209395119</v>
      </c>
      <c r="JM82" s="86">
        <f t="shared" si="86"/>
        <v>0.1520373149999879</v>
      </c>
    </row>
    <row r="83" spans="2:273" x14ac:dyDescent="0.25">
      <c r="B83" s="2">
        <v>56</v>
      </c>
      <c r="C83" s="37">
        <v>187.21</v>
      </c>
      <c r="D83" s="37">
        <v>208.90299999999999</v>
      </c>
      <c r="E83" s="37">
        <v>204.48400000000001</v>
      </c>
      <c r="F83" s="37">
        <v>203.03200000000001</v>
      </c>
      <c r="G83" s="37">
        <v>199.726</v>
      </c>
      <c r="H83" s="37">
        <v>209.32300000000001</v>
      </c>
      <c r="I83" s="37">
        <v>205.452</v>
      </c>
      <c r="J83" s="37">
        <v>202.661</v>
      </c>
      <c r="K83" s="37">
        <v>208.74600000000001</v>
      </c>
      <c r="L83" s="37">
        <v>203.524</v>
      </c>
      <c r="M83" s="37">
        <v>210.21</v>
      </c>
      <c r="N83" s="37">
        <v>199.452</v>
      </c>
      <c r="O83" s="37">
        <v>217.887</v>
      </c>
      <c r="P83" s="37">
        <v>190.87100000000001</v>
      </c>
      <c r="Q83" s="37">
        <v>145.452</v>
      </c>
      <c r="S83" s="4">
        <f t="shared" si="88"/>
        <v>179.86123057353714</v>
      </c>
      <c r="T83" s="4">
        <f t="shared" si="88"/>
        <v>201.90413263140687</v>
      </c>
      <c r="U83" s="4">
        <f t="shared" si="88"/>
        <v>198.57709393071718</v>
      </c>
      <c r="V83" s="4">
        <f t="shared" si="88"/>
        <v>193.94263026145026</v>
      </c>
      <c r="W83" s="4">
        <f t="shared" si="88"/>
        <v>189.19643860580868</v>
      </c>
      <c r="X83" s="4">
        <f t="shared" si="88"/>
        <v>200.20835865551246</v>
      </c>
      <c r="Y83" s="4">
        <f t="shared" si="88"/>
        <v>195.34006173924737</v>
      </c>
      <c r="Z83" s="4">
        <f t="shared" si="88"/>
        <v>192.17036804231179</v>
      </c>
      <c r="AA83" s="4">
        <f t="shared" si="88"/>
        <v>196.69906547750742</v>
      </c>
      <c r="AB83" s="4">
        <f t="shared" si="88"/>
        <v>191.67657670833427</v>
      </c>
      <c r="AC83" s="4">
        <f t="shared" si="88"/>
        <v>199.69639613550777</v>
      </c>
      <c r="AD83" s="4">
        <f t="shared" si="88"/>
        <v>188.60334322852634</v>
      </c>
      <c r="AE83" s="4">
        <f t="shared" si="88"/>
        <v>210.25508776304869</v>
      </c>
      <c r="AF83" s="4">
        <f t="shared" si="88"/>
        <v>182.56469085825759</v>
      </c>
      <c r="AG83" s="4">
        <f t="shared" si="88"/>
        <v>140.15543405064224</v>
      </c>
      <c r="AI83" s="4">
        <f t="shared" si="89"/>
        <v>7.3487694264628658</v>
      </c>
      <c r="AJ83" s="4">
        <f t="shared" si="89"/>
        <v>6.9988673685931246</v>
      </c>
      <c r="AK83" s="4">
        <f t="shared" si="89"/>
        <v>5.9069060692828259</v>
      </c>
      <c r="AL83" s="4">
        <f t="shared" si="89"/>
        <v>9.0893697385497489</v>
      </c>
      <c r="AM83" s="4">
        <f t="shared" si="89"/>
        <v>10.529561394191319</v>
      </c>
      <c r="AN83" s="4">
        <f t="shared" si="89"/>
        <v>9.114641344487552</v>
      </c>
      <c r="AO83" s="4">
        <f t="shared" si="89"/>
        <v>10.111938260752623</v>
      </c>
      <c r="AP83" s="4">
        <f t="shared" si="89"/>
        <v>10.490631957688208</v>
      </c>
      <c r="AQ83" s="4">
        <f t="shared" si="89"/>
        <v>12.046934522492592</v>
      </c>
      <c r="AR83" s="4">
        <f t="shared" si="89"/>
        <v>11.847423291665734</v>
      </c>
      <c r="AS83" s="4">
        <f t="shared" si="89"/>
        <v>10.513603864492239</v>
      </c>
      <c r="AT83" s="4">
        <f t="shared" si="89"/>
        <v>10.848656771473657</v>
      </c>
      <c r="AU83" s="4">
        <f t="shared" si="89"/>
        <v>7.6319122369513082</v>
      </c>
      <c r="AV83" s="4">
        <f t="shared" si="89"/>
        <v>8.3063091417424175</v>
      </c>
      <c r="AW83" s="4">
        <f t="shared" si="89"/>
        <v>5.2965659493577562</v>
      </c>
      <c r="AY83" s="2">
        <f t="shared" si="80"/>
        <v>69.703053863485522</v>
      </c>
      <c r="AZ83" s="2">
        <f t="shared" si="80"/>
        <v>74.215046767547761</v>
      </c>
      <c r="BA83" s="2">
        <f t="shared" si="80"/>
        <v>73.689595752307554</v>
      </c>
      <c r="BB83" s="2">
        <f t="shared" si="80"/>
        <v>74.957143998993757</v>
      </c>
      <c r="BC83" s="2">
        <f t="shared" si="80"/>
        <v>73.119325412507777</v>
      </c>
      <c r="BD83" s="2">
        <f t="shared" si="80"/>
        <v>73.274518415246604</v>
      </c>
      <c r="BE83" s="2">
        <f t="shared" si="80"/>
        <v>73.599944065550957</v>
      </c>
      <c r="BF83" s="2">
        <f t="shared" si="80"/>
        <v>73.164789280827392</v>
      </c>
      <c r="BG83" s="2">
        <f t="shared" si="80"/>
        <v>76.985493192246565</v>
      </c>
      <c r="BH83" s="2">
        <f t="shared" si="80"/>
        <v>78.287718770644275</v>
      </c>
      <c r="BI83" s="2">
        <f t="shared" si="80"/>
        <v>74.942435762245225</v>
      </c>
      <c r="BJ83" s="2">
        <f t="shared" si="80"/>
        <v>79.023856248919373</v>
      </c>
      <c r="BK83" s="2">
        <f t="shared" si="80"/>
        <v>78.835347545055399</v>
      </c>
      <c r="BL83" s="2">
        <f t="shared" si="80"/>
        <v>83.571440424002475</v>
      </c>
      <c r="BM83" s="2">
        <f t="shared" si="80"/>
        <v>76.378657660471788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81.90980021141651</v>
      </c>
      <c r="DL83" s="2">
        <f t="shared" si="90"/>
        <v>83.534800966475416</v>
      </c>
      <c r="DM83" s="2">
        <f t="shared" si="90"/>
        <v>88.205714474785935</v>
      </c>
      <c r="DN83" s="2">
        <f t="shared" si="90"/>
        <v>83.139218574108838</v>
      </c>
      <c r="DO83" s="2">
        <f t="shared" si="90"/>
        <v>84.984343339587255</v>
      </c>
      <c r="DP83" s="2">
        <f t="shared" si="90"/>
        <v>85.922668235036696</v>
      </c>
      <c r="DQ83" s="2">
        <f t="shared" si="90"/>
        <v>85.374385290148467</v>
      </c>
      <c r="DR83" s="2">
        <f t="shared" si="90"/>
        <v>80.341652441915613</v>
      </c>
      <c r="DS83" s="2">
        <f t="shared" si="90"/>
        <v>84.521535561877641</v>
      </c>
      <c r="DT83" s="2">
        <f t="shared" si="90"/>
        <v>84.994531768610727</v>
      </c>
      <c r="DU83" s="2">
        <f t="shared" si="90"/>
        <v>92.281464492832896</v>
      </c>
      <c r="DV83" s="2">
        <f t="shared" si="90"/>
        <v>95.687258562205926</v>
      </c>
      <c r="DW83" s="2">
        <f t="shared" si="90"/>
        <v>93.712330487804891</v>
      </c>
      <c r="DX83" s="2">
        <f t="shared" si="90"/>
        <v>95.158816387816373</v>
      </c>
      <c r="DY83" s="2">
        <f t="shared" si="90"/>
        <v>84.891932402846209</v>
      </c>
      <c r="EA83" s="2">
        <f t="shared" si="91"/>
        <v>66.029449412439106</v>
      </c>
      <c r="EB83" s="2">
        <f t="shared" si="91"/>
        <v>71.160003472913075</v>
      </c>
      <c r="EC83" s="2">
        <f t="shared" si="91"/>
        <v>68.715243249938084</v>
      </c>
      <c r="ED83" s="2">
        <f t="shared" si="91"/>
        <v>71.906398032078272</v>
      </c>
      <c r="EE83" s="2">
        <f t="shared" si="91"/>
        <v>68.486615750787522</v>
      </c>
      <c r="EF83" s="2">
        <f t="shared" si="91"/>
        <v>68.349224697764896</v>
      </c>
      <c r="EG83" s="2">
        <f t="shared" si="91"/>
        <v>68.968516864581602</v>
      </c>
      <c r="EH83" s="2">
        <f t="shared" si="91"/>
        <v>70.231412732386545</v>
      </c>
      <c r="EI83" s="2">
        <f t="shared" si="91"/>
        <v>73.939977296023628</v>
      </c>
      <c r="EJ83" s="2">
        <f t="shared" si="91"/>
        <v>75.538078666319365</v>
      </c>
      <c r="EK83" s="2">
        <f t="shared" si="91"/>
        <v>68.159151454748439</v>
      </c>
      <c r="EL83" s="2">
        <f t="shared" si="91"/>
        <v>72.023886608547357</v>
      </c>
      <c r="EM83" s="2">
        <f t="shared" si="91"/>
        <v>73.708659125026486</v>
      </c>
      <c r="EN83" s="2">
        <f t="shared" si="91"/>
        <v>78.587652131178174</v>
      </c>
      <c r="EO83" s="2">
        <f t="shared" si="91"/>
        <v>71.71061272559885</v>
      </c>
      <c r="EQ83" s="2">
        <f t="shared" si="92"/>
        <v>68.874180508131815</v>
      </c>
      <c r="ER83" s="2">
        <f t="shared" si="92"/>
        <v>69.369747925036961</v>
      </c>
      <c r="ES83" s="2">
        <f t="shared" si="92"/>
        <v>68.191246912555457</v>
      </c>
      <c r="ET83" s="2">
        <f t="shared" si="92"/>
        <v>69.732208260220645</v>
      </c>
      <c r="EU83" s="2">
        <f t="shared" si="92"/>
        <v>67.437186535856299</v>
      </c>
      <c r="EV83" s="2">
        <f t="shared" si="92"/>
        <v>67.580193924073043</v>
      </c>
      <c r="EW83" s="2">
        <f t="shared" si="92"/>
        <v>68.302225470540108</v>
      </c>
      <c r="EX83" s="2">
        <f t="shared" si="92"/>
        <v>69.490494920026251</v>
      </c>
      <c r="EY83" s="2">
        <f t="shared" si="92"/>
        <v>72.061008335854439</v>
      </c>
      <c r="EZ83" s="2">
        <f t="shared" si="92"/>
        <v>74.900721383418897</v>
      </c>
      <c r="FA83" s="2">
        <f t="shared" si="92"/>
        <v>68.112346143911807</v>
      </c>
      <c r="FB83" s="2">
        <f t="shared" si="92"/>
        <v>71.457399492039002</v>
      </c>
      <c r="FC83" s="2">
        <f t="shared" si="92"/>
        <v>71.967625690990204</v>
      </c>
      <c r="FD83" s="2">
        <f t="shared" si="92"/>
        <v>75.75853042639622</v>
      </c>
      <c r="FE83" s="2">
        <f t="shared" si="92"/>
        <v>71.600237586903262</v>
      </c>
      <c r="FG83" s="2">
        <f t="shared" si="93"/>
        <v>0.76868217221145041</v>
      </c>
      <c r="FH83" s="2">
        <f t="shared" si="93"/>
        <v>0.75311132172820539</v>
      </c>
      <c r="FI83" s="2">
        <f t="shared" si="93"/>
        <v>0.74477803269305431</v>
      </c>
      <c r="FJ83" s="2">
        <f t="shared" si="93"/>
        <v>0.72839311389343331</v>
      </c>
      <c r="FK83" s="2">
        <f t="shared" si="93"/>
        <v>0.71918590482349087</v>
      </c>
      <c r="FL83" s="2">
        <f t="shared" si="93"/>
        <v>0.71972641285135519</v>
      </c>
      <c r="FM83" s="2">
        <f t="shared" si="93"/>
        <v>0.71769250363277315</v>
      </c>
      <c r="FN83" s="2">
        <f t="shared" si="93"/>
        <v>0.7098505715954585</v>
      </c>
      <c r="FO83" s="2">
        <f t="shared" si="93"/>
        <v>0.71215836158022361</v>
      </c>
      <c r="FP83" s="2">
        <f t="shared" si="93"/>
        <v>0.70922250798582942</v>
      </c>
      <c r="FQ83" s="2">
        <f t="shared" si="93"/>
        <v>0.71879604509265138</v>
      </c>
      <c r="FR83" s="2">
        <f t="shared" si="93"/>
        <v>0.70418337341617943</v>
      </c>
      <c r="FS83" s="2">
        <f t="shared" si="93"/>
        <v>0.74370484596386266</v>
      </c>
      <c r="FT83" s="2">
        <f t="shared" si="93"/>
        <v>0.69923619598899767</v>
      </c>
      <c r="FU83" s="2">
        <f t="shared" si="93"/>
        <v>0.64585849632995807</v>
      </c>
      <c r="FW83" s="2">
        <f t="shared" si="82"/>
        <v>6.89695089684935E-5</v>
      </c>
      <c r="FX83" s="2">
        <f t="shared" si="82"/>
        <v>8.6078455237395738E-5</v>
      </c>
      <c r="FY83" s="2">
        <f t="shared" si="82"/>
        <v>8.3793287264947753E-5</v>
      </c>
      <c r="FZ83" s="2">
        <f t="shared" si="82"/>
        <v>7.6093955296185599E-5</v>
      </c>
      <c r="GA83" s="2">
        <f t="shared" si="82"/>
        <v>8.0790200867419923E-5</v>
      </c>
      <c r="GB83" s="2">
        <f t="shared" si="82"/>
        <v>1.0187012835172524E-4</v>
      </c>
      <c r="GC83" s="2">
        <f t="shared" si="82"/>
        <v>1.0872117398233603E-4</v>
      </c>
      <c r="GD83" s="2">
        <f t="shared" si="82"/>
        <v>1.3999435588715769E-4</v>
      </c>
      <c r="GE83" s="2">
        <f t="shared" si="82"/>
        <v>1.5815697923561421E-4</v>
      </c>
      <c r="GF83" s="2">
        <f t="shared" si="82"/>
        <v>1.3118561791859867E-4</v>
      </c>
      <c r="GG83" s="2">
        <f t="shared" si="82"/>
        <v>1.1794229259693154E-4</v>
      </c>
      <c r="GH83" s="2">
        <f t="shared" si="82"/>
        <v>8.6894398883971045E-5</v>
      </c>
      <c r="GI83" s="2">
        <f t="shared" si="82"/>
        <v>8.9379778469957333E-5</v>
      </c>
      <c r="GJ83" s="2">
        <f t="shared" si="82"/>
        <v>7.7093146256107799E-5</v>
      </c>
      <c r="GK83" s="2">
        <f t="shared" si="82"/>
        <v>6.7370089278246892E-5</v>
      </c>
      <c r="GM83" s="86">
        <f t="shared" si="83"/>
        <v>0.29756993640149421</v>
      </c>
      <c r="GN83" s="86">
        <f t="shared" si="83"/>
        <v>0.32365941381727442</v>
      </c>
      <c r="GO83" s="86">
        <f t="shared" si="83"/>
        <v>0.32010843888822021</v>
      </c>
      <c r="GP83" s="86">
        <f t="shared" si="83"/>
        <v>0.28707268521229085</v>
      </c>
      <c r="GQ83" s="86">
        <f t="shared" si="83"/>
        <v>0.26853237387510948</v>
      </c>
      <c r="GR83" s="86">
        <f t="shared" si="83"/>
        <v>0.29923328315663245</v>
      </c>
      <c r="GS83" s="86">
        <f t="shared" si="83"/>
        <v>0.28572532754614616</v>
      </c>
      <c r="GT83" s="86">
        <f t="shared" si="83"/>
        <v>0.28486360656403487</v>
      </c>
      <c r="GU83" s="86">
        <f t="shared" si="83"/>
        <v>0.28079156695697283</v>
      </c>
      <c r="GV83" s="86">
        <f t="shared" si="83"/>
        <v>0.26660106022888136</v>
      </c>
      <c r="GW83" s="86">
        <f t="shared" si="83"/>
        <v>0.29330741864508902</v>
      </c>
      <c r="GX83" s="86">
        <f t="shared" si="83"/>
        <v>0.24652330133691588</v>
      </c>
      <c r="GY83" s="86">
        <f t="shared" si="83"/>
        <v>0.33329058234300685</v>
      </c>
      <c r="GZ83" s="86">
        <f t="shared" si="83"/>
        <v>0.25651933885479905</v>
      </c>
      <c r="HA83" s="86">
        <f t="shared" si="83"/>
        <v>0.21480174787104964</v>
      </c>
      <c r="HC83" s="86">
        <f t="shared" si="73"/>
        <v>2.7019411533824928E-5</v>
      </c>
      <c r="HD83" s="86">
        <f t="shared" si="73"/>
        <v>2.1020292854821364E-6</v>
      </c>
      <c r="HE83" s="86">
        <f t="shared" si="73"/>
        <v>4.2649946516490839E-6</v>
      </c>
      <c r="HF83" s="86">
        <f t="shared" si="73"/>
        <v>1.2904257307954572E-6</v>
      </c>
      <c r="HG83" s="86">
        <f t="shared" si="87"/>
        <v>2.6041411029729588E-6</v>
      </c>
      <c r="HH83" s="86">
        <f t="shared" si="87"/>
        <v>1.4157592526695868E-6</v>
      </c>
      <c r="HI83" s="86">
        <f t="shared" si="87"/>
        <v>1.2849829577039175E-6</v>
      </c>
      <c r="HJ83" s="86">
        <f t="shared" si="87"/>
        <v>2.6575124915450548E-6</v>
      </c>
      <c r="HK83" s="86">
        <f t="shared" si="87"/>
        <v>3.8528868121750597E-6</v>
      </c>
      <c r="HL83" s="86">
        <f t="shared" si="87"/>
        <v>2.6590823339190141E-6</v>
      </c>
      <c r="HM83" s="86">
        <f t="shared" si="87"/>
        <v>3.4285158123700272E-7</v>
      </c>
      <c r="HN83" s="86">
        <f t="shared" si="87"/>
        <v>2.9612252704609931E-6</v>
      </c>
      <c r="HO83" s="86">
        <f t="shared" si="87"/>
        <v>5.2478530999554087E-6</v>
      </c>
      <c r="HP83" s="86">
        <f t="shared" si="87"/>
        <v>7.0329864330554665E-7</v>
      </c>
      <c r="HQ83" s="86">
        <f t="shared" si="87"/>
        <v>4.2646186715331579E-9</v>
      </c>
      <c r="HS83" s="86">
        <f t="shared" si="84"/>
        <v>3.6401197012377582E-44</v>
      </c>
      <c r="HT83" s="86">
        <f t="shared" si="84"/>
        <v>3.1414819663929874E-58</v>
      </c>
      <c r="HU83" s="86">
        <f t="shared" si="84"/>
        <v>8.4443457280645902E-57</v>
      </c>
      <c r="HV83" s="86">
        <f t="shared" si="84"/>
        <v>2.4932079035734327E-62</v>
      </c>
      <c r="HW83" s="86">
        <f t="shared" si="84"/>
        <v>6.2786348056089005E-59</v>
      </c>
      <c r="HX83" s="86">
        <f t="shared" si="84"/>
        <v>8.1983711083948373E-66</v>
      </c>
      <c r="HY83" s="86">
        <f t="shared" si="84"/>
        <v>7.7473833593641406E-64</v>
      </c>
      <c r="HZ83" s="86">
        <f t="shared" si="84"/>
        <v>9.5452844508703634E-61</v>
      </c>
      <c r="IA83" s="86">
        <f t="shared" si="84"/>
        <v>1.7905908776910763E-56</v>
      </c>
      <c r="IB83" s="86">
        <f t="shared" si="84"/>
        <v>7.2728333606456396E-59</v>
      </c>
      <c r="IC83" s="86">
        <f t="shared" si="84"/>
        <v>3.6747136144704875E-73</v>
      </c>
      <c r="ID83" s="86">
        <f t="shared" si="84"/>
        <v>2.1128760244448769E-58</v>
      </c>
      <c r="IE83" s="86">
        <f t="shared" si="84"/>
        <v>8.8378513217258441E-57</v>
      </c>
      <c r="IF83" s="86">
        <f t="shared" si="84"/>
        <v>2.1547801783896784E-50</v>
      </c>
      <c r="IG83" s="86">
        <f t="shared" si="84"/>
        <v>3.4140522559434616E-35</v>
      </c>
      <c r="II83" s="86">
        <f t="shared" si="85"/>
        <v>2.6464740196395534E-96</v>
      </c>
      <c r="IJ83" s="86">
        <f t="shared" si="85"/>
        <v>4.3980010028219172E-131</v>
      </c>
      <c r="IK83" s="86">
        <f t="shared" si="85"/>
        <v>1.4685729974315478E-126</v>
      </c>
      <c r="IL83" s="86">
        <f t="shared" si="85"/>
        <v>7.5429794861990242E-143</v>
      </c>
      <c r="IM83" s="86">
        <f t="shared" si="85"/>
        <v>3.4243593264986421E-133</v>
      </c>
      <c r="IN83" s="86">
        <f t="shared" si="85"/>
        <v>7.538029002101852E-149</v>
      </c>
      <c r="IO83" s="86">
        <f t="shared" si="85"/>
        <v>4.544212044700674E-145</v>
      </c>
      <c r="IP83" s="86">
        <f t="shared" si="85"/>
        <v>3.2734710325271107E-136</v>
      </c>
      <c r="IQ83" s="86">
        <f t="shared" si="85"/>
        <v>2.1929320777179924E-127</v>
      </c>
      <c r="IR83" s="86">
        <f t="shared" si="85"/>
        <v>1.0058117454529159E-133</v>
      </c>
      <c r="IS83" s="86">
        <f t="shared" si="85"/>
        <v>3.5039703439681629E-166</v>
      </c>
      <c r="IT83" s="86">
        <f t="shared" si="85"/>
        <v>5.0333651371170884E-132</v>
      </c>
      <c r="IU83" s="86">
        <f t="shared" si="85"/>
        <v>2.6745974247728724E-127</v>
      </c>
      <c r="IV83" s="86">
        <f t="shared" si="85"/>
        <v>7.8502795569040936E-192</v>
      </c>
      <c r="IW83" s="86">
        <f t="shared" si="85"/>
        <v>3.3422810707974524E-146</v>
      </c>
      <c r="IY83" s="86">
        <f t="shared" si="86"/>
        <v>0.29759695581302803</v>
      </c>
      <c r="IZ83" s="86">
        <f t="shared" si="86"/>
        <v>0.32366151584655989</v>
      </c>
      <c r="JA83" s="86">
        <f t="shared" si="86"/>
        <v>0.32011270388287189</v>
      </c>
      <c r="JB83" s="86">
        <f t="shared" si="86"/>
        <v>0.28707397563802162</v>
      </c>
      <c r="JC83" s="86">
        <f t="shared" si="86"/>
        <v>0.26853497801621246</v>
      </c>
      <c r="JD83" s="86">
        <f t="shared" si="86"/>
        <v>0.29923469891588511</v>
      </c>
      <c r="JE83" s="86">
        <f t="shared" si="86"/>
        <v>0.28572661252910386</v>
      </c>
      <c r="JF83" s="86">
        <f t="shared" si="86"/>
        <v>0.28486626407652643</v>
      </c>
      <c r="JG83" s="86">
        <f t="shared" si="86"/>
        <v>0.28079541984378498</v>
      </c>
      <c r="JH83" s="86">
        <f t="shared" si="86"/>
        <v>0.26660371931121529</v>
      </c>
      <c r="JI83" s="86">
        <f t="shared" si="86"/>
        <v>0.29330776149667026</v>
      </c>
      <c r="JJ83" s="86">
        <f t="shared" si="86"/>
        <v>0.24652626256218635</v>
      </c>
      <c r="JK83" s="86">
        <f t="shared" si="86"/>
        <v>0.33329583019610681</v>
      </c>
      <c r="JL83" s="86">
        <f t="shared" si="86"/>
        <v>0.25652004215344237</v>
      </c>
      <c r="JM83" s="86">
        <f t="shared" si="86"/>
        <v>0.21480175213566829</v>
      </c>
    </row>
    <row r="84" spans="2:273" x14ac:dyDescent="0.25">
      <c r="B84" s="2">
        <v>57</v>
      </c>
      <c r="C84" s="37">
        <v>200.065</v>
      </c>
      <c r="D84" s="37">
        <v>218.80600000000001</v>
      </c>
      <c r="E84" s="37">
        <v>214.935</v>
      </c>
      <c r="F84" s="37">
        <v>216.29</v>
      </c>
      <c r="G84" s="37">
        <v>213.726</v>
      </c>
      <c r="H84" s="37">
        <v>221.29</v>
      </c>
      <c r="I84" s="37">
        <v>219.065</v>
      </c>
      <c r="J84" s="37">
        <v>216.29</v>
      </c>
      <c r="K84" s="37">
        <v>221.65100000000001</v>
      </c>
      <c r="L84" s="37">
        <v>217.69800000000001</v>
      </c>
      <c r="M84" s="37">
        <v>223.12899999999999</v>
      </c>
      <c r="N84" s="37">
        <v>213.839</v>
      </c>
      <c r="O84" s="37">
        <v>226.82300000000001</v>
      </c>
      <c r="P84" s="37">
        <v>204.09700000000001</v>
      </c>
      <c r="Q84" s="37">
        <v>158.69399999999999</v>
      </c>
      <c r="S84" s="4">
        <f t="shared" si="88"/>
        <v>192.20367511650309</v>
      </c>
      <c r="T84" s="4">
        <f t="shared" si="88"/>
        <v>215.97687598764253</v>
      </c>
      <c r="U84" s="4">
        <f t="shared" si="88"/>
        <v>213.18812244896506</v>
      </c>
      <c r="V84" s="4">
        <f t="shared" si="88"/>
        <v>210.19846314570935</v>
      </c>
      <c r="W84" s="4">
        <f t="shared" si="88"/>
        <v>206.15373882497283</v>
      </c>
      <c r="X84" s="4">
        <f t="shared" si="88"/>
        <v>217.56847058839264</v>
      </c>
      <c r="Y84" s="4">
        <f t="shared" si="88"/>
        <v>212.92338777761185</v>
      </c>
      <c r="Z84" s="4">
        <f t="shared" si="88"/>
        <v>210.23730111808734</v>
      </c>
      <c r="AA84" s="4">
        <f t="shared" si="88"/>
        <v>214.70774750729606</v>
      </c>
      <c r="AB84" s="4">
        <f t="shared" si="88"/>
        <v>209.28576258656412</v>
      </c>
      <c r="AC84" s="4">
        <f t="shared" si="88"/>
        <v>217.24763497541963</v>
      </c>
      <c r="AD84" s="4">
        <f t="shared" si="88"/>
        <v>206.02285727228582</v>
      </c>
      <c r="AE84" s="4">
        <f t="shared" si="88"/>
        <v>225.26537111919842</v>
      </c>
      <c r="AF84" s="4">
        <f t="shared" si="88"/>
        <v>198.4553766547138</v>
      </c>
      <c r="AG84" s="4">
        <f t="shared" si="88"/>
        <v>155.08533278867483</v>
      </c>
      <c r="AI84" s="4">
        <f t="shared" si="89"/>
        <v>7.8613248834969056</v>
      </c>
      <c r="AJ84" s="4">
        <f t="shared" si="89"/>
        <v>2.8291240123574823</v>
      </c>
      <c r="AK84" s="4">
        <f t="shared" si="89"/>
        <v>1.7468775510349417</v>
      </c>
      <c r="AL84" s="4">
        <f t="shared" si="89"/>
        <v>6.0915368542906378</v>
      </c>
      <c r="AM84" s="4">
        <f t="shared" si="89"/>
        <v>7.5722611750271653</v>
      </c>
      <c r="AN84" s="4">
        <f t="shared" si="89"/>
        <v>3.7215294116073494</v>
      </c>
      <c r="AO84" s="4">
        <f t="shared" si="89"/>
        <v>6.1416122223881473</v>
      </c>
      <c r="AP84" s="4">
        <f t="shared" si="89"/>
        <v>6.0526988819126473</v>
      </c>
      <c r="AQ84" s="4">
        <f t="shared" si="89"/>
        <v>6.9432524927039481</v>
      </c>
      <c r="AR84" s="4">
        <f t="shared" si="89"/>
        <v>8.4122374134358893</v>
      </c>
      <c r="AS84" s="4">
        <f t="shared" si="89"/>
        <v>5.8813650245803615</v>
      </c>
      <c r="AT84" s="4">
        <f t="shared" si="89"/>
        <v>7.8161427277141797</v>
      </c>
      <c r="AU84" s="4">
        <f t="shared" si="89"/>
        <v>1.5576288808015875</v>
      </c>
      <c r="AV84" s="4">
        <f t="shared" si="89"/>
        <v>5.6416233452862059</v>
      </c>
      <c r="AW84" s="4">
        <f t="shared" si="89"/>
        <v>3.6086672113251552</v>
      </c>
      <c r="AY84" s="2">
        <f t="shared" si="80"/>
        <v>69.457015218765463</v>
      </c>
      <c r="AZ84" s="2">
        <f t="shared" si="80"/>
        <v>73.932697896861086</v>
      </c>
      <c r="BA84" s="2">
        <f t="shared" si="80"/>
        <v>73.33295135655932</v>
      </c>
      <c r="BB84" s="2">
        <f t="shared" si="80"/>
        <v>74.663471550968112</v>
      </c>
      <c r="BC84" s="2">
        <f t="shared" si="80"/>
        <v>72.752493032107736</v>
      </c>
      <c r="BD84" s="2">
        <f t="shared" si="80"/>
        <v>72.885152025260581</v>
      </c>
      <c r="BE84" s="2">
        <f t="shared" si="80"/>
        <v>73.204497472766036</v>
      </c>
      <c r="BF84" s="2">
        <f t="shared" si="80"/>
        <v>72.828290888024512</v>
      </c>
      <c r="BG84" s="2">
        <f t="shared" si="80"/>
        <v>76.611606078666341</v>
      </c>
      <c r="BH84" s="2">
        <f t="shared" si="80"/>
        <v>77.92204992031678</v>
      </c>
      <c r="BI84" s="2">
        <f t="shared" si="80"/>
        <v>74.446853914190086</v>
      </c>
      <c r="BJ84" s="2">
        <f t="shared" si="80"/>
        <v>78.558254318110656</v>
      </c>
      <c r="BK84" s="2">
        <f t="shared" si="80"/>
        <v>78.471849269942211</v>
      </c>
      <c r="BL84" s="2">
        <f t="shared" si="80"/>
        <v>83.244165693498175</v>
      </c>
      <c r="BM84" s="2">
        <f t="shared" si="80"/>
        <v>76.154327204492105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82.028194503171264</v>
      </c>
      <c r="DL84" s="2">
        <f t="shared" si="90"/>
        <v>83.678359408033856</v>
      </c>
      <c r="DM84" s="2">
        <f t="shared" si="90"/>
        <v>88.50260289549739</v>
      </c>
      <c r="DN84" s="2">
        <f t="shared" si="90"/>
        <v>83.322554878048791</v>
      </c>
      <c r="DO84" s="2">
        <f t="shared" si="90"/>
        <v>85.173054596622904</v>
      </c>
      <c r="DP84" s="2">
        <f t="shared" si="90"/>
        <v>86.121334062807776</v>
      </c>
      <c r="DQ84" s="2">
        <f t="shared" si="90"/>
        <v>85.479050269905557</v>
      </c>
      <c r="DR84" s="2">
        <f t="shared" si="90"/>
        <v>80.300687055476544</v>
      </c>
      <c r="DS84" s="2">
        <f t="shared" si="90"/>
        <v>84.506944523470821</v>
      </c>
      <c r="DT84" s="2">
        <f t="shared" si="90"/>
        <v>84.906014224751075</v>
      </c>
      <c r="DU84" s="2">
        <f t="shared" si="90"/>
        <v>92.477515920779069</v>
      </c>
      <c r="DV84" s="2">
        <f t="shared" si="90"/>
        <v>96.015920450815173</v>
      </c>
      <c r="DW84" s="2">
        <f t="shared" si="90"/>
        <v>94.02702757973735</v>
      </c>
      <c r="DX84" s="2">
        <f t="shared" si="90"/>
        <v>95.534223852423835</v>
      </c>
      <c r="DY84" s="2">
        <f t="shared" si="90"/>
        <v>85.20011029009305</v>
      </c>
      <c r="EA84" s="2">
        <f>CE$228*$B84+CE$229</f>
        <v>66.006592967508283</v>
      </c>
      <c r="EB84" s="2">
        <f t="shared" si="91"/>
        <v>71.019156733291112</v>
      </c>
      <c r="EC84" s="2">
        <f t="shared" si="91"/>
        <v>68.592047931632408</v>
      </c>
      <c r="ED84" s="2">
        <f t="shared" si="91"/>
        <v>71.718971061312715</v>
      </c>
      <c r="EE84" s="2">
        <f t="shared" si="91"/>
        <v>68.329596243145474</v>
      </c>
      <c r="EF84" s="2">
        <f t="shared" si="91"/>
        <v>68.184404791657471</v>
      </c>
      <c r="EG84" s="2">
        <f t="shared" si="91"/>
        <v>68.801187879801532</v>
      </c>
      <c r="EH84" s="2">
        <f t="shared" si="91"/>
        <v>70.042870280795569</v>
      </c>
      <c r="EI84" s="2">
        <f t="shared" si="91"/>
        <v>73.701676127211485</v>
      </c>
      <c r="EJ84" s="2">
        <f t="shared" si="91"/>
        <v>75.310732156811682</v>
      </c>
      <c r="EK84" s="2">
        <f t="shared" si="91"/>
        <v>68.013656677559766</v>
      </c>
      <c r="EL84" s="2">
        <f t="shared" si="91"/>
        <v>71.86991586666862</v>
      </c>
      <c r="EM84" s="2">
        <f t="shared" si="91"/>
        <v>73.583128969596302</v>
      </c>
      <c r="EN84" s="2">
        <f t="shared" si="91"/>
        <v>78.423287661287247</v>
      </c>
      <c r="EO84" s="2">
        <f t="shared" si="91"/>
        <v>71.630724304747346</v>
      </c>
      <c r="EQ84" s="2">
        <f t="shared" si="92"/>
        <v>68.803423471957501</v>
      </c>
      <c r="ER84" s="2">
        <f t="shared" si="92"/>
        <v>69.259137165773154</v>
      </c>
      <c r="ES84" s="2">
        <f t="shared" si="92"/>
        <v>68.077004311582385</v>
      </c>
      <c r="ET84" s="2">
        <f t="shared" si="92"/>
        <v>69.5823854983784</v>
      </c>
      <c r="EU84" s="2">
        <f t="shared" si="92"/>
        <v>67.298476439023133</v>
      </c>
      <c r="EV84" s="2">
        <f t="shared" si="92"/>
        <v>67.429038621977995</v>
      </c>
      <c r="EW84" s="2">
        <f t="shared" si="92"/>
        <v>68.146587564207181</v>
      </c>
      <c r="EX84" s="2">
        <f t="shared" si="92"/>
        <v>69.315783128557513</v>
      </c>
      <c r="EY84" s="2">
        <f t="shared" si="92"/>
        <v>71.859234476916967</v>
      </c>
      <c r="EZ84" s="2">
        <f t="shared" si="92"/>
        <v>74.685042616999738</v>
      </c>
      <c r="FA84" s="2">
        <f t="shared" si="92"/>
        <v>67.967124936405128</v>
      </c>
      <c r="FB84" s="2">
        <f t="shared" si="92"/>
        <v>71.31416610884375</v>
      </c>
      <c r="FC84" s="2">
        <f t="shared" si="92"/>
        <v>71.871335496025054</v>
      </c>
      <c r="FD84" s="2">
        <f t="shared" si="92"/>
        <v>75.644388284126748</v>
      </c>
      <c r="FE84" s="2">
        <f t="shared" si="92"/>
        <v>71.523063374773074</v>
      </c>
      <c r="FG84" s="2">
        <f t="shared" si="93"/>
        <v>0.78465256805336359</v>
      </c>
      <c r="FH84" s="2">
        <f t="shared" si="93"/>
        <v>0.76983485032643939</v>
      </c>
      <c r="FI84" s="2">
        <f t="shared" si="93"/>
        <v>0.76188756395413471</v>
      </c>
      <c r="FJ84" s="2">
        <f t="shared" si="93"/>
        <v>0.7462267863406824</v>
      </c>
      <c r="FK84" s="2">
        <f t="shared" si="93"/>
        <v>0.73740617651901696</v>
      </c>
      <c r="FL84" s="2">
        <f t="shared" si="93"/>
        <v>0.73792439414320266</v>
      </c>
      <c r="FM84" s="2">
        <f t="shared" si="93"/>
        <v>0.73597410001883068</v>
      </c>
      <c r="FN84" s="2">
        <f t="shared" si="93"/>
        <v>0.72844784856885303</v>
      </c>
      <c r="FO84" s="2">
        <f t="shared" si="93"/>
        <v>0.73066384395805462</v>
      </c>
      <c r="FP84" s="2">
        <f t="shared" si="93"/>
        <v>0.72784460692068109</v>
      </c>
      <c r="FQ84" s="2">
        <f t="shared" si="93"/>
        <v>0.73703236312221165</v>
      </c>
      <c r="FR84" s="2">
        <f t="shared" si="93"/>
        <v>0.72300214810646535</v>
      </c>
      <c r="FS84" s="2">
        <f t="shared" si="93"/>
        <v>0.76086322119926919</v>
      </c>
      <c r="FT84" s="2">
        <f t="shared" si="93"/>
        <v>0.71824376646460963</v>
      </c>
      <c r="FU84" s="2">
        <f t="shared" si="93"/>
        <v>0.66663113146951714</v>
      </c>
      <c r="FW84" s="2">
        <f t="shared" si="82"/>
        <v>7.5623059582747025E-5</v>
      </c>
      <c r="FX84" s="2">
        <f t="shared" si="82"/>
        <v>9.4382365508818855E-5</v>
      </c>
      <c r="FY84" s="2">
        <f t="shared" si="82"/>
        <v>9.187676971668015E-5</v>
      </c>
      <c r="FZ84" s="2">
        <f t="shared" si="82"/>
        <v>8.3434750312056315E-5</v>
      </c>
      <c r="GA84" s="2">
        <f t="shared" si="82"/>
        <v>8.8584003245774571E-5</v>
      </c>
      <c r="GB84" s="2">
        <f t="shared" si="82"/>
        <v>1.1169727678763553E-4</v>
      </c>
      <c r="GC84" s="2">
        <f t="shared" si="82"/>
        <v>1.1920914631943196E-4</v>
      </c>
      <c r="GD84" s="2">
        <f t="shared" si="82"/>
        <v>1.5349868559828134E-4</v>
      </c>
      <c r="GE84" s="2">
        <f t="shared" si="82"/>
        <v>1.7341303324225988E-4</v>
      </c>
      <c r="GF84" s="2">
        <f t="shared" si="82"/>
        <v>1.4384034917248745E-4</v>
      </c>
      <c r="GG84" s="2">
        <f t="shared" si="82"/>
        <v>1.2931968072517967E-4</v>
      </c>
      <c r="GH84" s="2">
        <f t="shared" si="82"/>
        <v>9.5277014996499664E-5</v>
      </c>
      <c r="GI84" s="2">
        <f t="shared" si="82"/>
        <v>9.8002133176441217E-5</v>
      </c>
      <c r="GJ84" s="2">
        <f t="shared" si="82"/>
        <v>8.4530325221597176E-5</v>
      </c>
      <c r="GK84" s="2">
        <f t="shared" si="82"/>
        <v>7.3869353833877312E-5</v>
      </c>
      <c r="GM84" s="86">
        <f t="shared" si="83"/>
        <v>0.35173359240848129</v>
      </c>
      <c r="GN84" s="86">
        <f t="shared" si="83"/>
        <v>0.38532169451396869</v>
      </c>
      <c r="GO84" s="86">
        <f t="shared" si="83"/>
        <v>0.38449041525015881</v>
      </c>
      <c r="GP84" s="86">
        <f t="shared" si="83"/>
        <v>0.35089586827702729</v>
      </c>
      <c r="GQ84" s="86">
        <f t="shared" si="83"/>
        <v>0.3312171810202123</v>
      </c>
      <c r="GR84" s="86">
        <f t="shared" si="83"/>
        <v>0.36805927980125214</v>
      </c>
      <c r="GS84" s="86">
        <f t="shared" si="83"/>
        <v>0.35325477034597691</v>
      </c>
      <c r="GT84" s="86">
        <f t="shared" si="83"/>
        <v>0.35542525296535821</v>
      </c>
      <c r="GU84" s="86">
        <f t="shared" si="83"/>
        <v>0.34939878224012466</v>
      </c>
      <c r="GV84" s="86">
        <f t="shared" si="83"/>
        <v>0.33267897932714652</v>
      </c>
      <c r="GW84" s="86">
        <f t="shared" si="83"/>
        <v>0.36201735967871501</v>
      </c>
      <c r="GX84" s="86">
        <f t="shared" si="83"/>
        <v>0.30831037553538398</v>
      </c>
      <c r="GY84" s="86">
        <f t="shared" si="83"/>
        <v>0.40027941461413846</v>
      </c>
      <c r="GZ84" s="86">
        <f t="shared" si="83"/>
        <v>0.32235054384635703</v>
      </c>
      <c r="HA84" s="86">
        <f t="shared" si="83"/>
        <v>0.2927223737008614</v>
      </c>
      <c r="HC84" s="86">
        <f t="shared" si="73"/>
        <v>4.6617643395835129E-5</v>
      </c>
      <c r="HD84" s="86">
        <f t="shared" si="73"/>
        <v>4.3620514826543305E-6</v>
      </c>
      <c r="HE84" s="86">
        <f t="shared" si="73"/>
        <v>8.5436061657390117E-6</v>
      </c>
      <c r="HF84" s="86">
        <f t="shared" si="73"/>
        <v>2.7784362438772926E-6</v>
      </c>
      <c r="HG84" s="86">
        <f t="shared" si="87"/>
        <v>5.3752867609605949E-6</v>
      </c>
      <c r="HH84" s="86">
        <f t="shared" si="87"/>
        <v>3.1646934762014782E-6</v>
      </c>
      <c r="HI84" s="86">
        <f t="shared" si="87"/>
        <v>2.8675698233217762E-6</v>
      </c>
      <c r="HJ84" s="86">
        <f t="shared" si="87"/>
        <v>5.7793988619083938E-6</v>
      </c>
      <c r="HK84" s="86">
        <f t="shared" si="87"/>
        <v>8.1565954645409852E-6</v>
      </c>
      <c r="HL84" s="86">
        <f t="shared" si="87"/>
        <v>5.7101489757111359E-6</v>
      </c>
      <c r="HM84" s="86">
        <f t="shared" si="87"/>
        <v>8.5165332847986675E-7</v>
      </c>
      <c r="HN84" s="86">
        <f t="shared" si="87"/>
        <v>6.103412476348946E-6</v>
      </c>
      <c r="HO84" s="86">
        <f t="shared" si="87"/>
        <v>1.0518651138630951E-5</v>
      </c>
      <c r="HP84" s="86">
        <f t="shared" si="87"/>
        <v>1.5689067253692461E-6</v>
      </c>
      <c r="HQ84" s="86">
        <f t="shared" si="87"/>
        <v>1.3767228470459716E-8</v>
      </c>
      <c r="HS84" s="86">
        <f t="shared" si="84"/>
        <v>5.1453371263676328E-43</v>
      </c>
      <c r="HT84" s="86">
        <f t="shared" si="84"/>
        <v>1.2148445893803845E-56</v>
      </c>
      <c r="HU84" s="86">
        <f t="shared" si="84"/>
        <v>2.8962462699187808E-55</v>
      </c>
      <c r="HV84" s="86">
        <f t="shared" si="84"/>
        <v>1.2342716797843255E-60</v>
      </c>
      <c r="HW84" s="86">
        <f t="shared" si="84"/>
        <v>2.4957254257529951E-57</v>
      </c>
      <c r="HX84" s="86">
        <f t="shared" si="84"/>
        <v>5.6109013669828188E-64</v>
      </c>
      <c r="HY84" s="86">
        <f t="shared" si="84"/>
        <v>4.8448272554650251E-62</v>
      </c>
      <c r="HZ84" s="86">
        <f t="shared" si="84"/>
        <v>5.2950323004548941E-59</v>
      </c>
      <c r="IA84" s="86">
        <f t="shared" si="84"/>
        <v>7.9318350930471777E-55</v>
      </c>
      <c r="IB84" s="86">
        <f t="shared" si="84"/>
        <v>3.5446868853748789E-57</v>
      </c>
      <c r="IC84" s="86">
        <f t="shared" si="84"/>
        <v>4.4309298010726315E-71</v>
      </c>
      <c r="ID84" s="86">
        <f t="shared" si="84"/>
        <v>8.356501018656945E-57</v>
      </c>
      <c r="IE84" s="86">
        <f t="shared" si="84"/>
        <v>3.1364767139389818E-55</v>
      </c>
      <c r="IF84" s="86">
        <f t="shared" si="84"/>
        <v>4.5443480441466656E-49</v>
      </c>
      <c r="IG84" s="86">
        <f t="shared" si="84"/>
        <v>2.6685250037507872E-34</v>
      </c>
      <c r="II84" s="86">
        <f t="shared" si="85"/>
        <v>1.6917475988548167E-94</v>
      </c>
      <c r="IJ84" s="86">
        <f t="shared" si="85"/>
        <v>1.4832921527948142E-128</v>
      </c>
      <c r="IK84" s="86">
        <f t="shared" si="85"/>
        <v>3.9762366534641374E-124</v>
      </c>
      <c r="IL84" s="86">
        <f t="shared" si="85"/>
        <v>3.979880666648403E-140</v>
      </c>
      <c r="IM84" s="86">
        <f t="shared" si="85"/>
        <v>1.2206009829380561E-130</v>
      </c>
      <c r="IN84" s="86">
        <f t="shared" si="85"/>
        <v>6.3830465680724453E-146</v>
      </c>
      <c r="IO84" s="86">
        <f t="shared" si="85"/>
        <v>3.3900468450850847E-142</v>
      </c>
      <c r="IP84" s="86">
        <f t="shared" si="85"/>
        <v>1.9344351023176676E-133</v>
      </c>
      <c r="IQ84" s="86">
        <f t="shared" si="85"/>
        <v>9.2580381380706014E-125</v>
      </c>
      <c r="IR84" s="86">
        <f t="shared" si="85"/>
        <v>5.0477572403374658E-131</v>
      </c>
      <c r="IS84" s="86">
        <f t="shared" si="85"/>
        <v>7.4166864248778783E-163</v>
      </c>
      <c r="IT84" s="86">
        <f t="shared" si="85"/>
        <v>1.7815222507276939E-129</v>
      </c>
      <c r="IU84" s="86">
        <f t="shared" si="85"/>
        <v>7.7823697000537121E-125</v>
      </c>
      <c r="IV84" s="86">
        <f t="shared" si="85"/>
        <v>3.6966896816605569E-188</v>
      </c>
      <c r="IW84" s="86">
        <f t="shared" si="85"/>
        <v>1.8876832898210126E-143</v>
      </c>
      <c r="IY84" s="86">
        <f t="shared" si="86"/>
        <v>0.3517802100518771</v>
      </c>
      <c r="IZ84" s="86">
        <f t="shared" si="86"/>
        <v>0.38532605656545132</v>
      </c>
      <c r="JA84" s="86">
        <f t="shared" si="86"/>
        <v>0.38449895885632457</v>
      </c>
      <c r="JB84" s="86">
        <f t="shared" si="86"/>
        <v>0.35089864671327115</v>
      </c>
      <c r="JC84" s="86">
        <f t="shared" si="86"/>
        <v>0.33122255630697328</v>
      </c>
      <c r="JD84" s="86">
        <f t="shared" si="86"/>
        <v>0.36806244449472836</v>
      </c>
      <c r="JE84" s="86">
        <f t="shared" si="86"/>
        <v>0.35325763791580023</v>
      </c>
      <c r="JF84" s="86">
        <f t="shared" si="86"/>
        <v>0.35543103236422013</v>
      </c>
      <c r="JG84" s="86">
        <f t="shared" si="86"/>
        <v>0.34940693883558921</v>
      </c>
      <c r="JH84" s="86">
        <f t="shared" si="86"/>
        <v>0.33268468947612223</v>
      </c>
      <c r="JI84" s="86">
        <f t="shared" si="86"/>
        <v>0.36201821133204348</v>
      </c>
      <c r="JJ84" s="86">
        <f t="shared" si="86"/>
        <v>0.30831647894786035</v>
      </c>
      <c r="JK84" s="86">
        <f t="shared" si="86"/>
        <v>0.40028993326527712</v>
      </c>
      <c r="JL84" s="86">
        <f t="shared" si="86"/>
        <v>0.3223521127530824</v>
      </c>
      <c r="JM84" s="86">
        <f t="shared" si="86"/>
        <v>0.29272238746808987</v>
      </c>
    </row>
    <row r="85" spans="2:273" x14ac:dyDescent="0.25">
      <c r="B85" s="2">
        <v>58</v>
      </c>
      <c r="C85" s="37">
        <v>207.75800000000001</v>
      </c>
      <c r="D85" s="37">
        <v>225.40299999999999</v>
      </c>
      <c r="E85" s="37">
        <v>222.387</v>
      </c>
      <c r="F85" s="37">
        <v>226.29</v>
      </c>
      <c r="G85" s="37">
        <v>224.71</v>
      </c>
      <c r="H85" s="37">
        <v>229.79</v>
      </c>
      <c r="I85" s="37">
        <v>229.048</v>
      </c>
      <c r="J85" s="37">
        <v>226.37100000000001</v>
      </c>
      <c r="K85" s="37">
        <v>231.143</v>
      </c>
      <c r="L85" s="37">
        <v>228.36500000000001</v>
      </c>
      <c r="M85" s="37">
        <v>231.58099999999999</v>
      </c>
      <c r="N85" s="37">
        <v>225.01599999999999</v>
      </c>
      <c r="O85" s="37">
        <v>232.048</v>
      </c>
      <c r="P85" s="37">
        <v>212.96799999999999</v>
      </c>
      <c r="Q85" s="37">
        <v>170.30600000000001</v>
      </c>
      <c r="S85" s="4">
        <f t="shared" si="88"/>
        <v>203.89081355074956</v>
      </c>
      <c r="T85" s="4">
        <f t="shared" si="88"/>
        <v>227.85065083006305</v>
      </c>
      <c r="U85" s="4">
        <f t="shared" si="88"/>
        <v>225.69636648174483</v>
      </c>
      <c r="V85" s="4">
        <f t="shared" si="88"/>
        <v>225.17825394694287</v>
      </c>
      <c r="W85" s="4">
        <f t="shared" si="88"/>
        <v>222.19773759797914</v>
      </c>
      <c r="X85" s="4">
        <f t="shared" si="88"/>
        <v>232.57034511758008</v>
      </c>
      <c r="Y85" s="4">
        <f t="shared" si="88"/>
        <v>229.07881432918541</v>
      </c>
      <c r="Z85" s="4">
        <f t="shared" si="88"/>
        <v>226.82944838087656</v>
      </c>
      <c r="AA85" s="4">
        <f t="shared" si="88"/>
        <v>231.42296360426204</v>
      </c>
      <c r="AB85" s="4">
        <f t="shared" si="88"/>
        <v>226.02090234397357</v>
      </c>
      <c r="AC85" s="4">
        <f t="shared" si="88"/>
        <v>233.01942418047346</v>
      </c>
      <c r="AD85" s="4">
        <f t="shared" si="88"/>
        <v>222.59864005115375</v>
      </c>
      <c r="AE85" s="4">
        <f t="shared" si="88"/>
        <v>237.58445176400997</v>
      </c>
      <c r="AF85" s="4">
        <f t="shared" si="88"/>
        <v>212.98960892686691</v>
      </c>
      <c r="AG85" s="4">
        <f t="shared" si="88"/>
        <v>168.84803654769618</v>
      </c>
      <c r="AI85" s="4">
        <f t="shared" si="89"/>
        <v>3.867186449250454</v>
      </c>
      <c r="AJ85" s="4">
        <f t="shared" si="89"/>
        <v>-2.4476508300630542</v>
      </c>
      <c r="AK85" s="4">
        <f t="shared" si="89"/>
        <v>-3.3093664817448314</v>
      </c>
      <c r="AL85" s="4">
        <f t="shared" si="89"/>
        <v>1.1117460530571179</v>
      </c>
      <c r="AM85" s="4">
        <f t="shared" si="89"/>
        <v>2.5122624020208661</v>
      </c>
      <c r="AN85" s="4">
        <f t="shared" si="89"/>
        <v>-2.7803451175800831</v>
      </c>
      <c r="AO85" s="4">
        <f t="shared" si="89"/>
        <v>-3.0814329185403722E-2</v>
      </c>
      <c r="AP85" s="4">
        <f t="shared" si="89"/>
        <v>-0.45844838087654693</v>
      </c>
      <c r="AQ85" s="4">
        <f t="shared" si="89"/>
        <v>-0.27996360426203637</v>
      </c>
      <c r="AR85" s="4">
        <f t="shared" si="89"/>
        <v>2.3440976560264346</v>
      </c>
      <c r="AS85" s="4">
        <f t="shared" si="89"/>
        <v>-1.4384241804734756</v>
      </c>
      <c r="AT85" s="4">
        <f t="shared" si="89"/>
        <v>2.4173599488462401</v>
      </c>
      <c r="AU85" s="4">
        <f t="shared" si="89"/>
        <v>-5.5364517640099677</v>
      </c>
      <c r="AV85" s="4">
        <f t="shared" si="89"/>
        <v>-2.1608926866917955E-2</v>
      </c>
      <c r="AW85" s="4">
        <f t="shared" si="89"/>
        <v>1.4579634523038294</v>
      </c>
      <c r="AY85" s="2">
        <f t="shared" si="80"/>
        <v>69.21964605969255</v>
      </c>
      <c r="AZ85" s="2">
        <f t="shared" si="80"/>
        <v>73.651326849129561</v>
      </c>
      <c r="BA85" s="2">
        <f t="shared" si="80"/>
        <v>72.978305993989949</v>
      </c>
      <c r="BB85" s="2">
        <f t="shared" si="80"/>
        <v>74.366038457769122</v>
      </c>
      <c r="BC85" s="2">
        <f t="shared" si="80"/>
        <v>72.386455664341881</v>
      </c>
      <c r="BD85" s="2">
        <f t="shared" si="80"/>
        <v>72.496828756549661</v>
      </c>
      <c r="BE85" s="2">
        <f t="shared" si="80"/>
        <v>72.812279334363353</v>
      </c>
      <c r="BF85" s="2">
        <f t="shared" si="80"/>
        <v>72.494272852147603</v>
      </c>
      <c r="BG85" s="2">
        <f t="shared" si="80"/>
        <v>76.237923450211596</v>
      </c>
      <c r="BH85" s="2">
        <f t="shared" si="80"/>
        <v>77.558656493218493</v>
      </c>
      <c r="BI85" s="2">
        <f t="shared" si="80"/>
        <v>73.958130932307185</v>
      </c>
      <c r="BJ85" s="2">
        <f t="shared" si="80"/>
        <v>78.09313002771394</v>
      </c>
      <c r="BK85" s="2">
        <f t="shared" si="80"/>
        <v>78.110046447713032</v>
      </c>
      <c r="BL85" s="2">
        <f t="shared" si="80"/>
        <v>82.909582967802805</v>
      </c>
      <c r="BM85" s="2">
        <f t="shared" si="80"/>
        <v>75.922633160339345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82.146588794926018</v>
      </c>
      <c r="DL85" s="2">
        <f t="shared" si="90"/>
        <v>83.821917849592296</v>
      </c>
      <c r="DM85" s="2">
        <f t="shared" si="90"/>
        <v>88.799491316208844</v>
      </c>
      <c r="DN85" s="2">
        <f t="shared" si="90"/>
        <v>83.505891181988758</v>
      </c>
      <c r="DO85" s="2">
        <f t="shared" si="90"/>
        <v>85.36176585365854</v>
      </c>
      <c r="DP85" s="2">
        <f t="shared" si="90"/>
        <v>86.31999989057887</v>
      </c>
      <c r="DQ85" s="2">
        <f t="shared" si="90"/>
        <v>85.583715249662646</v>
      </c>
      <c r="DR85" s="2">
        <f t="shared" si="90"/>
        <v>80.259721669037461</v>
      </c>
      <c r="DS85" s="2">
        <f t="shared" si="90"/>
        <v>84.492353485063987</v>
      </c>
      <c r="DT85" s="2">
        <f t="shared" si="90"/>
        <v>84.817496680891423</v>
      </c>
      <c r="DU85" s="2">
        <f t="shared" si="90"/>
        <v>92.673567348725228</v>
      </c>
      <c r="DV85" s="2">
        <f t="shared" si="90"/>
        <v>96.344582339424434</v>
      </c>
      <c r="DW85" s="2">
        <f t="shared" si="90"/>
        <v>94.341724671669809</v>
      </c>
      <c r="DX85" s="2">
        <f t="shared" si="90"/>
        <v>95.909631317031298</v>
      </c>
      <c r="DY85" s="2">
        <f t="shared" si="90"/>
        <v>85.508288177339907</v>
      </c>
      <c r="EA85" s="2">
        <f t="shared" ref="EA85:EL116" si="94">CE$228*$B85+CE$229</f>
        <v>65.983736522577459</v>
      </c>
      <c r="EB85" s="2">
        <f t="shared" si="91"/>
        <v>70.878309993669163</v>
      </c>
      <c r="EC85" s="2">
        <f t="shared" si="91"/>
        <v>68.468852613326732</v>
      </c>
      <c r="ED85" s="2">
        <f t="shared" si="91"/>
        <v>71.531544090547158</v>
      </c>
      <c r="EE85" s="2">
        <f t="shared" si="91"/>
        <v>68.172576735503426</v>
      </c>
      <c r="EF85" s="2">
        <f t="shared" si="91"/>
        <v>68.019584885550046</v>
      </c>
      <c r="EG85" s="2">
        <f t="shared" si="91"/>
        <v>68.633858895021476</v>
      </c>
      <c r="EH85" s="2">
        <f t="shared" si="91"/>
        <v>69.854327829204607</v>
      </c>
      <c r="EI85" s="2">
        <f t="shared" si="91"/>
        <v>73.463374958399328</v>
      </c>
      <c r="EJ85" s="2">
        <f t="shared" si="91"/>
        <v>75.083385647303999</v>
      </c>
      <c r="EK85" s="2">
        <f t="shared" si="91"/>
        <v>67.868161900371092</v>
      </c>
      <c r="EL85" s="2">
        <f t="shared" si="91"/>
        <v>71.715945124789883</v>
      </c>
      <c r="EM85" s="2">
        <f t="shared" si="91"/>
        <v>73.457598814166118</v>
      </c>
      <c r="EN85" s="2">
        <f t="shared" si="91"/>
        <v>78.25892319139632</v>
      </c>
      <c r="EO85" s="2">
        <f t="shared" si="91"/>
        <v>71.550835883895843</v>
      </c>
      <c r="EQ85" s="2">
        <f t="shared" si="92"/>
        <v>68.732666435783187</v>
      </c>
      <c r="ER85" s="2">
        <f t="shared" si="92"/>
        <v>69.148526406509362</v>
      </c>
      <c r="ES85" s="2">
        <f t="shared" si="92"/>
        <v>67.962761710609328</v>
      </c>
      <c r="ET85" s="2">
        <f t="shared" si="92"/>
        <v>69.432562736536156</v>
      </c>
      <c r="EU85" s="2">
        <f t="shared" si="92"/>
        <v>67.159766342189968</v>
      </c>
      <c r="EV85" s="2">
        <f t="shared" si="92"/>
        <v>67.277883319882946</v>
      </c>
      <c r="EW85" s="2">
        <f t="shared" si="92"/>
        <v>67.990949657874253</v>
      </c>
      <c r="EX85" s="2">
        <f t="shared" si="92"/>
        <v>69.141071337088775</v>
      </c>
      <c r="EY85" s="2">
        <f t="shared" si="92"/>
        <v>71.657460617979496</v>
      </c>
      <c r="EZ85" s="2">
        <f t="shared" si="92"/>
        <v>74.469363850580606</v>
      </c>
      <c r="FA85" s="2">
        <f t="shared" si="92"/>
        <v>67.821903728898462</v>
      </c>
      <c r="FB85" s="2">
        <f t="shared" si="92"/>
        <v>71.170932725648498</v>
      </c>
      <c r="FC85" s="2">
        <f t="shared" si="92"/>
        <v>71.775045301059905</v>
      </c>
      <c r="FD85" s="2">
        <f t="shared" si="92"/>
        <v>75.53024614185729</v>
      </c>
      <c r="FE85" s="2">
        <f t="shared" si="92"/>
        <v>71.445889162642885</v>
      </c>
      <c r="FG85" s="2">
        <f t="shared" si="93"/>
        <v>0.79980751258270111</v>
      </c>
      <c r="FH85" s="2">
        <f t="shared" si="93"/>
        <v>0.78574784581709045</v>
      </c>
      <c r="FI85" s="2">
        <f t="shared" si="93"/>
        <v>0.77819170218138489</v>
      </c>
      <c r="FJ85" s="2">
        <f t="shared" si="93"/>
        <v>0.76327006658095264</v>
      </c>
      <c r="FK85" s="2">
        <f t="shared" si="93"/>
        <v>0.75484723137672549</v>
      </c>
      <c r="FL85" s="2">
        <f t="shared" si="93"/>
        <v>0.75534244946508367</v>
      </c>
      <c r="FM85" s="2">
        <f t="shared" si="93"/>
        <v>0.75347847286945657</v>
      </c>
      <c r="FN85" s="2">
        <f t="shared" si="93"/>
        <v>0.74627917899606133</v>
      </c>
      <c r="FO85" s="2">
        <f t="shared" si="93"/>
        <v>0.7483999209509431</v>
      </c>
      <c r="FP85" s="2">
        <f t="shared" si="93"/>
        <v>0.74570172066043372</v>
      </c>
      <c r="FQ85" s="2">
        <f t="shared" si="93"/>
        <v>0.75448997986478228</v>
      </c>
      <c r="FR85" s="2">
        <f t="shared" si="93"/>
        <v>0.74106395803321123</v>
      </c>
      <c r="FS85" s="2">
        <f t="shared" si="93"/>
        <v>0.77721698930200533</v>
      </c>
      <c r="FT85" s="2">
        <f t="shared" si="93"/>
        <v>0.73650277085379801</v>
      </c>
      <c r="FU85" s="2">
        <f t="shared" si="93"/>
        <v>0.68677623360279849</v>
      </c>
      <c r="FW85" s="2">
        <f t="shared" si="82"/>
        <v>8.2918430987205459E-5</v>
      </c>
      <c r="FX85" s="2">
        <f t="shared" si="82"/>
        <v>1.0348726354233408E-4</v>
      </c>
      <c r="FY85" s="2">
        <f t="shared" si="82"/>
        <v>1.0073998175663145E-4</v>
      </c>
      <c r="FZ85" s="2">
        <f t="shared" si="82"/>
        <v>9.1483648107917436E-5</v>
      </c>
      <c r="GA85" s="2">
        <f t="shared" si="82"/>
        <v>9.7129597975260248E-5</v>
      </c>
      <c r="GB85" s="2">
        <f t="shared" si="82"/>
        <v>1.2247230876153025E-4</v>
      </c>
      <c r="GC85" s="2">
        <f t="shared" si="82"/>
        <v>1.3070872642813587E-4</v>
      </c>
      <c r="GD85" s="2">
        <f t="shared" si="82"/>
        <v>1.6830546941295452E-4</v>
      </c>
      <c r="GE85" s="2">
        <f t="shared" si="82"/>
        <v>1.9014042871817719E-4</v>
      </c>
      <c r="GF85" s="2">
        <f t="shared" si="82"/>
        <v>1.5771561790148283E-4</v>
      </c>
      <c r="GG85" s="2">
        <f t="shared" si="82"/>
        <v>1.4179444114482652E-4</v>
      </c>
      <c r="GH85" s="2">
        <f t="shared" si="82"/>
        <v>1.0446820924934524E-4</v>
      </c>
      <c r="GI85" s="2">
        <f t="shared" si="82"/>
        <v>1.0745618619783071E-4</v>
      </c>
      <c r="GJ85" s="2">
        <f t="shared" si="82"/>
        <v>9.2684902642100993E-5</v>
      </c>
      <c r="GK85" s="2">
        <f t="shared" si="82"/>
        <v>8.0995558604342774E-5</v>
      </c>
      <c r="GM85" s="86">
        <f t="shared" si="83"/>
        <v>0.41041244773545726</v>
      </c>
      <c r="GN85" s="86">
        <f t="shared" si="83"/>
        <v>0.44918114333305664</v>
      </c>
      <c r="GO85" s="86">
        <f t="shared" si="83"/>
        <v>0.45195961494092518</v>
      </c>
      <c r="GP85" s="86">
        <f t="shared" si="83"/>
        <v>0.42054398857035147</v>
      </c>
      <c r="GQ85" s="86">
        <f t="shared" si="83"/>
        <v>0.40071743432519519</v>
      </c>
      <c r="GR85" s="86">
        <f t="shared" si="83"/>
        <v>0.44133386789758744</v>
      </c>
      <c r="GS85" s="86">
        <f t="shared" si="83"/>
        <v>0.42738885595389203</v>
      </c>
      <c r="GT85" s="86">
        <f t="shared" si="83"/>
        <v>0.43333407724473255</v>
      </c>
      <c r="GU85" s="86">
        <f t="shared" si="83"/>
        <v>0.42536544267219156</v>
      </c>
      <c r="GV85" s="86">
        <f t="shared" si="83"/>
        <v>0.40666441356442951</v>
      </c>
      <c r="GW85" s="86">
        <f t="shared" si="83"/>
        <v>0.43665960038179702</v>
      </c>
      <c r="GX85" s="86">
        <f t="shared" si="83"/>
        <v>0.37730275949167136</v>
      </c>
      <c r="GY85" s="86">
        <f t="shared" si="83"/>
        <v>0.46937350968400826</v>
      </c>
      <c r="GZ85" s="86">
        <f t="shared" si="83"/>
        <v>0.39473835079791597</v>
      </c>
      <c r="HA85" s="86">
        <f t="shared" si="83"/>
        <v>0.38223242857143813</v>
      </c>
      <c r="HC85" s="86">
        <f t="shared" si="73"/>
        <v>7.9235435970638764E-5</v>
      </c>
      <c r="HD85" s="86">
        <f t="shared" si="73"/>
        <v>8.8580066933191597E-6</v>
      </c>
      <c r="HE85" s="86">
        <f t="shared" si="73"/>
        <v>1.6763201010415688E-5</v>
      </c>
      <c r="HF85" s="86">
        <f t="shared" si="73"/>
        <v>5.8459662853558911E-6</v>
      </c>
      <c r="HG85" s="86">
        <f t="shared" si="87"/>
        <v>1.0857059852566465E-5</v>
      </c>
      <c r="HH85" s="86">
        <f t="shared" si="87"/>
        <v>6.8955125704177939E-6</v>
      </c>
      <c r="HI85" s="86">
        <f t="shared" si="87"/>
        <v>6.239523353574199E-6</v>
      </c>
      <c r="HJ85" s="86">
        <f t="shared" si="87"/>
        <v>1.2257922337972756E-5</v>
      </c>
      <c r="HK85" s="86">
        <f t="shared" si="87"/>
        <v>1.6857736479294198E-5</v>
      </c>
      <c r="HL85" s="86">
        <f t="shared" si="87"/>
        <v>1.1968665102190258E-5</v>
      </c>
      <c r="HM85" s="86">
        <f t="shared" si="87"/>
        <v>2.0537773573524153E-6</v>
      </c>
      <c r="HN85" s="86">
        <f t="shared" si="87"/>
        <v>1.2308036957908823E-5</v>
      </c>
      <c r="HO85" s="86">
        <f t="shared" si="87"/>
        <v>2.06423053838253E-5</v>
      </c>
      <c r="HP85" s="86">
        <f t="shared" si="87"/>
        <v>3.4163742872444724E-6</v>
      </c>
      <c r="HQ85" s="86">
        <f t="shared" si="87"/>
        <v>4.2790617497264326E-8</v>
      </c>
      <c r="HS85" s="86">
        <f t="shared" si="84"/>
        <v>7.0155168656298496E-42</v>
      </c>
      <c r="HT85" s="86">
        <f t="shared" si="84"/>
        <v>4.4609759953849264E-55</v>
      </c>
      <c r="HU85" s="86">
        <f t="shared" si="84"/>
        <v>9.452395936535887E-54</v>
      </c>
      <c r="HV85" s="86">
        <f t="shared" si="84"/>
        <v>5.7831524615889813E-59</v>
      </c>
      <c r="HW85" s="86">
        <f t="shared" si="84"/>
        <v>9.418669304491434E-56</v>
      </c>
      <c r="HX85" s="86">
        <f t="shared" si="84"/>
        <v>3.6125105171489837E-62</v>
      </c>
      <c r="HY85" s="86">
        <f t="shared" si="84"/>
        <v>2.8522580598306595E-60</v>
      </c>
      <c r="HZ85" s="86">
        <f t="shared" si="84"/>
        <v>2.7665730166167828E-57</v>
      </c>
      <c r="IA85" s="86">
        <f t="shared" si="84"/>
        <v>3.3172638282622377E-53</v>
      </c>
      <c r="IB85" s="86">
        <f t="shared" si="84"/>
        <v>1.6304248875012709E-55</v>
      </c>
      <c r="IC85" s="86">
        <f t="shared" si="84"/>
        <v>4.9788201970967709E-69</v>
      </c>
      <c r="ID85" s="86">
        <f t="shared" si="84"/>
        <v>3.1368087972654794E-55</v>
      </c>
      <c r="IE85" s="86">
        <f t="shared" si="84"/>
        <v>1.0581445433874697E-53</v>
      </c>
      <c r="IF85" s="86">
        <f t="shared" si="84"/>
        <v>9.1922440089033006E-48</v>
      </c>
      <c r="IG85" s="86">
        <f t="shared" si="84"/>
        <v>2.0293686321282454E-33</v>
      </c>
      <c r="II85" s="86">
        <f t="shared" si="85"/>
        <v>1.0390672162308579E-92</v>
      </c>
      <c r="IJ85" s="86">
        <f t="shared" si="85"/>
        <v>4.7237270490710953E-126</v>
      </c>
      <c r="IK85" s="86">
        <f t="shared" si="85"/>
        <v>1.0189379408364546E-121</v>
      </c>
      <c r="IL85" s="86">
        <f t="shared" si="85"/>
        <v>1.9756569767703999E-137</v>
      </c>
      <c r="IM85" s="86">
        <f t="shared" si="85"/>
        <v>4.1075869848248197E-128</v>
      </c>
      <c r="IN85" s="86">
        <f t="shared" si="85"/>
        <v>5.0512802803654372E-143</v>
      </c>
      <c r="IO85" s="86">
        <f t="shared" si="85"/>
        <v>2.365397003522866E-139</v>
      </c>
      <c r="IP85" s="86">
        <f t="shared" si="85"/>
        <v>1.0697382300888789E-130</v>
      </c>
      <c r="IQ85" s="86">
        <f t="shared" si="85"/>
        <v>3.6671865244127175E-122</v>
      </c>
      <c r="IR85" s="86">
        <f t="shared" si="85"/>
        <v>2.3757616013876211E-128</v>
      </c>
      <c r="IS85" s="86">
        <f t="shared" si="85"/>
        <v>1.4518221224635525E-159</v>
      </c>
      <c r="IT85" s="86">
        <f t="shared" si="85"/>
        <v>5.9508379560900871E-127</v>
      </c>
      <c r="IU85" s="86">
        <f t="shared" si="85"/>
        <v>2.1408580323876164E-122</v>
      </c>
      <c r="IV85" s="86">
        <f t="shared" si="85"/>
        <v>1.6029821732257723E-184</v>
      </c>
      <c r="IW85" s="86">
        <f t="shared" si="85"/>
        <v>1.0031854667649939E-140</v>
      </c>
      <c r="IY85" s="86">
        <f t="shared" si="86"/>
        <v>0.41049168317142792</v>
      </c>
      <c r="IZ85" s="86">
        <f t="shared" si="86"/>
        <v>0.44919000133974996</v>
      </c>
      <c r="JA85" s="86">
        <f t="shared" si="86"/>
        <v>0.45197637814193559</v>
      </c>
      <c r="JB85" s="86">
        <f t="shared" si="86"/>
        <v>0.4205498345366368</v>
      </c>
      <c r="JC85" s="86">
        <f t="shared" si="86"/>
        <v>0.40072829138504773</v>
      </c>
      <c r="JD85" s="86">
        <f t="shared" si="86"/>
        <v>0.44134076341015788</v>
      </c>
      <c r="JE85" s="86">
        <f t="shared" si="86"/>
        <v>0.42739509547724563</v>
      </c>
      <c r="JF85" s="86">
        <f t="shared" si="86"/>
        <v>0.43334633516707055</v>
      </c>
      <c r="JG85" s="86">
        <f t="shared" si="86"/>
        <v>0.42538230040867087</v>
      </c>
      <c r="JH85" s="86">
        <f t="shared" si="86"/>
        <v>0.40667638222953167</v>
      </c>
      <c r="JI85" s="86">
        <f t="shared" si="86"/>
        <v>0.43666165415915437</v>
      </c>
      <c r="JJ85" s="86">
        <f t="shared" si="86"/>
        <v>0.37731506752862926</v>
      </c>
      <c r="JK85" s="86">
        <f t="shared" si="86"/>
        <v>0.46939415198939211</v>
      </c>
      <c r="JL85" s="86">
        <f t="shared" si="86"/>
        <v>0.39474176717220322</v>
      </c>
      <c r="JM85" s="86">
        <f t="shared" si="86"/>
        <v>0.38223247136205563</v>
      </c>
    </row>
    <row r="86" spans="2:273" x14ac:dyDescent="0.25">
      <c r="B86" s="2">
        <v>59</v>
      </c>
      <c r="C86" s="37">
        <v>213.17699999999999</v>
      </c>
      <c r="D86" s="37">
        <v>228.613</v>
      </c>
      <c r="E86" s="37">
        <v>226.82300000000001</v>
      </c>
      <c r="F86" s="37">
        <v>231.548</v>
      </c>
      <c r="G86" s="37">
        <v>231.435</v>
      </c>
      <c r="H86" s="37">
        <v>234.69399999999999</v>
      </c>
      <c r="I86" s="37">
        <v>234.24199999999999</v>
      </c>
      <c r="J86" s="37">
        <v>232.24199999999999</v>
      </c>
      <c r="K86" s="37">
        <v>236.07900000000001</v>
      </c>
      <c r="L86" s="37">
        <v>233.952</v>
      </c>
      <c r="M86" s="37">
        <v>236.19399999999999</v>
      </c>
      <c r="N86" s="37">
        <v>232.37100000000001</v>
      </c>
      <c r="O86" s="37">
        <v>235.53200000000001</v>
      </c>
      <c r="P86" s="37">
        <v>218.98400000000001</v>
      </c>
      <c r="Q86" s="37">
        <v>175.274</v>
      </c>
      <c r="S86" s="4">
        <f t="shared" si="88"/>
        <v>214.02686089978999</v>
      </c>
      <c r="T86" s="4">
        <f t="shared" si="88"/>
        <v>235.78441395295295</v>
      </c>
      <c r="U86" s="4">
        <f t="shared" si="88"/>
        <v>234.1655681244448</v>
      </c>
      <c r="V86" s="4">
        <f t="shared" si="88"/>
        <v>237.03045783376209</v>
      </c>
      <c r="W86" s="4">
        <f t="shared" si="88"/>
        <v>235.55287020529235</v>
      </c>
      <c r="X86" s="4">
        <f t="shared" si="88"/>
        <v>242.62004758463831</v>
      </c>
      <c r="Y86" s="4">
        <f t="shared" si="88"/>
        <v>241.54270260255774</v>
      </c>
      <c r="Z86" s="4">
        <f t="shared" si="88"/>
        <v>239.42068177826053</v>
      </c>
      <c r="AA86" s="4">
        <f t="shared" si="88"/>
        <v>244.52177792726556</v>
      </c>
      <c r="AB86" s="4">
        <f t="shared" si="88"/>
        <v>239.88718601016291</v>
      </c>
      <c r="AC86" s="4">
        <f t="shared" si="88"/>
        <v>244.54596483785855</v>
      </c>
      <c r="AD86" s="4">
        <f t="shared" si="88"/>
        <v>236.43603810021074</v>
      </c>
      <c r="AE86" s="4">
        <f t="shared" si="88"/>
        <v>244.94941245859223</v>
      </c>
      <c r="AF86" s="4">
        <f t="shared" si="88"/>
        <v>224.06738401397243</v>
      </c>
      <c r="AG86" s="4">
        <f t="shared" si="88"/>
        <v>178.4174771262812</v>
      </c>
      <c r="AI86" s="4">
        <f t="shared" si="89"/>
        <v>-0.84986089979000212</v>
      </c>
      <c r="AJ86" s="4">
        <f t="shared" si="89"/>
        <v>-7.1714139529529461</v>
      </c>
      <c r="AK86" s="4">
        <f t="shared" si="89"/>
        <v>-7.3425681244447958</v>
      </c>
      <c r="AL86" s="4">
        <f t="shared" si="89"/>
        <v>-5.4824578337620835</v>
      </c>
      <c r="AM86" s="4">
        <f t="shared" si="89"/>
        <v>-4.1178702052923484</v>
      </c>
      <c r="AN86" s="4">
        <f t="shared" si="89"/>
        <v>-7.9260475846383258</v>
      </c>
      <c r="AO86" s="4">
        <f t="shared" si="89"/>
        <v>-7.3007026025577488</v>
      </c>
      <c r="AP86" s="4">
        <f t="shared" si="89"/>
        <v>-7.1786817782605397</v>
      </c>
      <c r="AQ86" s="4">
        <f t="shared" si="89"/>
        <v>-8.4427779272655528</v>
      </c>
      <c r="AR86" s="4">
        <f t="shared" si="89"/>
        <v>-5.9351860101629086</v>
      </c>
      <c r="AS86" s="4">
        <f t="shared" si="89"/>
        <v>-8.35196483785856</v>
      </c>
      <c r="AT86" s="4">
        <f t="shared" si="89"/>
        <v>-4.0650381002107281</v>
      </c>
      <c r="AU86" s="4">
        <f t="shared" si="89"/>
        <v>-9.4174124585922243</v>
      </c>
      <c r="AV86" s="4">
        <f t="shared" si="89"/>
        <v>-5.0833840139724202</v>
      </c>
      <c r="AW86" s="4">
        <f t="shared" si="89"/>
        <v>-3.1434771262811978</v>
      </c>
      <c r="AY86" s="2">
        <f t="shared" si="80"/>
        <v>68.99126681430954</v>
      </c>
      <c r="AZ86" s="2">
        <f t="shared" si="80"/>
        <v>73.371691709811216</v>
      </c>
      <c r="BA86" s="2">
        <f t="shared" si="80"/>
        <v>72.626854669894371</v>
      </c>
      <c r="BB86" s="2">
        <f t="shared" si="80"/>
        <v>74.065921537985446</v>
      </c>
      <c r="BC86" s="2">
        <f t="shared" si="80"/>
        <v>72.022375976359641</v>
      </c>
      <c r="BD86" s="2">
        <f t="shared" si="80"/>
        <v>72.110771761513874</v>
      </c>
      <c r="BE86" s="2">
        <f t="shared" si="80"/>
        <v>72.424283784675197</v>
      </c>
      <c r="BF86" s="2">
        <f t="shared" si="80"/>
        <v>72.163332862046161</v>
      </c>
      <c r="BG86" s="2">
        <f t="shared" si="80"/>
        <v>75.865225395713836</v>
      </c>
      <c r="BH86" s="2">
        <f t="shared" si="80"/>
        <v>77.198101872681761</v>
      </c>
      <c r="BI86" s="2">
        <f t="shared" si="80"/>
        <v>73.477577583304836</v>
      </c>
      <c r="BJ86" s="2">
        <f t="shared" si="80"/>
        <v>77.630260339566064</v>
      </c>
      <c r="BK86" s="2">
        <f t="shared" si="80"/>
        <v>77.751196760125737</v>
      </c>
      <c r="BL86" s="2">
        <f t="shared" si="80"/>
        <v>82.569439117327107</v>
      </c>
      <c r="BM86" s="2">
        <f t="shared" si="80"/>
        <v>75.685071772775984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82.264983086680772</v>
      </c>
      <c r="DL86" s="2">
        <f t="shared" si="90"/>
        <v>83.965476291150736</v>
      </c>
      <c r="DM86" s="2">
        <f t="shared" si="90"/>
        <v>89.096379736920284</v>
      </c>
      <c r="DN86" s="2">
        <f t="shared" si="90"/>
        <v>83.689227485928726</v>
      </c>
      <c r="DO86" s="2">
        <f t="shared" si="90"/>
        <v>85.550477110694189</v>
      </c>
      <c r="DP86" s="2">
        <f t="shared" si="90"/>
        <v>86.518665718349965</v>
      </c>
      <c r="DQ86" s="2">
        <f t="shared" si="90"/>
        <v>85.688380229419721</v>
      </c>
      <c r="DR86" s="2">
        <f t="shared" si="90"/>
        <v>80.218756282598392</v>
      </c>
      <c r="DS86" s="2">
        <f t="shared" si="90"/>
        <v>84.477762446657167</v>
      </c>
      <c r="DT86" s="2">
        <f t="shared" si="90"/>
        <v>84.728979137031772</v>
      </c>
      <c r="DU86" s="2">
        <f t="shared" si="90"/>
        <v>92.869618776671388</v>
      </c>
      <c r="DV86" s="2">
        <f t="shared" si="90"/>
        <v>96.673244228033695</v>
      </c>
      <c r="DW86" s="2">
        <f t="shared" si="90"/>
        <v>94.656421763602268</v>
      </c>
      <c r="DX86" s="2">
        <f t="shared" si="90"/>
        <v>96.285038781638761</v>
      </c>
      <c r="DY86" s="2">
        <f t="shared" si="90"/>
        <v>85.816466064586763</v>
      </c>
      <c r="EA86" s="2">
        <f t="shared" si="94"/>
        <v>65.960880077646635</v>
      </c>
      <c r="EB86" s="2">
        <f t="shared" si="91"/>
        <v>70.737463254047199</v>
      </c>
      <c r="EC86" s="2">
        <f t="shared" si="91"/>
        <v>68.345657295021056</v>
      </c>
      <c r="ED86" s="2">
        <f t="shared" si="91"/>
        <v>71.3441171197816</v>
      </c>
      <c r="EE86" s="2">
        <f t="shared" si="91"/>
        <v>68.015557227861379</v>
      </c>
      <c r="EF86" s="2">
        <f t="shared" si="91"/>
        <v>67.854764979442621</v>
      </c>
      <c r="EG86" s="2">
        <f t="shared" si="91"/>
        <v>68.466529910241405</v>
      </c>
      <c r="EH86" s="2">
        <f t="shared" si="91"/>
        <v>69.665785377613631</v>
      </c>
      <c r="EI86" s="2">
        <f t="shared" si="91"/>
        <v>73.225073789587185</v>
      </c>
      <c r="EJ86" s="2">
        <f t="shared" si="91"/>
        <v>74.856039137796316</v>
      </c>
      <c r="EK86" s="2">
        <f t="shared" si="91"/>
        <v>67.722667123182418</v>
      </c>
      <c r="EL86" s="2">
        <f t="shared" si="91"/>
        <v>71.56197438291116</v>
      </c>
      <c r="EM86" s="2">
        <f t="shared" si="91"/>
        <v>73.332068658735935</v>
      </c>
      <c r="EN86" s="2">
        <f t="shared" si="91"/>
        <v>78.094558721505393</v>
      </c>
      <c r="EO86" s="2">
        <f t="shared" si="91"/>
        <v>71.47094746304434</v>
      </c>
      <c r="EQ86" s="2">
        <f t="shared" si="92"/>
        <v>68.661909399608888</v>
      </c>
      <c r="ER86" s="2">
        <f t="shared" si="92"/>
        <v>69.037915647245555</v>
      </c>
      <c r="ES86" s="2">
        <f t="shared" si="92"/>
        <v>67.848519109636271</v>
      </c>
      <c r="ET86" s="2">
        <f t="shared" si="92"/>
        <v>69.282739974693897</v>
      </c>
      <c r="EU86" s="2">
        <f t="shared" si="92"/>
        <v>67.021056245356803</v>
      </c>
      <c r="EV86" s="2">
        <f t="shared" si="92"/>
        <v>67.126728017787897</v>
      </c>
      <c r="EW86" s="2">
        <f t="shared" si="92"/>
        <v>67.835311751541326</v>
      </c>
      <c r="EX86" s="2">
        <f t="shared" si="92"/>
        <v>68.966359545620037</v>
      </c>
      <c r="EY86" s="2">
        <f t="shared" si="92"/>
        <v>71.455686759042024</v>
      </c>
      <c r="EZ86" s="2">
        <f t="shared" si="92"/>
        <v>74.253685084161461</v>
      </c>
      <c r="FA86" s="2">
        <f t="shared" si="92"/>
        <v>67.676682521391797</v>
      </c>
      <c r="FB86" s="2">
        <f t="shared" si="92"/>
        <v>71.027699342453246</v>
      </c>
      <c r="FC86" s="2">
        <f t="shared" si="92"/>
        <v>71.678755106094769</v>
      </c>
      <c r="FD86" s="2">
        <f t="shared" si="92"/>
        <v>75.416103999587818</v>
      </c>
      <c r="FE86" s="2">
        <f t="shared" si="92"/>
        <v>71.368714950512697</v>
      </c>
      <c r="FG86" s="2">
        <f t="shared" si="93"/>
        <v>0.81414855119077367</v>
      </c>
      <c r="FH86" s="2">
        <f t="shared" si="93"/>
        <v>0.80084527459164434</v>
      </c>
      <c r="FI86" s="2">
        <f t="shared" si="93"/>
        <v>0.79368177181253052</v>
      </c>
      <c r="FJ86" s="2">
        <f t="shared" si="93"/>
        <v>0.77950693740051369</v>
      </c>
      <c r="FK86" s="2">
        <f t="shared" si="93"/>
        <v>0.77148885257998867</v>
      </c>
      <c r="FL86" s="2">
        <f t="shared" si="93"/>
        <v>0.77196060956172219</v>
      </c>
      <c r="FM86" s="2">
        <f t="shared" si="93"/>
        <v>0.77018472082466438</v>
      </c>
      <c r="FN86" s="2">
        <f t="shared" si="93"/>
        <v>0.76332005658309021</v>
      </c>
      <c r="FO86" s="2">
        <f t="shared" si="93"/>
        <v>0.76534314862941277</v>
      </c>
      <c r="FP86" s="2">
        <f t="shared" si="93"/>
        <v>0.76276905363405878</v>
      </c>
      <c r="FQ86" s="2">
        <f t="shared" si="93"/>
        <v>0.77114849987554135</v>
      </c>
      <c r="FR86" s="2">
        <f t="shared" si="93"/>
        <v>0.75834168510277322</v>
      </c>
      <c r="FS86" s="2">
        <f t="shared" si="93"/>
        <v>0.79275700057094312</v>
      </c>
      <c r="FT86" s="2">
        <f t="shared" si="93"/>
        <v>0.75398381011141147</v>
      </c>
      <c r="FU86" s="2">
        <f t="shared" si="93"/>
        <v>0.70624042908681361</v>
      </c>
      <c r="FW86" s="2">
        <f t="shared" si="82"/>
        <v>9.091752431198586E-5</v>
      </c>
      <c r="FX86" s="2">
        <f t="shared" si="82"/>
        <v>1.1347039513425391E-4</v>
      </c>
      <c r="FY86" s="2">
        <f t="shared" si="82"/>
        <v>1.1045811991015503E-4</v>
      </c>
      <c r="FZ86" s="2">
        <f t="shared" si="82"/>
        <v>1.0030894010947235E-4</v>
      </c>
      <c r="GA86" s="2">
        <f t="shared" si="82"/>
        <v>1.0649948838520527E-4</v>
      </c>
      <c r="GB86" s="2">
        <f t="shared" si="82"/>
        <v>1.3428662946995135E-4</v>
      </c>
      <c r="GC86" s="2">
        <f t="shared" si="82"/>
        <v>1.433174612632099E-4</v>
      </c>
      <c r="GD86" s="2">
        <f t="shared" si="82"/>
        <v>1.8454028097328096E-4</v>
      </c>
      <c r="GE86" s="2">
        <f t="shared" si="82"/>
        <v>2.0848100983459922E-4</v>
      </c>
      <c r="GF86" s="2">
        <f t="shared" si="82"/>
        <v>1.729291049105046E-4</v>
      </c>
      <c r="GG86" s="2">
        <f t="shared" si="82"/>
        <v>1.5547238617618825E-4</v>
      </c>
      <c r="GH86" s="2">
        <f t="shared" si="82"/>
        <v>1.1454595913426129E-4</v>
      </c>
      <c r="GI86" s="2">
        <f t="shared" si="82"/>
        <v>1.178221437233686E-4</v>
      </c>
      <c r="GJ86" s="2">
        <f t="shared" si="82"/>
        <v>1.0162606611109532E-4</v>
      </c>
      <c r="GK86" s="2">
        <f t="shared" si="82"/>
        <v>8.8809170012123462E-5</v>
      </c>
      <c r="GM86" s="86">
        <f t="shared" si="83"/>
        <v>0.47134505446384156</v>
      </c>
      <c r="GN86" s="86">
        <f t="shared" si="83"/>
        <v>0.50989693478431797</v>
      </c>
      <c r="GO86" s="86">
        <f t="shared" si="83"/>
        <v>0.51663386045015891</v>
      </c>
      <c r="GP86" s="86">
        <f t="shared" si="83"/>
        <v>0.49143606324543399</v>
      </c>
      <c r="GQ86" s="86">
        <f t="shared" si="83"/>
        <v>0.47315724547737181</v>
      </c>
      <c r="GR86" s="86">
        <f t="shared" si="83"/>
        <v>0.51190543905054187</v>
      </c>
      <c r="GS86" s="86">
        <f t="shared" si="83"/>
        <v>0.50261366398111706</v>
      </c>
      <c r="GT86" s="86">
        <f t="shared" si="83"/>
        <v>0.51227621400218604</v>
      </c>
      <c r="GU86" s="86">
        <f t="shared" si="83"/>
        <v>0.50318012505163967</v>
      </c>
      <c r="GV86" s="86">
        <f t="shared" si="83"/>
        <v>0.48419116268980555</v>
      </c>
      <c r="GW86" s="86">
        <f t="shared" si="83"/>
        <v>0.51090412051818646</v>
      </c>
      <c r="GX86" s="86">
        <f t="shared" si="83"/>
        <v>0.4495362420449332</v>
      </c>
      <c r="GY86" s="86">
        <f t="shared" si="83"/>
        <v>0.53338338201200963</v>
      </c>
      <c r="GZ86" s="86">
        <f t="shared" si="83"/>
        <v>0.46799140457071536</v>
      </c>
      <c r="HA86" s="86">
        <f t="shared" si="83"/>
        <v>0.4725173687873499</v>
      </c>
      <c r="HC86" s="86">
        <f t="shared" si="73"/>
        <v>1.3267786484322984E-4</v>
      </c>
      <c r="HD86" s="86">
        <f t="shared" si="73"/>
        <v>1.7603315581189545E-5</v>
      </c>
      <c r="HE86" s="86">
        <f t="shared" si="73"/>
        <v>3.2217061343490963E-5</v>
      </c>
      <c r="HF86" s="86">
        <f t="shared" si="73"/>
        <v>1.2020475382494822E-5</v>
      </c>
      <c r="HG86" s="86">
        <f t="shared" si="87"/>
        <v>2.1459365861974796E-5</v>
      </c>
      <c r="HH86" s="86">
        <f t="shared" si="87"/>
        <v>1.4646001363214985E-5</v>
      </c>
      <c r="HI86" s="86">
        <f t="shared" si="87"/>
        <v>1.323835032583462E-5</v>
      </c>
      <c r="HJ86" s="86">
        <f t="shared" si="87"/>
        <v>2.5357340006124029E-5</v>
      </c>
      <c r="HK86" s="86">
        <f t="shared" si="87"/>
        <v>3.401593631220847E-5</v>
      </c>
      <c r="HL86" s="86">
        <f t="shared" si="87"/>
        <v>2.4487874731284399E-5</v>
      </c>
      <c r="HM86" s="86">
        <f t="shared" si="87"/>
        <v>4.8084489446848381E-6</v>
      </c>
      <c r="HN86" s="86">
        <f t="shared" si="87"/>
        <v>2.428514703709586E-5</v>
      </c>
      <c r="HO86" s="86">
        <f t="shared" si="87"/>
        <v>3.9664085464885804E-5</v>
      </c>
      <c r="HP86" s="86">
        <f t="shared" si="87"/>
        <v>7.2621632523746967E-6</v>
      </c>
      <c r="HQ86" s="86">
        <f t="shared" si="87"/>
        <v>1.2806018791148126E-7</v>
      </c>
      <c r="HS86" s="86">
        <f t="shared" si="84"/>
        <v>9.2268909869853339E-41</v>
      </c>
      <c r="HT86" s="86">
        <f t="shared" si="84"/>
        <v>1.5554805076074198E-53</v>
      </c>
      <c r="HU86" s="86">
        <f t="shared" si="84"/>
        <v>2.9355380205754675E-52</v>
      </c>
      <c r="HV86" s="86">
        <f t="shared" si="84"/>
        <v>2.5646175802503424E-57</v>
      </c>
      <c r="HW86" s="86">
        <f t="shared" si="84"/>
        <v>3.3747836651056967E-54</v>
      </c>
      <c r="HX86" s="86">
        <f t="shared" si="84"/>
        <v>2.1880624598957879E-60</v>
      </c>
      <c r="HY86" s="86">
        <f t="shared" si="84"/>
        <v>1.5808452800418647E-58</v>
      </c>
      <c r="HZ86" s="86">
        <f t="shared" si="84"/>
        <v>1.3614835245370173E-55</v>
      </c>
      <c r="IA86" s="86">
        <f t="shared" si="84"/>
        <v>1.3098406832913098E-51</v>
      </c>
      <c r="IB86" s="86">
        <f t="shared" si="84"/>
        <v>7.0774258400254056E-54</v>
      </c>
      <c r="IC86" s="86">
        <f t="shared" si="84"/>
        <v>5.2134001724892497E-67</v>
      </c>
      <c r="ID86" s="86">
        <f t="shared" si="84"/>
        <v>1.1175508279049859E-53</v>
      </c>
      <c r="IE86" s="86">
        <f t="shared" si="84"/>
        <v>3.3935793379758273E-52</v>
      </c>
      <c r="IF86" s="86">
        <f t="shared" si="84"/>
        <v>1.7834260460202837E-46</v>
      </c>
      <c r="IG86" s="86">
        <f t="shared" si="84"/>
        <v>1.5015549485359989E-32</v>
      </c>
      <c r="II86" s="86">
        <f t="shared" si="85"/>
        <v>6.1318657778280376E-91</v>
      </c>
      <c r="IJ86" s="86">
        <f t="shared" si="85"/>
        <v>1.4204647438697246E-123</v>
      </c>
      <c r="IK86" s="86">
        <f t="shared" si="85"/>
        <v>2.4712854180914634E-119</v>
      </c>
      <c r="IL86" s="86">
        <f t="shared" si="85"/>
        <v>9.2271635634159588E-135</v>
      </c>
      <c r="IM86" s="86">
        <f t="shared" si="85"/>
        <v>1.3050264742317711E-125</v>
      </c>
      <c r="IN86" s="86">
        <f t="shared" si="85"/>
        <v>3.7357608307866036E-140</v>
      </c>
      <c r="IO86" s="86">
        <f t="shared" si="85"/>
        <v>1.5436702496591048E-136</v>
      </c>
      <c r="IP86" s="86">
        <f t="shared" si="85"/>
        <v>5.5357893754442368E-128</v>
      </c>
      <c r="IQ86" s="86">
        <f t="shared" si="85"/>
        <v>1.3629135956701461E-119</v>
      </c>
      <c r="IR86" s="86">
        <f t="shared" si="85"/>
        <v>1.0486507543766909E-125</v>
      </c>
      <c r="IS86" s="86">
        <f t="shared" si="85"/>
        <v>2.6282812903725381E-156</v>
      </c>
      <c r="IT86" s="86">
        <f t="shared" si="85"/>
        <v>1.875944163093954E-124</v>
      </c>
      <c r="IU86" s="86">
        <f t="shared" si="85"/>
        <v>5.5678472449304785E-120</v>
      </c>
      <c r="IV86" s="86">
        <f t="shared" si="85"/>
        <v>6.4007820292300432E-181</v>
      </c>
      <c r="IW86" s="86">
        <f t="shared" si="85"/>
        <v>5.0164912158973185E-138</v>
      </c>
      <c r="IY86" s="86">
        <f t="shared" si="86"/>
        <v>0.47147773232868478</v>
      </c>
      <c r="IZ86" s="86">
        <f t="shared" si="86"/>
        <v>0.50991453809989917</v>
      </c>
      <c r="JA86" s="86">
        <f t="shared" si="86"/>
        <v>0.5166660775115024</v>
      </c>
      <c r="JB86" s="86">
        <f t="shared" si="86"/>
        <v>0.4914480837208165</v>
      </c>
      <c r="JC86" s="86">
        <f t="shared" si="86"/>
        <v>0.47317870484323377</v>
      </c>
      <c r="JD86" s="86">
        <f t="shared" si="86"/>
        <v>0.51192008505190512</v>
      </c>
      <c r="JE86" s="86">
        <f t="shared" si="86"/>
        <v>0.50262690233144292</v>
      </c>
      <c r="JF86" s="86">
        <f t="shared" si="86"/>
        <v>0.51230157134219212</v>
      </c>
      <c r="JG86" s="86">
        <f t="shared" si="86"/>
        <v>0.50321414098795192</v>
      </c>
      <c r="JH86" s="86">
        <f t="shared" si="86"/>
        <v>0.48421565056453686</v>
      </c>
      <c r="JI86" s="86">
        <f t="shared" si="86"/>
        <v>0.51090892896713114</v>
      </c>
      <c r="JJ86" s="86">
        <f t="shared" si="86"/>
        <v>0.44956052719197032</v>
      </c>
      <c r="JK86" s="86">
        <f t="shared" si="86"/>
        <v>0.53342304609747448</v>
      </c>
      <c r="JL86" s="86">
        <f t="shared" si="86"/>
        <v>0.46799866673396773</v>
      </c>
      <c r="JM86" s="86">
        <f t="shared" si="86"/>
        <v>0.4725174968475378</v>
      </c>
    </row>
    <row r="87" spans="2:273" x14ac:dyDescent="0.25">
      <c r="B87" s="2">
        <v>60</v>
      </c>
      <c r="C87" s="37">
        <v>217.96799999999999</v>
      </c>
      <c r="D87" s="37">
        <v>229.25800000000001</v>
      </c>
      <c r="E87" s="37">
        <v>227.565</v>
      </c>
      <c r="F87" s="37">
        <v>234.048</v>
      </c>
      <c r="G87" s="37">
        <v>235.09700000000001</v>
      </c>
      <c r="H87" s="37">
        <v>234.91900000000001</v>
      </c>
      <c r="I87" s="37">
        <v>236.274</v>
      </c>
      <c r="J87" s="37">
        <v>233.85499999999999</v>
      </c>
      <c r="K87" s="37">
        <v>238.048</v>
      </c>
      <c r="L87" s="37">
        <v>236.98400000000001</v>
      </c>
      <c r="M87" s="37">
        <v>237.98400000000001</v>
      </c>
      <c r="N87" s="37">
        <v>235.74199999999999</v>
      </c>
      <c r="O87" s="37">
        <v>234.452</v>
      </c>
      <c r="P87" s="37">
        <v>221.08099999999999</v>
      </c>
      <c r="Q87" s="37">
        <v>176</v>
      </c>
      <c r="S87" s="4">
        <f t="shared" si="88"/>
        <v>221.33673321562406</v>
      </c>
      <c r="T87" s="4">
        <f t="shared" si="88"/>
        <v>237.8290972634457</v>
      </c>
      <c r="U87" s="4">
        <f t="shared" si="88"/>
        <v>236.30204087066596</v>
      </c>
      <c r="V87" s="4">
        <f t="shared" si="88"/>
        <v>243.19916730702698</v>
      </c>
      <c r="W87" s="4">
        <f t="shared" si="88"/>
        <v>243.65593742691468</v>
      </c>
      <c r="X87" s="4">
        <f t="shared" si="88"/>
        <v>244.62242502202486</v>
      </c>
      <c r="Y87" s="4">
        <f t="shared" si="88"/>
        <v>247.11048309630215</v>
      </c>
      <c r="Z87" s="4">
        <f t="shared" si="88"/>
        <v>244.32787110563382</v>
      </c>
      <c r="AA87" s="4">
        <f t="shared" si="88"/>
        <v>250.57439676862441</v>
      </c>
      <c r="AB87" s="4">
        <f t="shared" si="88"/>
        <v>247.83545934252678</v>
      </c>
      <c r="AC87" s="4">
        <f t="shared" si="88"/>
        <v>248.51196751240573</v>
      </c>
      <c r="AD87" s="4">
        <f t="shared" si="88"/>
        <v>244.95181804667482</v>
      </c>
      <c r="AE87" s="4">
        <f t="shared" si="88"/>
        <v>244.82390560398184</v>
      </c>
      <c r="AF87" s="4">
        <f t="shared" si="88"/>
        <v>229.0792350613965</v>
      </c>
      <c r="AG87" s="4">
        <f t="shared" si="88"/>
        <v>180.14857763293651</v>
      </c>
      <c r="AI87" s="4">
        <f t="shared" si="89"/>
        <v>-3.3687332156240757</v>
      </c>
      <c r="AJ87" s="4">
        <f t="shared" si="89"/>
        <v>-8.5710972634456937</v>
      </c>
      <c r="AK87" s="4">
        <f t="shared" si="89"/>
        <v>-8.7370408706659646</v>
      </c>
      <c r="AL87" s="4">
        <f t="shared" si="89"/>
        <v>-9.1511673070269808</v>
      </c>
      <c r="AM87" s="4">
        <f t="shared" si="89"/>
        <v>-8.5589374269146674</v>
      </c>
      <c r="AN87" s="4">
        <f t="shared" si="89"/>
        <v>-9.7034250220248452</v>
      </c>
      <c r="AO87" s="4">
        <f t="shared" si="89"/>
        <v>-10.836483096302146</v>
      </c>
      <c r="AP87" s="4">
        <f t="shared" si="89"/>
        <v>-10.472871105633828</v>
      </c>
      <c r="AQ87" s="4">
        <f t="shared" si="89"/>
        <v>-12.526396768624409</v>
      </c>
      <c r="AR87" s="4">
        <f t="shared" si="89"/>
        <v>-10.851459342526766</v>
      </c>
      <c r="AS87" s="4">
        <f t="shared" si="89"/>
        <v>-10.527967512405723</v>
      </c>
      <c r="AT87" s="4">
        <f t="shared" si="89"/>
        <v>-9.2098180466748261</v>
      </c>
      <c r="AU87" s="4">
        <f t="shared" si="89"/>
        <v>-10.371905603981844</v>
      </c>
      <c r="AV87" s="4">
        <f t="shared" si="89"/>
        <v>-7.9982350613965139</v>
      </c>
      <c r="AW87" s="4">
        <f t="shared" si="89"/>
        <v>-4.1485776329365081</v>
      </c>
      <c r="AY87" s="2">
        <f t="shared" si="80"/>
        <v>68.7720924551096</v>
      </c>
      <c r="AZ87" s="2">
        <f t="shared" si="80"/>
        <v>73.094460993208031</v>
      </c>
      <c r="BA87" s="2">
        <f t="shared" si="80"/>
        <v>72.279650504925627</v>
      </c>
      <c r="BB87" s="2">
        <f t="shared" si="80"/>
        <v>73.764119889298357</v>
      </c>
      <c r="BC87" s="2">
        <f t="shared" si="80"/>
        <v>71.661296832007707</v>
      </c>
      <c r="BD87" s="2">
        <f t="shared" si="80"/>
        <v>71.72807628703049</v>
      </c>
      <c r="BE87" s="2">
        <f t="shared" si="80"/>
        <v>72.041382387880844</v>
      </c>
      <c r="BF87" s="2">
        <f t="shared" si="80"/>
        <v>71.835991967898963</v>
      </c>
      <c r="BG87" s="2">
        <f t="shared" si="80"/>
        <v>75.494215939066024</v>
      </c>
      <c r="BH87" s="2">
        <f t="shared" si="80"/>
        <v>76.840877816264282</v>
      </c>
      <c r="BI87" s="2">
        <f t="shared" si="80"/>
        <v>73.006321582626285</v>
      </c>
      <c r="BJ87" s="2">
        <f t="shared" si="80"/>
        <v>77.171253264450201</v>
      </c>
      <c r="BK87" s="2">
        <f t="shared" si="80"/>
        <v>77.396412239129873</v>
      </c>
      <c r="BL87" s="2">
        <f t="shared" si="80"/>
        <v>82.225380585609301</v>
      </c>
      <c r="BM87" s="2">
        <f t="shared" si="80"/>
        <v>75.44308797643248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82.383377378435526</v>
      </c>
      <c r="DL87" s="2">
        <f t="shared" si="90"/>
        <v>84.109034732709176</v>
      </c>
      <c r="DM87" s="2">
        <f t="shared" si="90"/>
        <v>89.393268157631738</v>
      </c>
      <c r="DN87" s="2">
        <f t="shared" si="90"/>
        <v>83.872563789868678</v>
      </c>
      <c r="DO87" s="2">
        <f t="shared" si="90"/>
        <v>85.739188367729838</v>
      </c>
      <c r="DP87" s="2">
        <f t="shared" si="90"/>
        <v>86.717331546121045</v>
      </c>
      <c r="DQ87" s="2">
        <f t="shared" si="90"/>
        <v>85.79304520917681</v>
      </c>
      <c r="DR87" s="2">
        <f t="shared" si="90"/>
        <v>80.177790896159323</v>
      </c>
      <c r="DS87" s="2">
        <f t="shared" si="90"/>
        <v>84.463171408250332</v>
      </c>
      <c r="DT87" s="2">
        <f t="shared" si="90"/>
        <v>84.64046159317212</v>
      </c>
      <c r="DU87" s="2">
        <f t="shared" si="90"/>
        <v>93.065670204617561</v>
      </c>
      <c r="DV87" s="2">
        <f t="shared" si="90"/>
        <v>97.001906116642957</v>
      </c>
      <c r="DW87" s="2">
        <f t="shared" si="90"/>
        <v>94.971118855534726</v>
      </c>
      <c r="DX87" s="2">
        <f t="shared" si="90"/>
        <v>96.660446246246224</v>
      </c>
      <c r="DY87" s="2">
        <f t="shared" si="90"/>
        <v>86.124643951833605</v>
      </c>
      <c r="EA87" s="2">
        <f t="shared" si="94"/>
        <v>65.938023632715812</v>
      </c>
      <c r="EB87" s="2">
        <f t="shared" si="91"/>
        <v>70.596616514425236</v>
      </c>
      <c r="EC87" s="2">
        <f t="shared" si="91"/>
        <v>68.22246197671538</v>
      </c>
      <c r="ED87" s="2">
        <f t="shared" si="91"/>
        <v>71.156690149016043</v>
      </c>
      <c r="EE87" s="2">
        <f t="shared" si="91"/>
        <v>67.858537720219331</v>
      </c>
      <c r="EF87" s="2">
        <f t="shared" si="91"/>
        <v>67.689945073335196</v>
      </c>
      <c r="EG87" s="2">
        <f t="shared" si="91"/>
        <v>68.299200925461349</v>
      </c>
      <c r="EH87" s="2">
        <f t="shared" si="91"/>
        <v>69.477242926022669</v>
      </c>
      <c r="EI87" s="2">
        <f t="shared" si="91"/>
        <v>72.986772620775028</v>
      </c>
      <c r="EJ87" s="2">
        <f t="shared" si="91"/>
        <v>74.628692628288633</v>
      </c>
      <c r="EK87" s="2">
        <f t="shared" si="91"/>
        <v>67.577172345993745</v>
      </c>
      <c r="EL87" s="2">
        <f t="shared" si="91"/>
        <v>71.408003641032423</v>
      </c>
      <c r="EM87" s="2">
        <f t="shared" si="91"/>
        <v>73.206538503305751</v>
      </c>
      <c r="EN87" s="2">
        <f t="shared" si="91"/>
        <v>77.930194251614466</v>
      </c>
      <c r="EO87" s="2">
        <f t="shared" si="91"/>
        <v>71.39105904219285</v>
      </c>
      <c r="EQ87" s="2">
        <f t="shared" si="92"/>
        <v>68.591152363434574</v>
      </c>
      <c r="ER87" s="2">
        <f t="shared" si="92"/>
        <v>68.927304887981762</v>
      </c>
      <c r="ES87" s="2">
        <f t="shared" si="92"/>
        <v>67.734276508663214</v>
      </c>
      <c r="ET87" s="2">
        <f t="shared" si="92"/>
        <v>69.132917212851652</v>
      </c>
      <c r="EU87" s="2">
        <f t="shared" si="92"/>
        <v>66.882346148523638</v>
      </c>
      <c r="EV87" s="2">
        <f t="shared" si="92"/>
        <v>66.975572715692849</v>
      </c>
      <c r="EW87" s="2">
        <f t="shared" si="92"/>
        <v>67.679673845208384</v>
      </c>
      <c r="EX87" s="2">
        <f t="shared" si="92"/>
        <v>68.791647754151285</v>
      </c>
      <c r="EY87" s="2">
        <f t="shared" si="92"/>
        <v>71.253912900104552</v>
      </c>
      <c r="EZ87" s="2">
        <f t="shared" si="92"/>
        <v>74.038006317742315</v>
      </c>
      <c r="FA87" s="2">
        <f t="shared" si="92"/>
        <v>67.531461313885117</v>
      </c>
      <c r="FB87" s="2">
        <f t="shared" si="92"/>
        <v>70.884465959257994</v>
      </c>
      <c r="FC87" s="2">
        <f t="shared" si="92"/>
        <v>71.58246491112962</v>
      </c>
      <c r="FD87" s="2">
        <f t="shared" si="92"/>
        <v>75.301961857318361</v>
      </c>
      <c r="FE87" s="2">
        <f t="shared" si="92"/>
        <v>71.291540738382508</v>
      </c>
      <c r="FG87" s="2">
        <f t="shared" si="93"/>
        <v>0.82768358889933236</v>
      </c>
      <c r="FH87" s="2">
        <f t="shared" si="93"/>
        <v>0.8151291553992388</v>
      </c>
      <c r="FI87" s="2">
        <f t="shared" si="93"/>
        <v>0.80835648772877866</v>
      </c>
      <c r="FJ87" s="2">
        <f t="shared" si="93"/>
        <v>0.7949293615512536</v>
      </c>
      <c r="FK87" s="2">
        <f t="shared" si="93"/>
        <v>0.78731908699869613</v>
      </c>
      <c r="FL87" s="2">
        <f t="shared" si="93"/>
        <v>0.78776715320409119</v>
      </c>
      <c r="FM87" s="2">
        <f t="shared" si="93"/>
        <v>0.78608024882143768</v>
      </c>
      <c r="FN87" s="2">
        <f t="shared" si="93"/>
        <v>0.77955448895425428</v>
      </c>
      <c r="FO87" s="2">
        <f t="shared" si="93"/>
        <v>0.78147853872739459</v>
      </c>
      <c r="FP87" s="2">
        <f t="shared" si="93"/>
        <v>0.7790303396266911</v>
      </c>
      <c r="FQ87" s="2">
        <f t="shared" si="93"/>
        <v>0.7869958026132351</v>
      </c>
      <c r="FR87" s="2">
        <f t="shared" si="93"/>
        <v>0.77481685792066279</v>
      </c>
      <c r="FS87" s="2">
        <f t="shared" si="93"/>
        <v>0.80748153749163276</v>
      </c>
      <c r="FT87" s="2">
        <f t="shared" si="93"/>
        <v>0.77066623565435644</v>
      </c>
      <c r="FU87" s="2">
        <f t="shared" si="93"/>
        <v>0.72497945002300379</v>
      </c>
      <c r="FW87" s="2">
        <f t="shared" si="82"/>
        <v>9.968820863443232E-5</v>
      </c>
      <c r="FX87" s="2">
        <f t="shared" si="82"/>
        <v>1.2441645213342434E-4</v>
      </c>
      <c r="FY87" s="2">
        <f t="shared" si="82"/>
        <v>1.2111362938470958E-4</v>
      </c>
      <c r="FZ87" s="2">
        <f t="shared" si="82"/>
        <v>1.0998550130976623E-4</v>
      </c>
      <c r="GA87" s="2">
        <f t="shared" si="82"/>
        <v>1.167731670846746E-4</v>
      </c>
      <c r="GB87" s="2">
        <f t="shared" si="82"/>
        <v>1.4724045363953664E-4</v>
      </c>
      <c r="GC87" s="2">
        <f t="shared" si="82"/>
        <v>1.5714229859354928E-4</v>
      </c>
      <c r="GD87" s="2">
        <f t="shared" si="82"/>
        <v>2.0234079189893026E-4</v>
      </c>
      <c r="GE87" s="2">
        <f t="shared" si="82"/>
        <v>2.2859028375789807E-4</v>
      </c>
      <c r="GF87" s="2">
        <f t="shared" si="82"/>
        <v>1.8960982958374573E-4</v>
      </c>
      <c r="GG87" s="2">
        <f t="shared" si="82"/>
        <v>1.704695245536059E-4</v>
      </c>
      <c r="GH87" s="2">
        <f t="shared" si="82"/>
        <v>1.2559575866474598E-4</v>
      </c>
      <c r="GI87" s="2">
        <f t="shared" si="82"/>
        <v>1.291879431015646E-4</v>
      </c>
      <c r="GJ87" s="2">
        <f t="shared" si="82"/>
        <v>1.1142967311615713E-4</v>
      </c>
      <c r="GK87" s="2">
        <f t="shared" si="82"/>
        <v>9.7376484199687206E-5</v>
      </c>
      <c r="GM87" s="86">
        <f t="shared" si="83"/>
        <v>0.53024776726791722</v>
      </c>
      <c r="GN87" s="86">
        <f t="shared" si="83"/>
        <v>0.55959206282929841</v>
      </c>
      <c r="GO87" s="86">
        <f t="shared" si="83"/>
        <v>0.56928268646359081</v>
      </c>
      <c r="GP87" s="86">
        <f t="shared" si="83"/>
        <v>0.55496875523860267</v>
      </c>
      <c r="GQ87" s="86">
        <f t="shared" si="83"/>
        <v>0.54069310011459548</v>
      </c>
      <c r="GR87" s="86">
        <f t="shared" si="83"/>
        <v>0.56811721123183601</v>
      </c>
      <c r="GS87" s="86">
        <f t="shared" si="83"/>
        <v>0.56815680556543058</v>
      </c>
      <c r="GT87" s="86">
        <f t="shared" si="83"/>
        <v>0.57939128368633885</v>
      </c>
      <c r="GU87" s="86">
        <f t="shared" si="83"/>
        <v>0.57144231577254123</v>
      </c>
      <c r="GV87" s="86">
        <f t="shared" si="83"/>
        <v>0.55566691380343425</v>
      </c>
      <c r="GW87" s="86">
        <f t="shared" si="83"/>
        <v>0.57311142235349155</v>
      </c>
      <c r="GX87" s="86">
        <f t="shared" si="83"/>
        <v>0.51734283518708357</v>
      </c>
      <c r="GY87" s="86">
        <f t="shared" si="83"/>
        <v>0.58151406415519669</v>
      </c>
      <c r="GZ87" s="86">
        <f t="shared" si="83"/>
        <v>0.53220744979227375</v>
      </c>
      <c r="HA87" s="86">
        <f t="shared" si="83"/>
        <v>0.54345362006806586</v>
      </c>
      <c r="HC87" s="86">
        <f t="shared" si="73"/>
        <v>2.1887875727336859E-4</v>
      </c>
      <c r="HD87" s="86">
        <f t="shared" si="73"/>
        <v>3.4236379771282783E-5</v>
      </c>
      <c r="HE87" s="86">
        <f t="shared" si="73"/>
        <v>6.0652674235161329E-5</v>
      </c>
      <c r="HF87" s="86">
        <f t="shared" si="73"/>
        <v>2.4155673292199685E-5</v>
      </c>
      <c r="HG87" s="86">
        <f t="shared" si="87"/>
        <v>4.1508573841923452E-5</v>
      </c>
      <c r="HH87" s="86">
        <f t="shared" si="87"/>
        <v>3.0326079737063839E-5</v>
      </c>
      <c r="HI87" s="86">
        <f t="shared" si="87"/>
        <v>2.7389725037956266E-5</v>
      </c>
      <c r="HJ87" s="86">
        <f t="shared" si="87"/>
        <v>5.1164783980322779E-5</v>
      </c>
      <c r="HK87" s="86">
        <f t="shared" si="87"/>
        <v>6.7017114389814338E-5</v>
      </c>
      <c r="HL87" s="86">
        <f t="shared" si="87"/>
        <v>4.8909150067448657E-5</v>
      </c>
      <c r="HM87" s="86">
        <f t="shared" si="87"/>
        <v>1.0930688654637666E-5</v>
      </c>
      <c r="HN87" s="86">
        <f t="shared" si="87"/>
        <v>4.6886877937748736E-5</v>
      </c>
      <c r="HO87" s="86">
        <f t="shared" si="87"/>
        <v>7.4627831383313785E-5</v>
      </c>
      <c r="HP87" s="86">
        <f t="shared" si="87"/>
        <v>1.5070296648086012E-5</v>
      </c>
      <c r="HQ87" s="86">
        <f t="shared" si="87"/>
        <v>3.6904016691968105E-7</v>
      </c>
      <c r="HS87" s="86">
        <f t="shared" si="84"/>
        <v>1.1705858969233269E-39</v>
      </c>
      <c r="HT87" s="86">
        <f t="shared" si="84"/>
        <v>5.1502392920326903E-52</v>
      </c>
      <c r="HU87" s="86">
        <f t="shared" si="84"/>
        <v>8.6751193605013194E-51</v>
      </c>
      <c r="HV87" s="86">
        <f t="shared" si="84"/>
        <v>1.0764336827570326E-55</v>
      </c>
      <c r="HW87" s="86">
        <f t="shared" si="84"/>
        <v>1.1480705010834621E-52</v>
      </c>
      <c r="HX87" s="86">
        <f t="shared" si="84"/>
        <v>1.2467725244709882E-58</v>
      </c>
      <c r="HY87" s="86">
        <f t="shared" si="84"/>
        <v>8.2486492233879506E-57</v>
      </c>
      <c r="HZ87" s="86">
        <f t="shared" si="84"/>
        <v>6.3107714913753135E-54</v>
      </c>
      <c r="IA87" s="86">
        <f t="shared" si="84"/>
        <v>4.8830627432205241E-50</v>
      </c>
      <c r="IB87" s="86">
        <f t="shared" si="84"/>
        <v>2.8993760343418987E-52</v>
      </c>
      <c r="IC87" s="86">
        <f t="shared" si="84"/>
        <v>5.0872338406384698E-65</v>
      </c>
      <c r="ID87" s="86">
        <f t="shared" si="84"/>
        <v>3.7788950615595685E-52</v>
      </c>
      <c r="IE87" s="86">
        <f t="shared" si="84"/>
        <v>1.0346268295373852E-50</v>
      </c>
      <c r="IF87" s="86">
        <f t="shared" si="84"/>
        <v>3.3187506261588377E-45</v>
      </c>
      <c r="IG87" s="86">
        <f t="shared" si="84"/>
        <v>1.0809715982892823E-31</v>
      </c>
      <c r="II87" s="86">
        <f t="shared" si="85"/>
        <v>3.4768292875310361E-89</v>
      </c>
      <c r="IJ87" s="86">
        <f t="shared" si="85"/>
        <v>4.0333375048462446E-121</v>
      </c>
      <c r="IK87" s="86">
        <f t="shared" si="85"/>
        <v>5.6728148318223893E-117</v>
      </c>
      <c r="IL87" s="86">
        <f t="shared" si="85"/>
        <v>4.0545337571556671E-132</v>
      </c>
      <c r="IM87" s="86">
        <f t="shared" si="85"/>
        <v>3.9144633369291487E-123</v>
      </c>
      <c r="IN87" s="86">
        <f t="shared" si="85"/>
        <v>2.58203265682484E-137</v>
      </c>
      <c r="IO87" s="86">
        <f t="shared" si="85"/>
        <v>9.4223258951981233E-134</v>
      </c>
      <c r="IP87" s="86">
        <f t="shared" si="85"/>
        <v>2.6807808799479793E-125</v>
      </c>
      <c r="IQ87" s="86">
        <f t="shared" si="85"/>
        <v>4.7525425094470524E-117</v>
      </c>
      <c r="IR87" s="86">
        <f t="shared" si="85"/>
        <v>4.3409372886426883E-123</v>
      </c>
      <c r="IS87" s="86">
        <f t="shared" si="85"/>
        <v>4.4003395855461827E-153</v>
      </c>
      <c r="IT87" s="86">
        <f t="shared" si="85"/>
        <v>5.5810700907204681E-122</v>
      </c>
      <c r="IU87" s="86">
        <f t="shared" si="85"/>
        <v>1.3690240293904812E-117</v>
      </c>
      <c r="IV87" s="86">
        <f t="shared" si="85"/>
        <v>2.353568700518709E-177</v>
      </c>
      <c r="IW87" s="86">
        <f t="shared" si="85"/>
        <v>2.3604043834998078E-135</v>
      </c>
      <c r="IY87" s="86">
        <f t="shared" si="86"/>
        <v>0.53046664602519056</v>
      </c>
      <c r="IZ87" s="86">
        <f t="shared" si="86"/>
        <v>0.5596262992090697</v>
      </c>
      <c r="JA87" s="86">
        <f t="shared" si="86"/>
        <v>0.56934333913782598</v>
      </c>
      <c r="JB87" s="86">
        <f t="shared" si="86"/>
        <v>0.55499291091189484</v>
      </c>
      <c r="JC87" s="86">
        <f t="shared" si="86"/>
        <v>0.54073460868843737</v>
      </c>
      <c r="JD87" s="86">
        <f t="shared" si="86"/>
        <v>0.56814753731157308</v>
      </c>
      <c r="JE87" s="86">
        <f t="shared" si="86"/>
        <v>0.56818419529046849</v>
      </c>
      <c r="JF87" s="86">
        <f t="shared" si="86"/>
        <v>0.57944244847031923</v>
      </c>
      <c r="JG87" s="86">
        <f t="shared" si="86"/>
        <v>0.57150933288693107</v>
      </c>
      <c r="JH87" s="86">
        <f t="shared" si="86"/>
        <v>0.55571582295350175</v>
      </c>
      <c r="JI87" s="86">
        <f t="shared" si="86"/>
        <v>0.5731223530421462</v>
      </c>
      <c r="JJ87" s="86">
        <f t="shared" si="86"/>
        <v>0.51738972206502132</v>
      </c>
      <c r="JK87" s="86">
        <f t="shared" si="86"/>
        <v>0.58158869198658003</v>
      </c>
      <c r="JL87" s="86">
        <f t="shared" si="86"/>
        <v>0.53222252008892179</v>
      </c>
      <c r="JM87" s="86">
        <f t="shared" si="86"/>
        <v>0.54345398910823273</v>
      </c>
    </row>
    <row r="88" spans="2:273" x14ac:dyDescent="0.25">
      <c r="B88" s="2">
        <v>61</v>
      </c>
      <c r="C88" s="37">
        <v>217.35499999999999</v>
      </c>
      <c r="D88" s="37">
        <v>225.09700000000001</v>
      </c>
      <c r="E88" s="37">
        <v>223.58099999999999</v>
      </c>
      <c r="F88" s="37">
        <v>232.09700000000001</v>
      </c>
      <c r="G88" s="37">
        <v>234.17699999999999</v>
      </c>
      <c r="H88" s="37">
        <v>230.41900000000001</v>
      </c>
      <c r="I88" s="37">
        <v>234</v>
      </c>
      <c r="J88" s="37">
        <v>231.03200000000001</v>
      </c>
      <c r="K88" s="37">
        <v>236.22200000000001</v>
      </c>
      <c r="L88" s="37">
        <v>236.58699999999999</v>
      </c>
      <c r="M88" s="37">
        <v>235.14500000000001</v>
      </c>
      <c r="N88" s="37">
        <v>235.548</v>
      </c>
      <c r="O88" s="37">
        <v>230.839</v>
      </c>
      <c r="P88" s="37">
        <v>219.774</v>
      </c>
      <c r="Q88" s="37">
        <v>171.065</v>
      </c>
      <c r="S88" s="4">
        <f t="shared" si="88"/>
        <v>224.21637335754528</v>
      </c>
      <c r="T88" s="4">
        <f t="shared" si="88"/>
        <v>232.33406393573182</v>
      </c>
      <c r="U88" s="4">
        <f t="shared" si="88"/>
        <v>230.07819242880905</v>
      </c>
      <c r="V88" s="4">
        <f t="shared" si="88"/>
        <v>240.86923715950653</v>
      </c>
      <c r="W88" s="4">
        <f t="shared" si="88"/>
        <v>243.47401144550525</v>
      </c>
      <c r="X88" s="4">
        <f t="shared" si="88"/>
        <v>235.97233359216062</v>
      </c>
      <c r="Y88" s="4">
        <f t="shared" si="88"/>
        <v>242.30729512076684</v>
      </c>
      <c r="Z88" s="4">
        <f t="shared" si="88"/>
        <v>237.58341105274789</v>
      </c>
      <c r="AA88" s="4">
        <f t="shared" si="88"/>
        <v>245.71213933566315</v>
      </c>
      <c r="AB88" s="4">
        <f t="shared" si="88"/>
        <v>246.13751399361902</v>
      </c>
      <c r="AC88" s="4">
        <f t="shared" si="88"/>
        <v>241.6171581442334</v>
      </c>
      <c r="AD88" s="4">
        <f t="shared" si="88"/>
        <v>245.27856837687173</v>
      </c>
      <c r="AE88" s="4">
        <f t="shared" si="88"/>
        <v>235.25315555576066</v>
      </c>
      <c r="AF88" s="4">
        <f t="shared" si="88"/>
        <v>225.57075450759115</v>
      </c>
      <c r="AG88" s="4">
        <f t="shared" si="88"/>
        <v>171.4609554546297</v>
      </c>
      <c r="AI88" s="4">
        <f t="shared" si="89"/>
        <v>-6.8613733575452898</v>
      </c>
      <c r="AJ88" s="4">
        <f t="shared" si="89"/>
        <v>-7.2370639357318112</v>
      </c>
      <c r="AK88" s="4">
        <f t="shared" si="89"/>
        <v>-6.4971924288090577</v>
      </c>
      <c r="AL88" s="4">
        <f t="shared" si="89"/>
        <v>-8.7722371595065169</v>
      </c>
      <c r="AM88" s="4">
        <f t="shared" si="89"/>
        <v>-9.2970114455052624</v>
      </c>
      <c r="AN88" s="4">
        <f t="shared" si="89"/>
        <v>-5.5533335921606124</v>
      </c>
      <c r="AO88" s="4">
        <f t="shared" si="89"/>
        <v>-8.3072951207668382</v>
      </c>
      <c r="AP88" s="4">
        <f t="shared" si="89"/>
        <v>-6.5514110527478806</v>
      </c>
      <c r="AQ88" s="4">
        <f t="shared" si="89"/>
        <v>-9.4901393356631445</v>
      </c>
      <c r="AR88" s="4">
        <f t="shared" si="89"/>
        <v>-9.5505139936190346</v>
      </c>
      <c r="AS88" s="4">
        <f t="shared" si="89"/>
        <v>-6.47215814423339</v>
      </c>
      <c r="AT88" s="4">
        <f t="shared" si="89"/>
        <v>-9.7305683768717302</v>
      </c>
      <c r="AU88" s="4">
        <f t="shared" si="89"/>
        <v>-4.414155555760658</v>
      </c>
      <c r="AV88" s="4">
        <f t="shared" si="89"/>
        <v>-5.796754507591146</v>
      </c>
      <c r="AW88" s="4">
        <f t="shared" si="89"/>
        <v>-0.39595545462969994</v>
      </c>
      <c r="AY88" s="2">
        <f t="shared" si="80"/>
        <v>68.562240955729649</v>
      </c>
      <c r="AZ88" s="2">
        <f t="shared" si="80"/>
        <v>72.820213918338993</v>
      </c>
      <c r="BA88" s="2">
        <f t="shared" si="80"/>
        <v>71.937604743569224</v>
      </c>
      <c r="BB88" s="2">
        <f t="shared" si="80"/>
        <v>73.461548556066177</v>
      </c>
      <c r="BC88" s="2">
        <f t="shared" si="80"/>
        <v>71.304137854130886</v>
      </c>
      <c r="BD88" s="2">
        <f t="shared" si="80"/>
        <v>71.349706287058638</v>
      </c>
      <c r="BE88" s="2">
        <f t="shared" si="80"/>
        <v>71.664323254741802</v>
      </c>
      <c r="BF88" s="2">
        <f t="shared" si="80"/>
        <v>71.512694110805356</v>
      </c>
      <c r="BG88" s="2">
        <f t="shared" si="80"/>
        <v>75.125520029249699</v>
      </c>
      <c r="BH88" s="2">
        <f t="shared" si="80"/>
        <v>76.487403930157768</v>
      </c>
      <c r="BI88" s="2">
        <f t="shared" si="80"/>
        <v>72.545308775413815</v>
      </c>
      <c r="BJ88" s="2">
        <f t="shared" si="80"/>
        <v>76.71753993710719</v>
      </c>
      <c r="BK88" s="2">
        <f t="shared" si="80"/>
        <v>77.046658791487076</v>
      </c>
      <c r="BL88" s="2">
        <f t="shared" si="80"/>
        <v>81.878938633058425</v>
      </c>
      <c r="BM88" s="2">
        <f t="shared" si="80"/>
        <v>75.198057241280324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82.501771670190294</v>
      </c>
      <c r="DL88" s="2">
        <f t="shared" si="90"/>
        <v>84.252593174267616</v>
      </c>
      <c r="DM88" s="2">
        <f t="shared" si="90"/>
        <v>89.690156578343192</v>
      </c>
      <c r="DN88" s="2">
        <f t="shared" si="90"/>
        <v>84.055900093808646</v>
      </c>
      <c r="DO88" s="2">
        <f t="shared" si="90"/>
        <v>85.927899624765487</v>
      </c>
      <c r="DP88" s="2">
        <f t="shared" si="90"/>
        <v>86.915997373892139</v>
      </c>
      <c r="DQ88" s="2">
        <f t="shared" si="90"/>
        <v>85.8977101889339</v>
      </c>
      <c r="DR88" s="2">
        <f t="shared" si="90"/>
        <v>80.136825509720254</v>
      </c>
      <c r="DS88" s="2">
        <f t="shared" si="90"/>
        <v>84.448580369843498</v>
      </c>
      <c r="DT88" s="2">
        <f t="shared" si="90"/>
        <v>84.551944049312482</v>
      </c>
      <c r="DU88" s="2">
        <f t="shared" si="90"/>
        <v>93.26172163256372</v>
      </c>
      <c r="DV88" s="2">
        <f t="shared" si="90"/>
        <v>97.330568005252204</v>
      </c>
      <c r="DW88" s="2">
        <f t="shared" si="90"/>
        <v>95.285815947467185</v>
      </c>
      <c r="DX88" s="2">
        <f t="shared" si="90"/>
        <v>97.035853710853701</v>
      </c>
      <c r="DY88" s="2">
        <f t="shared" si="90"/>
        <v>86.432821839080461</v>
      </c>
      <c r="EA88" s="2">
        <f t="shared" si="94"/>
        <v>65.915167187784988</v>
      </c>
      <c r="EB88" s="2">
        <f t="shared" si="91"/>
        <v>70.455769774803287</v>
      </c>
      <c r="EC88" s="2">
        <f t="shared" si="91"/>
        <v>68.099266658409718</v>
      </c>
      <c r="ED88" s="2">
        <f t="shared" si="91"/>
        <v>70.969263178250486</v>
      </c>
      <c r="EE88" s="2">
        <f t="shared" si="91"/>
        <v>67.701518212577284</v>
      </c>
      <c r="EF88" s="2">
        <f t="shared" si="91"/>
        <v>67.52512516722777</v>
      </c>
      <c r="EG88" s="2">
        <f t="shared" si="91"/>
        <v>68.131871940681279</v>
      </c>
      <c r="EH88" s="2">
        <f t="shared" si="91"/>
        <v>69.288700474431693</v>
      </c>
      <c r="EI88" s="2">
        <f t="shared" si="91"/>
        <v>72.748471451962871</v>
      </c>
      <c r="EJ88" s="2">
        <f t="shared" si="91"/>
        <v>74.401346118780936</v>
      </c>
      <c r="EK88" s="2">
        <f t="shared" si="91"/>
        <v>67.431677568805057</v>
      </c>
      <c r="EL88" s="2">
        <f t="shared" si="91"/>
        <v>71.254032899153685</v>
      </c>
      <c r="EM88" s="2">
        <f t="shared" si="91"/>
        <v>73.081008347875567</v>
      </c>
      <c r="EN88" s="2">
        <f t="shared" si="91"/>
        <v>77.765829781723554</v>
      </c>
      <c r="EO88" s="2">
        <f t="shared" si="91"/>
        <v>71.311170621341347</v>
      </c>
      <c r="EQ88" s="2">
        <f t="shared" si="92"/>
        <v>68.52039532726026</v>
      </c>
      <c r="ER88" s="2">
        <f t="shared" si="92"/>
        <v>68.816694128717955</v>
      </c>
      <c r="ES88" s="2">
        <f t="shared" si="92"/>
        <v>67.620033907690157</v>
      </c>
      <c r="ET88" s="2">
        <f t="shared" si="92"/>
        <v>68.983094451009407</v>
      </c>
      <c r="EU88" s="2">
        <f t="shared" si="92"/>
        <v>66.743636051690473</v>
      </c>
      <c r="EV88" s="2">
        <f t="shared" si="92"/>
        <v>66.8244174135978</v>
      </c>
      <c r="EW88" s="2">
        <f t="shared" si="92"/>
        <v>67.524035938875457</v>
      </c>
      <c r="EX88" s="2">
        <f t="shared" si="92"/>
        <v>68.616935962682547</v>
      </c>
      <c r="EY88" s="2">
        <f t="shared" si="92"/>
        <v>71.052139041167081</v>
      </c>
      <c r="EZ88" s="2">
        <f t="shared" si="92"/>
        <v>73.82232755132317</v>
      </c>
      <c r="FA88" s="2">
        <f t="shared" si="92"/>
        <v>67.386240106378438</v>
      </c>
      <c r="FB88" s="2">
        <f t="shared" si="92"/>
        <v>70.741232576062757</v>
      </c>
      <c r="FC88" s="2">
        <f t="shared" si="92"/>
        <v>71.48617471616447</v>
      </c>
      <c r="FD88" s="2">
        <f t="shared" si="92"/>
        <v>75.187819715048889</v>
      </c>
      <c r="FE88" s="2">
        <f t="shared" si="92"/>
        <v>71.21436652625232</v>
      </c>
      <c r="FG88" s="2">
        <f t="shared" si="93"/>
        <v>0.84042610972235487</v>
      </c>
      <c r="FH88" s="2">
        <f t="shared" si="93"/>
        <v>0.82860781246764892</v>
      </c>
      <c r="FI88" s="2">
        <f t="shared" si="93"/>
        <v>0.82222123590003215</v>
      </c>
      <c r="FJ88" s="2">
        <f t="shared" si="93"/>
        <v>0.80953663521350849</v>
      </c>
      <c r="FK88" s="2">
        <f t="shared" si="93"/>
        <v>0.80233365004319879</v>
      </c>
      <c r="FL88" s="2">
        <f t="shared" si="93"/>
        <v>0.80275800882560422</v>
      </c>
      <c r="FM88" s="2">
        <f t="shared" si="93"/>
        <v>0.80116018196607908</v>
      </c>
      <c r="FN88" s="2">
        <f t="shared" si="93"/>
        <v>0.79497446190688914</v>
      </c>
      <c r="FO88" s="2">
        <f t="shared" si="93"/>
        <v>0.79679900754923261</v>
      </c>
      <c r="FP88" s="2">
        <f t="shared" si="93"/>
        <v>0.79447731028509361</v>
      </c>
      <c r="FQ88" s="2">
        <f t="shared" si="93"/>
        <v>0.80202744963033579</v>
      </c>
      <c r="FR88" s="2">
        <f t="shared" si="93"/>
        <v>0.79047915552643588</v>
      </c>
      <c r="FS88" s="2">
        <f t="shared" si="93"/>
        <v>0.82139559939874907</v>
      </c>
      <c r="FT88" s="2">
        <f t="shared" si="93"/>
        <v>0.78653768958044668</v>
      </c>
      <c r="FU88" s="2">
        <f t="shared" si="93"/>
        <v>0.74295816642227652</v>
      </c>
      <c r="FW88" s="2">
        <f t="shared" si="82"/>
        <v>1.0930489591431712E-4</v>
      </c>
      <c r="FX88" s="2">
        <f t="shared" si="82"/>
        <v>1.3641828951228171E-4</v>
      </c>
      <c r="FY88" s="2">
        <f t="shared" si="82"/>
        <v>1.3279690216760597E-4</v>
      </c>
      <c r="FZ88" s="2">
        <f t="shared" si="82"/>
        <v>1.2059542441553495E-4</v>
      </c>
      <c r="GA88" s="2">
        <f t="shared" si="82"/>
        <v>1.280377891209379E-4</v>
      </c>
      <c r="GB88" s="2">
        <f t="shared" si="82"/>
        <v>1.6144365361923276E-4</v>
      </c>
      <c r="GC88" s="2">
        <f t="shared" si="82"/>
        <v>1.7230049188540284E-4</v>
      </c>
      <c r="GD88" s="2">
        <f t="shared" si="82"/>
        <v>2.2185793551346815E-4</v>
      </c>
      <c r="GE88" s="2">
        <f t="shared" si="82"/>
        <v>2.5063873440952627E-4</v>
      </c>
      <c r="GF88" s="2">
        <f t="shared" si="82"/>
        <v>2.0789924076763187E-4</v>
      </c>
      <c r="GG88" s="2">
        <f t="shared" si="82"/>
        <v>1.8691304269732908E-4</v>
      </c>
      <c r="GH88" s="2">
        <f t="shared" si="82"/>
        <v>1.3771134222088552E-4</v>
      </c>
      <c r="GI88" s="2">
        <f t="shared" si="82"/>
        <v>1.4164999731542289E-4</v>
      </c>
      <c r="GJ88" s="2">
        <f t="shared" si="82"/>
        <v>1.2217889348689761E-4</v>
      </c>
      <c r="GK88" s="2">
        <f t="shared" si="82"/>
        <v>1.0677018866734176E-4</v>
      </c>
      <c r="GM88" s="86">
        <f t="shared" si="83"/>
        <v>0.58029100928310395</v>
      </c>
      <c r="GN88" s="86">
        <f t="shared" si="83"/>
        <v>0.58874677743322601</v>
      </c>
      <c r="GO88" s="86">
        <f t="shared" si="83"/>
        <v>0.59832060941759624</v>
      </c>
      <c r="GP88" s="86">
        <f t="shared" si="83"/>
        <v>0.59837390990876216</v>
      </c>
      <c r="GQ88" s="86">
        <f t="shared" si="83"/>
        <v>0.59086447750965365</v>
      </c>
      <c r="GR88" s="86">
        <f t="shared" si="83"/>
        <v>0.59534151361502252</v>
      </c>
      <c r="GS88" s="86">
        <f t="shared" si="83"/>
        <v>0.60794800616246725</v>
      </c>
      <c r="GT88" s="86">
        <f t="shared" si="83"/>
        <v>0.61531176064050275</v>
      </c>
      <c r="GU88" s="86">
        <f t="shared" si="83"/>
        <v>0.61245647010512461</v>
      </c>
      <c r="GV88" s="86">
        <f t="shared" si="83"/>
        <v>0.60515669190221733</v>
      </c>
      <c r="GW88" s="86">
        <f t="shared" si="83"/>
        <v>0.60697660469811521</v>
      </c>
      <c r="GX88" s="86">
        <f t="shared" si="83"/>
        <v>0.56904270096232334</v>
      </c>
      <c r="GY88" s="86">
        <f t="shared" si="83"/>
        <v>0.60111796635063541</v>
      </c>
      <c r="GZ88" s="86">
        <f t="shared" si="83"/>
        <v>0.57393733103014855</v>
      </c>
      <c r="HA88" s="86">
        <f t="shared" si="83"/>
        <v>0.56962724569843359</v>
      </c>
      <c r="HC88" s="86">
        <f t="shared" si="73"/>
        <v>3.5575601497219215E-4</v>
      </c>
      <c r="HD88" s="86">
        <f t="shared" si="73"/>
        <v>6.5168759412568918E-5</v>
      </c>
      <c r="HE88" s="86">
        <f t="shared" si="73"/>
        <v>1.1185943025589676E-4</v>
      </c>
      <c r="HF88" s="86">
        <f t="shared" si="73"/>
        <v>4.744313442113812E-5</v>
      </c>
      <c r="HG88" s="86">
        <f t="shared" si="87"/>
        <v>7.8577647956918538E-5</v>
      </c>
      <c r="HH88" s="86">
        <f t="shared" si="87"/>
        <v>6.1219190826523689E-5</v>
      </c>
      <c r="HI88" s="86">
        <f t="shared" si="87"/>
        <v>5.52638823532774E-5</v>
      </c>
      <c r="HJ88" s="86">
        <f t="shared" si="87"/>
        <v>1.0070467984449159E-4</v>
      </c>
      <c r="HK88" s="86">
        <f t="shared" si="87"/>
        <v>1.2892549003613149E-4</v>
      </c>
      <c r="HL88" s="86">
        <f t="shared" si="87"/>
        <v>9.5365565681967352E-5</v>
      </c>
      <c r="HM88" s="86">
        <f t="shared" si="87"/>
        <v>2.4127556220647836E-5</v>
      </c>
      <c r="HN88" s="86">
        <f t="shared" si="87"/>
        <v>8.8581928466102244E-5</v>
      </c>
      <c r="HO88" s="86">
        <f t="shared" si="87"/>
        <v>1.3749700109242749E-4</v>
      </c>
      <c r="HP88" s="86">
        <f t="shared" si="87"/>
        <v>3.0532172658611656E-5</v>
      </c>
      <c r="HQ88" s="86">
        <f t="shared" si="87"/>
        <v>1.0241422621971728E-6</v>
      </c>
      <c r="HS88" s="86">
        <f t="shared" si="84"/>
        <v>1.4325367281187669E-38</v>
      </c>
      <c r="HT88" s="86">
        <f t="shared" si="84"/>
        <v>1.6192769322611472E-50</v>
      </c>
      <c r="HU88" s="86">
        <f t="shared" si="84"/>
        <v>2.4395393116973385E-49</v>
      </c>
      <c r="HV88" s="86">
        <f t="shared" si="84"/>
        <v>4.2762328154033143E-54</v>
      </c>
      <c r="HW88" s="86">
        <f t="shared" si="84"/>
        <v>3.7081740252896203E-51</v>
      </c>
      <c r="HX88" s="86">
        <f t="shared" si="84"/>
        <v>6.683355672010758E-57</v>
      </c>
      <c r="HY88" s="86">
        <f t="shared" si="84"/>
        <v>4.0520261471255372E-55</v>
      </c>
      <c r="HZ88" s="86">
        <f t="shared" si="84"/>
        <v>2.7552153846369694E-52</v>
      </c>
      <c r="IA88" s="86">
        <f t="shared" si="84"/>
        <v>1.7187190693383951E-48</v>
      </c>
      <c r="IB88" s="86">
        <f t="shared" si="84"/>
        <v>1.1209639937079798E-50</v>
      </c>
      <c r="IC88" s="86">
        <f t="shared" si="84"/>
        <v>4.6260622198437576E-63</v>
      </c>
      <c r="ID88" s="86">
        <f t="shared" si="84"/>
        <v>1.212783990262977E-50</v>
      </c>
      <c r="IE88" s="86">
        <f t="shared" si="84"/>
        <v>2.9986442009992208E-49</v>
      </c>
      <c r="IF88" s="86">
        <f t="shared" si="84"/>
        <v>5.9235565890001781E-44</v>
      </c>
      <c r="IG88" s="86">
        <f t="shared" si="84"/>
        <v>7.5715071966772453E-31</v>
      </c>
      <c r="II88" s="86">
        <f t="shared" si="85"/>
        <v>1.8941599743341926E-87</v>
      </c>
      <c r="IJ88" s="86">
        <f t="shared" si="85"/>
        <v>1.081404101091885E-118</v>
      </c>
      <c r="IK88" s="86">
        <f t="shared" si="85"/>
        <v>1.2324682178337787E-114</v>
      </c>
      <c r="IL88" s="86">
        <f t="shared" si="85"/>
        <v>1.6762180485717372E-129</v>
      </c>
      <c r="IM88" s="86">
        <f t="shared" si="85"/>
        <v>1.1085272512938179E-120</v>
      </c>
      <c r="IN88" s="86">
        <f t="shared" si="85"/>
        <v>1.6678247762199006E-134</v>
      </c>
      <c r="IO88" s="86">
        <f t="shared" si="85"/>
        <v>5.379176306933168E-131</v>
      </c>
      <c r="IP88" s="86">
        <f t="shared" si="85"/>
        <v>1.2148533582110011E-122</v>
      </c>
      <c r="IQ88" s="86">
        <f t="shared" si="85"/>
        <v>1.5549168410837946E-114</v>
      </c>
      <c r="IR88" s="86">
        <f t="shared" si="85"/>
        <v>1.6852402078633226E-120</v>
      </c>
      <c r="IS88" s="86">
        <f t="shared" si="85"/>
        <v>6.813299262116866E-150</v>
      </c>
      <c r="IT88" s="86">
        <f t="shared" si="85"/>
        <v>1.5670098797056942E-119</v>
      </c>
      <c r="IU88" s="86">
        <f t="shared" si="85"/>
        <v>3.1824387732621638E-115</v>
      </c>
      <c r="IV88" s="86">
        <f t="shared" si="85"/>
        <v>7.9691333051244695E-174</v>
      </c>
      <c r="IW88" s="86">
        <f t="shared" si="85"/>
        <v>1.045059778862064E-132</v>
      </c>
      <c r="IY88" s="86">
        <f t="shared" si="86"/>
        <v>0.58064676529807613</v>
      </c>
      <c r="IZ88" s="86">
        <f t="shared" si="86"/>
        <v>0.58881194619263855</v>
      </c>
      <c r="JA88" s="86">
        <f t="shared" si="86"/>
        <v>0.59843246884785217</v>
      </c>
      <c r="JB88" s="86">
        <f t="shared" si="86"/>
        <v>0.59842135304318333</v>
      </c>
      <c r="JC88" s="86">
        <f t="shared" si="86"/>
        <v>0.59094305515761059</v>
      </c>
      <c r="JD88" s="86">
        <f t="shared" si="86"/>
        <v>0.5954027328058491</v>
      </c>
      <c r="JE88" s="86">
        <f t="shared" si="86"/>
        <v>0.60800327004482058</v>
      </c>
      <c r="JF88" s="86">
        <f t="shared" si="86"/>
        <v>0.61541246532034721</v>
      </c>
      <c r="JG88" s="86">
        <f t="shared" si="86"/>
        <v>0.61258539559516079</v>
      </c>
      <c r="JH88" s="86">
        <f t="shared" si="86"/>
        <v>0.60525205746789934</v>
      </c>
      <c r="JI88" s="86">
        <f t="shared" si="86"/>
        <v>0.60700073225433582</v>
      </c>
      <c r="JJ88" s="86">
        <f t="shared" si="86"/>
        <v>0.5691312828907894</v>
      </c>
      <c r="JK88" s="86">
        <f t="shared" si="86"/>
        <v>0.60125546335172786</v>
      </c>
      <c r="JL88" s="86">
        <f t="shared" si="86"/>
        <v>0.57396786320280713</v>
      </c>
      <c r="JM88" s="86">
        <f t="shared" si="86"/>
        <v>0.56962826984069581</v>
      </c>
    </row>
    <row r="89" spans="2:273" x14ac:dyDescent="0.25">
      <c r="B89" s="2">
        <v>62</v>
      </c>
      <c r="C89" s="37">
        <v>213.85499999999999</v>
      </c>
      <c r="D89" s="37">
        <v>217.09700000000001</v>
      </c>
      <c r="E89" s="37">
        <v>215.24199999999999</v>
      </c>
      <c r="F89" s="37">
        <v>225.35499999999999</v>
      </c>
      <c r="G89" s="37">
        <v>228.065</v>
      </c>
      <c r="H89" s="37">
        <v>218.41900000000001</v>
      </c>
      <c r="I89" s="37">
        <v>225.69399999999999</v>
      </c>
      <c r="J89" s="37">
        <v>219.29</v>
      </c>
      <c r="K89" s="37">
        <v>228.44399999999999</v>
      </c>
      <c r="L89" s="37">
        <v>229.952</v>
      </c>
      <c r="M89" s="37">
        <v>225.59700000000001</v>
      </c>
      <c r="N89" s="37">
        <v>230.21</v>
      </c>
      <c r="O89" s="37">
        <v>219.87100000000001</v>
      </c>
      <c r="P89" s="37">
        <v>211.37100000000001</v>
      </c>
      <c r="Q89" s="37">
        <v>156.67699999999999</v>
      </c>
      <c r="S89" s="4">
        <f t="shared" si="88"/>
        <v>221.04104250511688</v>
      </c>
      <c r="T89" s="4">
        <f t="shared" si="88"/>
        <v>218.65810228290457</v>
      </c>
      <c r="U89" s="4">
        <f t="shared" si="88"/>
        <v>214.70216162322501</v>
      </c>
      <c r="V89" s="4">
        <f t="shared" si="88"/>
        <v>228.09373951282851</v>
      </c>
      <c r="W89" s="4">
        <f t="shared" si="88"/>
        <v>232.57813737316869</v>
      </c>
      <c r="X89" s="4">
        <f t="shared" si="88"/>
        <v>216.05461127940177</v>
      </c>
      <c r="Y89" s="4">
        <f t="shared" si="88"/>
        <v>225.08770352729545</v>
      </c>
      <c r="Z89" s="4">
        <f t="shared" si="88"/>
        <v>217.20309789862497</v>
      </c>
      <c r="AA89" s="4">
        <f t="shared" si="88"/>
        <v>227.58867430175391</v>
      </c>
      <c r="AB89" s="4">
        <f t="shared" si="88"/>
        <v>231.94907136391618</v>
      </c>
      <c r="AC89" s="4">
        <f t="shared" si="88"/>
        <v>222.35648008785247</v>
      </c>
      <c r="AD89" s="4">
        <f t="shared" si="88"/>
        <v>235.27744912471206</v>
      </c>
      <c r="AE89" s="4">
        <f t="shared" si="88"/>
        <v>216.01195604957962</v>
      </c>
      <c r="AF89" s="4">
        <f t="shared" si="88"/>
        <v>212.38025631772385</v>
      </c>
      <c r="AG89" s="4">
        <f t="shared" si="88"/>
        <v>153.04089002361002</v>
      </c>
      <c r="AI89" s="4">
        <f t="shared" si="89"/>
        <v>-7.1860425051168875</v>
      </c>
      <c r="AJ89" s="4">
        <f t="shared" si="89"/>
        <v>-1.5611022829045567</v>
      </c>
      <c r="AK89" s="4">
        <f t="shared" si="89"/>
        <v>0.53983837677498059</v>
      </c>
      <c r="AL89" s="4">
        <f t="shared" si="89"/>
        <v>-2.7387395128285164</v>
      </c>
      <c r="AM89" s="4">
        <f t="shared" si="89"/>
        <v>-4.5131373731686892</v>
      </c>
      <c r="AN89" s="4">
        <f t="shared" si="89"/>
        <v>2.3643887205982423</v>
      </c>
      <c r="AO89" s="4">
        <f t="shared" si="89"/>
        <v>0.60629647270454257</v>
      </c>
      <c r="AP89" s="4">
        <f t="shared" si="89"/>
        <v>2.0869021013750171</v>
      </c>
      <c r="AQ89" s="4">
        <f t="shared" si="89"/>
        <v>0.85532569824607663</v>
      </c>
      <c r="AR89" s="4">
        <f t="shared" si="89"/>
        <v>-1.9970713639161772</v>
      </c>
      <c r="AS89" s="4">
        <f t="shared" si="89"/>
        <v>3.2405199121475334</v>
      </c>
      <c r="AT89" s="4">
        <f t="shared" si="89"/>
        <v>-5.0674491247120557</v>
      </c>
      <c r="AU89" s="4">
        <f t="shared" si="89"/>
        <v>3.8590439504203857</v>
      </c>
      <c r="AV89" s="4">
        <f t="shared" si="89"/>
        <v>-1.0092563177238389</v>
      </c>
      <c r="AW89" s="4">
        <f t="shared" si="89"/>
        <v>3.6361099763899745</v>
      </c>
      <c r="AY89" s="2">
        <f t="shared" si="80"/>
        <v>68.361742585133285</v>
      </c>
      <c r="AZ89" s="2">
        <f t="shared" si="80"/>
        <v>72.549442456896671</v>
      </c>
      <c r="BA89" s="2">
        <f t="shared" si="80"/>
        <v>71.601489663156272</v>
      </c>
      <c r="BB89" s="2">
        <f t="shared" si="80"/>
        <v>73.159034685833248</v>
      </c>
      <c r="BC89" s="2">
        <f t="shared" si="80"/>
        <v>70.951694975924198</v>
      </c>
      <c r="BD89" s="2">
        <f t="shared" si="80"/>
        <v>70.976494187357332</v>
      </c>
      <c r="BE89" s="2">
        <f t="shared" si="80"/>
        <v>71.2937328679226</v>
      </c>
      <c r="BF89" s="2">
        <f t="shared" si="80"/>
        <v>71.193807348133618</v>
      </c>
      <c r="BG89" s="2">
        <f t="shared" si="80"/>
        <v>74.759682545783377</v>
      </c>
      <c r="BH89" s="2">
        <f t="shared" si="80"/>
        <v>76.138028740678152</v>
      </c>
      <c r="BI89" s="2">
        <f t="shared" si="80"/>
        <v>72.095308022883188</v>
      </c>
      <c r="BJ89" s="2">
        <f t="shared" si="80"/>
        <v>76.2703713438205</v>
      </c>
      <c r="BK89" s="2">
        <f t="shared" si="80"/>
        <v>76.702758773320312</v>
      </c>
      <c r="BL89" s="2">
        <f t="shared" si="80"/>
        <v>81.531518639073596</v>
      </c>
      <c r="BM89" s="2">
        <f t="shared" si="80"/>
        <v>74.951270597644509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82.620165961945048</v>
      </c>
      <c r="DL89" s="2">
        <f t="shared" si="90"/>
        <v>84.396151615826057</v>
      </c>
      <c r="DM89" s="2">
        <f t="shared" si="90"/>
        <v>89.987044999054632</v>
      </c>
      <c r="DN89" s="2">
        <f t="shared" si="90"/>
        <v>84.239236397748613</v>
      </c>
      <c r="DO89" s="2">
        <f t="shared" si="90"/>
        <v>86.116610881801137</v>
      </c>
      <c r="DP89" s="2">
        <f t="shared" si="90"/>
        <v>87.114663201663234</v>
      </c>
      <c r="DQ89" s="2">
        <f t="shared" si="90"/>
        <v>86.002375168690975</v>
      </c>
      <c r="DR89" s="2">
        <f t="shared" si="90"/>
        <v>80.095860123281184</v>
      </c>
      <c r="DS89" s="2">
        <f t="shared" si="90"/>
        <v>84.433989331436678</v>
      </c>
      <c r="DT89" s="2">
        <f t="shared" si="90"/>
        <v>84.46342650545283</v>
      </c>
      <c r="DU89" s="2">
        <f t="shared" si="90"/>
        <v>93.457773060509879</v>
      </c>
      <c r="DV89" s="2">
        <f t="shared" si="90"/>
        <v>97.659229893861465</v>
      </c>
      <c r="DW89" s="2">
        <f t="shared" si="90"/>
        <v>95.600513039399644</v>
      </c>
      <c r="DX89" s="2">
        <f t="shared" si="90"/>
        <v>97.411261175461163</v>
      </c>
      <c r="DY89" s="2">
        <f t="shared" si="90"/>
        <v>86.740999726327317</v>
      </c>
      <c r="EA89" s="2">
        <f t="shared" si="94"/>
        <v>65.892310742854164</v>
      </c>
      <c r="EB89" s="2">
        <f t="shared" si="91"/>
        <v>70.314923035181323</v>
      </c>
      <c r="EC89" s="2">
        <f t="shared" si="91"/>
        <v>67.976071340104042</v>
      </c>
      <c r="ED89" s="2">
        <f t="shared" si="91"/>
        <v>70.781836207484929</v>
      </c>
      <c r="EE89" s="2">
        <f t="shared" si="91"/>
        <v>67.544498704935236</v>
      </c>
      <c r="EF89" s="2">
        <f t="shared" si="91"/>
        <v>67.360305261120345</v>
      </c>
      <c r="EG89" s="2">
        <f t="shared" si="91"/>
        <v>67.964542955901209</v>
      </c>
      <c r="EH89" s="2">
        <f t="shared" si="91"/>
        <v>69.100158022840731</v>
      </c>
      <c r="EI89" s="2">
        <f t="shared" si="91"/>
        <v>72.510170283150728</v>
      </c>
      <c r="EJ89" s="2">
        <f t="shared" si="91"/>
        <v>74.173999609273253</v>
      </c>
      <c r="EK89" s="2">
        <f t="shared" si="91"/>
        <v>67.286182791616383</v>
      </c>
      <c r="EL89" s="2">
        <f t="shared" si="91"/>
        <v>71.100062157274948</v>
      </c>
      <c r="EM89" s="2">
        <f t="shared" si="91"/>
        <v>72.955478192445383</v>
      </c>
      <c r="EN89" s="2">
        <f t="shared" si="91"/>
        <v>77.601465311832627</v>
      </c>
      <c r="EO89" s="2">
        <f t="shared" si="91"/>
        <v>71.231282200489844</v>
      </c>
      <c r="EQ89" s="2">
        <f t="shared" si="92"/>
        <v>68.449638291085947</v>
      </c>
      <c r="ER89" s="2">
        <f t="shared" si="92"/>
        <v>68.706083369454149</v>
      </c>
      <c r="ES89" s="2">
        <f t="shared" si="92"/>
        <v>67.505791306717086</v>
      </c>
      <c r="ET89" s="2">
        <f t="shared" si="92"/>
        <v>68.833271689167162</v>
      </c>
      <c r="EU89" s="2">
        <f t="shared" si="92"/>
        <v>66.604925954857308</v>
      </c>
      <c r="EV89" s="2">
        <f t="shared" si="92"/>
        <v>66.673262111502751</v>
      </c>
      <c r="EW89" s="2">
        <f t="shared" si="92"/>
        <v>67.36839803254253</v>
      </c>
      <c r="EX89" s="2">
        <f t="shared" si="92"/>
        <v>68.442224171213809</v>
      </c>
      <c r="EY89" s="2">
        <f t="shared" si="92"/>
        <v>70.850365182229609</v>
      </c>
      <c r="EZ89" s="2">
        <f t="shared" si="92"/>
        <v>73.606648784904024</v>
      </c>
      <c r="FA89" s="2">
        <f t="shared" si="92"/>
        <v>67.241018898871772</v>
      </c>
      <c r="FB89" s="2">
        <f t="shared" si="92"/>
        <v>70.597999192867505</v>
      </c>
      <c r="FC89" s="2">
        <f t="shared" si="92"/>
        <v>71.38988452119932</v>
      </c>
      <c r="FD89" s="2">
        <f t="shared" si="92"/>
        <v>75.073677572779431</v>
      </c>
      <c r="FE89" s="2">
        <f t="shared" si="92"/>
        <v>71.137192314122132</v>
      </c>
      <c r="FG89" s="2">
        <f t="shared" si="93"/>
        <v>0.8523943855113002</v>
      </c>
      <c r="FH89" s="2">
        <f t="shared" si="93"/>
        <v>0.84129509328878771</v>
      </c>
      <c r="FI89" s="2">
        <f t="shared" si="93"/>
        <v>0.83528730462758838</v>
      </c>
      <c r="FJ89" s="2">
        <f t="shared" si="93"/>
        <v>0.8233346633883506</v>
      </c>
      <c r="FK89" s="2">
        <f t="shared" si="93"/>
        <v>0.8165352360499224</v>
      </c>
      <c r="FL89" s="2">
        <f t="shared" si="93"/>
        <v>0.81693606265387397</v>
      </c>
      <c r="FM89" s="2">
        <f t="shared" si="93"/>
        <v>0.81542668227545556</v>
      </c>
      <c r="FN89" s="2">
        <f t="shared" si="93"/>
        <v>0.8095792925907116</v>
      </c>
      <c r="FO89" s="2">
        <f t="shared" si="93"/>
        <v>0.81130471789486935</v>
      </c>
      <c r="FP89" s="2">
        <f t="shared" si="93"/>
        <v>0.80910905143577949</v>
      </c>
      <c r="FQ89" s="2">
        <f t="shared" si="93"/>
        <v>0.81624599659966302</v>
      </c>
      <c r="FR89" s="2">
        <f t="shared" si="93"/>
        <v>0.80532579006004079</v>
      </c>
      <c r="FS89" s="2">
        <f t="shared" si="93"/>
        <v>0.83451013589358014</v>
      </c>
      <c r="FT89" s="2">
        <f t="shared" si="93"/>
        <v>0.80159351518995681</v>
      </c>
      <c r="FU89" s="2">
        <f t="shared" si="93"/>
        <v>0.76015040853848714</v>
      </c>
      <c r="FW89" s="2">
        <f t="shared" si="82"/>
        <v>1.1984917122761721E-4</v>
      </c>
      <c r="FX89" s="2">
        <f t="shared" si="82"/>
        <v>1.4957771135469717E-4</v>
      </c>
      <c r="FY89" s="2">
        <f t="shared" si="82"/>
        <v>1.4560704222390289E-4</v>
      </c>
      <c r="FZ89" s="2">
        <f t="shared" si="82"/>
        <v>1.3222871496777855E-4</v>
      </c>
      <c r="GA89" s="2">
        <f t="shared" si="82"/>
        <v>1.4038890984964994E-4</v>
      </c>
      <c r="GB89" s="2">
        <f t="shared" si="82"/>
        <v>1.7701668892396925E-4</v>
      </c>
      <c r="GC89" s="2">
        <f t="shared" si="82"/>
        <v>1.88920592064624E-4</v>
      </c>
      <c r="GD89" s="2">
        <f t="shared" si="82"/>
        <v>2.4325718214483459E-4</v>
      </c>
      <c r="GE89" s="2">
        <f t="shared" si="82"/>
        <v>2.7481326208194062E-4</v>
      </c>
      <c r="GF89" s="2">
        <f t="shared" si="82"/>
        <v>2.2795241228536266E-4</v>
      </c>
      <c r="GG89" s="2">
        <f t="shared" si="82"/>
        <v>2.0494238015965699E-4</v>
      </c>
      <c r="GH89" s="2">
        <f t="shared" si="82"/>
        <v>1.5099547795946903E-4</v>
      </c>
      <c r="GI89" s="2">
        <f t="shared" si="82"/>
        <v>1.5531401099766994E-4</v>
      </c>
      <c r="GJ89" s="2">
        <f t="shared" si="82"/>
        <v>1.3396491361256847E-4</v>
      </c>
      <c r="GK89" s="2">
        <f t="shared" si="82"/>
        <v>1.1706997793455308E-4</v>
      </c>
      <c r="GM89" s="86">
        <f t="shared" si="83"/>
        <v>0.6124359602315631</v>
      </c>
      <c r="GN89" s="86">
        <f t="shared" si="83"/>
        <v>0.5885422925098327</v>
      </c>
      <c r="GO89" s="86">
        <f t="shared" si="83"/>
        <v>0.59299654971938087</v>
      </c>
      <c r="GP89" s="86">
        <f t="shared" si="83"/>
        <v>0.60738589704447066</v>
      </c>
      <c r="GQ89" s="86">
        <f t="shared" si="83"/>
        <v>0.60862203893040312</v>
      </c>
      <c r="GR89" s="86">
        <f t="shared" si="83"/>
        <v>0.58086393353479293</v>
      </c>
      <c r="GS89" s="86">
        <f t="shared" si="83"/>
        <v>0.60493529558460291</v>
      </c>
      <c r="GT89" s="86">
        <f t="shared" si="83"/>
        <v>0.6004343058995073</v>
      </c>
      <c r="GU89" s="86">
        <f t="shared" si="83"/>
        <v>0.60709394421453688</v>
      </c>
      <c r="GV89" s="86">
        <f t="shared" si="83"/>
        <v>0.61356404157004452</v>
      </c>
      <c r="GW89" s="86">
        <f t="shared" si="83"/>
        <v>0.59657287700862893</v>
      </c>
      <c r="GX89" s="86">
        <f t="shared" si="83"/>
        <v>0.59092232363802644</v>
      </c>
      <c r="GY89" s="86">
        <f t="shared" si="83"/>
        <v>0.58195927778289946</v>
      </c>
      <c r="GZ89" s="86">
        <f t="shared" si="83"/>
        <v>0.57967821148480692</v>
      </c>
      <c r="HA89" s="86">
        <f t="shared" si="83"/>
        <v>0.53293209737412994</v>
      </c>
      <c r="HC89" s="86">
        <f t="shared" si="73"/>
        <v>5.6972202836834027E-4</v>
      </c>
      <c r="HD89" s="86">
        <f t="shared" si="73"/>
        <v>1.2141563238301397E-4</v>
      </c>
      <c r="HE89" s="86">
        <f t="shared" si="73"/>
        <v>2.0210606483392915E-4</v>
      </c>
      <c r="HF89" s="86">
        <f t="shared" si="73"/>
        <v>9.1077463681292888E-5</v>
      </c>
      <c r="HG89" s="86">
        <f t="shared" si="87"/>
        <v>1.4558831062291011E-4</v>
      </c>
      <c r="HH89" s="86">
        <f t="shared" si="87"/>
        <v>1.20493894011512E-4</v>
      </c>
      <c r="HI89" s="86">
        <f t="shared" si="87"/>
        <v>1.0874920840679615E-4</v>
      </c>
      <c r="HJ89" s="86">
        <f t="shared" si="87"/>
        <v>1.9336255107853419E-4</v>
      </c>
      <c r="HK89" s="86">
        <f t="shared" si="87"/>
        <v>2.4219985928520063E-4</v>
      </c>
      <c r="HL89" s="86">
        <f t="shared" si="87"/>
        <v>1.8154606826627245E-4</v>
      </c>
      <c r="HM89" s="86">
        <f t="shared" si="87"/>
        <v>5.1717542944999994E-5</v>
      </c>
      <c r="HN89" s="86">
        <f t="shared" si="87"/>
        <v>1.6377545962419201E-4</v>
      </c>
      <c r="HO89" s="86">
        <f t="shared" si="87"/>
        <v>2.4808563317910159E-4</v>
      </c>
      <c r="HP89" s="86">
        <f t="shared" si="87"/>
        <v>6.0394962117661512E-5</v>
      </c>
      <c r="HQ89" s="86">
        <f t="shared" si="87"/>
        <v>2.7372250488037001E-6</v>
      </c>
      <c r="HS89" s="86">
        <f t="shared" si="84"/>
        <v>1.691084557769084E-37</v>
      </c>
      <c r="HT89" s="86">
        <f t="shared" si="84"/>
        <v>4.8344669729449016E-49</v>
      </c>
      <c r="HU89" s="86">
        <f t="shared" si="84"/>
        <v>6.5281117702948452E-48</v>
      </c>
      <c r="HV89" s="86">
        <f t="shared" si="84"/>
        <v>1.6078577866350832E-52</v>
      </c>
      <c r="HW89" s="86">
        <f t="shared" si="84"/>
        <v>1.1371647922251167E-49</v>
      </c>
      <c r="HX89" s="86">
        <f t="shared" si="84"/>
        <v>3.3704262716405397E-55</v>
      </c>
      <c r="HY89" s="86">
        <f t="shared" si="84"/>
        <v>1.8739618029222171E-53</v>
      </c>
      <c r="HZ89" s="86">
        <f t="shared" si="84"/>
        <v>1.133013450807324E-50</v>
      </c>
      <c r="IA89" s="86">
        <f t="shared" si="84"/>
        <v>5.7116265713757246E-47</v>
      </c>
      <c r="IB89" s="86">
        <f t="shared" si="84"/>
        <v>4.0901576503162134E-49</v>
      </c>
      <c r="IC89" s="86">
        <f t="shared" si="84"/>
        <v>3.9202487365572255E-61</v>
      </c>
      <c r="ID89" s="86">
        <f t="shared" si="84"/>
        <v>3.6942479809976258E-49</v>
      </c>
      <c r="IE89" s="86">
        <f t="shared" si="84"/>
        <v>8.2619866768217987E-48</v>
      </c>
      <c r="IF89" s="86">
        <f t="shared" si="84"/>
        <v>1.0141015005722222E-42</v>
      </c>
      <c r="IG89" s="86">
        <f t="shared" si="84"/>
        <v>5.1599765132051162E-30</v>
      </c>
      <c r="II89" s="86">
        <f t="shared" si="85"/>
        <v>9.9150146184298996E-86</v>
      </c>
      <c r="IJ89" s="86">
        <f t="shared" si="85"/>
        <v>2.7378000620269104E-116</v>
      </c>
      <c r="IK89" s="86">
        <f t="shared" si="85"/>
        <v>2.5342834526987491E-112</v>
      </c>
      <c r="IL89" s="86">
        <f t="shared" si="85"/>
        <v>6.5198542450206291E-127</v>
      </c>
      <c r="IM89" s="86">
        <f t="shared" si="85"/>
        <v>2.9637574800590862E-118</v>
      </c>
      <c r="IN89" s="86">
        <f t="shared" si="85"/>
        <v>1.0068067532390755E-131</v>
      </c>
      <c r="IO89" s="86">
        <f t="shared" si="85"/>
        <v>2.8722915013127111E-128</v>
      </c>
      <c r="IP89" s="86">
        <f t="shared" si="85"/>
        <v>5.1519101378953784E-120</v>
      </c>
      <c r="IQ89" s="86">
        <f t="shared" si="85"/>
        <v>4.7732363637321206E-112</v>
      </c>
      <c r="IR89" s="86">
        <f t="shared" si="85"/>
        <v>6.135738577361955E-118</v>
      </c>
      <c r="IS89" s="86">
        <f t="shared" si="85"/>
        <v>9.7563348150183358E-147</v>
      </c>
      <c r="IT89" s="86">
        <f t="shared" si="85"/>
        <v>4.1522511307940115E-117</v>
      </c>
      <c r="IU89" s="86">
        <f t="shared" si="85"/>
        <v>6.9941542915478851E-113</v>
      </c>
      <c r="IV89" s="86">
        <f t="shared" si="85"/>
        <v>2.4847721674778953E-170</v>
      </c>
      <c r="IW89" s="86">
        <f t="shared" si="85"/>
        <v>4.353765926634861E-130</v>
      </c>
      <c r="IY89" s="86">
        <f t="shared" si="86"/>
        <v>0.61300568225993146</v>
      </c>
      <c r="IZ89" s="86">
        <f t="shared" si="86"/>
        <v>0.58866370814221569</v>
      </c>
      <c r="JA89" s="86">
        <f t="shared" si="86"/>
        <v>0.59319865578421482</v>
      </c>
      <c r="JB89" s="86">
        <f t="shared" si="86"/>
        <v>0.60747697450815197</v>
      </c>
      <c r="JC89" s="86">
        <f t="shared" si="86"/>
        <v>0.60876762724102607</v>
      </c>
      <c r="JD89" s="86">
        <f t="shared" si="86"/>
        <v>0.58098442742880441</v>
      </c>
      <c r="JE89" s="86">
        <f t="shared" si="86"/>
        <v>0.60504404479300966</v>
      </c>
      <c r="JF89" s="86">
        <f t="shared" si="86"/>
        <v>0.60062766845058579</v>
      </c>
      <c r="JG89" s="86">
        <f t="shared" si="86"/>
        <v>0.60733614407382208</v>
      </c>
      <c r="JH89" s="86">
        <f t="shared" si="86"/>
        <v>0.61374558763831077</v>
      </c>
      <c r="JI89" s="86">
        <f t="shared" si="86"/>
        <v>0.59662459455157391</v>
      </c>
      <c r="JJ89" s="86">
        <f t="shared" si="86"/>
        <v>0.59108609909765064</v>
      </c>
      <c r="JK89" s="86">
        <f t="shared" si="86"/>
        <v>0.58220736341607859</v>
      </c>
      <c r="JL89" s="86">
        <f t="shared" si="86"/>
        <v>0.57973860644692454</v>
      </c>
      <c r="JM89" s="86">
        <f t="shared" si="86"/>
        <v>0.53293483459917879</v>
      </c>
    </row>
    <row r="90" spans="2:273" x14ac:dyDescent="0.25">
      <c r="B90" s="2">
        <v>63</v>
      </c>
      <c r="C90" s="37">
        <v>207.887</v>
      </c>
      <c r="D90" s="37">
        <v>203.952</v>
      </c>
      <c r="E90" s="37">
        <v>198.96799999999999</v>
      </c>
      <c r="F90" s="37">
        <v>210.30600000000001</v>
      </c>
      <c r="G90" s="37">
        <v>214.35499999999999</v>
      </c>
      <c r="H90" s="37">
        <v>197.46799999999999</v>
      </c>
      <c r="I90" s="37">
        <v>205.82300000000001</v>
      </c>
      <c r="J90" s="37">
        <v>195.90299999999999</v>
      </c>
      <c r="K90" s="37">
        <v>208.58699999999999</v>
      </c>
      <c r="L90" s="37">
        <v>213.34899999999999</v>
      </c>
      <c r="M90" s="37">
        <v>203.09700000000001</v>
      </c>
      <c r="N90" s="37">
        <v>218.952</v>
      </c>
      <c r="O90" s="37">
        <v>200.565</v>
      </c>
      <c r="P90" s="37">
        <v>197.452</v>
      </c>
      <c r="Q90" s="37">
        <v>134.548</v>
      </c>
      <c r="S90" s="4">
        <f t="shared" si="88"/>
        <v>210.75430079579272</v>
      </c>
      <c r="T90" s="4">
        <f t="shared" si="88"/>
        <v>197.76084898018377</v>
      </c>
      <c r="U90" s="4">
        <f t="shared" si="88"/>
        <v>191.45071813517589</v>
      </c>
      <c r="V90" s="4">
        <f t="shared" si="88"/>
        <v>205.20560292510845</v>
      </c>
      <c r="W90" s="4">
        <f t="shared" si="88"/>
        <v>210.71029484262041</v>
      </c>
      <c r="X90" s="4">
        <f t="shared" si="88"/>
        <v>187.34156440333487</v>
      </c>
      <c r="Y90" s="4">
        <f t="shared" si="88"/>
        <v>196.78448125231978</v>
      </c>
      <c r="Z90" s="4">
        <f t="shared" si="88"/>
        <v>185.6012334917755</v>
      </c>
      <c r="AA90" s="4">
        <f t="shared" si="88"/>
        <v>197.73799264181142</v>
      </c>
      <c r="AB90" s="4">
        <f t="shared" si="88"/>
        <v>205.60217638468325</v>
      </c>
      <c r="AC90" s="4">
        <f t="shared" si="88"/>
        <v>192.7478643061099</v>
      </c>
      <c r="AD90" s="4">
        <f t="shared" si="88"/>
        <v>214.85240327924714</v>
      </c>
      <c r="AE90" s="4">
        <f t="shared" si="88"/>
        <v>189.35260001442762</v>
      </c>
      <c r="AF90" s="4">
        <f t="shared" si="88"/>
        <v>190.68486131002575</v>
      </c>
      <c r="AG90" s="4">
        <f t="shared" si="88"/>
        <v>129.50237116546867</v>
      </c>
      <c r="AI90" s="4">
        <f t="shared" si="89"/>
        <v>-2.8673007957927155</v>
      </c>
      <c r="AJ90" s="4">
        <f t="shared" si="89"/>
        <v>6.1911510198162318</v>
      </c>
      <c r="AK90" s="4">
        <f t="shared" si="89"/>
        <v>7.5172818648240991</v>
      </c>
      <c r="AL90" s="4">
        <f t="shared" si="89"/>
        <v>5.1003970748915606</v>
      </c>
      <c r="AM90" s="4">
        <f t="shared" si="89"/>
        <v>3.6447051573795761</v>
      </c>
      <c r="AN90" s="4">
        <f t="shared" si="89"/>
        <v>10.126435596665118</v>
      </c>
      <c r="AO90" s="4">
        <f t="shared" si="89"/>
        <v>9.0385187476802287</v>
      </c>
      <c r="AP90" s="4">
        <f t="shared" si="89"/>
        <v>10.301766508224489</v>
      </c>
      <c r="AQ90" s="4">
        <f t="shared" si="89"/>
        <v>10.849007358188572</v>
      </c>
      <c r="AR90" s="4">
        <f t="shared" si="89"/>
        <v>7.7468236153167425</v>
      </c>
      <c r="AS90" s="4">
        <f t="shared" si="89"/>
        <v>10.349135693890105</v>
      </c>
      <c r="AT90" s="4">
        <f t="shared" si="89"/>
        <v>4.0995967207528565</v>
      </c>
      <c r="AU90" s="4">
        <f t="shared" si="89"/>
        <v>11.212399985572375</v>
      </c>
      <c r="AV90" s="4">
        <f t="shared" si="89"/>
        <v>6.7671386899742458</v>
      </c>
      <c r="AW90" s="4">
        <f t="shared" si="89"/>
        <v>5.0456288345313283</v>
      </c>
      <c r="AY90" s="2">
        <f t="shared" si="80"/>
        <v>68.170549664984478</v>
      </c>
      <c r="AZ90" s="2">
        <f t="shared" si="80"/>
        <v>72.282554842032226</v>
      </c>
      <c r="BA90" s="2">
        <f t="shared" si="80"/>
        <v>71.271943893311999</v>
      </c>
      <c r="BB90" s="2">
        <f t="shared" si="80"/>
        <v>72.85731594670969</v>
      </c>
      <c r="BC90" s="2">
        <f t="shared" si="80"/>
        <v>70.604642599018973</v>
      </c>
      <c r="BD90" s="2">
        <f t="shared" si="80"/>
        <v>70.609143391703469</v>
      </c>
      <c r="BE90" s="2">
        <f t="shared" si="80"/>
        <v>70.930120206701957</v>
      </c>
      <c r="BF90" s="2">
        <f t="shared" si="80"/>
        <v>70.879626520510712</v>
      </c>
      <c r="BG90" s="2">
        <f t="shared" si="80"/>
        <v>74.397169087027038</v>
      </c>
      <c r="BH90" s="2">
        <f t="shared" si="80"/>
        <v>75.793032126243816</v>
      </c>
      <c r="BI90" s="2">
        <f t="shared" si="80"/>
        <v>71.656919164305279</v>
      </c>
      <c r="BJ90" s="2">
        <f t="shared" si="80"/>
        <v>75.830819208267599</v>
      </c>
      <c r="BK90" s="2">
        <f t="shared" si="80"/>
        <v>76.365396113708911</v>
      </c>
      <c r="BL90" s="2">
        <f t="shared" si="80"/>
        <v>81.184393269887963</v>
      </c>
      <c r="BM90" s="2">
        <f t="shared" si="80"/>
        <v>74.703922974196772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82.738560253699802</v>
      </c>
      <c r="DL90" s="2">
        <f t="shared" si="90"/>
        <v>84.539710057384497</v>
      </c>
      <c r="DM90" s="2">
        <f t="shared" si="90"/>
        <v>90.283933419766086</v>
      </c>
      <c r="DN90" s="2">
        <f t="shared" si="90"/>
        <v>84.42257270168858</v>
      </c>
      <c r="DO90" s="2">
        <f t="shared" si="90"/>
        <v>86.305322138836786</v>
      </c>
      <c r="DP90" s="2">
        <f t="shared" si="90"/>
        <v>87.313329029434328</v>
      </c>
      <c r="DQ90" s="2">
        <f t="shared" si="90"/>
        <v>86.107040148448064</v>
      </c>
      <c r="DR90" s="2">
        <f t="shared" si="90"/>
        <v>80.054894736842115</v>
      </c>
      <c r="DS90" s="2">
        <f t="shared" si="90"/>
        <v>84.419398293029843</v>
      </c>
      <c r="DT90" s="2">
        <f t="shared" si="90"/>
        <v>84.374908961593178</v>
      </c>
      <c r="DU90" s="2">
        <f t="shared" si="90"/>
        <v>93.653824488456053</v>
      </c>
      <c r="DV90" s="2">
        <f t="shared" si="90"/>
        <v>97.987891782470726</v>
      </c>
      <c r="DW90" s="2">
        <f t="shared" si="90"/>
        <v>95.915210131332103</v>
      </c>
      <c r="DX90" s="2">
        <f t="shared" si="90"/>
        <v>97.786668640068626</v>
      </c>
      <c r="DY90" s="2">
        <f t="shared" si="90"/>
        <v>87.049177613574173</v>
      </c>
      <c r="EA90" s="2">
        <f t="shared" si="94"/>
        <v>65.869454297923355</v>
      </c>
      <c r="EB90" s="2">
        <f t="shared" si="91"/>
        <v>70.17407629555936</v>
      </c>
      <c r="EC90" s="2">
        <f t="shared" si="91"/>
        <v>67.852876021798366</v>
      </c>
      <c r="ED90" s="2">
        <f t="shared" si="91"/>
        <v>70.594409236719372</v>
      </c>
      <c r="EE90" s="2">
        <f t="shared" si="91"/>
        <v>67.387479197293189</v>
      </c>
      <c r="EF90" s="2">
        <f t="shared" si="91"/>
        <v>67.195485355012906</v>
      </c>
      <c r="EG90" s="2">
        <f t="shared" si="91"/>
        <v>67.797213971121153</v>
      </c>
      <c r="EH90" s="2">
        <f t="shared" si="91"/>
        <v>68.911615571249769</v>
      </c>
      <c r="EI90" s="2">
        <f t="shared" si="91"/>
        <v>72.271869114338571</v>
      </c>
      <c r="EJ90" s="2">
        <f t="shared" si="91"/>
        <v>73.94665309976557</v>
      </c>
      <c r="EK90" s="2">
        <f t="shared" si="91"/>
        <v>67.14068801442771</v>
      </c>
      <c r="EL90" s="2">
        <f t="shared" si="91"/>
        <v>70.946091415396225</v>
      </c>
      <c r="EM90" s="2">
        <f t="shared" si="91"/>
        <v>72.8299480370152</v>
      </c>
      <c r="EN90" s="2">
        <f t="shared" si="91"/>
        <v>77.4371008419417</v>
      </c>
      <c r="EO90" s="2">
        <f t="shared" si="91"/>
        <v>71.15139377963834</v>
      </c>
      <c r="EQ90" s="2">
        <f t="shared" si="92"/>
        <v>68.378881254911633</v>
      </c>
      <c r="ER90" s="2">
        <f t="shared" si="92"/>
        <v>68.595472610190356</v>
      </c>
      <c r="ES90" s="2">
        <f t="shared" si="92"/>
        <v>67.391548705744029</v>
      </c>
      <c r="ET90" s="2">
        <f t="shared" si="92"/>
        <v>68.683448927324903</v>
      </c>
      <c r="EU90" s="2">
        <f t="shared" si="92"/>
        <v>66.466215858024142</v>
      </c>
      <c r="EV90" s="2">
        <f t="shared" si="92"/>
        <v>66.522106809407703</v>
      </c>
      <c r="EW90" s="2">
        <f t="shared" si="92"/>
        <v>67.212760126209602</v>
      </c>
      <c r="EX90" s="2">
        <f t="shared" si="92"/>
        <v>68.267512379745071</v>
      </c>
      <c r="EY90" s="2">
        <f t="shared" si="92"/>
        <v>70.648591323292123</v>
      </c>
      <c r="EZ90" s="2">
        <f t="shared" si="92"/>
        <v>73.390970018484879</v>
      </c>
      <c r="FA90" s="2">
        <f t="shared" si="92"/>
        <v>67.095797691365107</v>
      </c>
      <c r="FB90" s="2">
        <f t="shared" si="92"/>
        <v>70.454765809672253</v>
      </c>
      <c r="FC90" s="2">
        <f t="shared" si="92"/>
        <v>71.293594326234171</v>
      </c>
      <c r="FD90" s="2">
        <f t="shared" si="92"/>
        <v>74.959535430509959</v>
      </c>
      <c r="FE90" s="2">
        <f t="shared" si="92"/>
        <v>71.060018101991943</v>
      </c>
      <c r="FG90" s="2">
        <f t="shared" si="93"/>
        <v>0.86361069708834814</v>
      </c>
      <c r="FH90" s="2">
        <f t="shared" si="93"/>
        <v>0.85320957763260985</v>
      </c>
      <c r="FI90" s="2">
        <f t="shared" si="93"/>
        <v>0.84757109471009862</v>
      </c>
      <c r="FJ90" s="2">
        <f t="shared" si="93"/>
        <v>0.83633518836431697</v>
      </c>
      <c r="FK90" s="2">
        <f t="shared" si="93"/>
        <v>0.82993276649325332</v>
      </c>
      <c r="FL90" s="2">
        <f t="shared" si="93"/>
        <v>0.83031040557457236</v>
      </c>
      <c r="FM90" s="2">
        <f t="shared" si="93"/>
        <v>0.82888820073586511</v>
      </c>
      <c r="FN90" s="2">
        <f t="shared" si="93"/>
        <v>0.82337490471381014</v>
      </c>
      <c r="FO90" s="2">
        <f t="shared" si="93"/>
        <v>0.82500234694064467</v>
      </c>
      <c r="FP90" s="2">
        <f t="shared" si="93"/>
        <v>0.8229312803584713</v>
      </c>
      <c r="FQ90" s="2">
        <f t="shared" si="93"/>
        <v>0.82966024251320081</v>
      </c>
      <c r="FR90" s="2">
        <f t="shared" si="93"/>
        <v>0.81936080176459913</v>
      </c>
      <c r="FS90" s="2">
        <f t="shared" si="93"/>
        <v>0.84684125755438733</v>
      </c>
      <c r="FT90" s="2">
        <f t="shared" si="93"/>
        <v>0.81583607135888303</v>
      </c>
      <c r="FU90" s="2">
        <f t="shared" si="93"/>
        <v>0.77653860683071652</v>
      </c>
      <c r="FW90" s="2">
        <f t="shared" si="82"/>
        <v>1.3141048359958853E-4</v>
      </c>
      <c r="FX90" s="2">
        <f t="shared" si="82"/>
        <v>1.6400633235604708E-4</v>
      </c>
      <c r="FY90" s="2">
        <f t="shared" si="82"/>
        <v>1.5965270421742288E-4</v>
      </c>
      <c r="FZ90" s="2">
        <f t="shared" si="82"/>
        <v>1.4498405327739147E-4</v>
      </c>
      <c r="GA90" s="2">
        <f t="shared" si="82"/>
        <v>1.5393129371285024E-4</v>
      </c>
      <c r="GB90" s="2">
        <f t="shared" si="82"/>
        <v>1.9409162501313621E-4</v>
      </c>
      <c r="GC90" s="2">
        <f t="shared" si="82"/>
        <v>2.0714353445454642E-4</v>
      </c>
      <c r="GD90" s="2">
        <f t="shared" si="82"/>
        <v>2.6671993662308042E-4</v>
      </c>
      <c r="GE90" s="2">
        <f t="shared" si="82"/>
        <v>3.0131876087253958E-4</v>
      </c>
      <c r="GF90" s="2">
        <f t="shared" si="82"/>
        <v>2.4993935305353066E-4</v>
      </c>
      <c r="GG90" s="2">
        <f t="shared" si="82"/>
        <v>2.2471040823068733E-4</v>
      </c>
      <c r="GH90" s="2">
        <f t="shared" si="82"/>
        <v>1.6556083744635392E-4</v>
      </c>
      <c r="GI90" s="2">
        <f t="shared" si="82"/>
        <v>1.702958748303216E-4</v>
      </c>
      <c r="GJ90" s="2">
        <f t="shared" si="82"/>
        <v>1.4688770834581969E-4</v>
      </c>
      <c r="GK90" s="2">
        <f t="shared" si="82"/>
        <v>1.2836322840400764E-4</v>
      </c>
      <c r="GM90" s="86">
        <f t="shared" si="83"/>
        <v>0.61725358284642418</v>
      </c>
      <c r="GN90" s="86">
        <f t="shared" si="83"/>
        <v>0.55416657257766333</v>
      </c>
      <c r="GO90" s="86">
        <f t="shared" si="83"/>
        <v>0.54809233449277872</v>
      </c>
      <c r="GP90" s="86">
        <f t="shared" si="83"/>
        <v>0.57208178937936849</v>
      </c>
      <c r="GQ90" s="86">
        <f t="shared" si="83"/>
        <v>0.58198617658930851</v>
      </c>
      <c r="GR90" s="86">
        <f t="shared" si="83"/>
        <v>0.52065039896971643</v>
      </c>
      <c r="GS90" s="86">
        <f t="shared" si="83"/>
        <v>0.54981843606415359</v>
      </c>
      <c r="GT90" s="86">
        <f t="shared" si="83"/>
        <v>0.52693938244626182</v>
      </c>
      <c r="GU90" s="86">
        <f t="shared" si="83"/>
        <v>0.54529912963420979</v>
      </c>
      <c r="GV90" s="86">
        <f t="shared" si="83"/>
        <v>0.56763600868086894</v>
      </c>
      <c r="GW90" s="86">
        <f t="shared" si="83"/>
        <v>0.53501560088865485</v>
      </c>
      <c r="GX90" s="86">
        <f t="shared" si="83"/>
        <v>0.57203790157978152</v>
      </c>
      <c r="GY90" s="86">
        <f t="shared" si="83"/>
        <v>0.52154150531020638</v>
      </c>
      <c r="GZ90" s="86">
        <f t="shared" si="83"/>
        <v>0.54171890772944475</v>
      </c>
      <c r="HA90" s="86">
        <f t="shared" si="83"/>
        <v>0.4369306879132101</v>
      </c>
      <c r="HC90" s="86">
        <f t="shared" si="73"/>
        <v>8.9899210617205415E-4</v>
      </c>
      <c r="HD90" s="86">
        <f t="shared" si="73"/>
        <v>2.2142195114844998E-4</v>
      </c>
      <c r="HE90" s="86">
        <f t="shared" si="73"/>
        <v>3.577649329433988E-4</v>
      </c>
      <c r="HF90" s="86">
        <f t="shared" si="73"/>
        <v>1.7090732559562529E-4</v>
      </c>
      <c r="HG90" s="86">
        <f t="shared" si="87"/>
        <v>2.6402704747400326E-4</v>
      </c>
      <c r="HH90" s="86">
        <f t="shared" si="87"/>
        <v>2.3125097395609084E-4</v>
      </c>
      <c r="HI90" s="86">
        <f t="shared" si="87"/>
        <v>2.0872558082493835E-4</v>
      </c>
      <c r="HJ90" s="86">
        <f t="shared" si="87"/>
        <v>3.6222252537058904E-4</v>
      </c>
      <c r="HK90" s="86">
        <f t="shared" si="87"/>
        <v>4.443510050018235E-4</v>
      </c>
      <c r="HL90" s="86">
        <f t="shared" si="87"/>
        <v>3.374504591981438E-4</v>
      </c>
      <c r="HM90" s="86">
        <f t="shared" si="87"/>
        <v>1.076613867513235E-4</v>
      </c>
      <c r="HN90" s="86">
        <f t="shared" si="87"/>
        <v>2.9634069622507192E-4</v>
      </c>
      <c r="HO90" s="86">
        <f t="shared" si="87"/>
        <v>4.3838452568760358E-4</v>
      </c>
      <c r="HP90" s="86">
        <f t="shared" si="87"/>
        <v>1.1664875612634055E-4</v>
      </c>
      <c r="HQ90" s="86">
        <f t="shared" si="87"/>
        <v>7.046351526681176E-6</v>
      </c>
      <c r="HS90" s="86">
        <f t="shared" si="84"/>
        <v>1.9256819962948279E-36</v>
      </c>
      <c r="HT90" s="86">
        <f t="shared" si="84"/>
        <v>1.370606552069784E-47</v>
      </c>
      <c r="HU90" s="86">
        <f t="shared" si="84"/>
        <v>1.6623315652609427E-46</v>
      </c>
      <c r="HV90" s="86">
        <f t="shared" si="84"/>
        <v>5.7220165444725509E-51</v>
      </c>
      <c r="HW90" s="86">
        <f t="shared" si="84"/>
        <v>3.3110168922903143E-48</v>
      </c>
      <c r="HX90" s="86">
        <f t="shared" si="84"/>
        <v>1.5990468986588832E-53</v>
      </c>
      <c r="HY90" s="86">
        <f t="shared" si="84"/>
        <v>8.1592760284022727E-52</v>
      </c>
      <c r="HZ90" s="86">
        <f t="shared" si="84"/>
        <v>4.3885851096346781E-49</v>
      </c>
      <c r="IA90" s="86">
        <f t="shared" si="84"/>
        <v>1.7920939121013496E-45</v>
      </c>
      <c r="IB90" s="86">
        <f t="shared" si="84"/>
        <v>1.4084882424434469E-47</v>
      </c>
      <c r="IC90" s="86">
        <f t="shared" si="84"/>
        <v>3.0959331340850032E-59</v>
      </c>
      <c r="ID90" s="86">
        <f t="shared" si="84"/>
        <v>1.0680599270244085E-47</v>
      </c>
      <c r="IE90" s="86">
        <f t="shared" si="84"/>
        <v>2.1640405736072906E-46</v>
      </c>
      <c r="IF90" s="86">
        <f t="shared" si="84"/>
        <v>1.665228895994013E-41</v>
      </c>
      <c r="IG90" s="86">
        <f t="shared" si="84"/>
        <v>3.4214709991036681E-29</v>
      </c>
      <c r="II90" s="86">
        <f t="shared" si="85"/>
        <v>4.9867128285245292E-84</v>
      </c>
      <c r="IJ90" s="86">
        <f t="shared" si="85"/>
        <v>6.5449550985377763E-114</v>
      </c>
      <c r="IK90" s="86">
        <f t="shared" si="85"/>
        <v>4.93216880824389E-110</v>
      </c>
      <c r="IL90" s="86">
        <f t="shared" si="85"/>
        <v>2.3859644193393565E-124</v>
      </c>
      <c r="IM90" s="86">
        <f t="shared" si="85"/>
        <v>7.481040977194606E-116</v>
      </c>
      <c r="IN90" s="86">
        <f t="shared" si="85"/>
        <v>5.6800197132436813E-129</v>
      </c>
      <c r="IO90" s="86">
        <f t="shared" si="85"/>
        <v>1.4344894641431675E-125</v>
      </c>
      <c r="IP90" s="86">
        <f t="shared" si="85"/>
        <v>2.0445404789404418E-117</v>
      </c>
      <c r="IQ90" s="86">
        <f t="shared" si="85"/>
        <v>1.3748157943780202E-109</v>
      </c>
      <c r="IR90" s="86">
        <f t="shared" si="85"/>
        <v>2.0950757255528343E-115</v>
      </c>
      <c r="IS90" s="86">
        <f t="shared" si="85"/>
        <v>1.2920370197829913E-143</v>
      </c>
      <c r="IT90" s="86">
        <f t="shared" si="85"/>
        <v>1.0383746297193417E-114</v>
      </c>
      <c r="IU90" s="86">
        <f t="shared" si="85"/>
        <v>1.4532405043950165E-110</v>
      </c>
      <c r="IV90" s="86">
        <f t="shared" si="85"/>
        <v>7.1343474228628521E-167</v>
      </c>
      <c r="IW90" s="86">
        <f t="shared" si="85"/>
        <v>1.7067076066589424E-127</v>
      </c>
      <c r="IY90" s="86">
        <f t="shared" si="86"/>
        <v>0.61815257495259623</v>
      </c>
      <c r="IZ90" s="86">
        <f t="shared" si="86"/>
        <v>0.55438799452881182</v>
      </c>
      <c r="JA90" s="86">
        <f t="shared" si="86"/>
        <v>0.54845009942572209</v>
      </c>
      <c r="JB90" s="86">
        <f t="shared" si="86"/>
        <v>0.57225269670496415</v>
      </c>
      <c r="JC90" s="86">
        <f t="shared" si="86"/>
        <v>0.58225020363678248</v>
      </c>
      <c r="JD90" s="86">
        <f t="shared" si="86"/>
        <v>0.52088164994367248</v>
      </c>
      <c r="JE90" s="86">
        <f t="shared" si="86"/>
        <v>0.55002716164497856</v>
      </c>
      <c r="JF90" s="86">
        <f t="shared" si="86"/>
        <v>0.52730160497163236</v>
      </c>
      <c r="JG90" s="86">
        <f t="shared" si="86"/>
        <v>0.54574348063921163</v>
      </c>
      <c r="JH90" s="86">
        <f t="shared" si="86"/>
        <v>0.56797345914006714</v>
      </c>
      <c r="JI90" s="86">
        <f t="shared" si="86"/>
        <v>0.53512326227540619</v>
      </c>
      <c r="JJ90" s="86">
        <f t="shared" si="86"/>
        <v>0.5723342422760066</v>
      </c>
      <c r="JK90" s="86">
        <f t="shared" si="86"/>
        <v>0.52197988983589394</v>
      </c>
      <c r="JL90" s="86">
        <f t="shared" si="86"/>
        <v>0.54183555648557113</v>
      </c>
      <c r="JM90" s="86">
        <f t="shared" si="86"/>
        <v>0.43693773426473681</v>
      </c>
    </row>
    <row r="91" spans="2:273" x14ac:dyDescent="0.25">
      <c r="B91" s="2">
        <v>64</v>
      </c>
      <c r="C91" s="37">
        <v>196.08099999999999</v>
      </c>
      <c r="D91" s="37">
        <v>182.661</v>
      </c>
      <c r="E91" s="37">
        <v>175.839</v>
      </c>
      <c r="F91" s="37">
        <v>186.30600000000001</v>
      </c>
      <c r="G91" s="37">
        <v>191.41900000000001</v>
      </c>
      <c r="H91" s="37">
        <v>163.46799999999999</v>
      </c>
      <c r="I91" s="37">
        <v>173.113</v>
      </c>
      <c r="J91" s="37">
        <v>156.952</v>
      </c>
      <c r="K91" s="37">
        <v>172.81</v>
      </c>
      <c r="L91" s="37">
        <v>183.286</v>
      </c>
      <c r="M91" s="37">
        <v>166.387</v>
      </c>
      <c r="N91" s="37">
        <v>198.452</v>
      </c>
      <c r="O91" s="37">
        <v>169.19399999999999</v>
      </c>
      <c r="P91" s="37">
        <v>174.09700000000001</v>
      </c>
      <c r="Q91" s="37">
        <v>107.532</v>
      </c>
      <c r="S91" s="4">
        <f t="shared" si="88"/>
        <v>193.53777538396025</v>
      </c>
      <c r="T91" s="4">
        <f t="shared" si="88"/>
        <v>172.2679887480613</v>
      </c>
      <c r="U91" s="4">
        <f t="shared" si="88"/>
        <v>163.71691029209558</v>
      </c>
      <c r="V91" s="4">
        <f t="shared" si="88"/>
        <v>175.50819688329062</v>
      </c>
      <c r="W91" s="4">
        <f t="shared" si="88"/>
        <v>180.81121841993414</v>
      </c>
      <c r="X91" s="4">
        <f t="shared" si="88"/>
        <v>155.02447480306677</v>
      </c>
      <c r="Y91" s="4">
        <f t="shared" si="88"/>
        <v>162.60559526999398</v>
      </c>
      <c r="Z91" s="4">
        <f t="shared" si="88"/>
        <v>149.67800921912936</v>
      </c>
      <c r="AA91" s="4">
        <f t="shared" si="88"/>
        <v>162.15122883544322</v>
      </c>
      <c r="AB91" s="4">
        <f t="shared" si="88"/>
        <v>171.78723938067495</v>
      </c>
      <c r="AC91" s="4">
        <f t="shared" si="88"/>
        <v>158.39260518642553</v>
      </c>
      <c r="AD91" s="4">
        <f t="shared" si="88"/>
        <v>186.72256946242507</v>
      </c>
      <c r="AE91" s="4">
        <f t="shared" si="88"/>
        <v>159.64045298261516</v>
      </c>
      <c r="AF91" s="4">
        <f t="shared" si="88"/>
        <v>164.11260855976488</v>
      </c>
      <c r="AG91" s="4">
        <f t="shared" si="88"/>
        <v>107.18473696128467</v>
      </c>
      <c r="AI91" s="4">
        <f t="shared" si="89"/>
        <v>2.5432246160397369</v>
      </c>
      <c r="AJ91" s="4">
        <f t="shared" si="89"/>
        <v>10.393011251938702</v>
      </c>
      <c r="AK91" s="4">
        <f t="shared" si="89"/>
        <v>12.122089707904422</v>
      </c>
      <c r="AL91" s="4">
        <f t="shared" si="89"/>
        <v>10.797803116709389</v>
      </c>
      <c r="AM91" s="4">
        <f t="shared" si="89"/>
        <v>10.607781580065875</v>
      </c>
      <c r="AN91" s="4">
        <f t="shared" si="89"/>
        <v>8.4435251969332228</v>
      </c>
      <c r="AO91" s="4">
        <f t="shared" si="89"/>
        <v>10.507404730006016</v>
      </c>
      <c r="AP91" s="4">
        <f t="shared" si="89"/>
        <v>7.2739907808706334</v>
      </c>
      <c r="AQ91" s="4">
        <f t="shared" si="89"/>
        <v>10.658771164556782</v>
      </c>
      <c r="AR91" s="4">
        <f t="shared" si="89"/>
        <v>11.498760619325054</v>
      </c>
      <c r="AS91" s="4">
        <f t="shared" si="89"/>
        <v>7.9943948135744733</v>
      </c>
      <c r="AT91" s="4">
        <f t="shared" si="89"/>
        <v>11.729430537574927</v>
      </c>
      <c r="AU91" s="4">
        <f t="shared" si="89"/>
        <v>9.5535470173848296</v>
      </c>
      <c r="AV91" s="4">
        <f t="shared" si="89"/>
        <v>9.9843914402351288</v>
      </c>
      <c r="AW91" s="4">
        <f t="shared" si="89"/>
        <v>0.34726303871532593</v>
      </c>
      <c r="AY91" s="2">
        <f t="shared" si="80"/>
        <v>67.988546463339233</v>
      </c>
      <c r="AZ91" s="2">
        <f t="shared" si="80"/>
        <v>72.019880225716506</v>
      </c>
      <c r="BA91" s="2">
        <f t="shared" si="80"/>
        <v>70.949479647720835</v>
      </c>
      <c r="BB91" s="2">
        <f t="shared" si="80"/>
        <v>72.557040929363993</v>
      </c>
      <c r="BC91" s="2">
        <f t="shared" si="80"/>
        <v>70.263537936488547</v>
      </c>
      <c r="BD91" s="2">
        <f t="shared" si="80"/>
        <v>70.24823307891026</v>
      </c>
      <c r="BE91" s="2">
        <f t="shared" si="80"/>
        <v>70.573882737596847</v>
      </c>
      <c r="BF91" s="2">
        <f t="shared" si="80"/>
        <v>70.570377089442445</v>
      </c>
      <c r="BG91" s="2">
        <f t="shared" si="80"/>
        <v>74.038368276140574</v>
      </c>
      <c r="BH91" s="2">
        <f t="shared" si="80"/>
        <v>75.452628856727486</v>
      </c>
      <c r="BI91" s="2">
        <f t="shared" si="80"/>
        <v>71.230583405248197</v>
      </c>
      <c r="BJ91" s="2">
        <f t="shared" si="80"/>
        <v>75.39978045490227</v>
      </c>
      <c r="BK91" s="2">
        <f t="shared" si="80"/>
        <v>76.035123474824374</v>
      </c>
      <c r="BL91" s="2">
        <f t="shared" si="80"/>
        <v>80.838699198764687</v>
      </c>
      <c r="BM91" s="2">
        <f t="shared" si="80"/>
        <v>74.457104830955814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82.856954545454556</v>
      </c>
      <c r="DL91" s="2">
        <f t="shared" si="90"/>
        <v>84.683268498942937</v>
      </c>
      <c r="DM91" s="2">
        <f t="shared" si="90"/>
        <v>90.58082184047754</v>
      </c>
      <c r="DN91" s="2">
        <f t="shared" si="90"/>
        <v>84.605909005628533</v>
      </c>
      <c r="DO91" s="2">
        <f t="shared" si="90"/>
        <v>86.494033395872435</v>
      </c>
      <c r="DP91" s="2">
        <f t="shared" si="90"/>
        <v>87.511994857205423</v>
      </c>
      <c r="DQ91" s="2">
        <f t="shared" si="90"/>
        <v>86.211705128205153</v>
      </c>
      <c r="DR91" s="2">
        <f t="shared" si="90"/>
        <v>80.013929350403046</v>
      </c>
      <c r="DS91" s="2">
        <f t="shared" si="90"/>
        <v>84.404807254623023</v>
      </c>
      <c r="DT91" s="2">
        <f t="shared" si="90"/>
        <v>84.286391417733526</v>
      </c>
      <c r="DU91" s="2">
        <f t="shared" si="90"/>
        <v>93.849875916402212</v>
      </c>
      <c r="DV91" s="2">
        <f t="shared" si="90"/>
        <v>98.316553671079987</v>
      </c>
      <c r="DW91" s="2">
        <f t="shared" si="90"/>
        <v>96.229907223264561</v>
      </c>
      <c r="DX91" s="2">
        <f t="shared" si="90"/>
        <v>98.162076104676089</v>
      </c>
      <c r="DY91" s="2">
        <f t="shared" si="90"/>
        <v>87.357355500821029</v>
      </c>
      <c r="EA91" s="2">
        <f t="shared" si="94"/>
        <v>65.846597852992531</v>
      </c>
      <c r="EB91" s="2">
        <f t="shared" si="91"/>
        <v>70.033229555937396</v>
      </c>
      <c r="EC91" s="2">
        <f t="shared" si="91"/>
        <v>67.729680703492704</v>
      </c>
      <c r="ED91" s="2">
        <f t="shared" si="91"/>
        <v>70.406982265953829</v>
      </c>
      <c r="EE91" s="2">
        <f t="shared" si="91"/>
        <v>67.230459689651127</v>
      </c>
      <c r="EF91" s="2">
        <f t="shared" si="91"/>
        <v>67.030665448905481</v>
      </c>
      <c r="EG91" s="2">
        <f t="shared" si="91"/>
        <v>67.629884986341096</v>
      </c>
      <c r="EH91" s="2">
        <f t="shared" si="91"/>
        <v>68.723073119658793</v>
      </c>
      <c r="EI91" s="2">
        <f t="shared" si="91"/>
        <v>72.033567945526414</v>
      </c>
      <c r="EJ91" s="2">
        <f t="shared" si="91"/>
        <v>73.719306590257887</v>
      </c>
      <c r="EK91" s="2">
        <f t="shared" si="91"/>
        <v>66.995193237239036</v>
      </c>
      <c r="EL91" s="2">
        <f t="shared" si="91"/>
        <v>70.792120673517488</v>
      </c>
      <c r="EM91" s="2">
        <f t="shared" si="91"/>
        <v>72.704417881585016</v>
      </c>
      <c r="EN91" s="2">
        <f t="shared" si="91"/>
        <v>77.272736372050773</v>
      </c>
      <c r="EO91" s="2">
        <f t="shared" si="91"/>
        <v>71.071505358786851</v>
      </c>
      <c r="EQ91" s="2">
        <f t="shared" si="92"/>
        <v>68.308124218737319</v>
      </c>
      <c r="ER91" s="2">
        <f t="shared" si="92"/>
        <v>68.484861850926549</v>
      </c>
      <c r="ES91" s="2">
        <f t="shared" si="92"/>
        <v>67.277306104770972</v>
      </c>
      <c r="ET91" s="2">
        <f t="shared" si="92"/>
        <v>68.533626165482659</v>
      </c>
      <c r="EU91" s="2">
        <f t="shared" si="92"/>
        <v>66.327505761190977</v>
      </c>
      <c r="EV91" s="2">
        <f t="shared" si="92"/>
        <v>66.370951507312654</v>
      </c>
      <c r="EW91" s="2">
        <f t="shared" si="92"/>
        <v>67.057122219876675</v>
      </c>
      <c r="EX91" s="2">
        <f t="shared" si="92"/>
        <v>68.092800588276333</v>
      </c>
      <c r="EY91" s="2">
        <f t="shared" si="92"/>
        <v>70.446817464354652</v>
      </c>
      <c r="EZ91" s="2">
        <f t="shared" si="92"/>
        <v>73.175291252065733</v>
      </c>
      <c r="FA91" s="2">
        <f t="shared" si="92"/>
        <v>66.950576483858427</v>
      </c>
      <c r="FB91" s="2">
        <f t="shared" si="92"/>
        <v>70.311532426477001</v>
      </c>
      <c r="FC91" s="2">
        <f t="shared" si="92"/>
        <v>71.197304131269021</v>
      </c>
      <c r="FD91" s="2">
        <f t="shared" si="92"/>
        <v>74.845393288240501</v>
      </c>
      <c r="FE91" s="2">
        <f t="shared" si="92"/>
        <v>70.982843889861755</v>
      </c>
      <c r="FG91" s="2">
        <f t="shared" si="93"/>
        <v>0.87410058616910435</v>
      </c>
      <c r="FH91" s="2">
        <f t="shared" si="93"/>
        <v>0.86437380029580091</v>
      </c>
      <c r="FI91" s="2">
        <f t="shared" si="93"/>
        <v>0.85909333304352398</v>
      </c>
      <c r="FJ91" s="2">
        <f t="shared" si="93"/>
        <v>0.84855499929251899</v>
      </c>
      <c r="FK91" s="2">
        <f t="shared" si="93"/>
        <v>0.84254060573184719</v>
      </c>
      <c r="FL91" s="2">
        <f t="shared" si="93"/>
        <v>0.84289554834420677</v>
      </c>
      <c r="FM91" s="2">
        <f t="shared" si="93"/>
        <v>0.84155869463530475</v>
      </c>
      <c r="FN91" s="2">
        <f t="shared" si="93"/>
        <v>0.83637305691242614</v>
      </c>
      <c r="FO91" s="2">
        <f t="shared" si="93"/>
        <v>0.83790431088655248</v>
      </c>
      <c r="FP91" s="2">
        <f t="shared" si="93"/>
        <v>0.83595557523768571</v>
      </c>
      <c r="FQ91" s="2">
        <f t="shared" si="93"/>
        <v>0.84228444582658146</v>
      </c>
      <c r="FR91" s="2">
        <f t="shared" si="93"/>
        <v>0.83259429818469666</v>
      </c>
      <c r="FS91" s="2">
        <f t="shared" si="93"/>
        <v>0.85840944869933289</v>
      </c>
      <c r="FT91" s="2">
        <f t="shared" si="93"/>
        <v>0.8292739831568321</v>
      </c>
      <c r="FU91" s="2">
        <f t="shared" si="93"/>
        <v>0.79211328107738732</v>
      </c>
      <c r="FW91" s="2">
        <f t="shared" si="82"/>
        <v>1.4408690324231634E-4</v>
      </c>
      <c r="FX91" s="2">
        <f t="shared" si="82"/>
        <v>1.7982652205644737E-4</v>
      </c>
      <c r="FY91" s="2">
        <f t="shared" si="82"/>
        <v>1.7505301278728541E-4</v>
      </c>
      <c r="FZ91" s="2">
        <f t="shared" si="82"/>
        <v>1.5896962957174821E-4</v>
      </c>
      <c r="GA91" s="2">
        <f t="shared" si="82"/>
        <v>1.6877980070914591E-4</v>
      </c>
      <c r="GB91" s="2">
        <f t="shared" si="82"/>
        <v>2.1281324982301252E-4</v>
      </c>
      <c r="GC91" s="2">
        <f t="shared" si="82"/>
        <v>2.2712382996928107E-4</v>
      </c>
      <c r="GD91" s="2">
        <f t="shared" si="82"/>
        <v>2.9244506959483452E-4</v>
      </c>
      <c r="GE91" s="2">
        <f t="shared" si="82"/>
        <v>3.3037984701533808E-4</v>
      </c>
      <c r="GF91" s="2">
        <f t="shared" si="82"/>
        <v>2.7404644270819211E-4</v>
      </c>
      <c r="GG91" s="2">
        <f t="shared" si="82"/>
        <v>2.4638472153566178E-4</v>
      </c>
      <c r="GH91" s="2">
        <f t="shared" si="82"/>
        <v>1.8153094879930077E-4</v>
      </c>
      <c r="GI91" s="2">
        <f t="shared" si="82"/>
        <v>1.8672264582160272E-4</v>
      </c>
      <c r="GJ91" s="2">
        <f t="shared" si="82"/>
        <v>1.6105688707121466E-4</v>
      </c>
      <c r="GK91" s="2">
        <f t="shared" si="82"/>
        <v>1.4074573810075091E-4</v>
      </c>
      <c r="GM91" s="86">
        <f t="shared" si="83"/>
        <v>0.5881634649584242</v>
      </c>
      <c r="GN91" s="86">
        <f t="shared" si="83"/>
        <v>0.48760796050660743</v>
      </c>
      <c r="GO91" s="86">
        <f t="shared" si="83"/>
        <v>0.46771185701784762</v>
      </c>
      <c r="GP91" s="86">
        <f t="shared" si="83"/>
        <v>0.49330208686934945</v>
      </c>
      <c r="GQ91" s="86">
        <f t="shared" si="83"/>
        <v>0.50924351935320289</v>
      </c>
      <c r="GR91" s="86">
        <f t="shared" si="83"/>
        <v>0.42372100233502791</v>
      </c>
      <c r="GS91" s="86">
        <f t="shared" si="83"/>
        <v>0.44914065416803839</v>
      </c>
      <c r="GT91" s="86">
        <f t="shared" si="83"/>
        <v>0.40811195401486428</v>
      </c>
      <c r="GU91" s="86">
        <f t="shared" si="83"/>
        <v>0.4357564715476947</v>
      </c>
      <c r="GV91" s="86">
        <f t="shared" si="83"/>
        <v>0.47037271457040408</v>
      </c>
      <c r="GW91" s="86">
        <f t="shared" si="83"/>
        <v>0.43127838637764399</v>
      </c>
      <c r="GX91" s="86">
        <f t="shared" si="83"/>
        <v>0.51010449950952408</v>
      </c>
      <c r="GY91" s="86">
        <f t="shared" si="83"/>
        <v>0.42823877625626872</v>
      </c>
      <c r="GZ91" s="86">
        <f t="shared" si="83"/>
        <v>0.46333307838893084</v>
      </c>
      <c r="HA91" s="86">
        <f t="shared" si="83"/>
        <v>0.30930432381849393</v>
      </c>
      <c r="HC91" s="86">
        <f t="shared" si="73"/>
        <v>1.3978234282798398E-3</v>
      </c>
      <c r="HD91" s="86">
        <f t="shared" si="73"/>
        <v>3.9528229311381751E-4</v>
      </c>
      <c r="HE91" s="86">
        <f t="shared" si="73"/>
        <v>6.2052286864950376E-4</v>
      </c>
      <c r="HF91" s="86">
        <f t="shared" si="73"/>
        <v>3.1351187899145367E-4</v>
      </c>
      <c r="HG91" s="86">
        <f t="shared" si="87"/>
        <v>4.6870041006987813E-4</v>
      </c>
      <c r="HH91" s="86">
        <f t="shared" si="87"/>
        <v>4.3279411145354866E-4</v>
      </c>
      <c r="HI91" s="86">
        <f t="shared" si="87"/>
        <v>3.9077528064962984E-4</v>
      </c>
      <c r="HJ91" s="86">
        <f t="shared" si="87"/>
        <v>6.6206166853644206E-4</v>
      </c>
      <c r="HK91" s="86">
        <f t="shared" si="87"/>
        <v>7.9622170473952092E-4</v>
      </c>
      <c r="HL91" s="86">
        <f t="shared" si="87"/>
        <v>6.1248909493717826E-4</v>
      </c>
      <c r="HM91" s="86">
        <f t="shared" si="87"/>
        <v>2.1768182304223778E-4</v>
      </c>
      <c r="HN91" s="86">
        <f t="shared" si="87"/>
        <v>5.2481220054781223E-4</v>
      </c>
      <c r="HO91" s="86">
        <f t="shared" si="87"/>
        <v>7.5872740096168275E-4</v>
      </c>
      <c r="HP91" s="86">
        <f t="shared" si="87"/>
        <v>2.2000258246472008E-4</v>
      </c>
      <c r="HQ91" s="86">
        <f t="shared" si="87"/>
        <v>1.7472930642621239E-5</v>
      </c>
      <c r="HS91" s="86">
        <f t="shared" si="84"/>
        <v>2.1152720237555653E-35</v>
      </c>
      <c r="HT91" s="86">
        <f t="shared" si="84"/>
        <v>3.6899193512229036E-46</v>
      </c>
      <c r="HU91" s="86">
        <f t="shared" si="84"/>
        <v>4.0281077017309451E-45</v>
      </c>
      <c r="HV91" s="86">
        <f t="shared" si="84"/>
        <v>1.9273867166937982E-49</v>
      </c>
      <c r="HW91" s="86">
        <f t="shared" si="84"/>
        <v>9.1532887283392441E-47</v>
      </c>
      <c r="HX91" s="86">
        <f t="shared" si="84"/>
        <v>7.1371864253740534E-52</v>
      </c>
      <c r="HY91" s="86">
        <f t="shared" si="84"/>
        <v>3.3446322578550349E-50</v>
      </c>
      <c r="HZ91" s="86">
        <f t="shared" si="84"/>
        <v>1.601133863813116E-47</v>
      </c>
      <c r="IA91" s="86">
        <f t="shared" si="84"/>
        <v>5.3089873187553926E-44</v>
      </c>
      <c r="IB91" s="86">
        <f t="shared" si="84"/>
        <v>4.5775689637071248E-46</v>
      </c>
      <c r="IC91" s="86">
        <f t="shared" si="84"/>
        <v>2.2784992486785627E-57</v>
      </c>
      <c r="ID91" s="86">
        <f t="shared" si="84"/>
        <v>2.9308618242018057E-46</v>
      </c>
      <c r="IE91" s="86">
        <f t="shared" si="84"/>
        <v>5.388536263944897E-45</v>
      </c>
      <c r="IF91" s="86">
        <f t="shared" si="84"/>
        <v>2.6227860517874794E-40</v>
      </c>
      <c r="IG91" s="86">
        <f t="shared" si="84"/>
        <v>2.2073961493929515E-28</v>
      </c>
      <c r="II91" s="86">
        <f t="shared" si="85"/>
        <v>2.4097975788942297E-82</v>
      </c>
      <c r="IJ91" s="86">
        <f t="shared" si="85"/>
        <v>1.4774194972005632E-111</v>
      </c>
      <c r="IK91" s="86">
        <f t="shared" si="85"/>
        <v>9.0850001458502866E-108</v>
      </c>
      <c r="IL91" s="86">
        <f t="shared" si="85"/>
        <v>8.2150401139415489E-122</v>
      </c>
      <c r="IM91" s="86">
        <f t="shared" si="85"/>
        <v>1.7828116001014076E-113</v>
      </c>
      <c r="IN91" s="86">
        <f t="shared" si="85"/>
        <v>2.9947642404166151E-126</v>
      </c>
      <c r="IO91" s="86">
        <f t="shared" si="85"/>
        <v>6.7007497649520274E-123</v>
      </c>
      <c r="IP91" s="86">
        <f t="shared" si="85"/>
        <v>7.5928939234249617E-115</v>
      </c>
      <c r="IQ91" s="86">
        <f t="shared" si="85"/>
        <v>3.7153788743762275E-107</v>
      </c>
      <c r="IR91" s="86">
        <f t="shared" si="85"/>
        <v>6.7090586524812655E-113</v>
      </c>
      <c r="IS91" s="86">
        <f t="shared" si="85"/>
        <v>1.5824258018986037E-140</v>
      </c>
      <c r="IT91" s="86">
        <f t="shared" si="85"/>
        <v>2.4506658228464397E-112</v>
      </c>
      <c r="IU91" s="86">
        <f t="shared" si="85"/>
        <v>2.8547488813301996E-108</v>
      </c>
      <c r="IV91" s="86">
        <f t="shared" si="85"/>
        <v>1.8863187892971427E-163</v>
      </c>
      <c r="IW91" s="86">
        <f t="shared" si="85"/>
        <v>6.2954124341852604E-125</v>
      </c>
      <c r="IY91" s="86">
        <f t="shared" si="86"/>
        <v>0.58956128838670407</v>
      </c>
      <c r="IZ91" s="86">
        <f t="shared" si="86"/>
        <v>0.48800324279972124</v>
      </c>
      <c r="JA91" s="86">
        <f t="shared" si="86"/>
        <v>0.46833237988649712</v>
      </c>
      <c r="JB91" s="86">
        <f t="shared" si="86"/>
        <v>0.49361559874834093</v>
      </c>
      <c r="JC91" s="86">
        <f t="shared" si="86"/>
        <v>0.50971221976327274</v>
      </c>
      <c r="JD91" s="86">
        <f t="shared" si="86"/>
        <v>0.42415379644648143</v>
      </c>
      <c r="JE91" s="86">
        <f t="shared" si="86"/>
        <v>0.44953142944868801</v>
      </c>
      <c r="JF91" s="86">
        <f t="shared" si="86"/>
        <v>0.40877401568340072</v>
      </c>
      <c r="JG91" s="86">
        <f t="shared" si="86"/>
        <v>0.43655269325243423</v>
      </c>
      <c r="JH91" s="86">
        <f t="shared" si="86"/>
        <v>0.47098520366534125</v>
      </c>
      <c r="JI91" s="86">
        <f t="shared" si="86"/>
        <v>0.4314960682006862</v>
      </c>
      <c r="JJ91" s="86">
        <f t="shared" si="86"/>
        <v>0.51062931171007186</v>
      </c>
      <c r="JK91" s="86">
        <f t="shared" si="86"/>
        <v>0.42899750365723038</v>
      </c>
      <c r="JL91" s="86">
        <f t="shared" si="86"/>
        <v>0.46355308097139558</v>
      </c>
      <c r="JM91" s="86">
        <f t="shared" si="86"/>
        <v>0.30932179674913657</v>
      </c>
    </row>
    <row r="92" spans="2:273" x14ac:dyDescent="0.25">
      <c r="B92" s="2">
        <v>65</v>
      </c>
      <c r="C92" s="37">
        <v>179.67699999999999</v>
      </c>
      <c r="D92" s="37">
        <v>153.065</v>
      </c>
      <c r="E92" s="37">
        <v>142.25800000000001</v>
      </c>
      <c r="F92" s="37">
        <v>150.887</v>
      </c>
      <c r="G92" s="37">
        <v>156.452</v>
      </c>
      <c r="H92" s="37">
        <v>124.82299999999999</v>
      </c>
      <c r="I92" s="37">
        <v>130.25800000000001</v>
      </c>
      <c r="J92" s="37">
        <v>114.726</v>
      </c>
      <c r="K92" s="37">
        <v>129.762</v>
      </c>
      <c r="L92" s="37">
        <v>140.07900000000001</v>
      </c>
      <c r="M92" s="37">
        <v>122.145</v>
      </c>
      <c r="N92" s="37">
        <v>165.08099999999999</v>
      </c>
      <c r="O92" s="37">
        <v>130.32300000000001</v>
      </c>
      <c r="P92" s="37">
        <v>141.274</v>
      </c>
      <c r="Q92" s="37">
        <v>86.242000000000004</v>
      </c>
      <c r="S92" s="4">
        <f t="shared" si="88"/>
        <v>171.16977059863288</v>
      </c>
      <c r="T92" s="4">
        <f t="shared" si="88"/>
        <v>145.82349331069969</v>
      </c>
      <c r="U92" s="4">
        <f t="shared" si="88"/>
        <v>136.00251723505394</v>
      </c>
      <c r="V92" s="4">
        <f t="shared" si="88"/>
        <v>144.4030606633988</v>
      </c>
      <c r="W92" s="4">
        <f t="shared" si="88"/>
        <v>148.41355969354413</v>
      </c>
      <c r="X92" s="4">
        <f t="shared" si="88"/>
        <v>125.04427155482676</v>
      </c>
      <c r="Y92" s="4">
        <f t="shared" si="88"/>
        <v>129.66678659588166</v>
      </c>
      <c r="Z92" s="4">
        <f t="shared" si="88"/>
        <v>117.6126875216425</v>
      </c>
      <c r="AA92" s="4">
        <f t="shared" si="88"/>
        <v>128.78858098417103</v>
      </c>
      <c r="AB92" s="4">
        <f t="shared" si="88"/>
        <v>137.96543626138362</v>
      </c>
      <c r="AC92" s="4">
        <f t="shared" si="88"/>
        <v>126.23592640027903</v>
      </c>
      <c r="AD92" s="4">
        <f t="shared" si="88"/>
        <v>155.85303818005974</v>
      </c>
      <c r="AE92" s="4">
        <f t="shared" si="88"/>
        <v>131.83933439727508</v>
      </c>
      <c r="AF92" s="4">
        <f t="shared" si="88"/>
        <v>137.54217976220303</v>
      </c>
      <c r="AG92" s="4">
        <f t="shared" si="88"/>
        <v>90.64438914321255</v>
      </c>
      <c r="AI92" s="4">
        <f t="shared" si="89"/>
        <v>8.5072294013671126</v>
      </c>
      <c r="AJ92" s="4">
        <f t="shared" si="89"/>
        <v>7.2415066893003086</v>
      </c>
      <c r="AK92" s="4">
        <f t="shared" si="89"/>
        <v>6.2554827649460663</v>
      </c>
      <c r="AL92" s="4">
        <f t="shared" si="89"/>
        <v>6.4839393366011961</v>
      </c>
      <c r="AM92" s="4">
        <f t="shared" si="89"/>
        <v>8.0384403064558683</v>
      </c>
      <c r="AN92" s="4">
        <f t="shared" si="89"/>
        <v>-0.22127155482677097</v>
      </c>
      <c r="AO92" s="4">
        <f t="shared" si="89"/>
        <v>0.59121340411834922</v>
      </c>
      <c r="AP92" s="4">
        <f t="shared" si="89"/>
        <v>-2.8866875216425001</v>
      </c>
      <c r="AQ92" s="4">
        <f t="shared" si="89"/>
        <v>0.97341901582896639</v>
      </c>
      <c r="AR92" s="4">
        <f t="shared" si="89"/>
        <v>2.1135637386163921</v>
      </c>
      <c r="AS92" s="4">
        <f t="shared" si="89"/>
        <v>-4.0909264002790309</v>
      </c>
      <c r="AT92" s="4">
        <f t="shared" si="89"/>
        <v>9.2279618199402478</v>
      </c>
      <c r="AU92" s="4">
        <f t="shared" si="89"/>
        <v>-1.5163343972750738</v>
      </c>
      <c r="AV92" s="4">
        <f t="shared" si="89"/>
        <v>3.7318202377969669</v>
      </c>
      <c r="AW92" s="4">
        <f t="shared" si="89"/>
        <v>-4.4023891432125453</v>
      </c>
      <c r="AY92" s="2">
        <f t="shared" si="80"/>
        <v>67.815558950404991</v>
      </c>
      <c r="AZ92" s="2">
        <f t="shared" si="80"/>
        <v>71.761674185596959</v>
      </c>
      <c r="BA92" s="2">
        <f t="shared" si="80"/>
        <v>70.634491386123997</v>
      </c>
      <c r="BB92" s="2">
        <f t="shared" si="80"/>
        <v>72.25877123049915</v>
      </c>
      <c r="BC92" s="2">
        <f t="shared" si="80"/>
        <v>69.928827106116728</v>
      </c>
      <c r="BD92" s="2">
        <f t="shared" si="80"/>
        <v>69.894224827971257</v>
      </c>
      <c r="BE92" s="2">
        <f t="shared" si="80"/>
        <v>70.22531383773682</v>
      </c>
      <c r="BF92" s="2">
        <f t="shared" si="80"/>
        <v>70.266219873410577</v>
      </c>
      <c r="BG92" s="2">
        <f t="shared" si="80"/>
        <v>73.683595304989794</v>
      </c>
      <c r="BH92" s="2">
        <f t="shared" si="80"/>
        <v>75.116972985389751</v>
      </c>
      <c r="BI92" s="2">
        <f t="shared" si="80"/>
        <v>70.81659549709893</v>
      </c>
      <c r="BJ92" s="2">
        <f t="shared" si="80"/>
        <v>74.977984624957756</v>
      </c>
      <c r="BK92" s="2">
        <f t="shared" si="80"/>
        <v>75.71237094987373</v>
      </c>
      <c r="BL92" s="2">
        <f t="shared" si="80"/>
        <v>80.495436979464486</v>
      </c>
      <c r="BM92" s="2">
        <f t="shared" si="80"/>
        <v>74.21179694023489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82.97534883720931</v>
      </c>
      <c r="DL92" s="2">
        <f t="shared" si="90"/>
        <v>84.826826940501377</v>
      </c>
      <c r="DM92" s="2">
        <f t="shared" si="90"/>
        <v>90.87771026118898</v>
      </c>
      <c r="DN92" s="2">
        <f t="shared" si="90"/>
        <v>84.7892453095685</v>
      </c>
      <c r="DO92" s="2">
        <f t="shared" si="90"/>
        <v>86.68274465290807</v>
      </c>
      <c r="DP92" s="2">
        <f t="shared" si="90"/>
        <v>87.710660684976503</v>
      </c>
      <c r="DQ92" s="2">
        <f t="shared" si="90"/>
        <v>86.316370107962229</v>
      </c>
      <c r="DR92" s="2">
        <f t="shared" si="90"/>
        <v>79.972963963963977</v>
      </c>
      <c r="DS92" s="2">
        <f t="shared" si="90"/>
        <v>84.390216216216189</v>
      </c>
      <c r="DT92" s="2">
        <f t="shared" si="90"/>
        <v>84.197873873873874</v>
      </c>
      <c r="DU92" s="2">
        <f t="shared" si="90"/>
        <v>94.045927344348385</v>
      </c>
      <c r="DV92" s="2">
        <f t="shared" si="90"/>
        <v>98.645215559689234</v>
      </c>
      <c r="DW92" s="2">
        <f t="shared" si="90"/>
        <v>96.54460431519702</v>
      </c>
      <c r="DX92" s="2">
        <f t="shared" si="90"/>
        <v>98.537483569283552</v>
      </c>
      <c r="DY92" s="2">
        <f t="shared" si="90"/>
        <v>87.665533388067871</v>
      </c>
      <c r="EA92" s="2">
        <f t="shared" si="94"/>
        <v>65.823741408061707</v>
      </c>
      <c r="EB92" s="2">
        <f t="shared" si="91"/>
        <v>69.892382816315447</v>
      </c>
      <c r="EC92" s="2">
        <f t="shared" si="91"/>
        <v>67.606485385187028</v>
      </c>
      <c r="ED92" s="2">
        <f t="shared" si="91"/>
        <v>70.219555295188272</v>
      </c>
      <c r="EE92" s="2">
        <f t="shared" si="91"/>
        <v>67.07344018200908</v>
      </c>
      <c r="EF92" s="2">
        <f t="shared" si="91"/>
        <v>66.865845542798056</v>
      </c>
      <c r="EG92" s="2">
        <f t="shared" si="91"/>
        <v>67.462556001561026</v>
      </c>
      <c r="EH92" s="2">
        <f t="shared" si="91"/>
        <v>68.534530668067816</v>
      </c>
      <c r="EI92" s="2">
        <f t="shared" si="91"/>
        <v>71.795266776714271</v>
      </c>
      <c r="EJ92" s="2">
        <f t="shared" si="91"/>
        <v>73.491960080750204</v>
      </c>
      <c r="EK92" s="2">
        <f t="shared" si="91"/>
        <v>66.849698460050348</v>
      </c>
      <c r="EL92" s="2">
        <f t="shared" si="91"/>
        <v>70.63814993163875</v>
      </c>
      <c r="EM92" s="2">
        <f t="shared" si="91"/>
        <v>72.578887726154832</v>
      </c>
      <c r="EN92" s="2">
        <f t="shared" si="91"/>
        <v>77.108371902159845</v>
      </c>
      <c r="EO92" s="2">
        <f t="shared" si="91"/>
        <v>70.991616937935348</v>
      </c>
      <c r="EQ92" s="2">
        <f t="shared" si="92"/>
        <v>68.237367182563005</v>
      </c>
      <c r="ER92" s="2">
        <f t="shared" si="92"/>
        <v>68.374251091662742</v>
      </c>
      <c r="ES92" s="2">
        <f t="shared" si="92"/>
        <v>67.163063503797915</v>
      </c>
      <c r="ET92" s="2">
        <f t="shared" si="92"/>
        <v>68.383803403640414</v>
      </c>
      <c r="EU92" s="2">
        <f t="shared" si="92"/>
        <v>66.188795664357812</v>
      </c>
      <c r="EV92" s="2">
        <f t="shared" si="92"/>
        <v>66.219796205217605</v>
      </c>
      <c r="EW92" s="2">
        <f t="shared" si="92"/>
        <v>66.901484313543747</v>
      </c>
      <c r="EX92" s="2">
        <f t="shared" si="92"/>
        <v>67.918088796807595</v>
      </c>
      <c r="EY92" s="2">
        <f t="shared" si="92"/>
        <v>70.24504360541718</v>
      </c>
      <c r="EZ92" s="2">
        <f t="shared" si="92"/>
        <v>72.959612485646588</v>
      </c>
      <c r="FA92" s="2">
        <f t="shared" si="92"/>
        <v>66.805355276351747</v>
      </c>
      <c r="FB92" s="2">
        <f t="shared" si="92"/>
        <v>70.168299043281749</v>
      </c>
      <c r="FC92" s="2">
        <f t="shared" si="92"/>
        <v>71.101013936303872</v>
      </c>
      <c r="FD92" s="2">
        <f t="shared" si="92"/>
        <v>74.731251145971029</v>
      </c>
      <c r="FE92" s="2">
        <f t="shared" si="92"/>
        <v>70.905669677731581</v>
      </c>
      <c r="FG92" s="2">
        <f t="shared" si="93"/>
        <v>0.88389215228921658</v>
      </c>
      <c r="FH92" s="2">
        <f t="shared" si="93"/>
        <v>0.87481350578092776</v>
      </c>
      <c r="FI92" s="2">
        <f t="shared" si="93"/>
        <v>0.86987830993711479</v>
      </c>
      <c r="FJ92" s="2">
        <f t="shared" si="93"/>
        <v>0.86001514704125293</v>
      </c>
      <c r="FK92" s="2">
        <f t="shared" si="93"/>
        <v>0.85437777046215402</v>
      </c>
      <c r="FL92" s="2">
        <f t="shared" si="93"/>
        <v>0.85471063121161139</v>
      </c>
      <c r="FM92" s="2">
        <f t="shared" si="93"/>
        <v>0.85345683665096628</v>
      </c>
      <c r="FN92" s="2">
        <f t="shared" si="93"/>
        <v>0.84859055230779246</v>
      </c>
      <c r="FO92" s="2">
        <f t="shared" si="93"/>
        <v>0.85002797395440455</v>
      </c>
      <c r="FP92" s="2">
        <f t="shared" si="93"/>
        <v>0.84819858493288536</v>
      </c>
      <c r="FQ92" s="2">
        <f t="shared" si="93"/>
        <v>0.85413753380315116</v>
      </c>
      <c r="FR92" s="2">
        <f t="shared" si="93"/>
        <v>0.84504166660442959</v>
      </c>
      <c r="FS92" s="2">
        <f t="shared" si="93"/>
        <v>0.86923880274854348</v>
      </c>
      <c r="FT92" s="2">
        <f t="shared" si="93"/>
        <v>0.84192135857472183</v>
      </c>
      <c r="FU92" s="2">
        <f t="shared" si="93"/>
        <v>0.80687241203771054</v>
      </c>
      <c r="FW92" s="2">
        <f t="shared" si="82"/>
        <v>1.5798595155365044E-4</v>
      </c>
      <c r="FX92" s="2">
        <f t="shared" si="82"/>
        <v>1.9717243971176349E-4</v>
      </c>
      <c r="FY92" s="2">
        <f t="shared" si="82"/>
        <v>1.9193857007852107E-4</v>
      </c>
      <c r="FZ92" s="2">
        <f t="shared" si="82"/>
        <v>1.7430405935505119E-4</v>
      </c>
      <c r="GA92" s="2">
        <f t="shared" si="82"/>
        <v>1.850603579835442E-4</v>
      </c>
      <c r="GB92" s="2">
        <f t="shared" si="82"/>
        <v>2.3334029737601413E-4</v>
      </c>
      <c r="GC92" s="2">
        <f t="shared" si="82"/>
        <v>2.4903087049754272E-4</v>
      </c>
      <c r="GD92" s="2">
        <f t="shared" si="82"/>
        <v>3.2065059536075127E-4</v>
      </c>
      <c r="GE92" s="2">
        <f t="shared" si="82"/>
        <v>3.6224275240833033E-4</v>
      </c>
      <c r="GF92" s="2">
        <f t="shared" si="82"/>
        <v>3.0047800466999201E-4</v>
      </c>
      <c r="GG92" s="2">
        <f t="shared" si="82"/>
        <v>2.7014905338010949E-4</v>
      </c>
      <c r="GH92" s="2">
        <f t="shared" si="82"/>
        <v>1.9904124131940839E-4</v>
      </c>
      <c r="GI92" s="2">
        <f t="shared" si="82"/>
        <v>2.0473362166214051E-4</v>
      </c>
      <c r="GJ92" s="2">
        <f t="shared" si="82"/>
        <v>1.765926210317359E-4</v>
      </c>
      <c r="GK92" s="2">
        <f t="shared" si="82"/>
        <v>1.5432253749803122E-4</v>
      </c>
      <c r="GM92" s="86">
        <f t="shared" si="83"/>
        <v>0.5248681456949299</v>
      </c>
      <c r="GN92" s="86">
        <f t="shared" si="83"/>
        <v>0.3981868281450946</v>
      </c>
      <c r="GO92" s="86">
        <f t="shared" si="83"/>
        <v>0.36535490122192776</v>
      </c>
      <c r="GP92" s="86">
        <f t="shared" si="83"/>
        <v>0.38495236078143219</v>
      </c>
      <c r="GQ92" s="86">
        <f t="shared" si="83"/>
        <v>0.40266905694844635</v>
      </c>
      <c r="GR92" s="86">
        <f t="shared" si="83"/>
        <v>0.31007745528747621</v>
      </c>
      <c r="GS92" s="86">
        <f t="shared" si="83"/>
        <v>0.32535855670351427</v>
      </c>
      <c r="GT92" s="86">
        <f t="shared" si="83"/>
        <v>0.27472070779226027</v>
      </c>
      <c r="GU92" s="86">
        <f t="shared" si="83"/>
        <v>0.30516054685653715</v>
      </c>
      <c r="GV92" s="86">
        <f t="shared" si="83"/>
        <v>0.34371690928937698</v>
      </c>
      <c r="GW92" s="86">
        <f t="shared" si="83"/>
        <v>0.30864628270449812</v>
      </c>
      <c r="GX92" s="86">
        <f t="shared" si="83"/>
        <v>0.4147012431566876</v>
      </c>
      <c r="GY92" s="86">
        <f t="shared" si="83"/>
        <v>0.31942519873130226</v>
      </c>
      <c r="GZ92" s="86">
        <f t="shared" si="83"/>
        <v>0.35938978561009272</v>
      </c>
      <c r="HA92" s="86">
        <f t="shared" si="83"/>
        <v>0.18697230767862216</v>
      </c>
      <c r="HC92" s="86">
        <f t="shared" si="73"/>
        <v>2.1417826787135403E-3</v>
      </c>
      <c r="HD92" s="86">
        <f t="shared" si="73"/>
        <v>6.9082324664153014E-4</v>
      </c>
      <c r="HE92" s="86">
        <f t="shared" si="73"/>
        <v>1.0546100423712908E-3</v>
      </c>
      <c r="HF92" s="86">
        <f t="shared" si="73"/>
        <v>5.6224428843820913E-4</v>
      </c>
      <c r="HG92" s="86">
        <f t="shared" si="87"/>
        <v>8.1451762429922284E-4</v>
      </c>
      <c r="HH92" s="86">
        <f t="shared" si="87"/>
        <v>7.8995095888448623E-4</v>
      </c>
      <c r="HI92" s="86">
        <f t="shared" si="87"/>
        <v>7.1370830768016473E-4</v>
      </c>
      <c r="HJ92" s="86">
        <f t="shared" si="87"/>
        <v>1.1808225051793469E-3</v>
      </c>
      <c r="HK92" s="86">
        <f t="shared" si="87"/>
        <v>1.3936040394005875E-3</v>
      </c>
      <c r="HL92" s="86">
        <f t="shared" si="87"/>
        <v>1.085656836809159E-3</v>
      </c>
      <c r="HM92" s="86">
        <f t="shared" si="87"/>
        <v>4.2753460933888179E-4</v>
      </c>
      <c r="HN92" s="86">
        <f t="shared" si="87"/>
        <v>9.0974744135243304E-4</v>
      </c>
      <c r="HO92" s="86">
        <f t="shared" si="87"/>
        <v>1.2862571202270868E-3</v>
      </c>
      <c r="HP92" s="86">
        <f t="shared" si="87"/>
        <v>4.0520840203769497E-4</v>
      </c>
      <c r="HQ92" s="86">
        <f t="shared" si="87"/>
        <v>4.1741061808196127E-5</v>
      </c>
      <c r="HS92" s="86">
        <f t="shared" si="84"/>
        <v>2.2413678146774759E-34</v>
      </c>
      <c r="HT92" s="86">
        <f t="shared" si="84"/>
        <v>9.4333094653898135E-45</v>
      </c>
      <c r="HU92" s="86">
        <f t="shared" si="84"/>
        <v>9.2884026150714747E-44</v>
      </c>
      <c r="HV92" s="86">
        <f t="shared" si="84"/>
        <v>6.1448335828603629E-48</v>
      </c>
      <c r="HW92" s="86">
        <f t="shared" si="84"/>
        <v>2.4025582384636643E-45</v>
      </c>
      <c r="HX92" s="86">
        <f t="shared" si="84"/>
        <v>2.9969939534879267E-50</v>
      </c>
      <c r="HY92" s="86">
        <f t="shared" si="84"/>
        <v>1.2907870762082307E-48</v>
      </c>
      <c r="HZ92" s="86">
        <f t="shared" si="84"/>
        <v>5.5023512606721146E-46</v>
      </c>
      <c r="IA92" s="86">
        <f t="shared" si="84"/>
        <v>1.4849666063538236E-42</v>
      </c>
      <c r="IB92" s="86">
        <f t="shared" si="84"/>
        <v>1.4040705748851117E-44</v>
      </c>
      <c r="IC92" s="86">
        <f t="shared" si="84"/>
        <v>1.5627493421189203E-55</v>
      </c>
      <c r="ID92" s="86">
        <f t="shared" si="84"/>
        <v>7.6335845771378562E-45</v>
      </c>
      <c r="IE92" s="86">
        <f t="shared" si="84"/>
        <v>1.2755691719507386E-43</v>
      </c>
      <c r="IF92" s="86">
        <f t="shared" si="84"/>
        <v>3.9623343097091029E-39</v>
      </c>
      <c r="IG92" s="86">
        <f t="shared" si="84"/>
        <v>1.3856470172045588E-27</v>
      </c>
      <c r="II92" s="86">
        <f t="shared" si="85"/>
        <v>1.1189042113182929E-80</v>
      </c>
      <c r="IJ92" s="86">
        <f t="shared" si="85"/>
        <v>3.1491562584410363E-109</v>
      </c>
      <c r="IK92" s="86">
        <f t="shared" si="85"/>
        <v>1.5838615439018657E-105</v>
      </c>
      <c r="IL92" s="86">
        <f t="shared" si="85"/>
        <v>2.6611909678005945E-119</v>
      </c>
      <c r="IM92" s="86">
        <f t="shared" si="85"/>
        <v>4.0111962638593462E-111</v>
      </c>
      <c r="IN92" s="86">
        <f t="shared" si="85"/>
        <v>1.475657568119021E-123</v>
      </c>
      <c r="IO92" s="86">
        <f t="shared" si="85"/>
        <v>2.9275729863034987E-120</v>
      </c>
      <c r="IP92" s="86">
        <f t="shared" si="85"/>
        <v>2.6387870738401618E-112</v>
      </c>
      <c r="IQ92" s="86">
        <f t="shared" si="85"/>
        <v>9.4208478323649635E-105</v>
      </c>
      <c r="IR92" s="86">
        <f t="shared" si="85"/>
        <v>2.0149005746187544E-110</v>
      </c>
      <c r="IS92" s="86">
        <f t="shared" si="85"/>
        <v>1.7923921508130357E-137</v>
      </c>
      <c r="IT92" s="86">
        <f t="shared" si="85"/>
        <v>5.4585175356489517E-110</v>
      </c>
      <c r="IU92" s="86">
        <f t="shared" si="85"/>
        <v>5.301850672682867E-106</v>
      </c>
      <c r="IV92" s="86">
        <f t="shared" si="85"/>
        <v>4.5927210648042844E-160</v>
      </c>
      <c r="IW92" s="86">
        <f t="shared" si="85"/>
        <v>2.1850491220951629E-122</v>
      </c>
      <c r="IY92" s="86">
        <f t="shared" si="86"/>
        <v>0.52700992837364347</v>
      </c>
      <c r="IZ92" s="86">
        <f t="shared" si="86"/>
        <v>0.39887765139173614</v>
      </c>
      <c r="JA92" s="86">
        <f t="shared" si="86"/>
        <v>0.36640951126429905</v>
      </c>
      <c r="JB92" s="86">
        <f t="shared" si="86"/>
        <v>0.3855146050698704</v>
      </c>
      <c r="JC92" s="86">
        <f t="shared" si="86"/>
        <v>0.40348357457274558</v>
      </c>
      <c r="JD92" s="86">
        <f t="shared" si="86"/>
        <v>0.31086740624636072</v>
      </c>
      <c r="JE92" s="86">
        <f t="shared" si="86"/>
        <v>0.32607226501119441</v>
      </c>
      <c r="JF92" s="86">
        <f t="shared" si="86"/>
        <v>0.27590153029743963</v>
      </c>
      <c r="JG92" s="86">
        <f t="shared" si="86"/>
        <v>0.30655415089593774</v>
      </c>
      <c r="JH92" s="86">
        <f t="shared" si="86"/>
        <v>0.34480256612618615</v>
      </c>
      <c r="JI92" s="86">
        <f t="shared" si="86"/>
        <v>0.30907381731383698</v>
      </c>
      <c r="JJ92" s="86">
        <f t="shared" si="86"/>
        <v>0.41561099059804002</v>
      </c>
      <c r="JK92" s="86">
        <f t="shared" si="86"/>
        <v>0.32071145585152933</v>
      </c>
      <c r="JL92" s="86">
        <f t="shared" si="86"/>
        <v>0.35979499401213039</v>
      </c>
      <c r="JM92" s="86">
        <f t="shared" si="86"/>
        <v>0.18701404874043037</v>
      </c>
    </row>
    <row r="93" spans="2:273" x14ac:dyDescent="0.25">
      <c r="B93" s="2">
        <v>66</v>
      </c>
      <c r="C93" s="37">
        <v>154.58099999999999</v>
      </c>
      <c r="D93" s="37">
        <v>120.339</v>
      </c>
      <c r="E93" s="37">
        <v>105.758</v>
      </c>
      <c r="F93" s="37">
        <v>113.21</v>
      </c>
      <c r="G93" s="37">
        <v>116.274</v>
      </c>
      <c r="H93" s="37">
        <v>92.581000000000003</v>
      </c>
      <c r="I93" s="37">
        <v>93.757999999999996</v>
      </c>
      <c r="J93" s="37">
        <v>84</v>
      </c>
      <c r="K93" s="37">
        <v>92.54</v>
      </c>
      <c r="L93" s="37">
        <v>102.01600000000001</v>
      </c>
      <c r="M93" s="37">
        <v>89.918999999999997</v>
      </c>
      <c r="N93" s="37">
        <v>125.194</v>
      </c>
      <c r="O93" s="37">
        <v>98.742000000000004</v>
      </c>
      <c r="P93" s="37">
        <v>109.242</v>
      </c>
      <c r="Q93" s="37">
        <v>77.144999999999996</v>
      </c>
      <c r="S93" s="4">
        <f t="shared" si="88"/>
        <v>146.73639270861662</v>
      </c>
      <c r="T93" s="4">
        <f t="shared" si="88"/>
        <v>121.9723315524196</v>
      </c>
      <c r="U93" s="4">
        <f t="shared" si="88"/>
        <v>112.3221881828066</v>
      </c>
      <c r="V93" s="4">
        <f t="shared" si="88"/>
        <v>117.23791446124172</v>
      </c>
      <c r="W93" s="4">
        <f t="shared" si="88"/>
        <v>119.42976765322919</v>
      </c>
      <c r="X93" s="4">
        <f t="shared" si="88"/>
        <v>101.71104857369995</v>
      </c>
      <c r="Y93" s="4">
        <f t="shared" si="88"/>
        <v>103.70069799418279</v>
      </c>
      <c r="Z93" s="4">
        <f t="shared" si="88"/>
        <v>94.711751417401487</v>
      </c>
      <c r="AA93" s="4">
        <f t="shared" si="88"/>
        <v>103.62725017748402</v>
      </c>
      <c r="AB93" s="4">
        <f t="shared" si="88"/>
        <v>110.74049934454428</v>
      </c>
      <c r="AC93" s="4">
        <f t="shared" si="88"/>
        <v>101.43710232881867</v>
      </c>
      <c r="AD93" s="4">
        <f t="shared" si="88"/>
        <v>127.61701154110324</v>
      </c>
      <c r="AE93" s="4">
        <f t="shared" si="88"/>
        <v>109.69118531206631</v>
      </c>
      <c r="AF93" s="4">
        <f t="shared" si="88"/>
        <v>115.19770991288399</v>
      </c>
      <c r="AG93" s="4">
        <f t="shared" si="88"/>
        <v>80.8609152561922</v>
      </c>
      <c r="AI93" s="4">
        <f t="shared" si="89"/>
        <v>7.8446072913833689</v>
      </c>
      <c r="AJ93" s="4">
        <f t="shared" si="89"/>
        <v>-1.6333315524196053</v>
      </c>
      <c r="AK93" s="4">
        <f t="shared" si="89"/>
        <v>-6.5641881828066033</v>
      </c>
      <c r="AL93" s="4">
        <f t="shared" si="89"/>
        <v>-4.0279144612417213</v>
      </c>
      <c r="AM93" s="4">
        <f t="shared" si="89"/>
        <v>-3.1557676532291907</v>
      </c>
      <c r="AN93" s="4">
        <f t="shared" si="89"/>
        <v>-9.1300485736999519</v>
      </c>
      <c r="AO93" s="4">
        <f t="shared" si="89"/>
        <v>-9.9426979941827938</v>
      </c>
      <c r="AP93" s="4">
        <f t="shared" si="89"/>
        <v>-10.711751417401487</v>
      </c>
      <c r="AQ93" s="4">
        <f t="shared" si="89"/>
        <v>-11.087250177484009</v>
      </c>
      <c r="AR93" s="4">
        <f t="shared" si="89"/>
        <v>-8.7244993445442702</v>
      </c>
      <c r="AS93" s="4">
        <f t="shared" si="89"/>
        <v>-11.518102328818671</v>
      </c>
      <c r="AT93" s="4">
        <f t="shared" si="89"/>
        <v>-2.4230115411032358</v>
      </c>
      <c r="AU93" s="4">
        <f t="shared" si="89"/>
        <v>-10.949185312066305</v>
      </c>
      <c r="AV93" s="4">
        <f t="shared" si="89"/>
        <v>-5.9557099128839894</v>
      </c>
      <c r="AW93" s="4">
        <f t="shared" si="89"/>
        <v>-3.7159152561922042</v>
      </c>
      <c r="AY93" s="2">
        <f t="shared" ref="AY93:BM109" si="125">IF(OR($B93 &lt; C$230, $B93 &gt; C$233), #N/A, ((1-FG93)*DK93) + (FG93 - FW93)*EA93 + (FW93*EQ93))</f>
        <v>67.651364196031579</v>
      </c>
      <c r="AZ93" s="2">
        <f t="shared" si="125"/>
        <v>71.50812480595657</v>
      </c>
      <c r="BA93" s="2">
        <f t="shared" si="125"/>
        <v>70.327265458762113</v>
      </c>
      <c r="BB93" s="2">
        <f t="shared" si="125"/>
        <v>71.962984906455759</v>
      </c>
      <c r="BC93" s="2">
        <f t="shared" si="125"/>
        <v>69.600852548662743</v>
      </c>
      <c r="BD93" s="2">
        <f t="shared" si="125"/>
        <v>69.547470620024484</v>
      </c>
      <c r="BE93" s="2">
        <f t="shared" si="125"/>
        <v>69.884611237976472</v>
      </c>
      <c r="BF93" s="2">
        <f t="shared" si="125"/>
        <v>69.967256421983336</v>
      </c>
      <c r="BG93" s="2">
        <f t="shared" si="125"/>
        <v>73.333096437306992</v>
      </c>
      <c r="BH93" s="2">
        <f t="shared" si="125"/>
        <v>74.786162849055671</v>
      </c>
      <c r="BI93" s="2">
        <f t="shared" si="125"/>
        <v>70.415117113780425</v>
      </c>
      <c r="BJ93" s="2">
        <f t="shared" si="125"/>
        <v>74.566003612911828</v>
      </c>
      <c r="BK93" s="2">
        <f t="shared" si="125"/>
        <v>75.397455833355878</v>
      </c>
      <c r="BL93" s="2">
        <f t="shared" si="125"/>
        <v>80.155473621763093</v>
      </c>
      <c r="BM93" s="2">
        <f t="shared" si="125"/>
        <v>73.968868066228453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83.093743128964078</v>
      </c>
      <c r="DL93" s="2">
        <f t="shared" si="90"/>
        <v>84.970385382059817</v>
      </c>
      <c r="DM93" s="2">
        <f t="shared" si="90"/>
        <v>91.174598681900434</v>
      </c>
      <c r="DN93" s="2">
        <f t="shared" si="90"/>
        <v>84.972581613508453</v>
      </c>
      <c r="DO93" s="2">
        <f t="shared" si="90"/>
        <v>86.87145590994372</v>
      </c>
      <c r="DP93" s="2">
        <f t="shared" si="90"/>
        <v>87.909326512747597</v>
      </c>
      <c r="DQ93" s="2">
        <f t="shared" si="90"/>
        <v>86.421035087719318</v>
      </c>
      <c r="DR93" s="2">
        <f t="shared" si="90"/>
        <v>79.931998577524894</v>
      </c>
      <c r="DS93" s="2">
        <f t="shared" si="90"/>
        <v>84.375625177809368</v>
      </c>
      <c r="DT93" s="2">
        <f t="shared" si="90"/>
        <v>84.109356330014236</v>
      </c>
      <c r="DU93" s="2">
        <f t="shared" si="90"/>
        <v>94.241978772294544</v>
      </c>
      <c r="DV93" s="2">
        <f t="shared" si="90"/>
        <v>98.973877448298495</v>
      </c>
      <c r="DW93" s="2">
        <f t="shared" si="90"/>
        <v>96.859301407129465</v>
      </c>
      <c r="DX93" s="2">
        <f t="shared" si="90"/>
        <v>98.912891033891015</v>
      </c>
      <c r="DY93" s="2">
        <f t="shared" si="90"/>
        <v>87.973711275314727</v>
      </c>
      <c r="EA93" s="2">
        <f t="shared" si="94"/>
        <v>65.800884963130883</v>
      </c>
      <c r="EB93" s="2">
        <f t="shared" si="91"/>
        <v>69.751536076693483</v>
      </c>
      <c r="EC93" s="2">
        <f t="shared" si="91"/>
        <v>67.483290066881352</v>
      </c>
      <c r="ED93" s="2">
        <f t="shared" si="91"/>
        <v>70.032128324422715</v>
      </c>
      <c r="EE93" s="2">
        <f t="shared" si="91"/>
        <v>66.916420674367032</v>
      </c>
      <c r="EF93" s="2">
        <f t="shared" si="91"/>
        <v>66.70102563669063</v>
      </c>
      <c r="EG93" s="2">
        <f t="shared" si="91"/>
        <v>67.295227016780956</v>
      </c>
      <c r="EH93" s="2">
        <f t="shared" si="91"/>
        <v>68.345988216476854</v>
      </c>
      <c r="EI93" s="2">
        <f t="shared" si="91"/>
        <v>71.556965607902114</v>
      </c>
      <c r="EJ93" s="2">
        <f t="shared" si="91"/>
        <v>73.264613571242521</v>
      </c>
      <c r="EK93" s="2">
        <f t="shared" si="91"/>
        <v>66.704203682861674</v>
      </c>
      <c r="EL93" s="2">
        <f t="shared" si="91"/>
        <v>70.484179189760027</v>
      </c>
      <c r="EM93" s="2">
        <f t="shared" si="91"/>
        <v>72.453357570724648</v>
      </c>
      <c r="EN93" s="2">
        <f t="shared" si="91"/>
        <v>76.944007432268918</v>
      </c>
      <c r="EO93" s="2">
        <f t="shared" si="91"/>
        <v>70.911728517083844</v>
      </c>
      <c r="EQ93" s="2">
        <f t="shared" si="92"/>
        <v>68.166610146388692</v>
      </c>
      <c r="ER93" s="2">
        <f t="shared" si="92"/>
        <v>68.26364033239895</v>
      </c>
      <c r="ES93" s="2">
        <f t="shared" si="92"/>
        <v>67.048820902824843</v>
      </c>
      <c r="ET93" s="2">
        <f t="shared" si="92"/>
        <v>68.233980641798155</v>
      </c>
      <c r="EU93" s="2">
        <f t="shared" si="92"/>
        <v>66.050085567524633</v>
      </c>
      <c r="EV93" s="2">
        <f t="shared" si="92"/>
        <v>66.068640903122557</v>
      </c>
      <c r="EW93" s="2">
        <f t="shared" si="92"/>
        <v>66.74584640721082</v>
      </c>
      <c r="EX93" s="2">
        <f t="shared" si="92"/>
        <v>67.743377005338857</v>
      </c>
      <c r="EY93" s="2">
        <f t="shared" si="92"/>
        <v>70.043269746479709</v>
      </c>
      <c r="EZ93" s="2">
        <f t="shared" si="92"/>
        <v>72.743933719227442</v>
      </c>
      <c r="FA93" s="2">
        <f t="shared" si="92"/>
        <v>66.660134068845082</v>
      </c>
      <c r="FB93" s="2">
        <f t="shared" si="92"/>
        <v>70.025065660086511</v>
      </c>
      <c r="FC93" s="2">
        <f t="shared" si="92"/>
        <v>71.004723741338722</v>
      </c>
      <c r="FD93" s="2">
        <f t="shared" si="92"/>
        <v>74.617109003701572</v>
      </c>
      <c r="FE93" s="2">
        <f t="shared" si="92"/>
        <v>70.828495465601392</v>
      </c>
      <c r="FG93" s="2">
        <f t="shared" si="93"/>
        <v>0.89301540490266462</v>
      </c>
      <c r="FH93" s="2">
        <f t="shared" si="93"/>
        <v>0.88455694882509406</v>
      </c>
      <c r="FI93" s="2">
        <f t="shared" si="93"/>
        <v>0.87995315610275904</v>
      </c>
      <c r="FJ93" s="2">
        <f t="shared" si="93"/>
        <v>0.87074018425332977</v>
      </c>
      <c r="FK93" s="2">
        <f t="shared" si="93"/>
        <v>0.86546715495376758</v>
      </c>
      <c r="FL93" s="2">
        <f t="shared" si="93"/>
        <v>0.8657786498987855</v>
      </c>
      <c r="FM93" s="2">
        <f t="shared" si="93"/>
        <v>0.86460523810739398</v>
      </c>
      <c r="FN93" s="2">
        <f t="shared" si="93"/>
        <v>0.86004845340879121</v>
      </c>
      <c r="FO93" s="2">
        <f t="shared" si="93"/>
        <v>0.86139486539131238</v>
      </c>
      <c r="FP93" s="2">
        <f t="shared" si="93"/>
        <v>0.85968124336186147</v>
      </c>
      <c r="FQ93" s="2">
        <f t="shared" si="93"/>
        <v>0.86524232722144856</v>
      </c>
      <c r="FR93" s="2">
        <f t="shared" si="93"/>
        <v>0.85672278508767508</v>
      </c>
      <c r="FS93" s="2">
        <f t="shared" si="93"/>
        <v>0.87935629640512181</v>
      </c>
      <c r="FT93" s="2">
        <f t="shared" si="93"/>
        <v>0.85379699773059248</v>
      </c>
      <c r="FU93" s="2">
        <f t="shared" si="93"/>
        <v>0.8208207289722671</v>
      </c>
      <c r="FW93" s="2">
        <f t="shared" ref="FW93:GK109" si="127">POWER(10,($B93-C$232)/C$229)/(1+POWER(10,($B93-C$232)/C$229))</f>
        <v>1.7322551083769544E-4</v>
      </c>
      <c r="FX93" s="2">
        <f t="shared" si="127"/>
        <v>2.1619116845401462E-4</v>
      </c>
      <c r="FY93" s="2">
        <f t="shared" si="127"/>
        <v>2.1045255995327249E-4</v>
      </c>
      <c r="FZ93" s="2">
        <f t="shared" si="127"/>
        <v>1.9111738664864936E-4</v>
      </c>
      <c r="GA93" s="2">
        <f t="shared" si="127"/>
        <v>2.0291102466722815E-4</v>
      </c>
      <c r="GB93" s="2">
        <f t="shared" si="127"/>
        <v>2.5584678866724772E-4</v>
      </c>
      <c r="GC93" s="2">
        <f t="shared" si="127"/>
        <v>2.7305035934575324E-4</v>
      </c>
      <c r="GD93" s="2">
        <f t="shared" si="127"/>
        <v>3.515755101268813E-4</v>
      </c>
      <c r="GE93" s="2">
        <f t="shared" si="127"/>
        <v>3.971773989614506E-4</v>
      </c>
      <c r="GF93" s="2">
        <f t="shared" si="127"/>
        <v>3.2945802969270801E-4</v>
      </c>
      <c r="GG93" s="2">
        <f t="shared" si="127"/>
        <v>2.9620482660748049E-4</v>
      </c>
      <c r="GH93" s="2">
        <f t="shared" si="127"/>
        <v>2.1824019034309374E-4</v>
      </c>
      <c r="GI93" s="2">
        <f t="shared" si="127"/>
        <v>2.2448151813682591E-4</v>
      </c>
      <c r="GJ93" s="2">
        <f t="shared" si="127"/>
        <v>1.9362665967831918E-4</v>
      </c>
      <c r="GK93" s="2">
        <f t="shared" si="127"/>
        <v>1.6920877823118412E-4</v>
      </c>
      <c r="GM93" s="86">
        <f t="shared" ref="GM93:HA109" si="128" xml:space="preserve"> _xlfn.NORM.DIST($B93, C$7, ABS(C$11), TRUE) * _xlfn.NORM.DIST(($B93 - C$7)*C$15, 0, ABS(C$11), TRUE) * 2</f>
        <v>0.43498223764562721</v>
      </c>
      <c r="GN93" s="86">
        <f t="shared" si="128"/>
        <v>0.30006000720817194</v>
      </c>
      <c r="GO93" s="86">
        <f t="shared" si="128"/>
        <v>0.25944120492502443</v>
      </c>
      <c r="GP93" s="86">
        <f t="shared" si="128"/>
        <v>0.26931193522933083</v>
      </c>
      <c r="GQ93" s="86">
        <f t="shared" si="128"/>
        <v>0.28479740820677868</v>
      </c>
      <c r="GR93" s="86">
        <f t="shared" si="128"/>
        <v>0.20248872022928313</v>
      </c>
      <c r="GS93" s="86">
        <f t="shared" si="128"/>
        <v>0.2068089768500985</v>
      </c>
      <c r="GT93" s="86">
        <f t="shared" si="128"/>
        <v>0.15886601313507764</v>
      </c>
      <c r="GU93" s="86">
        <f t="shared" si="128"/>
        <v>0.18509964404295268</v>
      </c>
      <c r="GV93" s="86">
        <f t="shared" si="128"/>
        <v>0.21877906345492243</v>
      </c>
      <c r="GW93" s="86">
        <f t="shared" si="128"/>
        <v>0.19420860011029434</v>
      </c>
      <c r="GX93" s="86">
        <f t="shared" si="128"/>
        <v>0.30475613154896453</v>
      </c>
      <c r="GY93" s="86">
        <f t="shared" si="128"/>
        <v>0.21496524998698191</v>
      </c>
      <c r="GZ93" s="86">
        <f t="shared" si="128"/>
        <v>0.25095939584751642</v>
      </c>
      <c r="HA93" s="86">
        <f t="shared" si="128"/>
        <v>9.5757170161091601E-2</v>
      </c>
      <c r="HC93" s="86">
        <f t="shared" si="73"/>
        <v>3.2340742188831043E-3</v>
      </c>
      <c r="HD93" s="86">
        <f t="shared" si="73"/>
        <v>1.1820464632406435E-3</v>
      </c>
      <c r="HE93" s="86">
        <f t="shared" si="73"/>
        <v>1.7564485987761344E-3</v>
      </c>
      <c r="HF93" s="86">
        <f t="shared" si="73"/>
        <v>9.8585053623594272E-4</v>
      </c>
      <c r="HG93" s="86">
        <f t="shared" si="87"/>
        <v>1.3857984373618307E-3</v>
      </c>
      <c r="HH93" s="86">
        <f t="shared" si="87"/>
        <v>1.406325131093576E-3</v>
      </c>
      <c r="HI93" s="86">
        <f t="shared" si="87"/>
        <v>1.2717477551100643E-3</v>
      </c>
      <c r="HJ93" s="86">
        <f t="shared" si="87"/>
        <v>2.0553295543142276E-3</v>
      </c>
      <c r="HK93" s="86">
        <f t="shared" si="87"/>
        <v>2.3828039077946166E-3</v>
      </c>
      <c r="HL93" s="86">
        <f t="shared" si="87"/>
        <v>1.8794779565406753E-3</v>
      </c>
      <c r="HM93" s="86">
        <f t="shared" si="87"/>
        <v>8.1575335222962243E-4</v>
      </c>
      <c r="HN93" s="86">
        <f t="shared" si="87"/>
        <v>1.5437581114687E-3</v>
      </c>
      <c r="HO93" s="86">
        <f t="shared" si="87"/>
        <v>2.136086743949015E-3</v>
      </c>
      <c r="HP93" s="86">
        <f t="shared" si="87"/>
        <v>7.2890345273575799E-4</v>
      </c>
      <c r="HQ93" s="86">
        <f t="shared" si="87"/>
        <v>9.6075212595922872E-5</v>
      </c>
      <c r="HS93" s="86">
        <f t="shared" ref="HS93:IG109" si="129" xml:space="preserve"> _xlfn.NORM.DIST($B93, C$9, ABS(C$13), TRUE) * _xlfn.NORM.DIST(($B93 - C$9)*C$17, 0, ABS(C$13), TRUE) * 2</f>
        <v>2.2910167049764942E-33</v>
      </c>
      <c r="HT93" s="86">
        <f t="shared" si="129"/>
        <v>2.290117970494252E-43</v>
      </c>
      <c r="HU93" s="86">
        <f t="shared" si="129"/>
        <v>2.038172126318559E-42</v>
      </c>
      <c r="HV93" s="86">
        <f t="shared" si="129"/>
        <v>1.8542841631438707E-46</v>
      </c>
      <c r="HW93" s="86">
        <f t="shared" si="129"/>
        <v>5.987631394512819E-44</v>
      </c>
      <c r="HX93" s="86">
        <f t="shared" si="129"/>
        <v>1.1839718240107131E-48</v>
      </c>
      <c r="HY93" s="86">
        <f t="shared" si="129"/>
        <v>4.6900139577673476E-47</v>
      </c>
      <c r="HZ93" s="86">
        <f t="shared" si="129"/>
        <v>1.7811094972265215E-44</v>
      </c>
      <c r="IA93" s="86">
        <f t="shared" si="129"/>
        <v>3.9217516196198057E-41</v>
      </c>
      <c r="IB93" s="86">
        <f t="shared" si="129"/>
        <v>4.0646151070710098E-43</v>
      </c>
      <c r="IC93" s="86">
        <f t="shared" si="129"/>
        <v>9.9888803821347417E-54</v>
      </c>
      <c r="ID93" s="86">
        <f t="shared" si="129"/>
        <v>1.8871160944823994E-43</v>
      </c>
      <c r="IE93" s="86">
        <f t="shared" si="129"/>
        <v>2.870572109099769E-42</v>
      </c>
      <c r="IF93" s="86">
        <f t="shared" si="129"/>
        <v>5.7417162678526889E-38</v>
      </c>
      <c r="IG93" s="86">
        <f t="shared" si="129"/>
        <v>8.4631610097510688E-27</v>
      </c>
      <c r="II93" s="86">
        <f t="shared" ref="II93:IW109" si="130" xml:space="preserve"> _xlfn.NORM.DIST($B93, C$10, ABS(C$14), TRUE) * _xlfn.NORM.DIST(($B93 - C$10)*C$18, 0, ABS(C$14), TRUE) * 2</f>
        <v>4.9917446142687444E-79</v>
      </c>
      <c r="IJ93" s="86">
        <f t="shared" si="130"/>
        <v>6.3383887956936613E-107</v>
      </c>
      <c r="IK93" s="86">
        <f t="shared" si="130"/>
        <v>2.6134596482446748E-103</v>
      </c>
      <c r="IL93" s="86">
        <f t="shared" si="130"/>
        <v>8.1108062720310491E-117</v>
      </c>
      <c r="IM93" s="86">
        <f t="shared" si="130"/>
        <v>8.5205659848819615E-109</v>
      </c>
      <c r="IN93" s="86">
        <f t="shared" si="130"/>
        <v>6.7954749092436059E-121</v>
      </c>
      <c r="IO93" s="86">
        <f t="shared" si="130"/>
        <v>1.1963313962095372E-117</v>
      </c>
      <c r="IP93" s="86">
        <f t="shared" si="130"/>
        <v>8.581990152726189E-110</v>
      </c>
      <c r="IQ93" s="86">
        <f t="shared" si="130"/>
        <v>2.2413334171811338E-102</v>
      </c>
      <c r="IR93" s="86">
        <f t="shared" si="130"/>
        <v>5.6751460600649623E-108</v>
      </c>
      <c r="IS93" s="86">
        <f t="shared" si="130"/>
        <v>1.8776090577132246E-134</v>
      </c>
      <c r="IT93" s="86">
        <f t="shared" si="130"/>
        <v>1.1474320323990427E-107</v>
      </c>
      <c r="IU93" s="86">
        <f t="shared" si="130"/>
        <v>9.3093058287717578E-104</v>
      </c>
      <c r="IV93" s="86">
        <f t="shared" si="130"/>
        <v>1.0297225179879649E-156</v>
      </c>
      <c r="IW93" s="86">
        <f t="shared" si="130"/>
        <v>7.1362678722219498E-120</v>
      </c>
      <c r="IY93" s="86">
        <f t="shared" ref="IY93:JM109" si="131">GM93+HC93+HS93+II93</f>
        <v>0.43821631186451032</v>
      </c>
      <c r="IZ93" s="86">
        <f t="shared" si="131"/>
        <v>0.3012420536714126</v>
      </c>
      <c r="JA93" s="86">
        <f t="shared" si="131"/>
        <v>0.26119765352380059</v>
      </c>
      <c r="JB93" s="86">
        <f t="shared" si="131"/>
        <v>0.27029778576556679</v>
      </c>
      <c r="JC93" s="86">
        <f t="shared" si="131"/>
        <v>0.28618320664414049</v>
      </c>
      <c r="JD93" s="86">
        <f t="shared" si="131"/>
        <v>0.2038950453603767</v>
      </c>
      <c r="JE93" s="86">
        <f t="shared" si="131"/>
        <v>0.20808072460520857</v>
      </c>
      <c r="JF93" s="86">
        <f t="shared" si="131"/>
        <v>0.16092134268939187</v>
      </c>
      <c r="JG93" s="86">
        <f t="shared" si="131"/>
        <v>0.18748244795074728</v>
      </c>
      <c r="JH93" s="86">
        <f t="shared" si="131"/>
        <v>0.2206585414114631</v>
      </c>
      <c r="JI93" s="86">
        <f t="shared" si="131"/>
        <v>0.19502435346252395</v>
      </c>
      <c r="JJ93" s="86">
        <f t="shared" si="131"/>
        <v>0.3062998896604332</v>
      </c>
      <c r="JK93" s="86">
        <f t="shared" si="131"/>
        <v>0.21710133673093093</v>
      </c>
      <c r="JL93" s="86">
        <f t="shared" si="131"/>
        <v>0.25168829930025216</v>
      </c>
      <c r="JM93" s="86">
        <f t="shared" si="131"/>
        <v>9.5853245373687529E-2</v>
      </c>
    </row>
    <row r="94" spans="2:273" x14ac:dyDescent="0.25">
      <c r="B94" s="2">
        <v>67</v>
      </c>
      <c r="C94" s="37">
        <v>125.435</v>
      </c>
      <c r="D94" s="37">
        <v>94.661000000000001</v>
      </c>
      <c r="E94" s="37">
        <v>82.081000000000003</v>
      </c>
      <c r="F94" s="37">
        <v>87.225999999999999</v>
      </c>
      <c r="G94" s="37">
        <v>87</v>
      </c>
      <c r="H94" s="37">
        <v>77.418999999999997</v>
      </c>
      <c r="I94" s="37">
        <v>77.531999999999996</v>
      </c>
      <c r="J94" s="37">
        <v>74.774000000000001</v>
      </c>
      <c r="K94" s="37">
        <v>76.905000000000001</v>
      </c>
      <c r="L94" s="37">
        <v>83.063000000000002</v>
      </c>
      <c r="M94" s="37">
        <v>79.935000000000002</v>
      </c>
      <c r="N94" s="37">
        <v>94.951999999999998</v>
      </c>
      <c r="O94" s="37">
        <v>85.838999999999999</v>
      </c>
      <c r="P94" s="37">
        <v>91</v>
      </c>
      <c r="Q94" s="37">
        <v>75.531999999999996</v>
      </c>
      <c r="S94" s="4">
        <f t="shared" si="88"/>
        <v>123.71742354790386</v>
      </c>
      <c r="T94" s="4">
        <f t="shared" si="88"/>
        <v>103.13324179006311</v>
      </c>
      <c r="U94" s="4">
        <f t="shared" si="88"/>
        <v>94.940808132002132</v>
      </c>
      <c r="V94" s="4">
        <f t="shared" si="88"/>
        <v>97.257141768321176</v>
      </c>
      <c r="W94" s="4">
        <f t="shared" si="88"/>
        <v>97.754671377659648</v>
      </c>
      <c r="X94" s="4">
        <f t="shared" si="88"/>
        <v>86.460324283654913</v>
      </c>
      <c r="Y94" s="4">
        <f t="shared" si="88"/>
        <v>86.890755852271866</v>
      </c>
      <c r="Z94" s="4">
        <f t="shared" si="88"/>
        <v>81.69480620050831</v>
      </c>
      <c r="AA94" s="4">
        <f t="shared" si="88"/>
        <v>88.396009572676761</v>
      </c>
      <c r="AB94" s="4">
        <f t="shared" si="88"/>
        <v>93.016041984912988</v>
      </c>
      <c r="AC94" s="4">
        <f t="shared" si="88"/>
        <v>85.624353742059029</v>
      </c>
      <c r="AD94" s="4">
        <f t="shared" si="88"/>
        <v>105.7790093237864</v>
      </c>
      <c r="AE94" s="4">
        <f t="shared" si="88"/>
        <v>94.680979548964331</v>
      </c>
      <c r="AF94" s="4">
        <f t="shared" si="88"/>
        <v>99.232127349795448</v>
      </c>
      <c r="AG94" s="4">
        <f t="shared" si="88"/>
        <v>76.178919452505284</v>
      </c>
      <c r="AI94" s="4">
        <f t="shared" si="89"/>
        <v>1.7175764520961394</v>
      </c>
      <c r="AJ94" s="4">
        <f t="shared" si="89"/>
        <v>-8.4722417900631086</v>
      </c>
      <c r="AK94" s="4">
        <f t="shared" si="89"/>
        <v>-12.859808132002129</v>
      </c>
      <c r="AL94" s="4">
        <f t="shared" si="89"/>
        <v>-10.031141768321177</v>
      </c>
      <c r="AM94" s="4">
        <f t="shared" si="89"/>
        <v>-10.754671377659648</v>
      </c>
      <c r="AN94" s="4">
        <f t="shared" si="89"/>
        <v>-9.0413242836549159</v>
      </c>
      <c r="AO94" s="4">
        <f t="shared" si="89"/>
        <v>-9.3587558522718695</v>
      </c>
      <c r="AP94" s="4">
        <f t="shared" si="89"/>
        <v>-6.9208062005083093</v>
      </c>
      <c r="AQ94" s="4">
        <f t="shared" si="89"/>
        <v>-11.491009572676759</v>
      </c>
      <c r="AR94" s="4">
        <f t="shared" si="89"/>
        <v>-9.9530419849129856</v>
      </c>
      <c r="AS94" s="4">
        <f t="shared" si="89"/>
        <v>-5.6893537420590263</v>
      </c>
      <c r="AT94" s="4">
        <f t="shared" si="89"/>
        <v>-10.827009323786399</v>
      </c>
      <c r="AU94" s="4">
        <f t="shared" si="89"/>
        <v>-8.841979548964332</v>
      </c>
      <c r="AV94" s="4">
        <f t="shared" si="89"/>
        <v>-8.2321273497954479</v>
      </c>
      <c r="AW94" s="4">
        <f t="shared" si="89"/>
        <v>-0.64691945250528704</v>
      </c>
      <c r="AY94" s="2">
        <f t="shared" si="125"/>
        <v>67.495699240737423</v>
      </c>
      <c r="AZ94" s="2">
        <f t="shared" si="125"/>
        <v>71.259359088083272</v>
      </c>
      <c r="BA94" s="2">
        <f t="shared" si="125"/>
        <v>70.027990332347656</v>
      </c>
      <c r="BB94" s="2">
        <f t="shared" si="125"/>
        <v>71.6700809926419</v>
      </c>
      <c r="BC94" s="2">
        <f t="shared" si="125"/>
        <v>69.279861372486138</v>
      </c>
      <c r="BD94" s="2">
        <f t="shared" si="125"/>
        <v>69.208221795216872</v>
      </c>
      <c r="BE94" s="2">
        <f t="shared" si="125"/>
        <v>69.551886107617264</v>
      </c>
      <c r="BF94" s="2">
        <f t="shared" si="125"/>
        <v>69.673534788805483</v>
      </c>
      <c r="BG94" s="2">
        <f t="shared" si="125"/>
        <v>72.987054205808718</v>
      </c>
      <c r="BH94" s="2">
        <f t="shared" si="125"/>
        <v>74.460246451797957</v>
      </c>
      <c r="BI94" s="2">
        <f t="shared" si="125"/>
        <v>70.026190891395203</v>
      </c>
      <c r="BJ94" s="2">
        <f t="shared" si="125"/>
        <v>74.16426311413953</v>
      </c>
      <c r="BK94" s="2">
        <f t="shared" si="125"/>
        <v>75.090593044962489</v>
      </c>
      <c r="BL94" s="2">
        <f t="shared" si="125"/>
        <v>79.819547395735412</v>
      </c>
      <c r="BM94" s="2">
        <f t="shared" si="125"/>
        <v>73.729075220201608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83.212137420718832</v>
      </c>
      <c r="DL94" s="2">
        <f t="shared" si="90"/>
        <v>85.113943823618257</v>
      </c>
      <c r="DM94" s="2">
        <f t="shared" si="90"/>
        <v>91.471487102611889</v>
      </c>
      <c r="DN94" s="2">
        <f t="shared" si="90"/>
        <v>85.15591791744842</v>
      </c>
      <c r="DO94" s="2">
        <f t="shared" si="90"/>
        <v>87.060167166979369</v>
      </c>
      <c r="DP94" s="2">
        <f t="shared" si="90"/>
        <v>88.107992340518692</v>
      </c>
      <c r="DQ94" s="2">
        <f t="shared" si="90"/>
        <v>86.525700067476407</v>
      </c>
      <c r="DR94" s="2">
        <f t="shared" si="90"/>
        <v>79.891033191085825</v>
      </c>
      <c r="DS94" s="2">
        <f t="shared" si="90"/>
        <v>84.361034139402534</v>
      </c>
      <c r="DT94" s="2">
        <f t="shared" si="90"/>
        <v>84.020838786154584</v>
      </c>
      <c r="DU94" s="2">
        <f t="shared" si="90"/>
        <v>94.438030200240703</v>
      </c>
      <c r="DV94" s="2">
        <f t="shared" si="90"/>
        <v>99.302539336907756</v>
      </c>
      <c r="DW94" s="2">
        <f t="shared" si="90"/>
        <v>97.173998499061923</v>
      </c>
      <c r="DX94" s="2">
        <f t="shared" si="90"/>
        <v>99.288298498498477</v>
      </c>
      <c r="DY94" s="2">
        <f t="shared" si="90"/>
        <v>88.281889162561583</v>
      </c>
      <c r="EA94" s="2">
        <f t="shared" si="94"/>
        <v>65.77802851820006</v>
      </c>
      <c r="EB94" s="2">
        <f t="shared" si="91"/>
        <v>69.610689337071534</v>
      </c>
      <c r="EC94" s="2">
        <f t="shared" si="91"/>
        <v>67.360094748575676</v>
      </c>
      <c r="ED94" s="2">
        <f t="shared" si="91"/>
        <v>69.844701353657157</v>
      </c>
      <c r="EE94" s="2">
        <f t="shared" si="91"/>
        <v>66.759401166724984</v>
      </c>
      <c r="EF94" s="2">
        <f t="shared" si="91"/>
        <v>66.536205730583205</v>
      </c>
      <c r="EG94" s="2">
        <f t="shared" si="91"/>
        <v>67.1278980320009</v>
      </c>
      <c r="EH94" s="2">
        <f t="shared" si="91"/>
        <v>68.157445764885892</v>
      </c>
      <c r="EI94" s="2">
        <f t="shared" si="91"/>
        <v>71.318664439089972</v>
      </c>
      <c r="EJ94" s="2">
        <f t="shared" si="91"/>
        <v>73.037267061734838</v>
      </c>
      <c r="EK94" s="2">
        <f t="shared" si="91"/>
        <v>66.558708905673001</v>
      </c>
      <c r="EL94" s="2">
        <f t="shared" si="91"/>
        <v>70.33020844788129</v>
      </c>
      <c r="EM94" s="2">
        <f t="shared" si="91"/>
        <v>72.327827415294465</v>
      </c>
      <c r="EN94" s="2">
        <f t="shared" si="91"/>
        <v>76.779642962377991</v>
      </c>
      <c r="EO94" s="2">
        <f t="shared" si="91"/>
        <v>70.831840096232341</v>
      </c>
      <c r="EQ94" s="2">
        <f t="shared" si="92"/>
        <v>68.095853110214392</v>
      </c>
      <c r="ER94" s="2">
        <f t="shared" si="92"/>
        <v>68.153029573135143</v>
      </c>
      <c r="ES94" s="2">
        <f t="shared" si="92"/>
        <v>66.934578301851786</v>
      </c>
      <c r="ET94" s="2">
        <f t="shared" si="92"/>
        <v>68.08415787995591</v>
      </c>
      <c r="EU94" s="2">
        <f t="shared" si="92"/>
        <v>65.911375470691468</v>
      </c>
      <c r="EV94" s="2">
        <f t="shared" si="92"/>
        <v>65.917485601027508</v>
      </c>
      <c r="EW94" s="2">
        <f t="shared" si="92"/>
        <v>66.590208500877878</v>
      </c>
      <c r="EX94" s="2">
        <f t="shared" si="92"/>
        <v>67.568665213870119</v>
      </c>
      <c r="EY94" s="2">
        <f t="shared" si="92"/>
        <v>69.841495887542237</v>
      </c>
      <c r="EZ94" s="2">
        <f t="shared" si="92"/>
        <v>72.528254952808297</v>
      </c>
      <c r="FA94" s="2">
        <f t="shared" si="92"/>
        <v>66.514912861338416</v>
      </c>
      <c r="FB94" s="2">
        <f t="shared" si="92"/>
        <v>69.881832276891259</v>
      </c>
      <c r="FC94" s="2">
        <f t="shared" si="92"/>
        <v>70.908433546373573</v>
      </c>
      <c r="FD94" s="2">
        <f t="shared" si="92"/>
        <v>74.5029668614321</v>
      </c>
      <c r="FE94" s="2">
        <f t="shared" si="92"/>
        <v>70.751321253471204</v>
      </c>
      <c r="FG94" s="2">
        <f t="shared" si="93"/>
        <v>0.90150167716977958</v>
      </c>
      <c r="FH94" s="2">
        <f t="shared" si="93"/>
        <v>0.89363425067408453</v>
      </c>
      <c r="FI94" s="2">
        <f t="shared" si="93"/>
        <v>0.88934717110691297</v>
      </c>
      <c r="FJ94" s="2">
        <f t="shared" si="93"/>
        <v>0.88075744620898144</v>
      </c>
      <c r="FK94" s="2">
        <f t="shared" si="93"/>
        <v>0.87583478982195972</v>
      </c>
      <c r="FL94" s="2">
        <f t="shared" si="93"/>
        <v>0.87612571557055097</v>
      </c>
      <c r="FM94" s="2">
        <f t="shared" si="93"/>
        <v>0.87502970450798079</v>
      </c>
      <c r="FN94" s="2">
        <f t="shared" si="93"/>
        <v>0.8707713222706408</v>
      </c>
      <c r="FO94" s="2">
        <f t="shared" si="93"/>
        <v>0.87202992386012979</v>
      </c>
      <c r="FP94" s="2">
        <f t="shared" si="93"/>
        <v>0.87042800855082614</v>
      </c>
      <c r="FQ94" s="2">
        <f t="shared" si="93"/>
        <v>0.87562479829219853</v>
      </c>
      <c r="FR94" s="2">
        <f t="shared" si="93"/>
        <v>0.8676612533132142</v>
      </c>
      <c r="FS94" s="2">
        <f t="shared" si="93"/>
        <v>0.88879111469121852</v>
      </c>
      <c r="FT94" s="2">
        <f t="shared" si="93"/>
        <v>0.86492361684345265</v>
      </c>
      <c r="FU94" s="2">
        <f t="shared" si="93"/>
        <v>0.8339689446330848</v>
      </c>
      <c r="FW94" s="2">
        <f t="shared" si="127"/>
        <v>1.8993482136648102E-4</v>
      </c>
      <c r="FX94" s="2">
        <f t="shared" si="127"/>
        <v>2.3704395820872944E-4</v>
      </c>
      <c r="FY94" s="2">
        <f t="shared" si="127"/>
        <v>2.3075195810428727E-4</v>
      </c>
      <c r="FZ94" s="2">
        <f t="shared" si="127"/>
        <v>2.0955218350249716E-4</v>
      </c>
      <c r="GA94" s="2">
        <f t="shared" si="127"/>
        <v>2.224831588654339E-4</v>
      </c>
      <c r="GB94" s="2">
        <f t="shared" si="127"/>
        <v>2.8052350098671747E-4</v>
      </c>
      <c r="GC94" s="2">
        <f t="shared" si="127"/>
        <v>2.9938587862789076E-4</v>
      </c>
      <c r="GD94" s="2">
        <f t="shared" si="127"/>
        <v>3.8548180585164666E-4</v>
      </c>
      <c r="GE94" s="2">
        <f t="shared" si="127"/>
        <v>4.3547967083444117E-4</v>
      </c>
      <c r="GF94" s="2">
        <f t="shared" si="127"/>
        <v>3.6123206415464564E-4</v>
      </c>
      <c r="GG94" s="2">
        <f t="shared" si="127"/>
        <v>3.2477285283383727E-4</v>
      </c>
      <c r="GH94" s="2">
        <f t="shared" si="127"/>
        <v>2.3929057186987461E-4</v>
      </c>
      <c r="GI94" s="2">
        <f t="shared" si="127"/>
        <v>2.461337594145498E-4</v>
      </c>
      <c r="GJ94" s="2">
        <f t="shared" si="127"/>
        <v>2.1230344454156139E-4</v>
      </c>
      <c r="GK94" s="2">
        <f t="shared" si="127"/>
        <v>1.8553070714557557E-4</v>
      </c>
      <c r="GM94" s="86">
        <f t="shared" si="128"/>
        <v>0.33241033387842817</v>
      </c>
      <c r="GN94" s="86">
        <f t="shared" si="128"/>
        <v>0.20769776249479063</v>
      </c>
      <c r="GO94" s="86">
        <f t="shared" si="128"/>
        <v>0.16655651849780365</v>
      </c>
      <c r="GP94" s="86">
        <f t="shared" si="128"/>
        <v>0.16767302095102274</v>
      </c>
      <c r="GQ94" s="86">
        <f t="shared" si="128"/>
        <v>0.17873410578124568</v>
      </c>
      <c r="GR94" s="86">
        <f t="shared" si="128"/>
        <v>0.11731120412961631</v>
      </c>
      <c r="GS94" s="86">
        <f t="shared" si="128"/>
        <v>0.11442665371620515</v>
      </c>
      <c r="GT94" s="86">
        <f t="shared" si="128"/>
        <v>7.8246390301455776E-2</v>
      </c>
      <c r="GU94" s="86">
        <f t="shared" si="128"/>
        <v>9.6401056939947716E-2</v>
      </c>
      <c r="GV94" s="86">
        <f t="shared" si="128"/>
        <v>0.12017749315320413</v>
      </c>
      <c r="GW94" s="86">
        <f t="shared" si="128"/>
        <v>0.10665930871142287</v>
      </c>
      <c r="GX94" s="86">
        <f t="shared" si="128"/>
        <v>0.20108872357381727</v>
      </c>
      <c r="GY94" s="86">
        <f t="shared" si="128"/>
        <v>0.12983023509312361</v>
      </c>
      <c r="GZ94" s="86">
        <f t="shared" si="128"/>
        <v>0.15687146400638641</v>
      </c>
      <c r="HA94" s="86">
        <f t="shared" si="128"/>
        <v>4.1329736019507131E-2</v>
      </c>
      <c r="HC94" s="86">
        <f t="shared" si="73"/>
        <v>4.8128555646908986E-3</v>
      </c>
      <c r="HD94" s="86">
        <f t="shared" si="73"/>
        <v>1.9803796679632142E-3</v>
      </c>
      <c r="HE94" s="86">
        <f t="shared" si="73"/>
        <v>2.8669948917592922E-3</v>
      </c>
      <c r="HF94" s="86">
        <f t="shared" si="73"/>
        <v>1.6902570427699253E-3</v>
      </c>
      <c r="HG94" s="86">
        <f t="shared" si="87"/>
        <v>2.3085195032675038E-3</v>
      </c>
      <c r="HH94" s="86">
        <f t="shared" si="87"/>
        <v>2.442240807989928E-3</v>
      </c>
      <c r="HI94" s="86">
        <f t="shared" si="87"/>
        <v>2.2111407377522125E-3</v>
      </c>
      <c r="HJ94" s="86">
        <f t="shared" si="87"/>
        <v>3.4917340589007855E-3</v>
      </c>
      <c r="HK94" s="86">
        <f t="shared" si="87"/>
        <v>3.980441073183732E-3</v>
      </c>
      <c r="HL94" s="86">
        <f t="shared" si="87"/>
        <v>3.1782002481635465E-3</v>
      </c>
      <c r="HM94" s="86">
        <f t="shared" si="87"/>
        <v>1.512313626158037E-3</v>
      </c>
      <c r="HN94" s="86">
        <f t="shared" si="87"/>
        <v>2.5646006177127505E-3</v>
      </c>
      <c r="HO94" s="86">
        <f t="shared" si="87"/>
        <v>3.4753621412364258E-3</v>
      </c>
      <c r="HP94" s="86">
        <f t="shared" si="87"/>
        <v>1.2806897110480681E-3</v>
      </c>
      <c r="HQ94" s="86">
        <f t="shared" si="87"/>
        <v>2.130929392763563E-4</v>
      </c>
      <c r="HS94" s="86">
        <f t="shared" si="129"/>
        <v>2.2589920492943361E-32</v>
      </c>
      <c r="HT94" s="86">
        <f t="shared" si="129"/>
        <v>5.2796092872019779E-42</v>
      </c>
      <c r="HU94" s="86">
        <f t="shared" si="129"/>
        <v>4.2560237440788293E-41</v>
      </c>
      <c r="HV94" s="86">
        <f t="shared" si="129"/>
        <v>5.2962795737729171E-45</v>
      </c>
      <c r="HW94" s="86">
        <f t="shared" si="129"/>
        <v>1.416850723053806E-42</v>
      </c>
      <c r="HX94" s="86">
        <f t="shared" si="129"/>
        <v>4.400453257065377E-47</v>
      </c>
      <c r="HY94" s="86">
        <f t="shared" si="129"/>
        <v>1.6043937094272507E-45</v>
      </c>
      <c r="HZ94" s="86">
        <f t="shared" si="129"/>
        <v>5.4307381499235551E-43</v>
      </c>
      <c r="IA94" s="86">
        <f t="shared" si="129"/>
        <v>9.7792697433241008E-40</v>
      </c>
      <c r="IB94" s="86">
        <f t="shared" si="129"/>
        <v>1.1105308960704119E-41</v>
      </c>
      <c r="IC94" s="86">
        <f t="shared" si="129"/>
        <v>5.9502537497305812E-52</v>
      </c>
      <c r="ID94" s="86">
        <f t="shared" si="129"/>
        <v>4.4280168610516967E-42</v>
      </c>
      <c r="IE94" s="86">
        <f t="shared" si="129"/>
        <v>6.1414053358257585E-41</v>
      </c>
      <c r="IF94" s="86">
        <f t="shared" si="129"/>
        <v>7.9806429894712643E-37</v>
      </c>
      <c r="IG94" s="86">
        <f t="shared" si="129"/>
        <v>5.0294804689602131E-26</v>
      </c>
      <c r="II94" s="86">
        <f t="shared" si="130"/>
        <v>2.1397345908277494E-77</v>
      </c>
      <c r="IJ94" s="86">
        <f t="shared" si="130"/>
        <v>1.2046445068499437E-104</v>
      </c>
      <c r="IK94" s="86">
        <f t="shared" si="130"/>
        <v>4.0815184682514104E-101</v>
      </c>
      <c r="IL94" s="86">
        <f t="shared" si="130"/>
        <v>2.3258124541485133E-114</v>
      </c>
      <c r="IM94" s="86">
        <f t="shared" si="130"/>
        <v>1.7087955641369258E-106</v>
      </c>
      <c r="IN94" s="86">
        <f t="shared" si="130"/>
        <v>2.9245999274949076E-118</v>
      </c>
      <c r="IO94" s="86">
        <f t="shared" si="130"/>
        <v>4.5725229019007001E-115</v>
      </c>
      <c r="IP94" s="86">
        <f t="shared" si="130"/>
        <v>2.6119184884066985E-107</v>
      </c>
      <c r="IQ94" s="86">
        <f t="shared" si="130"/>
        <v>5.0032694613564654E-100</v>
      </c>
      <c r="IR94" s="86">
        <f t="shared" si="130"/>
        <v>1.4991086852379972E-105</v>
      </c>
      <c r="IS94" s="86">
        <f t="shared" si="130"/>
        <v>1.8190347311679714E-131</v>
      </c>
      <c r="IT94" s="86">
        <f t="shared" si="130"/>
        <v>2.2763653276781451E-105</v>
      </c>
      <c r="IU94" s="86">
        <f t="shared" si="130"/>
        <v>1.5453911776739515E-101</v>
      </c>
      <c r="IV94" s="86">
        <f t="shared" si="130"/>
        <v>2.1260161679459034E-153</v>
      </c>
      <c r="IW94" s="86">
        <f t="shared" si="130"/>
        <v>2.1930826664845101E-117</v>
      </c>
      <c r="IY94" s="86">
        <f t="shared" si="131"/>
        <v>0.33722318944311908</v>
      </c>
      <c r="IZ94" s="86">
        <f t="shared" si="131"/>
        <v>0.20967814216275385</v>
      </c>
      <c r="JA94" s="86">
        <f t="shared" si="131"/>
        <v>0.16942351338956294</v>
      </c>
      <c r="JB94" s="86">
        <f t="shared" si="131"/>
        <v>0.16936327799379267</v>
      </c>
      <c r="JC94" s="86">
        <f t="shared" si="131"/>
        <v>0.18104262528451318</v>
      </c>
      <c r="JD94" s="86">
        <f t="shared" si="131"/>
        <v>0.11975344493760623</v>
      </c>
      <c r="JE94" s="86">
        <f t="shared" si="131"/>
        <v>0.11663779445395736</v>
      </c>
      <c r="JF94" s="86">
        <f t="shared" si="131"/>
        <v>8.1738124360356559E-2</v>
      </c>
      <c r="JG94" s="86">
        <f t="shared" si="131"/>
        <v>0.10038149801313145</v>
      </c>
      <c r="JH94" s="86">
        <f t="shared" si="131"/>
        <v>0.12335569340136768</v>
      </c>
      <c r="JI94" s="86">
        <f t="shared" si="131"/>
        <v>0.10817162233758092</v>
      </c>
      <c r="JJ94" s="86">
        <f t="shared" si="131"/>
        <v>0.20365332419153001</v>
      </c>
      <c r="JK94" s="86">
        <f t="shared" si="131"/>
        <v>0.13330559723436003</v>
      </c>
      <c r="JL94" s="86">
        <f t="shared" si="131"/>
        <v>0.15815215371743446</v>
      </c>
      <c r="JM94" s="86">
        <f t="shared" si="131"/>
        <v>4.1542828958783487E-2</v>
      </c>
    </row>
    <row r="95" spans="2:273" x14ac:dyDescent="0.25">
      <c r="B95" s="2">
        <v>68</v>
      </c>
      <c r="C95" s="37">
        <v>97.225999999999999</v>
      </c>
      <c r="D95" s="37">
        <v>80.596999999999994</v>
      </c>
      <c r="E95" s="37">
        <v>76.709999999999994</v>
      </c>
      <c r="F95" s="37">
        <v>77.081000000000003</v>
      </c>
      <c r="G95" s="37">
        <v>76.338999999999999</v>
      </c>
      <c r="H95" s="37">
        <v>73.161000000000001</v>
      </c>
      <c r="I95" s="37">
        <v>74.774000000000001</v>
      </c>
      <c r="J95" s="37">
        <v>73.177000000000007</v>
      </c>
      <c r="K95" s="37">
        <v>75.762</v>
      </c>
      <c r="L95" s="37">
        <v>79.475999999999999</v>
      </c>
      <c r="M95" s="37">
        <v>78.483999999999995</v>
      </c>
      <c r="N95" s="37">
        <v>83.161000000000001</v>
      </c>
      <c r="O95" s="37">
        <v>84.548000000000002</v>
      </c>
      <c r="P95" s="37">
        <v>84.161000000000001</v>
      </c>
      <c r="Q95" s="37">
        <v>76.257999999999996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104.8900445160191</v>
      </c>
      <c r="T95" s="4">
        <f t="shared" si="132"/>
        <v>90.155151524810776</v>
      </c>
      <c r="U95" s="4">
        <f t="shared" si="132"/>
        <v>84.097888048225059</v>
      </c>
      <c r="V95" s="4">
        <f t="shared" si="132"/>
        <v>84.938413257215942</v>
      </c>
      <c r="W95" s="4">
        <f t="shared" si="132"/>
        <v>84.265824596175747</v>
      </c>
      <c r="X95" s="4">
        <f t="shared" si="132"/>
        <v>78.291604108052738</v>
      </c>
      <c r="Y95" s="4">
        <f t="shared" si="132"/>
        <v>78.144028768410735</v>
      </c>
      <c r="Z95" s="4">
        <f t="shared" si="132"/>
        <v>76.157389339505144</v>
      </c>
      <c r="AA95" s="4">
        <f t="shared" si="132"/>
        <v>81.342639022514675</v>
      </c>
      <c r="AB95" s="4">
        <f t="shared" si="132"/>
        <v>83.919999871880364</v>
      </c>
      <c r="AC95" s="4">
        <f t="shared" si="132"/>
        <v>77.455687554791297</v>
      </c>
      <c r="AD95" s="4">
        <f t="shared" si="132"/>
        <v>91.5323443140488</v>
      </c>
      <c r="AE95" s="4">
        <f t="shared" si="132"/>
        <v>86.23717768867499</v>
      </c>
      <c r="AF95" s="4">
        <f t="shared" si="132"/>
        <v>89.56664040600343</v>
      </c>
      <c r="AG95" s="4">
        <f t="shared" si="132"/>
        <v>74.342241646647139</v>
      </c>
      <c r="AI95" s="4">
        <f t="shared" ref="AI95:AW111" si="133">IF(OR($B95 &lt; C$230, $B95 &gt; C$233), 0, C95-S95)</f>
        <v>-7.6640445160191035</v>
      </c>
      <c r="AJ95" s="4">
        <f t="shared" si="133"/>
        <v>-9.558151524810782</v>
      </c>
      <c r="AK95" s="4">
        <f t="shared" si="133"/>
        <v>-7.3878880482250651</v>
      </c>
      <c r="AL95" s="4">
        <f t="shared" si="133"/>
        <v>-7.8574132572159385</v>
      </c>
      <c r="AM95" s="4">
        <f t="shared" si="133"/>
        <v>-7.9268245961757486</v>
      </c>
      <c r="AN95" s="4">
        <f t="shared" si="133"/>
        <v>-5.1306041080527365</v>
      </c>
      <c r="AO95" s="4">
        <f t="shared" si="133"/>
        <v>-3.3700287684107337</v>
      </c>
      <c r="AP95" s="4">
        <f t="shared" si="133"/>
        <v>-2.9803893395051375</v>
      </c>
      <c r="AQ95" s="4">
        <f t="shared" si="133"/>
        <v>-5.5806390225146743</v>
      </c>
      <c r="AR95" s="4">
        <f t="shared" si="133"/>
        <v>-4.443999871880365</v>
      </c>
      <c r="AS95" s="4">
        <f t="shared" si="133"/>
        <v>1.028312445208698</v>
      </c>
      <c r="AT95" s="4">
        <f t="shared" si="133"/>
        <v>-8.3713443140487982</v>
      </c>
      <c r="AU95" s="4">
        <f t="shared" si="133"/>
        <v>-1.6891776886749881</v>
      </c>
      <c r="AV95" s="4">
        <f t="shared" si="133"/>
        <v>-5.4056404060034282</v>
      </c>
      <c r="AW95" s="4">
        <f t="shared" si="133"/>
        <v>1.9157583533528566</v>
      </c>
      <c r="AY95" s="2">
        <f t="shared" si="125"/>
        <v>67.348269320212182</v>
      </c>
      <c r="AZ95" s="2">
        <f t="shared" si="125"/>
        <v>71.015449479954469</v>
      </c>
      <c r="BA95" s="2">
        <f t="shared" si="125"/>
        <v>69.736767050928236</v>
      </c>
      <c r="BB95" s="2">
        <f t="shared" si="125"/>
        <v>71.380384803228225</v>
      </c>
      <c r="BC95" s="2">
        <f t="shared" si="125"/>
        <v>68.966014264734739</v>
      </c>
      <c r="BD95" s="2">
        <f t="shared" si="125"/>
        <v>68.876638584609026</v>
      </c>
      <c r="BE95" s="2">
        <f t="shared" si="125"/>
        <v>69.227172447273944</v>
      </c>
      <c r="BF95" s="2">
        <f t="shared" si="125"/>
        <v>69.385055492157221</v>
      </c>
      <c r="BG95" s="2">
        <f t="shared" si="125"/>
        <v>72.645593060473871</v>
      </c>
      <c r="BH95" s="2">
        <f t="shared" si="125"/>
        <v>74.139227033190295</v>
      </c>
      <c r="BI95" s="2">
        <f t="shared" si="125"/>
        <v>69.649754668081542</v>
      </c>
      <c r="BJ95" s="2">
        <f t="shared" si="125"/>
        <v>73.773055220127816</v>
      </c>
      <c r="BK95" s="2">
        <f t="shared" si="125"/>
        <v>74.791905843481629</v>
      </c>
      <c r="BL95" s="2">
        <f t="shared" si="125"/>
        <v>79.488274394735143</v>
      </c>
      <c r="BM95" s="2">
        <f t="shared" si="125"/>
        <v>73.4930661223258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83.330531712473586</v>
      </c>
      <c r="DL95" s="2">
        <f t="shared" si="134"/>
        <v>85.257502265176711</v>
      </c>
      <c r="DM95" s="2">
        <f t="shared" si="134"/>
        <v>91.768375523323328</v>
      </c>
      <c r="DN95" s="2">
        <f t="shared" si="134"/>
        <v>85.339254221388387</v>
      </c>
      <c r="DO95" s="2">
        <f t="shared" si="134"/>
        <v>87.248878424015018</v>
      </c>
      <c r="DP95" s="2">
        <f t="shared" si="134"/>
        <v>88.306658168289772</v>
      </c>
      <c r="DQ95" s="2">
        <f t="shared" si="134"/>
        <v>86.630365047233482</v>
      </c>
      <c r="DR95" s="2">
        <f t="shared" si="134"/>
        <v>79.850067804646756</v>
      </c>
      <c r="DS95" s="2">
        <f t="shared" si="134"/>
        <v>84.346443100995714</v>
      </c>
      <c r="DT95" s="2">
        <f t="shared" si="134"/>
        <v>83.932321242294933</v>
      </c>
      <c r="DU95" s="2">
        <f t="shared" si="134"/>
        <v>94.634081628186877</v>
      </c>
      <c r="DV95" s="2">
        <f t="shared" si="134"/>
        <v>99.631201225517003</v>
      </c>
      <c r="DW95" s="2">
        <f t="shared" si="134"/>
        <v>97.488695590994382</v>
      </c>
      <c r="DX95" s="2">
        <f t="shared" si="134"/>
        <v>99.66370596310594</v>
      </c>
      <c r="DY95" s="2">
        <f t="shared" si="134"/>
        <v>88.590067049808425</v>
      </c>
      <c r="EA95" s="2">
        <f t="shared" si="94"/>
        <v>65.755172073269236</v>
      </c>
      <c r="EB95" s="2">
        <f t="shared" si="91"/>
        <v>69.469842597449571</v>
      </c>
      <c r="EC95" s="2">
        <f t="shared" si="91"/>
        <v>67.23689943027</v>
      </c>
      <c r="ED95" s="2">
        <f t="shared" si="91"/>
        <v>69.6572743828916</v>
      </c>
      <c r="EE95" s="2">
        <f t="shared" si="91"/>
        <v>66.602381659082937</v>
      </c>
      <c r="EF95" s="2">
        <f t="shared" si="91"/>
        <v>66.371385824475766</v>
      </c>
      <c r="EG95" s="2">
        <f t="shared" si="91"/>
        <v>66.960569047220829</v>
      </c>
      <c r="EH95" s="2">
        <f t="shared" si="91"/>
        <v>67.968903313294916</v>
      </c>
      <c r="EI95" s="2">
        <f t="shared" si="91"/>
        <v>71.080363270277815</v>
      </c>
      <c r="EJ95" s="2">
        <f t="shared" si="91"/>
        <v>72.809920552227155</v>
      </c>
      <c r="EK95" s="2">
        <f t="shared" si="91"/>
        <v>66.413214128484327</v>
      </c>
      <c r="EL95" s="2">
        <f t="shared" si="91"/>
        <v>70.176237706002553</v>
      </c>
      <c r="EM95" s="2">
        <f t="shared" ref="EM95:EO158" si="135">CQ$228*$B95+CQ$229</f>
        <v>72.202297259864281</v>
      </c>
      <c r="EN95" s="2">
        <f t="shared" si="135"/>
        <v>76.615278492487079</v>
      </c>
      <c r="EO95" s="2">
        <f t="shared" si="135"/>
        <v>70.751951675380852</v>
      </c>
      <c r="EQ95" s="2">
        <f t="shared" ref="EQ95:FE111" si="136">CU$228*$B95+CU$229</f>
        <v>68.025096074040079</v>
      </c>
      <c r="ER95" s="2">
        <f t="shared" si="136"/>
        <v>68.042418813871336</v>
      </c>
      <c r="ES95" s="2">
        <f t="shared" si="136"/>
        <v>66.820335700878729</v>
      </c>
      <c r="ET95" s="2">
        <f t="shared" si="136"/>
        <v>67.934335118113665</v>
      </c>
      <c r="EU95" s="2">
        <f t="shared" si="136"/>
        <v>65.772665373858302</v>
      </c>
      <c r="EV95" s="2">
        <f t="shared" si="136"/>
        <v>65.766330298932459</v>
      </c>
      <c r="EW95" s="2">
        <f t="shared" si="136"/>
        <v>66.434570594544951</v>
      </c>
      <c r="EX95" s="2">
        <f t="shared" si="136"/>
        <v>67.393953422401381</v>
      </c>
      <c r="EY95" s="2">
        <f t="shared" si="136"/>
        <v>69.639722028604766</v>
      </c>
      <c r="EZ95" s="2">
        <f t="shared" si="136"/>
        <v>72.312576186389151</v>
      </c>
      <c r="FA95" s="2">
        <f t="shared" si="136"/>
        <v>66.369691653831737</v>
      </c>
      <c r="FB95" s="2">
        <f t="shared" si="136"/>
        <v>69.738598893696008</v>
      </c>
      <c r="FC95" s="2">
        <f t="shared" si="136"/>
        <v>70.812143351408423</v>
      </c>
      <c r="FD95" s="2">
        <f t="shared" si="136"/>
        <v>74.388824719162642</v>
      </c>
      <c r="FE95" s="2">
        <f t="shared" si="136"/>
        <v>70.674147041341016</v>
      </c>
      <c r="FG95" s="2">
        <f t="shared" ref="FG95:FU111" si="137">POWER(10,($B95-C$231)/C$229)/(1+POWER(10,($B95-C$231)/C$229))</f>
        <v>0.909383104794944</v>
      </c>
      <c r="FH95" s="2">
        <f t="shared" si="137"/>
        <v>0.90207681738051337</v>
      </c>
      <c r="FI95" s="2">
        <f t="shared" si="137"/>
        <v>0.89809121124677493</v>
      </c>
      <c r="FJ95" s="2">
        <f t="shared" si="137"/>
        <v>0.89009638395123636</v>
      </c>
      <c r="FK95" s="2">
        <f t="shared" si="137"/>
        <v>0.88550914783302503</v>
      </c>
      <c r="FL95" s="2">
        <f t="shared" si="137"/>
        <v>0.88578036216801503</v>
      </c>
      <c r="FM95" s="2">
        <f t="shared" si="137"/>
        <v>0.88475853716923147</v>
      </c>
      <c r="FN95" s="2">
        <f t="shared" si="137"/>
        <v>0.88078650149964732</v>
      </c>
      <c r="FO95" s="2">
        <f t="shared" si="137"/>
        <v>0.8819607842878403</v>
      </c>
      <c r="FP95" s="2">
        <f t="shared" si="137"/>
        <v>0.88046614208256324</v>
      </c>
      <c r="FQ95" s="2">
        <f t="shared" si="137"/>
        <v>0.88531337536752219</v>
      </c>
      <c r="FR95" s="2">
        <f t="shared" si="137"/>
        <v>0.87788366006958729</v>
      </c>
      <c r="FS95" s="2">
        <f t="shared" si="137"/>
        <v>0.89757403502283195</v>
      </c>
      <c r="FT95" s="2">
        <f t="shared" si="137"/>
        <v>0.87532710494972077</v>
      </c>
      <c r="FU95" s="2">
        <f t="shared" si="137"/>
        <v>0.84633296640646449</v>
      </c>
      <c r="FW95" s="2">
        <f t="shared" si="127"/>
        <v>2.0825557412306942E-4</v>
      </c>
      <c r="FX95" s="2">
        <f t="shared" si="127"/>
        <v>2.5990758772766919E-4</v>
      </c>
      <c r="FY95" s="2">
        <f t="shared" si="127"/>
        <v>2.5300885816072487E-4</v>
      </c>
      <c r="FZ95" s="2">
        <f t="shared" si="127"/>
        <v>2.297647549608513E-4</v>
      </c>
      <c r="GA95" s="2">
        <f t="shared" si="127"/>
        <v>2.4394269653019773E-4</v>
      </c>
      <c r="GB95" s="2">
        <f t="shared" si="127"/>
        <v>3.0757957788054375E-4</v>
      </c>
      <c r="GC95" s="2">
        <f t="shared" si="127"/>
        <v>3.2826060660051361E-4</v>
      </c>
      <c r="GD95" s="2">
        <f t="shared" si="127"/>
        <v>4.2265667627537965E-4</v>
      </c>
      <c r="GE95" s="2">
        <f t="shared" si="127"/>
        <v>4.7747390320505959E-4</v>
      </c>
      <c r="GF95" s="2">
        <f t="shared" si="127"/>
        <v>3.960692786758293E-4</v>
      </c>
      <c r="GG95" s="2">
        <f t="shared" si="127"/>
        <v>3.5609519412311381E-4</v>
      </c>
      <c r="GH95" s="2">
        <f t="shared" si="127"/>
        <v>2.6237083742012413E-4</v>
      </c>
      <c r="GI95" s="2">
        <f t="shared" si="127"/>
        <v>2.698738919613339E-4</v>
      </c>
      <c r="GJ95" s="2">
        <f t="shared" si="127"/>
        <v>2.3278132992662526E-4</v>
      </c>
      <c r="GK95" s="2">
        <f t="shared" si="127"/>
        <v>2.0342673382916157E-4</v>
      </c>
      <c r="GM95" s="86">
        <f t="shared" si="128"/>
        <v>0.23288089729539801</v>
      </c>
      <c r="GN95" s="86">
        <f t="shared" si="128"/>
        <v>0.13157623446458661</v>
      </c>
      <c r="GO95" s="86">
        <f t="shared" si="128"/>
        <v>9.6258454826352494E-2</v>
      </c>
      <c r="GP95" s="86">
        <f t="shared" si="128"/>
        <v>9.2383733913351654E-2</v>
      </c>
      <c r="GQ95" s="86">
        <f t="shared" si="128"/>
        <v>9.8926832152681915E-2</v>
      </c>
      <c r="GR95" s="86">
        <f t="shared" si="128"/>
        <v>6.0034114427920657E-2</v>
      </c>
      <c r="GS95" s="86">
        <f t="shared" si="128"/>
        <v>5.478566580507168E-2</v>
      </c>
      <c r="GT95" s="86">
        <f t="shared" si="128"/>
        <v>3.2621404229251229E-2</v>
      </c>
      <c r="GU95" s="86">
        <f t="shared" si="128"/>
        <v>4.283458600041503E-2</v>
      </c>
      <c r="GV95" s="86">
        <f t="shared" si="128"/>
        <v>5.658343042286109E-2</v>
      </c>
      <c r="GW95" s="86">
        <f t="shared" si="128"/>
        <v>5.0851505118496711E-2</v>
      </c>
      <c r="GX95" s="86">
        <f t="shared" si="128"/>
        <v>0.118522730769085</v>
      </c>
      <c r="GY95" s="86">
        <f t="shared" si="128"/>
        <v>7.0086935609298157E-2</v>
      </c>
      <c r="GZ95" s="86">
        <f t="shared" si="128"/>
        <v>8.7405577058148706E-2</v>
      </c>
      <c r="HA95" s="86">
        <f t="shared" si="128"/>
        <v>1.4982330196781709E-2</v>
      </c>
      <c r="HC95" s="86">
        <f t="shared" si="73"/>
        <v>7.0593192479889476E-3</v>
      </c>
      <c r="HD95" s="86">
        <f t="shared" si="73"/>
        <v>3.2490056856320101E-3</v>
      </c>
      <c r="HE95" s="86">
        <f t="shared" si="73"/>
        <v>4.5867844239024878E-3</v>
      </c>
      <c r="HF95" s="86">
        <f t="shared" si="73"/>
        <v>2.8339656969147611E-3</v>
      </c>
      <c r="HG95" s="86">
        <f t="shared" si="87"/>
        <v>3.7656854730222732E-3</v>
      </c>
      <c r="HH95" s="86">
        <f t="shared" si="87"/>
        <v>4.1377452612638248E-3</v>
      </c>
      <c r="HI95" s="86">
        <f t="shared" si="87"/>
        <v>3.7516337464928305E-3</v>
      </c>
      <c r="HJ95" s="86">
        <f t="shared" si="87"/>
        <v>5.790567703701963E-3</v>
      </c>
      <c r="HK95" s="86">
        <f t="shared" si="87"/>
        <v>6.497160012020861E-3</v>
      </c>
      <c r="HL95" s="86">
        <f t="shared" si="87"/>
        <v>5.250230510994422E-3</v>
      </c>
      <c r="HM95" s="86">
        <f t="shared" si="87"/>
        <v>2.724477702276718E-3</v>
      </c>
      <c r="HN95" s="86">
        <f t="shared" si="87"/>
        <v>4.1714465098532825E-3</v>
      </c>
      <c r="HO95" s="86">
        <f t="shared" si="87"/>
        <v>5.5400814711948675E-3</v>
      </c>
      <c r="HP95" s="86">
        <f t="shared" si="87"/>
        <v>2.1980905293586808E-3</v>
      </c>
      <c r="HQ95" s="86">
        <f t="shared" si="87"/>
        <v>4.5551537430240627E-4</v>
      </c>
      <c r="HS95" s="86">
        <f t="shared" si="129"/>
        <v>2.1486996696595196E-31</v>
      </c>
      <c r="HT95" s="86">
        <f t="shared" si="129"/>
        <v>1.15584510324188E-40</v>
      </c>
      <c r="HU95" s="86">
        <f t="shared" si="129"/>
        <v>8.457348827644928E-40</v>
      </c>
      <c r="HV95" s="86">
        <f t="shared" si="129"/>
        <v>1.4318505372911344E-43</v>
      </c>
      <c r="HW95" s="86">
        <f t="shared" si="129"/>
        <v>3.1833526237814885E-41</v>
      </c>
      <c r="HX95" s="86">
        <f t="shared" si="129"/>
        <v>1.5387145671691453E-45</v>
      </c>
      <c r="HY95" s="86">
        <f t="shared" si="129"/>
        <v>5.1673663523454573E-44</v>
      </c>
      <c r="HZ95" s="86">
        <f t="shared" si="129"/>
        <v>1.5597592243711037E-41</v>
      </c>
      <c r="IA95" s="86">
        <f t="shared" si="129"/>
        <v>2.3025045463647696E-38</v>
      </c>
      <c r="IB95" s="86">
        <f t="shared" si="129"/>
        <v>2.8636972197874387E-40</v>
      </c>
      <c r="IC95" s="86">
        <f t="shared" si="129"/>
        <v>3.3033127507419525E-50</v>
      </c>
      <c r="ID95" s="86">
        <f t="shared" si="129"/>
        <v>9.8619835302356061E-41</v>
      </c>
      <c r="IE95" s="86">
        <f t="shared" si="129"/>
        <v>1.2491244457481118E-39</v>
      </c>
      <c r="IF95" s="86">
        <f t="shared" si="129"/>
        <v>1.0640031412562262E-35</v>
      </c>
      <c r="IG95" s="86">
        <f t="shared" si="129"/>
        <v>2.9082194605475083E-25</v>
      </c>
      <c r="II95" s="86">
        <f t="shared" si="130"/>
        <v>8.8128541645739829E-76</v>
      </c>
      <c r="IJ95" s="86">
        <f t="shared" si="130"/>
        <v>2.1618990889278693E-102</v>
      </c>
      <c r="IK95" s="86">
        <f t="shared" si="130"/>
        <v>6.0330402589454186E-99</v>
      </c>
      <c r="IL95" s="86">
        <f t="shared" si="130"/>
        <v>6.2749331754129627E-112</v>
      </c>
      <c r="IM95" s="86">
        <f t="shared" si="130"/>
        <v>3.2354895329480179E-104</v>
      </c>
      <c r="IN95" s="86">
        <f t="shared" si="130"/>
        <v>1.1763234043742133E-115</v>
      </c>
      <c r="IO95" s="86">
        <f t="shared" si="130"/>
        <v>1.634639991077432E-112</v>
      </c>
      <c r="IP95" s="86">
        <f t="shared" si="130"/>
        <v>7.4391019649355151E-105</v>
      </c>
      <c r="IQ95" s="86">
        <f t="shared" si="130"/>
        <v>1.0479333749111869E-97</v>
      </c>
      <c r="IR95" s="86">
        <f t="shared" si="130"/>
        <v>3.7138397385379327E-103</v>
      </c>
      <c r="IS95" s="86">
        <f t="shared" si="130"/>
        <v>1.6298279247131726E-128</v>
      </c>
      <c r="IT95" s="86">
        <f t="shared" si="130"/>
        <v>4.2620722805613374E-103</v>
      </c>
      <c r="IU95" s="86">
        <f t="shared" si="130"/>
        <v>2.4254482778419102E-99</v>
      </c>
      <c r="IV95" s="86">
        <f t="shared" si="130"/>
        <v>4.0421294140889145E-150</v>
      </c>
      <c r="IW95" s="86">
        <f t="shared" si="130"/>
        <v>6.3418185341630587E-115</v>
      </c>
      <c r="IY95" s="86">
        <f t="shared" si="131"/>
        <v>0.23994021654338696</v>
      </c>
      <c r="IZ95" s="86">
        <f t="shared" si="131"/>
        <v>0.13482524015021863</v>
      </c>
      <c r="JA95" s="86">
        <f t="shared" si="131"/>
        <v>0.10084523925025499</v>
      </c>
      <c r="JB95" s="86">
        <f t="shared" si="131"/>
        <v>9.521769961026641E-2</v>
      </c>
      <c r="JC95" s="86">
        <f t="shared" si="131"/>
        <v>0.10269251762570419</v>
      </c>
      <c r="JD95" s="86">
        <f t="shared" si="131"/>
        <v>6.4171859689184485E-2</v>
      </c>
      <c r="JE95" s="86">
        <f t="shared" si="131"/>
        <v>5.853729955156451E-2</v>
      </c>
      <c r="JF95" s="86">
        <f t="shared" si="131"/>
        <v>3.841197193295319E-2</v>
      </c>
      <c r="JG95" s="86">
        <f t="shared" si="131"/>
        <v>4.9331746012435888E-2</v>
      </c>
      <c r="JH95" s="86">
        <f t="shared" si="131"/>
        <v>6.1833660933855512E-2</v>
      </c>
      <c r="JI95" s="86">
        <f t="shared" si="131"/>
        <v>5.357598282077343E-2</v>
      </c>
      <c r="JJ95" s="86">
        <f t="shared" si="131"/>
        <v>0.12269417727893828</v>
      </c>
      <c r="JK95" s="86">
        <f t="shared" si="131"/>
        <v>7.562701708049302E-2</v>
      </c>
      <c r="JL95" s="86">
        <f t="shared" si="131"/>
        <v>8.9603667587507388E-2</v>
      </c>
      <c r="JM95" s="86">
        <f t="shared" si="131"/>
        <v>1.5437845571084116E-2</v>
      </c>
    </row>
    <row r="96" spans="2:273" x14ac:dyDescent="0.25">
      <c r="B96" s="2">
        <v>69</v>
      </c>
      <c r="C96" s="37">
        <v>81.5</v>
      </c>
      <c r="D96" s="37">
        <v>77.338999999999999</v>
      </c>
      <c r="E96" s="37">
        <v>74.838999999999999</v>
      </c>
      <c r="F96" s="37">
        <v>75.048000000000002</v>
      </c>
      <c r="G96" s="37">
        <v>75.548000000000002</v>
      </c>
      <c r="H96" s="37">
        <v>74.129000000000005</v>
      </c>
      <c r="I96" s="37">
        <v>75.677000000000007</v>
      </c>
      <c r="J96" s="37">
        <v>75.355000000000004</v>
      </c>
      <c r="K96" s="37">
        <v>76.905000000000001</v>
      </c>
      <c r="L96" s="37">
        <v>79.174999999999997</v>
      </c>
      <c r="M96" s="37">
        <v>78.935000000000002</v>
      </c>
      <c r="N96" s="37">
        <v>80.048000000000002</v>
      </c>
      <c r="O96" s="37">
        <v>83.581000000000003</v>
      </c>
      <c r="P96" s="37">
        <v>82.548000000000002</v>
      </c>
      <c r="Q96" s="37">
        <v>74.451999999999998</v>
      </c>
      <c r="S96" s="4">
        <f t="shared" si="132"/>
        <v>91.62234901475621</v>
      </c>
      <c r="T96" s="4">
        <f t="shared" si="132"/>
        <v>82.560329466298171</v>
      </c>
      <c r="U96" s="4">
        <f t="shared" si="132"/>
        <v>78.645494242085377</v>
      </c>
      <c r="V96" s="4">
        <f t="shared" si="132"/>
        <v>78.813016878711906</v>
      </c>
      <c r="W96" s="4">
        <f t="shared" si="132"/>
        <v>77.555890350505862</v>
      </c>
      <c r="X96" s="4">
        <f t="shared" si="132"/>
        <v>75.155679866875843</v>
      </c>
      <c r="Y96" s="4">
        <f t="shared" si="132"/>
        <v>74.933461918642948</v>
      </c>
      <c r="Z96" s="4">
        <f t="shared" si="132"/>
        <v>75.112830543011455</v>
      </c>
      <c r="AA96" s="4">
        <f t="shared" si="132"/>
        <v>79.566235560115459</v>
      </c>
      <c r="AB96" s="4">
        <f t="shared" si="132"/>
        <v>80.787317171715287</v>
      </c>
      <c r="AC96" s="4">
        <f t="shared" si="132"/>
        <v>74.44986846008355</v>
      </c>
      <c r="AD96" s="4">
        <f t="shared" si="132"/>
        <v>83.944242352234667</v>
      </c>
      <c r="AE96" s="4">
        <f t="shared" si="132"/>
        <v>82.733331548979123</v>
      </c>
      <c r="AF96" s="4">
        <f t="shared" si="132"/>
        <v>84.767221566262961</v>
      </c>
      <c r="AG96" s="4">
        <f t="shared" si="132"/>
        <v>73.770181483533776</v>
      </c>
      <c r="AI96" s="4">
        <f t="shared" si="133"/>
        <v>-10.12234901475621</v>
      </c>
      <c r="AJ96" s="4">
        <f t="shared" si="133"/>
        <v>-5.2213294662981724</v>
      </c>
      <c r="AK96" s="4">
        <f t="shared" si="133"/>
        <v>-3.8064942420853782</v>
      </c>
      <c r="AL96" s="4">
        <f t="shared" si="133"/>
        <v>-3.7650168787119043</v>
      </c>
      <c r="AM96" s="4">
        <f t="shared" si="133"/>
        <v>-2.0078903505058605</v>
      </c>
      <c r="AN96" s="4">
        <f t="shared" si="133"/>
        <v>-1.0266798668758383</v>
      </c>
      <c r="AO96" s="4">
        <f t="shared" si="133"/>
        <v>0.7435380813570589</v>
      </c>
      <c r="AP96" s="4">
        <f t="shared" si="133"/>
        <v>0.24216945698854886</v>
      </c>
      <c r="AQ96" s="4">
        <f t="shared" si="133"/>
        <v>-2.6612355601154576</v>
      </c>
      <c r="AR96" s="4">
        <f t="shared" si="133"/>
        <v>-1.61231717171529</v>
      </c>
      <c r="AS96" s="4">
        <f t="shared" si="133"/>
        <v>4.485131539916452</v>
      </c>
      <c r="AT96" s="4">
        <f t="shared" si="133"/>
        <v>-3.8962423522346654</v>
      </c>
      <c r="AU96" s="4">
        <f t="shared" si="133"/>
        <v>0.84766845102087984</v>
      </c>
      <c r="AV96" s="4">
        <f t="shared" si="133"/>
        <v>-2.2192215662629593</v>
      </c>
      <c r="AW96" s="4">
        <f t="shared" si="133"/>
        <v>0.68181851646622249</v>
      </c>
      <c r="AY96" s="2">
        <f t="shared" si="125"/>
        <v>67.208755365935218</v>
      </c>
      <c r="AZ96" s="2">
        <f t="shared" si="125"/>
        <v>70.776420351024186</v>
      </c>
      <c r="BA96" s="2">
        <f t="shared" si="125"/>
        <v>69.453619642278795</v>
      </c>
      <c r="BB96" s="2">
        <f t="shared" si="125"/>
        <v>71.094153752455369</v>
      </c>
      <c r="BC96" s="2">
        <f t="shared" si="125"/>
        <v>68.659394655684338</v>
      </c>
      <c r="BD96" s="2">
        <f t="shared" si="125"/>
        <v>68.552799887056523</v>
      </c>
      <c r="BE96" s="2">
        <f t="shared" si="125"/>
        <v>68.910436506410264</v>
      </c>
      <c r="BF96" s="2">
        <f t="shared" si="125"/>
        <v>69.101777483226812</v>
      </c>
      <c r="BG96" s="2">
        <f t="shared" si="125"/>
        <v>72.3087852536637</v>
      </c>
      <c r="BH96" s="2">
        <f t="shared" si="125"/>
        <v>73.823068651505352</v>
      </c>
      <c r="BI96" s="2">
        <f t="shared" si="125"/>
        <v>69.285655538365162</v>
      </c>
      <c r="BJ96" s="2">
        <f t="shared" si="125"/>
        <v>73.392551658809964</v>
      </c>
      <c r="BK96" s="2">
        <f t="shared" si="125"/>
        <v>74.501436525669376</v>
      </c>
      <c r="BL96" s="2">
        <f t="shared" si="125"/>
        <v>79.162156410067155</v>
      </c>
      <c r="BM96" s="2">
        <f t="shared" si="125"/>
        <v>73.261383480534491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74.451999999999998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74.451999999999998</v>
      </c>
      <c r="DK96" s="2">
        <f t="shared" si="134"/>
        <v>83.448926004228341</v>
      </c>
      <c r="DL96" s="2">
        <f t="shared" si="134"/>
        <v>85.401060706735151</v>
      </c>
      <c r="DM96" s="2">
        <f t="shared" si="134"/>
        <v>92.065263944034783</v>
      </c>
      <c r="DN96" s="2">
        <f t="shared" si="134"/>
        <v>85.522590525328354</v>
      </c>
      <c r="DO96" s="2">
        <f t="shared" si="134"/>
        <v>87.437589681050667</v>
      </c>
      <c r="DP96" s="2">
        <f t="shared" si="134"/>
        <v>88.505323996060866</v>
      </c>
      <c r="DQ96" s="2">
        <f t="shared" si="134"/>
        <v>86.735030026990572</v>
      </c>
      <c r="DR96" s="2">
        <f t="shared" si="134"/>
        <v>79.809102418207686</v>
      </c>
      <c r="DS96" s="2">
        <f t="shared" si="134"/>
        <v>84.331852062588879</v>
      </c>
      <c r="DT96" s="2">
        <f t="shared" si="134"/>
        <v>83.843803698435281</v>
      </c>
      <c r="DU96" s="2">
        <f t="shared" si="134"/>
        <v>94.830133056133036</v>
      </c>
      <c r="DV96" s="2">
        <f t="shared" si="134"/>
        <v>99.959863114126264</v>
      </c>
      <c r="DW96" s="2">
        <f t="shared" si="134"/>
        <v>97.803392682926841</v>
      </c>
      <c r="DX96" s="2">
        <f t="shared" si="134"/>
        <v>100.0391134277134</v>
      </c>
      <c r="DY96" s="2">
        <f t="shared" si="134"/>
        <v>88.898244937055281</v>
      </c>
      <c r="EA96" s="2">
        <f t="shared" si="94"/>
        <v>65.732315628338426</v>
      </c>
      <c r="EB96" s="2">
        <f t="shared" si="94"/>
        <v>69.328995857827607</v>
      </c>
      <c r="EC96" s="2">
        <f t="shared" si="94"/>
        <v>67.113704111964338</v>
      </c>
      <c r="ED96" s="2">
        <f t="shared" si="94"/>
        <v>69.469847412126043</v>
      </c>
      <c r="EE96" s="2">
        <f t="shared" si="94"/>
        <v>66.445362151440889</v>
      </c>
      <c r="EF96" s="2">
        <f t="shared" si="94"/>
        <v>66.206565918368341</v>
      </c>
      <c r="EG96" s="2">
        <f t="shared" si="94"/>
        <v>66.793240062440773</v>
      </c>
      <c r="EH96" s="2">
        <f t="shared" si="94"/>
        <v>67.780360861703954</v>
      </c>
      <c r="EI96" s="2">
        <f t="shared" si="94"/>
        <v>70.842062101465672</v>
      </c>
      <c r="EJ96" s="2">
        <f t="shared" si="94"/>
        <v>72.582574042719472</v>
      </c>
      <c r="EK96" s="2">
        <f t="shared" si="94"/>
        <v>66.267719351295653</v>
      </c>
      <c r="EL96" s="2">
        <f t="shared" si="94"/>
        <v>70.022266964123816</v>
      </c>
      <c r="EM96" s="2">
        <f t="shared" si="135"/>
        <v>72.076767104434097</v>
      </c>
      <c r="EN96" s="2">
        <f t="shared" si="135"/>
        <v>76.450914022596152</v>
      </c>
      <c r="EO96" s="2">
        <f t="shared" si="135"/>
        <v>70.672063254529348</v>
      </c>
      <c r="EQ96" s="2">
        <f t="shared" si="136"/>
        <v>67.954339037865765</v>
      </c>
      <c r="ER96" s="2">
        <f t="shared" si="136"/>
        <v>67.931808054607544</v>
      </c>
      <c r="ES96" s="2">
        <f t="shared" si="136"/>
        <v>66.706093099905672</v>
      </c>
      <c r="ET96" s="2">
        <f t="shared" si="136"/>
        <v>67.784512356271421</v>
      </c>
      <c r="EU96" s="2">
        <f t="shared" si="136"/>
        <v>65.633955277025137</v>
      </c>
      <c r="EV96" s="2">
        <f t="shared" si="136"/>
        <v>65.615174996837411</v>
      </c>
      <c r="EW96" s="2">
        <f t="shared" si="136"/>
        <v>66.278932688212024</v>
      </c>
      <c r="EX96" s="2">
        <f t="shared" si="136"/>
        <v>67.219241630932629</v>
      </c>
      <c r="EY96" s="2">
        <f t="shared" si="136"/>
        <v>69.437948169667294</v>
      </c>
      <c r="EZ96" s="2">
        <f t="shared" si="136"/>
        <v>72.096897419970006</v>
      </c>
      <c r="FA96" s="2">
        <f t="shared" si="136"/>
        <v>66.224470446325057</v>
      </c>
      <c r="FB96" s="2">
        <f t="shared" si="136"/>
        <v>69.595365510500756</v>
      </c>
      <c r="FC96" s="2">
        <f t="shared" si="136"/>
        <v>70.715853156443274</v>
      </c>
      <c r="FD96" s="2">
        <f t="shared" si="136"/>
        <v>74.27468257689317</v>
      </c>
      <c r="FE96" s="2">
        <f t="shared" si="136"/>
        <v>70.596972829210827</v>
      </c>
      <c r="FG96" s="2">
        <f t="shared" si="137"/>
        <v>0.91669217064946018</v>
      </c>
      <c r="FH96" s="2">
        <f t="shared" si="137"/>
        <v>0.9099168232831828</v>
      </c>
      <c r="FI96" s="2">
        <f t="shared" si="137"/>
        <v>0.90621714144451049</v>
      </c>
      <c r="FJ96" s="2">
        <f t="shared" si="137"/>
        <v>0.89878795733753269</v>
      </c>
      <c r="FK96" s="2">
        <f t="shared" si="137"/>
        <v>0.89452050625037671</v>
      </c>
      <c r="FL96" s="2">
        <f t="shared" si="137"/>
        <v>0.89477291050353136</v>
      </c>
      <c r="FM96" s="2">
        <f t="shared" si="137"/>
        <v>0.89382189077150187</v>
      </c>
      <c r="FN96" s="2">
        <f t="shared" si="137"/>
        <v>0.8901234475489147</v>
      </c>
      <c r="FO96" s="2">
        <f t="shared" si="137"/>
        <v>0.89121711813262161</v>
      </c>
      <c r="FP96" s="2">
        <f t="shared" si="137"/>
        <v>0.88982504051983602</v>
      </c>
      <c r="FQ96" s="2">
        <f t="shared" si="137"/>
        <v>0.89433830402996162</v>
      </c>
      <c r="FR96" s="2">
        <f t="shared" si="137"/>
        <v>0.88741890005576307</v>
      </c>
      <c r="FS96" s="2">
        <f t="shared" si="137"/>
        <v>0.90573687510869305</v>
      </c>
      <c r="FT96" s="2">
        <f t="shared" si="137"/>
        <v>0.88503582706839723</v>
      </c>
      <c r="FU96" s="2">
        <f t="shared" si="137"/>
        <v>0.85793310854012228</v>
      </c>
      <c r="FW96" s="2">
        <f t="shared" si="127"/>
        <v>2.2834310835360671E-4</v>
      </c>
      <c r="FX96" s="2">
        <f t="shared" si="127"/>
        <v>2.8497585706761531E-4</v>
      </c>
      <c r="FY96" s="2">
        <f t="shared" si="127"/>
        <v>2.7741192482410714E-4</v>
      </c>
      <c r="FZ96" s="2">
        <f t="shared" si="127"/>
        <v>2.5192645953009575E-4</v>
      </c>
      <c r="GA96" s="2">
        <f t="shared" si="127"/>
        <v>2.6747155287026398E-4</v>
      </c>
      <c r="GB96" s="2">
        <f t="shared" si="127"/>
        <v>3.3724429309401265E-4</v>
      </c>
      <c r="GC96" s="2">
        <f t="shared" si="127"/>
        <v>3.5991919915233259E-4</v>
      </c>
      <c r="GD96" s="2">
        <f t="shared" si="127"/>
        <v>4.6341493324833526E-4</v>
      </c>
      <c r="GE96" s="2">
        <f t="shared" si="127"/>
        <v>5.2351560791550397E-4</v>
      </c>
      <c r="GF96" s="2">
        <f t="shared" si="127"/>
        <v>4.3426473408466747E-4</v>
      </c>
      <c r="GG96" s="2">
        <f t="shared" si="127"/>
        <v>3.9043720247251997E-4</v>
      </c>
      <c r="GH96" s="2">
        <f t="shared" si="127"/>
        <v>2.8767662055796618E-4</v>
      </c>
      <c r="GI96" s="2">
        <f t="shared" si="127"/>
        <v>2.9590313382990422E-4</v>
      </c>
      <c r="GJ96" s="2">
        <f t="shared" si="127"/>
        <v>2.5523392060797765E-4</v>
      </c>
      <c r="GK96" s="2">
        <f t="shared" si="127"/>
        <v>2.2304860054996801E-4</v>
      </c>
      <c r="GM96" s="86">
        <f t="shared" si="128"/>
        <v>0.1488787459426045</v>
      </c>
      <c r="GN96" s="86">
        <f t="shared" si="128"/>
        <v>7.6071183286734623E-2</v>
      </c>
      <c r="GO96" s="86">
        <f t="shared" si="128"/>
        <v>4.9919724152415863E-2</v>
      </c>
      <c r="GP96" s="86">
        <f t="shared" si="128"/>
        <v>4.4857321966872109E-2</v>
      </c>
      <c r="GQ96" s="86">
        <f t="shared" si="128"/>
        <v>4.8070924909359984E-2</v>
      </c>
      <c r="GR96" s="86">
        <f t="shared" si="128"/>
        <v>2.7051891474088458E-2</v>
      </c>
      <c r="GS96" s="86">
        <f t="shared" si="128"/>
        <v>2.2600835582995766E-2</v>
      </c>
      <c r="GT96" s="86">
        <f t="shared" si="128"/>
        <v>1.1461527273781569E-2</v>
      </c>
      <c r="GU96" s="86">
        <f t="shared" si="128"/>
        <v>1.61646762742138E-2</v>
      </c>
      <c r="GV96" s="86">
        <f t="shared" si="128"/>
        <v>2.2723064090763846E-2</v>
      </c>
      <c r="GW96" s="86">
        <f t="shared" si="128"/>
        <v>2.0964351373616581E-2</v>
      </c>
      <c r="GX96" s="86">
        <f t="shared" si="128"/>
        <v>6.2161108430291732E-2</v>
      </c>
      <c r="GY96" s="86">
        <f t="shared" si="128"/>
        <v>3.3716315364553232E-2</v>
      </c>
      <c r="GZ96" s="86">
        <f t="shared" si="128"/>
        <v>4.3275048962562825E-2</v>
      </c>
      <c r="HA96" s="86">
        <f t="shared" si="128"/>
        <v>4.5525182870888876E-3</v>
      </c>
      <c r="HC96" s="86">
        <f t="shared" si="73"/>
        <v>1.0206131426702824E-2</v>
      </c>
      <c r="HD96" s="86">
        <f t="shared" si="73"/>
        <v>5.2201896539657592E-3</v>
      </c>
      <c r="HE96" s="86">
        <f t="shared" si="73"/>
        <v>7.1932568928659577E-3</v>
      </c>
      <c r="HF96" s="86">
        <f t="shared" si="73"/>
        <v>4.6471357015012158E-3</v>
      </c>
      <c r="HG96" s="86">
        <f t="shared" si="87"/>
        <v>6.0155968432757355E-3</v>
      </c>
      <c r="HH96" s="86">
        <f t="shared" si="87"/>
        <v>6.8402598872169514E-3</v>
      </c>
      <c r="HI96" s="86">
        <f t="shared" si="87"/>
        <v>6.2125803566438331E-3</v>
      </c>
      <c r="HJ96" s="86">
        <f t="shared" si="87"/>
        <v>9.3752915330233815E-3</v>
      </c>
      <c r="HK96" s="86">
        <f t="shared" si="87"/>
        <v>1.0363978287472186E-2</v>
      </c>
      <c r="HL96" s="86">
        <f t="shared" si="87"/>
        <v>8.4739858424014696E-3</v>
      </c>
      <c r="HM96" s="86">
        <f t="shared" si="87"/>
        <v>4.7703789900465201E-3</v>
      </c>
      <c r="HN96" s="86">
        <f t="shared" si="87"/>
        <v>6.6439848301773361E-3</v>
      </c>
      <c r="HO96" s="86">
        <f t="shared" si="87"/>
        <v>8.6539859116777657E-3</v>
      </c>
      <c r="HP96" s="86">
        <f t="shared" si="87"/>
        <v>3.6857406953656629E-3</v>
      </c>
      <c r="HQ96" s="86">
        <f t="shared" si="87"/>
        <v>9.3861476548722585E-4</v>
      </c>
      <c r="HS96" s="86">
        <f t="shared" si="129"/>
        <v>1.9715813341127653E-30</v>
      </c>
      <c r="HT96" s="86">
        <f t="shared" si="129"/>
        <v>2.4030088380576096E-39</v>
      </c>
      <c r="HU96" s="86">
        <f t="shared" si="129"/>
        <v>1.5993197504644076E-38</v>
      </c>
      <c r="HV96" s="86">
        <f t="shared" si="129"/>
        <v>3.6640428981346623E-42</v>
      </c>
      <c r="HW96" s="86">
        <f t="shared" si="129"/>
        <v>6.7911121661511437E-40</v>
      </c>
      <c r="HX96" s="86">
        <f t="shared" si="129"/>
        <v>5.0620636025525895E-44</v>
      </c>
      <c r="HY96" s="86">
        <f t="shared" si="129"/>
        <v>1.56694393300902E-42</v>
      </c>
      <c r="HZ96" s="86">
        <f t="shared" si="129"/>
        <v>4.2197961923912854E-40</v>
      </c>
      <c r="IA96" s="86">
        <f t="shared" si="129"/>
        <v>5.1187903252461002E-37</v>
      </c>
      <c r="IB96" s="86">
        <f t="shared" si="129"/>
        <v>6.9696910186889302E-39</v>
      </c>
      <c r="IC96" s="86">
        <f t="shared" si="129"/>
        <v>1.7090863544317657E-48</v>
      </c>
      <c r="ID96" s="86">
        <f t="shared" si="129"/>
        <v>2.0848155516269655E-39</v>
      </c>
      <c r="IE96" s="86">
        <f t="shared" si="129"/>
        <v>2.415384504013538E-38</v>
      </c>
      <c r="IF96" s="86">
        <f t="shared" si="129"/>
        <v>1.36069344888852E-34</v>
      </c>
      <c r="IG96" s="86">
        <f t="shared" si="129"/>
        <v>1.6362433196198796E-24</v>
      </c>
      <c r="II96" s="86">
        <f t="shared" si="130"/>
        <v>3.4875741125792283E-74</v>
      </c>
      <c r="IJ96" s="86">
        <f t="shared" si="130"/>
        <v>3.6636128524400205E-100</v>
      </c>
      <c r="IK96" s="86">
        <f t="shared" si="130"/>
        <v>8.4403472792545924E-97</v>
      </c>
      <c r="IL96" s="86">
        <f t="shared" si="130"/>
        <v>1.592826153418102E-109</v>
      </c>
      <c r="IM96" s="86">
        <f t="shared" si="130"/>
        <v>5.7838796687658792E-102</v>
      </c>
      <c r="IN96" s="86">
        <f t="shared" si="130"/>
        <v>4.4218282129860201E-113</v>
      </c>
      <c r="IO96" s="86">
        <f t="shared" si="130"/>
        <v>5.4657712823136728E-110</v>
      </c>
      <c r="IP96" s="86">
        <f t="shared" si="130"/>
        <v>1.982768794529239E-102</v>
      </c>
      <c r="IQ96" s="86">
        <f t="shared" si="130"/>
        <v>2.0594310424541956E-95</v>
      </c>
      <c r="IR96" s="86">
        <f t="shared" si="130"/>
        <v>8.6287624336748691E-101</v>
      </c>
      <c r="IS96" s="86">
        <f t="shared" si="130"/>
        <v>1.3505440929627291E-125</v>
      </c>
      <c r="IT96" s="86">
        <f t="shared" si="130"/>
        <v>7.5312085955390561E-101</v>
      </c>
      <c r="IU96" s="86">
        <f t="shared" si="130"/>
        <v>3.5989783780563735E-97</v>
      </c>
      <c r="IV96" s="86">
        <f t="shared" si="130"/>
        <v>7.0770503275566891E-147</v>
      </c>
      <c r="IW96" s="86">
        <f t="shared" si="130"/>
        <v>1.7256337751082269E-112</v>
      </c>
      <c r="IY96" s="86">
        <f t="shared" si="131"/>
        <v>0.15908487736930732</v>
      </c>
      <c r="IZ96" s="86">
        <f t="shared" si="131"/>
        <v>8.1291372940700379E-2</v>
      </c>
      <c r="JA96" s="86">
        <f t="shared" si="131"/>
        <v>5.711298104528182E-2</v>
      </c>
      <c r="JB96" s="86">
        <f t="shared" si="131"/>
        <v>4.9504457668373324E-2</v>
      </c>
      <c r="JC96" s="86">
        <f t="shared" si="131"/>
        <v>5.4086521752635716E-2</v>
      </c>
      <c r="JD96" s="86">
        <f t="shared" si="131"/>
        <v>3.3892151361305412E-2</v>
      </c>
      <c r="JE96" s="86">
        <f t="shared" si="131"/>
        <v>2.8813415939639597E-2</v>
      </c>
      <c r="JF96" s="86">
        <f t="shared" si="131"/>
        <v>2.0836818806804949E-2</v>
      </c>
      <c r="JG96" s="86">
        <f t="shared" si="131"/>
        <v>2.6528654561685988E-2</v>
      </c>
      <c r="JH96" s="86">
        <f t="shared" si="131"/>
        <v>3.1197049933165313E-2</v>
      </c>
      <c r="JI96" s="86">
        <f t="shared" si="131"/>
        <v>2.57347303636631E-2</v>
      </c>
      <c r="JJ96" s="86">
        <f t="shared" si="131"/>
        <v>6.8805093260469075E-2</v>
      </c>
      <c r="JK96" s="86">
        <f t="shared" si="131"/>
        <v>4.2370301276230996E-2</v>
      </c>
      <c r="JL96" s="86">
        <f t="shared" si="131"/>
        <v>4.6960789657928485E-2</v>
      </c>
      <c r="JM96" s="86">
        <f t="shared" si="131"/>
        <v>5.4911330525761132E-3</v>
      </c>
    </row>
    <row r="97" spans="2:273" x14ac:dyDescent="0.25">
      <c r="B97" s="2">
        <v>70</v>
      </c>
      <c r="C97" s="37">
        <v>78.242000000000004</v>
      </c>
      <c r="D97" s="37">
        <v>76.435000000000002</v>
      </c>
      <c r="E97" s="37">
        <v>74.968000000000004</v>
      </c>
      <c r="F97" s="37">
        <v>76.951999999999998</v>
      </c>
      <c r="G97" s="37">
        <v>74.838999999999999</v>
      </c>
      <c r="H97" s="37">
        <v>74.5</v>
      </c>
      <c r="I97" s="37">
        <v>76.613</v>
      </c>
      <c r="J97" s="37">
        <v>76.305999999999997</v>
      </c>
      <c r="K97" s="37">
        <v>77.349000000000004</v>
      </c>
      <c r="L97" s="37">
        <v>79.968000000000004</v>
      </c>
      <c r="M97" s="37">
        <v>79.451999999999998</v>
      </c>
      <c r="N97" s="37">
        <v>80.564999999999998</v>
      </c>
      <c r="O97" s="37">
        <v>81.822999999999993</v>
      </c>
      <c r="P97" s="37">
        <v>82.5</v>
      </c>
      <c r="Q97" s="37">
        <v>75.564999999999998</v>
      </c>
      <c r="S97" s="4">
        <f t="shared" si="132"/>
        <v>83.850255489172781</v>
      </c>
      <c r="T97" s="4">
        <f t="shared" si="132"/>
        <v>79.186448327535075</v>
      </c>
      <c r="U97" s="4">
        <f t="shared" si="132"/>
        <v>77.001807885323771</v>
      </c>
      <c r="V97" s="4">
        <f t="shared" si="132"/>
        <v>76.842463492035009</v>
      </c>
      <c r="W97" s="4">
        <f t="shared" si="132"/>
        <v>75.440204562851079</v>
      </c>
      <c r="X97" s="4">
        <f t="shared" si="132"/>
        <v>75.189554592717158</v>
      </c>
      <c r="Y97" s="4">
        <f t="shared" si="132"/>
        <v>74.996132155021925</v>
      </c>
      <c r="Z97" s="4">
        <f t="shared" si="132"/>
        <v>76.523890828643843</v>
      </c>
      <c r="AA97" s="4">
        <f t="shared" si="132"/>
        <v>80.795022383710446</v>
      </c>
      <c r="AB97" s="4">
        <f t="shared" si="132"/>
        <v>81.148334015270748</v>
      </c>
      <c r="AC97" s="4">
        <f t="shared" si="132"/>
        <v>74.517612802560166</v>
      </c>
      <c r="AD97" s="4">
        <f t="shared" si="132"/>
        <v>81.161033141451213</v>
      </c>
      <c r="AE97" s="4">
        <f t="shared" si="132"/>
        <v>82.506123740407247</v>
      </c>
      <c r="AF97" s="4">
        <f t="shared" si="132"/>
        <v>83.145610939884506</v>
      </c>
      <c r="AG97" s="4">
        <f t="shared" si="132"/>
        <v>73.730614073087096</v>
      </c>
      <c r="AI97" s="4">
        <f t="shared" si="133"/>
        <v>-5.6082554891727767</v>
      </c>
      <c r="AJ97" s="4">
        <f t="shared" si="133"/>
        <v>-2.7514483275350727</v>
      </c>
      <c r="AK97" s="4">
        <f t="shared" si="133"/>
        <v>-2.0338078853237676</v>
      </c>
      <c r="AL97" s="4">
        <f t="shared" si="133"/>
        <v>0.10953650796498948</v>
      </c>
      <c r="AM97" s="4">
        <f t="shared" si="133"/>
        <v>-0.60120456285108048</v>
      </c>
      <c r="AN97" s="4">
        <f t="shared" si="133"/>
        <v>-0.68955459271715824</v>
      </c>
      <c r="AO97" s="4">
        <f t="shared" si="133"/>
        <v>1.6168678449780742</v>
      </c>
      <c r="AP97" s="4">
        <f t="shared" si="133"/>
        <v>-0.21789082864384568</v>
      </c>
      <c r="AQ97" s="4">
        <f t="shared" si="133"/>
        <v>-3.4460223837104422</v>
      </c>
      <c r="AR97" s="4">
        <f t="shared" si="133"/>
        <v>-1.1803340152707449</v>
      </c>
      <c r="AS97" s="4">
        <f t="shared" si="133"/>
        <v>4.9343871974398326</v>
      </c>
      <c r="AT97" s="4">
        <f t="shared" si="133"/>
        <v>-0.59603314145121544</v>
      </c>
      <c r="AU97" s="4">
        <f t="shared" si="133"/>
        <v>-0.68312374040725388</v>
      </c>
      <c r="AV97" s="4">
        <f t="shared" si="133"/>
        <v>-0.6456109398845058</v>
      </c>
      <c r="AW97" s="4">
        <f t="shared" si="133"/>
        <v>1.8343859269129013</v>
      </c>
      <c r="AY97" s="2">
        <f t="shared" si="125"/>
        <v>67.076820741044955</v>
      </c>
      <c r="AZ97" s="2">
        <f t="shared" si="125"/>
        <v>70.54225427302157</v>
      </c>
      <c r="BA97" s="2">
        <f t="shared" si="125"/>
        <v>69.178505237225423</v>
      </c>
      <c r="BB97" s="2">
        <f t="shared" si="125"/>
        <v>70.811583470799647</v>
      </c>
      <c r="BC97" s="2">
        <f t="shared" si="125"/>
        <v>68.360017872702741</v>
      </c>
      <c r="BD97" s="2">
        <f t="shared" si="125"/>
        <v>68.236713014276688</v>
      </c>
      <c r="BE97" s="2">
        <f t="shared" si="125"/>
        <v>68.60158599363703</v>
      </c>
      <c r="BF97" s="2">
        <f t="shared" si="125"/>
        <v>68.823623974902233</v>
      </c>
      <c r="BG97" s="2">
        <f t="shared" si="125"/>
        <v>71.976656779436482</v>
      </c>
      <c r="BH97" s="2">
        <f t="shared" si="125"/>
        <v>73.511701642759377</v>
      </c>
      <c r="BI97" s="2">
        <f t="shared" si="125"/>
        <v>68.933663413569874</v>
      </c>
      <c r="BJ97" s="2">
        <f t="shared" si="125"/>
        <v>73.022817247739866</v>
      </c>
      <c r="BK97" s="2">
        <f t="shared" si="125"/>
        <v>74.219156863527587</v>
      </c>
      <c r="BL97" s="2">
        <f t="shared" si="125"/>
        <v>78.841589707811522</v>
      </c>
      <c r="BM97" s="2">
        <f t="shared" si="125"/>
        <v>73.034470697582051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75.564999999999998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75.564999999999998</v>
      </c>
      <c r="DK97" s="2">
        <f t="shared" si="134"/>
        <v>83.567320295983095</v>
      </c>
      <c r="DL97" s="2">
        <f t="shared" si="134"/>
        <v>85.544619148293592</v>
      </c>
      <c r="DM97" s="2">
        <f t="shared" si="134"/>
        <v>92.362152364746237</v>
      </c>
      <c r="DN97" s="2">
        <f t="shared" si="134"/>
        <v>85.705926829268307</v>
      </c>
      <c r="DO97" s="2">
        <f t="shared" si="134"/>
        <v>87.626300938086317</v>
      </c>
      <c r="DP97" s="2">
        <f t="shared" si="134"/>
        <v>88.703989823831961</v>
      </c>
      <c r="DQ97" s="2">
        <f t="shared" si="134"/>
        <v>86.839695006747661</v>
      </c>
      <c r="DR97" s="2">
        <f t="shared" si="134"/>
        <v>79.768137031768617</v>
      </c>
      <c r="DS97" s="2">
        <f t="shared" si="134"/>
        <v>84.317261024182045</v>
      </c>
      <c r="DT97" s="2">
        <f t="shared" si="134"/>
        <v>83.755286154575629</v>
      </c>
      <c r="DU97" s="2">
        <f t="shared" si="134"/>
        <v>95.026184484079209</v>
      </c>
      <c r="DV97" s="2">
        <f t="shared" si="134"/>
        <v>100.28852500273553</v>
      </c>
      <c r="DW97" s="2">
        <f t="shared" si="134"/>
        <v>98.1180897748593</v>
      </c>
      <c r="DX97" s="2">
        <f t="shared" si="134"/>
        <v>100.41452089232087</v>
      </c>
      <c r="DY97" s="2">
        <f t="shared" si="134"/>
        <v>89.206422824302138</v>
      </c>
      <c r="EA97" s="2">
        <f t="shared" si="94"/>
        <v>65.709459183407603</v>
      </c>
      <c r="EB97" s="2">
        <f t="shared" si="94"/>
        <v>69.188149118205644</v>
      </c>
      <c r="EC97" s="2">
        <f t="shared" si="94"/>
        <v>66.990508793658663</v>
      </c>
      <c r="ED97" s="2">
        <f t="shared" si="94"/>
        <v>69.282420441360486</v>
      </c>
      <c r="EE97" s="2">
        <f t="shared" si="94"/>
        <v>66.288342643798842</v>
      </c>
      <c r="EF97" s="2">
        <f t="shared" si="94"/>
        <v>66.041746012260916</v>
      </c>
      <c r="EG97" s="2">
        <f t="shared" si="94"/>
        <v>66.625911077660703</v>
      </c>
      <c r="EH97" s="2">
        <f t="shared" si="94"/>
        <v>67.591818410112978</v>
      </c>
      <c r="EI97" s="2">
        <f t="shared" si="94"/>
        <v>70.603760932653515</v>
      </c>
      <c r="EJ97" s="2">
        <f t="shared" si="94"/>
        <v>72.355227533211789</v>
      </c>
      <c r="EK97" s="2">
        <f t="shared" si="94"/>
        <v>66.12222457410698</v>
      </c>
      <c r="EL97" s="2">
        <f t="shared" si="94"/>
        <v>69.868296222245093</v>
      </c>
      <c r="EM97" s="2">
        <f t="shared" si="135"/>
        <v>71.951236949003913</v>
      </c>
      <c r="EN97" s="2">
        <f t="shared" si="135"/>
        <v>76.286549552705225</v>
      </c>
      <c r="EO97" s="2">
        <f t="shared" si="135"/>
        <v>70.592174833677845</v>
      </c>
      <c r="EQ97" s="2">
        <f t="shared" si="136"/>
        <v>67.883582001691451</v>
      </c>
      <c r="ER97" s="2">
        <f t="shared" si="136"/>
        <v>67.821197295343737</v>
      </c>
      <c r="ES97" s="2">
        <f t="shared" si="136"/>
        <v>66.591850498932615</v>
      </c>
      <c r="ET97" s="2">
        <f t="shared" si="136"/>
        <v>67.634689594429162</v>
      </c>
      <c r="EU97" s="2">
        <f t="shared" si="136"/>
        <v>65.495245180191972</v>
      </c>
      <c r="EV97" s="2">
        <f t="shared" si="136"/>
        <v>65.464019694742362</v>
      </c>
      <c r="EW97" s="2">
        <f t="shared" si="136"/>
        <v>66.123294781879096</v>
      </c>
      <c r="EX97" s="2">
        <f t="shared" si="136"/>
        <v>67.044529839463891</v>
      </c>
      <c r="EY97" s="2">
        <f t="shared" si="136"/>
        <v>69.236174310729822</v>
      </c>
      <c r="EZ97" s="2">
        <f t="shared" si="136"/>
        <v>71.88121865355086</v>
      </c>
      <c r="FA97" s="2">
        <f t="shared" si="136"/>
        <v>66.079249238818392</v>
      </c>
      <c r="FB97" s="2">
        <f t="shared" si="136"/>
        <v>69.452132127305504</v>
      </c>
      <c r="FC97" s="2">
        <f t="shared" si="136"/>
        <v>70.619562961478124</v>
      </c>
      <c r="FD97" s="2">
        <f t="shared" si="136"/>
        <v>74.160540434623698</v>
      </c>
      <c r="FE97" s="2">
        <f t="shared" si="136"/>
        <v>70.519798617080639</v>
      </c>
      <c r="FG97" s="2">
        <f t="shared" si="137"/>
        <v>0.92346131382479413</v>
      </c>
      <c r="FH97" s="2">
        <f t="shared" si="137"/>
        <v>0.91718676023845802</v>
      </c>
      <c r="FI97" s="2">
        <f t="shared" si="137"/>
        <v>0.9137573529075228</v>
      </c>
      <c r="FJ97" s="2">
        <f t="shared" si="137"/>
        <v>0.90686409235509879</v>
      </c>
      <c r="FK97" s="2">
        <f t="shared" si="137"/>
        <v>0.90290037165908632</v>
      </c>
      <c r="FL97" s="2">
        <f t="shared" si="137"/>
        <v>0.90313489495828847</v>
      </c>
      <c r="FM97" s="2">
        <f t="shared" si="137"/>
        <v>0.90225119303234358</v>
      </c>
      <c r="FN97" s="2">
        <f t="shared" si="137"/>
        <v>0.89881312395805157</v>
      </c>
      <c r="FO97" s="2">
        <f t="shared" si="137"/>
        <v>0.89983003429054165</v>
      </c>
      <c r="FP97" s="2">
        <f t="shared" si="137"/>
        <v>0.89853562657554098</v>
      </c>
      <c r="FQ97" s="2">
        <f t="shared" si="137"/>
        <v>0.90273107056885937</v>
      </c>
      <c r="FR97" s="2">
        <f t="shared" si="137"/>
        <v>0.89629754872223655</v>
      </c>
      <c r="FS97" s="2">
        <f t="shared" si="137"/>
        <v>0.91331200657993139</v>
      </c>
      <c r="FT97" s="2">
        <f t="shared" si="137"/>
        <v>0.89407998351560614</v>
      </c>
      <c r="FU97" s="2">
        <f t="shared" si="137"/>
        <v>0.86879332618461202</v>
      </c>
      <c r="FW97" s="2">
        <f t="shared" si="127"/>
        <v>2.5036772391548537E-4</v>
      </c>
      <c r="FX97" s="2">
        <f t="shared" si="127"/>
        <v>3.1246122290654445E-4</v>
      </c>
      <c r="FY97" s="2">
        <f t="shared" si="127"/>
        <v>3.0416798610629459E-4</v>
      </c>
      <c r="FZ97" s="2">
        <f t="shared" si="127"/>
        <v>2.7622515614052212E-4</v>
      </c>
      <c r="GA97" s="2">
        <f t="shared" si="127"/>
        <v>2.9326915794946446E-4</v>
      </c>
      <c r="GB97" s="2">
        <f t="shared" si="127"/>
        <v>3.6976898308104824E-4</v>
      </c>
      <c r="GC97" s="2">
        <f t="shared" si="127"/>
        <v>3.9462985097677447E-4</v>
      </c>
      <c r="GD97" s="2">
        <f t="shared" si="127"/>
        <v>5.081016531351876E-4</v>
      </c>
      <c r="GE97" s="2">
        <f t="shared" si="127"/>
        <v>5.7399445819887531E-4</v>
      </c>
      <c r="GF97" s="2">
        <f t="shared" si="127"/>
        <v>4.761418633248771E-4</v>
      </c>
      <c r="GG97" s="2">
        <f t="shared" si="127"/>
        <v>4.280897538995927E-4</v>
      </c>
      <c r="GH97" s="2">
        <f t="shared" si="127"/>
        <v>3.1542238758455228E-4</v>
      </c>
      <c r="GI97" s="2">
        <f t="shared" si="127"/>
        <v>3.244420721775739E-4</v>
      </c>
      <c r="GJ97" s="2">
        <f t="shared" si="127"/>
        <v>2.7985153765628903E-4</v>
      </c>
      <c r="GK97" s="2">
        <f t="shared" si="127"/>
        <v>2.4456266435943398E-4</v>
      </c>
      <c r="GM97" s="86">
        <f t="shared" si="128"/>
        <v>8.6533994213259469E-2</v>
      </c>
      <c r="GN97" s="86">
        <f t="shared" si="128"/>
        <v>4.0052169369213804E-2</v>
      </c>
      <c r="GO97" s="86">
        <f t="shared" si="128"/>
        <v>2.3174872408676529E-2</v>
      </c>
      <c r="GP97" s="86">
        <f t="shared" si="128"/>
        <v>1.9135412366895428E-2</v>
      </c>
      <c r="GQ97" s="86">
        <f t="shared" si="128"/>
        <v>2.0439279116739515E-2</v>
      </c>
      <c r="GR97" s="86">
        <f t="shared" si="128"/>
        <v>1.0709064638080183E-2</v>
      </c>
      <c r="GS97" s="86">
        <f t="shared" si="128"/>
        <v>8.0088085163905216E-3</v>
      </c>
      <c r="GT97" s="86">
        <f t="shared" si="128"/>
        <v>3.3834311169633063E-3</v>
      </c>
      <c r="GU97" s="86">
        <f t="shared" si="128"/>
        <v>5.1642303790878155E-3</v>
      </c>
      <c r="GV97" s="86">
        <f t="shared" si="128"/>
        <v>7.7560039489337476E-3</v>
      </c>
      <c r="GW97" s="86">
        <f t="shared" si="128"/>
        <v>7.4527775745697761E-3</v>
      </c>
      <c r="GX97" s="86">
        <f t="shared" si="128"/>
        <v>2.8927572725218485E-2</v>
      </c>
      <c r="GY97" s="86">
        <f t="shared" si="128"/>
        <v>1.4421820794450372E-2</v>
      </c>
      <c r="GZ97" s="86">
        <f t="shared" si="128"/>
        <v>1.8996660643638422E-2</v>
      </c>
      <c r="HA97" s="86">
        <f t="shared" si="128"/>
        <v>1.1583179649018601E-3</v>
      </c>
      <c r="HC97" s="86">
        <f t="shared" si="73"/>
        <v>1.4545597042571566E-2</v>
      </c>
      <c r="HD97" s="86">
        <f t="shared" si="73"/>
        <v>8.2149688384377494E-3</v>
      </c>
      <c r="HE97" s="86">
        <f t="shared" si="73"/>
        <v>1.1059331263451263E-2</v>
      </c>
      <c r="HF97" s="86">
        <f t="shared" si="73"/>
        <v>7.4538146484433524E-3</v>
      </c>
      <c r="HG97" s="86">
        <f t="shared" si="87"/>
        <v>9.4121594501480246E-3</v>
      </c>
      <c r="HH97" s="86">
        <f t="shared" si="87"/>
        <v>1.103525820647493E-2</v>
      </c>
      <c r="HI97" s="86">
        <f t="shared" si="87"/>
        <v>1.0042368252501425E-2</v>
      </c>
      <c r="HJ97" s="86">
        <f t="shared" si="87"/>
        <v>1.4821838597328425E-2</v>
      </c>
      <c r="HK97" s="86">
        <f t="shared" si="87"/>
        <v>1.6158736430386435E-2</v>
      </c>
      <c r="HL97" s="86">
        <f t="shared" si="87"/>
        <v>1.3365172736897879E-2</v>
      </c>
      <c r="HM97" s="86">
        <f t="shared" si="87"/>
        <v>8.1194823858851475E-3</v>
      </c>
      <c r="HN97" s="86">
        <f t="shared" si="87"/>
        <v>1.0363318794737073E-2</v>
      </c>
      <c r="HO97" s="86">
        <f t="shared" si="87"/>
        <v>1.3248109539604036E-2</v>
      </c>
      <c r="HP97" s="86">
        <f t="shared" si="87"/>
        <v>6.0386001352368789E-3</v>
      </c>
      <c r="HQ97" s="86">
        <f t="shared" si="87"/>
        <v>1.8646826885418554E-3</v>
      </c>
      <c r="HS97" s="86">
        <f t="shared" si="129"/>
        <v>1.7451598140430428E-29</v>
      </c>
      <c r="HT97" s="86">
        <f t="shared" si="129"/>
        <v>4.7443107631302417E-38</v>
      </c>
      <c r="HU97" s="86">
        <f t="shared" si="129"/>
        <v>2.8781355376120025E-37</v>
      </c>
      <c r="HV97" s="86">
        <f t="shared" si="129"/>
        <v>8.8749025485170134E-41</v>
      </c>
      <c r="HW97" s="86">
        <f t="shared" si="129"/>
        <v>1.3756141837814934E-38</v>
      </c>
      <c r="HX97" s="86">
        <f t="shared" si="129"/>
        <v>1.5667889534076645E-42</v>
      </c>
      <c r="HY97" s="86">
        <f t="shared" si="129"/>
        <v>4.4737139222953302E-41</v>
      </c>
      <c r="HZ97" s="86">
        <f t="shared" si="129"/>
        <v>1.0753890652860697E-38</v>
      </c>
      <c r="IA97" s="86">
        <f t="shared" si="129"/>
        <v>1.0745144901248654E-35</v>
      </c>
      <c r="IB97" s="86">
        <f t="shared" si="129"/>
        <v>1.6010132389301304E-37</v>
      </c>
      <c r="IC97" s="86">
        <f t="shared" si="129"/>
        <v>8.2410631441196719E-47</v>
      </c>
      <c r="ID97" s="86">
        <f t="shared" si="129"/>
        <v>4.1833438369708359E-38</v>
      </c>
      <c r="IE97" s="86">
        <f t="shared" si="129"/>
        <v>4.4403136062940158E-37</v>
      </c>
      <c r="IF97" s="86">
        <f t="shared" si="129"/>
        <v>1.6691435461603626E-33</v>
      </c>
      <c r="IG97" s="86">
        <f t="shared" si="129"/>
        <v>8.9575353892848583E-24</v>
      </c>
      <c r="II97" s="86">
        <f t="shared" si="130"/>
        <v>1.3261162196368177E-72</v>
      </c>
      <c r="IJ97" s="86">
        <f t="shared" si="130"/>
        <v>5.8624960955853989E-98</v>
      </c>
      <c r="IK97" s="86">
        <f t="shared" si="130"/>
        <v>1.1176227329685311E-94</v>
      </c>
      <c r="IL97" s="86">
        <f t="shared" si="130"/>
        <v>3.8041151634865442E-107</v>
      </c>
      <c r="IM97" s="86">
        <f t="shared" si="130"/>
        <v>9.7617802410350502E-100</v>
      </c>
      <c r="IN97" s="86">
        <f t="shared" si="130"/>
        <v>1.5534351446753091E-110</v>
      </c>
      <c r="IO97" s="86">
        <f t="shared" si="130"/>
        <v>1.7094059088140204E-107</v>
      </c>
      <c r="IP97" s="86">
        <f t="shared" si="130"/>
        <v>4.9455631054090208E-100</v>
      </c>
      <c r="IQ97" s="86">
        <f t="shared" si="130"/>
        <v>3.7974856867899248E-93</v>
      </c>
      <c r="IR97" s="86">
        <f t="shared" si="130"/>
        <v>1.8802282816454196E-98</v>
      </c>
      <c r="IS97" s="86">
        <f t="shared" si="130"/>
        <v>1.035007227559981E-122</v>
      </c>
      <c r="IT97" s="86">
        <f t="shared" si="130"/>
        <v>1.2559569688847219E-98</v>
      </c>
      <c r="IU97" s="86">
        <f t="shared" si="130"/>
        <v>5.0489526632142355E-95</v>
      </c>
      <c r="IV97" s="86">
        <f t="shared" si="130"/>
        <v>1.141021772799314E-143</v>
      </c>
      <c r="IW97" s="86">
        <f t="shared" si="130"/>
        <v>4.418354570117814E-110</v>
      </c>
      <c r="IY97" s="86">
        <f t="shared" si="131"/>
        <v>0.10107959125583103</v>
      </c>
      <c r="IZ97" s="86">
        <f t="shared" si="131"/>
        <v>4.826713820765155E-2</v>
      </c>
      <c r="JA97" s="86">
        <f t="shared" si="131"/>
        <v>3.4234203672127789E-2</v>
      </c>
      <c r="JB97" s="86">
        <f t="shared" si="131"/>
        <v>2.6589227015338779E-2</v>
      </c>
      <c r="JC97" s="86">
        <f t="shared" si="131"/>
        <v>2.9851438566887538E-2</v>
      </c>
      <c r="JD97" s="86">
        <f t="shared" si="131"/>
        <v>2.1744322844555113E-2</v>
      </c>
      <c r="JE97" s="86">
        <f t="shared" si="131"/>
        <v>1.8051176768891945E-2</v>
      </c>
      <c r="JF97" s="86">
        <f t="shared" si="131"/>
        <v>1.8205269714291733E-2</v>
      </c>
      <c r="JG97" s="86">
        <f t="shared" si="131"/>
        <v>2.132296680947425E-2</v>
      </c>
      <c r="JH97" s="86">
        <f t="shared" si="131"/>
        <v>2.1121176685831626E-2</v>
      </c>
      <c r="JI97" s="86">
        <f t="shared" si="131"/>
        <v>1.5572259960454924E-2</v>
      </c>
      <c r="JJ97" s="86">
        <f t="shared" si="131"/>
        <v>3.9290891519955559E-2</v>
      </c>
      <c r="JK97" s="86">
        <f t="shared" si="131"/>
        <v>2.7669930334054408E-2</v>
      </c>
      <c r="JL97" s="86">
        <f t="shared" si="131"/>
        <v>2.5035260778875301E-2</v>
      </c>
      <c r="JM97" s="86">
        <f t="shared" si="131"/>
        <v>3.0230006534437154E-3</v>
      </c>
    </row>
    <row r="98" spans="2:273" x14ac:dyDescent="0.25">
      <c r="B98" s="2">
        <v>71</v>
      </c>
      <c r="C98" s="37">
        <v>77.694000000000003</v>
      </c>
      <c r="D98" s="37">
        <v>77.935000000000002</v>
      </c>
      <c r="E98" s="37">
        <v>75.870999999999995</v>
      </c>
      <c r="F98" s="37">
        <v>76.451999999999998</v>
      </c>
      <c r="G98" s="37">
        <v>74.209999999999994</v>
      </c>
      <c r="H98" s="37">
        <v>75.790000000000006</v>
      </c>
      <c r="I98" s="37">
        <v>78.694000000000003</v>
      </c>
      <c r="J98" s="37">
        <v>79.305999999999997</v>
      </c>
      <c r="K98" s="37">
        <v>79.713999999999999</v>
      </c>
      <c r="L98" s="37">
        <v>81.840999999999994</v>
      </c>
      <c r="M98" s="37">
        <v>80.048000000000002</v>
      </c>
      <c r="N98" s="37">
        <v>80.742000000000004</v>
      </c>
      <c r="O98" s="37">
        <v>80.629000000000005</v>
      </c>
      <c r="P98" s="37">
        <v>82.742000000000004</v>
      </c>
      <c r="Q98" s="37">
        <v>75.322999999999993</v>
      </c>
      <c r="S98" s="4">
        <f t="shared" si="132"/>
        <v>80.591757765224784</v>
      </c>
      <c r="T98" s="4">
        <f t="shared" si="132"/>
        <v>78.820375407819583</v>
      </c>
      <c r="U98" s="4">
        <f t="shared" si="132"/>
        <v>77.851974672910245</v>
      </c>
      <c r="V98" s="4">
        <f t="shared" si="132"/>
        <v>77.405904288868243</v>
      </c>
      <c r="W98" s="4">
        <f t="shared" si="132"/>
        <v>76.113919209525733</v>
      </c>
      <c r="X98" s="4">
        <f t="shared" si="132"/>
        <v>77.251945944845019</v>
      </c>
      <c r="Y98" s="4">
        <f t="shared" si="132"/>
        <v>77.015147415865087</v>
      </c>
      <c r="Z98" s="4">
        <f t="shared" si="132"/>
        <v>79.485812801715326</v>
      </c>
      <c r="AA98" s="4">
        <f t="shared" si="132"/>
        <v>83.867128046175864</v>
      </c>
      <c r="AB98" s="4">
        <f t="shared" si="132"/>
        <v>83.557142591756318</v>
      </c>
      <c r="AC98" s="4">
        <f t="shared" si="132"/>
        <v>76.51338228192364</v>
      </c>
      <c r="AD98" s="4">
        <f t="shared" si="132"/>
        <v>81.471869899900227</v>
      </c>
      <c r="AE98" s="4">
        <f t="shared" si="132"/>
        <v>84.402051616750072</v>
      </c>
      <c r="AF98" s="4">
        <f t="shared" si="132"/>
        <v>83.446539262250184</v>
      </c>
      <c r="AG98" s="4">
        <f t="shared" si="132"/>
        <v>74.02559914463825</v>
      </c>
      <c r="AI98" s="4">
        <f t="shared" si="133"/>
        <v>-2.8977577652247817</v>
      </c>
      <c r="AJ98" s="4">
        <f t="shared" si="133"/>
        <v>-0.88537540781958057</v>
      </c>
      <c r="AK98" s="4">
        <f t="shared" si="133"/>
        <v>-1.98097467291025</v>
      </c>
      <c r="AL98" s="4">
        <f t="shared" si="133"/>
        <v>-0.95390428886824452</v>
      </c>
      <c r="AM98" s="4">
        <f t="shared" si="133"/>
        <v>-1.9039192095257391</v>
      </c>
      <c r="AN98" s="4">
        <f t="shared" si="133"/>
        <v>-1.4619459448450129</v>
      </c>
      <c r="AO98" s="4">
        <f t="shared" si="133"/>
        <v>1.6788525841349156</v>
      </c>
      <c r="AP98" s="4">
        <f t="shared" si="133"/>
        <v>-0.17981280171532887</v>
      </c>
      <c r="AQ98" s="4">
        <f t="shared" si="133"/>
        <v>-4.1531280461758655</v>
      </c>
      <c r="AR98" s="4">
        <f t="shared" si="133"/>
        <v>-1.7161425917563236</v>
      </c>
      <c r="AS98" s="4">
        <f t="shared" si="133"/>
        <v>3.5346177180763618</v>
      </c>
      <c r="AT98" s="4">
        <f t="shared" si="133"/>
        <v>-0.72986989990022266</v>
      </c>
      <c r="AU98" s="4">
        <f t="shared" si="133"/>
        <v>-3.7730516167500667</v>
      </c>
      <c r="AV98" s="4">
        <f t="shared" si="133"/>
        <v>-0.70453926225017938</v>
      </c>
      <c r="AW98" s="4">
        <f t="shared" si="133"/>
        <v>1.2974008553617438</v>
      </c>
      <c r="AY98" s="2">
        <f t="shared" si="125"/>
        <v>66.952117200666706</v>
      </c>
      <c r="AZ98" s="2">
        <f t="shared" si="125"/>
        <v>70.312898000544052</v>
      </c>
      <c r="BA98" s="2">
        <f t="shared" si="125"/>
        <v>68.911323722946278</v>
      </c>
      <c r="BB98" s="2">
        <f t="shared" si="125"/>
        <v>70.532814023423541</v>
      </c>
      <c r="BC98" s="2">
        <f t="shared" si="125"/>
        <v>68.067840070414107</v>
      </c>
      <c r="BD98" s="2">
        <f t="shared" si="125"/>
        <v>67.928323180614711</v>
      </c>
      <c r="BE98" s="2">
        <f t="shared" si="125"/>
        <v>68.300478898075511</v>
      </c>
      <c r="BF98" s="2">
        <f t="shared" si="125"/>
        <v>68.55048801582646</v>
      </c>
      <c r="BG98" s="2">
        <f t="shared" si="125"/>
        <v>71.64919321696614</v>
      </c>
      <c r="BH98" s="2">
        <f t="shared" si="125"/>
        <v>73.205027846431108</v>
      </c>
      <c r="BI98" s="2">
        <f t="shared" si="125"/>
        <v>68.593483853482368</v>
      </c>
      <c r="BJ98" s="2">
        <f t="shared" si="125"/>
        <v>72.663823201391736</v>
      </c>
      <c r="BK98" s="2">
        <f t="shared" si="125"/>
        <v>73.944978088980847</v>
      </c>
      <c r="BL98" s="2">
        <f t="shared" si="125"/>
        <v>78.526874345023813</v>
      </c>
      <c r="BM98" s="2">
        <f t="shared" si="125"/>
        <v>72.812678635367277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75.322999999999993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75.322999999999993</v>
      </c>
      <c r="DK98" s="2">
        <f t="shared" si="134"/>
        <v>83.685714587737863</v>
      </c>
      <c r="DL98" s="2">
        <f t="shared" si="134"/>
        <v>85.688177589852032</v>
      </c>
      <c r="DM98" s="2">
        <f t="shared" si="134"/>
        <v>92.659040785457677</v>
      </c>
      <c r="DN98" s="2">
        <f t="shared" si="134"/>
        <v>85.889263133208274</v>
      </c>
      <c r="DO98" s="2">
        <f t="shared" si="134"/>
        <v>87.815012195121966</v>
      </c>
      <c r="DP98" s="2">
        <f t="shared" si="134"/>
        <v>88.902655651603055</v>
      </c>
      <c r="DQ98" s="2">
        <f t="shared" si="134"/>
        <v>86.94435998650475</v>
      </c>
      <c r="DR98" s="2">
        <f t="shared" si="134"/>
        <v>79.727171645329548</v>
      </c>
      <c r="DS98" s="2">
        <f t="shared" si="134"/>
        <v>84.302669985775225</v>
      </c>
      <c r="DT98" s="2">
        <f t="shared" si="134"/>
        <v>83.666768610715991</v>
      </c>
      <c r="DU98" s="2">
        <f t="shared" si="134"/>
        <v>95.222235912025369</v>
      </c>
      <c r="DV98" s="2">
        <f t="shared" si="134"/>
        <v>100.61718689134477</v>
      </c>
      <c r="DW98" s="2">
        <f t="shared" si="134"/>
        <v>98.432786866791758</v>
      </c>
      <c r="DX98" s="2">
        <f t="shared" si="134"/>
        <v>100.78992835692833</v>
      </c>
      <c r="DY98" s="2">
        <f t="shared" si="134"/>
        <v>89.514600711548994</v>
      </c>
      <c r="EA98" s="2">
        <f t="shared" si="94"/>
        <v>65.686602738476779</v>
      </c>
      <c r="EB98" s="2">
        <f t="shared" si="94"/>
        <v>69.047302378583694</v>
      </c>
      <c r="EC98" s="2">
        <f t="shared" si="94"/>
        <v>66.867313475352987</v>
      </c>
      <c r="ED98" s="2">
        <f t="shared" si="94"/>
        <v>69.094993470594929</v>
      </c>
      <c r="EE98" s="2">
        <f t="shared" si="94"/>
        <v>66.131323136156794</v>
      </c>
      <c r="EF98" s="2">
        <f t="shared" si="94"/>
        <v>65.876926106153491</v>
      </c>
      <c r="EG98" s="2">
        <f t="shared" si="94"/>
        <v>66.458582092880647</v>
      </c>
      <c r="EH98" s="2">
        <f t="shared" si="94"/>
        <v>67.403275958522016</v>
      </c>
      <c r="EI98" s="2">
        <f t="shared" si="94"/>
        <v>70.365459763841358</v>
      </c>
      <c r="EJ98" s="2">
        <f t="shared" si="94"/>
        <v>72.127881023704106</v>
      </c>
      <c r="EK98" s="2">
        <f t="shared" si="94"/>
        <v>65.976729796918292</v>
      </c>
      <c r="EL98" s="2">
        <f t="shared" si="94"/>
        <v>69.714325480366355</v>
      </c>
      <c r="EM98" s="2">
        <f t="shared" si="135"/>
        <v>71.82570679357373</v>
      </c>
      <c r="EN98" s="2">
        <f t="shared" si="135"/>
        <v>76.122185082814298</v>
      </c>
      <c r="EO98" s="2">
        <f t="shared" si="135"/>
        <v>70.512286412826342</v>
      </c>
      <c r="EQ98" s="2">
        <f t="shared" si="136"/>
        <v>67.812824965517137</v>
      </c>
      <c r="ER98" s="2">
        <f t="shared" si="136"/>
        <v>67.71058653607993</v>
      </c>
      <c r="ES98" s="2">
        <f t="shared" si="136"/>
        <v>66.477607897959544</v>
      </c>
      <c r="ET98" s="2">
        <f t="shared" si="136"/>
        <v>67.484866832586917</v>
      </c>
      <c r="EU98" s="2">
        <f t="shared" si="136"/>
        <v>65.356535083358807</v>
      </c>
      <c r="EV98" s="2">
        <f t="shared" si="136"/>
        <v>65.312864392647299</v>
      </c>
      <c r="EW98" s="2">
        <f t="shared" si="136"/>
        <v>65.967656875546169</v>
      </c>
      <c r="EX98" s="2">
        <f t="shared" si="136"/>
        <v>66.869818047995153</v>
      </c>
      <c r="EY98" s="2">
        <f t="shared" si="136"/>
        <v>69.034400451792351</v>
      </c>
      <c r="EZ98" s="2">
        <f t="shared" si="136"/>
        <v>71.665539887131729</v>
      </c>
      <c r="FA98" s="2">
        <f t="shared" si="136"/>
        <v>65.934028031311726</v>
      </c>
      <c r="FB98" s="2">
        <f t="shared" si="136"/>
        <v>69.308898744110252</v>
      </c>
      <c r="FC98" s="2">
        <f t="shared" si="136"/>
        <v>70.523272766512989</v>
      </c>
      <c r="FD98" s="2">
        <f t="shared" si="136"/>
        <v>74.04639829235424</v>
      </c>
      <c r="FE98" s="2">
        <f t="shared" si="136"/>
        <v>70.44262440495045</v>
      </c>
      <c r="FG98" s="2">
        <f t="shared" si="137"/>
        <v>0.92972260017556263</v>
      </c>
      <c r="FH98" s="2">
        <f t="shared" si="137"/>
        <v>0.92391905112101214</v>
      </c>
      <c r="FI98" s="2">
        <f t="shared" si="137"/>
        <v>0.9207443459952076</v>
      </c>
      <c r="FJ98" s="2">
        <f t="shared" si="137"/>
        <v>0.91435720423638034</v>
      </c>
      <c r="FK98" s="2">
        <f t="shared" si="137"/>
        <v>0.91068097013861438</v>
      </c>
      <c r="FL98" s="2">
        <f t="shared" si="137"/>
        <v>0.91089855557103827</v>
      </c>
      <c r="FM98" s="2">
        <f t="shared" si="137"/>
        <v>0.91007862959851538</v>
      </c>
      <c r="FN98" s="2">
        <f t="shared" si="137"/>
        <v>0.90688745886518485</v>
      </c>
      <c r="FO98" s="2">
        <f t="shared" si="137"/>
        <v>0.90783154460004922</v>
      </c>
      <c r="FP98" s="2">
        <f t="shared" si="137"/>
        <v>0.90662980445971098</v>
      </c>
      <c r="FQ98" s="2">
        <f t="shared" si="137"/>
        <v>0.91052389077265838</v>
      </c>
      <c r="FR98" s="2">
        <f t="shared" si="137"/>
        <v>0.90455130041530707</v>
      </c>
      <c r="FS98" s="2">
        <f t="shared" si="137"/>
        <v>0.92033193391696688</v>
      </c>
      <c r="FT98" s="2">
        <f t="shared" si="137"/>
        <v>0.90249103147527743</v>
      </c>
      <c r="FU98" s="2">
        <f t="shared" si="137"/>
        <v>0.87894048765135513</v>
      </c>
      <c r="FW98" s="2">
        <f t="shared" si="127"/>
        <v>2.7451611934722284E-4</v>
      </c>
      <c r="FX98" s="2">
        <f t="shared" si="127"/>
        <v>3.4259659024489237E-4</v>
      </c>
      <c r="FY98" s="2">
        <f t="shared" si="127"/>
        <v>3.335037778690003E-4</v>
      </c>
      <c r="FZ98" s="2">
        <f t="shared" si="127"/>
        <v>3.0286678962379446E-4</v>
      </c>
      <c r="GA98" s="2">
        <f t="shared" si="127"/>
        <v>3.2155413921453188E-4</v>
      </c>
      <c r="GB98" s="2">
        <f t="shared" si="127"/>
        <v>4.0542916401712081E-4</v>
      </c>
      <c r="GC98" s="2">
        <f t="shared" si="127"/>
        <v>4.326865533918954E-4</v>
      </c>
      <c r="GD98" s="2">
        <f t="shared" si="127"/>
        <v>5.5709507487926042E-4</v>
      </c>
      <c r="GE98" s="2">
        <f t="shared" si="127"/>
        <v>6.2933755669838834E-4</v>
      </c>
      <c r="GF98" s="2">
        <f t="shared" si="127"/>
        <v>5.2205518959663624E-4</v>
      </c>
      <c r="GG98" s="2">
        <f t="shared" si="127"/>
        <v>4.6937169546921212E-4</v>
      </c>
      <c r="GH98" s="2">
        <f t="shared" si="127"/>
        <v>3.4584324607361534E-4</v>
      </c>
      <c r="GI98" s="2">
        <f t="shared" si="127"/>
        <v>3.5573252306210338E-4</v>
      </c>
      <c r="GJ98" s="2">
        <f t="shared" si="127"/>
        <v>3.068428245724704E-4</v>
      </c>
      <c r="GK98" s="2">
        <f t="shared" si="127"/>
        <v>2.6815130204029702E-4</v>
      </c>
      <c r="GM98" s="86">
        <f t="shared" si="128"/>
        <v>4.5600146088820653E-2</v>
      </c>
      <c r="GN98" s="86">
        <f t="shared" si="128"/>
        <v>1.9173197482076965E-2</v>
      </c>
      <c r="GO98" s="86">
        <f t="shared" si="128"/>
        <v>9.614070456624161E-3</v>
      </c>
      <c r="GP98" s="86">
        <f t="shared" si="128"/>
        <v>7.1554708133725877E-3</v>
      </c>
      <c r="GQ98" s="86">
        <f t="shared" si="128"/>
        <v>7.5861037677199868E-3</v>
      </c>
      <c r="GR98" s="86">
        <f t="shared" si="128"/>
        <v>3.7185297991609153E-3</v>
      </c>
      <c r="GS98" s="86">
        <f t="shared" si="128"/>
        <v>2.4325479129678426E-3</v>
      </c>
      <c r="GT98" s="86">
        <f t="shared" si="128"/>
        <v>8.3741367603092814E-4</v>
      </c>
      <c r="GU98" s="86">
        <f t="shared" si="128"/>
        <v>1.3936207394505604E-3</v>
      </c>
      <c r="GV98" s="86">
        <f t="shared" si="128"/>
        <v>2.244613056326057E-3</v>
      </c>
      <c r="GW98" s="86">
        <f t="shared" si="128"/>
        <v>2.2801591270396786E-3</v>
      </c>
      <c r="GX98" s="86">
        <f t="shared" si="128"/>
        <v>1.1920728881664001E-2</v>
      </c>
      <c r="GY98" s="86">
        <f t="shared" si="128"/>
        <v>5.47620940781919E-3</v>
      </c>
      <c r="GZ98" s="86">
        <f t="shared" si="128"/>
        <v>7.3823656243851487E-3</v>
      </c>
      <c r="HA98" s="86">
        <f t="shared" si="128"/>
        <v>2.4667783489614554E-4</v>
      </c>
      <c r="HC98" s="86">
        <f t="shared" si="73"/>
        <v>2.0436687540021849E-2</v>
      </c>
      <c r="HD98" s="86">
        <f t="shared" si="73"/>
        <v>1.2663804805040911E-2</v>
      </c>
      <c r="HE98" s="86">
        <f t="shared" si="73"/>
        <v>1.6671445486730756E-2</v>
      </c>
      <c r="HF98" s="86">
        <f t="shared" si="73"/>
        <v>1.1695886907245701E-2</v>
      </c>
      <c r="HG98" s="86">
        <f t="shared" si="87"/>
        <v>1.4425551616042859E-2</v>
      </c>
      <c r="HH98" s="86">
        <f t="shared" si="87"/>
        <v>1.7376731656399764E-2</v>
      </c>
      <c r="HI98" s="86">
        <f t="shared" si="87"/>
        <v>1.58483725264922E-2</v>
      </c>
      <c r="HJ98" s="86">
        <f t="shared" si="87"/>
        <v>2.2884979421502256E-2</v>
      </c>
      <c r="HK98" s="86">
        <f t="shared" si="87"/>
        <v>2.4628658133424745E-2</v>
      </c>
      <c r="HL98" s="86">
        <f t="shared" si="87"/>
        <v>2.0602074393610777E-2</v>
      </c>
      <c r="HM98" s="86">
        <f t="shared" si="87"/>
        <v>1.3436806081058508E-2</v>
      </c>
      <c r="HN98" s="86">
        <f t="shared" si="87"/>
        <v>1.5832731291350571E-2</v>
      </c>
      <c r="HO98" s="86">
        <f t="shared" si="87"/>
        <v>1.9878715650542021E-2</v>
      </c>
      <c r="HP98" s="86">
        <f t="shared" si="87"/>
        <v>9.6680821860642002E-3</v>
      </c>
      <c r="HQ98" s="86">
        <f t="shared" si="87"/>
        <v>3.5723056954285485E-3</v>
      </c>
      <c r="HS98" s="86">
        <f t="shared" si="129"/>
        <v>1.4901876707657694E-28</v>
      </c>
      <c r="HT98" s="86">
        <f t="shared" si="129"/>
        <v>8.8952320820848021E-37</v>
      </c>
      <c r="HU98" s="86">
        <f t="shared" si="129"/>
        <v>4.92908492650408E-36</v>
      </c>
      <c r="HV98" s="86">
        <f t="shared" si="129"/>
        <v>2.034750332200154E-39</v>
      </c>
      <c r="HW98" s="86">
        <f t="shared" si="129"/>
        <v>2.6457954477337449E-37</v>
      </c>
      <c r="HX98" s="86">
        <f t="shared" si="129"/>
        <v>4.5625906259336526E-41</v>
      </c>
      <c r="HY98" s="86">
        <f t="shared" si="129"/>
        <v>1.2025922527569219E-39</v>
      </c>
      <c r="HZ98" s="86">
        <f t="shared" si="129"/>
        <v>2.5815781137546752E-37</v>
      </c>
      <c r="IA98" s="86">
        <f t="shared" si="129"/>
        <v>2.1298102804750144E-34</v>
      </c>
      <c r="IB98" s="86">
        <f t="shared" si="129"/>
        <v>3.4711753959714133E-36</v>
      </c>
      <c r="IC98" s="86">
        <f t="shared" si="129"/>
        <v>3.7035010765687182E-45</v>
      </c>
      <c r="ID98" s="86">
        <f t="shared" si="129"/>
        <v>7.9677639537503584E-37</v>
      </c>
      <c r="IE98" s="86">
        <f t="shared" si="129"/>
        <v>7.760544703651385E-36</v>
      </c>
      <c r="IF98" s="86">
        <f t="shared" si="129"/>
        <v>1.9640245969622662E-32</v>
      </c>
      <c r="IG98" s="86">
        <f t="shared" si="129"/>
        <v>4.7714737967743702E-23</v>
      </c>
      <c r="II98" s="86">
        <f t="shared" si="130"/>
        <v>4.8449816634383342E-71</v>
      </c>
      <c r="IJ98" s="86">
        <f t="shared" si="130"/>
        <v>8.8584070458896852E-96</v>
      </c>
      <c r="IK98" s="86">
        <f t="shared" si="130"/>
        <v>1.4006904858489381E-92</v>
      </c>
      <c r="IL98" s="86">
        <f t="shared" si="130"/>
        <v>8.5480316888972441E-105</v>
      </c>
      <c r="IM98" s="86">
        <f t="shared" si="130"/>
        <v>1.5555018777307123E-97</v>
      </c>
      <c r="IN98" s="86">
        <f t="shared" si="130"/>
        <v>5.1003718293282027E-108</v>
      </c>
      <c r="IO98" s="86">
        <f t="shared" si="130"/>
        <v>5.0003995928308478E-105</v>
      </c>
      <c r="IP98" s="86">
        <f t="shared" si="130"/>
        <v>1.1543912283107001E-97</v>
      </c>
      <c r="IQ98" s="86">
        <f t="shared" si="130"/>
        <v>6.5702501438080463E-91</v>
      </c>
      <c r="IR98" s="86">
        <f t="shared" si="130"/>
        <v>3.8424729222789873E-96</v>
      </c>
      <c r="IS98" s="86">
        <f t="shared" si="130"/>
        <v>7.3357918246176209E-120</v>
      </c>
      <c r="IT98" s="86">
        <f t="shared" si="130"/>
        <v>1.9767525217084045E-96</v>
      </c>
      <c r="IU98" s="86">
        <f t="shared" si="130"/>
        <v>6.6966785799165236E-93</v>
      </c>
      <c r="IV98" s="86">
        <f t="shared" si="130"/>
        <v>1.6940895123095622E-140</v>
      </c>
      <c r="IW98" s="86">
        <f t="shared" si="130"/>
        <v>1.0645124419765693E-107</v>
      </c>
      <c r="IY98" s="86">
        <f t="shared" si="131"/>
        <v>6.6036833628842495E-2</v>
      </c>
      <c r="IZ98" s="86">
        <f t="shared" si="131"/>
        <v>3.1837002287117874E-2</v>
      </c>
      <c r="JA98" s="86">
        <f t="shared" si="131"/>
        <v>2.6285515943354917E-2</v>
      </c>
      <c r="JB98" s="86">
        <f t="shared" si="131"/>
        <v>1.885135772061829E-2</v>
      </c>
      <c r="JC98" s="86">
        <f t="shared" si="131"/>
        <v>2.2011655383762846E-2</v>
      </c>
      <c r="JD98" s="86">
        <f t="shared" si="131"/>
        <v>2.109526145556068E-2</v>
      </c>
      <c r="JE98" s="86">
        <f t="shared" si="131"/>
        <v>1.8280920439460044E-2</v>
      </c>
      <c r="JF98" s="86">
        <f t="shared" si="131"/>
        <v>2.3722393097533184E-2</v>
      </c>
      <c r="JG98" s="86">
        <f t="shared" si="131"/>
        <v>2.6022278872875306E-2</v>
      </c>
      <c r="JH98" s="86">
        <f t="shared" si="131"/>
        <v>2.2846687449936835E-2</v>
      </c>
      <c r="JI98" s="86">
        <f t="shared" si="131"/>
        <v>1.5716965208098187E-2</v>
      </c>
      <c r="JJ98" s="86">
        <f t="shared" si="131"/>
        <v>2.7753460173014572E-2</v>
      </c>
      <c r="JK98" s="86">
        <f t="shared" si="131"/>
        <v>2.5354925058361212E-2</v>
      </c>
      <c r="JL98" s="86">
        <f t="shared" si="131"/>
        <v>1.705044781044935E-2</v>
      </c>
      <c r="JM98" s="86">
        <f t="shared" si="131"/>
        <v>3.8189835303246941E-3</v>
      </c>
    </row>
    <row r="99" spans="2:273" x14ac:dyDescent="0.25">
      <c r="B99" s="2">
        <v>72</v>
      </c>
      <c r="C99" s="37">
        <v>79.531999999999996</v>
      </c>
      <c r="D99" s="37">
        <v>79.064999999999998</v>
      </c>
      <c r="E99" s="37">
        <v>77.613</v>
      </c>
      <c r="F99" s="37">
        <v>76.694000000000003</v>
      </c>
      <c r="G99" s="37">
        <v>76.081000000000003</v>
      </c>
      <c r="H99" s="37">
        <v>77.225999999999999</v>
      </c>
      <c r="I99" s="37">
        <v>80.483999999999995</v>
      </c>
      <c r="J99" s="37">
        <v>81.677000000000007</v>
      </c>
      <c r="K99" s="37">
        <v>84.697999999999993</v>
      </c>
      <c r="L99" s="37">
        <v>85.159000000000006</v>
      </c>
      <c r="M99" s="37">
        <v>81.805999999999997</v>
      </c>
      <c r="N99" s="37">
        <v>81.016000000000005</v>
      </c>
      <c r="O99" s="37">
        <v>80.918999999999997</v>
      </c>
      <c r="P99" s="37">
        <v>83.081000000000003</v>
      </c>
      <c r="Q99" s="37">
        <v>74.805999999999997</v>
      </c>
      <c r="S99" s="4">
        <f t="shared" si="132"/>
        <v>80.601651877319313</v>
      </c>
      <c r="T99" s="4">
        <f t="shared" si="132"/>
        <v>80.56933494873482</v>
      </c>
      <c r="U99" s="4">
        <f t="shared" si="132"/>
        <v>80.402283138390061</v>
      </c>
      <c r="V99" s="4">
        <f t="shared" si="132"/>
        <v>79.603632950101371</v>
      </c>
      <c r="W99" s="4">
        <f t="shared" si="132"/>
        <v>78.543257985561567</v>
      </c>
      <c r="X99" s="4">
        <f t="shared" si="132"/>
        <v>80.879495720667791</v>
      </c>
      <c r="Y99" s="4">
        <f t="shared" si="132"/>
        <v>80.50159768954677</v>
      </c>
      <c r="Z99" s="4">
        <f t="shared" si="132"/>
        <v>83.797959331981488</v>
      </c>
      <c r="AA99" s="4">
        <f t="shared" si="132"/>
        <v>88.42409711259414</v>
      </c>
      <c r="AB99" s="4">
        <f t="shared" si="132"/>
        <v>87.467010209458721</v>
      </c>
      <c r="AC99" s="4">
        <f t="shared" si="132"/>
        <v>80.080646406513793</v>
      </c>
      <c r="AD99" s="4">
        <f t="shared" si="132"/>
        <v>83.784109017162379</v>
      </c>
      <c r="AE99" s="4">
        <f t="shared" si="132"/>
        <v>87.844132370243287</v>
      </c>
      <c r="AF99" s="4">
        <f t="shared" si="132"/>
        <v>85.007520545900377</v>
      </c>
      <c r="AG99" s="4">
        <f t="shared" si="132"/>
        <v>74.702856273343258</v>
      </c>
      <c r="AI99" s="4">
        <f t="shared" si="133"/>
        <v>-1.0696518773193162</v>
      </c>
      <c r="AJ99" s="4">
        <f t="shared" si="133"/>
        <v>-1.5043349487348223</v>
      </c>
      <c r="AK99" s="4">
        <f t="shared" si="133"/>
        <v>-2.7892831383900614</v>
      </c>
      <c r="AL99" s="4">
        <f t="shared" si="133"/>
        <v>-2.9096329501013685</v>
      </c>
      <c r="AM99" s="4">
        <f t="shared" si="133"/>
        <v>-2.4622579855615641</v>
      </c>
      <c r="AN99" s="4">
        <f t="shared" si="133"/>
        <v>-3.6534957206677916</v>
      </c>
      <c r="AO99" s="4">
        <f t="shared" si="133"/>
        <v>-1.7597689546775541E-2</v>
      </c>
      <c r="AP99" s="4">
        <f t="shared" si="133"/>
        <v>-2.1209593319814815</v>
      </c>
      <c r="AQ99" s="4">
        <f t="shared" si="133"/>
        <v>-3.7260971125941467</v>
      </c>
      <c r="AR99" s="4">
        <f t="shared" si="133"/>
        <v>-2.3080102094587147</v>
      </c>
      <c r="AS99" s="4">
        <f t="shared" si="133"/>
        <v>1.7253535934862043</v>
      </c>
      <c r="AT99" s="4">
        <f t="shared" si="133"/>
        <v>-2.7681090171623737</v>
      </c>
      <c r="AU99" s="4">
        <f t="shared" si="133"/>
        <v>-6.9251323702432899</v>
      </c>
      <c r="AV99" s="4">
        <f t="shared" si="133"/>
        <v>-1.9265205459003738</v>
      </c>
      <c r="AW99" s="4">
        <f t="shared" si="133"/>
        <v>0.10314372665673943</v>
      </c>
      <c r="AY99" s="2">
        <f t="shared" si="125"/>
        <v>66.834290089746389</v>
      </c>
      <c r="AZ99" s="2">
        <f t="shared" si="125"/>
        <v>70.088268074870825</v>
      </c>
      <c r="BA99" s="2">
        <f t="shared" si="125"/>
        <v>68.651926800039803</v>
      </c>
      <c r="BB99" s="2">
        <f t="shared" si="125"/>
        <v>70.257936072633683</v>
      </c>
      <c r="BC99" s="2">
        <f t="shared" si="125"/>
        <v>67.782766771471657</v>
      </c>
      <c r="BD99" s="2">
        <f t="shared" si="125"/>
        <v>67.627522564759488</v>
      </c>
      <c r="BE99" s="2">
        <f t="shared" si="125"/>
        <v>68.006931786799427</v>
      </c>
      <c r="BF99" s="2">
        <f t="shared" si="125"/>
        <v>68.282237724267588</v>
      </c>
      <c r="BG99" s="2">
        <f t="shared" si="125"/>
        <v>71.326345359607714</v>
      </c>
      <c r="BH99" s="2">
        <f t="shared" si="125"/>
        <v>72.902925516664865</v>
      </c>
      <c r="BI99" s="2">
        <f t="shared" si="125"/>
        <v>68.264770001700953</v>
      </c>
      <c r="BJ99" s="2">
        <f t="shared" si="125"/>
        <v>72.315460006414369</v>
      </c>
      <c r="BK99" s="2">
        <f t="shared" si="125"/>
        <v>73.678760285664254</v>
      </c>
      <c r="BL99" s="2">
        <f t="shared" si="125"/>
        <v>78.21822371417484</v>
      </c>
      <c r="BM99" s="2">
        <f t="shared" si="125"/>
        <v>72.596273095986447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74.805999999999997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74.805999999999997</v>
      </c>
      <c r="DK99" s="2">
        <f t="shared" si="134"/>
        <v>83.804108879492617</v>
      </c>
      <c r="DL99" s="2">
        <f t="shared" si="134"/>
        <v>85.831736031410472</v>
      </c>
      <c r="DM99" s="2">
        <f t="shared" si="134"/>
        <v>92.955929206169131</v>
      </c>
      <c r="DN99" s="2">
        <f t="shared" si="134"/>
        <v>86.072599437148227</v>
      </c>
      <c r="DO99" s="2">
        <f t="shared" si="134"/>
        <v>88.003723452157615</v>
      </c>
      <c r="DP99" s="2">
        <f t="shared" si="134"/>
        <v>89.10132147937415</v>
      </c>
      <c r="DQ99" s="2">
        <f t="shared" si="134"/>
        <v>87.049024966261825</v>
      </c>
      <c r="DR99" s="2">
        <f t="shared" si="134"/>
        <v>79.686206258890479</v>
      </c>
      <c r="DS99" s="2">
        <f t="shared" si="134"/>
        <v>84.28807894736839</v>
      </c>
      <c r="DT99" s="2">
        <f t="shared" si="134"/>
        <v>83.578251066856339</v>
      </c>
      <c r="DU99" s="2">
        <f t="shared" si="134"/>
        <v>95.418287339971528</v>
      </c>
      <c r="DV99" s="2">
        <f t="shared" si="134"/>
        <v>100.94584877995403</v>
      </c>
      <c r="DW99" s="2">
        <f t="shared" si="134"/>
        <v>98.747483958724217</v>
      </c>
      <c r="DX99" s="2">
        <f t="shared" si="134"/>
        <v>101.16533582153581</v>
      </c>
      <c r="DY99" s="2">
        <f t="shared" si="134"/>
        <v>89.82277859879585</v>
      </c>
      <c r="EA99" s="2">
        <f t="shared" si="94"/>
        <v>65.663746293545955</v>
      </c>
      <c r="EB99" s="2">
        <f t="shared" si="94"/>
        <v>68.906455638961731</v>
      </c>
      <c r="EC99" s="2">
        <f t="shared" si="94"/>
        <v>66.744118157047325</v>
      </c>
      <c r="ED99" s="2">
        <f t="shared" si="94"/>
        <v>68.907566499829386</v>
      </c>
      <c r="EE99" s="2">
        <f t="shared" si="94"/>
        <v>65.974303628514747</v>
      </c>
      <c r="EF99" s="2">
        <f t="shared" si="94"/>
        <v>65.712106200046065</v>
      </c>
      <c r="EG99" s="2">
        <f t="shared" si="94"/>
        <v>66.291253108100577</v>
      </c>
      <c r="EH99" s="2">
        <f t="shared" si="94"/>
        <v>67.21473350693104</v>
      </c>
      <c r="EI99" s="2">
        <f t="shared" si="94"/>
        <v>70.127158595029215</v>
      </c>
      <c r="EJ99" s="2">
        <f t="shared" si="94"/>
        <v>71.900534514196409</v>
      </c>
      <c r="EK99" s="2">
        <f t="shared" si="94"/>
        <v>65.831235019729618</v>
      </c>
      <c r="EL99" s="2">
        <f t="shared" si="94"/>
        <v>69.560354738487618</v>
      </c>
      <c r="EM99" s="2">
        <f t="shared" si="135"/>
        <v>71.700176638143546</v>
      </c>
      <c r="EN99" s="2">
        <f t="shared" si="135"/>
        <v>75.957820612923371</v>
      </c>
      <c r="EO99" s="2">
        <f t="shared" si="135"/>
        <v>70.432397991974852</v>
      </c>
      <c r="EQ99" s="2">
        <f t="shared" si="136"/>
        <v>67.742067929342824</v>
      </c>
      <c r="ER99" s="2">
        <f t="shared" si="136"/>
        <v>67.599975776816137</v>
      </c>
      <c r="ES99" s="2">
        <f t="shared" si="136"/>
        <v>66.363365296986487</v>
      </c>
      <c r="ET99" s="2">
        <f t="shared" si="136"/>
        <v>67.335044070744672</v>
      </c>
      <c r="EU99" s="2">
        <f t="shared" si="136"/>
        <v>65.217824986525642</v>
      </c>
      <c r="EV99" s="2">
        <f t="shared" si="136"/>
        <v>65.16170909055225</v>
      </c>
      <c r="EW99" s="2">
        <f t="shared" si="136"/>
        <v>65.812018969213241</v>
      </c>
      <c r="EX99" s="2">
        <f t="shared" si="136"/>
        <v>66.695106256526415</v>
      </c>
      <c r="EY99" s="2">
        <f t="shared" si="136"/>
        <v>68.832626592854879</v>
      </c>
      <c r="EZ99" s="2">
        <f t="shared" si="136"/>
        <v>71.449861120712569</v>
      </c>
      <c r="FA99" s="2">
        <f t="shared" si="136"/>
        <v>65.788806823805047</v>
      </c>
      <c r="FB99" s="2">
        <f t="shared" si="136"/>
        <v>69.165665360915</v>
      </c>
      <c r="FC99" s="2">
        <f t="shared" si="136"/>
        <v>70.426982571547839</v>
      </c>
      <c r="FD99" s="2">
        <f t="shared" si="136"/>
        <v>73.932256150084768</v>
      </c>
      <c r="FE99" s="2">
        <f t="shared" si="136"/>
        <v>70.365450192820262</v>
      </c>
      <c r="FG99" s="2">
        <f t="shared" si="137"/>
        <v>0.93550745028051618</v>
      </c>
      <c r="FH99" s="2">
        <f t="shared" si="137"/>
        <v>0.93014572455932687</v>
      </c>
      <c r="FI99" s="2">
        <f t="shared" si="137"/>
        <v>0.92721037594470013</v>
      </c>
      <c r="FJ99" s="2">
        <f t="shared" si="137"/>
        <v>0.92129978564742354</v>
      </c>
      <c r="FK99" s="2">
        <f t="shared" si="137"/>
        <v>0.91789480312189919</v>
      </c>
      <c r="FL99" s="2">
        <f t="shared" si="137"/>
        <v>0.91809639579057356</v>
      </c>
      <c r="FM99" s="2">
        <f t="shared" si="137"/>
        <v>0.91733669467789347</v>
      </c>
      <c r="FN99" s="2">
        <f t="shared" si="137"/>
        <v>0.91437886831995918</v>
      </c>
      <c r="FO99" s="2">
        <f t="shared" si="137"/>
        <v>0.91525409516848732</v>
      </c>
      <c r="FP99" s="2">
        <f t="shared" si="137"/>
        <v>0.91413998101604066</v>
      </c>
      <c r="FQ99" s="2">
        <f t="shared" si="137"/>
        <v>0.91774926442280158</v>
      </c>
      <c r="FR99" s="2">
        <f t="shared" si="137"/>
        <v>0.91221247212851564</v>
      </c>
      <c r="FS99" s="2">
        <f t="shared" si="137"/>
        <v>0.92682893642134867</v>
      </c>
      <c r="FT99" s="2">
        <f t="shared" si="137"/>
        <v>0.91030117183816672</v>
      </c>
      <c r="FU99" s="2">
        <f t="shared" si="137"/>
        <v>0.88840369709552225</v>
      </c>
      <c r="FW99" s="2">
        <f t="shared" si="127"/>
        <v>3.0099296760949961E-4</v>
      </c>
      <c r="FX99" s="2">
        <f t="shared" si="127"/>
        <v>3.7563727529971359E-4</v>
      </c>
      <c r="FY99" s="2">
        <f t="shared" si="127"/>
        <v>3.6566785509328131E-4</v>
      </c>
      <c r="FZ99" s="2">
        <f t="shared" si="127"/>
        <v>3.3207712785090647E-4</v>
      </c>
      <c r="GA99" s="2">
        <f t="shared" si="127"/>
        <v>3.5256616488112558E-4</v>
      </c>
      <c r="GB99" s="2">
        <f t="shared" si="127"/>
        <v>4.4452685072448954E-4</v>
      </c>
      <c r="GC99" s="2">
        <f t="shared" si="127"/>
        <v>4.7441156733394306E-4</v>
      </c>
      <c r="GD99" s="2">
        <f t="shared" si="127"/>
        <v>6.1080977326853051E-4</v>
      </c>
      <c r="GE99" s="2">
        <f t="shared" si="127"/>
        <v>6.9001301317063977E-4</v>
      </c>
      <c r="GF99" s="2">
        <f t="shared" si="127"/>
        <v>5.7239330287526028E-4</v>
      </c>
      <c r="GG99" s="2">
        <f t="shared" si="127"/>
        <v>5.1463252528025734E-4</v>
      </c>
      <c r="GH99" s="2">
        <f t="shared" si="127"/>
        <v>3.7919692619236802E-4</v>
      </c>
      <c r="GI99" s="2">
        <f t="shared" si="127"/>
        <v>3.9003956887004613E-4</v>
      </c>
      <c r="GJ99" s="2">
        <f t="shared" si="127"/>
        <v>3.3643650704071976E-4</v>
      </c>
      <c r="GK99" s="2">
        <f t="shared" si="127"/>
        <v>2.9401444957911883E-4</v>
      </c>
      <c r="GM99" s="86">
        <f t="shared" si="128"/>
        <v>2.1738290344364201E-2</v>
      </c>
      <c r="GN99" s="86">
        <f t="shared" si="128"/>
        <v>8.3350834861799089E-3</v>
      </c>
      <c r="GO99" s="86">
        <f t="shared" si="128"/>
        <v>3.5595004566769733E-3</v>
      </c>
      <c r="GP99" s="86">
        <f t="shared" si="128"/>
        <v>2.3417616702689865E-3</v>
      </c>
      <c r="GQ99" s="86">
        <f t="shared" si="128"/>
        <v>2.4535855948508308E-3</v>
      </c>
      <c r="GR99" s="86">
        <f t="shared" si="128"/>
        <v>1.1313359301868781E-3</v>
      </c>
      <c r="GS99" s="86">
        <f t="shared" si="128"/>
        <v>6.3235574883484746E-4</v>
      </c>
      <c r="GT99" s="86">
        <f t="shared" si="128"/>
        <v>1.735345302624045E-4</v>
      </c>
      <c r="GU99" s="86">
        <f t="shared" si="128"/>
        <v>3.1719723878619461E-4</v>
      </c>
      <c r="GV99" s="86">
        <f t="shared" si="128"/>
        <v>5.4985749437006588E-4</v>
      </c>
      <c r="GW99" s="86">
        <f t="shared" si="128"/>
        <v>5.9957431152913633E-4</v>
      </c>
      <c r="GX99" s="86">
        <f t="shared" si="128"/>
        <v>4.3438925357735282E-3</v>
      </c>
      <c r="GY99" s="86">
        <f t="shared" si="128"/>
        <v>1.8438586867790417E-3</v>
      </c>
      <c r="GZ99" s="86">
        <f t="shared" si="128"/>
        <v>2.5372049686398336E-3</v>
      </c>
      <c r="HA99" s="86">
        <f t="shared" si="128"/>
        <v>4.3968851958564728E-5</v>
      </c>
      <c r="HC99" s="86">
        <f t="shared" si="73"/>
        <v>2.8309848942379184E-2</v>
      </c>
      <c r="HD99" s="86">
        <f t="shared" si="73"/>
        <v>1.9125867531737131E-2</v>
      </c>
      <c r="HE99" s="86">
        <f t="shared" si="73"/>
        <v>2.4644450657048258E-2</v>
      </c>
      <c r="HF99" s="86">
        <f t="shared" si="73"/>
        <v>1.7956177902945316E-2</v>
      </c>
      <c r="HG99" s="86">
        <f t="shared" si="87"/>
        <v>2.1660602474474835E-2</v>
      </c>
      <c r="HH99" s="86">
        <f t="shared" si="87"/>
        <v>2.6712353303486733E-2</v>
      </c>
      <c r="HI99" s="86">
        <f t="shared" si="87"/>
        <v>2.4422898200296785E-2</v>
      </c>
      <c r="HJ99" s="86">
        <f t="shared" si="87"/>
        <v>3.4515647984858892E-2</v>
      </c>
      <c r="HK99" s="86">
        <f t="shared" si="87"/>
        <v>3.6703627216802981E-2</v>
      </c>
      <c r="HL99" s="86">
        <f t="shared" si="87"/>
        <v>3.1043921636111107E-2</v>
      </c>
      <c r="HM99" s="86">
        <f t="shared" si="87"/>
        <v>2.1624815866765283E-2</v>
      </c>
      <c r="HN99" s="86">
        <f t="shared" si="87"/>
        <v>2.3695392355107928E-2</v>
      </c>
      <c r="HO99" s="86">
        <f t="shared" si="87"/>
        <v>2.9240463665910533E-2</v>
      </c>
      <c r="HP99" s="86">
        <f t="shared" si="87"/>
        <v>1.5128763711967473E-2</v>
      </c>
      <c r="HQ99" s="86">
        <f t="shared" si="87"/>
        <v>6.6011997655598988E-3</v>
      </c>
      <c r="HS99" s="86">
        <f t="shared" si="129"/>
        <v>1.2275406903942892E-27</v>
      </c>
      <c r="HT99" s="86">
        <f t="shared" si="129"/>
        <v>1.5838440767890288E-35</v>
      </c>
      <c r="HU99" s="86">
        <f t="shared" si="129"/>
        <v>8.0335024075188983E-35</v>
      </c>
      <c r="HV99" s="86">
        <f t="shared" si="129"/>
        <v>4.415782662048975E-38</v>
      </c>
      <c r="HW99" s="86">
        <f t="shared" si="129"/>
        <v>4.8319705249324562E-36</v>
      </c>
      <c r="HX99" s="86">
        <f t="shared" si="129"/>
        <v>1.2500736136446831E-39</v>
      </c>
      <c r="HY99" s="86">
        <f t="shared" si="129"/>
        <v>3.0437515048183539E-38</v>
      </c>
      <c r="HZ99" s="86">
        <f t="shared" si="129"/>
        <v>5.8378915065415831E-36</v>
      </c>
      <c r="IA99" s="86">
        <f t="shared" si="129"/>
        <v>3.9862010629668193E-33</v>
      </c>
      <c r="IB99" s="86">
        <f t="shared" si="129"/>
        <v>7.1033627213481014E-35</v>
      </c>
      <c r="IC99" s="86">
        <f t="shared" si="129"/>
        <v>1.551161663100607E-43</v>
      </c>
      <c r="ID99" s="86">
        <f t="shared" si="129"/>
        <v>1.4404924240750895E-35</v>
      </c>
      <c r="IE99" s="86">
        <f t="shared" si="129"/>
        <v>1.289515536036281E-34</v>
      </c>
      <c r="IF99" s="86">
        <f t="shared" si="129"/>
        <v>2.2167872743916882E-31</v>
      </c>
      <c r="IG99" s="86">
        <f t="shared" si="129"/>
        <v>2.4731104250813182E-22</v>
      </c>
      <c r="II99" s="86">
        <f t="shared" si="130"/>
        <v>1.7008118174032123E-69</v>
      </c>
      <c r="IJ99" s="86">
        <f t="shared" si="130"/>
        <v>1.2639504530085459E-93</v>
      </c>
      <c r="IK99" s="86">
        <f t="shared" si="130"/>
        <v>1.6615079968137202E-90</v>
      </c>
      <c r="IL99" s="86">
        <f t="shared" si="130"/>
        <v>1.8072032729953661E-102</v>
      </c>
      <c r="IM99" s="86">
        <f t="shared" si="130"/>
        <v>2.3401572307457072E-95</v>
      </c>
      <c r="IN99" s="86">
        <f t="shared" si="130"/>
        <v>1.5650541519933346E-105</v>
      </c>
      <c r="IO99" s="86">
        <f t="shared" si="130"/>
        <v>1.3681426626414817E-102</v>
      </c>
      <c r="IP99" s="86">
        <f t="shared" si="130"/>
        <v>2.5216536106386097E-95</v>
      </c>
      <c r="IQ99" s="86">
        <f t="shared" si="130"/>
        <v>1.0666112212750705E-88</v>
      </c>
      <c r="IR99" s="86">
        <f t="shared" si="130"/>
        <v>7.3646263915879575E-94</v>
      </c>
      <c r="IS99" s="86">
        <f t="shared" si="130"/>
        <v>4.8086267153171764E-117</v>
      </c>
      <c r="IT99" s="86">
        <f t="shared" si="130"/>
        <v>2.9362875534201547E-94</v>
      </c>
      <c r="IU99" s="86">
        <f t="shared" si="130"/>
        <v>8.3975964382977648E-91</v>
      </c>
      <c r="IV99" s="86">
        <f t="shared" si="130"/>
        <v>2.3162252329339758E-137</v>
      </c>
      <c r="IW99" s="86">
        <f t="shared" si="130"/>
        <v>2.4133501355422746E-105</v>
      </c>
      <c r="IY99" s="86">
        <f t="shared" si="131"/>
        <v>5.0048139286743384E-2</v>
      </c>
      <c r="IZ99" s="86">
        <f t="shared" si="131"/>
        <v>2.746095101791704E-2</v>
      </c>
      <c r="JA99" s="86">
        <f t="shared" si="131"/>
        <v>2.8203951113725232E-2</v>
      </c>
      <c r="JB99" s="86">
        <f t="shared" si="131"/>
        <v>2.0297939573214303E-2</v>
      </c>
      <c r="JC99" s="86">
        <f t="shared" si="131"/>
        <v>2.4114188069325665E-2</v>
      </c>
      <c r="JD99" s="86">
        <f t="shared" si="131"/>
        <v>2.7843689233673613E-2</v>
      </c>
      <c r="JE99" s="86">
        <f t="shared" si="131"/>
        <v>2.505525394913163E-2</v>
      </c>
      <c r="JF99" s="86">
        <f t="shared" si="131"/>
        <v>3.4689182515121299E-2</v>
      </c>
      <c r="JG99" s="86">
        <f t="shared" si="131"/>
        <v>3.7020824455589178E-2</v>
      </c>
      <c r="JH99" s="86">
        <f t="shared" si="131"/>
        <v>3.159377913048117E-2</v>
      </c>
      <c r="JI99" s="86">
        <f t="shared" si="131"/>
        <v>2.2224390178294421E-2</v>
      </c>
      <c r="JJ99" s="86">
        <f t="shared" si="131"/>
        <v>2.8039284890881457E-2</v>
      </c>
      <c r="JK99" s="86">
        <f t="shared" si="131"/>
        <v>3.1084322352689573E-2</v>
      </c>
      <c r="JL99" s="86">
        <f t="shared" si="131"/>
        <v>1.7665968680607307E-2</v>
      </c>
      <c r="JM99" s="86">
        <f t="shared" si="131"/>
        <v>6.6451686175184634E-3</v>
      </c>
    </row>
    <row r="100" spans="2:273" x14ac:dyDescent="0.25">
      <c r="B100" s="2">
        <v>73</v>
      </c>
      <c r="C100" s="37">
        <v>80.774000000000001</v>
      </c>
      <c r="D100" s="37">
        <v>81.757999999999996</v>
      </c>
      <c r="E100" s="37">
        <v>81.403000000000006</v>
      </c>
      <c r="F100" s="37">
        <v>78.983999999999995</v>
      </c>
      <c r="G100" s="37">
        <v>79.725999999999999</v>
      </c>
      <c r="H100" s="37">
        <v>82.370999999999995</v>
      </c>
      <c r="I100" s="37">
        <v>85.177000000000007</v>
      </c>
      <c r="J100" s="37">
        <v>86.677000000000007</v>
      </c>
      <c r="K100" s="37">
        <v>91.364999999999995</v>
      </c>
      <c r="L100" s="37">
        <v>89.302000000000007</v>
      </c>
      <c r="M100" s="37">
        <v>87.21</v>
      </c>
      <c r="N100" s="37">
        <v>83.129000000000005</v>
      </c>
      <c r="O100" s="37">
        <v>85.225999999999999</v>
      </c>
      <c r="P100" s="37">
        <v>85.581000000000003</v>
      </c>
      <c r="Q100" s="37">
        <v>75.774000000000001</v>
      </c>
      <c r="S100" s="4">
        <f t="shared" si="132"/>
        <v>82.833825719560863</v>
      </c>
      <c r="T100" s="4">
        <f t="shared" si="132"/>
        <v>83.94556081700523</v>
      </c>
      <c r="U100" s="4">
        <f t="shared" si="132"/>
        <v>84.31276487168455</v>
      </c>
      <c r="V100" s="4">
        <f t="shared" si="132"/>
        <v>83.114499439857482</v>
      </c>
      <c r="W100" s="4">
        <f t="shared" si="132"/>
        <v>82.328538583019224</v>
      </c>
      <c r="X100" s="4">
        <f t="shared" si="132"/>
        <v>86.021961025682288</v>
      </c>
      <c r="Y100" s="4">
        <f t="shared" si="132"/>
        <v>85.429676196753263</v>
      </c>
      <c r="Z100" s="4">
        <f t="shared" si="132"/>
        <v>89.548213591635118</v>
      </c>
      <c r="AA100" s="4">
        <f t="shared" si="132"/>
        <v>94.48141862117393</v>
      </c>
      <c r="AB100" s="4">
        <f t="shared" si="132"/>
        <v>92.81617267601348</v>
      </c>
      <c r="AC100" s="4">
        <f t="shared" si="132"/>
        <v>85.299225398242442</v>
      </c>
      <c r="AD100" s="4">
        <f t="shared" si="132"/>
        <v>87.601517285756429</v>
      </c>
      <c r="AE100" s="4">
        <f t="shared" si="132"/>
        <v>92.656546939048269</v>
      </c>
      <c r="AF100" s="4">
        <f t="shared" si="132"/>
        <v>87.615877461430244</v>
      </c>
      <c r="AG100" s="4">
        <f t="shared" si="132"/>
        <v>75.915653272761588</v>
      </c>
      <c r="AI100" s="4">
        <f t="shared" si="133"/>
        <v>-2.0598257195608625</v>
      </c>
      <c r="AJ100" s="4">
        <f t="shared" si="133"/>
        <v>-2.1875608170052345</v>
      </c>
      <c r="AK100" s="4">
        <f t="shared" si="133"/>
        <v>-2.9097648716845441</v>
      </c>
      <c r="AL100" s="4">
        <f t="shared" si="133"/>
        <v>-4.1304994398574877</v>
      </c>
      <c r="AM100" s="4">
        <f t="shared" si="133"/>
        <v>-2.6025385830192249</v>
      </c>
      <c r="AN100" s="4">
        <f t="shared" si="133"/>
        <v>-3.6509610256822924</v>
      </c>
      <c r="AO100" s="4">
        <f t="shared" si="133"/>
        <v>-0.25267619675325648</v>
      </c>
      <c r="AP100" s="4">
        <f t="shared" si="133"/>
        <v>-2.8712135916351116</v>
      </c>
      <c r="AQ100" s="4">
        <f t="shared" si="133"/>
        <v>-3.1164186211739349</v>
      </c>
      <c r="AR100" s="4">
        <f t="shared" si="133"/>
        <v>-3.5141726760134731</v>
      </c>
      <c r="AS100" s="4">
        <f t="shared" si="133"/>
        <v>1.9107746017575522</v>
      </c>
      <c r="AT100" s="4">
        <f t="shared" si="133"/>
        <v>-4.4725172857564246</v>
      </c>
      <c r="AU100" s="4">
        <f t="shared" si="133"/>
        <v>-7.4305469390482699</v>
      </c>
      <c r="AV100" s="4">
        <f t="shared" si="133"/>
        <v>-2.0348774614302414</v>
      </c>
      <c r="AW100" s="4">
        <f t="shared" si="133"/>
        <v>-0.14165327276158735</v>
      </c>
      <c r="AY100" s="2">
        <f t="shared" si="125"/>
        <v>66.722982809515841</v>
      </c>
      <c r="AZ100" s="2">
        <f t="shared" si="125"/>
        <v>69.868256000281278</v>
      </c>
      <c r="BA100" s="2">
        <f t="shared" si="125"/>
        <v>68.400126355954555</v>
      </c>
      <c r="BB100" s="2">
        <f t="shared" si="125"/>
        <v>69.986996858854127</v>
      </c>
      <c r="BC100" s="2">
        <f t="shared" si="125"/>
        <v>67.504660896178663</v>
      </c>
      <c r="BD100" s="2">
        <f t="shared" si="125"/>
        <v>67.334158817032431</v>
      </c>
      <c r="BE100" s="2">
        <f t="shared" si="125"/>
        <v>67.720727485185904</v>
      </c>
      <c r="BF100" s="2">
        <f t="shared" si="125"/>
        <v>68.018721123093925</v>
      </c>
      <c r="BG100" s="2">
        <f t="shared" si="125"/>
        <v>71.008034540572069</v>
      </c>
      <c r="BH100" s="2">
        <f t="shared" si="125"/>
        <v>72.605253862912193</v>
      </c>
      <c r="BI100" s="2">
        <f t="shared" si="125"/>
        <v>67.947133516245273</v>
      </c>
      <c r="BJ100" s="2">
        <f t="shared" si="125"/>
        <v>71.977549646916046</v>
      </c>
      <c r="BK100" s="2">
        <f t="shared" si="125"/>
        <v>73.420321092264189</v>
      </c>
      <c r="BL100" s="2">
        <f t="shared" si="125"/>
        <v>77.915774057573316</v>
      </c>
      <c r="BM100" s="2">
        <f t="shared" si="125"/>
        <v>72.385442717612406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83.922503171247371</v>
      </c>
      <c r="DL100" s="2">
        <f t="shared" si="134"/>
        <v>85.975294472968912</v>
      </c>
      <c r="DM100" s="2">
        <f t="shared" si="134"/>
        <v>93.252817626880585</v>
      </c>
      <c r="DN100" s="2">
        <f t="shared" si="134"/>
        <v>86.255935741088194</v>
      </c>
      <c r="DO100" s="2">
        <f t="shared" si="134"/>
        <v>88.192434709193265</v>
      </c>
      <c r="DP100" s="2">
        <f t="shared" si="134"/>
        <v>89.29998730714523</v>
      </c>
      <c r="DQ100" s="2">
        <f t="shared" si="134"/>
        <v>87.153689946018915</v>
      </c>
      <c r="DR100" s="2">
        <f t="shared" si="134"/>
        <v>79.64524087245141</v>
      </c>
      <c r="DS100" s="2">
        <f t="shared" si="134"/>
        <v>84.27348790896157</v>
      </c>
      <c r="DT100" s="2">
        <f t="shared" si="134"/>
        <v>83.489733522996687</v>
      </c>
      <c r="DU100" s="2">
        <f t="shared" si="134"/>
        <v>95.614338767917701</v>
      </c>
      <c r="DV100" s="2">
        <f t="shared" si="134"/>
        <v>101.27451066856329</v>
      </c>
      <c r="DW100" s="2">
        <f t="shared" si="134"/>
        <v>99.062181050656676</v>
      </c>
      <c r="DX100" s="2">
        <f t="shared" si="134"/>
        <v>101.54074328614327</v>
      </c>
      <c r="DY100" s="2">
        <f t="shared" si="134"/>
        <v>90.130956486042692</v>
      </c>
      <c r="EA100" s="2">
        <f t="shared" si="94"/>
        <v>65.640889848615132</v>
      </c>
      <c r="EB100" s="2">
        <f t="shared" si="94"/>
        <v>68.765608899339767</v>
      </c>
      <c r="EC100" s="2">
        <f t="shared" si="94"/>
        <v>66.620922838741649</v>
      </c>
      <c r="ED100" s="2">
        <f t="shared" si="94"/>
        <v>68.720139529063829</v>
      </c>
      <c r="EE100" s="2">
        <f t="shared" si="94"/>
        <v>65.817284120872699</v>
      </c>
      <c r="EF100" s="2">
        <f t="shared" si="94"/>
        <v>65.54728629393864</v>
      </c>
      <c r="EG100" s="2">
        <f t="shared" si="94"/>
        <v>66.123924123320521</v>
      </c>
      <c r="EH100" s="2">
        <f t="shared" si="94"/>
        <v>67.026191055340078</v>
      </c>
      <c r="EI100" s="2">
        <f t="shared" si="94"/>
        <v>69.888857426217058</v>
      </c>
      <c r="EJ100" s="2">
        <f t="shared" si="94"/>
        <v>71.673188004688726</v>
      </c>
      <c r="EK100" s="2">
        <f t="shared" si="94"/>
        <v>65.685740242540945</v>
      </c>
      <c r="EL100" s="2">
        <f t="shared" si="94"/>
        <v>69.406383996608881</v>
      </c>
      <c r="EM100" s="2">
        <f t="shared" si="135"/>
        <v>71.574646482713362</v>
      </c>
      <c r="EN100" s="2">
        <f t="shared" si="135"/>
        <v>75.793456143032444</v>
      </c>
      <c r="EO100" s="2">
        <f t="shared" si="135"/>
        <v>70.352509571123349</v>
      </c>
      <c r="EQ100" s="2">
        <f t="shared" si="136"/>
        <v>67.67131089316851</v>
      </c>
      <c r="ER100" s="2">
        <f t="shared" si="136"/>
        <v>67.489365017552331</v>
      </c>
      <c r="ES100" s="2">
        <f t="shared" si="136"/>
        <v>66.24912269601343</v>
      </c>
      <c r="ET100" s="2">
        <f t="shared" si="136"/>
        <v>67.185221308902427</v>
      </c>
      <c r="EU100" s="2">
        <f t="shared" si="136"/>
        <v>65.079114889692477</v>
      </c>
      <c r="EV100" s="2">
        <f t="shared" si="136"/>
        <v>65.010553788457202</v>
      </c>
      <c r="EW100" s="2">
        <f t="shared" si="136"/>
        <v>65.656381062880314</v>
      </c>
      <c r="EX100" s="2">
        <f t="shared" si="136"/>
        <v>66.520394465057677</v>
      </c>
      <c r="EY100" s="2">
        <f t="shared" si="136"/>
        <v>68.630852733917408</v>
      </c>
      <c r="EZ100" s="2">
        <f t="shared" si="136"/>
        <v>71.234182354293438</v>
      </c>
      <c r="FA100" s="2">
        <f t="shared" si="136"/>
        <v>65.643585616298367</v>
      </c>
      <c r="FB100" s="2">
        <f t="shared" si="136"/>
        <v>69.022431977719748</v>
      </c>
      <c r="FC100" s="2">
        <f t="shared" si="136"/>
        <v>70.330692376582689</v>
      </c>
      <c r="FD100" s="2">
        <f t="shared" si="136"/>
        <v>73.818114007815311</v>
      </c>
      <c r="FE100" s="2">
        <f t="shared" si="136"/>
        <v>70.288275980690074</v>
      </c>
      <c r="FG100" s="2">
        <f t="shared" si="137"/>
        <v>0.94084642001243424</v>
      </c>
      <c r="FH100" s="2">
        <f t="shared" si="137"/>
        <v>0.93589814677005934</v>
      </c>
      <c r="FI100" s="2">
        <f t="shared" si="137"/>
        <v>0.93318715779715677</v>
      </c>
      <c r="FJ100" s="2">
        <f t="shared" si="137"/>
        <v>0.92772405747561593</v>
      </c>
      <c r="FK100" s="2">
        <f t="shared" si="137"/>
        <v>0.92457426727830672</v>
      </c>
      <c r="FL100" s="2">
        <f t="shared" si="137"/>
        <v>0.9247608041789448</v>
      </c>
      <c r="FM100" s="2">
        <f t="shared" si="137"/>
        <v>0.92405780589023745</v>
      </c>
      <c r="FN100" s="2">
        <f t="shared" si="137"/>
        <v>0.92131984466442574</v>
      </c>
      <c r="FO100" s="2">
        <f t="shared" si="137"/>
        <v>0.92213016254778035</v>
      </c>
      <c r="FP100" s="2">
        <f t="shared" si="137"/>
        <v>0.92109865198121954</v>
      </c>
      <c r="FQ100" s="2">
        <f t="shared" si="137"/>
        <v>0.92443959386339858</v>
      </c>
      <c r="FR100" s="2">
        <f t="shared" si="137"/>
        <v>0.9193135727445696</v>
      </c>
      <c r="FS100" s="2">
        <f t="shared" si="137"/>
        <v>0.93283476964164802</v>
      </c>
      <c r="FT100" s="2">
        <f t="shared" si="137"/>
        <v>0.91754290176254194</v>
      </c>
      <c r="FU100" s="2">
        <f t="shared" si="137"/>
        <v>0.89721367596255086</v>
      </c>
      <c r="FW100" s="2">
        <f t="shared" si="127"/>
        <v>3.300226425633984E-4</v>
      </c>
      <c r="FX100" s="2">
        <f t="shared" si="127"/>
        <v>4.1186315577174571E-4</v>
      </c>
      <c r="FY100" s="2">
        <f t="shared" si="127"/>
        <v>4.0093268564601604E-4</v>
      </c>
      <c r="FZ100" s="2">
        <f t="shared" si="127"/>
        <v>3.6410366489950666E-4</v>
      </c>
      <c r="GA100" s="2">
        <f t="shared" si="127"/>
        <v>3.8656796340095481E-4</v>
      </c>
      <c r="GB100" s="2">
        <f t="shared" si="127"/>
        <v>4.8739309651939607E-4</v>
      </c>
      <c r="GC100" s="2">
        <f t="shared" si="127"/>
        <v>5.2015813174846603E-4</v>
      </c>
      <c r="GD100" s="2">
        <f t="shared" si="127"/>
        <v>6.6970013306838711E-4</v>
      </c>
      <c r="GE100" s="2">
        <f t="shared" si="127"/>
        <v>7.5653386062153475E-4</v>
      </c>
      <c r="GF100" s="2">
        <f t="shared" si="127"/>
        <v>6.2758211895668685E-4</v>
      </c>
      <c r="GG100" s="2">
        <f t="shared" si="127"/>
        <v>5.642553272575101E-4</v>
      </c>
      <c r="GH100" s="2">
        <f t="shared" si="127"/>
        <v>4.1576595113501077E-4</v>
      </c>
      <c r="GI100" s="2">
        <f t="shared" si="127"/>
        <v>4.2765379015267447E-4</v>
      </c>
      <c r="GJ100" s="2">
        <f t="shared" si="127"/>
        <v>3.6888332085146624E-4</v>
      </c>
      <c r="GK100" s="2">
        <f t="shared" si="127"/>
        <v>3.2237128893580471E-4</v>
      </c>
      <c r="GM100" s="86">
        <f t="shared" si="128"/>
        <v>9.3592919602383355E-3</v>
      </c>
      <c r="GN100" s="86">
        <f t="shared" si="128"/>
        <v>3.2877692065667809E-3</v>
      </c>
      <c r="GO100" s="86">
        <f t="shared" si="128"/>
        <v>1.1750966951021909E-3</v>
      </c>
      <c r="GP100" s="86">
        <f t="shared" si="128"/>
        <v>6.6999115780720599E-4</v>
      </c>
      <c r="GQ100" s="86">
        <f t="shared" si="128"/>
        <v>6.90715625320584E-4</v>
      </c>
      <c r="GR100" s="86">
        <f t="shared" si="128"/>
        <v>3.0137840941471094E-4</v>
      </c>
      <c r="GS100" s="86">
        <f t="shared" si="128"/>
        <v>1.4055245006599527E-4</v>
      </c>
      <c r="GT100" s="86">
        <f t="shared" si="128"/>
        <v>3.0081963107023283E-5</v>
      </c>
      <c r="GU100" s="86">
        <f t="shared" si="128"/>
        <v>6.0831695744388785E-5</v>
      </c>
      <c r="GV100" s="86">
        <f t="shared" si="128"/>
        <v>1.138883517160048E-4</v>
      </c>
      <c r="GW100" s="86">
        <f t="shared" si="128"/>
        <v>1.3538465302319856E-4</v>
      </c>
      <c r="GX100" s="86">
        <f t="shared" si="128"/>
        <v>1.3983938846192855E-3</v>
      </c>
      <c r="GY100" s="86">
        <f t="shared" si="128"/>
        <v>5.5007930788138692E-4</v>
      </c>
      <c r="GZ100" s="86">
        <f t="shared" si="128"/>
        <v>7.7070339404485412E-4</v>
      </c>
      <c r="HA100" s="86">
        <f t="shared" si="128"/>
        <v>6.5605558760314452E-6</v>
      </c>
      <c r="HC100" s="86">
        <f t="shared" si="73"/>
        <v>3.8668343343737956E-2</v>
      </c>
      <c r="HD100" s="86">
        <f t="shared" si="73"/>
        <v>2.8303616663008905E-2</v>
      </c>
      <c r="HE100" s="86">
        <f t="shared" si="73"/>
        <v>3.5729990050346341E-2</v>
      </c>
      <c r="HF100" s="86">
        <f t="shared" si="73"/>
        <v>2.6976917206023954E-2</v>
      </c>
      <c r="HG100" s="86">
        <f t="shared" si="87"/>
        <v>3.1869277286830221E-2</v>
      </c>
      <c r="HH100" s="86">
        <f t="shared" si="87"/>
        <v>4.0096509715948803E-2</v>
      </c>
      <c r="HI100" s="86">
        <f t="shared" ref="HI100:HQ128" si="138" xml:space="preserve"> _xlfn.NORM.DIST($B100, I$8, ABS(I$12), TRUE) * _xlfn.NORM.DIST(($B100 - I$8)*I$16, 0, ABS(I$12), TRUE) * 2</f>
        <v>3.6758859582183306E-2</v>
      </c>
      <c r="HJ100" s="86">
        <f t="shared" si="138"/>
        <v>5.0862065559747323E-2</v>
      </c>
      <c r="HK100" s="86">
        <f t="shared" si="138"/>
        <v>5.3493802484422925E-2</v>
      </c>
      <c r="HL100" s="86">
        <f t="shared" si="138"/>
        <v>4.5736170365527892E-2</v>
      </c>
      <c r="HM100" s="86">
        <f t="shared" si="138"/>
        <v>3.3853630295391443E-2</v>
      </c>
      <c r="HN100" s="86">
        <f t="shared" si="138"/>
        <v>3.4745126273047641E-2</v>
      </c>
      <c r="HO100" s="86">
        <f t="shared" si="138"/>
        <v>4.2170919023573117E-2</v>
      </c>
      <c r="HP100" s="86">
        <f t="shared" si="138"/>
        <v>2.3141901133930633E-2</v>
      </c>
      <c r="HQ100" s="86">
        <f t="shared" si="138"/>
        <v>1.1769160713627437E-2</v>
      </c>
      <c r="HS100" s="86">
        <f t="shared" si="129"/>
        <v>9.7549288186599254E-27</v>
      </c>
      <c r="HT100" s="86">
        <f t="shared" si="129"/>
        <v>2.6782023480363732E-34</v>
      </c>
      <c r="HU100" s="86">
        <f t="shared" si="129"/>
        <v>1.2460394910316872E-33</v>
      </c>
      <c r="HV100" s="86">
        <f t="shared" si="129"/>
        <v>9.071060272318336E-37</v>
      </c>
      <c r="HW100" s="86">
        <f t="shared" si="129"/>
        <v>8.379255449346582E-35</v>
      </c>
      <c r="HX100" s="86">
        <f t="shared" si="129"/>
        <v>3.222463503471172E-38</v>
      </c>
      <c r="HY100" s="86">
        <f t="shared" si="129"/>
        <v>7.2534734562442221E-37</v>
      </c>
      <c r="HZ100" s="86">
        <f t="shared" si="129"/>
        <v>1.2436087237237944E-34</v>
      </c>
      <c r="IA100" s="86">
        <f t="shared" si="129"/>
        <v>7.044876688072929E-32</v>
      </c>
      <c r="IB100" s="86">
        <f t="shared" si="129"/>
        <v>1.3720283817135041E-33</v>
      </c>
      <c r="IC100" s="86">
        <f t="shared" si="129"/>
        <v>6.0551186747289795E-42</v>
      </c>
      <c r="ID100" s="86">
        <f t="shared" si="129"/>
        <v>2.4720201790980119E-34</v>
      </c>
      <c r="IE100" s="86">
        <f t="shared" si="129"/>
        <v>2.0371435403794746E-33</v>
      </c>
      <c r="IF100" s="86">
        <f t="shared" si="129"/>
        <v>2.400099257662647E-30</v>
      </c>
      <c r="IG100" s="86">
        <f t="shared" si="129"/>
        <v>1.2472835356799449E-21</v>
      </c>
      <c r="II100" s="86">
        <f t="shared" si="130"/>
        <v>5.7368721803512404E-68</v>
      </c>
      <c r="IJ100" s="86">
        <f t="shared" si="130"/>
        <v>1.7029705661961605E-91</v>
      </c>
      <c r="IK100" s="86">
        <f t="shared" si="130"/>
        <v>1.8654229108057255E-88</v>
      </c>
      <c r="IL100" s="86">
        <f t="shared" si="130"/>
        <v>3.5948234395455171E-100</v>
      </c>
      <c r="IM100" s="86">
        <f t="shared" si="130"/>
        <v>3.3239448763319689E-93</v>
      </c>
      <c r="IN100" s="86">
        <f t="shared" si="130"/>
        <v>4.4882509704489645E-103</v>
      </c>
      <c r="IO100" s="86">
        <f t="shared" si="130"/>
        <v>3.5012786426774481E-100</v>
      </c>
      <c r="IP100" s="86">
        <f t="shared" si="130"/>
        <v>5.1548327699437298E-93</v>
      </c>
      <c r="IQ100" s="86">
        <f t="shared" si="130"/>
        <v>1.6246901794064535E-86</v>
      </c>
      <c r="IR100" s="86">
        <f t="shared" si="130"/>
        <v>1.3238288812033879E-91</v>
      </c>
      <c r="IS100" s="86">
        <f t="shared" si="130"/>
        <v>2.9151914665266005E-114</v>
      </c>
      <c r="IT100" s="86">
        <f t="shared" si="130"/>
        <v>4.1163750362345532E-92</v>
      </c>
      <c r="IU100" s="86">
        <f t="shared" si="130"/>
        <v>9.9561005842835715E-89</v>
      </c>
      <c r="IV100" s="86">
        <f t="shared" si="130"/>
        <v>2.9162752754518518E-134</v>
      </c>
      <c r="IW100" s="86">
        <f t="shared" si="130"/>
        <v>5.1483795396489409E-103</v>
      </c>
      <c r="IY100" s="86">
        <f t="shared" si="131"/>
        <v>4.8027635303976288E-2</v>
      </c>
      <c r="IZ100" s="86">
        <f t="shared" si="131"/>
        <v>3.1591385869575689E-2</v>
      </c>
      <c r="JA100" s="86">
        <f t="shared" si="131"/>
        <v>3.6905086745448533E-2</v>
      </c>
      <c r="JB100" s="86">
        <f t="shared" si="131"/>
        <v>2.7646908363831161E-2</v>
      </c>
      <c r="JC100" s="86">
        <f t="shared" si="131"/>
        <v>3.2559992912150802E-2</v>
      </c>
      <c r="JD100" s="86">
        <f t="shared" si="131"/>
        <v>4.0397888125363511E-2</v>
      </c>
      <c r="JE100" s="86">
        <f t="shared" si="131"/>
        <v>3.68994120322493E-2</v>
      </c>
      <c r="JF100" s="86">
        <f t="shared" si="131"/>
        <v>5.0892147522854349E-2</v>
      </c>
      <c r="JG100" s="86">
        <f t="shared" si="131"/>
        <v>5.3554634180167315E-2</v>
      </c>
      <c r="JH100" s="86">
        <f t="shared" si="131"/>
        <v>4.5850058717243895E-2</v>
      </c>
      <c r="JI100" s="86">
        <f t="shared" si="131"/>
        <v>3.3989014948414643E-2</v>
      </c>
      <c r="JJ100" s="86">
        <f t="shared" si="131"/>
        <v>3.6143520157666927E-2</v>
      </c>
      <c r="JK100" s="86">
        <f t="shared" si="131"/>
        <v>4.2720998331454506E-2</v>
      </c>
      <c r="JL100" s="86">
        <f t="shared" si="131"/>
        <v>2.3912604527975487E-2</v>
      </c>
      <c r="JM100" s="86">
        <f t="shared" si="131"/>
        <v>1.1775721269503469E-2</v>
      </c>
    </row>
    <row r="101" spans="2:273" x14ac:dyDescent="0.25">
      <c r="B101" s="2">
        <v>74</v>
      </c>
      <c r="C101" s="37">
        <v>83.194000000000003</v>
      </c>
      <c r="D101" s="37">
        <v>86.531999999999996</v>
      </c>
      <c r="E101" s="37">
        <v>86.531999999999996</v>
      </c>
      <c r="F101" s="37">
        <v>84.031999999999996</v>
      </c>
      <c r="G101" s="37">
        <v>83.838999999999999</v>
      </c>
      <c r="H101" s="37">
        <v>90.081000000000003</v>
      </c>
      <c r="I101" s="37">
        <v>90.177000000000007</v>
      </c>
      <c r="J101" s="37">
        <v>94.516000000000005</v>
      </c>
      <c r="K101" s="37">
        <v>99.873000000000005</v>
      </c>
      <c r="L101" s="37">
        <v>95.905000000000001</v>
      </c>
      <c r="M101" s="37">
        <v>95.774000000000001</v>
      </c>
      <c r="N101" s="37">
        <v>86.435000000000002</v>
      </c>
      <c r="O101" s="37">
        <v>93.935000000000002</v>
      </c>
      <c r="P101" s="37">
        <v>85.951999999999998</v>
      </c>
      <c r="Q101" s="37">
        <v>74.113</v>
      </c>
      <c r="S101" s="4">
        <f t="shared" si="132"/>
        <v>86.60892913385986</v>
      </c>
      <c r="T101" s="4">
        <f t="shared" si="132"/>
        <v>88.777129603736299</v>
      </c>
      <c r="U101" s="4">
        <f t="shared" si="132"/>
        <v>89.516297718326143</v>
      </c>
      <c r="V101" s="4">
        <f t="shared" si="132"/>
        <v>87.937766381301287</v>
      </c>
      <c r="W101" s="4">
        <f t="shared" si="132"/>
        <v>87.420452067028066</v>
      </c>
      <c r="X101" s="4">
        <f t="shared" si="132"/>
        <v>92.798463434968951</v>
      </c>
      <c r="Y101" s="4">
        <f t="shared" si="132"/>
        <v>91.946952654446306</v>
      </c>
      <c r="Z101" s="4">
        <f t="shared" si="132"/>
        <v>96.879629213775488</v>
      </c>
      <c r="AA101" s="4">
        <f t="shared" si="132"/>
        <v>102.15043193588468</v>
      </c>
      <c r="AB101" s="4">
        <f t="shared" si="132"/>
        <v>99.708558477478903</v>
      </c>
      <c r="AC101" s="4">
        <f t="shared" si="132"/>
        <v>92.408256218461531</v>
      </c>
      <c r="AD101" s="4">
        <f t="shared" si="132"/>
        <v>92.800168625062838</v>
      </c>
      <c r="AE101" s="4">
        <f t="shared" si="132"/>
        <v>98.859288131292828</v>
      </c>
      <c r="AF101" s="4">
        <f t="shared" si="132"/>
        <v>91.304851182044402</v>
      </c>
      <c r="AG101" s="4">
        <f t="shared" si="132"/>
        <v>77.871634332091546</v>
      </c>
      <c r="AI101" s="4">
        <f t="shared" si="133"/>
        <v>-3.4149291338598573</v>
      </c>
      <c r="AJ101" s="4">
        <f t="shared" si="133"/>
        <v>-2.2451296037363022</v>
      </c>
      <c r="AK101" s="4">
        <f t="shared" si="133"/>
        <v>-2.9842977183261468</v>
      </c>
      <c r="AL101" s="4">
        <f t="shared" si="133"/>
        <v>-3.9057663813012908</v>
      </c>
      <c r="AM101" s="4">
        <f t="shared" si="133"/>
        <v>-3.5814520670280672</v>
      </c>
      <c r="AN101" s="4">
        <f t="shared" si="133"/>
        <v>-2.7174634349689484</v>
      </c>
      <c r="AO101" s="4">
        <f t="shared" si="133"/>
        <v>-1.7699526544462998</v>
      </c>
      <c r="AP101" s="4">
        <f t="shared" si="133"/>
        <v>-2.3636292137754822</v>
      </c>
      <c r="AQ101" s="4">
        <f t="shared" si="133"/>
        <v>-2.2774319358846782</v>
      </c>
      <c r="AR101" s="4">
        <f t="shared" si="133"/>
        <v>-3.8035584774789015</v>
      </c>
      <c r="AS101" s="4">
        <f t="shared" si="133"/>
        <v>3.3657437815384696</v>
      </c>
      <c r="AT101" s="4">
        <f t="shared" si="133"/>
        <v>-6.3651686250628359</v>
      </c>
      <c r="AU101" s="4">
        <f t="shared" si="133"/>
        <v>-4.9242881312928262</v>
      </c>
      <c r="AV101" s="4">
        <f t="shared" si="133"/>
        <v>-5.3528511820444038</v>
      </c>
      <c r="AW101" s="4">
        <f t="shared" si="133"/>
        <v>-3.7586343320915461</v>
      </c>
      <c r="AY101" s="2">
        <f t="shared" si="125"/>
        <v>66.617840596677894</v>
      </c>
      <c r="AZ101" s="2">
        <f t="shared" si="125"/>
        <v>69.65273296403106</v>
      </c>
      <c r="BA101" s="2">
        <f t="shared" si="125"/>
        <v>68.155702103781152</v>
      </c>
      <c r="BB101" s="2">
        <f t="shared" si="125"/>
        <v>69.720005904772336</v>
      </c>
      <c r="BC101" s="2">
        <f t="shared" si="125"/>
        <v>67.233350197959695</v>
      </c>
      <c r="BD101" s="2">
        <f t="shared" si="125"/>
        <v>67.048042926784277</v>
      </c>
      <c r="BE101" s="2">
        <f t="shared" si="125"/>
        <v>67.441622083155522</v>
      </c>
      <c r="BF101" s="2">
        <f t="shared" si="125"/>
        <v>67.759770540287874</v>
      </c>
      <c r="BG101" s="2">
        <f t="shared" si="125"/>
        <v>70.694157592527716</v>
      </c>
      <c r="BH101" s="2">
        <f t="shared" si="125"/>
        <v>72.311857185767252</v>
      </c>
      <c r="BI101" s="2">
        <f t="shared" si="125"/>
        <v>67.640154437262595</v>
      </c>
      <c r="BJ101" s="2">
        <f t="shared" si="125"/>
        <v>71.649857023603076</v>
      </c>
      <c r="BK101" s="2">
        <f t="shared" si="125"/>
        <v>73.169443660060566</v>
      </c>
      <c r="BL101" s="2">
        <f t="shared" si="125"/>
        <v>77.619593744841836</v>
      </c>
      <c r="BM101" s="2">
        <f t="shared" si="125"/>
        <v>72.180307026363678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84.040897463002125</v>
      </c>
      <c r="DL101" s="2">
        <f t="shared" si="134"/>
        <v>86.118852914527352</v>
      </c>
      <c r="DM101" s="2">
        <f t="shared" si="134"/>
        <v>93.549706047592025</v>
      </c>
      <c r="DN101" s="2">
        <f t="shared" si="134"/>
        <v>86.439272045028162</v>
      </c>
      <c r="DO101" s="2">
        <f t="shared" si="134"/>
        <v>88.3811459662289</v>
      </c>
      <c r="DP101" s="2">
        <f t="shared" si="134"/>
        <v>89.498653134916324</v>
      </c>
      <c r="DQ101" s="2">
        <f t="shared" si="134"/>
        <v>87.258354925776004</v>
      </c>
      <c r="DR101" s="2">
        <f t="shared" si="134"/>
        <v>79.604275486012341</v>
      </c>
      <c r="DS101" s="2">
        <f t="shared" si="134"/>
        <v>84.258896870554736</v>
      </c>
      <c r="DT101" s="2">
        <f t="shared" si="134"/>
        <v>83.401215979137035</v>
      </c>
      <c r="DU101" s="2">
        <f t="shared" si="134"/>
        <v>95.81039019586386</v>
      </c>
      <c r="DV101" s="2">
        <f t="shared" si="134"/>
        <v>101.60317255717254</v>
      </c>
      <c r="DW101" s="2">
        <f t="shared" si="134"/>
        <v>99.376878142589135</v>
      </c>
      <c r="DX101" s="2">
        <f t="shared" si="134"/>
        <v>101.91615075075073</v>
      </c>
      <c r="DY101" s="2">
        <f t="shared" si="134"/>
        <v>90.439134373289548</v>
      </c>
      <c r="EA101" s="2">
        <f t="shared" si="94"/>
        <v>65.618033403684308</v>
      </c>
      <c r="EB101" s="2">
        <f t="shared" si="94"/>
        <v>68.624762159717818</v>
      </c>
      <c r="EC101" s="2">
        <f t="shared" si="94"/>
        <v>66.497727520435973</v>
      </c>
      <c r="ED101" s="2">
        <f t="shared" si="94"/>
        <v>68.532712558298272</v>
      </c>
      <c r="EE101" s="2">
        <f t="shared" si="94"/>
        <v>65.660264613230652</v>
      </c>
      <c r="EF101" s="2">
        <f t="shared" si="94"/>
        <v>65.382466387831201</v>
      </c>
      <c r="EG101" s="2">
        <f t="shared" si="94"/>
        <v>65.95659513854045</v>
      </c>
      <c r="EH101" s="2">
        <f t="shared" si="94"/>
        <v>66.837648603749102</v>
      </c>
      <c r="EI101" s="2">
        <f t="shared" si="94"/>
        <v>69.650556257404901</v>
      </c>
      <c r="EJ101" s="2">
        <f t="shared" si="94"/>
        <v>71.445841495181043</v>
      </c>
      <c r="EK101" s="2">
        <f t="shared" si="94"/>
        <v>65.540245465352271</v>
      </c>
      <c r="EL101" s="2">
        <f t="shared" si="94"/>
        <v>69.252413254730158</v>
      </c>
      <c r="EM101" s="2">
        <f t="shared" si="135"/>
        <v>71.449116327283178</v>
      </c>
      <c r="EN101" s="2">
        <f t="shared" si="135"/>
        <v>75.629091673141517</v>
      </c>
      <c r="EO101" s="2">
        <f t="shared" si="135"/>
        <v>70.272621150271846</v>
      </c>
      <c r="EQ101" s="2">
        <f t="shared" si="136"/>
        <v>67.600553856994196</v>
      </c>
      <c r="ER101" s="2">
        <f t="shared" si="136"/>
        <v>67.378754258288524</v>
      </c>
      <c r="ES101" s="2">
        <f t="shared" si="136"/>
        <v>66.134880095040373</v>
      </c>
      <c r="ET101" s="2">
        <f t="shared" si="136"/>
        <v>67.035398547060169</v>
      </c>
      <c r="EU101" s="2">
        <f t="shared" si="136"/>
        <v>64.940404792859312</v>
      </c>
      <c r="EV101" s="2">
        <f t="shared" si="136"/>
        <v>64.859398486362153</v>
      </c>
      <c r="EW101" s="2">
        <f t="shared" si="136"/>
        <v>65.500743156547372</v>
      </c>
      <c r="EX101" s="2">
        <f t="shared" si="136"/>
        <v>66.345682673588939</v>
      </c>
      <c r="EY101" s="2">
        <f t="shared" si="136"/>
        <v>68.429078874979936</v>
      </c>
      <c r="EZ101" s="2">
        <f t="shared" si="136"/>
        <v>71.018503587874292</v>
      </c>
      <c r="FA101" s="2">
        <f t="shared" si="136"/>
        <v>65.498364408791701</v>
      </c>
      <c r="FB101" s="2">
        <f t="shared" si="136"/>
        <v>68.87919859452451</v>
      </c>
      <c r="FC101" s="2">
        <f t="shared" si="136"/>
        <v>70.23440218161754</v>
      </c>
      <c r="FD101" s="2">
        <f t="shared" si="136"/>
        <v>73.703971865545839</v>
      </c>
      <c r="FE101" s="2">
        <f t="shared" si="136"/>
        <v>70.211101768559899</v>
      </c>
      <c r="FG101" s="2">
        <f t="shared" si="137"/>
        <v>0.94576902849908873</v>
      </c>
      <c r="FH101" s="2">
        <f t="shared" si="137"/>
        <v>0.94120680564337456</v>
      </c>
      <c r="FI101" s="2">
        <f t="shared" si="137"/>
        <v>0.93870562597482721</v>
      </c>
      <c r="FJ101" s="2">
        <f t="shared" si="137"/>
        <v>0.93366167846933212</v>
      </c>
      <c r="FK101" s="2">
        <f t="shared" si="137"/>
        <v>0.93075133525433007</v>
      </c>
      <c r="FL101" s="2">
        <f t="shared" si="137"/>
        <v>0.9309237368625235</v>
      </c>
      <c r="FM101" s="2">
        <f t="shared" si="137"/>
        <v>0.93027398027404962</v>
      </c>
      <c r="FN101" s="2">
        <f t="shared" si="137"/>
        <v>0.92774260750371751</v>
      </c>
      <c r="FO101" s="2">
        <f t="shared" si="137"/>
        <v>0.92849191210178827</v>
      </c>
      <c r="FP101" s="2">
        <f t="shared" si="137"/>
        <v>0.92753805093885433</v>
      </c>
      <c r="FQ101" s="2">
        <f t="shared" si="137"/>
        <v>0.93062686350728085</v>
      </c>
      <c r="FR101" s="2">
        <f t="shared" si="137"/>
        <v>0.92588693575633285</v>
      </c>
      <c r="FS101" s="2">
        <f t="shared" si="137"/>
        <v>0.93838042174733727</v>
      </c>
      <c r="FT101" s="2">
        <f t="shared" si="137"/>
        <v>0.92424863138295688</v>
      </c>
      <c r="FU101" s="2">
        <f t="shared" si="137"/>
        <v>0.90540220811776162</v>
      </c>
      <c r="FW101" s="2">
        <f t="shared" si="127"/>
        <v>3.6185111046885791E-4</v>
      </c>
      <c r="FX101" s="2">
        <f t="shared" si="127"/>
        <v>4.5158102615863391E-4</v>
      </c>
      <c r="FY101" s="2">
        <f t="shared" si="127"/>
        <v>4.3959694376730454E-4</v>
      </c>
      <c r="FZ101" s="2">
        <f t="shared" si="127"/>
        <v>3.9921770595269056E-4</v>
      </c>
      <c r="GA101" s="2">
        <f t="shared" si="127"/>
        <v>4.2384753564180672E-4</v>
      </c>
      <c r="GB101" s="2">
        <f t="shared" si="127"/>
        <v>5.3439077473009132E-4</v>
      </c>
      <c r="GC101" s="2">
        <f t="shared" si="127"/>
        <v>5.7031342944624129E-4</v>
      </c>
      <c r="GD101" s="2">
        <f t="shared" si="127"/>
        <v>7.3426415198420689E-4</v>
      </c>
      <c r="GE101" s="2">
        <f t="shared" si="127"/>
        <v>8.2946234117031086E-4</v>
      </c>
      <c r="GF101" s="2">
        <f t="shared" si="127"/>
        <v>6.8808844735238658E-4</v>
      </c>
      <c r="GG101" s="2">
        <f t="shared" si="127"/>
        <v>6.1865998457530098E-4</v>
      </c>
      <c r="GH101" s="2">
        <f t="shared" si="127"/>
        <v>4.5586001450228337E-4</v>
      </c>
      <c r="GI101" s="2">
        <f t="shared" si="127"/>
        <v>4.6889371018996989E-4</v>
      </c>
      <c r="GJ101" s="2">
        <f t="shared" si="127"/>
        <v>4.0445812389451927E-4</v>
      </c>
      <c r="GK101" s="2">
        <f t="shared" si="127"/>
        <v>3.5346209607310794E-4</v>
      </c>
      <c r="GM101" s="86">
        <f t="shared" si="128"/>
        <v>3.6347462074448962E-3</v>
      </c>
      <c r="GN101" s="86">
        <f t="shared" si="128"/>
        <v>1.1760069749452181E-3</v>
      </c>
      <c r="GO101" s="86">
        <f t="shared" si="128"/>
        <v>3.4569744207005218E-4</v>
      </c>
      <c r="GP101" s="86">
        <f t="shared" si="128"/>
        <v>1.6745236022241132E-4</v>
      </c>
      <c r="GQ101" s="86">
        <f t="shared" si="128"/>
        <v>1.6910944566987188E-4</v>
      </c>
      <c r="GR101" s="86">
        <f t="shared" si="128"/>
        <v>7.0267060026008466E-5</v>
      </c>
      <c r="GS101" s="86">
        <f t="shared" si="128"/>
        <v>2.6694207629299156E-5</v>
      </c>
      <c r="GT101" s="86">
        <f t="shared" si="128"/>
        <v>4.3597725622854556E-6</v>
      </c>
      <c r="GU101" s="86">
        <f t="shared" si="128"/>
        <v>9.8237193831523441E-6</v>
      </c>
      <c r="GV101" s="86">
        <f t="shared" si="128"/>
        <v>1.9930502999193255E-5</v>
      </c>
      <c r="GW101" s="86">
        <f t="shared" si="128"/>
        <v>2.6236392187422201E-5</v>
      </c>
      <c r="GX101" s="86">
        <f t="shared" si="128"/>
        <v>3.9745848533112045E-4</v>
      </c>
      <c r="GY101" s="86">
        <f t="shared" si="128"/>
        <v>1.4532858867776849E-4</v>
      </c>
      <c r="GZ101" s="86">
        <f t="shared" si="128"/>
        <v>2.0684284852683362E-4</v>
      </c>
      <c r="HA101" s="86">
        <f t="shared" si="128"/>
        <v>8.1961077044205935E-7</v>
      </c>
      <c r="HC101" s="86">
        <f t="shared" si="73"/>
        <v>5.2084809246804038E-2</v>
      </c>
      <c r="HD101" s="86">
        <f t="shared" si="73"/>
        <v>4.1048357876301206E-2</v>
      </c>
      <c r="HE101" s="86">
        <f t="shared" si="73"/>
        <v>5.0814482785774585E-2</v>
      </c>
      <c r="HF101" s="86">
        <f t="shared" si="73"/>
        <v>3.9668649491153653E-2</v>
      </c>
      <c r="HG101" s="86">
        <f t="shared" si="73"/>
        <v>4.5952921239458204E-2</v>
      </c>
      <c r="HH101" s="86">
        <f t="shared" si="73"/>
        <v>5.8783244278510741E-2</v>
      </c>
      <c r="HI101" s="86">
        <f t="shared" si="138"/>
        <v>5.4047704259381206E-2</v>
      </c>
      <c r="HJ101" s="86">
        <f t="shared" si="138"/>
        <v>7.3247111627664951E-2</v>
      </c>
      <c r="HK101" s="86">
        <f t="shared" si="138"/>
        <v>7.6265060292982606E-2</v>
      </c>
      <c r="HL101" s="86">
        <f t="shared" si="138"/>
        <v>6.5895936834700131E-2</v>
      </c>
      <c r="HM101" s="86">
        <f t="shared" si="138"/>
        <v>5.1567402157482074E-2</v>
      </c>
      <c r="HN101" s="86">
        <f t="shared" si="138"/>
        <v>4.9925675581629227E-2</v>
      </c>
      <c r="HO101" s="86">
        <f t="shared" si="138"/>
        <v>5.9642155643332515E-2</v>
      </c>
      <c r="HP101" s="86">
        <f t="shared" si="138"/>
        <v>3.461053999847765E-2</v>
      </c>
      <c r="HQ101" s="86">
        <f t="shared" si="138"/>
        <v>2.0251146156400439E-2</v>
      </c>
      <c r="HS101" s="86">
        <f t="shared" si="129"/>
        <v>7.4784208910617085E-26</v>
      </c>
      <c r="HT101" s="86">
        <f t="shared" si="129"/>
        <v>4.3008595742706828E-33</v>
      </c>
      <c r="HU101" s="86">
        <f t="shared" si="129"/>
        <v>1.8392970264862279E-32</v>
      </c>
      <c r="HV101" s="86">
        <f t="shared" si="129"/>
        <v>1.7638727299610137E-35</v>
      </c>
      <c r="HW101" s="86">
        <f t="shared" si="129"/>
        <v>1.3797637534599872E-33</v>
      </c>
      <c r="HX101" s="86">
        <f t="shared" si="129"/>
        <v>7.8158156263758162E-37</v>
      </c>
      <c r="HY101" s="86">
        <f t="shared" si="129"/>
        <v>1.6275511563529232E-35</v>
      </c>
      <c r="HZ101" s="86">
        <f t="shared" si="129"/>
        <v>2.4955985647623326E-33</v>
      </c>
      <c r="IA101" s="86">
        <f t="shared" si="129"/>
        <v>1.1756827529929899E-30</v>
      </c>
      <c r="IB101" s="86">
        <f t="shared" si="129"/>
        <v>2.5013823442293429E-32</v>
      </c>
      <c r="IC101" s="86">
        <f t="shared" si="129"/>
        <v>2.2030037838529279E-40</v>
      </c>
      <c r="ID101" s="86">
        <f t="shared" si="129"/>
        <v>4.026843169930905E-33</v>
      </c>
      <c r="IE101" s="86">
        <f t="shared" si="129"/>
        <v>3.0597256625858418E-32</v>
      </c>
      <c r="IF101" s="86">
        <f t="shared" si="129"/>
        <v>2.4926821899772452E-29</v>
      </c>
      <c r="IG101" s="86">
        <f t="shared" si="129"/>
        <v>6.1209880617305245E-21</v>
      </c>
      <c r="II101" s="86">
        <f t="shared" si="130"/>
        <v>1.8593027495122241E-66</v>
      </c>
      <c r="IJ101" s="86">
        <f t="shared" si="130"/>
        <v>2.1666475839318759E-89</v>
      </c>
      <c r="IK101" s="86">
        <f t="shared" si="130"/>
        <v>1.982294353368881E-86</v>
      </c>
      <c r="IL101" s="86">
        <f t="shared" si="130"/>
        <v>6.7278935911615703E-98</v>
      </c>
      <c r="IM101" s="86">
        <f t="shared" si="130"/>
        <v>4.4575703082428972E-91</v>
      </c>
      <c r="IN101" s="86">
        <f t="shared" si="130"/>
        <v>1.2029472880819107E-100</v>
      </c>
      <c r="IO101" s="86">
        <f t="shared" si="130"/>
        <v>8.3809274420510656E-98</v>
      </c>
      <c r="IP101" s="86">
        <f t="shared" si="130"/>
        <v>9.8614807851047553E-91</v>
      </c>
      <c r="IQ101" s="86">
        <f t="shared" si="130"/>
        <v>2.3220783369951894E-84</v>
      </c>
      <c r="IR101" s="86">
        <f t="shared" si="130"/>
        <v>2.2318028435224111E-89</v>
      </c>
      <c r="IS101" s="86">
        <f t="shared" si="130"/>
        <v>1.6345063519579373E-111</v>
      </c>
      <c r="IT101" s="86">
        <f t="shared" si="130"/>
        <v>5.4463146761049625E-90</v>
      </c>
      <c r="IU101" s="86">
        <f t="shared" si="130"/>
        <v>1.1159986490011437E-86</v>
      </c>
      <c r="IV101" s="86">
        <f t="shared" si="130"/>
        <v>3.3812778586410717E-131</v>
      </c>
      <c r="IW101" s="86">
        <f t="shared" si="130"/>
        <v>1.0334813781153217E-100</v>
      </c>
      <c r="IY101" s="86">
        <f t="shared" si="131"/>
        <v>5.5719555454248934E-2</v>
      </c>
      <c r="IZ101" s="86">
        <f t="shared" si="131"/>
        <v>4.2224364851246421E-2</v>
      </c>
      <c r="JA101" s="86">
        <f t="shared" si="131"/>
        <v>5.1160180227844639E-2</v>
      </c>
      <c r="JB101" s="86">
        <f t="shared" si="131"/>
        <v>3.9836101851376066E-2</v>
      </c>
      <c r="JC101" s="86">
        <f t="shared" si="131"/>
        <v>4.6122030685128074E-2</v>
      </c>
      <c r="JD101" s="86">
        <f t="shared" si="131"/>
        <v>5.8853511338536751E-2</v>
      </c>
      <c r="JE101" s="86">
        <f t="shared" si="131"/>
        <v>5.4074398467010502E-2</v>
      </c>
      <c r="JF101" s="86">
        <f t="shared" si="131"/>
        <v>7.3251471400227239E-2</v>
      </c>
      <c r="JG101" s="86">
        <f t="shared" si="131"/>
        <v>7.6274884012365762E-2</v>
      </c>
      <c r="JH101" s="86">
        <f t="shared" si="131"/>
        <v>6.591586733769933E-2</v>
      </c>
      <c r="JI101" s="86">
        <f t="shared" si="131"/>
        <v>5.1593638549669495E-2</v>
      </c>
      <c r="JJ101" s="86">
        <f t="shared" si="131"/>
        <v>5.0323134066960346E-2</v>
      </c>
      <c r="JK101" s="86">
        <f t="shared" si="131"/>
        <v>5.9787484232010281E-2</v>
      </c>
      <c r="JL101" s="86">
        <f t="shared" si="131"/>
        <v>3.4817382847004481E-2</v>
      </c>
      <c r="JM101" s="86">
        <f t="shared" si="131"/>
        <v>2.0251965767170883E-2</v>
      </c>
    </row>
    <row r="102" spans="2:273" x14ac:dyDescent="0.25">
      <c r="B102" s="2">
        <v>75</v>
      </c>
      <c r="C102" s="37">
        <v>89.194000000000003</v>
      </c>
      <c r="D102" s="37">
        <v>95.031999999999996</v>
      </c>
      <c r="E102" s="37">
        <v>93.451999999999998</v>
      </c>
      <c r="F102" s="37">
        <v>90.144999999999996</v>
      </c>
      <c r="G102" s="37">
        <v>90.403000000000006</v>
      </c>
      <c r="H102" s="37">
        <v>100.306</v>
      </c>
      <c r="I102" s="37">
        <v>99.21</v>
      </c>
      <c r="J102" s="37">
        <v>104.242</v>
      </c>
      <c r="K102" s="37">
        <v>111</v>
      </c>
      <c r="L102" s="37">
        <v>106.238</v>
      </c>
      <c r="M102" s="37">
        <v>107.161</v>
      </c>
      <c r="N102" s="37">
        <v>95.21</v>
      </c>
      <c r="O102" s="37">
        <v>105.09699999999999</v>
      </c>
      <c r="P102" s="37">
        <v>91.468000000000004</v>
      </c>
      <c r="Q102" s="37">
        <v>79.257999999999996</v>
      </c>
      <c r="S102" s="4">
        <f t="shared" si="132"/>
        <v>91.569996108337506</v>
      </c>
      <c r="T102" s="4">
        <f t="shared" si="132"/>
        <v>95.067525809387107</v>
      </c>
      <c r="U102" s="4">
        <f t="shared" si="132"/>
        <v>96.056366250246299</v>
      </c>
      <c r="V102" s="4">
        <f t="shared" si="132"/>
        <v>94.192653529537949</v>
      </c>
      <c r="W102" s="4">
        <f t="shared" si="132"/>
        <v>93.898386858880997</v>
      </c>
      <c r="X102" s="4">
        <f t="shared" si="132"/>
        <v>101.34012098961182</v>
      </c>
      <c r="Y102" s="4">
        <f t="shared" si="132"/>
        <v>100.21126559438244</v>
      </c>
      <c r="Z102" s="4">
        <f t="shared" si="132"/>
        <v>105.88110243334842</v>
      </c>
      <c r="AA102" s="4">
        <f t="shared" si="132"/>
        <v>111.50149673706275</v>
      </c>
      <c r="AB102" s="4">
        <f t="shared" si="132"/>
        <v>108.24419212269794</v>
      </c>
      <c r="AC102" s="4">
        <f t="shared" si="132"/>
        <v>101.63951594560504</v>
      </c>
      <c r="AD102" s="4">
        <f t="shared" si="132"/>
        <v>99.413289205236595</v>
      </c>
      <c r="AE102" s="4">
        <f t="shared" si="132"/>
        <v>106.52112373422227</v>
      </c>
      <c r="AF102" s="4">
        <f t="shared" si="132"/>
        <v>96.20146202138956</v>
      </c>
      <c r="AG102" s="4">
        <f t="shared" si="132"/>
        <v>80.806069653070494</v>
      </c>
      <c r="AI102" s="4">
        <f t="shared" si="133"/>
        <v>-2.3759961083375032</v>
      </c>
      <c r="AJ102" s="4">
        <f t="shared" si="133"/>
        <v>-3.552580938711003E-2</v>
      </c>
      <c r="AK102" s="4">
        <f t="shared" si="133"/>
        <v>-2.6043662502463008</v>
      </c>
      <c r="AL102" s="4">
        <f t="shared" si="133"/>
        <v>-4.0476535295379534</v>
      </c>
      <c r="AM102" s="4">
        <f t="shared" si="133"/>
        <v>-3.4953868588809911</v>
      </c>
      <c r="AN102" s="4">
        <f t="shared" si="133"/>
        <v>-1.0341209896118215</v>
      </c>
      <c r="AO102" s="4">
        <f t="shared" si="133"/>
        <v>-1.0012655943824456</v>
      </c>
      <c r="AP102" s="4">
        <f t="shared" si="133"/>
        <v>-1.6391024333484125</v>
      </c>
      <c r="AQ102" s="4">
        <f t="shared" si="133"/>
        <v>-0.50149673706275166</v>
      </c>
      <c r="AR102" s="4">
        <f t="shared" si="133"/>
        <v>-2.0061921226979393</v>
      </c>
      <c r="AS102" s="4">
        <f t="shared" si="133"/>
        <v>5.5214840543949606</v>
      </c>
      <c r="AT102" s="4">
        <f t="shared" si="133"/>
        <v>-4.2032892052366009</v>
      </c>
      <c r="AU102" s="4">
        <f t="shared" si="133"/>
        <v>-1.4241237342222774</v>
      </c>
      <c r="AV102" s="4">
        <f t="shared" si="133"/>
        <v>-4.7334620213895562</v>
      </c>
      <c r="AW102" s="4">
        <f t="shared" si="133"/>
        <v>-1.5480696530704989</v>
      </c>
      <c r="AY102" s="2">
        <f t="shared" si="125"/>
        <v>66.518513667975512</v>
      </c>
      <c r="AZ102" s="2">
        <f t="shared" si="125"/>
        <v>69.441554089069939</v>
      </c>
      <c r="BA102" s="2">
        <f t="shared" si="125"/>
        <v>67.918408465416505</v>
      </c>
      <c r="BB102" s="2">
        <f t="shared" si="125"/>
        <v>69.456940374139066</v>
      </c>
      <c r="BC102" s="2">
        <f t="shared" si="125"/>
        <v>66.968634054865959</v>
      </c>
      <c r="BD102" s="2">
        <f t="shared" si="125"/>
        <v>66.768956399375611</v>
      </c>
      <c r="BE102" s="2">
        <f t="shared" si="125"/>
        <v>67.169351240513905</v>
      </c>
      <c r="BF102" s="2">
        <f t="shared" si="125"/>
        <v>67.50520655879555</v>
      </c>
      <c r="BG102" s="2">
        <f t="shared" si="125"/>
        <v>70.384591401285562</v>
      </c>
      <c r="BH102" s="2">
        <f t="shared" si="125"/>
        <v>72.022568592018914</v>
      </c>
      <c r="BI102" s="2">
        <f t="shared" si="125"/>
        <v>67.343389974921536</v>
      </c>
      <c r="BJ102" s="2">
        <f t="shared" si="125"/>
        <v>71.332100464568768</v>
      </c>
      <c r="BK102" s="2">
        <f t="shared" si="125"/>
        <v>72.925883838954434</v>
      </c>
      <c r="BL102" s="2">
        <f t="shared" si="125"/>
        <v>77.329692154296069</v>
      </c>
      <c r="BM102" s="2">
        <f t="shared" si="125"/>
        <v>71.980924429692436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84.159291754756879</v>
      </c>
      <c r="DL102" s="2">
        <f t="shared" si="134"/>
        <v>86.262411356085792</v>
      </c>
      <c r="DM102" s="2">
        <f t="shared" si="134"/>
        <v>93.846594468303479</v>
      </c>
      <c r="DN102" s="2">
        <f t="shared" si="134"/>
        <v>86.622608348968129</v>
      </c>
      <c r="DO102" s="2">
        <f t="shared" si="134"/>
        <v>88.569857223264549</v>
      </c>
      <c r="DP102" s="2">
        <f t="shared" si="134"/>
        <v>89.697318962687419</v>
      </c>
      <c r="DQ102" s="2">
        <f t="shared" si="134"/>
        <v>87.363019905533079</v>
      </c>
      <c r="DR102" s="2">
        <f t="shared" si="134"/>
        <v>79.563310099573258</v>
      </c>
      <c r="DS102" s="2">
        <f t="shared" si="134"/>
        <v>84.244305832147916</v>
      </c>
      <c r="DT102" s="2">
        <f t="shared" si="134"/>
        <v>83.312698435277383</v>
      </c>
      <c r="DU102" s="2">
        <f t="shared" si="134"/>
        <v>96.006441623810034</v>
      </c>
      <c r="DV102" s="2">
        <f t="shared" si="134"/>
        <v>101.9318344457818</v>
      </c>
      <c r="DW102" s="2">
        <f t="shared" si="134"/>
        <v>99.691575234521594</v>
      </c>
      <c r="DX102" s="2">
        <f t="shared" si="134"/>
        <v>102.29155821535819</v>
      </c>
      <c r="DY102" s="2">
        <f t="shared" si="134"/>
        <v>90.747312260536404</v>
      </c>
      <c r="EA102" s="2">
        <f t="shared" si="94"/>
        <v>65.595176958753484</v>
      </c>
      <c r="EB102" s="2">
        <f t="shared" si="94"/>
        <v>68.483915420095855</v>
      </c>
      <c r="EC102" s="2">
        <f t="shared" si="94"/>
        <v>66.374532202130297</v>
      </c>
      <c r="ED102" s="2">
        <f t="shared" si="94"/>
        <v>68.345285587532715</v>
      </c>
      <c r="EE102" s="2">
        <f t="shared" si="94"/>
        <v>65.503245105588604</v>
      </c>
      <c r="EF102" s="2">
        <f t="shared" si="94"/>
        <v>65.217646481723776</v>
      </c>
      <c r="EG102" s="2">
        <f t="shared" si="94"/>
        <v>65.789266153760394</v>
      </c>
      <c r="EH102" s="2">
        <f t="shared" si="94"/>
        <v>66.64910615215814</v>
      </c>
      <c r="EI102" s="2">
        <f t="shared" si="94"/>
        <v>69.412255088592758</v>
      </c>
      <c r="EJ102" s="2">
        <f t="shared" si="94"/>
        <v>71.21849498567336</v>
      </c>
      <c r="EK102" s="2">
        <f t="shared" si="94"/>
        <v>65.394750688163583</v>
      </c>
      <c r="EL102" s="2">
        <f t="shared" si="94"/>
        <v>69.09844251285142</v>
      </c>
      <c r="EM102" s="2">
        <f t="shared" si="135"/>
        <v>71.32358617185298</v>
      </c>
      <c r="EN102" s="2">
        <f t="shared" si="135"/>
        <v>75.46472720325059</v>
      </c>
      <c r="EO102" s="2">
        <f t="shared" si="135"/>
        <v>70.192732729420342</v>
      </c>
      <c r="EQ102" s="2">
        <f t="shared" si="136"/>
        <v>67.529796820819897</v>
      </c>
      <c r="ER102" s="2">
        <f t="shared" si="136"/>
        <v>67.268143499024731</v>
      </c>
      <c r="ES102" s="2">
        <f t="shared" si="136"/>
        <v>66.020637494067302</v>
      </c>
      <c r="ET102" s="2">
        <f t="shared" si="136"/>
        <v>66.885575785217924</v>
      </c>
      <c r="EU102" s="2">
        <f t="shared" si="136"/>
        <v>64.801694696026146</v>
      </c>
      <c r="EV102" s="2">
        <f t="shared" si="136"/>
        <v>64.708243184267104</v>
      </c>
      <c r="EW102" s="2">
        <f t="shared" si="136"/>
        <v>65.345105250214445</v>
      </c>
      <c r="EX102" s="2">
        <f t="shared" si="136"/>
        <v>66.170970882120201</v>
      </c>
      <c r="EY102" s="2">
        <f t="shared" si="136"/>
        <v>68.227305016042465</v>
      </c>
      <c r="EZ102" s="2">
        <f t="shared" si="136"/>
        <v>70.802824821455147</v>
      </c>
      <c r="FA102" s="2">
        <f t="shared" si="136"/>
        <v>65.353143201285036</v>
      </c>
      <c r="FB102" s="2">
        <f t="shared" si="136"/>
        <v>68.735965211329258</v>
      </c>
      <c r="FC102" s="2">
        <f t="shared" si="136"/>
        <v>70.13811198665239</v>
      </c>
      <c r="FD102" s="2">
        <f t="shared" si="136"/>
        <v>73.589829723276381</v>
      </c>
      <c r="FE102" s="2">
        <f t="shared" si="136"/>
        <v>70.133927556429711</v>
      </c>
      <c r="FG102" s="2">
        <f t="shared" si="137"/>
        <v>0.95030362811290547</v>
      </c>
      <c r="FH102" s="2">
        <f t="shared" si="137"/>
        <v>0.9461011418432802</v>
      </c>
      <c r="FI102" s="2">
        <f t="shared" si="137"/>
        <v>0.94379574342339101</v>
      </c>
      <c r="FJ102" s="2">
        <f t="shared" si="137"/>
        <v>0.93914350912271038</v>
      </c>
      <c r="FK102" s="2">
        <f t="shared" si="137"/>
        <v>0.93645729304712411</v>
      </c>
      <c r="FL102" s="2">
        <f t="shared" si="137"/>
        <v>0.93661645648125391</v>
      </c>
      <c r="FM102" s="2">
        <f t="shared" si="137"/>
        <v>0.93601656729451299</v>
      </c>
      <c r="FN102" s="2">
        <f t="shared" si="137"/>
        <v>0.93367881351588511</v>
      </c>
      <c r="FO102" s="2">
        <f t="shared" si="137"/>
        <v>0.93437091468912992</v>
      </c>
      <c r="FP102" s="2">
        <f t="shared" si="137"/>
        <v>0.93348985725249067</v>
      </c>
      <c r="FQ102" s="2">
        <f t="shared" si="137"/>
        <v>0.93634237607156157</v>
      </c>
      <c r="FR102" s="2">
        <f t="shared" si="137"/>
        <v>0.93196441204819569</v>
      </c>
      <c r="FS102" s="2">
        <f t="shared" si="137"/>
        <v>0.94349591978893155</v>
      </c>
      <c r="FT102" s="2">
        <f t="shared" si="137"/>
        <v>0.93045036156590266</v>
      </c>
      <c r="FU102" s="2">
        <f t="shared" si="137"/>
        <v>0.91300165067714223</v>
      </c>
      <c r="FW102" s="2">
        <f t="shared" si="127"/>
        <v>3.967480021119979E-4</v>
      </c>
      <c r="FX102" s="2">
        <f t="shared" si="127"/>
        <v>4.951271774112833E-4</v>
      </c>
      <c r="FY102" s="2">
        <f t="shared" si="127"/>
        <v>4.8198802208731308E-4</v>
      </c>
      <c r="FZ102" s="2">
        <f t="shared" si="127"/>
        <v>4.3771665108262493E-4</v>
      </c>
      <c r="GA102" s="2">
        <f t="shared" si="127"/>
        <v>4.6472057794516125E-4</v>
      </c>
      <c r="GB102" s="2">
        <f t="shared" si="127"/>
        <v>5.8591762452267005E-4</v>
      </c>
      <c r="GC102" s="2">
        <f t="shared" si="127"/>
        <v>6.2530183449084782E-4</v>
      </c>
      <c r="GD102" s="2">
        <f t="shared" si="127"/>
        <v>8.0504760290093093E-4</v>
      </c>
      <c r="GE102" s="2">
        <f t="shared" si="127"/>
        <v>9.0941459568441953E-4</v>
      </c>
      <c r="GF102" s="2">
        <f t="shared" si="127"/>
        <v>7.5442389670803221E-4</v>
      </c>
      <c r="GG102" s="2">
        <f t="shared" si="127"/>
        <v>6.7830669768602012E-4</v>
      </c>
      <c r="GH102" s="2">
        <f t="shared" si="127"/>
        <v>4.9981858409809451E-4</v>
      </c>
      <c r="GI102" s="2">
        <f t="shared" si="127"/>
        <v>5.1410847228297032E-4</v>
      </c>
      <c r="GJ102" s="2">
        <f t="shared" si="127"/>
        <v>4.4346220959139582E-4</v>
      </c>
      <c r="GK102" s="2">
        <f t="shared" si="127"/>
        <v>3.8755026550625139E-4</v>
      </c>
      <c r="GM102" s="86">
        <f t="shared" si="128"/>
        <v>1.2720711178089191E-3</v>
      </c>
      <c r="GN102" s="86">
        <f t="shared" si="128"/>
        <v>3.8129637426601308E-4</v>
      </c>
      <c r="GO102" s="86">
        <f t="shared" si="128"/>
        <v>9.0590917666983999E-5</v>
      </c>
      <c r="GP102" s="86">
        <f t="shared" si="128"/>
        <v>3.6542474611727561E-5</v>
      </c>
      <c r="GQ102" s="86">
        <f t="shared" si="128"/>
        <v>3.5990264768851537E-5</v>
      </c>
      <c r="GR102" s="86">
        <f t="shared" si="128"/>
        <v>1.4335497609237196E-5</v>
      </c>
      <c r="GS102" s="86">
        <f t="shared" si="128"/>
        <v>4.3304342202979008E-6</v>
      </c>
      <c r="GT102" s="86">
        <f t="shared" si="128"/>
        <v>5.2811123322933434E-7</v>
      </c>
      <c r="GU102" s="86">
        <f t="shared" si="128"/>
        <v>1.3353911226371205E-6</v>
      </c>
      <c r="GV102" s="86">
        <f t="shared" si="128"/>
        <v>2.9456344734760268E-6</v>
      </c>
      <c r="GW102" s="86">
        <f t="shared" si="128"/>
        <v>4.3622103292076163E-6</v>
      </c>
      <c r="GX102" s="86">
        <f t="shared" si="128"/>
        <v>9.9703693257879628E-5</v>
      </c>
      <c r="GY102" s="86">
        <f t="shared" si="128"/>
        <v>3.3991272708517525E-5</v>
      </c>
      <c r="GZ102" s="86">
        <f t="shared" si="128"/>
        <v>4.9039655576897323E-5</v>
      </c>
      <c r="HA102" s="86">
        <f t="shared" si="128"/>
        <v>8.5747828548082984E-8</v>
      </c>
      <c r="HC102" s="86">
        <f t="shared" si="73"/>
        <v>6.9191798108091465E-2</v>
      </c>
      <c r="HD102" s="86">
        <f t="shared" si="73"/>
        <v>5.8351401195419372E-2</v>
      </c>
      <c r="HE102" s="86">
        <f t="shared" si="73"/>
        <v>7.0902757662166527E-2</v>
      </c>
      <c r="HF102" s="86">
        <f t="shared" si="73"/>
        <v>5.7104002362368893E-2</v>
      </c>
      <c r="HG102" s="86">
        <f t="shared" si="73"/>
        <v>6.4949640348772139E-2</v>
      </c>
      <c r="HH102" s="86">
        <f t="shared" si="73"/>
        <v>8.4191202931091072E-2</v>
      </c>
      <c r="HI102" s="86">
        <f t="shared" si="138"/>
        <v>7.765184432605067E-2</v>
      </c>
      <c r="HJ102" s="86">
        <f t="shared" si="138"/>
        <v>0.10311543777896326</v>
      </c>
      <c r="HK102" s="86">
        <f t="shared" si="138"/>
        <v>0.10638689384742692</v>
      </c>
      <c r="HL102" s="86">
        <f t="shared" si="138"/>
        <v>9.2871403633779451E-2</v>
      </c>
      <c r="HM102" s="86">
        <f t="shared" si="138"/>
        <v>7.6453533873978116E-2</v>
      </c>
      <c r="HN102" s="86">
        <f t="shared" si="138"/>
        <v>7.0313765570471684E-2</v>
      </c>
      <c r="HO102" s="86">
        <f t="shared" si="138"/>
        <v>8.2735398225640244E-2</v>
      </c>
      <c r="HP102" s="86">
        <f t="shared" si="138"/>
        <v>5.0619920236982037E-2</v>
      </c>
      <c r="HQ102" s="86">
        <f t="shared" si="138"/>
        <v>3.364233291321149E-2</v>
      </c>
      <c r="HS102" s="86">
        <f t="shared" si="129"/>
        <v>5.5309257803510395E-25</v>
      </c>
      <c r="HT102" s="86">
        <f t="shared" si="129"/>
        <v>6.5592385607124626E-32</v>
      </c>
      <c r="HU102" s="86">
        <f t="shared" si="129"/>
        <v>2.5838679369144054E-31</v>
      </c>
      <c r="HV102" s="86">
        <f t="shared" si="129"/>
        <v>3.2466881375870297E-34</v>
      </c>
      <c r="HW102" s="86">
        <f t="shared" si="129"/>
        <v>2.1573840181607075E-32</v>
      </c>
      <c r="HX102" s="86">
        <f t="shared" si="129"/>
        <v>1.7836118191266182E-35</v>
      </c>
      <c r="HY102" s="86">
        <f t="shared" si="129"/>
        <v>3.4385958517377617E-34</v>
      </c>
      <c r="HZ102" s="86">
        <f t="shared" si="129"/>
        <v>4.7177565177666169E-32</v>
      </c>
      <c r="IA102" s="86">
        <f t="shared" si="129"/>
        <v>1.8527486076736538E-29</v>
      </c>
      <c r="IB102" s="86">
        <f t="shared" si="129"/>
        <v>4.3044881900943978E-31</v>
      </c>
      <c r="IC102" s="86">
        <f t="shared" si="129"/>
        <v>7.4703532504018344E-39</v>
      </c>
      <c r="ID102" s="86">
        <f t="shared" si="129"/>
        <v>6.2266511049226374E-32</v>
      </c>
      <c r="IE102" s="86">
        <f t="shared" si="129"/>
        <v>4.3693271216009736E-31</v>
      </c>
      <c r="IF102" s="86">
        <f t="shared" si="129"/>
        <v>2.4833721944021736E-28</v>
      </c>
      <c r="IG102" s="86">
        <f t="shared" si="129"/>
        <v>2.9229182989491911E-20</v>
      </c>
      <c r="II102" s="86">
        <f t="shared" si="130"/>
        <v>5.7900507095280533E-65</v>
      </c>
      <c r="IJ102" s="86">
        <f t="shared" si="130"/>
        <v>2.603004222734319E-87</v>
      </c>
      <c r="IK102" s="86">
        <f t="shared" si="130"/>
        <v>1.9937759344505686E-84</v>
      </c>
      <c r="IL102" s="86">
        <f t="shared" si="130"/>
        <v>1.1847125998806973E-95</v>
      </c>
      <c r="IM102" s="86">
        <f t="shared" si="130"/>
        <v>5.643903619635641E-89</v>
      </c>
      <c r="IN102" s="86">
        <f t="shared" si="130"/>
        <v>3.0132785486711714E-98</v>
      </c>
      <c r="IO102" s="86">
        <f t="shared" si="130"/>
        <v>1.876416147566951E-95</v>
      </c>
      <c r="IP102" s="86">
        <f t="shared" si="130"/>
        <v>1.7655084802042883E-88</v>
      </c>
      <c r="IQ102" s="86">
        <f t="shared" si="130"/>
        <v>3.1140593930812103E-82</v>
      </c>
      <c r="IR102" s="86">
        <f t="shared" si="130"/>
        <v>3.5287778698678845E-87</v>
      </c>
      <c r="IS102" s="86">
        <f t="shared" si="130"/>
        <v>8.4758110313760572E-109</v>
      </c>
      <c r="IT102" s="86">
        <f t="shared" si="130"/>
        <v>6.8008530470371251E-88</v>
      </c>
      <c r="IU102" s="86">
        <f t="shared" si="130"/>
        <v>1.1827136710432503E-84</v>
      </c>
      <c r="IV102" s="86">
        <f t="shared" si="130"/>
        <v>3.6102659396839967E-128</v>
      </c>
      <c r="IW102" s="86">
        <f t="shared" si="130"/>
        <v>1.9521713293427615E-98</v>
      </c>
      <c r="IY102" s="86">
        <f t="shared" si="131"/>
        <v>7.046386922590038E-2</v>
      </c>
      <c r="IZ102" s="86">
        <f t="shared" si="131"/>
        <v>5.8732697569685383E-2</v>
      </c>
      <c r="JA102" s="86">
        <f t="shared" si="131"/>
        <v>7.0993348579833512E-2</v>
      </c>
      <c r="JB102" s="86">
        <f t="shared" si="131"/>
        <v>5.7140544836980618E-2</v>
      </c>
      <c r="JC102" s="86">
        <f t="shared" si="131"/>
        <v>6.4985630613540984E-2</v>
      </c>
      <c r="JD102" s="86">
        <f t="shared" si="131"/>
        <v>8.4205538428700308E-2</v>
      </c>
      <c r="JE102" s="86">
        <f t="shared" si="131"/>
        <v>7.7656174760270966E-2</v>
      </c>
      <c r="JF102" s="86">
        <f t="shared" si="131"/>
        <v>0.10311596589019649</v>
      </c>
      <c r="JG102" s="86">
        <f t="shared" si="131"/>
        <v>0.10638822923854956</v>
      </c>
      <c r="JH102" s="86">
        <f t="shared" si="131"/>
        <v>9.2874349268252929E-2</v>
      </c>
      <c r="JI102" s="86">
        <f t="shared" si="131"/>
        <v>7.6457896084307322E-2</v>
      </c>
      <c r="JJ102" s="86">
        <f t="shared" si="131"/>
        <v>7.0413469263729558E-2</v>
      </c>
      <c r="JK102" s="86">
        <f t="shared" si="131"/>
        <v>8.2769389498348764E-2</v>
      </c>
      <c r="JL102" s="86">
        <f t="shared" si="131"/>
        <v>5.0668959892558936E-2</v>
      </c>
      <c r="JM102" s="86">
        <f t="shared" si="131"/>
        <v>3.3642418661040036E-2</v>
      </c>
    </row>
    <row r="103" spans="2:273" x14ac:dyDescent="0.25">
      <c r="B103" s="2">
        <v>76</v>
      </c>
      <c r="C103" s="37">
        <v>96.064999999999998</v>
      </c>
      <c r="D103" s="37">
        <v>104.887</v>
      </c>
      <c r="E103" s="37">
        <v>104.339</v>
      </c>
      <c r="F103" s="37">
        <v>100.532</v>
      </c>
      <c r="G103" s="37">
        <v>99.757999999999996</v>
      </c>
      <c r="H103" s="37">
        <v>113</v>
      </c>
      <c r="I103" s="37">
        <v>111.726</v>
      </c>
      <c r="J103" s="37">
        <v>117.048</v>
      </c>
      <c r="K103" s="37">
        <v>125.968</v>
      </c>
      <c r="L103" s="37">
        <v>119.46</v>
      </c>
      <c r="M103" s="37">
        <v>121.161</v>
      </c>
      <c r="N103" s="37">
        <v>105.532</v>
      </c>
      <c r="O103" s="37">
        <v>118.17700000000001</v>
      </c>
      <c r="P103" s="37">
        <v>100.435</v>
      </c>
      <c r="Q103" s="37">
        <v>83.968000000000004</v>
      </c>
      <c r="S103" s="4">
        <f t="shared" si="132"/>
        <v>97.558186435026983</v>
      </c>
      <c r="T103" s="4">
        <f t="shared" si="132"/>
        <v>102.87222646369185</v>
      </c>
      <c r="U103" s="4">
        <f t="shared" si="132"/>
        <v>103.98043500430472</v>
      </c>
      <c r="V103" s="4">
        <f t="shared" si="132"/>
        <v>101.99998844057805</v>
      </c>
      <c r="W103" s="4">
        <f t="shared" si="132"/>
        <v>101.84367862169424</v>
      </c>
      <c r="X103" s="4">
        <f t="shared" si="132"/>
        <v>111.69719119416325</v>
      </c>
      <c r="Y103" s="4">
        <f t="shared" si="132"/>
        <v>110.30344924564926</v>
      </c>
      <c r="Z103" s="4">
        <f t="shared" si="132"/>
        <v>116.52937869029319</v>
      </c>
      <c r="AA103" s="4">
        <f t="shared" si="132"/>
        <v>122.49686147799267</v>
      </c>
      <c r="AB103" s="4">
        <f t="shared" si="132"/>
        <v>118.4365596609077</v>
      </c>
      <c r="AC103" s="4">
        <f t="shared" si="132"/>
        <v>113.11330786637356</v>
      </c>
      <c r="AD103" s="4">
        <f t="shared" si="132"/>
        <v>107.49123118218941</v>
      </c>
      <c r="AE103" s="4">
        <f t="shared" si="132"/>
        <v>115.6727407446061</v>
      </c>
      <c r="AF103" s="4">
        <f t="shared" si="132"/>
        <v>102.43530924984137</v>
      </c>
      <c r="AG103" s="4">
        <f t="shared" si="132"/>
        <v>84.949225602233895</v>
      </c>
      <c r="AI103" s="4">
        <f t="shared" si="133"/>
        <v>-1.4931864350269848</v>
      </c>
      <c r="AJ103" s="4">
        <f t="shared" si="133"/>
        <v>2.0147735363081551</v>
      </c>
      <c r="AK103" s="4">
        <f t="shared" si="133"/>
        <v>0.358564995695275</v>
      </c>
      <c r="AL103" s="4">
        <f t="shared" si="133"/>
        <v>-1.4679884405780541</v>
      </c>
      <c r="AM103" s="4">
        <f t="shared" si="133"/>
        <v>-2.0856786216942425</v>
      </c>
      <c r="AN103" s="4">
        <f t="shared" si="133"/>
        <v>1.3028088058367473</v>
      </c>
      <c r="AO103" s="4">
        <f t="shared" si="133"/>
        <v>1.4225507543507376</v>
      </c>
      <c r="AP103" s="4">
        <f t="shared" si="133"/>
        <v>0.51862130970681619</v>
      </c>
      <c r="AQ103" s="4">
        <f t="shared" si="133"/>
        <v>3.4711385220073367</v>
      </c>
      <c r="AR103" s="4">
        <f t="shared" si="133"/>
        <v>1.0234403390922893</v>
      </c>
      <c r="AS103" s="4">
        <f t="shared" si="133"/>
        <v>8.0476921336264411</v>
      </c>
      <c r="AT103" s="4">
        <f t="shared" si="133"/>
        <v>-1.9592311821894128</v>
      </c>
      <c r="AU103" s="4">
        <f t="shared" si="133"/>
        <v>2.5042592553939045</v>
      </c>
      <c r="AV103" s="4">
        <f t="shared" si="133"/>
        <v>-2.000309249841365</v>
      </c>
      <c r="AW103" s="4">
        <f t="shared" si="133"/>
        <v>-0.98122560223389144</v>
      </c>
      <c r="AY103" s="2">
        <f t="shared" si="125"/>
        <v>66.424659787747515</v>
      </c>
      <c r="AZ103" s="2">
        <f t="shared" si="125"/>
        <v>69.23456222281817</v>
      </c>
      <c r="BA103" s="2">
        <f t="shared" si="125"/>
        <v>67.687980702049529</v>
      </c>
      <c r="BB103" s="2">
        <f t="shared" si="125"/>
        <v>69.197750039867799</v>
      </c>
      <c r="BC103" s="2">
        <f t="shared" si="125"/>
        <v>66.710289594814398</v>
      </c>
      <c r="BD103" s="2">
        <f t="shared" si="125"/>
        <v>66.496657721118837</v>
      </c>
      <c r="BE103" s="2">
        <f t="shared" si="125"/>
        <v>66.903635789034652</v>
      </c>
      <c r="BF103" s="2">
        <f t="shared" si="125"/>
        <v>67.25484151514658</v>
      </c>
      <c r="BG103" s="2">
        <f t="shared" si="125"/>
        <v>70.079197032891287</v>
      </c>
      <c r="BH103" s="2">
        <f t="shared" si="125"/>
        <v>71.737213287723165</v>
      </c>
      <c r="BI103" s="2">
        <f t="shared" si="125"/>
        <v>67.056382233234118</v>
      </c>
      <c r="BJ103" s="2">
        <f t="shared" si="125"/>
        <v>71.023961271201898</v>
      </c>
      <c r="BK103" s="2">
        <f t="shared" si="125"/>
        <v>72.689376591624409</v>
      </c>
      <c r="BL103" s="2">
        <f t="shared" si="125"/>
        <v>77.046028042026194</v>
      </c>
      <c r="BM103" s="2">
        <f t="shared" si="125"/>
        <v>71.787299980043116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84.277686046511647</v>
      </c>
      <c r="DL103" s="2">
        <f t="shared" si="134"/>
        <v>86.405969797644232</v>
      </c>
      <c r="DM103" s="2">
        <f t="shared" si="134"/>
        <v>94.143482889014933</v>
      </c>
      <c r="DN103" s="2">
        <f t="shared" si="134"/>
        <v>86.805944652908082</v>
      </c>
      <c r="DO103" s="2">
        <f t="shared" si="134"/>
        <v>88.758568480300198</v>
      </c>
      <c r="DP103" s="2">
        <f t="shared" si="134"/>
        <v>89.895984790458513</v>
      </c>
      <c r="DQ103" s="2">
        <f t="shared" si="134"/>
        <v>87.467684885290168</v>
      </c>
      <c r="DR103" s="2">
        <f t="shared" si="134"/>
        <v>79.522344713134189</v>
      </c>
      <c r="DS103" s="2">
        <f t="shared" si="134"/>
        <v>84.229714793741081</v>
      </c>
      <c r="DT103" s="2">
        <f t="shared" si="134"/>
        <v>83.224180891417745</v>
      </c>
      <c r="DU103" s="2">
        <f t="shared" si="134"/>
        <v>96.202493051756193</v>
      </c>
      <c r="DV103" s="2">
        <f t="shared" si="134"/>
        <v>102.26049633439106</v>
      </c>
      <c r="DW103" s="2">
        <f t="shared" si="134"/>
        <v>100.00627232645405</v>
      </c>
      <c r="DX103" s="2">
        <f t="shared" si="134"/>
        <v>102.66696567996566</v>
      </c>
      <c r="DY103" s="2">
        <f t="shared" si="134"/>
        <v>91.055490147783246</v>
      </c>
      <c r="EA103" s="2">
        <f t="shared" si="94"/>
        <v>65.572320513822675</v>
      </c>
      <c r="EB103" s="2">
        <f t="shared" si="94"/>
        <v>68.343068680473891</v>
      </c>
      <c r="EC103" s="2">
        <f t="shared" si="94"/>
        <v>66.251336883824621</v>
      </c>
      <c r="ED103" s="2">
        <f t="shared" si="94"/>
        <v>68.157858616767157</v>
      </c>
      <c r="EE103" s="2">
        <f t="shared" si="94"/>
        <v>65.346225597946557</v>
      </c>
      <c r="EF103" s="2">
        <f t="shared" si="94"/>
        <v>65.052826575616351</v>
      </c>
      <c r="EG103" s="2">
        <f t="shared" si="94"/>
        <v>65.621937168980324</v>
      </c>
      <c r="EH103" s="2">
        <f t="shared" si="94"/>
        <v>66.460563700567164</v>
      </c>
      <c r="EI103" s="2">
        <f t="shared" si="94"/>
        <v>69.173953919780601</v>
      </c>
      <c r="EJ103" s="2">
        <f t="shared" si="94"/>
        <v>70.991148476165677</v>
      </c>
      <c r="EK103" s="2">
        <f t="shared" si="94"/>
        <v>65.24925591097491</v>
      </c>
      <c r="EL103" s="2">
        <f t="shared" si="94"/>
        <v>68.944471770972683</v>
      </c>
      <c r="EM103" s="2">
        <f t="shared" si="135"/>
        <v>71.198056016422811</v>
      </c>
      <c r="EN103" s="2">
        <f t="shared" si="135"/>
        <v>75.300362733359663</v>
      </c>
      <c r="EO103" s="2">
        <f t="shared" si="135"/>
        <v>70.112844308568853</v>
      </c>
      <c r="EQ103" s="2">
        <f t="shared" si="136"/>
        <v>67.459039784645583</v>
      </c>
      <c r="ER103" s="2">
        <f t="shared" si="136"/>
        <v>67.157532739760924</v>
      </c>
      <c r="ES103" s="2">
        <f t="shared" si="136"/>
        <v>65.906394893094244</v>
      </c>
      <c r="ET103" s="2">
        <f t="shared" si="136"/>
        <v>66.735753023375679</v>
      </c>
      <c r="EU103" s="2">
        <f t="shared" si="136"/>
        <v>64.662984599192981</v>
      </c>
      <c r="EV103" s="2">
        <f t="shared" si="136"/>
        <v>64.557087882172056</v>
      </c>
      <c r="EW103" s="2">
        <f t="shared" si="136"/>
        <v>65.189467343881518</v>
      </c>
      <c r="EX103" s="2">
        <f t="shared" si="136"/>
        <v>65.996259090651449</v>
      </c>
      <c r="EY103" s="2">
        <f t="shared" si="136"/>
        <v>68.025531157104979</v>
      </c>
      <c r="EZ103" s="2">
        <f t="shared" si="136"/>
        <v>70.587146055036001</v>
      </c>
      <c r="FA103" s="2">
        <f t="shared" si="136"/>
        <v>65.207921993778356</v>
      </c>
      <c r="FB103" s="2">
        <f t="shared" si="136"/>
        <v>68.592731828134006</v>
      </c>
      <c r="FC103" s="2">
        <f t="shared" si="136"/>
        <v>70.041821791687241</v>
      </c>
      <c r="FD103" s="2">
        <f t="shared" si="136"/>
        <v>73.475687581006909</v>
      </c>
      <c r="FE103" s="2">
        <f t="shared" si="136"/>
        <v>70.056753344299523</v>
      </c>
      <c r="FG103" s="2">
        <f t="shared" si="137"/>
        <v>0.95447731118673196</v>
      </c>
      <c r="FH103" s="2">
        <f t="shared" si="137"/>
        <v>0.95060942155878059</v>
      </c>
      <c r="FI103" s="2">
        <f t="shared" si="137"/>
        <v>0.94848635498854372</v>
      </c>
      <c r="FJ103" s="2">
        <f t="shared" si="137"/>
        <v>0.94419942468952245</v>
      </c>
      <c r="FK103" s="2">
        <f t="shared" si="137"/>
        <v>0.94172252910985332</v>
      </c>
      <c r="FL103" s="2">
        <f t="shared" si="137"/>
        <v>0.94186932272047563</v>
      </c>
      <c r="FM103" s="2">
        <f t="shared" si="137"/>
        <v>0.94131603399311659</v>
      </c>
      <c r="FN103" s="2">
        <f t="shared" si="137"/>
        <v>0.93915932049209738</v>
      </c>
      <c r="FO103" s="2">
        <f t="shared" si="137"/>
        <v>0.93979791697327986</v>
      </c>
      <c r="FP103" s="2">
        <f t="shared" si="137"/>
        <v>0.93898495839137219</v>
      </c>
      <c r="FQ103" s="2">
        <f t="shared" si="137"/>
        <v>0.94161654065236133</v>
      </c>
      <c r="FR103" s="2">
        <f t="shared" si="137"/>
        <v>0.93757711834445512</v>
      </c>
      <c r="FS103" s="2">
        <f t="shared" si="137"/>
        <v>0.94821018052124129</v>
      </c>
      <c r="FT103" s="2">
        <f t="shared" si="137"/>
        <v>0.93617941853125941</v>
      </c>
      <c r="FU103" s="2">
        <f t="shared" si="137"/>
        <v>0.92004451019434363</v>
      </c>
      <c r="FW103" s="2">
        <f t="shared" si="127"/>
        <v>4.3500888261294006E-4</v>
      </c>
      <c r="FX103" s="2">
        <f t="shared" si="127"/>
        <v>5.4287022199427559E-4</v>
      </c>
      <c r="FY103" s="2">
        <f t="shared" si="127"/>
        <v>5.2846478270305783E-4</v>
      </c>
      <c r="FZ103" s="2">
        <f t="shared" si="127"/>
        <v>4.7992649665076672E-4</v>
      </c>
      <c r="GA103" s="2">
        <f t="shared" si="127"/>
        <v>5.0953313589240296E-4</v>
      </c>
      <c r="GB103" s="2">
        <f t="shared" si="127"/>
        <v>6.4240958571907061E-4</v>
      </c>
      <c r="GC103" s="2">
        <f t="shared" si="127"/>
        <v>6.8558846735126521E-4</v>
      </c>
      <c r="GD103" s="2">
        <f t="shared" si="127"/>
        <v>8.8264858852788147E-4</v>
      </c>
      <c r="GE103" s="2">
        <f t="shared" si="127"/>
        <v>9.9706579418594237E-4</v>
      </c>
      <c r="GF103" s="2">
        <f t="shared" si="127"/>
        <v>8.2714914896118432E-4</v>
      </c>
      <c r="GG103" s="2">
        <f t="shared" si="127"/>
        <v>7.4369983524980271E-4</v>
      </c>
      <c r="GH103" s="2">
        <f t="shared" si="127"/>
        <v>5.4801375339323406E-4</v>
      </c>
      <c r="GI103" s="2">
        <f t="shared" si="127"/>
        <v>5.6368077159904366E-4</v>
      </c>
      <c r="GJ103" s="2">
        <f t="shared" si="127"/>
        <v>4.8622584073303399E-4</v>
      </c>
      <c r="GK103" s="2">
        <f t="shared" si="127"/>
        <v>4.249245280450392E-4</v>
      </c>
      <c r="GM103" s="86">
        <f t="shared" si="128"/>
        <v>4.0091729019843726E-4</v>
      </c>
      <c r="GN103" s="86">
        <f t="shared" si="128"/>
        <v>1.1203428811954427E-4</v>
      </c>
      <c r="GO103" s="86">
        <f t="shared" si="128"/>
        <v>2.1141446056480119E-5</v>
      </c>
      <c r="GP103" s="86">
        <f t="shared" si="128"/>
        <v>6.96081894952882E-6</v>
      </c>
      <c r="GQ103" s="86">
        <f t="shared" si="128"/>
        <v>6.656056753332445E-6</v>
      </c>
      <c r="GR103" s="86">
        <f t="shared" si="128"/>
        <v>2.5588969889193228E-6</v>
      </c>
      <c r="GS103" s="86">
        <f t="shared" si="128"/>
        <v>5.9991629433355119E-7</v>
      </c>
      <c r="GT103" s="86">
        <f t="shared" si="128"/>
        <v>5.3459486386090566E-8</v>
      </c>
      <c r="GU103" s="86">
        <f t="shared" si="128"/>
        <v>1.5277175220322188E-7</v>
      </c>
      <c r="GV103" s="86">
        <f t="shared" si="128"/>
        <v>3.67583966913085E-7</v>
      </c>
      <c r="GW103" s="86">
        <f t="shared" si="128"/>
        <v>6.2216266398464672E-7</v>
      </c>
      <c r="GX103" s="86">
        <f t="shared" si="128"/>
        <v>2.2070316859988514E-5</v>
      </c>
      <c r="GY103" s="86">
        <f t="shared" si="128"/>
        <v>7.0371539903393836E-6</v>
      </c>
      <c r="GZ103" s="86">
        <f t="shared" si="128"/>
        <v>1.0270530560424316E-5</v>
      </c>
      <c r="HA103" s="86">
        <f t="shared" si="128"/>
        <v>7.5132955124610565E-9</v>
      </c>
      <c r="HC103" s="86">
        <f t="shared" si="73"/>
        <v>9.0665280925470867E-2</v>
      </c>
      <c r="HD103" s="86">
        <f t="shared" si="73"/>
        <v>8.1313675297360208E-2</v>
      </c>
      <c r="HE103" s="86">
        <f t="shared" si="73"/>
        <v>9.708377193606707E-2</v>
      </c>
      <c r="HF103" s="86">
        <f t="shared" si="73"/>
        <v>8.0490798886787548E-2</v>
      </c>
      <c r="HG103" s="86">
        <f t="shared" si="73"/>
        <v>9.0002657838177139E-2</v>
      </c>
      <c r="HH103" s="86">
        <f t="shared" si="73"/>
        <v>0.11783413453624221</v>
      </c>
      <c r="HI103" s="86">
        <f t="shared" si="138"/>
        <v>0.10904485546894846</v>
      </c>
      <c r="HJ103" s="86">
        <f t="shared" si="138"/>
        <v>0.14194663681567757</v>
      </c>
      <c r="HK103" s="86">
        <f t="shared" si="138"/>
        <v>0.14525005650885287</v>
      </c>
      <c r="HL103" s="86">
        <f t="shared" si="138"/>
        <v>0.12807101480041122</v>
      </c>
      <c r="HM103" s="86">
        <f t="shared" si="138"/>
        <v>0.11036246297624144</v>
      </c>
      <c r="HN103" s="86">
        <f t="shared" si="138"/>
        <v>9.7081936107129979E-2</v>
      </c>
      <c r="HO103" s="86">
        <f t="shared" si="138"/>
        <v>0.11259530302498548</v>
      </c>
      <c r="HP103" s="86">
        <f t="shared" si="138"/>
        <v>7.2416530573097562E-2</v>
      </c>
      <c r="HQ103" s="86">
        <f t="shared" si="138"/>
        <v>5.3979180497608775E-2</v>
      </c>
      <c r="HS103" s="86">
        <f t="shared" si="129"/>
        <v>3.9463232621986636E-24</v>
      </c>
      <c r="HT103" s="86">
        <f t="shared" si="129"/>
        <v>9.5004362807826636E-31</v>
      </c>
      <c r="HU103" s="86">
        <f t="shared" si="129"/>
        <v>3.4545590732941538E-30</v>
      </c>
      <c r="HV103" s="86">
        <f t="shared" si="129"/>
        <v>5.6569668807077287E-33</v>
      </c>
      <c r="HW103" s="86">
        <f t="shared" si="129"/>
        <v>3.2031640039716261E-31</v>
      </c>
      <c r="HX103" s="86">
        <f t="shared" si="129"/>
        <v>3.8297666133813089E-34</v>
      </c>
      <c r="HY103" s="86">
        <f t="shared" si="129"/>
        <v>6.8405640937231283E-33</v>
      </c>
      <c r="HZ103" s="86">
        <f t="shared" si="129"/>
        <v>8.4018155809029049E-31</v>
      </c>
      <c r="IA103" s="86">
        <f t="shared" si="129"/>
        <v>2.7571469294732298E-28</v>
      </c>
      <c r="IB103" s="86">
        <f t="shared" si="129"/>
        <v>6.9918867177786717E-30</v>
      </c>
      <c r="IC103" s="86">
        <f t="shared" si="129"/>
        <v>2.3610601186020007E-37</v>
      </c>
      <c r="ID103" s="86">
        <f t="shared" si="129"/>
        <v>9.1396003147486252E-31</v>
      </c>
      <c r="IE103" s="86">
        <f t="shared" si="129"/>
        <v>5.9323061439197737E-30</v>
      </c>
      <c r="IF103" s="86">
        <f t="shared" si="129"/>
        <v>2.3733338307447739E-27</v>
      </c>
      <c r="IG103" s="86">
        <f t="shared" si="129"/>
        <v>1.35817260954225E-19</v>
      </c>
      <c r="II103" s="86">
        <f t="shared" si="130"/>
        <v>1.7325001263202152E-63</v>
      </c>
      <c r="IJ103" s="86">
        <f t="shared" si="130"/>
        <v>2.953033659221035E-85</v>
      </c>
      <c r="IK103" s="86">
        <f t="shared" si="130"/>
        <v>1.8980313214103878E-82</v>
      </c>
      <c r="IL103" s="86">
        <f t="shared" si="130"/>
        <v>1.9628207836716039E-93</v>
      </c>
      <c r="IM103" s="86">
        <f t="shared" si="130"/>
        <v>6.7468243924206521E-87</v>
      </c>
      <c r="IN103" s="86">
        <f t="shared" si="130"/>
        <v>7.0543459766273151E-96</v>
      </c>
      <c r="IO103" s="86">
        <f t="shared" si="130"/>
        <v>3.9295202623012644E-93</v>
      </c>
      <c r="IP103" s="86">
        <f t="shared" si="130"/>
        <v>2.9580083421620856E-86</v>
      </c>
      <c r="IQ103" s="86">
        <f t="shared" si="130"/>
        <v>3.9185239696808971E-80</v>
      </c>
      <c r="IR103" s="86">
        <f t="shared" si="130"/>
        <v>5.2328595123928502E-85</v>
      </c>
      <c r="IS103" s="86">
        <f t="shared" si="130"/>
        <v>4.0649266924684028E-106</v>
      </c>
      <c r="IT103" s="86">
        <f t="shared" si="130"/>
        <v>8.0149052167850071E-86</v>
      </c>
      <c r="IU103" s="86">
        <f t="shared" si="130"/>
        <v>1.1850552761101118E-82</v>
      </c>
      <c r="IV103" s="86">
        <f t="shared" si="130"/>
        <v>3.5498085915882246E-125</v>
      </c>
      <c r="IW103" s="86">
        <f t="shared" si="130"/>
        <v>3.4699060770850302E-96</v>
      </c>
      <c r="IY103" s="86">
        <f t="shared" si="131"/>
        <v>9.1066198215669303E-2</v>
      </c>
      <c r="IZ103" s="86">
        <f t="shared" si="131"/>
        <v>8.1425709585479747E-2</v>
      </c>
      <c r="JA103" s="86">
        <f t="shared" si="131"/>
        <v>9.7104913382123556E-2</v>
      </c>
      <c r="JB103" s="86">
        <f t="shared" si="131"/>
        <v>8.0497759705737082E-2</v>
      </c>
      <c r="JC103" s="86">
        <f t="shared" si="131"/>
        <v>9.0009313894930471E-2</v>
      </c>
      <c r="JD103" s="86">
        <f t="shared" si="131"/>
        <v>0.11783669343323112</v>
      </c>
      <c r="JE103" s="86">
        <f t="shared" si="131"/>
        <v>0.1090454553852428</v>
      </c>
      <c r="JF103" s="86">
        <f t="shared" si="131"/>
        <v>0.14194669027516396</v>
      </c>
      <c r="JG103" s="86">
        <f t="shared" si="131"/>
        <v>0.14525020928060506</v>
      </c>
      <c r="JH103" s="86">
        <f t="shared" si="131"/>
        <v>0.12807138238437812</v>
      </c>
      <c r="JI103" s="86">
        <f t="shared" si="131"/>
        <v>0.11036308513890543</v>
      </c>
      <c r="JJ103" s="86">
        <f t="shared" si="131"/>
        <v>9.7104006423989961E-2</v>
      </c>
      <c r="JK103" s="86">
        <f t="shared" si="131"/>
        <v>0.11260234017897582</v>
      </c>
      <c r="JL103" s="86">
        <f t="shared" si="131"/>
        <v>7.2426801103657984E-2</v>
      </c>
      <c r="JM103" s="86">
        <f t="shared" si="131"/>
        <v>5.3979188010904289E-2</v>
      </c>
    </row>
    <row r="104" spans="2:273" x14ac:dyDescent="0.25">
      <c r="B104" s="2">
        <v>77</v>
      </c>
      <c r="C104" s="37">
        <v>104.5</v>
      </c>
      <c r="D104" s="37">
        <v>116.82299999999999</v>
      </c>
      <c r="E104" s="37">
        <v>116.065</v>
      </c>
      <c r="F104" s="37">
        <v>112.435</v>
      </c>
      <c r="G104" s="37">
        <v>111.29</v>
      </c>
      <c r="H104" s="37">
        <v>127.694</v>
      </c>
      <c r="I104" s="37">
        <v>125.79</v>
      </c>
      <c r="J104" s="37">
        <v>132.065</v>
      </c>
      <c r="K104" s="37">
        <v>140.72999999999999</v>
      </c>
      <c r="L104" s="37">
        <v>134.65100000000001</v>
      </c>
      <c r="M104" s="37">
        <v>136.53200000000001</v>
      </c>
      <c r="N104" s="37">
        <v>119.258</v>
      </c>
      <c r="O104" s="37">
        <v>132.29</v>
      </c>
      <c r="P104" s="37">
        <v>110.758</v>
      </c>
      <c r="Q104" s="37">
        <v>89.805999999999997</v>
      </c>
      <c r="S104" s="4">
        <f t="shared" si="132"/>
        <v>104.49771104324125</v>
      </c>
      <c r="T104" s="4">
        <f t="shared" si="132"/>
        <v>112.20765608194381</v>
      </c>
      <c r="U104" s="4">
        <f t="shared" si="132"/>
        <v>113.27719594559849</v>
      </c>
      <c r="V104" s="4">
        <f t="shared" si="132"/>
        <v>111.41503554963572</v>
      </c>
      <c r="W104" s="4">
        <f t="shared" si="132"/>
        <v>111.27318761456152</v>
      </c>
      <c r="X104" s="4">
        <f t="shared" si="132"/>
        <v>123.77907404121466</v>
      </c>
      <c r="Y104" s="4">
        <f t="shared" si="132"/>
        <v>122.17094948540014</v>
      </c>
      <c r="Z104" s="4">
        <f t="shared" si="132"/>
        <v>128.65064356948324</v>
      </c>
      <c r="AA104" s="4">
        <f t="shared" si="132"/>
        <v>134.95179901349201</v>
      </c>
      <c r="AB104" s="4">
        <f t="shared" si="132"/>
        <v>130.16605120059637</v>
      </c>
      <c r="AC104" s="4">
        <f t="shared" si="132"/>
        <v>126.75907159358184</v>
      </c>
      <c r="AD104" s="4">
        <f t="shared" si="132"/>
        <v>117.02334626965411</v>
      </c>
      <c r="AE104" s="4">
        <f t="shared" si="132"/>
        <v>126.2560282932602</v>
      </c>
      <c r="AF104" s="4">
        <f t="shared" si="132"/>
        <v>110.08320752995562</v>
      </c>
      <c r="AG104" s="4">
        <f t="shared" si="132"/>
        <v>90.479504628285923</v>
      </c>
      <c r="AI104" s="4">
        <f t="shared" si="133"/>
        <v>2.2889567587469628E-3</v>
      </c>
      <c r="AJ104" s="4">
        <f t="shared" si="133"/>
        <v>4.6153439180561833</v>
      </c>
      <c r="AK104" s="4">
        <f t="shared" si="133"/>
        <v>2.787804054401505</v>
      </c>
      <c r="AL104" s="4">
        <f t="shared" si="133"/>
        <v>1.0199644503642844</v>
      </c>
      <c r="AM104" s="4">
        <f t="shared" si="133"/>
        <v>1.6812385438484512E-2</v>
      </c>
      <c r="AN104" s="4">
        <f t="shared" si="133"/>
        <v>3.9149259587853464</v>
      </c>
      <c r="AO104" s="4">
        <f t="shared" si="133"/>
        <v>3.6190505145998628</v>
      </c>
      <c r="AP104" s="4">
        <f t="shared" si="133"/>
        <v>3.4143564305167615</v>
      </c>
      <c r="AQ104" s="4">
        <f t="shared" si="133"/>
        <v>5.7782009865079829</v>
      </c>
      <c r="AR104" s="4">
        <f t="shared" si="133"/>
        <v>4.4849487994036394</v>
      </c>
      <c r="AS104" s="4">
        <f t="shared" si="133"/>
        <v>9.7729284064181741</v>
      </c>
      <c r="AT104" s="4">
        <f t="shared" si="133"/>
        <v>2.2346537303458831</v>
      </c>
      <c r="AU104" s="4">
        <f t="shared" si="133"/>
        <v>6.0339717067397913</v>
      </c>
      <c r="AV104" s="4">
        <f t="shared" si="133"/>
        <v>0.67479247004438037</v>
      </c>
      <c r="AW104" s="4">
        <f t="shared" si="133"/>
        <v>-0.67350462828592583</v>
      </c>
      <c r="AY104" s="2">
        <f t="shared" si="125"/>
        <v>66.335946318091203</v>
      </c>
      <c r="AZ104" s="2">
        <f t="shared" si="125"/>
        <v>69.031591276201766</v>
      </c>
      <c r="BA104" s="2">
        <f t="shared" si="125"/>
        <v>67.464140313323114</v>
      </c>
      <c r="BB104" s="2">
        <f t="shared" si="125"/>
        <v>68.942361835521936</v>
      </c>
      <c r="BC104" s="2">
        <f t="shared" si="125"/>
        <v>66.458077154341865</v>
      </c>
      <c r="BD104" s="2">
        <f t="shared" si="125"/>
        <v>66.230888113691847</v>
      </c>
      <c r="BE104" s="2">
        <f t="shared" si="125"/>
        <v>66.644186647946086</v>
      </c>
      <c r="BF104" s="2">
        <f t="shared" si="125"/>
        <v>67.008482558437976</v>
      </c>
      <c r="BG104" s="2">
        <f t="shared" si="125"/>
        <v>69.777823429031528</v>
      </c>
      <c r="BH104" s="2">
        <f t="shared" si="125"/>
        <v>71.455611459614502</v>
      </c>
      <c r="BI104" s="2">
        <f t="shared" si="125"/>
        <v>66.77866491032502</v>
      </c>
      <c r="BJ104" s="2">
        <f t="shared" si="125"/>
        <v>70.725092280109251</v>
      </c>
      <c r="BK104" s="2">
        <f t="shared" si="125"/>
        <v>72.459641655070314</v>
      </c>
      <c r="BL104" s="2">
        <f t="shared" si="125"/>
        <v>76.768517319901846</v>
      </c>
      <c r="BM104" s="2">
        <f t="shared" si="125"/>
        <v>71.599392777856636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84.396080338266401</v>
      </c>
      <c r="DL104" s="2">
        <f t="shared" si="134"/>
        <v>86.549528239202687</v>
      </c>
      <c r="DM104" s="2">
        <f t="shared" si="134"/>
        <v>94.440371309726387</v>
      </c>
      <c r="DN104" s="2">
        <f t="shared" si="134"/>
        <v>86.989280956848049</v>
      </c>
      <c r="DO104" s="2">
        <f t="shared" si="134"/>
        <v>88.947279737335847</v>
      </c>
      <c r="DP104" s="2">
        <f t="shared" si="134"/>
        <v>90.094650618229593</v>
      </c>
      <c r="DQ104" s="2">
        <f t="shared" si="134"/>
        <v>87.572349865047258</v>
      </c>
      <c r="DR104" s="2">
        <f t="shared" si="134"/>
        <v>79.481379326695119</v>
      </c>
      <c r="DS104" s="2">
        <f t="shared" si="134"/>
        <v>84.215123755334261</v>
      </c>
      <c r="DT104" s="2">
        <f t="shared" si="134"/>
        <v>83.135663347558094</v>
      </c>
      <c r="DU104" s="2">
        <f t="shared" si="134"/>
        <v>96.398544479702352</v>
      </c>
      <c r="DV104" s="2">
        <f t="shared" si="134"/>
        <v>102.58915822300033</v>
      </c>
      <c r="DW104" s="2">
        <f t="shared" si="134"/>
        <v>100.32096941838651</v>
      </c>
      <c r="DX104" s="2">
        <f t="shared" si="134"/>
        <v>103.04237314457312</v>
      </c>
      <c r="DY104" s="2">
        <f t="shared" si="134"/>
        <v>91.363668035030102</v>
      </c>
      <c r="EA104" s="2">
        <f t="shared" si="94"/>
        <v>65.549464068891851</v>
      </c>
      <c r="EB104" s="2">
        <f t="shared" si="94"/>
        <v>68.202221940851942</v>
      </c>
      <c r="EC104" s="2">
        <f t="shared" si="94"/>
        <v>66.128141565518959</v>
      </c>
      <c r="ED104" s="2">
        <f t="shared" si="94"/>
        <v>67.9704316460016</v>
      </c>
      <c r="EE104" s="2">
        <f t="shared" si="94"/>
        <v>65.189206090304495</v>
      </c>
      <c r="EF104" s="2">
        <f t="shared" si="94"/>
        <v>64.888006669508925</v>
      </c>
      <c r="EG104" s="2">
        <f t="shared" si="94"/>
        <v>65.454608184200268</v>
      </c>
      <c r="EH104" s="2">
        <f t="shared" si="94"/>
        <v>66.272021248976202</v>
      </c>
      <c r="EI104" s="2">
        <f t="shared" si="94"/>
        <v>68.935652750968458</v>
      </c>
      <c r="EJ104" s="2">
        <f t="shared" si="94"/>
        <v>70.763801966657994</v>
      </c>
      <c r="EK104" s="2">
        <f t="shared" si="94"/>
        <v>65.103761133786236</v>
      </c>
      <c r="EL104" s="2">
        <f t="shared" si="94"/>
        <v>68.790501029093946</v>
      </c>
      <c r="EM104" s="2">
        <f t="shared" si="135"/>
        <v>71.072525860992613</v>
      </c>
      <c r="EN104" s="2">
        <f t="shared" si="135"/>
        <v>75.135998263468736</v>
      </c>
      <c r="EO104" s="2">
        <f t="shared" si="135"/>
        <v>70.03295588771735</v>
      </c>
      <c r="EQ104" s="2">
        <f t="shared" si="136"/>
        <v>67.388282748471269</v>
      </c>
      <c r="ER104" s="2">
        <f t="shared" si="136"/>
        <v>67.046921980497117</v>
      </c>
      <c r="ES104" s="2">
        <f t="shared" si="136"/>
        <v>65.792152292121187</v>
      </c>
      <c r="ET104" s="2">
        <f t="shared" si="136"/>
        <v>66.585930261533434</v>
      </c>
      <c r="EU104" s="2">
        <f t="shared" si="136"/>
        <v>64.524274502359816</v>
      </c>
      <c r="EV104" s="2">
        <f t="shared" si="136"/>
        <v>64.405932580077007</v>
      </c>
      <c r="EW104" s="2">
        <f t="shared" si="136"/>
        <v>65.03382943754859</v>
      </c>
      <c r="EX104" s="2">
        <f t="shared" si="136"/>
        <v>65.821547299182711</v>
      </c>
      <c r="EY104" s="2">
        <f t="shared" si="136"/>
        <v>67.823757298167507</v>
      </c>
      <c r="EZ104" s="2">
        <f t="shared" si="136"/>
        <v>70.371467288616856</v>
      </c>
      <c r="FA104" s="2">
        <f t="shared" si="136"/>
        <v>65.062700786271677</v>
      </c>
      <c r="FB104" s="2">
        <f t="shared" si="136"/>
        <v>68.449498444938754</v>
      </c>
      <c r="FC104" s="2">
        <f t="shared" si="136"/>
        <v>69.945531596722091</v>
      </c>
      <c r="FD104" s="2">
        <f t="shared" si="136"/>
        <v>73.361545438737451</v>
      </c>
      <c r="FE104" s="2">
        <f t="shared" si="136"/>
        <v>69.979579132169334</v>
      </c>
      <c r="FG104" s="2">
        <f t="shared" si="137"/>
        <v>0.95831584836378314</v>
      </c>
      <c r="FH104" s="2">
        <f t="shared" si="137"/>
        <v>0.95475864561374524</v>
      </c>
      <c r="FI104" s="2">
        <f t="shared" si="137"/>
        <v>0.95280507967855343</v>
      </c>
      <c r="FJ104" s="2">
        <f t="shared" si="137"/>
        <v>0.94885817198583489</v>
      </c>
      <c r="FK104" s="2">
        <f t="shared" si="137"/>
        <v>0.94657636992904903</v>
      </c>
      <c r="FL104" s="2">
        <f t="shared" si="137"/>
        <v>0.94671162915917517</v>
      </c>
      <c r="FM104" s="2">
        <f t="shared" si="137"/>
        <v>0.94620179703775109</v>
      </c>
      <c r="FN104" s="2">
        <f t="shared" si="137"/>
        <v>0.94421400049010318</v>
      </c>
      <c r="FO104" s="2">
        <f t="shared" si="137"/>
        <v>0.94480266020161152</v>
      </c>
      <c r="FP104" s="2">
        <f t="shared" si="137"/>
        <v>0.94405326154374425</v>
      </c>
      <c r="FQ104" s="2">
        <f t="shared" si="137"/>
        <v>0.94647870738359496</v>
      </c>
      <c r="FR104" s="2">
        <f t="shared" si="137"/>
        <v>0.94275523632595948</v>
      </c>
      <c r="FS104" s="2">
        <f t="shared" si="137"/>
        <v>0.95255090043703594</v>
      </c>
      <c r="FT104" s="2">
        <f t="shared" si="137"/>
        <v>0.9414662404645634</v>
      </c>
      <c r="FU104" s="2">
        <f t="shared" si="137"/>
        <v>0.92656308201877458</v>
      </c>
      <c r="FW104" s="2">
        <f t="shared" si="127"/>
        <v>4.7695773753531941E-4</v>
      </c>
      <c r="FX104" s="2">
        <f t="shared" si="127"/>
        <v>5.9521418732588706E-4</v>
      </c>
      <c r="FY104" s="2">
        <f t="shared" si="127"/>
        <v>5.794205697150955E-4</v>
      </c>
      <c r="FZ104" s="2">
        <f t="shared" si="127"/>
        <v>5.2620457477179055E-4</v>
      </c>
      <c r="GA104" s="2">
        <f t="shared" si="127"/>
        <v>5.5866451042041541E-4</v>
      </c>
      <c r="GB104" s="2">
        <f t="shared" si="127"/>
        <v>7.0434444950918419E-4</v>
      </c>
      <c r="GC104" s="2">
        <f t="shared" si="127"/>
        <v>7.5168308639728002E-4</v>
      </c>
      <c r="GD104" s="2">
        <f t="shared" si="127"/>
        <v>9.6772252446552945E-4</v>
      </c>
      <c r="GE104" s="2">
        <f t="shared" si="127"/>
        <v>1.0931557472085348E-3</v>
      </c>
      <c r="GF104" s="2">
        <f t="shared" si="127"/>
        <v>9.0687863619433296E-4</v>
      </c>
      <c r="GG104" s="2">
        <f t="shared" si="127"/>
        <v>8.1539214877255229E-4</v>
      </c>
      <c r="GH104" s="2">
        <f t="shared" si="127"/>
        <v>6.0085336383671362E-4</v>
      </c>
      <c r="GI104" s="2">
        <f t="shared" si="127"/>
        <v>6.1803006537377615E-4</v>
      </c>
      <c r="GJ104" s="2">
        <f t="shared" si="127"/>
        <v>5.3311102442463025E-4</v>
      </c>
      <c r="GK104" s="2">
        <f t="shared" si="127"/>
        <v>4.6590137993722736E-4</v>
      </c>
      <c r="GM104" s="86">
        <f t="shared" si="128"/>
        <v>1.1373318402491976E-4</v>
      </c>
      <c r="GN104" s="86">
        <f t="shared" si="128"/>
        <v>2.9827230924122693E-5</v>
      </c>
      <c r="GO104" s="86">
        <f t="shared" si="128"/>
        <v>4.3932876939612453E-6</v>
      </c>
      <c r="GP104" s="86">
        <f t="shared" si="128"/>
        <v>1.1571966216490147E-6</v>
      </c>
      <c r="GQ104" s="86">
        <f t="shared" si="128"/>
        <v>1.0695249681908361E-6</v>
      </c>
      <c r="GR104" s="86">
        <f t="shared" si="128"/>
        <v>3.9963490901366826E-7</v>
      </c>
      <c r="GS104" s="86">
        <f t="shared" si="128"/>
        <v>7.0966310428470929E-8</v>
      </c>
      <c r="GT104" s="86">
        <f t="shared" si="128"/>
        <v>4.5220594276836306E-9</v>
      </c>
      <c r="GU104" s="86">
        <f t="shared" si="128"/>
        <v>1.4707608484114699E-8</v>
      </c>
      <c r="GV104" s="86">
        <f t="shared" si="128"/>
        <v>3.8725854239367665E-8</v>
      </c>
      <c r="GW104" s="86">
        <f t="shared" si="128"/>
        <v>7.6114250781292744E-8</v>
      </c>
      <c r="GX104" s="86">
        <f t="shared" si="128"/>
        <v>4.3107614083899664E-6</v>
      </c>
      <c r="GY104" s="86">
        <f t="shared" si="128"/>
        <v>1.2894465824233336E-6</v>
      </c>
      <c r="GZ104" s="86">
        <f t="shared" si="128"/>
        <v>1.9001665622022633E-6</v>
      </c>
      <c r="HA104" s="86">
        <f t="shared" si="128"/>
        <v>5.5135794910933277E-10</v>
      </c>
      <c r="HC104" s="86">
        <f t="shared" si="73"/>
        <v>0.11720047006426473</v>
      </c>
      <c r="HD104" s="86">
        <f t="shared" si="73"/>
        <v>0.11108231476755694</v>
      </c>
      <c r="HE104" s="86">
        <f t="shared" si="73"/>
        <v>0.13047492431734589</v>
      </c>
      <c r="HF104" s="86">
        <f t="shared" si="73"/>
        <v>0.1111199040136433</v>
      </c>
      <c r="HG104" s="86">
        <f t="shared" si="73"/>
        <v>0.12230685365732219</v>
      </c>
      <c r="HH104" s="86">
        <f t="shared" si="73"/>
        <v>0.16121142355581958</v>
      </c>
      <c r="HI104" s="86">
        <f t="shared" si="138"/>
        <v>0.14971333481870072</v>
      </c>
      <c r="HJ104" s="86">
        <f t="shared" si="138"/>
        <v>0.19113483972773937</v>
      </c>
      <c r="HK104" s="86">
        <f t="shared" si="138"/>
        <v>0.19415505006692238</v>
      </c>
      <c r="HL104" s="86">
        <f t="shared" si="138"/>
        <v>0.17286122686149535</v>
      </c>
      <c r="HM104" s="86">
        <f t="shared" si="138"/>
        <v>0.15516640072030216</v>
      </c>
      <c r="HN104" s="86">
        <f t="shared" si="138"/>
        <v>0.13143860551158434</v>
      </c>
      <c r="HO104" s="86">
        <f t="shared" si="138"/>
        <v>0.15036007498132703</v>
      </c>
      <c r="HP104" s="86">
        <f t="shared" si="138"/>
        <v>0.10135964405933079</v>
      </c>
      <c r="HQ104" s="86">
        <f t="shared" si="138"/>
        <v>8.3688145303565553E-2</v>
      </c>
      <c r="HS104" s="86">
        <f t="shared" si="129"/>
        <v>2.716435576112644E-23</v>
      </c>
      <c r="HT104" s="86">
        <f t="shared" si="129"/>
        <v>1.3068677012764155E-29</v>
      </c>
      <c r="HU104" s="86">
        <f t="shared" si="129"/>
        <v>4.395665056985325E-29</v>
      </c>
      <c r="HV104" s="86">
        <f t="shared" si="129"/>
        <v>9.3304447725976976E-32</v>
      </c>
      <c r="HW104" s="86">
        <f t="shared" si="129"/>
        <v>4.516123073397998E-30</v>
      </c>
      <c r="HX104" s="86">
        <f t="shared" si="129"/>
        <v>7.7374305687121072E-33</v>
      </c>
      <c r="HY104" s="86">
        <f t="shared" si="129"/>
        <v>1.281367790858661E-31</v>
      </c>
      <c r="HZ104" s="86">
        <f t="shared" si="129"/>
        <v>1.4095971522585226E-29</v>
      </c>
      <c r="IA104" s="86">
        <f t="shared" si="129"/>
        <v>3.8746129537151956E-27</v>
      </c>
      <c r="IB104" s="86">
        <f t="shared" si="129"/>
        <v>1.072027825313319E-28</v>
      </c>
      <c r="IC104" s="86">
        <f t="shared" si="129"/>
        <v>6.9553672520857966E-36</v>
      </c>
      <c r="ID104" s="86">
        <f t="shared" si="129"/>
        <v>1.2734702501319937E-29</v>
      </c>
      <c r="IE104" s="86">
        <f t="shared" si="129"/>
        <v>7.6580025472749064E-29</v>
      </c>
      <c r="IF104" s="86">
        <f t="shared" si="129"/>
        <v>2.1758208760413601E-26</v>
      </c>
      <c r="IG104" s="86">
        <f t="shared" si="129"/>
        <v>6.1410265538913423E-19</v>
      </c>
      <c r="II104" s="86">
        <f t="shared" si="130"/>
        <v>4.9810880053697593E-62</v>
      </c>
      <c r="IJ104" s="86">
        <f t="shared" si="130"/>
        <v>3.1635184509072309E-83</v>
      </c>
      <c r="IK104" s="86">
        <f t="shared" si="130"/>
        <v>1.7102150477987893E-80</v>
      </c>
      <c r="IL104" s="86">
        <f t="shared" si="130"/>
        <v>3.0597327067664638E-91</v>
      </c>
      <c r="IM104" s="86">
        <f t="shared" si="130"/>
        <v>7.6148111908888615E-85</v>
      </c>
      <c r="IN104" s="86">
        <f t="shared" si="130"/>
        <v>1.5434787611165308E-93</v>
      </c>
      <c r="IO104" s="86">
        <f t="shared" si="130"/>
        <v>7.6970599518644598E-91</v>
      </c>
      <c r="IP104" s="86">
        <f t="shared" si="130"/>
        <v>4.6380214219204528E-84</v>
      </c>
      <c r="IQ104" s="86">
        <f t="shared" si="130"/>
        <v>4.6266395767077603E-78</v>
      </c>
      <c r="IR104" s="86">
        <f t="shared" si="130"/>
        <v>7.2778298130785023E-83</v>
      </c>
      <c r="IS104" s="86">
        <f t="shared" si="130"/>
        <v>1.8030289856734599E-103</v>
      </c>
      <c r="IT104" s="86">
        <f t="shared" si="130"/>
        <v>8.9147518352364468E-84</v>
      </c>
      <c r="IU104" s="86">
        <f t="shared" si="130"/>
        <v>1.1226443257516645E-80</v>
      </c>
      <c r="IV104" s="86">
        <f t="shared" si="130"/>
        <v>3.2142492990501711E-122</v>
      </c>
      <c r="IW104" s="86">
        <f t="shared" si="130"/>
        <v>5.8036793646499743E-94</v>
      </c>
      <c r="IY104" s="86">
        <f t="shared" si="131"/>
        <v>0.11731420324828966</v>
      </c>
      <c r="IZ104" s="86">
        <f t="shared" si="131"/>
        <v>0.11111214199848106</v>
      </c>
      <c r="JA104" s="86">
        <f t="shared" si="131"/>
        <v>0.13047931760503986</v>
      </c>
      <c r="JB104" s="86">
        <f t="shared" si="131"/>
        <v>0.11112106121026495</v>
      </c>
      <c r="JC104" s="86">
        <f t="shared" si="131"/>
        <v>0.12230792318229038</v>
      </c>
      <c r="JD104" s="86">
        <f t="shared" si="131"/>
        <v>0.1612118231907286</v>
      </c>
      <c r="JE104" s="86">
        <f t="shared" si="131"/>
        <v>0.14971340578501116</v>
      </c>
      <c r="JF104" s="86">
        <f t="shared" si="131"/>
        <v>0.19113484424979879</v>
      </c>
      <c r="JG104" s="86">
        <f t="shared" si="131"/>
        <v>0.19415506477453087</v>
      </c>
      <c r="JH104" s="86">
        <f t="shared" si="131"/>
        <v>0.1728612655873496</v>
      </c>
      <c r="JI104" s="86">
        <f t="shared" si="131"/>
        <v>0.15516647683455295</v>
      </c>
      <c r="JJ104" s="86">
        <f t="shared" si="131"/>
        <v>0.13144291627299273</v>
      </c>
      <c r="JK104" s="86">
        <f t="shared" si="131"/>
        <v>0.15036136442790946</v>
      </c>
      <c r="JL104" s="86">
        <f t="shared" si="131"/>
        <v>0.101361544225893</v>
      </c>
      <c r="JM104" s="86">
        <f t="shared" si="131"/>
        <v>8.3688145854923499E-2</v>
      </c>
    </row>
    <row r="105" spans="2:273" x14ac:dyDescent="0.25">
      <c r="B105" s="2">
        <v>78</v>
      </c>
      <c r="C105" s="37">
        <v>114.081</v>
      </c>
      <c r="D105" s="37">
        <v>130.03200000000001</v>
      </c>
      <c r="E105" s="37">
        <v>128.161</v>
      </c>
      <c r="F105" s="37">
        <v>126.40300000000001</v>
      </c>
      <c r="G105" s="37">
        <v>126.79</v>
      </c>
      <c r="H105" s="37">
        <v>141.82300000000001</v>
      </c>
      <c r="I105" s="37">
        <v>140.40299999999999</v>
      </c>
      <c r="J105" s="37">
        <v>146.726</v>
      </c>
      <c r="K105" s="37">
        <v>155.476</v>
      </c>
      <c r="L105" s="37">
        <v>148.87299999999999</v>
      </c>
      <c r="M105" s="37">
        <v>151.69399999999999</v>
      </c>
      <c r="N105" s="37">
        <v>133.548</v>
      </c>
      <c r="O105" s="37">
        <v>144.613</v>
      </c>
      <c r="P105" s="37">
        <v>122.59699999999999</v>
      </c>
      <c r="Q105" s="37">
        <v>98.096999999999994</v>
      </c>
      <c r="S105" s="4">
        <f t="shared" si="132"/>
        <v>112.31985558132691</v>
      </c>
      <c r="T105" s="4">
        <f t="shared" si="132"/>
        <v>122.98090071017707</v>
      </c>
      <c r="U105" s="4">
        <f t="shared" si="132"/>
        <v>123.83692552164945</v>
      </c>
      <c r="V105" s="4">
        <f t="shared" si="132"/>
        <v>122.38334957850012</v>
      </c>
      <c r="W105" s="4">
        <f t="shared" si="132"/>
        <v>122.10110570600369</v>
      </c>
      <c r="X105" s="4">
        <f t="shared" si="132"/>
        <v>137.30713756433539</v>
      </c>
      <c r="Y105" s="4">
        <f t="shared" si="132"/>
        <v>135.58086407822873</v>
      </c>
      <c r="Z105" s="4">
        <f t="shared" si="132"/>
        <v>141.89470693499038</v>
      </c>
      <c r="AA105" s="4">
        <f t="shared" si="132"/>
        <v>148.51144258732614</v>
      </c>
      <c r="AB105" s="4">
        <f t="shared" si="132"/>
        <v>143.14912958166838</v>
      </c>
      <c r="AC105" s="4">
        <f t="shared" si="132"/>
        <v>142.24190409022737</v>
      </c>
      <c r="AD105" s="4">
        <f t="shared" si="132"/>
        <v>127.89431620387927</v>
      </c>
      <c r="AE105" s="4">
        <f t="shared" si="132"/>
        <v>138.08854443272583</v>
      </c>
      <c r="AF105" s="4">
        <f t="shared" si="132"/>
        <v>119.12896501660126</v>
      </c>
      <c r="AG105" s="4">
        <f t="shared" si="132"/>
        <v>97.464561473415529</v>
      </c>
      <c r="AI105" s="4">
        <f t="shared" si="133"/>
        <v>1.7611444186730978</v>
      </c>
      <c r="AJ105" s="4">
        <f t="shared" si="133"/>
        <v>7.0510992898229432</v>
      </c>
      <c r="AK105" s="4">
        <f t="shared" si="133"/>
        <v>4.3240744783505534</v>
      </c>
      <c r="AL105" s="4">
        <f t="shared" si="133"/>
        <v>4.0196504214998896</v>
      </c>
      <c r="AM105" s="4">
        <f t="shared" si="133"/>
        <v>4.688894293996313</v>
      </c>
      <c r="AN105" s="4">
        <f t="shared" si="133"/>
        <v>4.5158624356646158</v>
      </c>
      <c r="AO105" s="4">
        <f t="shared" si="133"/>
        <v>4.8221359217712632</v>
      </c>
      <c r="AP105" s="4">
        <f t="shared" si="133"/>
        <v>4.8312930650096177</v>
      </c>
      <c r="AQ105" s="4">
        <f t="shared" si="133"/>
        <v>6.9645574126738552</v>
      </c>
      <c r="AR105" s="4">
        <f t="shared" si="133"/>
        <v>5.7238704183316145</v>
      </c>
      <c r="AS105" s="4">
        <f t="shared" si="133"/>
        <v>9.4520959097726234</v>
      </c>
      <c r="AT105" s="4">
        <f t="shared" si="133"/>
        <v>5.6536837961207311</v>
      </c>
      <c r="AU105" s="4">
        <f t="shared" si="133"/>
        <v>6.524455567274174</v>
      </c>
      <c r="AV105" s="4">
        <f t="shared" si="133"/>
        <v>3.4680349833987378</v>
      </c>
      <c r="AW105" s="4">
        <f t="shared" si="133"/>
        <v>0.63243852658446542</v>
      </c>
      <c r="AY105" s="2">
        <f t="shared" si="125"/>
        <v>66.252051811007533</v>
      </c>
      <c r="AZ105" s="2">
        <f t="shared" si="125"/>
        <v>68.832469135103366</v>
      </c>
      <c r="BA105" s="2">
        <f t="shared" si="125"/>
        <v>67.246599740056809</v>
      </c>
      <c r="BB105" s="2">
        <f t="shared" si="125"/>
        <v>68.690683980140861</v>
      </c>
      <c r="BC105" s="2">
        <f t="shared" si="125"/>
        <v>66.211745087742088</v>
      </c>
      <c r="BD105" s="2">
        <f t="shared" si="125"/>
        <v>65.971376597374601</v>
      </c>
      <c r="BE105" s="2">
        <f t="shared" si="125"/>
        <v>66.390709083650108</v>
      </c>
      <c r="BF105" s="2">
        <f t="shared" si="125"/>
        <v>66.765934290304344</v>
      </c>
      <c r="BG105" s="2">
        <f t="shared" si="125"/>
        <v>69.480310677892533</v>
      </c>
      <c r="BH105" s="2">
        <f t="shared" si="125"/>
        <v>71.177580763748423</v>
      </c>
      <c r="BI105" s="2">
        <f t="shared" si="125"/>
        <v>66.509769033502863</v>
      </c>
      <c r="BJ105" s="2">
        <f t="shared" si="125"/>
        <v>70.435125451583161</v>
      </c>
      <c r="BK105" s="2">
        <f t="shared" si="125"/>
        <v>72.23638848333286</v>
      </c>
      <c r="BL105" s="2">
        <f t="shared" si="125"/>
        <v>76.497040195397673</v>
      </c>
      <c r="BM105" s="2">
        <f t="shared" si="125"/>
        <v>71.417122919272359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84.514474630021155</v>
      </c>
      <c r="DL105" s="2">
        <f t="shared" si="134"/>
        <v>86.693086680761127</v>
      </c>
      <c r="DM105" s="2">
        <f t="shared" si="134"/>
        <v>94.737259730437827</v>
      </c>
      <c r="DN105" s="2">
        <f t="shared" si="134"/>
        <v>87.172617260788002</v>
      </c>
      <c r="DO105" s="2">
        <f t="shared" si="134"/>
        <v>89.135990994371497</v>
      </c>
      <c r="DP105" s="2">
        <f t="shared" si="134"/>
        <v>90.293316446000688</v>
      </c>
      <c r="DQ105" s="2">
        <f t="shared" si="134"/>
        <v>87.677014844804347</v>
      </c>
      <c r="DR105" s="2">
        <f t="shared" si="134"/>
        <v>79.44041394025605</v>
      </c>
      <c r="DS105" s="2">
        <f t="shared" si="134"/>
        <v>84.200532716927427</v>
      </c>
      <c r="DT105" s="2">
        <f t="shared" si="134"/>
        <v>83.047145803698442</v>
      </c>
      <c r="DU105" s="2">
        <f t="shared" si="134"/>
        <v>96.594595907648525</v>
      </c>
      <c r="DV105" s="2">
        <f t="shared" si="134"/>
        <v>102.91782011160959</v>
      </c>
      <c r="DW105" s="2">
        <f t="shared" si="134"/>
        <v>100.63566651031897</v>
      </c>
      <c r="DX105" s="2">
        <f t="shared" si="134"/>
        <v>103.4177806091806</v>
      </c>
      <c r="DY105" s="2">
        <f t="shared" si="134"/>
        <v>91.671845922276958</v>
      </c>
      <c r="EA105" s="2">
        <f t="shared" si="94"/>
        <v>65.526607623961027</v>
      </c>
      <c r="EB105" s="2">
        <f t="shared" si="94"/>
        <v>68.061375201229978</v>
      </c>
      <c r="EC105" s="2">
        <f t="shared" si="94"/>
        <v>66.004946247213283</v>
      </c>
      <c r="ED105" s="2">
        <f t="shared" si="94"/>
        <v>67.783004675236043</v>
      </c>
      <c r="EE105" s="2">
        <f t="shared" si="94"/>
        <v>65.032186582662447</v>
      </c>
      <c r="EF105" s="2">
        <f t="shared" si="94"/>
        <v>64.7231867634015</v>
      </c>
      <c r="EG105" s="2">
        <f t="shared" si="94"/>
        <v>65.287279199420198</v>
      </c>
      <c r="EH105" s="2">
        <f t="shared" si="94"/>
        <v>66.083478797385226</v>
      </c>
      <c r="EI105" s="2">
        <f t="shared" si="94"/>
        <v>68.697351582156301</v>
      </c>
      <c r="EJ105" s="2">
        <f t="shared" si="94"/>
        <v>70.536455457150311</v>
      </c>
      <c r="EK105" s="2">
        <f t="shared" si="94"/>
        <v>64.958266356597562</v>
      </c>
      <c r="EL105" s="2">
        <f t="shared" si="94"/>
        <v>68.636530287215223</v>
      </c>
      <c r="EM105" s="2">
        <f t="shared" si="135"/>
        <v>70.946995705562429</v>
      </c>
      <c r="EN105" s="2">
        <f t="shared" si="135"/>
        <v>74.971633793577809</v>
      </c>
      <c r="EO105" s="2">
        <f t="shared" si="135"/>
        <v>69.953067466865846</v>
      </c>
      <c r="EQ105" s="2">
        <f t="shared" si="136"/>
        <v>67.317525712296955</v>
      </c>
      <c r="ER105" s="2">
        <f t="shared" si="136"/>
        <v>66.936311221233325</v>
      </c>
      <c r="ES105" s="2">
        <f t="shared" si="136"/>
        <v>65.67790969114813</v>
      </c>
      <c r="ET105" s="2">
        <f t="shared" si="136"/>
        <v>66.436107499691175</v>
      </c>
      <c r="EU105" s="2">
        <f t="shared" si="136"/>
        <v>64.385564405526651</v>
      </c>
      <c r="EV105" s="2">
        <f t="shared" si="136"/>
        <v>64.254777277981958</v>
      </c>
      <c r="EW105" s="2">
        <f t="shared" si="136"/>
        <v>64.878191531215663</v>
      </c>
      <c r="EX105" s="2">
        <f t="shared" si="136"/>
        <v>65.646835507713973</v>
      </c>
      <c r="EY105" s="2">
        <f t="shared" si="136"/>
        <v>67.621983439230036</v>
      </c>
      <c r="EZ105" s="2">
        <f t="shared" si="136"/>
        <v>70.15578852219771</v>
      </c>
      <c r="FA105" s="2">
        <f t="shared" si="136"/>
        <v>64.917479578765011</v>
      </c>
      <c r="FB105" s="2">
        <f t="shared" si="136"/>
        <v>68.306265061743503</v>
      </c>
      <c r="FC105" s="2">
        <f t="shared" si="136"/>
        <v>69.849241401756942</v>
      </c>
      <c r="FD105" s="2">
        <f t="shared" si="136"/>
        <v>73.247403296467979</v>
      </c>
      <c r="FE105" s="2">
        <f t="shared" si="136"/>
        <v>69.902404920039146</v>
      </c>
      <c r="FG105" s="2">
        <f t="shared" si="137"/>
        <v>0.9618436538055547</v>
      </c>
      <c r="FH105" s="2">
        <f t="shared" si="137"/>
        <v>0.95857448986287364</v>
      </c>
      <c r="FI105" s="2">
        <f t="shared" si="137"/>
        <v>0.95677823661919315</v>
      </c>
      <c r="FJ105" s="2">
        <f t="shared" si="137"/>
        <v>0.9531472646401894</v>
      </c>
      <c r="FK105" s="2">
        <f t="shared" si="137"/>
        <v>0.95104695670891459</v>
      </c>
      <c r="FL105" s="2">
        <f t="shared" si="137"/>
        <v>0.95117148106972604</v>
      </c>
      <c r="FM105" s="2">
        <f t="shared" si="137"/>
        <v>0.95070209630873548</v>
      </c>
      <c r="FN105" s="2">
        <f t="shared" si="137"/>
        <v>0.94887159676034338</v>
      </c>
      <c r="FO105" s="2">
        <f t="shared" si="137"/>
        <v>0.94941374210196239</v>
      </c>
      <c r="FP105" s="2">
        <f t="shared" si="137"/>
        <v>0.94872354918058854</v>
      </c>
      <c r="FQ105" s="2">
        <f t="shared" si="137"/>
        <v>0.95095704331477449</v>
      </c>
      <c r="FR105" s="2">
        <f t="shared" si="137"/>
        <v>0.94752785711481557</v>
      </c>
      <c r="FS105" s="2">
        <f t="shared" si="137"/>
        <v>0.95654447980405954</v>
      </c>
      <c r="FT105" s="2">
        <f t="shared" si="137"/>
        <v>0.94634021087182962</v>
      </c>
      <c r="FU105" s="2">
        <f t="shared" si="137"/>
        <v>0.93258914928172665</v>
      </c>
      <c r="FW105" s="2">
        <f t="shared" si="127"/>
        <v>5.229496956244827E-4</v>
      </c>
      <c r="FX105" s="2">
        <f t="shared" si="127"/>
        <v>6.5260190264894045E-4</v>
      </c>
      <c r="FY105" s="2">
        <f t="shared" si="127"/>
        <v>6.3528650765164857E-4</v>
      </c>
      <c r="FZ105" s="2">
        <f t="shared" si="127"/>
        <v>5.7694255315074666E-4</v>
      </c>
      <c r="GA105" s="2">
        <f t="shared" si="127"/>
        <v>6.1253043989098347E-4</v>
      </c>
      <c r="GB105" s="2">
        <f t="shared" si="127"/>
        <v>7.722458543576704E-4</v>
      </c>
      <c r="GC105" s="2">
        <f t="shared" si="127"/>
        <v>8.2414434684877373E-4</v>
      </c>
      <c r="GD105" s="2">
        <f t="shared" si="127"/>
        <v>1.0609875898166957E-3</v>
      </c>
      <c r="GE105" s="2">
        <f t="shared" si="127"/>
        <v>1.1984950416907296E-3</v>
      </c>
      <c r="GF105" s="2">
        <f t="shared" si="127"/>
        <v>9.9428565709101671E-4</v>
      </c>
      <c r="GG105" s="2">
        <f t="shared" si="127"/>
        <v>8.9398938446862727E-4</v>
      </c>
      <c r="GH105" s="2">
        <f t="shared" si="127"/>
        <v>6.5878442328817831E-4</v>
      </c>
      <c r="GI105" s="2">
        <f t="shared" si="127"/>
        <v>6.7761608741788838E-4</v>
      </c>
      <c r="GJ105" s="2">
        <f t="shared" si="127"/>
        <v>5.8451455072342483E-4</v>
      </c>
      <c r="GK105" s="2">
        <f t="shared" si="127"/>
        <v>5.108277432920844E-4</v>
      </c>
      <c r="GM105" s="86">
        <f t="shared" si="128"/>
        <v>2.9030559861333697E-5</v>
      </c>
      <c r="GN105" s="86">
        <f t="shared" si="128"/>
        <v>7.1948143533226111E-6</v>
      </c>
      <c r="GO105" s="86">
        <f t="shared" si="128"/>
        <v>8.1287718585390537E-7</v>
      </c>
      <c r="GP105" s="86">
        <f t="shared" si="128"/>
        <v>1.6788240067307624E-7</v>
      </c>
      <c r="GQ105" s="86">
        <f t="shared" si="128"/>
        <v>1.4930480733703977E-7</v>
      </c>
      <c r="GR105" s="86">
        <f t="shared" si="128"/>
        <v>5.4607678802111758E-8</v>
      </c>
      <c r="GS105" s="86">
        <f t="shared" si="128"/>
        <v>7.1680730901278676E-9</v>
      </c>
      <c r="GT105" s="86">
        <f t="shared" si="128"/>
        <v>3.1963543731415339E-10</v>
      </c>
      <c r="GU105" s="86">
        <f t="shared" si="128"/>
        <v>1.1915005024301986E-9</v>
      </c>
      <c r="GV105" s="86">
        <f t="shared" si="128"/>
        <v>3.444244058231942E-9</v>
      </c>
      <c r="GW105" s="86">
        <f t="shared" si="128"/>
        <v>7.987056302403559E-9</v>
      </c>
      <c r="GX105" s="86">
        <f t="shared" si="128"/>
        <v>7.4292926134254263E-7</v>
      </c>
      <c r="GY105" s="86">
        <f t="shared" si="128"/>
        <v>2.0911030441704616E-7</v>
      </c>
      <c r="GZ105" s="86">
        <f t="shared" si="128"/>
        <v>3.1057841458240025E-7</v>
      </c>
      <c r="HA105" s="86">
        <f t="shared" si="128"/>
        <v>3.388444624451946E-11</v>
      </c>
      <c r="HC105" s="86">
        <f t="shared" si="73"/>
        <v>0.14947941621213023</v>
      </c>
      <c r="HD105" s="86">
        <f t="shared" si="73"/>
        <v>0.14873269515866538</v>
      </c>
      <c r="HE105" s="86">
        <f t="shared" si="73"/>
        <v>0.17213754484670374</v>
      </c>
      <c r="HF105" s="86">
        <f t="shared" si="73"/>
        <v>0.15028350068756524</v>
      </c>
      <c r="HG105" s="86">
        <f t="shared" si="73"/>
        <v>0.16303275714198445</v>
      </c>
      <c r="HH105" s="86">
        <f t="shared" si="73"/>
        <v>0.21564122509335695</v>
      </c>
      <c r="HI105" s="86">
        <f t="shared" si="138"/>
        <v>0.20100466056743424</v>
      </c>
      <c r="HJ105" s="86">
        <f t="shared" si="138"/>
        <v>0.2518337537358783</v>
      </c>
      <c r="HK105" s="86">
        <f t="shared" si="138"/>
        <v>0.25417288272798649</v>
      </c>
      <c r="HL105" s="86">
        <f t="shared" si="138"/>
        <v>0.22842978400002301</v>
      </c>
      <c r="HM105" s="86">
        <f t="shared" si="138"/>
        <v>0.21252618304868673</v>
      </c>
      <c r="HN105" s="86">
        <f t="shared" si="138"/>
        <v>0.17454401491355703</v>
      </c>
      <c r="HO105" s="86">
        <f t="shared" si="138"/>
        <v>0.19705571471825317</v>
      </c>
      <c r="HP105" s="86">
        <f t="shared" si="138"/>
        <v>0.138838867595694</v>
      </c>
      <c r="HQ105" s="86">
        <f t="shared" si="138"/>
        <v>0.12543234222625813</v>
      </c>
      <c r="HS105" s="86">
        <f t="shared" si="129"/>
        <v>1.803945376412975E-22</v>
      </c>
      <c r="HT105" s="86">
        <f t="shared" si="129"/>
        <v>1.7073556294375916E-28</v>
      </c>
      <c r="HU105" s="86">
        <f t="shared" si="129"/>
        <v>5.3231945745396768E-28</v>
      </c>
      <c r="HV105" s="86">
        <f t="shared" si="129"/>
        <v>1.4568101576646823E-30</v>
      </c>
      <c r="HW105" s="86">
        <f t="shared" si="129"/>
        <v>6.0463524208045868E-29</v>
      </c>
      <c r="HX105" s="86">
        <f t="shared" si="129"/>
        <v>1.4708915686044512E-31</v>
      </c>
      <c r="HY105" s="86">
        <f t="shared" si="129"/>
        <v>2.2601331068769798E-30</v>
      </c>
      <c r="HZ105" s="86">
        <f t="shared" si="129"/>
        <v>2.227968336132643E-28</v>
      </c>
      <c r="IA105" s="86">
        <f t="shared" si="129"/>
        <v>5.1419775930524511E-26</v>
      </c>
      <c r="IB105" s="86">
        <f t="shared" si="129"/>
        <v>1.5515450588066925E-27</v>
      </c>
      <c r="IC105" s="86">
        <f t="shared" si="129"/>
        <v>1.9097993485418505E-34</v>
      </c>
      <c r="ID105" s="86">
        <f t="shared" si="129"/>
        <v>1.6844020230876375E-28</v>
      </c>
      <c r="IE105" s="86">
        <f t="shared" si="129"/>
        <v>9.3993278099090426E-28</v>
      </c>
      <c r="IF105" s="86">
        <f t="shared" si="129"/>
        <v>1.9135517274717897E-25</v>
      </c>
      <c r="IG105" s="86">
        <f t="shared" si="129"/>
        <v>2.7019636561947547E-18</v>
      </c>
      <c r="II105" s="86">
        <f t="shared" si="130"/>
        <v>1.376057609631765E-60</v>
      </c>
      <c r="IJ105" s="86">
        <f t="shared" si="130"/>
        <v>3.2002387064176773E-81</v>
      </c>
      <c r="IK105" s="86">
        <f t="shared" si="130"/>
        <v>1.4585454056142856E-78</v>
      </c>
      <c r="IL105" s="86">
        <f t="shared" si="130"/>
        <v>4.4876919297796679E-89</v>
      </c>
      <c r="IM105" s="86">
        <f t="shared" si="130"/>
        <v>8.114473130881606E-83</v>
      </c>
      <c r="IN105" s="86">
        <f t="shared" si="130"/>
        <v>3.1562593438768237E-91</v>
      </c>
      <c r="IO105" s="86">
        <f t="shared" si="130"/>
        <v>1.4102201350596945E-88</v>
      </c>
      <c r="IP105" s="86">
        <f t="shared" si="130"/>
        <v>6.8056844039548508E-82</v>
      </c>
      <c r="IQ105" s="86">
        <f t="shared" si="130"/>
        <v>5.1257616164976063E-76</v>
      </c>
      <c r="IR105" s="86">
        <f t="shared" si="130"/>
        <v>9.4932443469116317E-81</v>
      </c>
      <c r="IS105" s="86">
        <f t="shared" si="130"/>
        <v>7.3966155009254186E-101</v>
      </c>
      <c r="IT105" s="86">
        <f t="shared" si="130"/>
        <v>9.3583131958355379E-82</v>
      </c>
      <c r="IU105" s="86">
        <f t="shared" si="130"/>
        <v>1.0055228606612751E-78</v>
      </c>
      <c r="IV105" s="86">
        <f t="shared" si="130"/>
        <v>2.6801838357441396E-119</v>
      </c>
      <c r="IW105" s="86">
        <f t="shared" si="130"/>
        <v>9.1343246116120773E-92</v>
      </c>
      <c r="IY105" s="86">
        <f t="shared" si="131"/>
        <v>0.14950844677199157</v>
      </c>
      <c r="IZ105" s="86">
        <f t="shared" si="131"/>
        <v>0.14873988997301871</v>
      </c>
      <c r="JA105" s="86">
        <f t="shared" si="131"/>
        <v>0.17213835772388958</v>
      </c>
      <c r="JB105" s="86">
        <f t="shared" si="131"/>
        <v>0.15028366856996592</v>
      </c>
      <c r="JC105" s="86">
        <f t="shared" si="131"/>
        <v>0.1630329064467918</v>
      </c>
      <c r="JD105" s="86">
        <f t="shared" si="131"/>
        <v>0.21564127970103575</v>
      </c>
      <c r="JE105" s="86">
        <f t="shared" si="131"/>
        <v>0.20100466773550732</v>
      </c>
      <c r="JF105" s="86">
        <f t="shared" si="131"/>
        <v>0.25183375405551373</v>
      </c>
      <c r="JG105" s="86">
        <f t="shared" si="131"/>
        <v>0.254172883919487</v>
      </c>
      <c r="JH105" s="86">
        <f t="shared" si="131"/>
        <v>0.22842978744426706</v>
      </c>
      <c r="JI105" s="86">
        <f t="shared" si="131"/>
        <v>0.21252619103574302</v>
      </c>
      <c r="JJ105" s="86">
        <f t="shared" si="131"/>
        <v>0.17454475784281837</v>
      </c>
      <c r="JK105" s="86">
        <f t="shared" si="131"/>
        <v>0.19705592382855758</v>
      </c>
      <c r="JL105" s="86">
        <f t="shared" si="131"/>
        <v>0.13883917817410857</v>
      </c>
      <c r="JM105" s="86">
        <f t="shared" si="131"/>
        <v>0.12543234226014258</v>
      </c>
    </row>
    <row r="106" spans="2:273" x14ac:dyDescent="0.25">
      <c r="B106" s="2">
        <v>79</v>
      </c>
      <c r="C106" s="37">
        <v>124</v>
      </c>
      <c r="D106" s="37">
        <v>140.774</v>
      </c>
      <c r="E106" s="37">
        <v>141.19399999999999</v>
      </c>
      <c r="F106" s="37">
        <v>140.935</v>
      </c>
      <c r="G106" s="37">
        <v>139.48400000000001</v>
      </c>
      <c r="H106" s="37">
        <v>156.48400000000001</v>
      </c>
      <c r="I106" s="37">
        <v>153.91900000000001</v>
      </c>
      <c r="J106" s="37">
        <v>160.19399999999999</v>
      </c>
      <c r="K106" s="37">
        <v>167.476</v>
      </c>
      <c r="L106" s="37">
        <v>162.88900000000001</v>
      </c>
      <c r="M106" s="37">
        <v>163.32300000000001</v>
      </c>
      <c r="N106" s="37">
        <v>147.01599999999999</v>
      </c>
      <c r="O106" s="37">
        <v>157.85499999999999</v>
      </c>
      <c r="P106" s="37">
        <v>135.839</v>
      </c>
      <c r="Q106" s="37">
        <v>106.968</v>
      </c>
      <c r="S106" s="4">
        <f t="shared" si="132"/>
        <v>120.92119026062184</v>
      </c>
      <c r="T106" s="4">
        <f t="shared" si="132"/>
        <v>134.92237376194799</v>
      </c>
      <c r="U106" s="4">
        <f t="shared" si="132"/>
        <v>135.41687511942666</v>
      </c>
      <c r="V106" s="4">
        <f t="shared" si="132"/>
        <v>134.70462088908923</v>
      </c>
      <c r="W106" s="4">
        <f t="shared" si="132"/>
        <v>134.11426292863652</v>
      </c>
      <c r="X106" s="4">
        <f t="shared" si="132"/>
        <v>151.75478014572604</v>
      </c>
      <c r="Y106" s="4">
        <f t="shared" si="132"/>
        <v>150.0618372668271</v>
      </c>
      <c r="Z106" s="4">
        <f t="shared" si="132"/>
        <v>155.70910412681221</v>
      </c>
      <c r="AA106" s="4">
        <f t="shared" si="132"/>
        <v>162.63188875761986</v>
      </c>
      <c r="AB106" s="4">
        <f t="shared" si="132"/>
        <v>156.90854991729384</v>
      </c>
      <c r="AC106" s="4">
        <f t="shared" si="132"/>
        <v>158.86077145053162</v>
      </c>
      <c r="AD106" s="4">
        <f t="shared" si="132"/>
        <v>139.85624837298542</v>
      </c>
      <c r="AE106" s="4">
        <f t="shared" si="132"/>
        <v>150.8240895226665</v>
      </c>
      <c r="AF106" s="4">
        <f t="shared" si="132"/>
        <v>129.42724234091236</v>
      </c>
      <c r="AG106" s="4">
        <f t="shared" si="132"/>
        <v>105.79609314858259</v>
      </c>
      <c r="AI106" s="4">
        <f t="shared" si="133"/>
        <v>3.0788097393781584</v>
      </c>
      <c r="AJ106" s="4">
        <f t="shared" si="133"/>
        <v>5.8516262380520061</v>
      </c>
      <c r="AK106" s="4">
        <f t="shared" si="133"/>
        <v>5.7771248805733251</v>
      </c>
      <c r="AL106" s="4">
        <f t="shared" si="133"/>
        <v>6.2303791109107749</v>
      </c>
      <c r="AM106" s="4">
        <f t="shared" si="133"/>
        <v>5.3697370713634882</v>
      </c>
      <c r="AN106" s="4">
        <f t="shared" si="133"/>
        <v>4.7292198542739641</v>
      </c>
      <c r="AO106" s="4">
        <f t="shared" si="133"/>
        <v>3.8571627331729132</v>
      </c>
      <c r="AP106" s="4">
        <f t="shared" si="133"/>
        <v>4.4848958731877815</v>
      </c>
      <c r="AQ106" s="4">
        <f t="shared" si="133"/>
        <v>4.8441112423801371</v>
      </c>
      <c r="AR106" s="4">
        <f t="shared" si="133"/>
        <v>5.9804500827061702</v>
      </c>
      <c r="AS106" s="4">
        <f t="shared" si="133"/>
        <v>4.4622285494683922</v>
      </c>
      <c r="AT106" s="4">
        <f t="shared" si="133"/>
        <v>7.1597516270145718</v>
      </c>
      <c r="AU106" s="4">
        <f t="shared" si="133"/>
        <v>7.0309104773334923</v>
      </c>
      <c r="AV106" s="4">
        <f t="shared" si="133"/>
        <v>6.4117576590876411</v>
      </c>
      <c r="AW106" s="4">
        <f t="shared" si="133"/>
        <v>1.1719068514174182</v>
      </c>
      <c r="AY106" s="2">
        <f t="shared" si="125"/>
        <v>66.172667199975336</v>
      </c>
      <c r="AZ106" s="2">
        <f t="shared" si="125"/>
        <v>68.63702017184599</v>
      </c>
      <c r="BA106" s="2">
        <f t="shared" si="125"/>
        <v>67.035066414777489</v>
      </c>
      <c r="BB106" s="2">
        <f t="shared" si="125"/>
        <v>68.442609678909591</v>
      </c>
      <c r="BC106" s="2">
        <f t="shared" si="125"/>
        <v>65.971033956109409</v>
      </c>
      <c r="BD106" s="2">
        <f t="shared" si="125"/>
        <v>65.717844395619181</v>
      </c>
      <c r="BE106" s="2">
        <f t="shared" si="125"/>
        <v>66.142906354459811</v>
      </c>
      <c r="BF106" s="2">
        <f t="shared" si="125"/>
        <v>66.527001012810686</v>
      </c>
      <c r="BG106" s="2">
        <f t="shared" si="125"/>
        <v>69.186492876837519</v>
      </c>
      <c r="BH106" s="2">
        <f t="shared" si="125"/>
        <v>70.902938446283045</v>
      </c>
      <c r="BI106" s="2">
        <f t="shared" si="125"/>
        <v>66.24922779940384</v>
      </c>
      <c r="BJ106" s="2">
        <f t="shared" si="125"/>
        <v>70.153678517714681</v>
      </c>
      <c r="BK106" s="2">
        <f t="shared" si="125"/>
        <v>72.019320515344035</v>
      </c>
      <c r="BL106" s="2">
        <f t="shared" si="125"/>
        <v>76.231447652183746</v>
      </c>
      <c r="BM106" s="2">
        <f t="shared" si="125"/>
        <v>71.240377925480871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84.632868921775909</v>
      </c>
      <c r="DL106" s="2">
        <f t="shared" si="134"/>
        <v>86.836645122319567</v>
      </c>
      <c r="DM106" s="2">
        <f t="shared" si="134"/>
        <v>95.034148151149282</v>
      </c>
      <c r="DN106" s="2">
        <f t="shared" si="134"/>
        <v>87.355953564727969</v>
      </c>
      <c r="DO106" s="2">
        <f t="shared" si="134"/>
        <v>89.324702251407146</v>
      </c>
      <c r="DP106" s="2">
        <f t="shared" si="134"/>
        <v>90.491982273771782</v>
      </c>
      <c r="DQ106" s="2">
        <f t="shared" si="134"/>
        <v>87.781679824561422</v>
      </c>
      <c r="DR106" s="2">
        <f t="shared" si="134"/>
        <v>79.399448553816981</v>
      </c>
      <c r="DS106" s="2">
        <f t="shared" si="134"/>
        <v>84.185941678520607</v>
      </c>
      <c r="DT106" s="2">
        <f t="shared" si="134"/>
        <v>82.95862825983879</v>
      </c>
      <c r="DU106" s="2">
        <f t="shared" si="134"/>
        <v>96.790647335594684</v>
      </c>
      <c r="DV106" s="2">
        <f t="shared" si="134"/>
        <v>103.24648200021883</v>
      </c>
      <c r="DW106" s="2">
        <f t="shared" si="134"/>
        <v>100.95036360225143</v>
      </c>
      <c r="DX106" s="2">
        <f t="shared" si="134"/>
        <v>103.79318807378806</v>
      </c>
      <c r="DY106" s="2">
        <f t="shared" si="134"/>
        <v>91.980023809523814</v>
      </c>
      <c r="EA106" s="2">
        <f t="shared" si="94"/>
        <v>65.503751179030203</v>
      </c>
      <c r="EB106" s="2">
        <f t="shared" si="94"/>
        <v>67.920528461608015</v>
      </c>
      <c r="EC106" s="2">
        <f t="shared" si="94"/>
        <v>65.881750928907607</v>
      </c>
      <c r="ED106" s="2">
        <f t="shared" si="94"/>
        <v>67.595577704470486</v>
      </c>
      <c r="EE106" s="2">
        <f t="shared" si="94"/>
        <v>64.8751670750204</v>
      </c>
      <c r="EF106" s="2">
        <f t="shared" si="94"/>
        <v>64.558366857294075</v>
      </c>
      <c r="EG106" s="2">
        <f t="shared" si="94"/>
        <v>65.119950214640141</v>
      </c>
      <c r="EH106" s="2">
        <f t="shared" si="94"/>
        <v>65.894936345794264</v>
      </c>
      <c r="EI106" s="2">
        <f t="shared" si="94"/>
        <v>68.459050413344158</v>
      </c>
      <c r="EJ106" s="2">
        <f t="shared" si="94"/>
        <v>70.309108947642628</v>
      </c>
      <c r="EK106" s="2">
        <f t="shared" si="94"/>
        <v>64.812771579408889</v>
      </c>
      <c r="EL106" s="2">
        <f t="shared" si="94"/>
        <v>68.482559545336485</v>
      </c>
      <c r="EM106" s="2">
        <f t="shared" si="135"/>
        <v>70.821465550132245</v>
      </c>
      <c r="EN106" s="2">
        <f t="shared" si="135"/>
        <v>74.807269323686896</v>
      </c>
      <c r="EO106" s="2">
        <f t="shared" si="135"/>
        <v>69.873179046014343</v>
      </c>
      <c r="EQ106" s="2">
        <f t="shared" si="136"/>
        <v>67.246768676122642</v>
      </c>
      <c r="ER106" s="2">
        <f t="shared" si="136"/>
        <v>66.825700461969518</v>
      </c>
      <c r="ES106" s="2">
        <f t="shared" si="136"/>
        <v>65.563667090175073</v>
      </c>
      <c r="ET106" s="2">
        <f t="shared" si="136"/>
        <v>66.286284737848931</v>
      </c>
      <c r="EU106" s="2">
        <f t="shared" si="136"/>
        <v>64.246854308693486</v>
      </c>
      <c r="EV106" s="2">
        <f t="shared" si="136"/>
        <v>64.103621975886909</v>
      </c>
      <c r="EW106" s="2">
        <f t="shared" si="136"/>
        <v>64.722553624882735</v>
      </c>
      <c r="EX106" s="2">
        <f t="shared" si="136"/>
        <v>65.472123716245235</v>
      </c>
      <c r="EY106" s="2">
        <f t="shared" si="136"/>
        <v>67.420209580292564</v>
      </c>
      <c r="EZ106" s="2">
        <f t="shared" si="136"/>
        <v>69.940109755778565</v>
      </c>
      <c r="FA106" s="2">
        <f t="shared" si="136"/>
        <v>64.772258371258346</v>
      </c>
      <c r="FB106" s="2">
        <f t="shared" si="136"/>
        <v>68.163031678548265</v>
      </c>
      <c r="FC106" s="2">
        <f t="shared" si="136"/>
        <v>69.752951206791792</v>
      </c>
      <c r="FD106" s="2">
        <f t="shared" si="136"/>
        <v>73.133261154198522</v>
      </c>
      <c r="FE106" s="2">
        <f t="shared" si="136"/>
        <v>69.825230707908958</v>
      </c>
      <c r="FG106" s="2">
        <f t="shared" si="137"/>
        <v>0.96508377286422431</v>
      </c>
      <c r="FH106" s="2">
        <f t="shared" si="137"/>
        <v>0.96208127212272765</v>
      </c>
      <c r="FI106" s="2">
        <f t="shared" si="137"/>
        <v>0.9604307997850634</v>
      </c>
      <c r="FJ106" s="2">
        <f t="shared" si="137"/>
        <v>0.95709291161666932</v>
      </c>
      <c r="FK106" s="2">
        <f t="shared" si="137"/>
        <v>0.95516115788687361</v>
      </c>
      <c r="FL106" s="2">
        <f t="shared" si="137"/>
        <v>0.95527570889837343</v>
      </c>
      <c r="FM106" s="2">
        <f t="shared" si="137"/>
        <v>0.95484390473200997</v>
      </c>
      <c r="FN106" s="2">
        <f t="shared" si="137"/>
        <v>0.95315961910371572</v>
      </c>
      <c r="FO106" s="2">
        <f t="shared" si="137"/>
        <v>0.95365851656817324</v>
      </c>
      <c r="FP106" s="2">
        <f t="shared" si="137"/>
        <v>0.95302337322584418</v>
      </c>
      <c r="FQ106" s="2">
        <f t="shared" si="137"/>
        <v>0.95507844422861854</v>
      </c>
      <c r="FR106" s="2">
        <f t="shared" si="137"/>
        <v>0.95192286576641671</v>
      </c>
      <c r="FS106" s="2">
        <f t="shared" si="137"/>
        <v>0.96021597576969497</v>
      </c>
      <c r="FT106" s="2">
        <f t="shared" si="137"/>
        <v>0.950829533312051</v>
      </c>
      <c r="FU106" s="2">
        <f t="shared" si="137"/>
        <v>0.93815373703557436</v>
      </c>
      <c r="FW106" s="2">
        <f t="shared" si="127"/>
        <v>5.7337401035351013E-4</v>
      </c>
      <c r="FX106" s="2">
        <f t="shared" si="127"/>
        <v>7.1551870663151703E-4</v>
      </c>
      <c r="FY106" s="2">
        <f t="shared" si="127"/>
        <v>6.9653511240403126E-4</v>
      </c>
      <c r="FZ106" s="2">
        <f t="shared" si="127"/>
        <v>6.3256971962288432E-4</v>
      </c>
      <c r="GA106" s="2">
        <f t="shared" si="127"/>
        <v>6.7158658384657574E-4</v>
      </c>
      <c r="GB106" s="2">
        <f t="shared" si="127"/>
        <v>8.466876589967859E-4</v>
      </c>
      <c r="GC106" s="2">
        <f t="shared" si="127"/>
        <v>9.0358446102287344E-4</v>
      </c>
      <c r="GD106" s="2">
        <f t="shared" si="127"/>
        <v>1.1632306877965039E-3</v>
      </c>
      <c r="GE106" s="2">
        <f t="shared" si="127"/>
        <v>1.3139717486336927E-3</v>
      </c>
      <c r="GF106" s="2">
        <f t="shared" si="127"/>
        <v>1.0901079730742335E-3</v>
      </c>
      <c r="GG106" s="2">
        <f t="shared" si="127"/>
        <v>9.8015532878261303E-4</v>
      </c>
      <c r="GH106" s="2">
        <f t="shared" si="127"/>
        <v>7.2229684811079306E-4</v>
      </c>
      <c r="GI106" s="2">
        <f t="shared" si="127"/>
        <v>7.4294269519878105E-4</v>
      </c>
      <c r="GJ106" s="2">
        <f t="shared" si="127"/>
        <v>6.4087131959835516E-4</v>
      </c>
      <c r="GK106" s="2">
        <f t="shared" si="127"/>
        <v>5.60083879476945E-4</v>
      </c>
      <c r="GM106" s="86">
        <f t="shared" si="128"/>
        <v>6.6658382852218808E-6</v>
      </c>
      <c r="GN106" s="86">
        <f t="shared" si="128"/>
        <v>1.5724013387893646E-6</v>
      </c>
      <c r="GO106" s="86">
        <f t="shared" si="128"/>
        <v>1.3391699164925072E-7</v>
      </c>
      <c r="GP106" s="86">
        <f t="shared" si="128"/>
        <v>2.1254172880759329E-8</v>
      </c>
      <c r="GQ106" s="86">
        <f t="shared" si="128"/>
        <v>1.8107413719685343E-8</v>
      </c>
      <c r="GR106" s="86">
        <f t="shared" si="128"/>
        <v>6.5288784173992919E-9</v>
      </c>
      <c r="GS106" s="86">
        <f t="shared" si="128"/>
        <v>6.1821804710627867E-10</v>
      </c>
      <c r="GT106" s="86">
        <f t="shared" si="128"/>
        <v>1.8879169446473168E-11</v>
      </c>
      <c r="GU106" s="86">
        <f t="shared" si="128"/>
        <v>8.1226913801099784E-11</v>
      </c>
      <c r="GV106" s="86">
        <f t="shared" si="128"/>
        <v>2.5860267758712327E-10</v>
      </c>
      <c r="GW106" s="86">
        <f t="shared" si="128"/>
        <v>7.1890419741390684E-10</v>
      </c>
      <c r="GX106" s="86">
        <f t="shared" si="128"/>
        <v>1.1298054243945686E-7</v>
      </c>
      <c r="GY106" s="86">
        <f t="shared" si="128"/>
        <v>3.0013493435466739E-8</v>
      </c>
      <c r="GZ106" s="86">
        <f t="shared" si="128"/>
        <v>4.4849724476064776E-8</v>
      </c>
      <c r="HA106" s="86">
        <f t="shared" si="128"/>
        <v>1.7436946369824251E-12</v>
      </c>
      <c r="HC106" s="86">
        <f t="shared" si="73"/>
        <v>0.1881282959956595</v>
      </c>
      <c r="HD106" s="86">
        <f t="shared" si="73"/>
        <v>0.19505668200270715</v>
      </c>
      <c r="HE106" s="86">
        <f t="shared" si="73"/>
        <v>0.2229370770321836</v>
      </c>
      <c r="HF106" s="86">
        <f t="shared" si="73"/>
        <v>0.19915168268169528</v>
      </c>
      <c r="HG106" s="86">
        <f t="shared" si="73"/>
        <v>0.21322746732407274</v>
      </c>
      <c r="HH106" s="86">
        <f t="shared" si="73"/>
        <v>0.28194917102525224</v>
      </c>
      <c r="HI106" s="86">
        <f t="shared" si="138"/>
        <v>0.26385032613480341</v>
      </c>
      <c r="HJ106" s="86">
        <f t="shared" si="138"/>
        <v>0.3247134832886488</v>
      </c>
      <c r="HK106" s="86">
        <f t="shared" si="138"/>
        <v>0.32594129866329907</v>
      </c>
      <c r="HL106" s="86">
        <f t="shared" si="138"/>
        <v>0.29557200038466197</v>
      </c>
      <c r="HM106" s="86">
        <f t="shared" si="138"/>
        <v>0.28342687302813763</v>
      </c>
      <c r="HN106" s="86">
        <f t="shared" si="138"/>
        <v>0.22739438167407619</v>
      </c>
      <c r="HO106" s="86">
        <f t="shared" si="138"/>
        <v>0.25340907023520876</v>
      </c>
      <c r="HP106" s="86">
        <f t="shared" si="138"/>
        <v>0.18614218577038005</v>
      </c>
      <c r="HQ106" s="86">
        <f t="shared" si="138"/>
        <v>0.18181786438722569</v>
      </c>
      <c r="HS106" s="86">
        <f t="shared" si="129"/>
        <v>1.155766662864126E-21</v>
      </c>
      <c r="HT106" s="86">
        <f t="shared" si="129"/>
        <v>2.1184945890791715E-27</v>
      </c>
      <c r="HU106" s="86">
        <f t="shared" si="129"/>
        <v>6.1353924205085633E-27</v>
      </c>
      <c r="HV106" s="86">
        <f t="shared" si="129"/>
        <v>2.1532383238060975E-29</v>
      </c>
      <c r="HW106" s="86">
        <f t="shared" si="129"/>
        <v>7.6872113749280527E-28</v>
      </c>
      <c r="HX106" s="86">
        <f t="shared" si="129"/>
        <v>2.6310636876019846E-30</v>
      </c>
      <c r="HY106" s="86">
        <f t="shared" si="129"/>
        <v>3.7538786099451449E-29</v>
      </c>
      <c r="HZ106" s="86">
        <f t="shared" si="129"/>
        <v>3.3175962378617123E-27</v>
      </c>
      <c r="IA106" s="86">
        <f t="shared" si="129"/>
        <v>6.4442807852648658E-25</v>
      </c>
      <c r="IB106" s="86">
        <f t="shared" si="129"/>
        <v>2.1197162587441181E-26</v>
      </c>
      <c r="IC106" s="86">
        <f t="shared" si="129"/>
        <v>4.8878523898665085E-33</v>
      </c>
      <c r="ID106" s="86">
        <f t="shared" si="129"/>
        <v>2.1149731488517991E-27</v>
      </c>
      <c r="IE106" s="86">
        <f t="shared" si="129"/>
        <v>1.096918047963685E-26</v>
      </c>
      <c r="IF106" s="86">
        <f t="shared" si="129"/>
        <v>1.6144172904876083E-24</v>
      </c>
      <c r="IG106" s="86">
        <f t="shared" si="129"/>
        <v>1.1568461557130576E-17</v>
      </c>
      <c r="II106" s="86">
        <f t="shared" si="130"/>
        <v>3.6526828006372644E-59</v>
      </c>
      <c r="IJ106" s="86">
        <f t="shared" si="130"/>
        <v>3.0570746119911605E-79</v>
      </c>
      <c r="IK106" s="86">
        <f t="shared" si="130"/>
        <v>1.1773692303252082E-76</v>
      </c>
      <c r="IL106" s="86">
        <f t="shared" si="130"/>
        <v>6.192996716529554E-87</v>
      </c>
      <c r="IM106" s="86">
        <f t="shared" si="130"/>
        <v>8.1640294515087199E-81</v>
      </c>
      <c r="IN106" s="86">
        <f t="shared" si="130"/>
        <v>6.0321840631703616E-89</v>
      </c>
      <c r="IO106" s="86">
        <f t="shared" si="130"/>
        <v>2.4167262793714716E-86</v>
      </c>
      <c r="IP106" s="86">
        <f t="shared" si="130"/>
        <v>9.3458448965175149E-80</v>
      </c>
      <c r="IQ106" s="86">
        <f t="shared" si="130"/>
        <v>5.3284737277772169E-74</v>
      </c>
      <c r="IR106" s="86">
        <f t="shared" si="130"/>
        <v>1.1613933022794931E-78</v>
      </c>
      <c r="IS106" s="86">
        <f t="shared" si="130"/>
        <v>2.8063743240570227E-98</v>
      </c>
      <c r="IT106" s="86">
        <f t="shared" si="130"/>
        <v>9.2718198808095651E-80</v>
      </c>
      <c r="IU106" s="86">
        <f t="shared" si="130"/>
        <v>8.5150961629383292E-77</v>
      </c>
      <c r="IV106" s="86">
        <f t="shared" si="130"/>
        <v>2.0580768807228509E-116</v>
      </c>
      <c r="IW106" s="86">
        <f t="shared" si="130"/>
        <v>1.3528146536556948E-89</v>
      </c>
      <c r="IY106" s="86">
        <f t="shared" si="131"/>
        <v>0.18813496183394471</v>
      </c>
      <c r="IZ106" s="86">
        <f t="shared" si="131"/>
        <v>0.19505825440404595</v>
      </c>
      <c r="JA106" s="86">
        <f t="shared" si="131"/>
        <v>0.22293721094917526</v>
      </c>
      <c r="JB106" s="86">
        <f t="shared" si="131"/>
        <v>0.19915170393586817</v>
      </c>
      <c r="JC106" s="86">
        <f t="shared" si="131"/>
        <v>0.21322748543148645</v>
      </c>
      <c r="JD106" s="86">
        <f t="shared" si="131"/>
        <v>0.28194917755413068</v>
      </c>
      <c r="JE106" s="86">
        <f t="shared" si="131"/>
        <v>0.26385032675302145</v>
      </c>
      <c r="JF106" s="86">
        <f t="shared" si="131"/>
        <v>0.32471348330752797</v>
      </c>
      <c r="JG106" s="86">
        <f t="shared" si="131"/>
        <v>0.32594129874452599</v>
      </c>
      <c r="JH106" s="86">
        <f t="shared" si="131"/>
        <v>0.29557200064326467</v>
      </c>
      <c r="JI106" s="86">
        <f t="shared" si="131"/>
        <v>0.28342687374704184</v>
      </c>
      <c r="JJ106" s="86">
        <f t="shared" si="131"/>
        <v>0.22739449465461864</v>
      </c>
      <c r="JK106" s="86">
        <f t="shared" si="131"/>
        <v>0.25340910024870217</v>
      </c>
      <c r="JL106" s="86">
        <f t="shared" si="131"/>
        <v>0.18614223062010454</v>
      </c>
      <c r="JM106" s="86">
        <f t="shared" si="131"/>
        <v>0.18181786438896938</v>
      </c>
    </row>
    <row r="107" spans="2:273" x14ac:dyDescent="0.25">
      <c r="B107" s="2">
        <v>80</v>
      </c>
      <c r="C107" s="37">
        <v>136.08099999999999</v>
      </c>
      <c r="D107" s="37">
        <v>152.565</v>
      </c>
      <c r="E107" s="37">
        <v>152.85499999999999</v>
      </c>
      <c r="F107" s="37">
        <v>152.69399999999999</v>
      </c>
      <c r="G107" s="37">
        <v>152.387</v>
      </c>
      <c r="H107" s="37">
        <v>168.161</v>
      </c>
      <c r="I107" s="37">
        <v>165.91900000000001</v>
      </c>
      <c r="J107" s="37">
        <v>170.887</v>
      </c>
      <c r="K107" s="37">
        <v>178.01599999999999</v>
      </c>
      <c r="L107" s="37">
        <v>172.96799999999999</v>
      </c>
      <c r="M107" s="37">
        <v>174.21</v>
      </c>
      <c r="N107" s="37">
        <v>158.58099999999999</v>
      </c>
      <c r="O107" s="37">
        <v>168.79</v>
      </c>
      <c r="P107" s="37">
        <v>146.40299999999999</v>
      </c>
      <c r="Q107" s="37">
        <v>117.758</v>
      </c>
      <c r="S107" s="4">
        <f t="shared" si="132"/>
        <v>130.14047130548332</v>
      </c>
      <c r="T107" s="4">
        <f t="shared" si="132"/>
        <v>147.50891609598088</v>
      </c>
      <c r="U107" s="4">
        <f t="shared" si="132"/>
        <v>147.58982700356191</v>
      </c>
      <c r="V107" s="4">
        <f t="shared" si="132"/>
        <v>147.98897088324924</v>
      </c>
      <c r="W107" s="4">
        <f t="shared" si="132"/>
        <v>146.95254710533368</v>
      </c>
      <c r="X107" s="4">
        <f t="shared" si="132"/>
        <v>166.21148426232162</v>
      </c>
      <c r="Y107" s="4">
        <f t="shared" si="132"/>
        <v>164.7849659526035</v>
      </c>
      <c r="Z107" s="4">
        <f t="shared" si="132"/>
        <v>169.23738922651219</v>
      </c>
      <c r="AA107" s="4">
        <f t="shared" si="132"/>
        <v>176.49997598037922</v>
      </c>
      <c r="AB107" s="4">
        <f t="shared" si="132"/>
        <v>170.69082806770348</v>
      </c>
      <c r="AC107" s="4">
        <f t="shared" si="132"/>
        <v>175.3264307714355</v>
      </c>
      <c r="AD107" s="4">
        <f t="shared" si="132"/>
        <v>152.49776043145022</v>
      </c>
      <c r="AE107" s="4">
        <f t="shared" si="132"/>
        <v>163.87919813224011</v>
      </c>
      <c r="AF107" s="4">
        <f t="shared" si="132"/>
        <v>140.65899816333007</v>
      </c>
      <c r="AG107" s="4">
        <f t="shared" si="132"/>
        <v>115.11069227517928</v>
      </c>
      <c r="AI107" s="4">
        <f t="shared" si="133"/>
        <v>5.9405286945166722</v>
      </c>
      <c r="AJ107" s="4">
        <f t="shared" si="133"/>
        <v>5.0560839040191183</v>
      </c>
      <c r="AK107" s="4">
        <f t="shared" si="133"/>
        <v>5.265172996438082</v>
      </c>
      <c r="AL107" s="4">
        <f t="shared" si="133"/>
        <v>4.705029116750751</v>
      </c>
      <c r="AM107" s="4">
        <f t="shared" si="133"/>
        <v>5.4344528946663218</v>
      </c>
      <c r="AN107" s="4">
        <f t="shared" si="133"/>
        <v>1.9495157376783823</v>
      </c>
      <c r="AO107" s="4">
        <f t="shared" si="133"/>
        <v>1.1340340473965114</v>
      </c>
      <c r="AP107" s="4">
        <f t="shared" si="133"/>
        <v>1.649610773487808</v>
      </c>
      <c r="AQ107" s="4">
        <f t="shared" si="133"/>
        <v>1.5160240196207724</v>
      </c>
      <c r="AR107" s="4">
        <f t="shared" si="133"/>
        <v>2.2771719322965112</v>
      </c>
      <c r="AS107" s="4">
        <f t="shared" si="133"/>
        <v>-1.1164307714354891</v>
      </c>
      <c r="AT107" s="4">
        <f t="shared" si="133"/>
        <v>6.0832395685497715</v>
      </c>
      <c r="AU107" s="4">
        <f t="shared" si="133"/>
        <v>4.9108018677598864</v>
      </c>
      <c r="AV107" s="4">
        <f t="shared" si="133"/>
        <v>5.7440018366699235</v>
      </c>
      <c r="AW107" s="4">
        <f t="shared" si="133"/>
        <v>2.6473077248207204</v>
      </c>
      <c r="AY107" s="2">
        <f t="shared" si="125"/>
        <v>66.097496645282305</v>
      </c>
      <c r="AZ107" s="2">
        <f t="shared" si="125"/>
        <v>68.445067387725558</v>
      </c>
      <c r="BA107" s="2">
        <f t="shared" si="125"/>
        <v>66.829246210200651</v>
      </c>
      <c r="BB107" s="2">
        <f t="shared" si="125"/>
        <v>68.198020411775744</v>
      </c>
      <c r="BC107" s="2">
        <f t="shared" si="125"/>
        <v>65.735680134660782</v>
      </c>
      <c r="BD107" s="2">
        <f t="shared" si="125"/>
        <v>65.470008722607844</v>
      </c>
      <c r="BE107" s="2">
        <f t="shared" si="125"/>
        <v>65.900482787558772</v>
      </c>
      <c r="BF107" s="2">
        <f t="shared" si="125"/>
        <v>66.291488615231714</v>
      </c>
      <c r="BG107" s="2">
        <f t="shared" si="125"/>
        <v>68.896200609879301</v>
      </c>
      <c r="BH107" s="2">
        <f t="shared" si="125"/>
        <v>70.631503125170255</v>
      </c>
      <c r="BI107" s="2">
        <f t="shared" si="125"/>
        <v>65.996580596491299</v>
      </c>
      <c r="BJ107" s="2">
        <f t="shared" si="125"/>
        <v>69.880360739628628</v>
      </c>
      <c r="BK107" s="2">
        <f t="shared" si="125"/>
        <v>71.808138818387192</v>
      </c>
      <c r="BL107" s="2">
        <f t="shared" si="125"/>
        <v>75.971567271213488</v>
      </c>
      <c r="BM107" s="2">
        <f t="shared" si="125"/>
        <v>71.069018617386618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84.751263213530677</v>
      </c>
      <c r="DL107" s="2">
        <f t="shared" si="134"/>
        <v>86.980203563878007</v>
      </c>
      <c r="DM107" s="2">
        <f t="shared" si="134"/>
        <v>95.331036571860736</v>
      </c>
      <c r="DN107" s="2">
        <f t="shared" si="134"/>
        <v>87.539289868667936</v>
      </c>
      <c r="DO107" s="2">
        <f t="shared" si="134"/>
        <v>89.513413508442795</v>
      </c>
      <c r="DP107" s="2">
        <f t="shared" si="134"/>
        <v>90.690648101542877</v>
      </c>
      <c r="DQ107" s="2">
        <f t="shared" si="134"/>
        <v>87.886344804318512</v>
      </c>
      <c r="DR107" s="2">
        <f t="shared" si="134"/>
        <v>79.358483167377912</v>
      </c>
      <c r="DS107" s="2">
        <f t="shared" si="134"/>
        <v>84.171350640113772</v>
      </c>
      <c r="DT107" s="2">
        <f t="shared" si="134"/>
        <v>82.870110715979138</v>
      </c>
      <c r="DU107" s="2">
        <f t="shared" si="134"/>
        <v>96.986698763540858</v>
      </c>
      <c r="DV107" s="2">
        <f t="shared" si="134"/>
        <v>103.57514388882809</v>
      </c>
      <c r="DW107" s="2">
        <f t="shared" si="134"/>
        <v>101.26506069418389</v>
      </c>
      <c r="DX107" s="2">
        <f t="shared" si="134"/>
        <v>104.16859553839552</v>
      </c>
      <c r="DY107" s="2">
        <f t="shared" si="134"/>
        <v>92.28820169677067</v>
      </c>
      <c r="EA107" s="2">
        <f t="shared" si="94"/>
        <v>65.48089473409938</v>
      </c>
      <c r="EB107" s="2">
        <f t="shared" si="94"/>
        <v>67.779681721986066</v>
      </c>
      <c r="EC107" s="2">
        <f t="shared" si="94"/>
        <v>65.758555610601931</v>
      </c>
      <c r="ED107" s="2">
        <f t="shared" si="94"/>
        <v>67.408150733704929</v>
      </c>
      <c r="EE107" s="2">
        <f t="shared" si="94"/>
        <v>64.718147567378352</v>
      </c>
      <c r="EF107" s="2">
        <f t="shared" si="94"/>
        <v>64.393546951186636</v>
      </c>
      <c r="EG107" s="2">
        <f t="shared" si="94"/>
        <v>64.952621229860071</v>
      </c>
      <c r="EH107" s="2">
        <f t="shared" si="94"/>
        <v>65.706393894203288</v>
      </c>
      <c r="EI107" s="2">
        <f t="shared" si="94"/>
        <v>68.220749244532001</v>
      </c>
      <c r="EJ107" s="2">
        <f t="shared" si="94"/>
        <v>70.081762438134945</v>
      </c>
      <c r="EK107" s="2">
        <f t="shared" si="94"/>
        <v>64.667276802220215</v>
      </c>
      <c r="EL107" s="2">
        <f t="shared" si="94"/>
        <v>68.328588803457748</v>
      </c>
      <c r="EM107" s="2">
        <f t="shared" si="135"/>
        <v>70.695935394702062</v>
      </c>
      <c r="EN107" s="2">
        <f t="shared" si="135"/>
        <v>74.642904853795969</v>
      </c>
      <c r="EO107" s="2">
        <f t="shared" si="135"/>
        <v>69.793290625162854</v>
      </c>
      <c r="EQ107" s="2">
        <f t="shared" si="136"/>
        <v>67.176011639948328</v>
      </c>
      <c r="ER107" s="2">
        <f t="shared" si="136"/>
        <v>66.715089702705711</v>
      </c>
      <c r="ES107" s="2">
        <f t="shared" si="136"/>
        <v>65.449424489202002</v>
      </c>
      <c r="ET107" s="2">
        <f t="shared" si="136"/>
        <v>66.136461976006686</v>
      </c>
      <c r="EU107" s="2">
        <f t="shared" si="136"/>
        <v>64.108144211860321</v>
      </c>
      <c r="EV107" s="2">
        <f t="shared" si="136"/>
        <v>63.952466673791861</v>
      </c>
      <c r="EW107" s="2">
        <f t="shared" si="136"/>
        <v>64.566915718549808</v>
      </c>
      <c r="EX107" s="2">
        <f t="shared" si="136"/>
        <v>65.297411924776497</v>
      </c>
      <c r="EY107" s="2">
        <f t="shared" si="136"/>
        <v>67.218435721355092</v>
      </c>
      <c r="EZ107" s="2">
        <f t="shared" si="136"/>
        <v>69.724430989359419</v>
      </c>
      <c r="FA107" s="2">
        <f t="shared" si="136"/>
        <v>64.627037163751666</v>
      </c>
      <c r="FB107" s="2">
        <f t="shared" si="136"/>
        <v>68.019798295353013</v>
      </c>
      <c r="FC107" s="2">
        <f t="shared" si="136"/>
        <v>69.656661011826642</v>
      </c>
      <c r="FD107" s="2">
        <f t="shared" si="136"/>
        <v>73.01911901192905</v>
      </c>
      <c r="FE107" s="2">
        <f t="shared" si="136"/>
        <v>69.748056495778769</v>
      </c>
      <c r="FG107" s="2">
        <f t="shared" si="137"/>
        <v>0.96805788824530026</v>
      </c>
      <c r="FH107" s="2">
        <f t="shared" si="137"/>
        <v>0.96530194127303592</v>
      </c>
      <c r="FI107" s="2">
        <f t="shared" si="137"/>
        <v>0.96378637695064129</v>
      </c>
      <c r="FJ107" s="2">
        <f t="shared" si="137"/>
        <v>0.96071997412205923</v>
      </c>
      <c r="FK107" s="2">
        <f t="shared" si="137"/>
        <v>0.95894451243644252</v>
      </c>
      <c r="FL107" s="2">
        <f t="shared" si="137"/>
        <v>0.95904981239094833</v>
      </c>
      <c r="FM107" s="2">
        <f t="shared" si="137"/>
        <v>0.95865286929284732</v>
      </c>
      <c r="FN107" s="2">
        <f t="shared" si="137"/>
        <v>0.95710427248706254</v>
      </c>
      <c r="FO107" s="2">
        <f t="shared" si="137"/>
        <v>0.95756302599007381</v>
      </c>
      <c r="FP107" s="2">
        <f t="shared" si="137"/>
        <v>0.95697898265150161</v>
      </c>
      <c r="FQ107" s="2">
        <f t="shared" si="137"/>
        <v>0.95886847734855019</v>
      </c>
      <c r="FR107" s="2">
        <f t="shared" si="137"/>
        <v>0.95596686053076529</v>
      </c>
      <c r="FS107" s="2">
        <f t="shared" si="137"/>
        <v>0.96358907995292598</v>
      </c>
      <c r="FT107" s="2">
        <f t="shared" si="137"/>
        <v>0.95496114222331507</v>
      </c>
      <c r="FU107" s="2">
        <f t="shared" si="137"/>
        <v>0.94328691650149477</v>
      </c>
      <c r="FW107" s="2">
        <f t="shared" si="127"/>
        <v>6.2865732446519931E-4</v>
      </c>
      <c r="FX107" s="2">
        <f t="shared" si="127"/>
        <v>7.844965054272584E-4</v>
      </c>
      <c r="FY107" s="2">
        <f t="shared" si="127"/>
        <v>7.636842436734171E-4</v>
      </c>
      <c r="FZ107" s="2">
        <f t="shared" si="127"/>
        <v>6.9355657791386369E-4</v>
      </c>
      <c r="GA107" s="2">
        <f t="shared" si="127"/>
        <v>7.3633233648867365E-4</v>
      </c>
      <c r="GB107" s="2">
        <f t="shared" si="127"/>
        <v>9.282987271900157E-4</v>
      </c>
      <c r="GC107" s="2">
        <f t="shared" si="127"/>
        <v>9.9067429666587869E-4</v>
      </c>
      <c r="GD107" s="2">
        <f t="shared" si="127"/>
        <v>1.2753139623606089E-3</v>
      </c>
      <c r="GE107" s="2">
        <f t="shared" si="127"/>
        <v>1.4405587536332979E-3</v>
      </c>
      <c r="GF107" s="2">
        <f t="shared" si="127"/>
        <v>1.1951539276061605E-3</v>
      </c>
      <c r="GG107" s="2">
        <f t="shared" si="127"/>
        <v>1.0746173271412047E-3</v>
      </c>
      <c r="GH107" s="2">
        <f t="shared" si="127"/>
        <v>7.9192755891414044E-4</v>
      </c>
      <c r="GI107" s="2">
        <f t="shared" si="127"/>
        <v>8.1456208027500345E-4</v>
      </c>
      <c r="GJ107" s="2">
        <f t="shared" si="127"/>
        <v>7.0265798305351314E-4</v>
      </c>
      <c r="GK107" s="2">
        <f t="shared" si="127"/>
        <v>6.1408657914759567E-4</v>
      </c>
      <c r="GM107" s="86">
        <f t="shared" si="128"/>
        <v>1.3766290175320561E-6</v>
      </c>
      <c r="GN107" s="86">
        <f t="shared" si="128"/>
        <v>3.1135041292069967E-7</v>
      </c>
      <c r="GO107" s="86">
        <f t="shared" si="128"/>
        <v>1.9643882516666638E-8</v>
      </c>
      <c r="GP107" s="86">
        <f t="shared" si="128"/>
        <v>2.3481506860018221E-9</v>
      </c>
      <c r="GQ107" s="86">
        <f t="shared" si="128"/>
        <v>1.9078379646004058E-9</v>
      </c>
      <c r="GR107" s="86">
        <f t="shared" si="128"/>
        <v>6.8301576087026526E-10</v>
      </c>
      <c r="GS107" s="86">
        <f t="shared" si="128"/>
        <v>4.5527558623510318E-11</v>
      </c>
      <c r="GT107" s="86">
        <f t="shared" si="128"/>
        <v>9.3179520308701683E-13</v>
      </c>
      <c r="GU107" s="86">
        <f t="shared" si="128"/>
        <v>4.6597356325858892E-12</v>
      </c>
      <c r="GV107" s="86">
        <f t="shared" si="128"/>
        <v>1.6391579456770208E-11</v>
      </c>
      <c r="GW107" s="86">
        <f t="shared" si="128"/>
        <v>5.5504089851924258E-11</v>
      </c>
      <c r="GX107" s="86">
        <f t="shared" si="128"/>
        <v>1.5161461231335161E-8</v>
      </c>
      <c r="GY107" s="86">
        <f t="shared" si="128"/>
        <v>3.8127258700908674E-9</v>
      </c>
      <c r="GZ107" s="86">
        <f t="shared" si="128"/>
        <v>5.7223994295176041E-9</v>
      </c>
      <c r="HA107" s="86">
        <f t="shared" si="128"/>
        <v>7.5121647784605335E-14</v>
      </c>
      <c r="HC107" s="86">
        <f t="shared" si="73"/>
        <v>0.23365474211697684</v>
      </c>
      <c r="HD107" s="86">
        <f t="shared" si="73"/>
        <v>0.25019957309451152</v>
      </c>
      <c r="HE107" s="86">
        <f t="shared" si="73"/>
        <v>0.28326641251168533</v>
      </c>
      <c r="HF107" s="86">
        <f t="shared" si="73"/>
        <v>0.25855461723525014</v>
      </c>
      <c r="HG107" s="86">
        <f t="shared" si="73"/>
        <v>0.27367522852384008</v>
      </c>
      <c r="HH107" s="86">
        <f t="shared" si="73"/>
        <v>0.35971165672136912</v>
      </c>
      <c r="HI107" s="86">
        <f t="shared" si="138"/>
        <v>0.3381293350806876</v>
      </c>
      <c r="HJ107" s="86">
        <f t="shared" si="138"/>
        <v>0.40927983591194839</v>
      </c>
      <c r="HK107" s="86">
        <f t="shared" si="138"/>
        <v>0.4091158472979608</v>
      </c>
      <c r="HL107" s="86">
        <f t="shared" si="138"/>
        <v>0.37416259356297016</v>
      </c>
      <c r="HM107" s="86">
        <f t="shared" si="138"/>
        <v>0.36703129315491478</v>
      </c>
      <c r="HN107" s="86">
        <f t="shared" si="138"/>
        <v>0.29062336406765032</v>
      </c>
      <c r="HO107" s="86">
        <f t="shared" si="138"/>
        <v>0.31944645539617006</v>
      </c>
      <c r="HP107" s="86">
        <f t="shared" si="138"/>
        <v>0.24421750807892542</v>
      </c>
      <c r="HQ107" s="86">
        <f t="shared" si="138"/>
        <v>0.25481832672617033</v>
      </c>
      <c r="HS107" s="86">
        <f t="shared" si="129"/>
        <v>7.1440691294402393E-21</v>
      </c>
      <c r="HT107" s="86">
        <f t="shared" si="129"/>
        <v>2.4965992874565681E-26</v>
      </c>
      <c r="HU107" s="86">
        <f t="shared" si="129"/>
        <v>6.7304091363428353E-26</v>
      </c>
      <c r="HV107" s="86">
        <f t="shared" si="129"/>
        <v>3.0128449594916086E-28</v>
      </c>
      <c r="HW107" s="86">
        <f t="shared" si="129"/>
        <v>9.2810869396029836E-27</v>
      </c>
      <c r="HX107" s="86">
        <f t="shared" si="129"/>
        <v>4.4285005193034731E-29</v>
      </c>
      <c r="HY107" s="86">
        <f t="shared" si="129"/>
        <v>5.8711148253971388E-28</v>
      </c>
      <c r="HZ107" s="86">
        <f t="shared" si="129"/>
        <v>4.6542261876731412E-26</v>
      </c>
      <c r="IA107" s="86">
        <f t="shared" si="129"/>
        <v>7.6272982315727498E-24</v>
      </c>
      <c r="IB107" s="86">
        <f t="shared" si="129"/>
        <v>2.7337258226504718E-25</v>
      </c>
      <c r="IC107" s="86">
        <f t="shared" si="129"/>
        <v>1.1660565558205048E-31</v>
      </c>
      <c r="ID107" s="86">
        <f t="shared" si="129"/>
        <v>2.521002788854454E-26</v>
      </c>
      <c r="IE107" s="86">
        <f t="shared" si="129"/>
        <v>1.2171800531889748E-25</v>
      </c>
      <c r="IF107" s="86">
        <f t="shared" si="129"/>
        <v>1.3066401976672318E-23</v>
      </c>
      <c r="IG107" s="86">
        <f t="shared" si="129"/>
        <v>4.8198621308640839E-17</v>
      </c>
      <c r="II107" s="86">
        <f t="shared" si="130"/>
        <v>9.3164783444195466E-58</v>
      </c>
      <c r="IJ107" s="86">
        <f t="shared" si="130"/>
        <v>2.7576748804971995E-77</v>
      </c>
      <c r="IK107" s="86">
        <f t="shared" si="130"/>
        <v>8.9956092881815622E-75</v>
      </c>
      <c r="IL107" s="86">
        <f t="shared" si="130"/>
        <v>8.0411571356012993E-85</v>
      </c>
      <c r="IM107" s="86">
        <f t="shared" si="130"/>
        <v>7.7552089356458223E-79</v>
      </c>
      <c r="IN107" s="86">
        <f t="shared" si="130"/>
        <v>1.0774774657067102E-86</v>
      </c>
      <c r="IO107" s="86">
        <f t="shared" si="130"/>
        <v>3.8739000010636545E-84</v>
      </c>
      <c r="IP107" s="86">
        <f t="shared" si="130"/>
        <v>1.2010888310001122E-77</v>
      </c>
      <c r="IQ107" s="86">
        <f t="shared" si="130"/>
        <v>5.1975794967240076E-72</v>
      </c>
      <c r="IR107" s="86">
        <f t="shared" si="130"/>
        <v>1.3325941360923606E-76</v>
      </c>
      <c r="IS107" s="86">
        <f t="shared" si="130"/>
        <v>9.847870377604511E-96</v>
      </c>
      <c r="IT107" s="86">
        <f t="shared" si="130"/>
        <v>8.6698821402204953E-78</v>
      </c>
      <c r="IU107" s="86">
        <f t="shared" si="130"/>
        <v>6.8176818672708411E-75</v>
      </c>
      <c r="IV107" s="86">
        <f t="shared" si="130"/>
        <v>1.4553660130942841E-113</v>
      </c>
      <c r="IW107" s="86">
        <f t="shared" si="130"/>
        <v>1.8853436664893258E-87</v>
      </c>
      <c r="IY107" s="86">
        <f t="shared" si="131"/>
        <v>0.23365611874599437</v>
      </c>
      <c r="IZ107" s="86">
        <f t="shared" si="131"/>
        <v>0.25019988444492441</v>
      </c>
      <c r="JA107" s="86">
        <f t="shared" si="131"/>
        <v>0.28326643215556785</v>
      </c>
      <c r="JB107" s="86">
        <f t="shared" si="131"/>
        <v>0.25855461958340081</v>
      </c>
      <c r="JC107" s="86">
        <f t="shared" si="131"/>
        <v>0.27367523043167802</v>
      </c>
      <c r="JD107" s="86">
        <f t="shared" si="131"/>
        <v>0.35971165740438488</v>
      </c>
      <c r="JE107" s="86">
        <f t="shared" si="131"/>
        <v>0.33812933512621518</v>
      </c>
      <c r="JF107" s="86">
        <f t="shared" si="131"/>
        <v>0.4092798359128802</v>
      </c>
      <c r="JG107" s="86">
        <f t="shared" si="131"/>
        <v>0.40911584730262052</v>
      </c>
      <c r="JH107" s="86">
        <f t="shared" si="131"/>
        <v>0.37416259357936171</v>
      </c>
      <c r="JI107" s="86">
        <f t="shared" si="131"/>
        <v>0.36703129321041889</v>
      </c>
      <c r="JJ107" s="86">
        <f t="shared" si="131"/>
        <v>0.29062337922911158</v>
      </c>
      <c r="JK107" s="86">
        <f t="shared" si="131"/>
        <v>0.31944645920889592</v>
      </c>
      <c r="JL107" s="86">
        <f t="shared" si="131"/>
        <v>0.24421751380132486</v>
      </c>
      <c r="JM107" s="86">
        <f t="shared" si="131"/>
        <v>0.25481832672624549</v>
      </c>
    </row>
    <row r="108" spans="2:273" x14ac:dyDescent="0.25">
      <c r="B108" s="2">
        <v>81</v>
      </c>
      <c r="C108" s="37">
        <v>145.46799999999999</v>
      </c>
      <c r="D108" s="37">
        <v>160.64500000000001</v>
      </c>
      <c r="E108" s="37">
        <v>161.952</v>
      </c>
      <c r="F108" s="37">
        <v>165.17699999999999</v>
      </c>
      <c r="G108" s="37">
        <v>164.29</v>
      </c>
      <c r="H108" s="37">
        <v>177.32300000000001</v>
      </c>
      <c r="I108" s="37">
        <v>175.79</v>
      </c>
      <c r="J108" s="37">
        <v>178.75800000000001</v>
      </c>
      <c r="K108" s="37">
        <v>185.36500000000001</v>
      </c>
      <c r="L108" s="37">
        <v>181.46</v>
      </c>
      <c r="M108" s="37">
        <v>181.839</v>
      </c>
      <c r="N108" s="37">
        <v>168.952</v>
      </c>
      <c r="O108" s="37">
        <v>176.21</v>
      </c>
      <c r="P108" s="37">
        <v>156.29</v>
      </c>
      <c r="Q108" s="37">
        <v>125.774</v>
      </c>
      <c r="S108" s="4">
        <f t="shared" si="132"/>
        <v>139.73728820117847</v>
      </c>
      <c r="T108" s="4">
        <f t="shared" si="132"/>
        <v>159.88137027917071</v>
      </c>
      <c r="U108" s="4">
        <f t="shared" si="132"/>
        <v>159.64514030736996</v>
      </c>
      <c r="V108" s="4">
        <f t="shared" si="132"/>
        <v>161.56953952798244</v>
      </c>
      <c r="W108" s="4">
        <f t="shared" si="132"/>
        <v>160.0678001092098</v>
      </c>
      <c r="X108" s="4">
        <f t="shared" si="132"/>
        <v>179.08371300856484</v>
      </c>
      <c r="Y108" s="4">
        <f t="shared" si="132"/>
        <v>178.3113726552576</v>
      </c>
      <c r="Z108" s="4">
        <f t="shared" si="132"/>
        <v>180.9337037865364</v>
      </c>
      <c r="AA108" s="4">
        <f t="shared" si="132"/>
        <v>188.68462651494113</v>
      </c>
      <c r="AB108" s="4">
        <f t="shared" si="132"/>
        <v>183.19393111708754</v>
      </c>
      <c r="AC108" s="4">
        <f t="shared" si="132"/>
        <v>189.32879391441332</v>
      </c>
      <c r="AD108" s="4">
        <f t="shared" si="132"/>
        <v>165.16531883821523</v>
      </c>
      <c r="AE108" s="4">
        <f t="shared" si="132"/>
        <v>176.28615373243747</v>
      </c>
      <c r="AF108" s="4">
        <f t="shared" si="132"/>
        <v>152.25053421725949</v>
      </c>
      <c r="AG108" s="4">
        <f t="shared" si="132"/>
        <v>124.64009907805415</v>
      </c>
      <c r="AI108" s="4">
        <f t="shared" si="133"/>
        <v>5.7307117988215168</v>
      </c>
      <c r="AJ108" s="4">
        <f t="shared" si="133"/>
        <v>0.76362972082930014</v>
      </c>
      <c r="AK108" s="4">
        <f t="shared" si="133"/>
        <v>2.3068596926300415</v>
      </c>
      <c r="AL108" s="4">
        <f t="shared" si="133"/>
        <v>3.60746047201755</v>
      </c>
      <c r="AM108" s="4">
        <f t="shared" si="133"/>
        <v>4.2221998907901934</v>
      </c>
      <c r="AN108" s="4">
        <f t="shared" si="133"/>
        <v>-1.760713008564835</v>
      </c>
      <c r="AO108" s="4">
        <f t="shared" si="133"/>
        <v>-2.5213726552576077</v>
      </c>
      <c r="AP108" s="4">
        <f t="shared" si="133"/>
        <v>-2.1757037865363884</v>
      </c>
      <c r="AQ108" s="4">
        <f t="shared" si="133"/>
        <v>-3.3196265149411204</v>
      </c>
      <c r="AR108" s="4">
        <f t="shared" si="133"/>
        <v>-1.7339311170875362</v>
      </c>
      <c r="AS108" s="4">
        <f t="shared" si="133"/>
        <v>-7.4897939144133261</v>
      </c>
      <c r="AT108" s="4">
        <f t="shared" si="133"/>
        <v>3.7866811617847702</v>
      </c>
      <c r="AU108" s="4">
        <f t="shared" si="133"/>
        <v>-7.6153732437461485E-2</v>
      </c>
      <c r="AV108" s="4">
        <f t="shared" si="133"/>
        <v>4.0394657827405069</v>
      </c>
      <c r="AW108" s="4">
        <f t="shared" si="133"/>
        <v>1.1339009219458518</v>
      </c>
      <c r="AY108" s="2">
        <f t="shared" si="125"/>
        <v>66.026258083538849</v>
      </c>
      <c r="AZ108" s="2">
        <f t="shared" si="125"/>
        <v>68.256434219343106</v>
      </c>
      <c r="BA108" s="2">
        <f t="shared" si="125"/>
        <v>66.628846338899081</v>
      </c>
      <c r="BB108" s="2">
        <f t="shared" si="125"/>
        <v>67.956788829150568</v>
      </c>
      <c r="BC108" s="2">
        <f t="shared" si="125"/>
        <v>65.505418882370066</v>
      </c>
      <c r="BD108" s="2">
        <f t="shared" si="125"/>
        <v>65.227586001246806</v>
      </c>
      <c r="BE108" s="2">
        <f t="shared" si="125"/>
        <v>65.66314633890795</v>
      </c>
      <c r="BF108" s="2">
        <f t="shared" si="125"/>
        <v>66.059206132845461</v>
      </c>
      <c r="BG108" s="2">
        <f t="shared" si="125"/>
        <v>68.609263067327788</v>
      </c>
      <c r="BH108" s="2">
        <f t="shared" si="125"/>
        <v>70.363096263626829</v>
      </c>
      <c r="BI108" s="2">
        <f t="shared" si="125"/>
        <v>65.751376290277634</v>
      </c>
      <c r="BJ108" s="2">
        <f t="shared" si="125"/>
        <v>69.614777834418064</v>
      </c>
      <c r="BK108" s="2">
        <f t="shared" si="125"/>
        <v>71.602545161211154</v>
      </c>
      <c r="BL108" s="2">
        <f t="shared" si="125"/>
        <v>75.717208408078193</v>
      </c>
      <c r="BM108" s="2">
        <f t="shared" si="125"/>
        <v>70.902884421139831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84.869657505285431</v>
      </c>
      <c r="DL108" s="2">
        <f t="shared" si="134"/>
        <v>87.123762005436447</v>
      </c>
      <c r="DM108" s="2">
        <f t="shared" si="134"/>
        <v>95.627924992572176</v>
      </c>
      <c r="DN108" s="2">
        <f t="shared" si="134"/>
        <v>87.722626172607903</v>
      </c>
      <c r="DO108" s="2">
        <f t="shared" si="134"/>
        <v>89.70212476547843</v>
      </c>
      <c r="DP108" s="2">
        <f t="shared" si="134"/>
        <v>90.889313929313971</v>
      </c>
      <c r="DQ108" s="2">
        <f t="shared" si="134"/>
        <v>87.991009784075601</v>
      </c>
      <c r="DR108" s="2">
        <f t="shared" si="134"/>
        <v>79.317517780938843</v>
      </c>
      <c r="DS108" s="2">
        <f t="shared" si="134"/>
        <v>84.156759601706938</v>
      </c>
      <c r="DT108" s="2">
        <f t="shared" si="134"/>
        <v>82.7815931721195</v>
      </c>
      <c r="DU108" s="2">
        <f t="shared" si="134"/>
        <v>97.182750191487017</v>
      </c>
      <c r="DV108" s="2">
        <f t="shared" si="134"/>
        <v>103.90380577743736</v>
      </c>
      <c r="DW108" s="2">
        <f t="shared" si="134"/>
        <v>101.57975778611635</v>
      </c>
      <c r="DX108" s="2">
        <f t="shared" si="134"/>
        <v>104.54400300300298</v>
      </c>
      <c r="DY108" s="2">
        <f t="shared" si="134"/>
        <v>92.596379584017512</v>
      </c>
      <c r="EA108" s="2">
        <f t="shared" si="94"/>
        <v>65.458038289168556</v>
      </c>
      <c r="EB108" s="2">
        <f t="shared" si="94"/>
        <v>67.638834982364102</v>
      </c>
      <c r="EC108" s="2">
        <f t="shared" si="94"/>
        <v>65.635360292296269</v>
      </c>
      <c r="ED108" s="2">
        <f t="shared" si="94"/>
        <v>67.220723762939372</v>
      </c>
      <c r="EE108" s="2">
        <f t="shared" si="94"/>
        <v>64.561128059736305</v>
      </c>
      <c r="EF108" s="2">
        <f t="shared" si="94"/>
        <v>64.228727045079211</v>
      </c>
      <c r="EG108" s="2">
        <f t="shared" si="94"/>
        <v>64.785292245080015</v>
      </c>
      <c r="EH108" s="2">
        <f t="shared" si="94"/>
        <v>65.517851442612326</v>
      </c>
      <c r="EI108" s="2">
        <f t="shared" si="94"/>
        <v>67.982448075719844</v>
      </c>
      <c r="EJ108" s="2">
        <f t="shared" si="94"/>
        <v>69.854415928627247</v>
      </c>
      <c r="EK108" s="2">
        <f t="shared" si="94"/>
        <v>64.521782025031527</v>
      </c>
      <c r="EL108" s="2">
        <f t="shared" si="94"/>
        <v>68.174618061579025</v>
      </c>
      <c r="EM108" s="2">
        <f t="shared" si="135"/>
        <v>70.570405239271878</v>
      </c>
      <c r="EN108" s="2">
        <f t="shared" si="135"/>
        <v>74.478540383905042</v>
      </c>
      <c r="EO108" s="2">
        <f t="shared" si="135"/>
        <v>69.71340220431135</v>
      </c>
      <c r="EQ108" s="2">
        <f t="shared" si="136"/>
        <v>67.105254603774014</v>
      </c>
      <c r="ER108" s="2">
        <f t="shared" si="136"/>
        <v>66.604478943441919</v>
      </c>
      <c r="ES108" s="2">
        <f t="shared" si="136"/>
        <v>65.335181888228945</v>
      </c>
      <c r="ET108" s="2">
        <f t="shared" si="136"/>
        <v>65.986639214164427</v>
      </c>
      <c r="EU108" s="2">
        <f t="shared" si="136"/>
        <v>63.969434115027155</v>
      </c>
      <c r="EV108" s="2">
        <f t="shared" si="136"/>
        <v>63.801311371696812</v>
      </c>
      <c r="EW108" s="2">
        <f t="shared" si="136"/>
        <v>64.411277812216866</v>
      </c>
      <c r="EX108" s="2">
        <f t="shared" si="136"/>
        <v>65.12270013330776</v>
      </c>
      <c r="EY108" s="2">
        <f t="shared" si="136"/>
        <v>67.016661862417621</v>
      </c>
      <c r="EZ108" s="2">
        <f t="shared" si="136"/>
        <v>69.508752222940274</v>
      </c>
      <c r="FA108" s="2">
        <f t="shared" si="136"/>
        <v>64.481815956244986</v>
      </c>
      <c r="FB108" s="2">
        <f t="shared" si="136"/>
        <v>67.876564912157761</v>
      </c>
      <c r="FC108" s="2">
        <f t="shared" si="136"/>
        <v>69.560370816861507</v>
      </c>
      <c r="FD108" s="2">
        <f t="shared" si="136"/>
        <v>72.904976869659578</v>
      </c>
      <c r="FE108" s="2">
        <f t="shared" si="136"/>
        <v>69.670882283648581</v>
      </c>
      <c r="FG108" s="2">
        <f t="shared" si="137"/>
        <v>0.97078634111830198</v>
      </c>
      <c r="FH108" s="2">
        <f t="shared" si="137"/>
        <v>0.96825808458430385</v>
      </c>
      <c r="FI108" s="2">
        <f t="shared" si="137"/>
        <v>0.96686720871187148</v>
      </c>
      <c r="FJ108" s="2">
        <f t="shared" si="137"/>
        <v>0.96405194637279368</v>
      </c>
      <c r="FK108" s="2">
        <f t="shared" si="137"/>
        <v>0.96242119924325875</v>
      </c>
      <c r="FL108" s="2">
        <f t="shared" si="137"/>
        <v>0.96251793066030367</v>
      </c>
      <c r="FM108" s="2">
        <f t="shared" si="137"/>
        <v>0.962153278486784</v>
      </c>
      <c r="FN108" s="2">
        <f t="shared" si="137"/>
        <v>0.96073041402858594</v>
      </c>
      <c r="FO108" s="2">
        <f t="shared" si="137"/>
        <v>0.96115196138111259</v>
      </c>
      <c r="FP108" s="2">
        <f t="shared" si="137"/>
        <v>0.96061527959884974</v>
      </c>
      <c r="FQ108" s="2">
        <f t="shared" si="137"/>
        <v>0.96235135021426077</v>
      </c>
      <c r="FR108" s="2">
        <f t="shared" si="137"/>
        <v>0.959685101900418</v>
      </c>
      <c r="FS108" s="2">
        <f t="shared" si="137"/>
        <v>0.96668611634860846</v>
      </c>
      <c r="FT108" s="2">
        <f t="shared" si="137"/>
        <v>0.95876064478420175</v>
      </c>
      <c r="FU108" s="2">
        <f t="shared" si="137"/>
        <v>0.94801765410852201</v>
      </c>
      <c r="FW108" s="2">
        <f t="shared" si="127"/>
        <v>6.8926724387471158E-4</v>
      </c>
      <c r="FX108" s="2">
        <f t="shared" si="127"/>
        <v>8.6011821354966406E-4</v>
      </c>
      <c r="FY108" s="2">
        <f t="shared" si="127"/>
        <v>8.3730143049584311E-4</v>
      </c>
      <c r="FZ108" s="2">
        <f t="shared" si="127"/>
        <v>7.6041878350559082E-4</v>
      </c>
      <c r="GA108" s="2">
        <f t="shared" si="127"/>
        <v>8.0731500040478554E-4</v>
      </c>
      <c r="GB108" s="2">
        <f t="shared" si="127"/>
        <v>1.0177681619576333E-3</v>
      </c>
      <c r="GC108" s="2">
        <f t="shared" si="127"/>
        <v>1.0861489533194404E-3</v>
      </c>
      <c r="GD108" s="2">
        <f t="shared" si="127"/>
        <v>1.3981819206749953E-3</v>
      </c>
      <c r="GE108" s="2">
        <f t="shared" si="127"/>
        <v>1.5793217655190623E-3</v>
      </c>
      <c r="GF108" s="2">
        <f t="shared" si="127"/>
        <v>1.3103091357632324E-3</v>
      </c>
      <c r="GG108" s="2">
        <f t="shared" si="127"/>
        <v>1.1781723188700587E-3</v>
      </c>
      <c r="GH108" s="2">
        <f t="shared" si="127"/>
        <v>8.6826496258175074E-4</v>
      </c>
      <c r="GI108" s="2">
        <f t="shared" si="127"/>
        <v>8.9307937556887523E-4</v>
      </c>
      <c r="GJ108" s="2">
        <f t="shared" si="127"/>
        <v>7.7039693165113483E-4</v>
      </c>
      <c r="GK108" s="2">
        <f t="shared" si="127"/>
        <v>6.7329265470614892E-4</v>
      </c>
      <c r="GM108" s="86">
        <f t="shared" si="128"/>
        <v>2.5568186039506013E-7</v>
      </c>
      <c r="GN108" s="86">
        <f t="shared" si="128"/>
        <v>5.5858410196281001E-8</v>
      </c>
      <c r="GO108" s="86">
        <f t="shared" si="128"/>
        <v>2.5657167734832977E-9</v>
      </c>
      <c r="GP108" s="86">
        <f t="shared" si="128"/>
        <v>2.263893183615513E-10</v>
      </c>
      <c r="GQ108" s="86">
        <f t="shared" si="128"/>
        <v>1.7463648157308715E-10</v>
      </c>
      <c r="GR108" s="86">
        <f t="shared" si="128"/>
        <v>6.2522439393315929E-11</v>
      </c>
      <c r="GS108" s="86">
        <f t="shared" si="128"/>
        <v>2.8628736186307093E-12</v>
      </c>
      <c r="GT108" s="86">
        <f t="shared" si="128"/>
        <v>3.8429182608432477E-14</v>
      </c>
      <c r="GU108" s="86">
        <f t="shared" si="128"/>
        <v>2.2494470301501349E-13</v>
      </c>
      <c r="GV108" s="86">
        <f t="shared" si="128"/>
        <v>8.7711655626597082E-13</v>
      </c>
      <c r="GW108" s="86">
        <f t="shared" si="128"/>
        <v>3.6757876601300184E-12</v>
      </c>
      <c r="GX108" s="86">
        <f t="shared" si="128"/>
        <v>1.7954559419026416E-9</v>
      </c>
      <c r="GY108" s="86">
        <f t="shared" si="128"/>
        <v>4.2868776343592385E-10</v>
      </c>
      <c r="GZ108" s="86">
        <f t="shared" si="128"/>
        <v>6.4511339814011345E-10</v>
      </c>
      <c r="HA108" s="86">
        <f t="shared" si="128"/>
        <v>2.7089211133481525E-15</v>
      </c>
      <c r="HC108" s="86">
        <f t="shared" si="73"/>
        <v>0.28633246632615744</v>
      </c>
      <c r="HD108" s="86">
        <f t="shared" si="73"/>
        <v>0.31309717804976439</v>
      </c>
      <c r="HE108" s="86">
        <f t="shared" si="73"/>
        <v>0.35245243181669489</v>
      </c>
      <c r="HF108" s="86">
        <f t="shared" si="73"/>
        <v>0.32849800281386843</v>
      </c>
      <c r="HG108" s="86">
        <f t="shared" si="73"/>
        <v>0.34460707864617607</v>
      </c>
      <c r="HH108" s="86">
        <f t="shared" si="73"/>
        <v>0.44543341973856898</v>
      </c>
      <c r="HI108" s="86">
        <f t="shared" si="138"/>
        <v>0.4211804256641084</v>
      </c>
      <c r="HJ108" s="86">
        <f t="shared" si="138"/>
        <v>0.50156270025437066</v>
      </c>
      <c r="HK108" s="86">
        <f t="shared" si="138"/>
        <v>0.50039331593020087</v>
      </c>
      <c r="HL108" s="86">
        <f t="shared" si="138"/>
        <v>0.46155817231920926</v>
      </c>
      <c r="HM108" s="86">
        <f t="shared" si="138"/>
        <v>0.4580497719960116</v>
      </c>
      <c r="HN108" s="86">
        <f t="shared" si="138"/>
        <v>0.36401731653864944</v>
      </c>
      <c r="HO108" s="86">
        <f t="shared" si="138"/>
        <v>0.39361562137462996</v>
      </c>
      <c r="HP108" s="86">
        <f t="shared" si="138"/>
        <v>0.3131594741841367</v>
      </c>
      <c r="HQ108" s="86">
        <f t="shared" si="138"/>
        <v>0.34435243248222663</v>
      </c>
      <c r="HS108" s="86">
        <f t="shared" si="129"/>
        <v>4.260455849651885E-20</v>
      </c>
      <c r="HT108" s="86">
        <f t="shared" si="129"/>
        <v>2.7944477062081519E-25</v>
      </c>
      <c r="HU108" s="86">
        <f t="shared" si="129"/>
        <v>7.0271135767836103E-25</v>
      </c>
      <c r="HV108" s="86">
        <f t="shared" si="129"/>
        <v>3.9908412532299616E-27</v>
      </c>
      <c r="HW108" s="86">
        <f t="shared" si="129"/>
        <v>1.064120740050054E-25</v>
      </c>
      <c r="HX108" s="86">
        <f t="shared" si="129"/>
        <v>7.0139876931956225E-28</v>
      </c>
      <c r="HY108" s="86">
        <f t="shared" si="129"/>
        <v>8.6469656945513051E-27</v>
      </c>
      <c r="HZ108" s="86">
        <f t="shared" si="129"/>
        <v>6.1516326779953815E-25</v>
      </c>
      <c r="IA108" s="86">
        <f t="shared" si="129"/>
        <v>8.5256837878706752E-23</v>
      </c>
      <c r="IB108" s="86">
        <f t="shared" si="129"/>
        <v>3.3281702288610631E-24</v>
      </c>
      <c r="IC108" s="86">
        <f t="shared" si="129"/>
        <v>2.5929934631111554E-30</v>
      </c>
      <c r="ID108" s="86">
        <f t="shared" si="129"/>
        <v>2.8527177988046683E-25</v>
      </c>
      <c r="IE108" s="86">
        <f t="shared" si="129"/>
        <v>1.2842404059321369E-24</v>
      </c>
      <c r="IF108" s="86">
        <f t="shared" si="129"/>
        <v>1.0145356116339682E-22</v>
      </c>
      <c r="IG108" s="86">
        <f t="shared" si="129"/>
        <v>1.9541691028210065E-16</v>
      </c>
      <c r="II108" s="86">
        <f t="shared" si="130"/>
        <v>2.2832720679336276E-56</v>
      </c>
      <c r="IJ108" s="86">
        <f t="shared" si="130"/>
        <v>2.3490659493779982E-75</v>
      </c>
      <c r="IK108" s="86">
        <f t="shared" si="130"/>
        <v>6.5054209097240201E-73</v>
      </c>
      <c r="IL108" s="86">
        <f t="shared" si="130"/>
        <v>9.82376155439681E-83</v>
      </c>
      <c r="IM108" s="86">
        <f t="shared" si="130"/>
        <v>6.955508147149429E-77</v>
      </c>
      <c r="IN108" s="86">
        <f t="shared" si="130"/>
        <v>1.7987690781467943E-84</v>
      </c>
      <c r="IO108" s="86">
        <f t="shared" si="130"/>
        <v>5.8083353843701574E-82</v>
      </c>
      <c r="IP108" s="86">
        <f t="shared" si="130"/>
        <v>1.4445868508871243E-75</v>
      </c>
      <c r="IQ108" s="86">
        <f t="shared" si="130"/>
        <v>4.7572462302521739E-70</v>
      </c>
      <c r="IR108" s="86">
        <f t="shared" si="130"/>
        <v>1.4340771379504855E-74</v>
      </c>
      <c r="IS108" s="86">
        <f t="shared" si="130"/>
        <v>3.1961359735037347E-93</v>
      </c>
      <c r="IT108" s="86">
        <f t="shared" si="130"/>
        <v>7.651453918445248E-76</v>
      </c>
      <c r="IU108" s="86">
        <f t="shared" si="130"/>
        <v>5.1610166661110294E-73</v>
      </c>
      <c r="IV108" s="86">
        <f t="shared" si="130"/>
        <v>9.4775959286105724E-111</v>
      </c>
      <c r="IW108" s="86">
        <f t="shared" si="130"/>
        <v>2.4724910216176925E-85</v>
      </c>
      <c r="IY108" s="86">
        <f t="shared" si="131"/>
        <v>0.28633272200801785</v>
      </c>
      <c r="IZ108" s="86">
        <f t="shared" si="131"/>
        <v>0.31309723390817457</v>
      </c>
      <c r="JA108" s="86">
        <f t="shared" si="131"/>
        <v>0.35245243438241164</v>
      </c>
      <c r="JB108" s="86">
        <f t="shared" si="131"/>
        <v>0.32849800304025772</v>
      </c>
      <c r="JC108" s="86">
        <f t="shared" si="131"/>
        <v>0.34460707882081254</v>
      </c>
      <c r="JD108" s="86">
        <f t="shared" si="131"/>
        <v>0.44543341980109141</v>
      </c>
      <c r="JE108" s="86">
        <f t="shared" si="131"/>
        <v>0.42118042566697128</v>
      </c>
      <c r="JF108" s="86">
        <f t="shared" si="131"/>
        <v>0.50156270025440908</v>
      </c>
      <c r="JG108" s="86">
        <f t="shared" si="131"/>
        <v>0.5003933159304258</v>
      </c>
      <c r="JH108" s="86">
        <f t="shared" si="131"/>
        <v>0.46155817232008639</v>
      </c>
      <c r="JI108" s="86">
        <f t="shared" si="131"/>
        <v>0.45804977199968738</v>
      </c>
      <c r="JJ108" s="86">
        <f t="shared" si="131"/>
        <v>0.36401731833410539</v>
      </c>
      <c r="JK108" s="86">
        <f t="shared" si="131"/>
        <v>0.39361562180331772</v>
      </c>
      <c r="JL108" s="86">
        <f t="shared" si="131"/>
        <v>0.31315947482925011</v>
      </c>
      <c r="JM108" s="86">
        <f t="shared" si="131"/>
        <v>0.34435243248222958</v>
      </c>
    </row>
    <row r="109" spans="2:273" x14ac:dyDescent="0.25">
      <c r="B109" s="2">
        <v>82</v>
      </c>
      <c r="C109" s="37">
        <v>153.613</v>
      </c>
      <c r="D109" s="37">
        <v>167.30600000000001</v>
      </c>
      <c r="E109" s="37">
        <v>168.75800000000001</v>
      </c>
      <c r="F109" s="37">
        <v>174.40299999999999</v>
      </c>
      <c r="G109" s="37">
        <v>172.64500000000001</v>
      </c>
      <c r="H109" s="37">
        <v>183.387</v>
      </c>
      <c r="I109" s="37">
        <v>182.548</v>
      </c>
      <c r="J109" s="37">
        <v>182.387</v>
      </c>
      <c r="K109" s="37">
        <v>189.58699999999999</v>
      </c>
      <c r="L109" s="37">
        <v>186.619</v>
      </c>
      <c r="M109" s="37">
        <v>185.661</v>
      </c>
      <c r="N109" s="37">
        <v>175.226</v>
      </c>
      <c r="O109" s="37">
        <v>182.12899999999999</v>
      </c>
      <c r="P109" s="37">
        <v>163.30600000000001</v>
      </c>
      <c r="Q109" s="37">
        <v>132.452</v>
      </c>
      <c r="S109" s="4">
        <f t="shared" si="132"/>
        <v>149.35279845516249</v>
      </c>
      <c r="T109" s="4">
        <f t="shared" si="132"/>
        <v>170.79263596088566</v>
      </c>
      <c r="U109" s="4">
        <f t="shared" si="132"/>
        <v>170.42789391523468</v>
      </c>
      <c r="V109" s="4">
        <f t="shared" si="132"/>
        <v>174.31602614814602</v>
      </c>
      <c r="W109" s="4">
        <f t="shared" si="132"/>
        <v>172.58023246945103</v>
      </c>
      <c r="X109" s="4">
        <f t="shared" si="132"/>
        <v>187.71228334386771</v>
      </c>
      <c r="Y109" s="4">
        <f t="shared" si="132"/>
        <v>188.25148642478979</v>
      </c>
      <c r="Z109" s="4">
        <f t="shared" si="132"/>
        <v>187.78365929845282</v>
      </c>
      <c r="AA109" s="4">
        <f t="shared" si="132"/>
        <v>196.32344044967522</v>
      </c>
      <c r="AB109" s="4">
        <f t="shared" si="132"/>
        <v>192.0137109918428</v>
      </c>
      <c r="AC109" s="4">
        <f t="shared" si="132"/>
        <v>197.15076784505058</v>
      </c>
      <c r="AD109" s="4">
        <f t="shared" si="132"/>
        <v>176.75463712828088</v>
      </c>
      <c r="AE109" s="4">
        <f t="shared" si="132"/>
        <v>186.481388441354</v>
      </c>
      <c r="AF109" s="4">
        <f t="shared" si="132"/>
        <v>163.21896780084703</v>
      </c>
      <c r="AG109" s="4">
        <f t="shared" si="132"/>
        <v>132.90161958796685</v>
      </c>
      <c r="AI109" s="4">
        <f t="shared" si="133"/>
        <v>4.2602015448375141</v>
      </c>
      <c r="AJ109" s="4">
        <f t="shared" si="133"/>
        <v>-3.4866359608856499</v>
      </c>
      <c r="AK109" s="4">
        <f t="shared" si="133"/>
        <v>-1.6698939152346668</v>
      </c>
      <c r="AL109" s="4">
        <f t="shared" si="133"/>
        <v>8.6973851853969109E-2</v>
      </c>
      <c r="AM109" s="4">
        <f t="shared" si="133"/>
        <v>6.4767530548976993E-2</v>
      </c>
      <c r="AN109" s="4">
        <f t="shared" si="133"/>
        <v>-4.3252833438677101</v>
      </c>
      <c r="AO109" s="4">
        <f t="shared" si="133"/>
        <v>-5.7034864247897872</v>
      </c>
      <c r="AP109" s="4">
        <f t="shared" si="133"/>
        <v>-5.3966592984528177</v>
      </c>
      <c r="AQ109" s="4">
        <f t="shared" si="133"/>
        <v>-6.7364404496752286</v>
      </c>
      <c r="AR109" s="4">
        <f t="shared" si="133"/>
        <v>-5.3947109918427998</v>
      </c>
      <c r="AS109" s="4">
        <f t="shared" si="133"/>
        <v>-11.489767845050579</v>
      </c>
      <c r="AT109" s="4">
        <f t="shared" si="133"/>
        <v>-1.5286371282808773</v>
      </c>
      <c r="AU109" s="4">
        <f t="shared" si="133"/>
        <v>-4.3523884413540088</v>
      </c>
      <c r="AV109" s="4">
        <f t="shared" si="133"/>
        <v>8.7032199152986323E-2</v>
      </c>
      <c r="AW109" s="4">
        <f t="shared" si="133"/>
        <v>-0.44961958796685053</v>
      </c>
      <c r="AY109" s="2">
        <f t="shared" si="125"/>
        <v>65.958683527446269</v>
      </c>
      <c r="AZ109" s="2">
        <f t="shared" si="125"/>
        <v>68.070946041922326</v>
      </c>
      <c r="BA109" s="2">
        <f t="shared" si="125"/>
        <v>66.433577758286205</v>
      </c>
      <c r="BB109" s="2">
        <f t="shared" si="125"/>
        <v>67.718781278693839</v>
      </c>
      <c r="BC109" s="2">
        <f t="shared" si="125"/>
        <v>65.279986921025298</v>
      </c>
      <c r="BD109" s="2">
        <f t="shared" si="125"/>
        <v>64.990294562121974</v>
      </c>
      <c r="BE109" s="2">
        <f t="shared" si="125"/>
        <v>65.430610688058081</v>
      </c>
      <c r="BF109" s="2">
        <f t="shared" si="125"/>
        <v>65.829967011556874</v>
      </c>
      <c r="BG109" s="2">
        <f t="shared" si="125"/>
        <v>68.325509837580285</v>
      </c>
      <c r="BH109" s="2">
        <f t="shared" si="125"/>
        <v>70.09754336696183</v>
      </c>
      <c r="BI109" s="2">
        <f t="shared" si="125"/>
        <v>65.513175851664386</v>
      </c>
      <c r="BJ109" s="2">
        <f t="shared" si="125"/>
        <v>69.356536139099603</v>
      </c>
      <c r="BK109" s="2">
        <f t="shared" si="125"/>
        <v>71.402244572074011</v>
      </c>
      <c r="BL109" s="2">
        <f t="shared" si="125"/>
        <v>75.468166754279778</v>
      </c>
      <c r="BM109" s="2">
        <f t="shared" si="125"/>
        <v>70.741798107493594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84.988051797040185</v>
      </c>
      <c r="DL109" s="2">
        <f t="shared" si="134"/>
        <v>87.267320446994887</v>
      </c>
      <c r="DM109" s="2">
        <f t="shared" si="134"/>
        <v>95.92481341328363</v>
      </c>
      <c r="DN109" s="2">
        <f t="shared" si="134"/>
        <v>87.905962476547856</v>
      </c>
      <c r="DO109" s="2">
        <f t="shared" si="134"/>
        <v>89.89083602251408</v>
      </c>
      <c r="DP109" s="2">
        <f t="shared" si="134"/>
        <v>91.087979757085051</v>
      </c>
      <c r="DQ109" s="2">
        <f t="shared" si="134"/>
        <v>88.095674763832676</v>
      </c>
      <c r="DR109" s="2">
        <f t="shared" si="134"/>
        <v>79.276552394499774</v>
      </c>
      <c r="DS109" s="2">
        <f t="shared" si="134"/>
        <v>84.142168563300118</v>
      </c>
      <c r="DT109" s="2">
        <f t="shared" si="134"/>
        <v>82.693075628259848</v>
      </c>
      <c r="DU109" s="2">
        <f t="shared" si="134"/>
        <v>97.378801619433176</v>
      </c>
      <c r="DV109" s="2">
        <f t="shared" si="134"/>
        <v>104.2324676660466</v>
      </c>
      <c r="DW109" s="2">
        <f t="shared" si="134"/>
        <v>101.8944548780488</v>
      </c>
      <c r="DX109" s="2">
        <f t="shared" si="134"/>
        <v>104.91941046761045</v>
      </c>
      <c r="DY109" s="2">
        <f t="shared" si="134"/>
        <v>92.904557471264368</v>
      </c>
      <c r="EA109" s="2">
        <f t="shared" si="94"/>
        <v>65.435181844237746</v>
      </c>
      <c r="EB109" s="2">
        <f t="shared" si="94"/>
        <v>67.497988242742139</v>
      </c>
      <c r="EC109" s="2">
        <f t="shared" si="94"/>
        <v>65.512164973990593</v>
      </c>
      <c r="ED109" s="2">
        <f t="shared" si="94"/>
        <v>67.033296792173815</v>
      </c>
      <c r="EE109" s="2">
        <f t="shared" si="94"/>
        <v>64.404108552094257</v>
      </c>
      <c r="EF109" s="2">
        <f t="shared" si="94"/>
        <v>64.063907138971786</v>
      </c>
      <c r="EG109" s="2">
        <f t="shared" si="94"/>
        <v>64.617963260299945</v>
      </c>
      <c r="EH109" s="2">
        <f t="shared" si="94"/>
        <v>65.32930899102135</v>
      </c>
      <c r="EI109" s="2">
        <f t="shared" si="94"/>
        <v>67.744146906907702</v>
      </c>
      <c r="EJ109" s="2">
        <f t="shared" si="94"/>
        <v>69.627069419119579</v>
      </c>
      <c r="EK109" s="2">
        <f t="shared" si="94"/>
        <v>64.376287247842853</v>
      </c>
      <c r="EL109" s="2">
        <f t="shared" si="94"/>
        <v>68.020647319700288</v>
      </c>
      <c r="EM109" s="2">
        <f t="shared" si="135"/>
        <v>70.444875083841694</v>
      </c>
      <c r="EN109" s="2">
        <f t="shared" si="135"/>
        <v>74.314175914014115</v>
      </c>
      <c r="EO109" s="2">
        <f t="shared" si="135"/>
        <v>69.633513783459847</v>
      </c>
      <c r="EQ109" s="2">
        <f t="shared" si="136"/>
        <v>67.034497567599715</v>
      </c>
      <c r="ER109" s="2">
        <f t="shared" si="136"/>
        <v>66.493868184178112</v>
      </c>
      <c r="ES109" s="2">
        <f t="shared" si="136"/>
        <v>65.220939287255888</v>
      </c>
      <c r="ET109" s="2">
        <f t="shared" si="136"/>
        <v>65.836816452322182</v>
      </c>
      <c r="EU109" s="2">
        <f t="shared" si="136"/>
        <v>63.830724018193983</v>
      </c>
      <c r="EV109" s="2">
        <f t="shared" si="136"/>
        <v>63.650156069601763</v>
      </c>
      <c r="EW109" s="2">
        <f t="shared" si="136"/>
        <v>64.255639905883939</v>
      </c>
      <c r="EX109" s="2">
        <f t="shared" si="136"/>
        <v>64.947988341839022</v>
      </c>
      <c r="EY109" s="2">
        <f t="shared" si="136"/>
        <v>66.814888003480149</v>
      </c>
      <c r="EZ109" s="2">
        <f t="shared" si="136"/>
        <v>69.293073456521128</v>
      </c>
      <c r="FA109" s="2">
        <f t="shared" si="136"/>
        <v>64.336594748738321</v>
      </c>
      <c r="FB109" s="2">
        <f t="shared" si="136"/>
        <v>67.733331528962509</v>
      </c>
      <c r="FC109" s="2">
        <f t="shared" si="136"/>
        <v>69.464080621896358</v>
      </c>
      <c r="FD109" s="2">
        <f t="shared" si="136"/>
        <v>72.79083472739012</v>
      </c>
      <c r="FE109" s="2">
        <f t="shared" si="136"/>
        <v>69.593708071518392</v>
      </c>
      <c r="FG109" s="2">
        <f t="shared" si="137"/>
        <v>0.97328816406037633</v>
      </c>
      <c r="FH109" s="2">
        <f t="shared" si="137"/>
        <v>0.97096994975996898</v>
      </c>
      <c r="FI109" s="2">
        <f t="shared" si="137"/>
        <v>0.96969418385835204</v>
      </c>
      <c r="FJ109" s="2">
        <f t="shared" si="137"/>
        <v>0.96711095610758346</v>
      </c>
      <c r="FK109" s="2">
        <f t="shared" si="137"/>
        <v>0.96561402823108367</v>
      </c>
      <c r="FL109" s="2">
        <f t="shared" si="137"/>
        <v>0.96570283388426248</v>
      </c>
      <c r="FM109" s="2">
        <f t="shared" si="137"/>
        <v>0.96536805185172958</v>
      </c>
      <c r="FN109" s="2">
        <f t="shared" si="137"/>
        <v>0.96406153383006121</v>
      </c>
      <c r="FO109" s="2">
        <f t="shared" si="137"/>
        <v>0.96444864582867373</v>
      </c>
      <c r="FP109" s="2">
        <f t="shared" si="137"/>
        <v>0.96395579948979093</v>
      </c>
      <c r="FQ109" s="2">
        <f t="shared" si="137"/>
        <v>0.9655499013935509</v>
      </c>
      <c r="FR109" s="2">
        <f t="shared" si="137"/>
        <v>0.96310148680749674</v>
      </c>
      <c r="FS109" s="2">
        <f t="shared" si="137"/>
        <v>0.96952805579760637</v>
      </c>
      <c r="FT109" s="2">
        <f t="shared" si="137"/>
        <v>0.96225228907785543</v>
      </c>
      <c r="FU109" s="2">
        <f t="shared" si="137"/>
        <v>0.95237369996855248</v>
      </c>
      <c r="FW109" s="2">
        <f t="shared" si="127"/>
        <v>7.5571624965269275E-4</v>
      </c>
      <c r="FX109" s="2">
        <f t="shared" si="127"/>
        <v>9.4302261274391698E-4</v>
      </c>
      <c r="FY109" s="2">
        <f t="shared" si="127"/>
        <v>9.180086041806854E-4</v>
      </c>
      <c r="FZ109" s="2">
        <f t="shared" si="127"/>
        <v>8.3372145105068025E-4</v>
      </c>
      <c r="GA109" s="2">
        <f t="shared" si="127"/>
        <v>8.8513435375755112E-4</v>
      </c>
      <c r="GB109" s="2">
        <f t="shared" si="127"/>
        <v>1.1158510301840054E-3</v>
      </c>
      <c r="GC109" s="2">
        <f t="shared" si="127"/>
        <v>1.1908138600611698E-3</v>
      </c>
      <c r="GD109" s="2">
        <f t="shared" si="127"/>
        <v>1.5328692152951368E-3</v>
      </c>
      <c r="GE109" s="2">
        <f t="shared" si="127"/>
        <v>1.7314280626928682E-3</v>
      </c>
      <c r="GF109" s="2">
        <f t="shared" si="127"/>
        <v>1.4365437950751069E-3</v>
      </c>
      <c r="GG109" s="2">
        <f t="shared" si="127"/>
        <v>1.2916934348085386E-3</v>
      </c>
      <c r="GH109" s="2">
        <f t="shared" si="127"/>
        <v>9.5195385606861201E-4</v>
      </c>
      <c r="GI109" s="2">
        <f t="shared" si="127"/>
        <v>9.7915769587820427E-4</v>
      </c>
      <c r="GJ109" s="2">
        <f t="shared" si="127"/>
        <v>8.4466065725543465E-4</v>
      </c>
      <c r="GK109" s="2">
        <f t="shared" si="127"/>
        <v>7.3820276328867183E-4</v>
      </c>
      <c r="GM109" s="86">
        <f t="shared" si="128"/>
        <v>4.2705161054670113E-8</v>
      </c>
      <c r="GN109" s="86">
        <f t="shared" si="128"/>
        <v>9.0801377196181666E-9</v>
      </c>
      <c r="GO109" s="86">
        <f t="shared" si="128"/>
        <v>2.9839210995167195E-10</v>
      </c>
      <c r="GP109" s="86">
        <f t="shared" si="128"/>
        <v>1.9047500668687281E-11</v>
      </c>
      <c r="GQ109" s="86">
        <f t="shared" si="128"/>
        <v>1.3888027921791647E-11</v>
      </c>
      <c r="GR109" s="86">
        <f t="shared" si="128"/>
        <v>5.0078429629126208E-12</v>
      </c>
      <c r="GS109" s="86">
        <f t="shared" si="128"/>
        <v>1.5371646988316053E-13</v>
      </c>
      <c r="GT109" s="86">
        <f t="shared" si="128"/>
        <v>1.3243091953768814E-15</v>
      </c>
      <c r="GU109" s="86">
        <f t="shared" si="128"/>
        <v>9.1376255674162259E-15</v>
      </c>
      <c r="GV109" s="86">
        <f t="shared" si="128"/>
        <v>3.962196656383149E-14</v>
      </c>
      <c r="GW109" s="86">
        <f t="shared" si="128"/>
        <v>2.0880532461434577E-13</v>
      </c>
      <c r="GX109" s="86">
        <f t="shared" si="128"/>
        <v>1.8763424128116346E-10</v>
      </c>
      <c r="GY109" s="86">
        <f t="shared" si="128"/>
        <v>4.2661634194715813E-11</v>
      </c>
      <c r="GZ109" s="86">
        <f t="shared" si="128"/>
        <v>6.4258462173316824E-11</v>
      </c>
      <c r="HA109" s="86">
        <f t="shared" si="128"/>
        <v>8.1747368907893533E-17</v>
      </c>
      <c r="HC109" s="86">
        <f t="shared" si="73"/>
        <v>0.34595112066274425</v>
      </c>
      <c r="HD109" s="86">
        <f t="shared" si="73"/>
        <v>0.38075010266745229</v>
      </c>
      <c r="HE109" s="86">
        <f t="shared" si="73"/>
        <v>0.42761246852842827</v>
      </c>
      <c r="HF109" s="86">
        <f t="shared" si="73"/>
        <v>0.40704665586169358</v>
      </c>
      <c r="HG109" s="86">
        <f t="shared" si="73"/>
        <v>0.42485513537444547</v>
      </c>
      <c r="HH109" s="86">
        <f t="shared" si="73"/>
        <v>0.52929201658745051</v>
      </c>
      <c r="HI109" s="86">
        <f t="shared" si="138"/>
        <v>0.50509439385835297</v>
      </c>
      <c r="HJ109" s="86">
        <f t="shared" si="138"/>
        <v>0.58849435450055032</v>
      </c>
      <c r="HK109" s="86">
        <f t="shared" si="138"/>
        <v>0.58821936511632456</v>
      </c>
      <c r="HL109" s="86">
        <f t="shared" si="138"/>
        <v>0.5488030928274058</v>
      </c>
      <c r="HM109" s="86">
        <f t="shared" si="138"/>
        <v>0.54261758932809157</v>
      </c>
      <c r="HN109" s="86">
        <f t="shared" si="138"/>
        <v>0.44523934772029056</v>
      </c>
      <c r="HO109" s="86">
        <f t="shared" si="138"/>
        <v>0.47119200004695566</v>
      </c>
      <c r="HP109" s="86">
        <f t="shared" si="138"/>
        <v>0.39109559499891611</v>
      </c>
      <c r="HQ109" s="86">
        <f t="shared" si="138"/>
        <v>0.444724134462266</v>
      </c>
      <c r="HS109" s="86">
        <f t="shared" si="129"/>
        <v>2.4513652024169117E-19</v>
      </c>
      <c r="HT109" s="86">
        <f t="shared" si="129"/>
        <v>2.9708232146756431E-24</v>
      </c>
      <c r="HU109" s="86">
        <f t="shared" si="129"/>
        <v>6.9832338602792228E-24</v>
      </c>
      <c r="HV109" s="86">
        <f t="shared" si="129"/>
        <v>5.0045267457401235E-26</v>
      </c>
      <c r="HW109" s="86">
        <f t="shared" si="129"/>
        <v>1.1586516323558826E-24</v>
      </c>
      <c r="HX109" s="86">
        <f t="shared" si="129"/>
        <v>1.0453581755630088E-26</v>
      </c>
      <c r="HY109" s="86">
        <f t="shared" si="129"/>
        <v>1.1992754592336337E-25</v>
      </c>
      <c r="HZ109" s="86">
        <f t="shared" si="129"/>
        <v>7.6605934446138353E-24</v>
      </c>
      <c r="IA109" s="86">
        <f t="shared" si="129"/>
        <v>9.0003802951396018E-22</v>
      </c>
      <c r="IB109" s="86">
        <f t="shared" si="129"/>
        <v>3.8250715420689366E-23</v>
      </c>
      <c r="IC109" s="86">
        <f t="shared" si="129"/>
        <v>5.3749346774696056E-29</v>
      </c>
      <c r="ID109" s="86">
        <f t="shared" si="129"/>
        <v>3.0645692995976238E-24</v>
      </c>
      <c r="IE109" s="86">
        <f t="shared" si="129"/>
        <v>1.2884179466509536E-23</v>
      </c>
      <c r="IF109" s="86">
        <f t="shared" si="129"/>
        <v>7.5571225977501414E-22</v>
      </c>
      <c r="IG109" s="86">
        <f t="shared" si="129"/>
        <v>7.7101728262839387E-16</v>
      </c>
      <c r="II109" s="86">
        <f t="shared" si="130"/>
        <v>5.3768913848463693E-55</v>
      </c>
      <c r="IJ109" s="86">
        <f t="shared" si="130"/>
        <v>1.8895757525600571E-73</v>
      </c>
      <c r="IK109" s="86">
        <f t="shared" si="130"/>
        <v>4.4529614935583067E-71</v>
      </c>
      <c r="IL109" s="86">
        <f t="shared" si="130"/>
        <v>1.1292247376217461E-80</v>
      </c>
      <c r="IM109" s="86">
        <f t="shared" si="130"/>
        <v>5.8899611198552725E-75</v>
      </c>
      <c r="IN109" s="86">
        <f t="shared" si="130"/>
        <v>2.8065850639516253E-82</v>
      </c>
      <c r="IO109" s="86">
        <f t="shared" si="130"/>
        <v>8.1459048232778415E-80</v>
      </c>
      <c r="IP109" s="86">
        <f t="shared" si="130"/>
        <v>1.6260220097879657E-73</v>
      </c>
      <c r="IQ109" s="86">
        <f t="shared" si="130"/>
        <v>4.0857208067526993E-68</v>
      </c>
      <c r="IR109" s="86">
        <f t="shared" si="130"/>
        <v>1.4474559564638907E-72</v>
      </c>
      <c r="IS109" s="86">
        <f t="shared" si="130"/>
        <v>9.5939285462003199E-91</v>
      </c>
      <c r="IT109" s="86">
        <f t="shared" si="130"/>
        <v>6.3732234225629204E-74</v>
      </c>
      <c r="IU109" s="86">
        <f t="shared" si="130"/>
        <v>3.6939158910373305E-71</v>
      </c>
      <c r="IV109" s="86">
        <f t="shared" si="130"/>
        <v>5.6838321070668946E-108</v>
      </c>
      <c r="IW109" s="86">
        <f t="shared" si="130"/>
        <v>3.0512131588180987E-83</v>
      </c>
      <c r="IY109" s="86">
        <f t="shared" si="131"/>
        <v>0.34595116336790532</v>
      </c>
      <c r="IZ109" s="86">
        <f t="shared" si="131"/>
        <v>0.38075011174758999</v>
      </c>
      <c r="JA109" s="86">
        <f t="shared" si="131"/>
        <v>0.42761246882682036</v>
      </c>
      <c r="JB109" s="86">
        <f t="shared" si="131"/>
        <v>0.40704665588074107</v>
      </c>
      <c r="JC109" s="86">
        <f t="shared" si="131"/>
        <v>0.42485513538833347</v>
      </c>
      <c r="JD109" s="86">
        <f t="shared" si="131"/>
        <v>0.52929201659245839</v>
      </c>
      <c r="JE109" s="86">
        <f t="shared" si="131"/>
        <v>0.50509439385850674</v>
      </c>
      <c r="JF109" s="86">
        <f t="shared" si="131"/>
        <v>0.58849435450055165</v>
      </c>
      <c r="JG109" s="86">
        <f t="shared" si="131"/>
        <v>0.58821936511633366</v>
      </c>
      <c r="JH109" s="86">
        <f t="shared" si="131"/>
        <v>0.54880309282744544</v>
      </c>
      <c r="JI109" s="86">
        <f t="shared" si="131"/>
        <v>0.5426175893283004</v>
      </c>
      <c r="JJ109" s="86">
        <f t="shared" si="131"/>
        <v>0.4452393479079248</v>
      </c>
      <c r="JK109" s="86">
        <f t="shared" si="131"/>
        <v>0.47119200008961731</v>
      </c>
      <c r="JL109" s="86">
        <f t="shared" si="131"/>
        <v>0.39109559506317459</v>
      </c>
      <c r="JM109" s="86">
        <f t="shared" si="131"/>
        <v>0.44472413446226683</v>
      </c>
    </row>
    <row r="110" spans="2:273" x14ac:dyDescent="0.25">
      <c r="B110" s="2">
        <v>83</v>
      </c>
      <c r="C110" s="37">
        <v>158.91900000000001</v>
      </c>
      <c r="D110" s="37">
        <v>173.452</v>
      </c>
      <c r="E110" s="37">
        <v>173.82300000000001</v>
      </c>
      <c r="F110" s="37">
        <v>180.5</v>
      </c>
      <c r="G110" s="37">
        <v>179.387</v>
      </c>
      <c r="H110" s="37">
        <v>183.67699999999999</v>
      </c>
      <c r="I110" s="37">
        <v>185.62899999999999</v>
      </c>
      <c r="J110" s="37">
        <v>180.98400000000001</v>
      </c>
      <c r="K110" s="37">
        <v>189.571</v>
      </c>
      <c r="L110" s="37">
        <v>187.98400000000001</v>
      </c>
      <c r="M110" s="37">
        <v>184.90299999999999</v>
      </c>
      <c r="N110" s="37">
        <v>179.96799999999999</v>
      </c>
      <c r="O110" s="37">
        <v>184.85499999999999</v>
      </c>
      <c r="P110" s="37">
        <v>168.67699999999999</v>
      </c>
      <c r="Q110" s="37">
        <v>135.12899999999999</v>
      </c>
      <c r="S110" s="4">
        <f t="shared" si="132"/>
        <v>158.43229345782012</v>
      </c>
      <c r="T110" s="4">
        <f t="shared" si="132"/>
        <v>178.6611492809869</v>
      </c>
      <c r="U110" s="4">
        <f t="shared" si="132"/>
        <v>178.1934136936851</v>
      </c>
      <c r="V110" s="4">
        <f t="shared" si="132"/>
        <v>184.36029331956027</v>
      </c>
      <c r="W110" s="4">
        <f t="shared" si="132"/>
        <v>182.91751584729121</v>
      </c>
      <c r="X110" s="4">
        <f t="shared" si="132"/>
        <v>188.47913862061068</v>
      </c>
      <c r="Y110" s="4">
        <f t="shared" si="132"/>
        <v>191.26153281533379</v>
      </c>
      <c r="Z110" s="4">
        <f t="shared" si="132"/>
        <v>185.06574645685251</v>
      </c>
      <c r="AA110" s="4">
        <f t="shared" si="132"/>
        <v>194.61123832919941</v>
      </c>
      <c r="AB110" s="4">
        <f t="shared" si="132"/>
        <v>193.30720697758375</v>
      </c>
      <c r="AC110" s="4">
        <f t="shared" si="132"/>
        <v>194.30431134721016</v>
      </c>
      <c r="AD110" s="4">
        <f t="shared" si="132"/>
        <v>185.35294322557999</v>
      </c>
      <c r="AE110" s="4">
        <f t="shared" si="132"/>
        <v>192.20425092964553</v>
      </c>
      <c r="AF110" s="4">
        <f t="shared" si="132"/>
        <v>171.96811031391928</v>
      </c>
      <c r="AG110" s="4">
        <f t="shared" si="132"/>
        <v>137.38868382956861</v>
      </c>
      <c r="AI110" s="4">
        <f t="shared" si="133"/>
        <v>0.4867065421798884</v>
      </c>
      <c r="AJ110" s="4">
        <f t="shared" si="133"/>
        <v>-5.2091492809869067</v>
      </c>
      <c r="AK110" s="4">
        <f t="shared" si="133"/>
        <v>-4.3704136936850944</v>
      </c>
      <c r="AL110" s="4">
        <f t="shared" si="133"/>
        <v>-3.8602933195602702</v>
      </c>
      <c r="AM110" s="4">
        <f t="shared" si="133"/>
        <v>-3.5305158472912126</v>
      </c>
      <c r="AN110" s="4">
        <f t="shared" si="133"/>
        <v>-4.8021386206106911</v>
      </c>
      <c r="AO110" s="4">
        <f t="shared" si="133"/>
        <v>-5.6325328153338035</v>
      </c>
      <c r="AP110" s="4">
        <f t="shared" si="133"/>
        <v>-4.0817464568524997</v>
      </c>
      <c r="AQ110" s="4">
        <f t="shared" si="133"/>
        <v>-5.0402383291994113</v>
      </c>
      <c r="AR110" s="4">
        <f t="shared" si="133"/>
        <v>-5.3232069775837374</v>
      </c>
      <c r="AS110" s="4">
        <f t="shared" si="133"/>
        <v>-9.4013113472101679</v>
      </c>
      <c r="AT110" s="4">
        <f t="shared" si="133"/>
        <v>-5.3849432255800025</v>
      </c>
      <c r="AU110" s="4">
        <f t="shared" si="133"/>
        <v>-7.3492509296455353</v>
      </c>
      <c r="AV110" s="4">
        <f t="shared" si="133"/>
        <v>-3.2911103139192903</v>
      </c>
      <c r="AW110" s="4">
        <f t="shared" si="133"/>
        <v>-2.2596838295686155</v>
      </c>
      <c r="AY110" s="2">
        <f t="shared" ref="AY110:BM126" si="139">IF(OR($B110 &lt; C$230, $B110 &gt; C$233), #N/A, ((1-FG110)*DK110) + (FG110 - FW110)*EA110 + (FW110*EQ110))</f>
        <v>65.894519157338053</v>
      </c>
      <c r="AZ110" s="2">
        <f t="shared" si="139"/>
        <v>67.888431402245445</v>
      </c>
      <c r="BA110" s="2">
        <f t="shared" si="139"/>
        <v>66.243157134258581</v>
      </c>
      <c r="BB110" s="2">
        <f t="shared" si="139"/>
        <v>67.483859990256079</v>
      </c>
      <c r="BC110" s="2">
        <f t="shared" si="139"/>
        <v>65.059124571854809</v>
      </c>
      <c r="BD110" s="2">
        <f t="shared" si="139"/>
        <v>64.757856874883927</v>
      </c>
      <c r="BE110" s="2">
        <f t="shared" si="139"/>
        <v>65.202596919301385</v>
      </c>
      <c r="BF110" s="2">
        <f t="shared" si="139"/>
        <v>65.603590111729275</v>
      </c>
      <c r="BG110" s="2">
        <f t="shared" si="139"/>
        <v>68.044772402164085</v>
      </c>
      <c r="BH110" s="2">
        <f t="shared" si="139"/>
        <v>69.834674933973801</v>
      </c>
      <c r="BI110" s="2">
        <f t="shared" si="139"/>
        <v>65.281554406543037</v>
      </c>
      <c r="BJ110" s="2">
        <f t="shared" si="139"/>
        <v>69.105246082150984</v>
      </c>
      <c r="BK110" s="2">
        <f t="shared" si="139"/>
        <v>71.206947436437304</v>
      </c>
      <c r="BL110" s="2">
        <f t="shared" si="139"/>
        <v>75.224228318413068</v>
      </c>
      <c r="BM110" s="2">
        <f t="shared" si="139"/>
        <v>70.585569981273707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85.106446088794939</v>
      </c>
      <c r="DL110" s="2">
        <f t="shared" si="134"/>
        <v>87.410878888553327</v>
      </c>
      <c r="DM110" s="2">
        <f t="shared" si="134"/>
        <v>96.221701833995084</v>
      </c>
      <c r="DN110" s="2">
        <f t="shared" si="134"/>
        <v>88.089298780487823</v>
      </c>
      <c r="DO110" s="2">
        <f t="shared" si="134"/>
        <v>90.079547279549729</v>
      </c>
      <c r="DP110" s="2">
        <f t="shared" si="134"/>
        <v>91.286645584856146</v>
      </c>
      <c r="DQ110" s="2">
        <f t="shared" si="134"/>
        <v>88.200339743589765</v>
      </c>
      <c r="DR110" s="2">
        <f t="shared" si="134"/>
        <v>79.235587008060705</v>
      </c>
      <c r="DS110" s="2">
        <f t="shared" si="134"/>
        <v>84.127577524893283</v>
      </c>
      <c r="DT110" s="2">
        <f t="shared" si="134"/>
        <v>82.604558084400196</v>
      </c>
      <c r="DU110" s="2">
        <f t="shared" si="134"/>
        <v>97.574853047379349</v>
      </c>
      <c r="DV110" s="2">
        <f t="shared" si="134"/>
        <v>104.56112955465586</v>
      </c>
      <c r="DW110" s="2">
        <f t="shared" si="134"/>
        <v>102.20915196998126</v>
      </c>
      <c r="DX110" s="2">
        <f t="shared" si="134"/>
        <v>105.29481793221791</v>
      </c>
      <c r="DY110" s="2">
        <f t="shared" si="134"/>
        <v>93.212735358511225</v>
      </c>
      <c r="EA110" s="2">
        <f t="shared" si="94"/>
        <v>65.412325399306923</v>
      </c>
      <c r="EB110" s="2">
        <f t="shared" si="94"/>
        <v>67.357141503120189</v>
      </c>
      <c r="EC110" s="2">
        <f t="shared" si="94"/>
        <v>65.388969655684917</v>
      </c>
      <c r="ED110" s="2">
        <f t="shared" si="94"/>
        <v>66.845869821408272</v>
      </c>
      <c r="EE110" s="2">
        <f t="shared" si="94"/>
        <v>64.24708904445221</v>
      </c>
      <c r="EF110" s="2">
        <f t="shared" si="94"/>
        <v>63.89908723286436</v>
      </c>
      <c r="EG110" s="2">
        <f t="shared" si="94"/>
        <v>64.450634275519889</v>
      </c>
      <c r="EH110" s="2">
        <f t="shared" si="94"/>
        <v>65.140766539430388</v>
      </c>
      <c r="EI110" s="2">
        <f t="shared" si="94"/>
        <v>67.505845738095545</v>
      </c>
      <c r="EJ110" s="2">
        <f t="shared" si="94"/>
        <v>69.399722909611882</v>
      </c>
      <c r="EK110" s="2">
        <f t="shared" si="94"/>
        <v>64.23079247065418</v>
      </c>
      <c r="EL110" s="2">
        <f t="shared" si="94"/>
        <v>67.866676577821551</v>
      </c>
      <c r="EM110" s="2">
        <f t="shared" si="135"/>
        <v>70.31934492841151</v>
      </c>
      <c r="EN110" s="2">
        <f t="shared" si="135"/>
        <v>74.149811444123188</v>
      </c>
      <c r="EO110" s="2">
        <f t="shared" si="135"/>
        <v>69.553625362608344</v>
      </c>
      <c r="EQ110" s="2">
        <f t="shared" si="136"/>
        <v>66.963740531425401</v>
      </c>
      <c r="ER110" s="2">
        <f t="shared" si="136"/>
        <v>66.383257424914305</v>
      </c>
      <c r="ES110" s="2">
        <f t="shared" si="136"/>
        <v>65.106696686282831</v>
      </c>
      <c r="ET110" s="2">
        <f t="shared" si="136"/>
        <v>65.686993690479937</v>
      </c>
      <c r="EU110" s="2">
        <f t="shared" si="136"/>
        <v>63.692013921360818</v>
      </c>
      <c r="EV110" s="2">
        <f t="shared" si="136"/>
        <v>63.499000767506715</v>
      </c>
      <c r="EW110" s="2">
        <f t="shared" si="136"/>
        <v>64.100001999551012</v>
      </c>
      <c r="EX110" s="2">
        <f t="shared" si="136"/>
        <v>64.773276550370284</v>
      </c>
      <c r="EY110" s="2">
        <f t="shared" si="136"/>
        <v>66.613114144542678</v>
      </c>
      <c r="EZ110" s="2">
        <f t="shared" si="136"/>
        <v>69.077394690101983</v>
      </c>
      <c r="FA110" s="2">
        <f t="shared" si="136"/>
        <v>64.191373541231656</v>
      </c>
      <c r="FB110" s="2">
        <f t="shared" si="136"/>
        <v>67.590098145767257</v>
      </c>
      <c r="FC110" s="2">
        <f t="shared" si="136"/>
        <v>69.367790426931208</v>
      </c>
      <c r="FD110" s="2">
        <f t="shared" si="136"/>
        <v>72.676692585120648</v>
      </c>
      <c r="FE110" s="2">
        <f t="shared" si="136"/>
        <v>69.516533859388204</v>
      </c>
      <c r="FG110" s="2">
        <f t="shared" si="137"/>
        <v>0.97558112312729484</v>
      </c>
      <c r="FH110" s="2">
        <f t="shared" si="137"/>
        <v>0.97345647860757445</v>
      </c>
      <c r="FI110" s="2">
        <f t="shared" si="137"/>
        <v>0.9722868678071025</v>
      </c>
      <c r="FJ110" s="2">
        <f t="shared" si="137"/>
        <v>0.9699177811616696</v>
      </c>
      <c r="FK110" s="2">
        <f t="shared" si="137"/>
        <v>0.96854444933755024</v>
      </c>
      <c r="FL110" s="2">
        <f t="shared" si="137"/>
        <v>0.96862593274637843</v>
      </c>
      <c r="FM110" s="2">
        <f t="shared" si="137"/>
        <v>0.96831874764651549</v>
      </c>
      <c r="FN110" s="2">
        <f t="shared" si="137"/>
        <v>0.96711975554301288</v>
      </c>
      <c r="FO110" s="2">
        <f t="shared" si="137"/>
        <v>0.96747503720607764</v>
      </c>
      <c r="FP110" s="2">
        <f t="shared" si="137"/>
        <v>0.96702271100137216</v>
      </c>
      <c r="FQ110" s="2">
        <f t="shared" si="137"/>
        <v>0.96848560912119397</v>
      </c>
      <c r="FR110" s="2">
        <f t="shared" si="137"/>
        <v>0.96623854373194451</v>
      </c>
      <c r="FS110" s="2">
        <f t="shared" si="137"/>
        <v>0.97213454370764463</v>
      </c>
      <c r="FT110" s="2">
        <f t="shared" si="137"/>
        <v>0.96545895421478523</v>
      </c>
      <c r="FU110" s="2">
        <f t="shared" si="137"/>
        <v>0.95638151057117093</v>
      </c>
      <c r="FW110" s="2">
        <f t="shared" ref="FW110:GK126" si="141">POWER(10,($B110-C$232)/C$229)/(1+POWER(10,($B110-C$232)/C$229))</f>
        <v>8.2856597935325774E-4</v>
      </c>
      <c r="FX110" s="2">
        <f t="shared" si="141"/>
        <v>1.0339096670835739E-3</v>
      </c>
      <c r="FY110" s="2">
        <f t="shared" si="141"/>
        <v>1.0064872759779329E-3</v>
      </c>
      <c r="FZ110" s="2">
        <f t="shared" si="141"/>
        <v>9.140838675372662E-4</v>
      </c>
      <c r="GA110" s="2">
        <f t="shared" si="141"/>
        <v>9.7044764704428072E-4</v>
      </c>
      <c r="GB110" s="2">
        <f t="shared" si="141"/>
        <v>1.2233746219853894E-3</v>
      </c>
      <c r="GC110" s="2">
        <f t="shared" si="141"/>
        <v>1.3055514415854146E-3</v>
      </c>
      <c r="GD110" s="2">
        <f t="shared" si="141"/>
        <v>1.6805091442062313E-3</v>
      </c>
      <c r="GE110" s="2">
        <f t="shared" si="141"/>
        <v>1.8981560413504866E-3</v>
      </c>
      <c r="GF110" s="2">
        <f t="shared" si="141"/>
        <v>1.5749206727314179E-3</v>
      </c>
      <c r="GG110" s="2">
        <f t="shared" si="141"/>
        <v>1.4161372079923406E-3</v>
      </c>
      <c r="GH110" s="2">
        <f t="shared" si="141"/>
        <v>1.0437007905202517E-3</v>
      </c>
      <c r="GI110" s="2">
        <f t="shared" si="141"/>
        <v>1.0735236511621846E-3</v>
      </c>
      <c r="GJ110" s="2">
        <f t="shared" si="141"/>
        <v>9.2607652660664193E-4</v>
      </c>
      <c r="GK110" s="2">
        <f t="shared" si="141"/>
        <v>8.0936559088009077E-4</v>
      </c>
      <c r="GM110" s="86">
        <f t="shared" ref="GM110:HA126" si="142" xml:space="preserve"> _xlfn.NORM.DIST($B110, C$7, ABS(C$11), TRUE) * _xlfn.NORM.DIST(($B110 - C$7)*C$15, 0, ABS(C$11), TRUE) * 2</f>
        <v>6.4142680565192327E-9</v>
      </c>
      <c r="GN110" s="86">
        <f t="shared" si="142"/>
        <v>1.3374270172285042E-9</v>
      </c>
      <c r="GO110" s="86">
        <f t="shared" si="142"/>
        <v>3.0900560126026005E-11</v>
      </c>
      <c r="GP110" s="86">
        <f t="shared" si="142"/>
        <v>1.3985279936081534E-12</v>
      </c>
      <c r="GQ110" s="86">
        <f t="shared" si="142"/>
        <v>9.5952526830067285E-13</v>
      </c>
      <c r="GR110" s="86">
        <f t="shared" si="142"/>
        <v>3.5096357028174744E-13</v>
      </c>
      <c r="GS110" s="86">
        <f t="shared" si="142"/>
        <v>7.0471959606512021E-15</v>
      </c>
      <c r="GT110" s="86">
        <f t="shared" si="142"/>
        <v>3.8131213266325935E-17</v>
      </c>
      <c r="GU110" s="86">
        <f t="shared" si="142"/>
        <v>3.1233121004613536E-16</v>
      </c>
      <c r="GV110" s="86">
        <f t="shared" si="142"/>
        <v>1.5109226905040811E-15</v>
      </c>
      <c r="GW110" s="86">
        <f t="shared" si="142"/>
        <v>1.0173822819989373E-14</v>
      </c>
      <c r="GX110" s="86">
        <f t="shared" si="142"/>
        <v>1.7304171391096327E-11</v>
      </c>
      <c r="GY110" s="86">
        <f t="shared" si="142"/>
        <v>3.757707870764942E-12</v>
      </c>
      <c r="GZ110" s="86">
        <f t="shared" si="142"/>
        <v>5.6551698169478959E-12</v>
      </c>
      <c r="HA110" s="86">
        <f t="shared" si="142"/>
        <v>2.0639989849960844E-18</v>
      </c>
      <c r="HC110" s="86">
        <f t="shared" si="73"/>
        <v>0.41128766820864132</v>
      </c>
      <c r="HD110" s="86">
        <f t="shared" si="73"/>
        <v>0.44756908965806153</v>
      </c>
      <c r="HE110" s="86">
        <f t="shared" si="73"/>
        <v>0.50199211573782421</v>
      </c>
      <c r="HF110" s="86">
        <f t="shared" si="73"/>
        <v>0.48823476148907941</v>
      </c>
      <c r="HG110" s="86">
        <f t="shared" si="73"/>
        <v>0.50961367670015689</v>
      </c>
      <c r="HH110" s="86">
        <f t="shared" si="73"/>
        <v>0.5922496645663714</v>
      </c>
      <c r="HI110" s="86">
        <f t="shared" si="138"/>
        <v>0.57393138281378409</v>
      </c>
      <c r="HJ110" s="86">
        <f t="shared" si="138"/>
        <v>0.64159474707623521</v>
      </c>
      <c r="HK110" s="86">
        <f t="shared" si="138"/>
        <v>0.64571101853623869</v>
      </c>
      <c r="HL110" s="86">
        <f t="shared" si="138"/>
        <v>0.61560146124087989</v>
      </c>
      <c r="HM110" s="86">
        <f t="shared" si="138"/>
        <v>0.59621111272044125</v>
      </c>
      <c r="HN110" s="86">
        <f t="shared" si="138"/>
        <v>0.52718445081263687</v>
      </c>
      <c r="HO110" s="86">
        <f t="shared" si="138"/>
        <v>0.54233464988484925</v>
      </c>
      <c r="HP110" s="86">
        <f t="shared" si="138"/>
        <v>0.47221803392334133</v>
      </c>
      <c r="HQ110" s="86">
        <f t="shared" si="138"/>
        <v>0.5384647047127612</v>
      </c>
      <c r="HS110" s="86">
        <f t="shared" ref="HS110:IG126" si="143" xml:space="preserve"> _xlfn.NORM.DIST($B110, C$9, ABS(C$13), TRUE) * _xlfn.NORM.DIST(($B110 - C$9)*C$17, 0, ABS(C$13), TRUE) * 2</f>
        <v>1.3608443979373419E-18</v>
      </c>
      <c r="HT110" s="86">
        <f t="shared" si="143"/>
        <v>2.9998520248183236E-23</v>
      </c>
      <c r="HU110" s="86">
        <f t="shared" si="143"/>
        <v>6.6052385456812551E-23</v>
      </c>
      <c r="HV110" s="86">
        <f t="shared" si="143"/>
        <v>5.9412916866519191E-25</v>
      </c>
      <c r="HW110" s="86">
        <f t="shared" si="143"/>
        <v>1.1981000872648756E-23</v>
      </c>
      <c r="HX110" s="86">
        <f t="shared" si="143"/>
        <v>1.4661098312342908E-25</v>
      </c>
      <c r="HY110" s="86">
        <f t="shared" si="143"/>
        <v>1.566376144145572E-24</v>
      </c>
      <c r="HZ110" s="86">
        <f t="shared" si="143"/>
        <v>8.9882345556719865E-23</v>
      </c>
      <c r="IA110" s="86">
        <f t="shared" si="143"/>
        <v>8.9738197239862184E-21</v>
      </c>
      <c r="IB110" s="86">
        <f t="shared" si="143"/>
        <v>4.1501887008779387E-22</v>
      </c>
      <c r="IC110" s="86">
        <f t="shared" si="143"/>
        <v>1.0385927068287869E-27</v>
      </c>
      <c r="ID110" s="86">
        <f t="shared" si="143"/>
        <v>3.1254595320264938E-23</v>
      </c>
      <c r="IE110" s="86">
        <f t="shared" si="143"/>
        <v>1.229121228963968E-22</v>
      </c>
      <c r="IF110" s="86">
        <f t="shared" si="143"/>
        <v>5.4004600971321712E-21</v>
      </c>
      <c r="IG110" s="86">
        <f t="shared" si="143"/>
        <v>2.9603753884778852E-15</v>
      </c>
      <c r="II110" s="86">
        <f t="shared" ref="II110:IW126" si="144" xml:space="preserve"> _xlfn.NORM.DIST($B110, C$10, ABS(C$14), TRUE) * _xlfn.NORM.DIST(($B110 - C$10)*C$18, 0, ABS(C$14), TRUE) * 2</f>
        <v>1.2166741729888242E-53</v>
      </c>
      <c r="IJ110" s="86">
        <f t="shared" si="144"/>
        <v>1.4353316358537611E-71</v>
      </c>
      <c r="IK110" s="86">
        <f t="shared" si="144"/>
        <v>2.8850482200924993E-69</v>
      </c>
      <c r="IL110" s="86">
        <f t="shared" si="144"/>
        <v>1.2213160700840163E-78</v>
      </c>
      <c r="IM110" s="86">
        <f t="shared" si="144"/>
        <v>4.7091882020721543E-73</v>
      </c>
      <c r="IN110" s="86">
        <f t="shared" si="144"/>
        <v>4.0927822389278562E-80</v>
      </c>
      <c r="IO110" s="86">
        <f t="shared" si="144"/>
        <v>1.0685957790173113E-77</v>
      </c>
      <c r="IP110" s="86">
        <f t="shared" si="144"/>
        <v>1.7128754092222643E-71</v>
      </c>
      <c r="IQ110" s="86">
        <f t="shared" si="144"/>
        <v>3.2926289821435444E-66</v>
      </c>
      <c r="IR110" s="86">
        <f t="shared" si="144"/>
        <v>1.3702465671391949E-70</v>
      </c>
      <c r="IS110" s="86">
        <f t="shared" si="144"/>
        <v>2.6635338313202545E-88</v>
      </c>
      <c r="IT110" s="86">
        <f t="shared" si="144"/>
        <v>5.0102642546188444E-72</v>
      </c>
      <c r="IU110" s="86">
        <f t="shared" si="144"/>
        <v>2.4997345023308919E-69</v>
      </c>
      <c r="IV110" s="86">
        <f t="shared" si="144"/>
        <v>3.1390860402950754E-105</v>
      </c>
      <c r="IW110" s="86">
        <f t="shared" si="144"/>
        <v>3.5432820535733874E-81</v>
      </c>
      <c r="IY110" s="86">
        <f t="shared" ref="IY110:JM126" si="145">GM110+HC110+HS110+II110</f>
        <v>0.41128767462290938</v>
      </c>
      <c r="IZ110" s="86">
        <f t="shared" si="145"/>
        <v>0.44756909099548853</v>
      </c>
      <c r="JA110" s="86">
        <f t="shared" si="145"/>
        <v>0.50199211576872482</v>
      </c>
      <c r="JB110" s="86">
        <f t="shared" si="145"/>
        <v>0.48823476149047795</v>
      </c>
      <c r="JC110" s="86">
        <f t="shared" si="145"/>
        <v>0.50961367670111646</v>
      </c>
      <c r="JD110" s="86">
        <f t="shared" si="145"/>
        <v>0.59224966456672234</v>
      </c>
      <c r="JE110" s="86">
        <f t="shared" si="145"/>
        <v>0.57393138281379108</v>
      </c>
      <c r="JF110" s="86">
        <f t="shared" si="145"/>
        <v>0.64159474707623521</v>
      </c>
      <c r="JG110" s="86">
        <f t="shared" si="145"/>
        <v>0.64571101853623902</v>
      </c>
      <c r="JH110" s="86">
        <f t="shared" si="145"/>
        <v>0.61560146124088144</v>
      </c>
      <c r="JI110" s="86">
        <f t="shared" si="145"/>
        <v>0.59621111272045146</v>
      </c>
      <c r="JJ110" s="86">
        <f t="shared" si="145"/>
        <v>0.52718445082994103</v>
      </c>
      <c r="JK110" s="86">
        <f t="shared" si="145"/>
        <v>0.54233464988860691</v>
      </c>
      <c r="JL110" s="86">
        <f t="shared" si="145"/>
        <v>0.47221803392899647</v>
      </c>
      <c r="JM110" s="86">
        <f t="shared" si="145"/>
        <v>0.5384647047127642</v>
      </c>
    </row>
    <row r="111" spans="2:273" x14ac:dyDescent="0.25">
      <c r="B111" s="2">
        <v>84</v>
      </c>
      <c r="C111" s="37">
        <v>164.87100000000001</v>
      </c>
      <c r="D111" s="37">
        <v>174.82300000000001</v>
      </c>
      <c r="E111" s="37">
        <v>174.226</v>
      </c>
      <c r="F111" s="37">
        <v>182.40299999999999</v>
      </c>
      <c r="G111" s="37">
        <v>182.59700000000001</v>
      </c>
      <c r="H111" s="37">
        <v>176.58099999999999</v>
      </c>
      <c r="I111" s="37">
        <v>182.048</v>
      </c>
      <c r="J111" s="37">
        <v>170.048</v>
      </c>
      <c r="K111" s="37">
        <v>179.952</v>
      </c>
      <c r="L111" s="37">
        <v>181.143</v>
      </c>
      <c r="M111" s="37">
        <v>177.85499999999999</v>
      </c>
      <c r="N111" s="37">
        <v>181.29</v>
      </c>
      <c r="O111" s="37">
        <v>184.5</v>
      </c>
      <c r="P111" s="37">
        <v>170.613</v>
      </c>
      <c r="Q111" s="37">
        <v>133.613</v>
      </c>
      <c r="S111" s="4">
        <f t="shared" si="132"/>
        <v>166.1107626852245</v>
      </c>
      <c r="T111" s="4">
        <f t="shared" si="132"/>
        <v>181.81570029719666</v>
      </c>
      <c r="U111" s="4">
        <f t="shared" si="132"/>
        <v>180.71442272941371</v>
      </c>
      <c r="V111" s="4">
        <f t="shared" si="132"/>
        <v>188.99469001122725</v>
      </c>
      <c r="W111" s="4">
        <f t="shared" si="132"/>
        <v>188.34944803214444</v>
      </c>
      <c r="X111" s="4">
        <f t="shared" si="132"/>
        <v>178.26995104692719</v>
      </c>
      <c r="Y111" s="4">
        <f t="shared" si="132"/>
        <v>184.11473523579448</v>
      </c>
      <c r="Z111" s="4">
        <f t="shared" si="132"/>
        <v>168.82222487218976</v>
      </c>
      <c r="AA111" s="4">
        <f t="shared" si="132"/>
        <v>178.93800012192051</v>
      </c>
      <c r="AB111" s="4">
        <f t="shared" si="132"/>
        <v>183.06940200526856</v>
      </c>
      <c r="AC111" s="4">
        <f t="shared" si="132"/>
        <v>178.09938131221418</v>
      </c>
      <c r="AD111" s="4">
        <f t="shared" si="132"/>
        <v>188.05527731011881</v>
      </c>
      <c r="AE111" s="4">
        <f t="shared" si="132"/>
        <v>190.87807019492789</v>
      </c>
      <c r="AF111" s="4">
        <f t="shared" si="132"/>
        <v>176.2480394135477</v>
      </c>
      <c r="AG111" s="4">
        <f t="shared" si="132"/>
        <v>135.0816832692785</v>
      </c>
      <c r="AI111" s="4">
        <f t="shared" si="133"/>
        <v>-1.2397626852244912</v>
      </c>
      <c r="AJ111" s="4">
        <f t="shared" si="133"/>
        <v>-6.9927002971966488</v>
      </c>
      <c r="AK111" s="4">
        <f t="shared" si="133"/>
        <v>-6.4884227294137133</v>
      </c>
      <c r="AL111" s="4">
        <f t="shared" si="133"/>
        <v>-6.5916900112272572</v>
      </c>
      <c r="AM111" s="4">
        <f t="shared" si="133"/>
        <v>-5.7524480321444287</v>
      </c>
      <c r="AN111" s="4">
        <f t="shared" si="133"/>
        <v>-1.6889510469272011</v>
      </c>
      <c r="AO111" s="4">
        <f t="shared" si="133"/>
        <v>-2.0667352357944822</v>
      </c>
      <c r="AP111" s="4">
        <f t="shared" si="133"/>
        <v>1.2257751278102376</v>
      </c>
      <c r="AQ111" s="4">
        <f t="shared" si="133"/>
        <v>1.0139998780794883</v>
      </c>
      <c r="AR111" s="4">
        <f t="shared" si="133"/>
        <v>-1.9264020052685566</v>
      </c>
      <c r="AS111" s="4">
        <f t="shared" si="133"/>
        <v>-0.24438131221418757</v>
      </c>
      <c r="AT111" s="4">
        <f t="shared" si="133"/>
        <v>-6.7652773101188188</v>
      </c>
      <c r="AU111" s="4">
        <f t="shared" si="133"/>
        <v>-6.3780701949278864</v>
      </c>
      <c r="AV111" s="4">
        <f t="shared" si="133"/>
        <v>-5.6350394135477018</v>
      </c>
      <c r="AW111" s="4">
        <f t="shared" si="133"/>
        <v>-1.4686832692785003</v>
      </c>
      <c r="AY111" s="2">
        <f t="shared" si="139"/>
        <v>65.833525241456059</v>
      </c>
      <c r="AZ111" s="2">
        <f t="shared" si="139"/>
        <v>67.708723012570545</v>
      </c>
      <c r="BA111" s="2">
        <f t="shared" si="139"/>
        <v>66.057308414832065</v>
      </c>
      <c r="BB111" s="2">
        <f t="shared" si="139"/>
        <v>67.251884947683678</v>
      </c>
      <c r="BC111" s="2">
        <f t="shared" si="139"/>
        <v>64.84257749734158</v>
      </c>
      <c r="BD111" s="2">
        <f t="shared" si="139"/>
        <v>64.530001362841062</v>
      </c>
      <c r="BE111" s="2">
        <f t="shared" si="139"/>
        <v>64.978834838777544</v>
      </c>
      <c r="BF111" s="2">
        <f t="shared" si="139"/>
        <v>65.379900483335931</v>
      </c>
      <c r="BG111" s="2">
        <f t="shared" si="139"/>
        <v>67.766885365162864</v>
      </c>
      <c r="BH111" s="2">
        <f t="shared" si="139"/>
        <v>69.57432719298491</v>
      </c>
      <c r="BI111" s="2">
        <f t="shared" si="139"/>
        <v>65.056102780919716</v>
      </c>
      <c r="BJ111" s="2">
        <f t="shared" si="139"/>
        <v>68.860525033700014</v>
      </c>
      <c r="BK111" s="2">
        <f t="shared" si="139"/>
        <v>71.016371187163614</v>
      </c>
      <c r="BL111" s="2">
        <f t="shared" si="139"/>
        <v>74.985172868647908</v>
      </c>
      <c r="BM111" s="2">
        <f t="shared" si="139"/>
        <v>70.434001547024948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85.224840380549693</v>
      </c>
      <c r="DL111" s="2">
        <f t="shared" si="134"/>
        <v>87.554437330111767</v>
      </c>
      <c r="DM111" s="2">
        <f t="shared" si="134"/>
        <v>96.518590254706538</v>
      </c>
      <c r="DN111" s="2">
        <f t="shared" si="134"/>
        <v>88.27263508442779</v>
      </c>
      <c r="DO111" s="2">
        <f t="shared" si="134"/>
        <v>90.268258536585378</v>
      </c>
      <c r="DP111" s="2">
        <f t="shared" si="134"/>
        <v>91.48531141262724</v>
      </c>
      <c r="DQ111" s="2">
        <f t="shared" si="134"/>
        <v>88.305004723346855</v>
      </c>
      <c r="DR111" s="2">
        <f t="shared" si="134"/>
        <v>79.194621621621621</v>
      </c>
      <c r="DS111" s="2">
        <f t="shared" si="134"/>
        <v>84.112986486486463</v>
      </c>
      <c r="DT111" s="2">
        <f t="shared" si="134"/>
        <v>82.516040540540544</v>
      </c>
      <c r="DU111" s="2">
        <f t="shared" si="134"/>
        <v>97.770904475325509</v>
      </c>
      <c r="DV111" s="2">
        <f t="shared" si="134"/>
        <v>104.88979144326512</v>
      </c>
      <c r="DW111" s="2">
        <f t="shared" si="134"/>
        <v>102.52384906191372</v>
      </c>
      <c r="DX111" s="2">
        <f t="shared" si="134"/>
        <v>105.67022539682537</v>
      </c>
      <c r="DY111" s="2">
        <f t="shared" si="134"/>
        <v>93.520913245758081</v>
      </c>
      <c r="EA111" s="2">
        <f t="shared" si="94"/>
        <v>65.389468954376099</v>
      </c>
      <c r="EB111" s="2">
        <f t="shared" si="94"/>
        <v>67.216294763498226</v>
      </c>
      <c r="EC111" s="2">
        <f t="shared" si="94"/>
        <v>65.265774337379241</v>
      </c>
      <c r="ED111" s="2">
        <f t="shared" si="94"/>
        <v>66.658442850642714</v>
      </c>
      <c r="EE111" s="2">
        <f t="shared" si="94"/>
        <v>64.090069536810162</v>
      </c>
      <c r="EF111" s="2">
        <f t="shared" si="94"/>
        <v>63.734267326756935</v>
      </c>
      <c r="EG111" s="2">
        <f t="shared" si="94"/>
        <v>64.283305290739818</v>
      </c>
      <c r="EH111" s="2">
        <f t="shared" si="94"/>
        <v>64.952224087839411</v>
      </c>
      <c r="EI111" s="2">
        <f t="shared" si="94"/>
        <v>67.267544569283388</v>
      </c>
      <c r="EJ111" s="2">
        <f t="shared" si="94"/>
        <v>69.172376400104199</v>
      </c>
      <c r="EK111" s="2">
        <f t="shared" si="94"/>
        <v>64.085297693465506</v>
      </c>
      <c r="EL111" s="2">
        <f t="shared" si="94"/>
        <v>67.712705835942813</v>
      </c>
      <c r="EM111" s="2">
        <f t="shared" si="135"/>
        <v>70.193814772981327</v>
      </c>
      <c r="EN111" s="2">
        <f t="shared" si="135"/>
        <v>73.985446974232261</v>
      </c>
      <c r="EO111" s="2">
        <f t="shared" si="135"/>
        <v>69.473736941756854</v>
      </c>
      <c r="EQ111" s="2">
        <f t="shared" si="136"/>
        <v>66.892983495251087</v>
      </c>
      <c r="ER111" s="2">
        <f t="shared" si="136"/>
        <v>66.272646665650512</v>
      </c>
      <c r="ES111" s="2">
        <f t="shared" si="136"/>
        <v>64.99245408530976</v>
      </c>
      <c r="ET111" s="2">
        <f t="shared" si="136"/>
        <v>65.537170928637693</v>
      </c>
      <c r="EU111" s="2">
        <f t="shared" si="136"/>
        <v>63.553303824527653</v>
      </c>
      <c r="EV111" s="2">
        <f t="shared" si="136"/>
        <v>63.347845465411666</v>
      </c>
      <c r="EW111" s="2">
        <f t="shared" si="136"/>
        <v>63.944364093218084</v>
      </c>
      <c r="EX111" s="2">
        <f t="shared" si="136"/>
        <v>64.598564758901546</v>
      </c>
      <c r="EY111" s="2">
        <f t="shared" si="136"/>
        <v>66.411340285605206</v>
      </c>
      <c r="EZ111" s="2">
        <f t="shared" si="136"/>
        <v>68.861715923682837</v>
      </c>
      <c r="FA111" s="2">
        <f t="shared" si="136"/>
        <v>64.046152333724976</v>
      </c>
      <c r="FB111" s="2">
        <f t="shared" si="136"/>
        <v>67.446864762572005</v>
      </c>
      <c r="FC111" s="2">
        <f t="shared" si="136"/>
        <v>69.271500231966058</v>
      </c>
      <c r="FD111" s="2">
        <f t="shared" si="136"/>
        <v>72.56255044285119</v>
      </c>
      <c r="FE111" s="2">
        <f t="shared" si="136"/>
        <v>69.439359647258016</v>
      </c>
      <c r="FG111" s="2">
        <f t="shared" si="137"/>
        <v>0.97768176672975349</v>
      </c>
      <c r="FH111" s="2">
        <f t="shared" si="137"/>
        <v>0.9757353496613782</v>
      </c>
      <c r="FI111" s="2">
        <f t="shared" si="137"/>
        <v>0.97466354122690402</v>
      </c>
      <c r="FJ111" s="2">
        <f t="shared" si="137"/>
        <v>0.97249187884900479</v>
      </c>
      <c r="FK111" s="2">
        <f t="shared" si="137"/>
        <v>0.9712325758717133</v>
      </c>
      <c r="FL111" s="2">
        <f t="shared" si="137"/>
        <v>0.97130730216409589</v>
      </c>
      <c r="FM111" s="2">
        <f t="shared" si="137"/>
        <v>0.97102558517337612</v>
      </c>
      <c r="FN111" s="2">
        <f t="shared" si="137"/>
        <v>0.96992585298610445</v>
      </c>
      <c r="FO111" s="2">
        <f t="shared" si="137"/>
        <v>0.97025174651631019</v>
      </c>
      <c r="FP111" s="2">
        <f t="shared" si="137"/>
        <v>0.96983683220645411</v>
      </c>
      <c r="FQ111" s="2">
        <f t="shared" si="137"/>
        <v>0.97117861438784836</v>
      </c>
      <c r="FR111" s="2">
        <f t="shared" si="137"/>
        <v>0.96911744490972407</v>
      </c>
      <c r="FS111" s="2">
        <f t="shared" si="137"/>
        <v>0.97452393812886073</v>
      </c>
      <c r="FT111" s="2">
        <f t="shared" si="137"/>
        <v>0.96840215849237199</v>
      </c>
      <c r="FU111" s="2">
        <f t="shared" si="137"/>
        <v>0.96006620074908833</v>
      </c>
      <c r="FW111" s="2">
        <f t="shared" si="141"/>
        <v>9.0843191169610123E-4</v>
      </c>
      <c r="FX111" s="2">
        <f t="shared" si="141"/>
        <v>1.1335463357869157E-3</v>
      </c>
      <c r="FY111" s="2">
        <f t="shared" si="141"/>
        <v>1.1034841999908167E-3</v>
      </c>
      <c r="FZ111" s="2">
        <f t="shared" si="141"/>
        <v>1.0021846483758718E-3</v>
      </c>
      <c r="GA111" s="2">
        <f t="shared" si="141"/>
        <v>1.0639750686478621E-3</v>
      </c>
      <c r="GB111" s="2">
        <f t="shared" si="141"/>
        <v>1.3412452929124161E-3</v>
      </c>
      <c r="GC111" s="2">
        <f t="shared" si="141"/>
        <v>1.4313284034549454E-3</v>
      </c>
      <c r="GD111" s="2">
        <f t="shared" si="141"/>
        <v>1.8423429313929346E-3</v>
      </c>
      <c r="GE111" s="2">
        <f t="shared" si="141"/>
        <v>2.0809056345733956E-3</v>
      </c>
      <c r="GF111" s="2">
        <f t="shared" si="141"/>
        <v>1.7266038286134918E-3</v>
      </c>
      <c r="GG111" s="2">
        <f t="shared" si="141"/>
        <v>1.5525514518519579E-3</v>
      </c>
      <c r="GH111" s="2">
        <f t="shared" si="141"/>
        <v>1.1442799375559244E-3</v>
      </c>
      <c r="GI111" s="2">
        <f t="shared" si="141"/>
        <v>1.1769733754978271E-3</v>
      </c>
      <c r="GJ111" s="2">
        <f t="shared" si="141"/>
        <v>1.0153320033352924E-3</v>
      </c>
      <c r="GK111" s="2">
        <f t="shared" si="141"/>
        <v>8.8738243084673333E-4</v>
      </c>
      <c r="GM111" s="86">
        <f t="shared" si="142"/>
        <v>8.6635588095683419E-10</v>
      </c>
      <c r="GN111" s="86">
        <f t="shared" si="142"/>
        <v>1.7849494189157732E-10</v>
      </c>
      <c r="GO111" s="86">
        <f t="shared" si="142"/>
        <v>2.84933189272607E-12</v>
      </c>
      <c r="GP111" s="86">
        <f t="shared" si="142"/>
        <v>8.9608249397283897E-14</v>
      </c>
      <c r="GQ111" s="86">
        <f t="shared" si="142"/>
        <v>5.7593506182951849E-14</v>
      </c>
      <c r="GR111" s="86">
        <f t="shared" si="142"/>
        <v>2.1520291642946099E-14</v>
      </c>
      <c r="GS111" s="86">
        <f t="shared" si="142"/>
        <v>2.7584769907265422E-16</v>
      </c>
      <c r="GT111" s="86">
        <f t="shared" si="142"/>
        <v>9.172809804841651E-19</v>
      </c>
      <c r="GU111" s="86">
        <f t="shared" si="142"/>
        <v>8.9824573829199204E-18</v>
      </c>
      <c r="GV111" s="86">
        <f t="shared" si="142"/>
        <v>4.8635463952708247E-17</v>
      </c>
      <c r="GW111" s="86">
        <f t="shared" si="142"/>
        <v>4.2516334447650015E-16</v>
      </c>
      <c r="GX111" s="86">
        <f t="shared" si="142"/>
        <v>1.408246867989801E-12</v>
      </c>
      <c r="GY111" s="86">
        <f t="shared" si="142"/>
        <v>2.9294696278388016E-13</v>
      </c>
      <c r="GZ111" s="86">
        <f t="shared" si="142"/>
        <v>4.396998728862216E-13</v>
      </c>
      <c r="HA111" s="86">
        <f t="shared" si="142"/>
        <v>4.3593419050863485E-20</v>
      </c>
      <c r="HC111" s="86">
        <f t="shared" si="73"/>
        <v>0.47917139371481399</v>
      </c>
      <c r="HD111" s="86">
        <f t="shared" si="73"/>
        <v>0.5052733782196337</v>
      </c>
      <c r="HE111" s="86">
        <f t="shared" si="73"/>
        <v>0.56367943339168092</v>
      </c>
      <c r="HF111" s="86">
        <f t="shared" si="73"/>
        <v>0.55959670875606871</v>
      </c>
      <c r="HG111" s="86">
        <f t="shared" si="73"/>
        <v>0.58644340830368769</v>
      </c>
      <c r="HH111" s="86">
        <f t="shared" si="73"/>
        <v>0.60884483286927671</v>
      </c>
      <c r="HI111" s="86">
        <f t="shared" si="138"/>
        <v>0.60483295350549948</v>
      </c>
      <c r="HJ111" s="86">
        <f t="shared" si="138"/>
        <v>0.62310521208312353</v>
      </c>
      <c r="HK111" s="86">
        <f t="shared" si="138"/>
        <v>0.63429504813660298</v>
      </c>
      <c r="HL111" s="86">
        <f t="shared" si="138"/>
        <v>0.63122174104337636</v>
      </c>
      <c r="HM111" s="86">
        <f t="shared" si="138"/>
        <v>0.59083626203934969</v>
      </c>
      <c r="HN111" s="86">
        <f t="shared" si="138"/>
        <v>0.59471030195293406</v>
      </c>
      <c r="HO111" s="86">
        <f t="shared" si="138"/>
        <v>0.59150549849669232</v>
      </c>
      <c r="HP111" s="86">
        <f t="shared" si="138"/>
        <v>0.54458039577581607</v>
      </c>
      <c r="HQ111" s="86">
        <f t="shared" si="138"/>
        <v>0.59308238235363175</v>
      </c>
      <c r="HS111" s="86">
        <f t="shared" si="143"/>
        <v>7.2889475207580863E-18</v>
      </c>
      <c r="HT111" s="86">
        <f t="shared" si="143"/>
        <v>2.8772270422006803E-22</v>
      </c>
      <c r="HU111" s="86">
        <f t="shared" si="143"/>
        <v>5.9467743310823823E-22</v>
      </c>
      <c r="HV111" s="86">
        <f t="shared" si="143"/>
        <v>6.6777011779359679E-24</v>
      </c>
      <c r="HW111" s="86">
        <f t="shared" si="143"/>
        <v>1.1765772835605357E-22</v>
      </c>
      <c r="HX111" s="86">
        <f t="shared" si="143"/>
        <v>1.9349922794125954E-24</v>
      </c>
      <c r="HY111" s="86">
        <f t="shared" si="143"/>
        <v>1.9266623088465148E-23</v>
      </c>
      <c r="HZ111" s="86">
        <f t="shared" si="143"/>
        <v>9.9366035022769511E-22</v>
      </c>
      <c r="IA111" s="86">
        <f t="shared" si="143"/>
        <v>8.4506710891771187E-20</v>
      </c>
      <c r="IB111" s="86">
        <f t="shared" si="143"/>
        <v>4.2511059400755665E-21</v>
      </c>
      <c r="IC111" s="86">
        <f t="shared" si="143"/>
        <v>1.8708058701466356E-26</v>
      </c>
      <c r="ID111" s="86">
        <f t="shared" si="143"/>
        <v>3.0262257643366624E-22</v>
      </c>
      <c r="IE111" s="86">
        <f t="shared" si="143"/>
        <v>1.1149857962356879E-21</v>
      </c>
      <c r="IF111" s="86">
        <f t="shared" si="143"/>
        <v>3.7025237145554804E-20</v>
      </c>
      <c r="IG111" s="86">
        <f t="shared" si="143"/>
        <v>1.1061570017536413E-14</v>
      </c>
      <c r="II111" s="86">
        <f t="shared" si="144"/>
        <v>2.6453827422749682E-52</v>
      </c>
      <c r="IJ111" s="86">
        <f t="shared" si="144"/>
        <v>1.0295822223417385E-69</v>
      </c>
      <c r="IK111" s="86">
        <f t="shared" si="144"/>
        <v>1.7692522714698199E-67</v>
      </c>
      <c r="IL111" s="86">
        <f t="shared" si="144"/>
        <v>1.2428615621077296E-76</v>
      </c>
      <c r="IM111" s="86">
        <f t="shared" si="144"/>
        <v>3.554934847616686E-71</v>
      </c>
      <c r="IN111" s="86">
        <f t="shared" si="144"/>
        <v>5.5782610525691804E-78</v>
      </c>
      <c r="IO111" s="86">
        <f t="shared" si="144"/>
        <v>1.3112220710373325E-75</v>
      </c>
      <c r="IP111" s="86">
        <f t="shared" si="144"/>
        <v>1.6886676369015972E-69</v>
      </c>
      <c r="IQ111" s="86">
        <f t="shared" si="144"/>
        <v>2.4898922788257716E-64</v>
      </c>
      <c r="IR111" s="86">
        <f t="shared" si="144"/>
        <v>1.2166201131968549E-68</v>
      </c>
      <c r="IS111" s="86">
        <f t="shared" si="144"/>
        <v>6.8393172424094923E-86</v>
      </c>
      <c r="IT111" s="86">
        <f t="shared" si="144"/>
        <v>3.717495211731072E-70</v>
      </c>
      <c r="IU111" s="86">
        <f t="shared" si="144"/>
        <v>1.5994030279146624E-67</v>
      </c>
      <c r="IV111" s="86">
        <f t="shared" si="144"/>
        <v>1.5965628932798582E-102</v>
      </c>
      <c r="IW111" s="86">
        <f t="shared" si="144"/>
        <v>3.8720061518340734E-79</v>
      </c>
      <c r="IY111" s="86">
        <f t="shared" si="145"/>
        <v>0.47917139458116986</v>
      </c>
      <c r="IZ111" s="86">
        <f t="shared" si="145"/>
        <v>0.50527337839812869</v>
      </c>
      <c r="JA111" s="86">
        <f t="shared" si="145"/>
        <v>0.5636794333945303</v>
      </c>
      <c r="JB111" s="86">
        <f t="shared" si="145"/>
        <v>0.5595967087561583</v>
      </c>
      <c r="JC111" s="86">
        <f t="shared" si="145"/>
        <v>0.58644340830374531</v>
      </c>
      <c r="JD111" s="86">
        <f t="shared" si="145"/>
        <v>0.60884483286929825</v>
      </c>
      <c r="JE111" s="86">
        <f t="shared" si="145"/>
        <v>0.6048329535054997</v>
      </c>
      <c r="JF111" s="86">
        <f t="shared" si="145"/>
        <v>0.62310521208312353</v>
      </c>
      <c r="JG111" s="86">
        <f t="shared" si="145"/>
        <v>0.63429504813660298</v>
      </c>
      <c r="JH111" s="86">
        <f t="shared" si="145"/>
        <v>0.63122174104337636</v>
      </c>
      <c r="JI111" s="86">
        <f t="shared" si="145"/>
        <v>0.59083626203935014</v>
      </c>
      <c r="JJ111" s="86">
        <f t="shared" si="145"/>
        <v>0.59471030195434227</v>
      </c>
      <c r="JK111" s="86">
        <f t="shared" si="145"/>
        <v>0.5915054984969853</v>
      </c>
      <c r="JL111" s="86">
        <f t="shared" si="145"/>
        <v>0.54458039577625572</v>
      </c>
      <c r="JM111" s="86">
        <f t="shared" si="145"/>
        <v>0.59308238235364286</v>
      </c>
    </row>
    <row r="112" spans="2:273" x14ac:dyDescent="0.25">
      <c r="B112" s="2">
        <v>85</v>
      </c>
      <c r="C112" s="37">
        <v>165.58099999999999</v>
      </c>
      <c r="D112" s="37">
        <v>173.387</v>
      </c>
      <c r="E112" s="37">
        <v>172.17699999999999</v>
      </c>
      <c r="F112" s="37">
        <v>181.09700000000001</v>
      </c>
      <c r="G112" s="37">
        <v>180.274</v>
      </c>
      <c r="H112" s="37">
        <v>160.87100000000001</v>
      </c>
      <c r="I112" s="37">
        <v>170.35499999999999</v>
      </c>
      <c r="J112" s="37">
        <v>145.79</v>
      </c>
      <c r="K112" s="37">
        <v>155.55600000000001</v>
      </c>
      <c r="L112" s="37">
        <v>164.87299999999999</v>
      </c>
      <c r="M112" s="37">
        <v>160.14500000000001</v>
      </c>
      <c r="N112" s="37">
        <v>177.82300000000001</v>
      </c>
      <c r="O112" s="37">
        <v>179.53200000000001</v>
      </c>
      <c r="P112" s="37">
        <v>169.01599999999999</v>
      </c>
      <c r="Q112" s="37">
        <v>124.5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171.12819024071922</v>
      </c>
      <c r="T112" s="4">
        <f t="shared" si="146"/>
        <v>178.95344912590241</v>
      </c>
      <c r="U112" s="4">
        <f t="shared" si="146"/>
        <v>175.92783509137683</v>
      </c>
      <c r="V112" s="4">
        <f t="shared" si="146"/>
        <v>185.28259158074945</v>
      </c>
      <c r="W112" s="4">
        <f t="shared" si="146"/>
        <v>185.19104812246331</v>
      </c>
      <c r="X112" s="4">
        <f t="shared" si="146"/>
        <v>157.09553756638218</v>
      </c>
      <c r="Y112" s="4">
        <f t="shared" si="146"/>
        <v>165.93215246585874</v>
      </c>
      <c r="Z112" s="4">
        <f t="shared" si="146"/>
        <v>140.77091078351788</v>
      </c>
      <c r="AA112" s="4">
        <f t="shared" si="146"/>
        <v>150.15270976937586</v>
      </c>
      <c r="AB112" s="4">
        <f t="shared" si="146"/>
        <v>160.58453883721157</v>
      </c>
      <c r="AC112" s="4">
        <f t="shared" si="146"/>
        <v>150.83877249774059</v>
      </c>
      <c r="AD112" s="4">
        <f t="shared" si="146"/>
        <v>181.71949626268835</v>
      </c>
      <c r="AE112" s="4">
        <f t="shared" si="146"/>
        <v>180.73077973583656</v>
      </c>
      <c r="AF112" s="4">
        <f t="shared" si="146"/>
        <v>173.67383485793266</v>
      </c>
      <c r="AG112" s="4">
        <f t="shared" si="146"/>
        <v>124.55143955133951</v>
      </c>
      <c r="AI112" s="4">
        <f t="shared" ref="AI112:AW128" si="147">IF(OR($B112 &lt; C$230, $B112 &gt; C$233), 0, C112-S112)</f>
        <v>-5.5471902407192317</v>
      </c>
      <c r="AJ112" s="4">
        <f t="shared" si="147"/>
        <v>-5.5664491259024089</v>
      </c>
      <c r="AK112" s="4">
        <f t="shared" si="147"/>
        <v>-3.7508350913768425</v>
      </c>
      <c r="AL112" s="4">
        <f t="shared" si="147"/>
        <v>-4.1855915807494455</v>
      </c>
      <c r="AM112" s="4">
        <f t="shared" si="147"/>
        <v>-4.9170481224633136</v>
      </c>
      <c r="AN112" s="4">
        <f t="shared" si="147"/>
        <v>3.7754624336178324</v>
      </c>
      <c r="AO112" s="4">
        <f t="shared" si="147"/>
        <v>4.4228475341412548</v>
      </c>
      <c r="AP112" s="4">
        <f t="shared" si="147"/>
        <v>5.019089216482115</v>
      </c>
      <c r="AQ112" s="4">
        <f t="shared" si="147"/>
        <v>5.403290230624151</v>
      </c>
      <c r="AR112" s="4">
        <f t="shared" si="147"/>
        <v>4.2884611627884226</v>
      </c>
      <c r="AS112" s="4">
        <f t="shared" si="147"/>
        <v>9.3062275022594179</v>
      </c>
      <c r="AT112" s="4">
        <f t="shared" si="147"/>
        <v>-3.8964962626883448</v>
      </c>
      <c r="AU112" s="4">
        <f t="shared" si="147"/>
        <v>-1.1987797358365526</v>
      </c>
      <c r="AV112" s="4">
        <f t="shared" si="147"/>
        <v>-4.65783485793267</v>
      </c>
      <c r="AW112" s="4">
        <f t="shared" si="147"/>
        <v>-5.1439551339512946E-2</v>
      </c>
      <c r="AY112" s="2">
        <f t="shared" si="139"/>
        <v>65.775475917502845</v>
      </c>
      <c r="AZ112" s="2">
        <f t="shared" si="139"/>
        <v>67.531658535127008</v>
      </c>
      <c r="BA112" s="2">
        <f t="shared" si="139"/>
        <v>65.875764062247683</v>
      </c>
      <c r="BB112" s="2">
        <f t="shared" si="139"/>
        <v>67.02271547669659</v>
      </c>
      <c r="BC112" s="2">
        <f t="shared" si="139"/>
        <v>64.630098094173135</v>
      </c>
      <c r="BD112" s="2">
        <f t="shared" si="139"/>
        <v>64.306463849658684</v>
      </c>
      <c r="BE112" s="2">
        <f t="shared" si="139"/>
        <v>64.759063974426198</v>
      </c>
      <c r="BF112" s="2">
        <f t="shared" si="139"/>
        <v>65.158729942705378</v>
      </c>
      <c r="BG112" s="2">
        <f t="shared" si="139"/>
        <v>67.491687447342002</v>
      </c>
      <c r="BH112" s="2">
        <f t="shared" si="139"/>
        <v>69.316342650881737</v>
      </c>
      <c r="BI112" s="2">
        <f t="shared" si="139"/>
        <v>64.836428610859059</v>
      </c>
      <c r="BJ112" s="2">
        <f t="shared" si="139"/>
        <v>68.621999603885456</v>
      </c>
      <c r="BK112" s="2">
        <f t="shared" si="139"/>
        <v>70.830241637278107</v>
      </c>
      <c r="BL112" s="2">
        <f t="shared" si="139"/>
        <v>74.750776880918949</v>
      </c>
      <c r="BM112" s="2">
        <f t="shared" si="139"/>
        <v>70.286888683648186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85.343234672304447</v>
      </c>
      <c r="DL112" s="2">
        <f t="shared" si="148"/>
        <v>87.697995771670207</v>
      </c>
      <c r="DM112" s="2">
        <f t="shared" si="148"/>
        <v>96.815478675417978</v>
      </c>
      <c r="DN112" s="2">
        <f t="shared" si="148"/>
        <v>88.455971388367743</v>
      </c>
      <c r="DO112" s="2">
        <f t="shared" si="148"/>
        <v>90.456969793621028</v>
      </c>
      <c r="DP112" s="2">
        <f t="shared" si="148"/>
        <v>91.68397724039832</v>
      </c>
      <c r="DQ112" s="2">
        <f t="shared" si="148"/>
        <v>88.40966970310393</v>
      </c>
      <c r="DR112" s="2">
        <f t="shared" si="148"/>
        <v>79.153656235182552</v>
      </c>
      <c r="DS112" s="2">
        <f t="shared" si="148"/>
        <v>84.098395448079629</v>
      </c>
      <c r="DT112" s="2">
        <f t="shared" si="148"/>
        <v>82.427522996680892</v>
      </c>
      <c r="DU112" s="2">
        <f t="shared" si="148"/>
        <v>97.966955903271668</v>
      </c>
      <c r="DV112" s="2">
        <f t="shared" si="148"/>
        <v>105.21845333187437</v>
      </c>
      <c r="DW112" s="2">
        <f t="shared" si="148"/>
        <v>102.83854615384617</v>
      </c>
      <c r="DX112" s="2">
        <f t="shared" si="148"/>
        <v>106.04563286143284</v>
      </c>
      <c r="DY112" s="2">
        <f t="shared" si="148"/>
        <v>93.829091133004937</v>
      </c>
      <c r="EA112" s="2">
        <f t="shared" si="94"/>
        <v>65.366612509445275</v>
      </c>
      <c r="EB112" s="2">
        <f t="shared" si="94"/>
        <v>67.075448023876262</v>
      </c>
      <c r="EC112" s="2">
        <f t="shared" si="94"/>
        <v>65.14257901907358</v>
      </c>
      <c r="ED112" s="2">
        <f t="shared" si="94"/>
        <v>66.471015879877157</v>
      </c>
      <c r="EE112" s="2">
        <f t="shared" si="94"/>
        <v>63.933050029168115</v>
      </c>
      <c r="EF112" s="2">
        <f t="shared" si="94"/>
        <v>63.569447420649503</v>
      </c>
      <c r="EG112" s="2">
        <f t="shared" si="94"/>
        <v>64.115976305959748</v>
      </c>
      <c r="EH112" s="2">
        <f t="shared" si="94"/>
        <v>64.76368163624845</v>
      </c>
      <c r="EI112" s="2">
        <f t="shared" si="94"/>
        <v>67.029243400471245</v>
      </c>
      <c r="EJ112" s="2">
        <f t="shared" si="94"/>
        <v>68.945029890596516</v>
      </c>
      <c r="EK112" s="2">
        <f t="shared" si="94"/>
        <v>63.939802916276825</v>
      </c>
      <c r="EL112" s="2">
        <f t="shared" si="94"/>
        <v>67.55873509406409</v>
      </c>
      <c r="EM112" s="2">
        <f t="shared" si="135"/>
        <v>70.068284617551143</v>
      </c>
      <c r="EN112" s="2">
        <f t="shared" si="135"/>
        <v>73.821082504341334</v>
      </c>
      <c r="EO112" s="2">
        <f t="shared" si="135"/>
        <v>69.393848520905351</v>
      </c>
      <c r="EQ112" s="2">
        <f t="shared" ref="EQ112:FE128" si="149">CU$228*$B112+CU$229</f>
        <v>66.822226459076774</v>
      </c>
      <c r="ER112" s="2">
        <f t="shared" si="149"/>
        <v>66.162035906386706</v>
      </c>
      <c r="ES112" s="2">
        <f t="shared" si="149"/>
        <v>64.878211484336703</v>
      </c>
      <c r="ET112" s="2">
        <f t="shared" si="149"/>
        <v>65.387348166795434</v>
      </c>
      <c r="EU112" s="2">
        <f t="shared" si="149"/>
        <v>63.414593727694488</v>
      </c>
      <c r="EV112" s="2">
        <f t="shared" si="149"/>
        <v>63.196690163316617</v>
      </c>
      <c r="EW112" s="2">
        <f t="shared" si="149"/>
        <v>63.788726186885157</v>
      </c>
      <c r="EX112" s="2">
        <f t="shared" si="149"/>
        <v>64.423852967432794</v>
      </c>
      <c r="EY112" s="2">
        <f t="shared" si="149"/>
        <v>66.209566426667735</v>
      </c>
      <c r="EZ112" s="2">
        <f t="shared" si="149"/>
        <v>68.646037157263692</v>
      </c>
      <c r="FA112" s="2">
        <f t="shared" si="149"/>
        <v>63.900931126218303</v>
      </c>
      <c r="FB112" s="2">
        <f t="shared" si="149"/>
        <v>67.303631379376753</v>
      </c>
      <c r="FC112" s="2">
        <f t="shared" si="149"/>
        <v>69.175210037000909</v>
      </c>
      <c r="FD112" s="2">
        <f t="shared" si="149"/>
        <v>72.448408300581718</v>
      </c>
      <c r="FE112" s="2">
        <f t="shared" si="149"/>
        <v>69.362185435127842</v>
      </c>
      <c r="FG112" s="2">
        <f t="shared" ref="FG112:FU128" si="150">POWER(10,($B112-C$231)/C$229)/(1+POWER(10,($B112-C$231)/C$229))</f>
        <v>0.97960547934509945</v>
      </c>
      <c r="FH112" s="2">
        <f t="shared" si="150"/>
        <v>0.97782302746021832</v>
      </c>
      <c r="FI112" s="2">
        <f t="shared" si="150"/>
        <v>0.97684124637718828</v>
      </c>
      <c r="FJ112" s="2">
        <f t="shared" si="150"/>
        <v>0.97485142531508506</v>
      </c>
      <c r="FK112" s="2">
        <f t="shared" si="150"/>
        <v>0.97369721921033181</v>
      </c>
      <c r="FL112" s="2">
        <f t="shared" si="150"/>
        <v>0.97376571627334563</v>
      </c>
      <c r="FM112" s="2">
        <f t="shared" si="150"/>
        <v>0.97350747866781795</v>
      </c>
      <c r="FN112" s="2">
        <f t="shared" si="150"/>
        <v>0.97249927956131688</v>
      </c>
      <c r="FO112" s="2">
        <f t="shared" si="150"/>
        <v>0.97279806866681029</v>
      </c>
      <c r="FP112" s="2">
        <f t="shared" si="150"/>
        <v>0.97241765961401649</v>
      </c>
      <c r="FQ112" s="2">
        <f t="shared" si="150"/>
        <v>0.97364775542721416</v>
      </c>
      <c r="FR112" s="2">
        <f t="shared" si="150"/>
        <v>0.97175803226161717</v>
      </c>
      <c r="FS112" s="2">
        <f t="shared" si="150"/>
        <v>0.9767133556846499</v>
      </c>
      <c r="FT112" s="2">
        <f t="shared" si="150"/>
        <v>0.97110208210132698</v>
      </c>
      <c r="FU112" s="2">
        <f t="shared" si="150"/>
        <v>0.9634515203175088</v>
      </c>
      <c r="FW112" s="2">
        <f t="shared" si="141"/>
        <v>9.9598849156741975E-4</v>
      </c>
      <c r="FX112" s="2">
        <f t="shared" si="141"/>
        <v>1.2427729287468245E-3</v>
      </c>
      <c r="FY112" s="2">
        <f t="shared" si="141"/>
        <v>1.2098175652810763E-3</v>
      </c>
      <c r="FZ112" s="2">
        <f t="shared" si="141"/>
        <v>1.0987673767708498E-3</v>
      </c>
      <c r="GA112" s="2">
        <f t="shared" si="141"/>
        <v>1.1665057217387974E-3</v>
      </c>
      <c r="GB112" s="2">
        <f t="shared" si="141"/>
        <v>1.4704559409970807E-3</v>
      </c>
      <c r="GC112" s="2">
        <f t="shared" si="141"/>
        <v>1.5692036914601571E-3</v>
      </c>
      <c r="GD112" s="2">
        <f t="shared" si="141"/>
        <v>2.019729855344135E-3</v>
      </c>
      <c r="GE112" s="2">
        <f t="shared" si="141"/>
        <v>2.2812096762740864E-3</v>
      </c>
      <c r="GF112" s="2">
        <f t="shared" si="141"/>
        <v>1.8928681381914962E-3</v>
      </c>
      <c r="GG112" s="2">
        <f t="shared" si="141"/>
        <v>1.7020838646915793E-3</v>
      </c>
      <c r="GH112" s="2">
        <f t="shared" si="141"/>
        <v>1.2545395030814791E-3</v>
      </c>
      <c r="GI112" s="2">
        <f t="shared" si="141"/>
        <v>1.2903791181987344E-3</v>
      </c>
      <c r="GJ112" s="2">
        <f t="shared" si="141"/>
        <v>1.113180359249618E-3</v>
      </c>
      <c r="GK112" s="2">
        <f t="shared" si="141"/>
        <v>9.7291219307770068E-4</v>
      </c>
      <c r="GM112" s="86">
        <f t="shared" si="142"/>
        <v>1.0522715162901569E-10</v>
      </c>
      <c r="GN112" s="86">
        <f t="shared" si="142"/>
        <v>2.1585325199712098E-11</v>
      </c>
      <c r="GO112" s="86">
        <f t="shared" si="142"/>
        <v>2.3394208207151379E-13</v>
      </c>
      <c r="GP112" s="86">
        <f t="shared" si="142"/>
        <v>5.0101912583738974E-15</v>
      </c>
      <c r="GQ112" s="86">
        <f t="shared" si="142"/>
        <v>3.0031409945479424E-15</v>
      </c>
      <c r="GR112" s="86">
        <f t="shared" si="142"/>
        <v>1.154463353063327E-15</v>
      </c>
      <c r="GS112" s="86">
        <f t="shared" si="142"/>
        <v>9.2183218974811511E-18</v>
      </c>
      <c r="GT112" s="86">
        <f t="shared" si="142"/>
        <v>1.8433859106999861E-20</v>
      </c>
      <c r="GU112" s="86">
        <f t="shared" si="142"/>
        <v>2.1733988462242072E-19</v>
      </c>
      <c r="GV112" s="86">
        <f t="shared" si="142"/>
        <v>1.3214128240360399E-18</v>
      </c>
      <c r="GW112" s="86">
        <f t="shared" si="142"/>
        <v>1.5237975205852138E-17</v>
      </c>
      <c r="GX112" s="86">
        <f t="shared" si="142"/>
        <v>1.0112886786697434E-13</v>
      </c>
      <c r="GY112" s="86">
        <f t="shared" si="142"/>
        <v>2.021250454649951E-14</v>
      </c>
      <c r="GZ112" s="86">
        <f t="shared" si="142"/>
        <v>3.0201516837830132E-14</v>
      </c>
      <c r="HA112" s="86">
        <f t="shared" si="142"/>
        <v>7.7007389060715514E-22</v>
      </c>
      <c r="HC112" s="86">
        <f t="shared" si="73"/>
        <v>0.54328616450353273</v>
      </c>
      <c r="HD112" s="86">
        <f t="shared" si="73"/>
        <v>0.54391381613846124</v>
      </c>
      <c r="HE112" s="86">
        <f t="shared" si="73"/>
        <v>0.59666880956945634</v>
      </c>
      <c r="HF112" s="86">
        <f t="shared" si="73"/>
        <v>0.60196767541510365</v>
      </c>
      <c r="HG112" s="86">
        <f t="shared" si="73"/>
        <v>0.63246922471705902</v>
      </c>
      <c r="HH112" s="86">
        <f t="shared" si="73"/>
        <v>0.56002393262958794</v>
      </c>
      <c r="HI112" s="86">
        <f t="shared" si="138"/>
        <v>0.57730710376186245</v>
      </c>
      <c r="HJ112" s="86">
        <f t="shared" si="138"/>
        <v>0.51520650251675704</v>
      </c>
      <c r="HK112" s="86">
        <f t="shared" si="138"/>
        <v>0.53173874105814478</v>
      </c>
      <c r="HL112" s="86">
        <f t="shared" si="138"/>
        <v>0.57070950911886831</v>
      </c>
      <c r="HM112" s="86">
        <f t="shared" si="138"/>
        <v>0.51348000413893058</v>
      </c>
      <c r="HN112" s="86">
        <f t="shared" si="138"/>
        <v>0.62473777838122246</v>
      </c>
      <c r="HO112" s="86">
        <f t="shared" si="138"/>
        <v>0.6008914414014076</v>
      </c>
      <c r="HP112" s="86">
        <f t="shared" si="138"/>
        <v>0.59002220459957833</v>
      </c>
      <c r="HQ112" s="86">
        <f t="shared" si="138"/>
        <v>0.5731435442183701</v>
      </c>
      <c r="HS112" s="86">
        <f t="shared" si="143"/>
        <v>3.7669072213475592E-17</v>
      </c>
      <c r="HT112" s="86">
        <f t="shared" si="143"/>
        <v>2.6212556900671121E-21</v>
      </c>
      <c r="HU112" s="86">
        <f t="shared" si="143"/>
        <v>5.0961796921556829E-21</v>
      </c>
      <c r="HV112" s="86">
        <f t="shared" si="143"/>
        <v>7.1057654980666416E-23</v>
      </c>
      <c r="HW112" s="86">
        <f t="shared" si="143"/>
        <v>1.097348119448552E-21</v>
      </c>
      <c r="HX112" s="86">
        <f t="shared" si="143"/>
        <v>2.4033337407068041E-23</v>
      </c>
      <c r="HY112" s="86">
        <f t="shared" si="143"/>
        <v>2.231818270207541E-22</v>
      </c>
      <c r="HZ112" s="86">
        <f t="shared" si="143"/>
        <v>1.0350600756972293E-20</v>
      </c>
      <c r="IA112" s="86">
        <f t="shared" si="143"/>
        <v>7.5165039965826403E-19</v>
      </c>
      <c r="IB112" s="86">
        <f t="shared" si="143"/>
        <v>4.1110636030451574E-20</v>
      </c>
      <c r="IC112" s="86">
        <f t="shared" si="143"/>
        <v>3.1414880518679486E-25</v>
      </c>
      <c r="ID112" s="86">
        <f t="shared" si="143"/>
        <v>2.7819005652183989E-21</v>
      </c>
      <c r="IE112" s="86">
        <f t="shared" si="143"/>
        <v>9.6181236992755122E-21</v>
      </c>
      <c r="IF112" s="86">
        <f t="shared" si="143"/>
        <v>2.4353751882860891E-19</v>
      </c>
      <c r="IG112" s="86">
        <f t="shared" si="143"/>
        <v>4.0223612703250739E-14</v>
      </c>
      <c r="II112" s="86">
        <f t="shared" si="144"/>
        <v>5.5268259520900465E-51</v>
      </c>
      <c r="IJ112" s="86">
        <f t="shared" si="144"/>
        <v>6.9741726774939474E-68</v>
      </c>
      <c r="IK112" s="86">
        <f t="shared" si="144"/>
        <v>1.0269777271782752E-65</v>
      </c>
      <c r="IL112" s="86">
        <f t="shared" si="144"/>
        <v>1.1900532466045896E-74</v>
      </c>
      <c r="IM112" s="86">
        <f t="shared" si="144"/>
        <v>2.533793533798175E-69</v>
      </c>
      <c r="IN112" s="86">
        <f t="shared" si="144"/>
        <v>7.105931603253745E-76</v>
      </c>
      <c r="IO112" s="86">
        <f t="shared" si="144"/>
        <v>1.5049775063231386E-73</v>
      </c>
      <c r="IP112" s="86">
        <f t="shared" si="144"/>
        <v>1.5580600868367732E-67</v>
      </c>
      <c r="IQ112" s="86">
        <f t="shared" si="144"/>
        <v>1.7667889840896539E-62</v>
      </c>
      <c r="IR112" s="86">
        <f t="shared" si="144"/>
        <v>1.0131567731317036E-66</v>
      </c>
      <c r="IS112" s="86">
        <f t="shared" si="144"/>
        <v>1.6242858430408837E-83</v>
      </c>
      <c r="IT112" s="86">
        <f t="shared" si="144"/>
        <v>2.6033380388835549E-68</v>
      </c>
      <c r="IU112" s="86">
        <f t="shared" si="144"/>
        <v>9.6756728857320763E-66</v>
      </c>
      <c r="IV112" s="86">
        <f t="shared" si="144"/>
        <v>7.478106715879416E-100</v>
      </c>
      <c r="IW112" s="86">
        <f t="shared" si="144"/>
        <v>3.9816707783560776E-77</v>
      </c>
      <c r="IY112" s="86">
        <f t="shared" si="145"/>
        <v>0.54328616460875989</v>
      </c>
      <c r="IZ112" s="86">
        <f t="shared" si="145"/>
        <v>0.54391381616004653</v>
      </c>
      <c r="JA112" s="86">
        <f t="shared" si="145"/>
        <v>0.59666880956969026</v>
      </c>
      <c r="JB112" s="86">
        <f t="shared" si="145"/>
        <v>0.60196767541510865</v>
      </c>
      <c r="JC112" s="86">
        <f t="shared" si="145"/>
        <v>0.63246922471706202</v>
      </c>
      <c r="JD112" s="86">
        <f t="shared" si="145"/>
        <v>0.56002393262958905</v>
      </c>
      <c r="JE112" s="86">
        <f t="shared" si="145"/>
        <v>0.57730710376186245</v>
      </c>
      <c r="JF112" s="86">
        <f t="shared" si="145"/>
        <v>0.51520650251675704</v>
      </c>
      <c r="JG112" s="86">
        <f t="shared" si="145"/>
        <v>0.53173874105814478</v>
      </c>
      <c r="JH112" s="86">
        <f t="shared" si="145"/>
        <v>0.57070950911886831</v>
      </c>
      <c r="JI112" s="86">
        <f t="shared" si="145"/>
        <v>0.51348000413893058</v>
      </c>
      <c r="JJ112" s="86">
        <f t="shared" si="145"/>
        <v>0.62473777838132361</v>
      </c>
      <c r="JK112" s="86">
        <f t="shared" si="145"/>
        <v>0.60089144140142781</v>
      </c>
      <c r="JL112" s="86">
        <f t="shared" si="145"/>
        <v>0.59002220459960852</v>
      </c>
      <c r="JM112" s="86">
        <f t="shared" si="145"/>
        <v>0.57314354421841029</v>
      </c>
    </row>
    <row r="113" spans="2:273" x14ac:dyDescent="0.25">
      <c r="B113" s="2">
        <v>86</v>
      </c>
      <c r="C113" s="37">
        <v>166.065</v>
      </c>
      <c r="D113" s="37">
        <v>169.226</v>
      </c>
      <c r="E113" s="37">
        <v>163.85499999999999</v>
      </c>
      <c r="F113" s="37">
        <v>172.90299999999999</v>
      </c>
      <c r="G113" s="37">
        <v>171.548</v>
      </c>
      <c r="H113" s="37">
        <v>134.85499999999999</v>
      </c>
      <c r="I113" s="37">
        <v>147.161</v>
      </c>
      <c r="J113" s="37">
        <v>110.935</v>
      </c>
      <c r="K113" s="37">
        <v>119.968</v>
      </c>
      <c r="L113" s="37">
        <v>136.762</v>
      </c>
      <c r="M113" s="37">
        <v>131.25800000000001</v>
      </c>
      <c r="N113" s="37">
        <v>167.37100000000001</v>
      </c>
      <c r="O113" s="37">
        <v>167.53200000000001</v>
      </c>
      <c r="P113" s="37">
        <v>163.387</v>
      </c>
      <c r="Q113" s="37">
        <v>111.17700000000001</v>
      </c>
      <c r="S113" s="4">
        <f t="shared" si="146"/>
        <v>171.92913490652035</v>
      </c>
      <c r="T113" s="4">
        <f t="shared" si="146"/>
        <v>169.68761608649385</v>
      </c>
      <c r="U113" s="4">
        <f t="shared" si="146"/>
        <v>163.08177784698003</v>
      </c>
      <c r="V113" s="4">
        <f t="shared" si="146"/>
        <v>171.65452157408089</v>
      </c>
      <c r="W113" s="4">
        <f t="shared" si="146"/>
        <v>170.71958226944082</v>
      </c>
      <c r="X113" s="4">
        <f t="shared" si="146"/>
        <v>129.58895832107811</v>
      </c>
      <c r="Y113" s="4">
        <f t="shared" si="146"/>
        <v>139.96731639123459</v>
      </c>
      <c r="Z113" s="4">
        <f t="shared" si="146"/>
        <v>109.74514554191472</v>
      </c>
      <c r="AA113" s="4">
        <f t="shared" si="146"/>
        <v>117.04789181823318</v>
      </c>
      <c r="AB113" s="4">
        <f t="shared" si="146"/>
        <v>131.08682450096285</v>
      </c>
      <c r="AC113" s="4">
        <f t="shared" si="146"/>
        <v>120.0135570752802</v>
      </c>
      <c r="AD113" s="4">
        <f t="shared" si="146"/>
        <v>165.03942308209588</v>
      </c>
      <c r="AE113" s="4">
        <f t="shared" si="146"/>
        <v>162.23198583487419</v>
      </c>
      <c r="AF113" s="4">
        <f t="shared" si="146"/>
        <v>162.9686549295775</v>
      </c>
      <c r="AG113" s="4">
        <f t="shared" si="146"/>
        <v>108.23934248067431</v>
      </c>
      <c r="AI113" s="4">
        <f t="shared" si="147"/>
        <v>-5.8641349065203485</v>
      </c>
      <c r="AJ113" s="4">
        <f t="shared" si="147"/>
        <v>-0.46161608649384789</v>
      </c>
      <c r="AK113" s="4">
        <f t="shared" si="147"/>
        <v>0.77322215301995811</v>
      </c>
      <c r="AL113" s="4">
        <f t="shared" si="147"/>
        <v>1.2484784259191031</v>
      </c>
      <c r="AM113" s="4">
        <f t="shared" si="147"/>
        <v>0.82841773055918111</v>
      </c>
      <c r="AN113" s="4">
        <f t="shared" si="147"/>
        <v>5.26604167892188</v>
      </c>
      <c r="AO113" s="4">
        <f t="shared" si="147"/>
        <v>7.1936836087654115</v>
      </c>
      <c r="AP113" s="4">
        <f t="shared" si="147"/>
        <v>1.1898544580852786</v>
      </c>
      <c r="AQ113" s="4">
        <f t="shared" si="147"/>
        <v>2.9201081817668211</v>
      </c>
      <c r="AR113" s="4">
        <f t="shared" si="147"/>
        <v>5.6751754990371523</v>
      </c>
      <c r="AS113" s="4">
        <f t="shared" si="147"/>
        <v>11.244442924719806</v>
      </c>
      <c r="AT113" s="4">
        <f t="shared" si="147"/>
        <v>2.3315769179041297</v>
      </c>
      <c r="AU113" s="4">
        <f t="shared" si="147"/>
        <v>5.3000141651258161</v>
      </c>
      <c r="AV113" s="4">
        <f t="shared" si="147"/>
        <v>0.4183450704225038</v>
      </c>
      <c r="AW113" s="4">
        <f t="shared" si="147"/>
        <v>2.9376575193256969</v>
      </c>
      <c r="AY113" s="2">
        <f t="shared" si="139"/>
        <v>65.720158863823912</v>
      </c>
      <c r="AZ113" s="2">
        <f t="shared" si="139"/>
        <v>67.357081184702196</v>
      </c>
      <c r="BA113" s="2">
        <f t="shared" si="139"/>
        <v>65.698265988615745</v>
      </c>
      <c r="BB113" s="2">
        <f t="shared" si="139"/>
        <v>66.796211577691466</v>
      </c>
      <c r="BC113" s="2">
        <f t="shared" si="139"/>
        <v>64.421446580796768</v>
      </c>
      <c r="BD113" s="2">
        <f t="shared" si="139"/>
        <v>64.086988684349507</v>
      </c>
      <c r="BE113" s="2">
        <f t="shared" si="139"/>
        <v>64.54303430236682</v>
      </c>
      <c r="BF113" s="2">
        <f t="shared" si="139"/>
        <v>64.939917478926461</v>
      </c>
      <c r="BG113" s="2">
        <f t="shared" si="139"/>
        <v>67.219022273877229</v>
      </c>
      <c r="BH113" s="2">
        <f t="shared" si="139"/>
        <v>69.060570481487744</v>
      </c>
      <c r="BI113" s="2">
        <f t="shared" si="139"/>
        <v>64.62215708092647</v>
      </c>
      <c r="BJ113" s="2">
        <f t="shared" si="139"/>
        <v>68.389307455875709</v>
      </c>
      <c r="BK113" s="2">
        <f t="shared" si="139"/>
        <v>70.648294001963535</v>
      </c>
      <c r="BL113" s="2">
        <f t="shared" si="139"/>
        <v>74.520816038367457</v>
      </c>
      <c r="BM113" s="2">
        <f t="shared" si="139"/>
        <v>70.14402436509036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85.461628964059216</v>
      </c>
      <c r="DL113" s="2">
        <f t="shared" si="148"/>
        <v>87.841554213228648</v>
      </c>
      <c r="DM113" s="2">
        <f t="shared" si="148"/>
        <v>97.112367096129432</v>
      </c>
      <c r="DN113" s="2">
        <f t="shared" si="148"/>
        <v>88.63930769230771</v>
      </c>
      <c r="DO113" s="2">
        <f t="shared" si="148"/>
        <v>90.645681050656677</v>
      </c>
      <c r="DP113" s="2">
        <f t="shared" si="148"/>
        <v>91.882643068169415</v>
      </c>
      <c r="DQ113" s="2">
        <f t="shared" si="148"/>
        <v>88.514334682861019</v>
      </c>
      <c r="DR113" s="2">
        <f t="shared" si="148"/>
        <v>79.112690848743483</v>
      </c>
      <c r="DS113" s="2">
        <f t="shared" si="148"/>
        <v>84.083804409672808</v>
      </c>
      <c r="DT113" s="2">
        <f t="shared" si="148"/>
        <v>82.339005452821254</v>
      </c>
      <c r="DU113" s="2">
        <f t="shared" si="148"/>
        <v>98.163007331217841</v>
      </c>
      <c r="DV113" s="2">
        <f t="shared" si="148"/>
        <v>105.54711522048363</v>
      </c>
      <c r="DW113" s="2">
        <f t="shared" si="148"/>
        <v>103.15324324577863</v>
      </c>
      <c r="DX113" s="2">
        <f t="shared" si="148"/>
        <v>106.4210403260403</v>
      </c>
      <c r="DY113" s="2">
        <f t="shared" si="148"/>
        <v>94.137269020251779</v>
      </c>
      <c r="EA113" s="2">
        <f t="shared" si="94"/>
        <v>65.343756064514452</v>
      </c>
      <c r="EB113" s="2">
        <f t="shared" si="94"/>
        <v>66.934601284254313</v>
      </c>
      <c r="EC113" s="2">
        <f t="shared" si="94"/>
        <v>65.019383700767904</v>
      </c>
      <c r="ED113" s="2">
        <f t="shared" si="94"/>
        <v>66.2835889091116</v>
      </c>
      <c r="EE113" s="2">
        <f t="shared" si="94"/>
        <v>63.77603052152606</v>
      </c>
      <c r="EF113" s="2">
        <f t="shared" si="94"/>
        <v>63.404627514542078</v>
      </c>
      <c r="EG113" s="2">
        <f t="shared" si="94"/>
        <v>63.948647321179692</v>
      </c>
      <c r="EH113" s="2">
        <f t="shared" si="94"/>
        <v>64.575139184657473</v>
      </c>
      <c r="EI113" s="2">
        <f t="shared" si="94"/>
        <v>66.790942231659088</v>
      </c>
      <c r="EJ113" s="2">
        <f t="shared" si="94"/>
        <v>68.717683381088833</v>
      </c>
      <c r="EK113" s="2">
        <f t="shared" si="94"/>
        <v>63.794308139088145</v>
      </c>
      <c r="EL113" s="2">
        <f t="shared" si="94"/>
        <v>67.404764352185353</v>
      </c>
      <c r="EM113" s="2">
        <f t="shared" si="135"/>
        <v>69.942754462120959</v>
      </c>
      <c r="EN113" s="2">
        <f t="shared" si="135"/>
        <v>73.656718034450407</v>
      </c>
      <c r="EO113" s="2">
        <f t="shared" si="135"/>
        <v>69.313960100053848</v>
      </c>
      <c r="EQ113" s="2">
        <f t="shared" si="149"/>
        <v>66.75146942290246</v>
      </c>
      <c r="ER113" s="2">
        <f t="shared" si="149"/>
        <v>66.051425147122899</v>
      </c>
      <c r="ES113" s="2">
        <f t="shared" si="149"/>
        <v>64.763968883363646</v>
      </c>
      <c r="ET113" s="2">
        <f t="shared" si="149"/>
        <v>65.237525404953189</v>
      </c>
      <c r="EU113" s="2">
        <f t="shared" si="149"/>
        <v>63.275883630861323</v>
      </c>
      <c r="EV113" s="2">
        <f t="shared" si="149"/>
        <v>63.045534861221569</v>
      </c>
      <c r="EW113" s="2">
        <f t="shared" si="149"/>
        <v>63.633088280552222</v>
      </c>
      <c r="EX113" s="2">
        <f t="shared" si="149"/>
        <v>64.249141175964056</v>
      </c>
      <c r="EY113" s="2">
        <f t="shared" si="149"/>
        <v>66.007792567730263</v>
      </c>
      <c r="EZ113" s="2">
        <f t="shared" si="149"/>
        <v>68.43035839084456</v>
      </c>
      <c r="FA113" s="2">
        <f t="shared" si="149"/>
        <v>63.755709918711631</v>
      </c>
      <c r="FB113" s="2">
        <f t="shared" si="149"/>
        <v>67.160397996181516</v>
      </c>
      <c r="FC113" s="2">
        <f t="shared" si="149"/>
        <v>69.078919842035759</v>
      </c>
      <c r="FD113" s="2">
        <f t="shared" si="149"/>
        <v>72.334266158312261</v>
      </c>
      <c r="FE113" s="2">
        <f t="shared" si="149"/>
        <v>69.285011222997653</v>
      </c>
      <c r="FG113" s="2">
        <f t="shared" si="150"/>
        <v>0.98136653841292587</v>
      </c>
      <c r="FH113" s="2">
        <f t="shared" si="150"/>
        <v>0.97973481653433214</v>
      </c>
      <c r="FI113" s="2">
        <f t="shared" si="150"/>
        <v>0.97883583905094029</v>
      </c>
      <c r="FJ113" s="2">
        <f t="shared" si="150"/>
        <v>0.97701336241589409</v>
      </c>
      <c r="FK113" s="2">
        <f t="shared" si="150"/>
        <v>0.97595593219537036</v>
      </c>
      <c r="FL113" s="2">
        <f t="shared" si="150"/>
        <v>0.97601869204348135</v>
      </c>
      <c r="FM113" s="2">
        <f t="shared" si="150"/>
        <v>0.97578208008677225</v>
      </c>
      <c r="FN113" s="2">
        <f t="shared" si="150"/>
        <v>0.97485820763286068</v>
      </c>
      <c r="FO113" s="2">
        <f t="shared" si="150"/>
        <v>0.97513202288856538</v>
      </c>
      <c r="FP113" s="2">
        <f t="shared" si="150"/>
        <v>0.97478340725960277</v>
      </c>
      <c r="FQ113" s="2">
        <f t="shared" si="150"/>
        <v>0.9759106109556771</v>
      </c>
      <c r="FR113" s="2">
        <f t="shared" si="150"/>
        <v>0.97417885408499538</v>
      </c>
      <c r="FS113" s="2">
        <f t="shared" si="150"/>
        <v>0.97871872322582154</v>
      </c>
      <c r="FT113" s="2">
        <f t="shared" si="150"/>
        <v>0.97357760131491422</v>
      </c>
      <c r="FU113" s="2">
        <f t="shared" si="150"/>
        <v>0.96655985119457521</v>
      </c>
      <c r="FW113" s="2">
        <f t="shared" si="141"/>
        <v>1.091974735479947E-3</v>
      </c>
      <c r="FX113" s="2">
        <f t="shared" si="141"/>
        <v>1.362510053504335E-3</v>
      </c>
      <c r="FY113" s="2">
        <f t="shared" si="141"/>
        <v>1.3263837647806242E-3</v>
      </c>
      <c r="FZ113" s="2">
        <f t="shared" si="141"/>
        <v>1.204646770158687E-3</v>
      </c>
      <c r="GA113" s="2">
        <f t="shared" si="141"/>
        <v>1.2789041586606256E-3</v>
      </c>
      <c r="GB113" s="2">
        <f t="shared" si="141"/>
        <v>1.6120941748302617E-3</v>
      </c>
      <c r="GC113" s="2">
        <f t="shared" si="141"/>
        <v>1.7203371843663516E-3</v>
      </c>
      <c r="GD113" s="2">
        <f t="shared" si="141"/>
        <v>2.2141582978349606E-3</v>
      </c>
      <c r="GE113" s="2">
        <f t="shared" si="141"/>
        <v>2.5007462891303784E-3</v>
      </c>
      <c r="GF113" s="2">
        <f t="shared" si="141"/>
        <v>2.0751096841257655E-3</v>
      </c>
      <c r="GG113" s="2">
        <f t="shared" si="141"/>
        <v>1.8659914237613301E-3</v>
      </c>
      <c r="GH113" s="2">
        <f t="shared" si="141"/>
        <v>1.3754087377584438E-3</v>
      </c>
      <c r="GI113" s="2">
        <f t="shared" si="141"/>
        <v>1.4146964474224125E-3</v>
      </c>
      <c r="GJ113" s="2">
        <f t="shared" si="141"/>
        <v>1.2204469191816692E-3</v>
      </c>
      <c r="GK113" s="2">
        <f t="shared" si="141"/>
        <v>1.0666768830449684E-3</v>
      </c>
      <c r="GM113" s="86">
        <f t="shared" si="142"/>
        <v>1.1493232798797862E-11</v>
      </c>
      <c r="GN113" s="86">
        <f t="shared" si="142"/>
        <v>2.3651624893432624E-12</v>
      </c>
      <c r="GO113" s="86">
        <f t="shared" si="142"/>
        <v>1.7102014086201041E-14</v>
      </c>
      <c r="GP113" s="86">
        <f t="shared" si="142"/>
        <v>2.4443857288667471E-16</v>
      </c>
      <c r="GQ113" s="86">
        <f t="shared" si="142"/>
        <v>1.360317867516391E-16</v>
      </c>
      <c r="GR113" s="86">
        <f t="shared" si="142"/>
        <v>5.4178122215514853E-17</v>
      </c>
      <c r="GS113" s="86">
        <f t="shared" si="142"/>
        <v>2.6298494481259596E-19</v>
      </c>
      <c r="GT113" s="86">
        <f t="shared" si="142"/>
        <v>3.0944247086521184E-22</v>
      </c>
      <c r="GU113" s="86">
        <f t="shared" si="142"/>
        <v>4.4239494857696093E-21</v>
      </c>
      <c r="GV113" s="86">
        <f t="shared" si="142"/>
        <v>3.0301436845643174E-20</v>
      </c>
      <c r="GW113" s="86">
        <f t="shared" si="142"/>
        <v>4.6834312522025867E-19</v>
      </c>
      <c r="GX113" s="86">
        <f t="shared" si="142"/>
        <v>6.4078423317005672E-15</v>
      </c>
      <c r="GY113" s="86">
        <f t="shared" si="142"/>
        <v>1.2342278153001757E-15</v>
      </c>
      <c r="GZ113" s="86">
        <f t="shared" si="142"/>
        <v>1.8324150758062123E-15</v>
      </c>
      <c r="HA113" s="86">
        <f t="shared" si="142"/>
        <v>1.1375625215343591E-23</v>
      </c>
      <c r="HC113" s="86">
        <f t="shared" si="73"/>
        <v>0.59347038824628529</v>
      </c>
      <c r="HD113" s="86">
        <f t="shared" si="73"/>
        <v>0.55425959666536595</v>
      </c>
      <c r="HE113" s="86">
        <f t="shared" si="73"/>
        <v>0.58601161480725239</v>
      </c>
      <c r="HF113" s="86">
        <f t="shared" si="73"/>
        <v>0.595235743757903</v>
      </c>
      <c r="HG113" s="86">
        <f t="shared" si="73"/>
        <v>0.62022826796616559</v>
      </c>
      <c r="HH113" s="86">
        <f t="shared" si="73"/>
        <v>0.44981558640996833</v>
      </c>
      <c r="HI113" s="86">
        <f t="shared" si="138"/>
        <v>0.48797752167635855</v>
      </c>
      <c r="HJ113" s="86">
        <f t="shared" si="138"/>
        <v>0.34859085639323001</v>
      </c>
      <c r="HK113" s="86">
        <f t="shared" si="138"/>
        <v>0.36462580592677474</v>
      </c>
      <c r="HL113" s="86">
        <f t="shared" si="138"/>
        <v>0.43986670031239833</v>
      </c>
      <c r="HM113" s="86">
        <f t="shared" si="138"/>
        <v>0.38196882753774514</v>
      </c>
      <c r="HN113" s="86">
        <f t="shared" si="138"/>
        <v>0.59515624886081875</v>
      </c>
      <c r="HO113" s="86">
        <f t="shared" si="138"/>
        <v>0.55862536933992579</v>
      </c>
      <c r="HP113" s="86">
        <f t="shared" si="138"/>
        <v>0.58934800312958679</v>
      </c>
      <c r="HQ113" s="86">
        <f t="shared" si="138"/>
        <v>0.46926755188553027</v>
      </c>
      <c r="HS113" s="86">
        <f t="shared" si="143"/>
        <v>1.8783525283229154E-16</v>
      </c>
      <c r="HT113" s="86">
        <f t="shared" si="143"/>
        <v>2.2683805641312958E-20</v>
      </c>
      <c r="HU113" s="86">
        <f t="shared" si="143"/>
        <v>4.1570786372709345E-20</v>
      </c>
      <c r="HV113" s="86">
        <f t="shared" si="143"/>
        <v>7.1588411144059043E-22</v>
      </c>
      <c r="HW113" s="86">
        <f t="shared" si="143"/>
        <v>9.7201976343632279E-21</v>
      </c>
      <c r="HX113" s="86">
        <f t="shared" si="143"/>
        <v>2.8091994535870277E-22</v>
      </c>
      <c r="HY113" s="86">
        <f t="shared" si="143"/>
        <v>2.434825273529757E-21</v>
      </c>
      <c r="HZ113" s="86">
        <f t="shared" si="143"/>
        <v>1.0159458373699057E-19</v>
      </c>
      <c r="IA113" s="86">
        <f t="shared" si="143"/>
        <v>6.3148915108497345E-18</v>
      </c>
      <c r="IB113" s="86">
        <f t="shared" si="143"/>
        <v>3.7535130945775375E-19</v>
      </c>
      <c r="IC113" s="86">
        <f t="shared" si="143"/>
        <v>4.9178814119723768E-24</v>
      </c>
      <c r="ID113" s="86">
        <f t="shared" si="143"/>
        <v>2.4279805526415832E-20</v>
      </c>
      <c r="IE113" s="86">
        <f t="shared" si="143"/>
        <v>7.8898399696286747E-20</v>
      </c>
      <c r="IF113" s="86">
        <f t="shared" si="143"/>
        <v>1.5368925620452438E-18</v>
      </c>
      <c r="IG113" s="86">
        <f t="shared" si="143"/>
        <v>1.4234660107733361E-13</v>
      </c>
      <c r="II113" s="86">
        <f t="shared" si="144"/>
        <v>1.1095273740157238E-49</v>
      </c>
      <c r="IJ113" s="86">
        <f t="shared" si="144"/>
        <v>4.46117622176749E-66</v>
      </c>
      <c r="IK113" s="86">
        <f t="shared" si="144"/>
        <v>5.642466320568487E-64</v>
      </c>
      <c r="IL113" s="86">
        <f t="shared" si="144"/>
        <v>1.0721634886569667E-72</v>
      </c>
      <c r="IM113" s="86">
        <f t="shared" si="144"/>
        <v>1.7051667735104286E-67</v>
      </c>
      <c r="IN113" s="86">
        <f t="shared" si="144"/>
        <v>8.460334219089006E-74</v>
      </c>
      <c r="IO113" s="86">
        <f t="shared" si="144"/>
        <v>1.6157609692485401E-71</v>
      </c>
      <c r="IP113" s="86">
        <f t="shared" si="144"/>
        <v>1.345390999258476E-65</v>
      </c>
      <c r="IQ113" s="86">
        <f t="shared" si="144"/>
        <v>1.1764080866285599E-60</v>
      </c>
      <c r="IR113" s="86">
        <f t="shared" si="144"/>
        <v>7.9134579212133152E-65</v>
      </c>
      <c r="IS113" s="86">
        <f t="shared" si="144"/>
        <v>3.5678766759178393E-81</v>
      </c>
      <c r="IT113" s="86">
        <f t="shared" si="144"/>
        <v>1.7206923158461194E-66</v>
      </c>
      <c r="IU113" s="86">
        <f t="shared" si="144"/>
        <v>5.5343401350349015E-64</v>
      </c>
      <c r="IV113" s="86">
        <f t="shared" si="144"/>
        <v>3.2256865459668367E-97</v>
      </c>
      <c r="IW113" s="86">
        <f t="shared" si="144"/>
        <v>3.8529695958378529E-75</v>
      </c>
      <c r="IY113" s="86">
        <f t="shared" si="145"/>
        <v>0.59347038825777876</v>
      </c>
      <c r="IZ113" s="86">
        <f t="shared" si="145"/>
        <v>0.55425959666773106</v>
      </c>
      <c r="JA113" s="86">
        <f t="shared" si="145"/>
        <v>0.58601161480726949</v>
      </c>
      <c r="JB113" s="86">
        <f t="shared" si="145"/>
        <v>0.59523574375790322</v>
      </c>
      <c r="JC113" s="86">
        <f t="shared" si="145"/>
        <v>0.6202282679661657</v>
      </c>
      <c r="JD113" s="86">
        <f t="shared" si="145"/>
        <v>0.44981558640996838</v>
      </c>
      <c r="JE113" s="86">
        <f t="shared" si="145"/>
        <v>0.48797752167635855</v>
      </c>
      <c r="JF113" s="86">
        <f t="shared" si="145"/>
        <v>0.34859085639323001</v>
      </c>
      <c r="JG113" s="86">
        <f t="shared" si="145"/>
        <v>0.36462580592677474</v>
      </c>
      <c r="JH113" s="86">
        <f t="shared" si="145"/>
        <v>0.43986670031239833</v>
      </c>
      <c r="JI113" s="86">
        <f t="shared" si="145"/>
        <v>0.38196882753774514</v>
      </c>
      <c r="JJ113" s="86">
        <f t="shared" si="145"/>
        <v>0.59515624886082519</v>
      </c>
      <c r="JK113" s="86">
        <f t="shared" si="145"/>
        <v>0.55862536933992701</v>
      </c>
      <c r="JL113" s="86">
        <f t="shared" si="145"/>
        <v>0.58934800312958868</v>
      </c>
      <c r="JM113" s="86">
        <f t="shared" si="145"/>
        <v>0.4692675518856726</v>
      </c>
    </row>
    <row r="114" spans="2:273" x14ac:dyDescent="0.25">
      <c r="B114" s="2">
        <v>87</v>
      </c>
      <c r="C114" s="37">
        <v>162.75800000000001</v>
      </c>
      <c r="D114" s="37">
        <v>160.274</v>
      </c>
      <c r="E114" s="37">
        <v>149.62899999999999</v>
      </c>
      <c r="F114" s="37">
        <v>155.161</v>
      </c>
      <c r="G114" s="37">
        <v>151.51599999999999</v>
      </c>
      <c r="H114" s="37">
        <v>103.726</v>
      </c>
      <c r="I114" s="37">
        <v>117.371</v>
      </c>
      <c r="J114" s="37">
        <v>82.403000000000006</v>
      </c>
      <c r="K114" s="37">
        <v>86.968000000000004</v>
      </c>
      <c r="L114" s="37">
        <v>102.36499999999999</v>
      </c>
      <c r="M114" s="37">
        <v>97.629000000000005</v>
      </c>
      <c r="N114" s="37">
        <v>147.661</v>
      </c>
      <c r="O114" s="37">
        <v>147.113</v>
      </c>
      <c r="P114" s="37">
        <v>150.17699999999999</v>
      </c>
      <c r="Q114" s="37">
        <v>92.870999999999995</v>
      </c>
      <c r="S114" s="4">
        <f t="shared" si="146"/>
        <v>167.10433215980672</v>
      </c>
      <c r="T114" s="4">
        <f t="shared" si="146"/>
        <v>154.91801712345801</v>
      </c>
      <c r="U114" s="4">
        <f t="shared" si="146"/>
        <v>143.71262843762486</v>
      </c>
      <c r="V114" s="4">
        <f t="shared" si="146"/>
        <v>149.64759933018485</v>
      </c>
      <c r="W114" s="4">
        <f t="shared" si="146"/>
        <v>146.18258449303502</v>
      </c>
      <c r="X114" s="4">
        <f t="shared" si="146"/>
        <v>103.05385179240889</v>
      </c>
      <c r="Y114" s="4">
        <f t="shared" si="146"/>
        <v>112.71589198070978</v>
      </c>
      <c r="Z114" s="4">
        <f t="shared" si="146"/>
        <v>85.585381986425233</v>
      </c>
      <c r="AA114" s="4">
        <f t="shared" si="146"/>
        <v>90.496351970935464</v>
      </c>
      <c r="AB114" s="4">
        <f t="shared" si="146"/>
        <v>103.43336416344573</v>
      </c>
      <c r="AC114" s="4">
        <f t="shared" si="146"/>
        <v>94.010886304339181</v>
      </c>
      <c r="AD114" s="4">
        <f t="shared" si="146"/>
        <v>140.60327831204961</v>
      </c>
      <c r="AE114" s="4">
        <f t="shared" si="146"/>
        <v>138.68122913768013</v>
      </c>
      <c r="AF114" s="4">
        <f t="shared" si="146"/>
        <v>145.28539429466935</v>
      </c>
      <c r="AG114" s="4">
        <f t="shared" si="146"/>
        <v>91.701072069042439</v>
      </c>
      <c r="AI114" s="4">
        <f t="shared" si="147"/>
        <v>-4.3463321598067068</v>
      </c>
      <c r="AJ114" s="4">
        <f t="shared" si="147"/>
        <v>5.3559828765419866</v>
      </c>
      <c r="AK114" s="4">
        <f t="shared" si="147"/>
        <v>5.916371562375133</v>
      </c>
      <c r="AL114" s="4">
        <f t="shared" si="147"/>
        <v>5.5134006698151552</v>
      </c>
      <c r="AM114" s="4">
        <f t="shared" si="147"/>
        <v>5.3334155069649682</v>
      </c>
      <c r="AN114" s="4">
        <f t="shared" si="147"/>
        <v>0.67214820759110694</v>
      </c>
      <c r="AO114" s="4">
        <f t="shared" si="147"/>
        <v>4.6551080192902106</v>
      </c>
      <c r="AP114" s="4">
        <f t="shared" si="147"/>
        <v>-3.1823819864252272</v>
      </c>
      <c r="AQ114" s="4">
        <f t="shared" si="147"/>
        <v>-3.5283519709354607</v>
      </c>
      <c r="AR114" s="4">
        <f t="shared" si="147"/>
        <v>-1.0683641634457359</v>
      </c>
      <c r="AS114" s="4">
        <f t="shared" si="147"/>
        <v>3.6181136956608242</v>
      </c>
      <c r="AT114" s="4">
        <f t="shared" si="147"/>
        <v>7.0577216879503908</v>
      </c>
      <c r="AU114" s="4">
        <f t="shared" si="147"/>
        <v>8.4317708623198655</v>
      </c>
      <c r="AV114" s="4">
        <f t="shared" si="147"/>
        <v>4.8916057053306474</v>
      </c>
      <c r="AW114" s="4">
        <f t="shared" si="147"/>
        <v>1.1699279309575559</v>
      </c>
      <c r="AY114" s="2">
        <f t="shared" si="139"/>
        <v>65.667374884681195</v>
      </c>
      <c r="AZ114" s="2">
        <f t="shared" si="139"/>
        <v>67.184840174576053</v>
      </c>
      <c r="BA114" s="2">
        <f t="shared" si="139"/>
        <v>65.524566236454959</v>
      </c>
      <c r="BB114" s="2">
        <f t="shared" si="139"/>
        <v>66.572235031338522</v>
      </c>
      <c r="BC114" s="2">
        <f t="shared" si="139"/>
        <v>64.216391820053161</v>
      </c>
      <c r="BD114" s="2">
        <f t="shared" si="139"/>
        <v>63.871329587494522</v>
      </c>
      <c r="BE114" s="2">
        <f t="shared" si="139"/>
        <v>64.330506739641308</v>
      </c>
      <c r="BF114" s="2">
        <f t="shared" si="139"/>
        <v>64.723309515568019</v>
      </c>
      <c r="BG114" s="2">
        <f t="shared" si="139"/>
        <v>66.948738982778096</v>
      </c>
      <c r="BH114" s="2">
        <f t="shared" si="139"/>
        <v>68.806866777344581</v>
      </c>
      <c r="BI114" s="2">
        <f t="shared" si="139"/>
        <v>64.412931348880775</v>
      </c>
      <c r="BJ114" s="2">
        <f t="shared" si="139"/>
        <v>68.162098695985279</v>
      </c>
      <c r="BK114" s="2">
        <f t="shared" si="139"/>
        <v>70.470273652717736</v>
      </c>
      <c r="BL114" s="2">
        <f t="shared" si="139"/>
        <v>74.295067327279583</v>
      </c>
      <c r="BM114" s="2">
        <f t="shared" si="139"/>
        <v>70.005200966375313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85.58002325581397</v>
      </c>
      <c r="DL114" s="2">
        <f t="shared" si="148"/>
        <v>87.985112654787088</v>
      </c>
      <c r="DM114" s="2">
        <f t="shared" si="148"/>
        <v>97.409255516840886</v>
      </c>
      <c r="DN114" s="2">
        <f t="shared" si="148"/>
        <v>88.822643996247677</v>
      </c>
      <c r="DO114" s="2">
        <f t="shared" si="148"/>
        <v>90.834392307692326</v>
      </c>
      <c r="DP114" s="2">
        <f t="shared" si="148"/>
        <v>92.081308895940509</v>
      </c>
      <c r="DQ114" s="2">
        <f t="shared" si="148"/>
        <v>88.618999662618108</v>
      </c>
      <c r="DR114" s="2">
        <f t="shared" si="148"/>
        <v>79.071725462304414</v>
      </c>
      <c r="DS114" s="2">
        <f t="shared" si="148"/>
        <v>84.069213371265974</v>
      </c>
      <c r="DT114" s="2">
        <f t="shared" si="148"/>
        <v>82.250487908961603</v>
      </c>
      <c r="DU114" s="2">
        <f t="shared" si="148"/>
        <v>98.359058759164</v>
      </c>
      <c r="DV114" s="2">
        <f t="shared" si="148"/>
        <v>105.87577710909289</v>
      </c>
      <c r="DW114" s="2">
        <f t="shared" si="148"/>
        <v>103.46794033771108</v>
      </c>
      <c r="DX114" s="2">
        <f t="shared" si="148"/>
        <v>106.79644779064776</v>
      </c>
      <c r="DY114" s="2">
        <f t="shared" si="148"/>
        <v>94.445446907498635</v>
      </c>
      <c r="EA114" s="2">
        <f t="shared" si="94"/>
        <v>65.320899619583628</v>
      </c>
      <c r="EB114" s="2">
        <f t="shared" si="94"/>
        <v>66.79375454463235</v>
      </c>
      <c r="EC114" s="2">
        <f t="shared" si="94"/>
        <v>64.896188382462228</v>
      </c>
      <c r="ED114" s="2">
        <f t="shared" si="94"/>
        <v>66.096161938346043</v>
      </c>
      <c r="EE114" s="2">
        <f t="shared" si="94"/>
        <v>63.619011013884013</v>
      </c>
      <c r="EF114" s="2">
        <f t="shared" si="94"/>
        <v>63.239807608434646</v>
      </c>
      <c r="EG114" s="2">
        <f t="shared" si="94"/>
        <v>63.781318336399629</v>
      </c>
      <c r="EH114" s="2">
        <f t="shared" si="94"/>
        <v>64.386596733066511</v>
      </c>
      <c r="EI114" s="2">
        <f t="shared" si="94"/>
        <v>66.552641062846945</v>
      </c>
      <c r="EJ114" s="2">
        <f t="shared" si="94"/>
        <v>68.49033687158115</v>
      </c>
      <c r="EK114" s="2">
        <f t="shared" si="94"/>
        <v>63.648813361899471</v>
      </c>
      <c r="EL114" s="2">
        <f t="shared" si="94"/>
        <v>67.250793610306616</v>
      </c>
      <c r="EM114" s="2">
        <f t="shared" si="135"/>
        <v>69.817224306690775</v>
      </c>
      <c r="EN114" s="2">
        <f t="shared" si="135"/>
        <v>73.492353564559494</v>
      </c>
      <c r="EO114" s="2">
        <f t="shared" si="135"/>
        <v>69.234071679202344</v>
      </c>
      <c r="EQ114" s="2">
        <f t="shared" si="149"/>
        <v>66.680712386728146</v>
      </c>
      <c r="ER114" s="2">
        <f t="shared" si="149"/>
        <v>65.940814387859106</v>
      </c>
      <c r="ES114" s="2">
        <f t="shared" si="149"/>
        <v>64.649726282390588</v>
      </c>
      <c r="ET114" s="2">
        <f t="shared" si="149"/>
        <v>65.087702643110944</v>
      </c>
      <c r="EU114" s="2">
        <f t="shared" si="149"/>
        <v>63.137173534028157</v>
      </c>
      <c r="EV114" s="2">
        <f t="shared" si="149"/>
        <v>62.89437955912652</v>
      </c>
      <c r="EW114" s="2">
        <f t="shared" si="149"/>
        <v>63.477450374219295</v>
      </c>
      <c r="EX114" s="2">
        <f t="shared" si="149"/>
        <v>64.074429384495318</v>
      </c>
      <c r="EY114" s="2">
        <f t="shared" si="149"/>
        <v>65.806018708792791</v>
      </c>
      <c r="EZ114" s="2">
        <f t="shared" si="149"/>
        <v>68.214679624425401</v>
      </c>
      <c r="FA114" s="2">
        <f t="shared" si="149"/>
        <v>63.610488711204958</v>
      </c>
      <c r="FB114" s="2">
        <f t="shared" si="149"/>
        <v>67.017164612986264</v>
      </c>
      <c r="FC114" s="2">
        <f t="shared" si="149"/>
        <v>68.98262964707061</v>
      </c>
      <c r="FD114" s="2">
        <f t="shared" si="149"/>
        <v>72.220124016042789</v>
      </c>
      <c r="FE114" s="2">
        <f t="shared" si="149"/>
        <v>69.207837010867465</v>
      </c>
      <c r="FG114" s="2">
        <f t="shared" si="150"/>
        <v>0.98297817304668167</v>
      </c>
      <c r="FH114" s="2">
        <f t="shared" si="150"/>
        <v>0.98148491847070762</v>
      </c>
      <c r="FI114" s="2">
        <f t="shared" si="150"/>
        <v>0.98066204434350235</v>
      </c>
      <c r="FJ114" s="2">
        <f t="shared" si="150"/>
        <v>0.9789934500412788</v>
      </c>
      <c r="FK114" s="2">
        <f t="shared" si="150"/>
        <v>0.97802505897358738</v>
      </c>
      <c r="FL114" s="2">
        <f t="shared" si="150"/>
        <v>0.97808253927396382</v>
      </c>
      <c r="FM114" s="2">
        <f t="shared" si="150"/>
        <v>0.977865828506704</v>
      </c>
      <c r="FN114" s="2">
        <f t="shared" si="150"/>
        <v>0.97701957542541951</v>
      </c>
      <c r="FO114" s="2">
        <f t="shared" si="150"/>
        <v>0.97727040040204072</v>
      </c>
      <c r="FP114" s="2">
        <f t="shared" si="150"/>
        <v>0.97695105338996124</v>
      </c>
      <c r="FQ114" s="2">
        <f t="shared" si="150"/>
        <v>0.97798354989770131</v>
      </c>
      <c r="FR114" s="2">
        <f t="shared" si="150"/>
        <v>0.97639720995142809</v>
      </c>
      <c r="FS114" s="2">
        <f t="shared" si="150"/>
        <v>0.9805548334105908</v>
      </c>
      <c r="FT114" s="2">
        <f t="shared" si="150"/>
        <v>0.97584633150350464</v>
      </c>
      <c r="FU114" s="2">
        <f t="shared" si="150"/>
        <v>0.9694122212380587</v>
      </c>
      <c r="FW114" s="2">
        <f t="shared" si="141"/>
        <v>1.1972003610366006E-3</v>
      </c>
      <c r="FX114" s="2">
        <f t="shared" si="141"/>
        <v>1.4937662063729377E-3</v>
      </c>
      <c r="FY114" s="2">
        <f t="shared" si="141"/>
        <v>1.4541647925299115E-3</v>
      </c>
      <c r="FZ114" s="2">
        <f t="shared" si="141"/>
        <v>1.3207154211509946E-3</v>
      </c>
      <c r="GA114" s="2">
        <f t="shared" si="141"/>
        <v>1.4021175227420101E-3</v>
      </c>
      <c r="GB114" s="2">
        <f t="shared" si="141"/>
        <v>1.7673512332683837E-3</v>
      </c>
      <c r="GC114" s="2">
        <f t="shared" si="141"/>
        <v>1.8859991839041315E-3</v>
      </c>
      <c r="GD114" s="2">
        <f t="shared" si="141"/>
        <v>2.4272577904343854E-3</v>
      </c>
      <c r="GE114" s="2">
        <f t="shared" si="141"/>
        <v>2.74135238090659E-3</v>
      </c>
      <c r="GF114" s="2">
        <f t="shared" si="141"/>
        <v>2.2748570904013755E-3</v>
      </c>
      <c r="GG114" s="2">
        <f t="shared" si="141"/>
        <v>2.0456506370018675E-3</v>
      </c>
      <c r="GH114" s="2">
        <f t="shared" si="141"/>
        <v>1.5079055972573102E-3</v>
      </c>
      <c r="GI114" s="2">
        <f t="shared" si="141"/>
        <v>1.5509721206676415E-3</v>
      </c>
      <c r="GJ114" s="2">
        <f t="shared" si="141"/>
        <v>1.3380358873671301E-3</v>
      </c>
      <c r="GK114" s="2">
        <f t="shared" si="141"/>
        <v>1.1694675934373012E-3</v>
      </c>
      <c r="GM114" s="86">
        <f t="shared" si="142"/>
        <v>1.1288574076635414E-12</v>
      </c>
      <c r="GN114" s="86">
        <f t="shared" si="142"/>
        <v>2.3481210339497217E-13</v>
      </c>
      <c r="GO114" s="86">
        <f t="shared" si="142"/>
        <v>1.1131138909777374E-15</v>
      </c>
      <c r="GP114" s="86">
        <f t="shared" si="142"/>
        <v>1.040564085825495E-17</v>
      </c>
      <c r="GQ114" s="86">
        <f t="shared" si="142"/>
        <v>5.3522910890010732E-18</v>
      </c>
      <c r="GR114" s="86">
        <f t="shared" si="142"/>
        <v>2.2240378327112546E-18</v>
      </c>
      <c r="GS114" s="86">
        <f t="shared" si="142"/>
        <v>6.4042722378595262E-21</v>
      </c>
      <c r="GT114" s="86">
        <f t="shared" si="142"/>
        <v>4.3385946268525404E-24</v>
      </c>
      <c r="GU114" s="86">
        <f t="shared" si="142"/>
        <v>7.5747174947770891E-23</v>
      </c>
      <c r="GV114" s="86">
        <f t="shared" si="142"/>
        <v>5.863922326618726E-22</v>
      </c>
      <c r="GW114" s="86">
        <f t="shared" si="142"/>
        <v>1.2343228996577894E-20</v>
      </c>
      <c r="GX114" s="86">
        <f t="shared" si="142"/>
        <v>3.5822473373032873E-16</v>
      </c>
      <c r="GY114" s="86">
        <f t="shared" si="142"/>
        <v>6.669433830133165E-17</v>
      </c>
      <c r="GZ114" s="86">
        <f t="shared" si="142"/>
        <v>9.8197300497176865E-17</v>
      </c>
      <c r="HA114" s="86">
        <f t="shared" si="142"/>
        <v>1.4050373366304443E-25</v>
      </c>
      <c r="HC114" s="86">
        <f t="shared" si="73"/>
        <v>0.61686226293249813</v>
      </c>
      <c r="HD114" s="86">
        <f t="shared" si="73"/>
        <v>0.53099343772194685</v>
      </c>
      <c r="HE114" s="86">
        <f t="shared" si="73"/>
        <v>0.5258815163927153</v>
      </c>
      <c r="HF114" s="86">
        <f t="shared" si="73"/>
        <v>0.52997441017411417</v>
      </c>
      <c r="HG114" s="86">
        <f t="shared" si="73"/>
        <v>0.53582802379489003</v>
      </c>
      <c r="HH114" s="86">
        <f t="shared" si="73"/>
        <v>0.3092454431693476</v>
      </c>
      <c r="HI114" s="86">
        <f t="shared" si="138"/>
        <v>0.35837369159348759</v>
      </c>
      <c r="HJ114" s="86">
        <f t="shared" si="138"/>
        <v>0.18725129606598123</v>
      </c>
      <c r="HK114" s="86">
        <f t="shared" si="138"/>
        <v>0.19794115229526746</v>
      </c>
      <c r="HL114" s="86">
        <f t="shared" si="138"/>
        <v>0.28115038801317654</v>
      </c>
      <c r="HM114" s="86">
        <f t="shared" si="138"/>
        <v>0.23863103646019007</v>
      </c>
      <c r="HN114" s="86">
        <f t="shared" si="138"/>
        <v>0.50103844662960029</v>
      </c>
      <c r="HO114" s="86">
        <f t="shared" si="138"/>
        <v>0.46766212954158715</v>
      </c>
      <c r="HP114" s="86">
        <f t="shared" si="138"/>
        <v>0.53268440843652942</v>
      </c>
      <c r="HQ114" s="86">
        <f t="shared" si="138"/>
        <v>0.31626551283577903</v>
      </c>
      <c r="HS114" s="86">
        <f t="shared" si="143"/>
        <v>9.0375398178879122E-16</v>
      </c>
      <c r="HT114" s="86">
        <f t="shared" si="143"/>
        <v>1.8646819403354187E-19</v>
      </c>
      <c r="HU114" s="86">
        <f t="shared" si="143"/>
        <v>3.2279184934751327E-19</v>
      </c>
      <c r="HV114" s="86">
        <f t="shared" si="143"/>
        <v>6.8286274015761276E-21</v>
      </c>
      <c r="HW114" s="86">
        <f t="shared" si="143"/>
        <v>8.1775510806022468E-20</v>
      </c>
      <c r="HX114" s="86">
        <f t="shared" si="143"/>
        <v>3.0902745609122951E-21</v>
      </c>
      <c r="HY114" s="86">
        <f t="shared" si="143"/>
        <v>2.5017589172061379E-20</v>
      </c>
      <c r="HZ114" s="86">
        <f t="shared" si="143"/>
        <v>9.3965261756071668E-19</v>
      </c>
      <c r="IA114" s="86">
        <f t="shared" si="143"/>
        <v>5.0113736819438469E-17</v>
      </c>
      <c r="IB114" s="86">
        <f t="shared" si="143"/>
        <v>3.2356939008674118E-18</v>
      </c>
      <c r="IC114" s="86">
        <f t="shared" si="143"/>
        <v>7.1774522043111249E-23</v>
      </c>
      <c r="ID114" s="86">
        <f t="shared" si="143"/>
        <v>2.0119785306255985E-19</v>
      </c>
      <c r="IE114" s="86">
        <f t="shared" si="143"/>
        <v>6.1548002889705565E-19</v>
      </c>
      <c r="IF114" s="86">
        <f t="shared" si="143"/>
        <v>9.3055053857428332E-18</v>
      </c>
      <c r="IG114" s="86">
        <f t="shared" si="143"/>
        <v>4.9025576731649282E-13</v>
      </c>
      <c r="II114" s="86">
        <f t="shared" si="144"/>
        <v>2.1403125946869943E-48</v>
      </c>
      <c r="IJ114" s="86">
        <f t="shared" si="144"/>
        <v>2.6948420111822187E-64</v>
      </c>
      <c r="IK114" s="86">
        <f t="shared" si="144"/>
        <v>2.9343763271428731E-62</v>
      </c>
      <c r="IL114" s="86">
        <f t="shared" si="144"/>
        <v>9.0888457281314393E-71</v>
      </c>
      <c r="IM114" s="86">
        <f t="shared" si="144"/>
        <v>1.0834795661590347E-65</v>
      </c>
      <c r="IN114" s="86">
        <f t="shared" si="144"/>
        <v>9.4145754419044795E-72</v>
      </c>
      <c r="IO114" s="86">
        <f t="shared" si="144"/>
        <v>1.6226320475452838E-69</v>
      </c>
      <c r="IP114" s="86">
        <f t="shared" si="144"/>
        <v>1.0872763041058396E-63</v>
      </c>
      <c r="IQ114" s="86">
        <f t="shared" si="144"/>
        <v>7.3502730604570754E-59</v>
      </c>
      <c r="IR114" s="86">
        <f t="shared" si="144"/>
        <v>5.7973114930226945E-63</v>
      </c>
      <c r="IS114" s="86">
        <f t="shared" si="144"/>
        <v>7.2486556665320772E-79</v>
      </c>
      <c r="IT114" s="86">
        <f t="shared" si="144"/>
        <v>1.0734223151253842E-64</v>
      </c>
      <c r="IU114" s="86">
        <f t="shared" si="144"/>
        <v>2.9930514629907598E-62</v>
      </c>
      <c r="IV114" s="86">
        <f t="shared" si="144"/>
        <v>1.2813851612234243E-94</v>
      </c>
      <c r="IW114" s="86">
        <f t="shared" si="144"/>
        <v>3.5085587047847064E-73</v>
      </c>
      <c r="IY114" s="86">
        <f t="shared" si="145"/>
        <v>0.61686226293362789</v>
      </c>
      <c r="IZ114" s="86">
        <f t="shared" si="145"/>
        <v>0.53099343772218166</v>
      </c>
      <c r="JA114" s="86">
        <f t="shared" si="145"/>
        <v>0.52588151639271641</v>
      </c>
      <c r="JB114" s="86">
        <f t="shared" si="145"/>
        <v>0.52997441017411417</v>
      </c>
      <c r="JC114" s="86">
        <f t="shared" si="145"/>
        <v>0.53582802379489003</v>
      </c>
      <c r="JD114" s="86">
        <f t="shared" si="145"/>
        <v>0.3092454431693476</v>
      </c>
      <c r="JE114" s="86">
        <f t="shared" si="145"/>
        <v>0.35837369159348759</v>
      </c>
      <c r="JF114" s="86">
        <f t="shared" si="145"/>
        <v>0.18725129606598123</v>
      </c>
      <c r="JG114" s="86">
        <f t="shared" si="145"/>
        <v>0.19794115229526751</v>
      </c>
      <c r="JH114" s="86">
        <f t="shared" si="145"/>
        <v>0.28115038801317654</v>
      </c>
      <c r="JI114" s="86">
        <f t="shared" si="145"/>
        <v>0.23863103646019007</v>
      </c>
      <c r="JJ114" s="86">
        <f t="shared" si="145"/>
        <v>0.50103844662960062</v>
      </c>
      <c r="JK114" s="86">
        <f t="shared" si="145"/>
        <v>0.4676621295415872</v>
      </c>
      <c r="JL114" s="86">
        <f t="shared" si="145"/>
        <v>0.53268440843652953</v>
      </c>
      <c r="JM114" s="86">
        <f t="shared" si="145"/>
        <v>0.3162655128362693</v>
      </c>
    </row>
    <row r="115" spans="2:273" x14ac:dyDescent="0.25">
      <c r="B115" s="2">
        <v>88</v>
      </c>
      <c r="C115" s="37">
        <v>156.30600000000001</v>
      </c>
      <c r="D115" s="37">
        <v>144.46799999999999</v>
      </c>
      <c r="E115" s="37">
        <v>128.03200000000001</v>
      </c>
      <c r="F115" s="37">
        <v>128.90299999999999</v>
      </c>
      <c r="G115" s="37">
        <v>122.242</v>
      </c>
      <c r="H115" s="37">
        <v>78.983999999999995</v>
      </c>
      <c r="I115" s="37">
        <v>86.564999999999998</v>
      </c>
      <c r="J115" s="37">
        <v>67.935000000000002</v>
      </c>
      <c r="K115" s="37">
        <v>70.048000000000002</v>
      </c>
      <c r="L115" s="37">
        <v>78.983999999999995</v>
      </c>
      <c r="M115" s="37">
        <v>73.225999999999999</v>
      </c>
      <c r="N115" s="37">
        <v>118.48399999999999</v>
      </c>
      <c r="O115" s="37">
        <v>118.081</v>
      </c>
      <c r="P115" s="37">
        <v>130.40299999999999</v>
      </c>
      <c r="Q115" s="37">
        <v>78.144999999999996</v>
      </c>
      <c r="S115" s="4">
        <f t="shared" si="146"/>
        <v>156.1283694099902</v>
      </c>
      <c r="T115" s="4">
        <f t="shared" si="146"/>
        <v>136.75633068739538</v>
      </c>
      <c r="U115" s="4">
        <f t="shared" si="146"/>
        <v>121.51314756351653</v>
      </c>
      <c r="V115" s="4">
        <f t="shared" si="146"/>
        <v>124.05454714489824</v>
      </c>
      <c r="W115" s="4">
        <f t="shared" si="146"/>
        <v>117.71878875712511</v>
      </c>
      <c r="X115" s="4">
        <f t="shared" si="146"/>
        <v>83.200424149436444</v>
      </c>
      <c r="Y115" s="4">
        <f t="shared" si="146"/>
        <v>90.410468108876572</v>
      </c>
      <c r="Z115" s="4">
        <f t="shared" si="146"/>
        <v>71.97263111189541</v>
      </c>
      <c r="AA115" s="4">
        <f t="shared" si="146"/>
        <v>75.196693399806591</v>
      </c>
      <c r="AB115" s="4">
        <f t="shared" si="146"/>
        <v>84.097003886644714</v>
      </c>
      <c r="AC115" s="4">
        <f t="shared" si="146"/>
        <v>77.130997355301034</v>
      </c>
      <c r="AD115" s="4">
        <f t="shared" si="146"/>
        <v>114.48260249089962</v>
      </c>
      <c r="AE115" s="4">
        <f t="shared" si="146"/>
        <v>115.05951213748889</v>
      </c>
      <c r="AF115" s="4">
        <f t="shared" si="146"/>
        <v>124.34385433859281</v>
      </c>
      <c r="AG115" s="4">
        <f t="shared" si="146"/>
        <v>79.66386219595438</v>
      </c>
      <c r="AI115" s="4">
        <f t="shared" si="147"/>
        <v>0.17763059000981229</v>
      </c>
      <c r="AJ115" s="4">
        <f t="shared" si="147"/>
        <v>7.711669312604613</v>
      </c>
      <c r="AK115" s="4">
        <f t="shared" si="147"/>
        <v>6.5188524364834848</v>
      </c>
      <c r="AL115" s="4">
        <f t="shared" si="147"/>
        <v>4.8484528551017547</v>
      </c>
      <c r="AM115" s="4">
        <f t="shared" si="147"/>
        <v>4.5232112428748934</v>
      </c>
      <c r="AN115" s="4">
        <f t="shared" si="147"/>
        <v>-4.2164241494364489</v>
      </c>
      <c r="AO115" s="4">
        <f t="shared" si="147"/>
        <v>-3.8454681088765739</v>
      </c>
      <c r="AP115" s="4">
        <f t="shared" si="147"/>
        <v>-4.0376311118954078</v>
      </c>
      <c r="AQ115" s="4">
        <f t="shared" si="147"/>
        <v>-5.1486933998065894</v>
      </c>
      <c r="AR115" s="4">
        <f t="shared" si="147"/>
        <v>-5.1130038866447194</v>
      </c>
      <c r="AS115" s="4">
        <f t="shared" si="147"/>
        <v>-3.9049973553010346</v>
      </c>
      <c r="AT115" s="4">
        <f t="shared" si="147"/>
        <v>4.0013975091003715</v>
      </c>
      <c r="AU115" s="4">
        <f t="shared" si="147"/>
        <v>3.0214878625111083</v>
      </c>
      <c r="AV115" s="4">
        <f t="shared" si="147"/>
        <v>6.0591456614071859</v>
      </c>
      <c r="AW115" s="4">
        <f t="shared" si="147"/>
        <v>-1.5188621959543838</v>
      </c>
      <c r="AY115" s="2">
        <f t="shared" si="139"/>
        <v>65.616937430517808</v>
      </c>
      <c r="AZ115" s="2">
        <f t="shared" si="139"/>
        <v>67.014791028738202</v>
      </c>
      <c r="BA115" s="2">
        <f t="shared" si="139"/>
        <v>65.354427441649719</v>
      </c>
      <c r="BB115" s="2">
        <f t="shared" si="139"/>
        <v>66.350650303411101</v>
      </c>
      <c r="BC115" s="2">
        <f t="shared" si="139"/>
        <v>64.01471191406452</v>
      </c>
      <c r="BD115" s="2">
        <f t="shared" si="139"/>
        <v>63.659250258085876</v>
      </c>
      <c r="BE115" s="2">
        <f t="shared" si="139"/>
        <v>64.12125343947136</v>
      </c>
      <c r="BF115" s="2">
        <f t="shared" si="139"/>
        <v>64.508760050878706</v>
      </c>
      <c r="BG115" s="2">
        <f t="shared" si="139"/>
        <v>66.680692679043474</v>
      </c>
      <c r="BH115" s="2">
        <f t="shared" si="139"/>
        <v>68.555094686656872</v>
      </c>
      <c r="BI115" s="2">
        <f t="shared" si="139"/>
        <v>64.208412708393951</v>
      </c>
      <c r="BJ115" s="2">
        <f t="shared" si="139"/>
        <v>67.94003689865329</v>
      </c>
      <c r="BK115" s="2">
        <f t="shared" si="139"/>
        <v>70.29593664271475</v>
      </c>
      <c r="BL115" s="2">
        <f t="shared" si="139"/>
        <v>74.073310773396514</v>
      </c>
      <c r="BM115" s="2">
        <f t="shared" si="139"/>
        <v>69.870212194906514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85.698417547568724</v>
      </c>
      <c r="DL115" s="2">
        <f t="shared" si="148"/>
        <v>88.128671096345542</v>
      </c>
      <c r="DM115" s="2">
        <f t="shared" si="148"/>
        <v>97.706143937552326</v>
      </c>
      <c r="DN115" s="2">
        <f t="shared" si="148"/>
        <v>89.00598030018763</v>
      </c>
      <c r="DO115" s="2">
        <f t="shared" si="148"/>
        <v>91.023103564727961</v>
      </c>
      <c r="DP115" s="2">
        <f t="shared" si="148"/>
        <v>92.279974723711604</v>
      </c>
      <c r="DQ115" s="2">
        <f t="shared" si="148"/>
        <v>88.723664642375184</v>
      </c>
      <c r="DR115" s="2">
        <f t="shared" si="148"/>
        <v>79.030760075865345</v>
      </c>
      <c r="DS115" s="2">
        <f t="shared" si="148"/>
        <v>84.054622332859154</v>
      </c>
      <c r="DT115" s="2">
        <f t="shared" si="148"/>
        <v>82.161970365101951</v>
      </c>
      <c r="DU115" s="2">
        <f t="shared" si="148"/>
        <v>98.555110187110174</v>
      </c>
      <c r="DV115" s="2">
        <f t="shared" si="148"/>
        <v>106.20443899770214</v>
      </c>
      <c r="DW115" s="2">
        <f t="shared" si="148"/>
        <v>103.78263742964354</v>
      </c>
      <c r="DX115" s="2">
        <f t="shared" si="148"/>
        <v>107.17185525525522</v>
      </c>
      <c r="DY115" s="2">
        <f t="shared" si="148"/>
        <v>94.753624794745491</v>
      </c>
      <c r="EA115" s="2">
        <f t="shared" si="94"/>
        <v>65.298043174652804</v>
      </c>
      <c r="EB115" s="2">
        <f t="shared" si="94"/>
        <v>66.652907805010386</v>
      </c>
      <c r="EC115" s="2">
        <f t="shared" si="94"/>
        <v>64.772993064156552</v>
      </c>
      <c r="ED115" s="2">
        <f t="shared" si="94"/>
        <v>65.908734967580486</v>
      </c>
      <c r="EE115" s="2">
        <f t="shared" si="94"/>
        <v>63.461991506241965</v>
      </c>
      <c r="EF115" s="2">
        <f t="shared" si="94"/>
        <v>63.074987702327221</v>
      </c>
      <c r="EG115" s="2">
        <f t="shared" si="94"/>
        <v>63.613989351619566</v>
      </c>
      <c r="EH115" s="2">
        <f t="shared" si="94"/>
        <v>64.198054281475549</v>
      </c>
      <c r="EI115" s="2">
        <f t="shared" si="94"/>
        <v>66.314339894034788</v>
      </c>
      <c r="EJ115" s="2">
        <f t="shared" si="94"/>
        <v>68.262990362073467</v>
      </c>
      <c r="EK115" s="2">
        <f t="shared" si="94"/>
        <v>63.503318584710797</v>
      </c>
      <c r="EL115" s="2">
        <f t="shared" si="94"/>
        <v>67.096822868427878</v>
      </c>
      <c r="EM115" s="2">
        <f t="shared" si="135"/>
        <v>69.691694151260592</v>
      </c>
      <c r="EN115" s="2">
        <f t="shared" si="135"/>
        <v>73.327989094668567</v>
      </c>
      <c r="EO115" s="2">
        <f t="shared" si="135"/>
        <v>69.154183258350855</v>
      </c>
      <c r="EQ115" s="2">
        <f t="shared" si="149"/>
        <v>66.609955350553832</v>
      </c>
      <c r="ER115" s="2">
        <f t="shared" si="149"/>
        <v>65.830203628595299</v>
      </c>
      <c r="ES115" s="2">
        <f t="shared" si="149"/>
        <v>64.535483681417531</v>
      </c>
      <c r="ET115" s="2">
        <f t="shared" si="149"/>
        <v>64.937879881268699</v>
      </c>
      <c r="EU115" s="2">
        <f t="shared" si="149"/>
        <v>62.998463437194992</v>
      </c>
      <c r="EV115" s="2">
        <f t="shared" si="149"/>
        <v>62.743224257031471</v>
      </c>
      <c r="EW115" s="2">
        <f t="shared" si="149"/>
        <v>63.32181246788636</v>
      </c>
      <c r="EX115" s="2">
        <f t="shared" si="149"/>
        <v>63.89971759302658</v>
      </c>
      <c r="EY115" s="2">
        <f t="shared" si="149"/>
        <v>65.60424484985532</v>
      </c>
      <c r="EZ115" s="2">
        <f t="shared" si="149"/>
        <v>67.999000858006269</v>
      </c>
      <c r="FA115" s="2">
        <f t="shared" si="149"/>
        <v>63.465267503698286</v>
      </c>
      <c r="FB115" s="2">
        <f t="shared" si="149"/>
        <v>66.873931229791012</v>
      </c>
      <c r="FC115" s="2">
        <f t="shared" si="149"/>
        <v>68.88633945210546</v>
      </c>
      <c r="FD115" s="2">
        <f t="shared" si="149"/>
        <v>72.105981873773331</v>
      </c>
      <c r="FE115" s="2">
        <f t="shared" si="149"/>
        <v>69.130662798737276</v>
      </c>
      <c r="FG115" s="2">
        <f t="shared" si="150"/>
        <v>0.98445262344321893</v>
      </c>
      <c r="FH115" s="2">
        <f t="shared" si="150"/>
        <v>0.98308649070781828</v>
      </c>
      <c r="FI115" s="2">
        <f t="shared" si="150"/>
        <v>0.98233351476707198</v>
      </c>
      <c r="FJ115" s="2">
        <f t="shared" si="150"/>
        <v>0.98080632213065799</v>
      </c>
      <c r="FK115" s="2">
        <f t="shared" si="150"/>
        <v>0.97991978936557955</v>
      </c>
      <c r="FL115" s="2">
        <f t="shared" si="150"/>
        <v>0.9799724150697332</v>
      </c>
      <c r="FM115" s="2">
        <f t="shared" si="150"/>
        <v>0.97977400419251104</v>
      </c>
      <c r="FN115" s="2">
        <f t="shared" si="150"/>
        <v>0.97899913936108462</v>
      </c>
      <c r="FO115" s="2">
        <f t="shared" si="150"/>
        <v>0.97922881729130462</v>
      </c>
      <c r="FP115" s="2">
        <f t="shared" si="150"/>
        <v>0.97893639264976251</v>
      </c>
      <c r="FQ115" s="2">
        <f t="shared" si="150"/>
        <v>0.97988178567742223</v>
      </c>
      <c r="FR115" s="2">
        <f t="shared" si="150"/>
        <v>0.97842920162509339</v>
      </c>
      <c r="FS115" s="2">
        <f t="shared" si="150"/>
        <v>0.98223540271295595</v>
      </c>
      <c r="FT115" s="2">
        <f t="shared" si="150"/>
        <v>0.97792467669692251</v>
      </c>
      <c r="FU115" s="2">
        <f t="shared" si="150"/>
        <v>0.97202833146497647</v>
      </c>
      <c r="FW115" s="2">
        <f t="shared" si="141"/>
        <v>1.312552487581598E-3</v>
      </c>
      <c r="FX115" s="2">
        <f t="shared" si="141"/>
        <v>1.6376460646376444E-3</v>
      </c>
      <c r="FY115" s="2">
        <f t="shared" si="141"/>
        <v>1.5942363249103271E-3</v>
      </c>
      <c r="FZ115" s="2">
        <f t="shared" si="141"/>
        <v>1.4479511643151627E-3</v>
      </c>
      <c r="GA115" s="2">
        <f t="shared" si="141"/>
        <v>1.537183351530728E-3</v>
      </c>
      <c r="GB115" s="2">
        <f t="shared" si="141"/>
        <v>1.9375317220074139E-3</v>
      </c>
      <c r="GC115" s="2">
        <f t="shared" si="141"/>
        <v>2.0675807706480444E-3</v>
      </c>
      <c r="GD115" s="2">
        <f t="shared" si="141"/>
        <v>2.6608121414192776E-3</v>
      </c>
      <c r="GE115" s="2">
        <f t="shared" si="141"/>
        <v>3.0050383388676208E-3</v>
      </c>
      <c r="GF115" s="2">
        <f t="shared" si="141"/>
        <v>2.4937838779732612E-3</v>
      </c>
      <c r="GG115" s="2">
        <f t="shared" si="141"/>
        <v>2.2425687255027359E-3</v>
      </c>
      <c r="GH115" s="2">
        <f t="shared" si="141"/>
        <v>1.6531451096645532E-3</v>
      </c>
      <c r="GI115" s="2">
        <f t="shared" si="141"/>
        <v>1.700352680877425E-3</v>
      </c>
      <c r="GJ115" s="2">
        <f t="shared" si="141"/>
        <v>1.466937807263045E-3</v>
      </c>
      <c r="GK115" s="2">
        <f t="shared" si="141"/>
        <v>1.2821510546020436E-3</v>
      </c>
      <c r="GM115" s="86">
        <f t="shared" si="142"/>
        <v>9.9704743051851542E-14</v>
      </c>
      <c r="GN115" s="86">
        <f t="shared" si="142"/>
        <v>2.1121260690013159E-14</v>
      </c>
      <c r="GO115" s="86">
        <f t="shared" si="142"/>
        <v>6.4500217982707832E-17</v>
      </c>
      <c r="GP115" s="86">
        <f t="shared" si="142"/>
        <v>3.8647581743489637E-19</v>
      </c>
      <c r="GQ115" s="86">
        <f t="shared" si="142"/>
        <v>1.8291195980064691E-19</v>
      </c>
      <c r="GR115" s="86">
        <f t="shared" si="142"/>
        <v>7.9853850195477213E-20</v>
      </c>
      <c r="GS115" s="86">
        <f t="shared" si="142"/>
        <v>1.3311589368723533E-22</v>
      </c>
      <c r="GT115" s="86">
        <f t="shared" si="142"/>
        <v>5.0801803360122963E-26</v>
      </c>
      <c r="GU115" s="86">
        <f t="shared" si="142"/>
        <v>1.0908528400454971E-24</v>
      </c>
      <c r="GV115" s="86">
        <f t="shared" si="142"/>
        <v>9.5757465794155718E-24</v>
      </c>
      <c r="GW115" s="86">
        <f t="shared" si="142"/>
        <v>2.7892138424529156E-22</v>
      </c>
      <c r="GX115" s="86">
        <f t="shared" si="142"/>
        <v>1.766728731579906E-17</v>
      </c>
      <c r="GY115" s="86">
        <f t="shared" si="142"/>
        <v>3.1891297281793963E-18</v>
      </c>
      <c r="GZ115" s="86">
        <f t="shared" si="142"/>
        <v>4.6474277697123917E-18</v>
      </c>
      <c r="HA115" s="86">
        <f t="shared" si="142"/>
        <v>1.4508243768759046E-27</v>
      </c>
      <c r="HC115" s="86">
        <f t="shared" si="73"/>
        <v>0.6018646084008773</v>
      </c>
      <c r="HD115" s="86">
        <f t="shared" si="73"/>
        <v>0.4753297785282094</v>
      </c>
      <c r="HE115" s="86">
        <f t="shared" si="73"/>
        <v>0.42541656531743061</v>
      </c>
      <c r="HF115" s="86">
        <f t="shared" si="73"/>
        <v>0.41721311919633058</v>
      </c>
      <c r="HG115" s="86">
        <f t="shared" si="73"/>
        <v>0.39649281993427588</v>
      </c>
      <c r="HH115" s="86">
        <f t="shared" si="73"/>
        <v>0.17922294047013154</v>
      </c>
      <c r="HI115" s="86">
        <f t="shared" si="138"/>
        <v>0.22529022429799272</v>
      </c>
      <c r="HJ115" s="86">
        <f t="shared" si="138"/>
        <v>7.81695979063875E-2</v>
      </c>
      <c r="HK115" s="86">
        <f t="shared" si="138"/>
        <v>8.3121912504801637E-2</v>
      </c>
      <c r="HL115" s="86">
        <f t="shared" si="138"/>
        <v>0.14600258494191676</v>
      </c>
      <c r="HM115" s="86">
        <f t="shared" si="138"/>
        <v>0.12347321119295986</v>
      </c>
      <c r="HN115" s="86">
        <f t="shared" si="138"/>
        <v>0.36456665770811686</v>
      </c>
      <c r="HO115" s="86">
        <f t="shared" si="138"/>
        <v>0.34781831881598824</v>
      </c>
      <c r="HP115" s="86">
        <f t="shared" si="138"/>
        <v>0.42853993969299048</v>
      </c>
      <c r="HQ115" s="86">
        <f t="shared" si="138"/>
        <v>0.17173205197571811</v>
      </c>
      <c r="HS115" s="86">
        <f t="shared" si="143"/>
        <v>4.1957897246796116E-15</v>
      </c>
      <c r="HT115" s="86">
        <f t="shared" si="143"/>
        <v>1.456088395848074E-18</v>
      </c>
      <c r="HU115" s="86">
        <f t="shared" si="143"/>
        <v>2.3859371904556866E-18</v>
      </c>
      <c r="HV115" s="86">
        <f t="shared" si="143"/>
        <v>6.1672931168425306E-20</v>
      </c>
      <c r="HW115" s="86">
        <f t="shared" si="143"/>
        <v>6.5343212194342345E-19</v>
      </c>
      <c r="HX115" s="86">
        <f t="shared" si="143"/>
        <v>3.1994167950629434E-20</v>
      </c>
      <c r="HY115" s="86">
        <f t="shared" si="143"/>
        <v>2.4210607950234685E-19</v>
      </c>
      <c r="HZ115" s="86">
        <f t="shared" si="143"/>
        <v>8.1897634040552233E-18</v>
      </c>
      <c r="IA115" s="86">
        <f t="shared" si="143"/>
        <v>3.7566902694431112E-16</v>
      </c>
      <c r="IB115" s="86">
        <f t="shared" si="143"/>
        <v>2.6336500135206786E-17</v>
      </c>
      <c r="IC115" s="86">
        <f t="shared" si="143"/>
        <v>9.7662287203542023E-22</v>
      </c>
      <c r="ID115" s="86">
        <f t="shared" si="143"/>
        <v>1.5830259157462433E-18</v>
      </c>
      <c r="IE115" s="86">
        <f t="shared" si="143"/>
        <v>4.566038577207926E-18</v>
      </c>
      <c r="IF115" s="86">
        <f t="shared" si="143"/>
        <v>5.405863464053671E-17</v>
      </c>
      <c r="IG115" s="86">
        <f t="shared" si="143"/>
        <v>1.6432976772256237E-12</v>
      </c>
      <c r="II115" s="86">
        <f t="shared" si="144"/>
        <v>3.9673034108815691E-47</v>
      </c>
      <c r="IJ115" s="86">
        <f t="shared" si="144"/>
        <v>1.5372581577281764E-62</v>
      </c>
      <c r="IK115" s="86">
        <f t="shared" si="144"/>
        <v>1.4444543364644435E-60</v>
      </c>
      <c r="IL115" s="86">
        <f t="shared" si="144"/>
        <v>7.249561674376167E-69</v>
      </c>
      <c r="IM115" s="86">
        <f t="shared" si="144"/>
        <v>6.5003249784148422E-64</v>
      </c>
      <c r="IN115" s="86">
        <f t="shared" si="144"/>
        <v>9.7918150392739162E-70</v>
      </c>
      <c r="IO115" s="86">
        <f t="shared" si="144"/>
        <v>1.5242682775248744E-67</v>
      </c>
      <c r="IP115" s="86">
        <f t="shared" si="144"/>
        <v>8.2235879259490724E-62</v>
      </c>
      <c r="IQ115" s="86">
        <f t="shared" si="144"/>
        <v>4.3094733013046915E-57</v>
      </c>
      <c r="IR115" s="86">
        <f t="shared" si="144"/>
        <v>3.9834603278991451E-61</v>
      </c>
      <c r="IS115" s="86">
        <f t="shared" si="144"/>
        <v>1.3620971182218688E-76</v>
      </c>
      <c r="IT115" s="86">
        <f t="shared" si="144"/>
        <v>6.3202621826646847E-63</v>
      </c>
      <c r="IU115" s="86">
        <f t="shared" si="144"/>
        <v>1.5304831252218959E-60</v>
      </c>
      <c r="IV115" s="86">
        <f t="shared" si="144"/>
        <v>4.6877719487216021E-92</v>
      </c>
      <c r="IW115" s="86">
        <f t="shared" si="144"/>
        <v>3.00653962229205E-71</v>
      </c>
      <c r="IY115" s="86">
        <f t="shared" si="145"/>
        <v>0.60186460840098122</v>
      </c>
      <c r="IZ115" s="86">
        <f t="shared" si="145"/>
        <v>0.4753297785282305</v>
      </c>
      <c r="JA115" s="86">
        <f t="shared" si="145"/>
        <v>0.42541656531743066</v>
      </c>
      <c r="JB115" s="86">
        <f t="shared" si="145"/>
        <v>0.41721311919633058</v>
      </c>
      <c r="JC115" s="86">
        <f t="shared" si="145"/>
        <v>0.39649281993427588</v>
      </c>
      <c r="JD115" s="86">
        <f t="shared" si="145"/>
        <v>0.17922294047013154</v>
      </c>
      <c r="JE115" s="86">
        <f t="shared" si="145"/>
        <v>0.22529022429799272</v>
      </c>
      <c r="JF115" s="86">
        <f t="shared" si="145"/>
        <v>7.8169597906387514E-2</v>
      </c>
      <c r="JG115" s="86">
        <f t="shared" si="145"/>
        <v>8.3121912504802012E-2</v>
      </c>
      <c r="JH115" s="86">
        <f t="shared" si="145"/>
        <v>0.14600258494191679</v>
      </c>
      <c r="JI115" s="86">
        <f t="shared" si="145"/>
        <v>0.12347321119295986</v>
      </c>
      <c r="JJ115" s="86">
        <f t="shared" si="145"/>
        <v>0.36456665770811686</v>
      </c>
      <c r="JK115" s="86">
        <f t="shared" si="145"/>
        <v>0.34781831881598824</v>
      </c>
      <c r="JL115" s="86">
        <f t="shared" si="145"/>
        <v>0.42853993969299053</v>
      </c>
      <c r="JM115" s="86">
        <f t="shared" si="145"/>
        <v>0.17173205197736141</v>
      </c>
    </row>
    <row r="116" spans="2:273" x14ac:dyDescent="0.25">
      <c r="B116" s="2">
        <v>89</v>
      </c>
      <c r="C116" s="37">
        <v>144.161</v>
      </c>
      <c r="D116" s="37">
        <v>124.855</v>
      </c>
      <c r="E116" s="37">
        <v>101.194</v>
      </c>
      <c r="F116" s="37">
        <v>99.661000000000001</v>
      </c>
      <c r="G116" s="37">
        <v>90.694000000000003</v>
      </c>
      <c r="H116" s="37">
        <v>65.661000000000001</v>
      </c>
      <c r="I116" s="37">
        <v>69.225999999999999</v>
      </c>
      <c r="J116" s="37">
        <v>63.531999999999996</v>
      </c>
      <c r="K116" s="37">
        <v>65.745999999999995</v>
      </c>
      <c r="L116" s="37">
        <v>69.397000000000006</v>
      </c>
      <c r="M116" s="37">
        <v>64.225999999999999</v>
      </c>
      <c r="N116" s="37">
        <v>89.468000000000004</v>
      </c>
      <c r="O116" s="37">
        <v>89.838999999999999</v>
      </c>
      <c r="P116" s="37">
        <v>106.09699999999999</v>
      </c>
      <c r="Q116" s="37">
        <v>69.403000000000006</v>
      </c>
      <c r="S116" s="4">
        <f t="shared" si="146"/>
        <v>140.00063357404287</v>
      </c>
      <c r="T116" s="4">
        <f t="shared" si="146"/>
        <v>117.94544414569182</v>
      </c>
      <c r="U116" s="4">
        <f t="shared" si="146"/>
        <v>100.84860190909677</v>
      </c>
      <c r="V116" s="4">
        <f t="shared" si="146"/>
        <v>100.72773214819669</v>
      </c>
      <c r="W116" s="4">
        <f t="shared" si="146"/>
        <v>93.0302142192606</v>
      </c>
      <c r="X116" s="4">
        <f t="shared" si="146"/>
        <v>71.477451041413048</v>
      </c>
      <c r="Y116" s="4">
        <f t="shared" si="146"/>
        <v>75.867138076286551</v>
      </c>
      <c r="Z116" s="4">
        <f t="shared" si="146"/>
        <v>66.316339507442876</v>
      </c>
      <c r="AA116" s="4">
        <f t="shared" si="146"/>
        <v>68.732674054774023</v>
      </c>
      <c r="AB116" s="4">
        <f t="shared" si="146"/>
        <v>73.827563663232496</v>
      </c>
      <c r="AC116" s="4">
        <f t="shared" si="146"/>
        <v>68.567050981539708</v>
      </c>
      <c r="AD116" s="4">
        <f t="shared" si="146"/>
        <v>92.892983734102472</v>
      </c>
      <c r="AE116" s="4">
        <f t="shared" si="146"/>
        <v>95.714025154367803</v>
      </c>
      <c r="AF116" s="4">
        <f t="shared" si="146"/>
        <v>104.81522689628696</v>
      </c>
      <c r="AG116" s="4">
        <f t="shared" si="146"/>
        <v>73.184476563911105</v>
      </c>
      <c r="AI116" s="4">
        <f t="shared" si="147"/>
        <v>4.160366425957136</v>
      </c>
      <c r="AJ116" s="4">
        <f t="shared" si="147"/>
        <v>6.9095558543081808</v>
      </c>
      <c r="AK116" s="4">
        <f t="shared" si="147"/>
        <v>0.34539809090323104</v>
      </c>
      <c r="AL116" s="4">
        <f t="shared" si="147"/>
        <v>-1.0667321481966923</v>
      </c>
      <c r="AM116" s="4">
        <f t="shared" si="147"/>
        <v>-2.3362142192605972</v>
      </c>
      <c r="AN116" s="4">
        <f t="shared" si="147"/>
        <v>-5.8164510414130461</v>
      </c>
      <c r="AO116" s="4">
        <f t="shared" si="147"/>
        <v>-6.641138076286552</v>
      </c>
      <c r="AP116" s="4">
        <f t="shared" si="147"/>
        <v>-2.7843395074428798</v>
      </c>
      <c r="AQ116" s="4">
        <f t="shared" si="147"/>
        <v>-2.9866740547740278</v>
      </c>
      <c r="AR116" s="4">
        <f t="shared" si="147"/>
        <v>-4.4305636632324905</v>
      </c>
      <c r="AS116" s="4">
        <f t="shared" si="147"/>
        <v>-4.3410509815397091</v>
      </c>
      <c r="AT116" s="4">
        <f t="shared" si="147"/>
        <v>-3.4249837341024687</v>
      </c>
      <c r="AU116" s="4">
        <f t="shared" si="147"/>
        <v>-5.8750251543678047</v>
      </c>
      <c r="AV116" s="4">
        <f t="shared" si="147"/>
        <v>1.2817731037130358</v>
      </c>
      <c r="AW116" s="4">
        <f t="shared" si="147"/>
        <v>-3.7814765639110988</v>
      </c>
      <c r="AY116" s="2">
        <f t="shared" si="139"/>
        <v>65.568672070896696</v>
      </c>
      <c r="AZ116" s="2">
        <f t="shared" si="139"/>
        <v>66.84679578101759</v>
      </c>
      <c r="BA116" s="2">
        <f t="shared" si="139"/>
        <v>65.187623112536528</v>
      </c>
      <c r="BB116" s="2">
        <f t="shared" si="139"/>
        <v>66.131325273572998</v>
      </c>
      <c r="BC116" s="2">
        <f t="shared" si="139"/>
        <v>63.816194605132914</v>
      </c>
      <c r="BD116" s="2">
        <f t="shared" si="139"/>
        <v>63.450524776715838</v>
      </c>
      <c r="BE116" s="2">
        <f t="shared" si="139"/>
        <v>63.915057921408533</v>
      </c>
      <c r="BF116" s="2">
        <f t="shared" si="139"/>
        <v>64.296130697160976</v>
      </c>
      <c r="BG116" s="2">
        <f t="shared" si="139"/>
        <v>66.414744757414283</v>
      </c>
      <c r="BH116" s="2">
        <f t="shared" si="139"/>
        <v>68.305124454843408</v>
      </c>
      <c r="BI116" s="2">
        <f t="shared" si="139"/>
        <v>64.008280535737015</v>
      </c>
      <c r="BJ116" s="2">
        <f t="shared" si="139"/>
        <v>67.722799819045548</v>
      </c>
      <c r="BK116" s="2">
        <f t="shared" si="139"/>
        <v>70.125050038521408</v>
      </c>
      <c r="BL116" s="2">
        <f t="shared" si="139"/>
        <v>73.855330860351586</v>
      </c>
      <c r="BM116" s="2">
        <f t="shared" si="139"/>
        <v>69.738854686408942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85.816811839323478</v>
      </c>
      <c r="DL116" s="2">
        <f t="shared" si="148"/>
        <v>88.272229537903982</v>
      </c>
      <c r="DM116" s="2">
        <f t="shared" si="148"/>
        <v>98.003032358263781</v>
      </c>
      <c r="DN116" s="2">
        <f t="shared" si="148"/>
        <v>89.189316604127598</v>
      </c>
      <c r="DO116" s="2">
        <f t="shared" si="148"/>
        <v>91.21181482176361</v>
      </c>
      <c r="DP116" s="2">
        <f t="shared" si="148"/>
        <v>92.478640551482698</v>
      </c>
      <c r="DQ116" s="2">
        <f t="shared" si="148"/>
        <v>88.828329622132273</v>
      </c>
      <c r="DR116" s="2">
        <f t="shared" si="148"/>
        <v>78.989794689426276</v>
      </c>
      <c r="DS116" s="2">
        <f t="shared" si="148"/>
        <v>84.040031294452319</v>
      </c>
      <c r="DT116" s="2">
        <f t="shared" si="148"/>
        <v>82.073452821242299</v>
      </c>
      <c r="DU116" s="2">
        <f t="shared" si="148"/>
        <v>98.751161615056333</v>
      </c>
      <c r="DV116" s="2">
        <f t="shared" si="148"/>
        <v>106.5331008863114</v>
      </c>
      <c r="DW116" s="2">
        <f t="shared" si="148"/>
        <v>104.097334521576</v>
      </c>
      <c r="DX116" s="2">
        <f t="shared" si="148"/>
        <v>107.5472627198627</v>
      </c>
      <c r="DY116" s="2">
        <f t="shared" si="148"/>
        <v>95.061802681992333</v>
      </c>
      <c r="EA116" s="2">
        <f t="shared" si="94"/>
        <v>65.275186729721995</v>
      </c>
      <c r="EB116" s="2">
        <f t="shared" si="94"/>
        <v>66.512061065388423</v>
      </c>
      <c r="EC116" s="2">
        <f t="shared" si="94"/>
        <v>64.64979774585089</v>
      </c>
      <c r="ED116" s="2">
        <f t="shared" si="94"/>
        <v>65.721307996814929</v>
      </c>
      <c r="EE116" s="2">
        <f t="shared" ref="EE116:EL147" si="151">CI$228*$B116+CI$229</f>
        <v>63.304971998599918</v>
      </c>
      <c r="EF116" s="2">
        <f t="shared" si="151"/>
        <v>62.910167796219795</v>
      </c>
      <c r="EG116" s="2">
        <f t="shared" si="151"/>
        <v>63.446660366839502</v>
      </c>
      <c r="EH116" s="2">
        <f t="shared" si="151"/>
        <v>64.009511829884573</v>
      </c>
      <c r="EI116" s="2">
        <f t="shared" si="151"/>
        <v>66.076038725222645</v>
      </c>
      <c r="EJ116" s="2">
        <f t="shared" si="151"/>
        <v>68.035643852565784</v>
      </c>
      <c r="EK116" s="2">
        <f t="shared" si="151"/>
        <v>63.357823807522117</v>
      </c>
      <c r="EL116" s="2">
        <f t="shared" si="151"/>
        <v>66.942852126549155</v>
      </c>
      <c r="EM116" s="2">
        <f t="shared" si="135"/>
        <v>69.566163995830408</v>
      </c>
      <c r="EN116" s="2">
        <f t="shared" si="135"/>
        <v>73.16362462477764</v>
      </c>
      <c r="EO116" s="2">
        <f t="shared" si="135"/>
        <v>69.074294837499352</v>
      </c>
      <c r="EQ116" s="2">
        <f t="shared" si="149"/>
        <v>66.539198314379519</v>
      </c>
      <c r="ER116" s="2">
        <f t="shared" si="149"/>
        <v>65.719592869331493</v>
      </c>
      <c r="ES116" s="2">
        <f t="shared" si="149"/>
        <v>64.421241080444474</v>
      </c>
      <c r="ET116" s="2">
        <f t="shared" si="149"/>
        <v>64.788057119426441</v>
      </c>
      <c r="EU116" s="2">
        <f t="shared" si="149"/>
        <v>62.85975334036182</v>
      </c>
      <c r="EV116" s="2">
        <f t="shared" si="149"/>
        <v>62.592068954936416</v>
      </c>
      <c r="EW116" s="2">
        <f t="shared" si="149"/>
        <v>63.166174561553433</v>
      </c>
      <c r="EX116" s="2">
        <f t="shared" si="149"/>
        <v>63.725005801557842</v>
      </c>
      <c r="EY116" s="2">
        <f t="shared" si="149"/>
        <v>65.402470990917834</v>
      </c>
      <c r="EZ116" s="2">
        <f t="shared" si="149"/>
        <v>67.78332209158711</v>
      </c>
      <c r="FA116" s="2">
        <f t="shared" si="149"/>
        <v>63.320046296191613</v>
      </c>
      <c r="FB116" s="2">
        <f t="shared" si="149"/>
        <v>66.73069784659576</v>
      </c>
      <c r="FC116" s="2">
        <f t="shared" si="149"/>
        <v>68.790049257140311</v>
      </c>
      <c r="FD116" s="2">
        <f t="shared" si="149"/>
        <v>71.991839731503859</v>
      </c>
      <c r="FE116" s="2">
        <f t="shared" si="149"/>
        <v>69.053488586607088</v>
      </c>
      <c r="FG116" s="2">
        <f t="shared" si="150"/>
        <v>0.98580120008968009</v>
      </c>
      <c r="FH116" s="2">
        <f t="shared" si="150"/>
        <v>0.9845517059580382</v>
      </c>
      <c r="FI116" s="2">
        <f t="shared" si="150"/>
        <v>0.98386288949424561</v>
      </c>
      <c r="FJ116" s="2">
        <f t="shared" si="150"/>
        <v>0.98246554492400096</v>
      </c>
      <c r="FK116" s="2">
        <f t="shared" si="150"/>
        <v>0.98165421616401494</v>
      </c>
      <c r="FL116" s="2">
        <f t="shared" si="150"/>
        <v>0.98170238120356157</v>
      </c>
      <c r="FM116" s="2">
        <f t="shared" si="150"/>
        <v>0.98152078571318535</v>
      </c>
      <c r="FN116" s="2">
        <f t="shared" si="150"/>
        <v>0.98081153008382171</v>
      </c>
      <c r="FO116" s="2">
        <f t="shared" si="150"/>
        <v>0.98102177087301246</v>
      </c>
      <c r="FP116" s="2">
        <f t="shared" si="150"/>
        <v>0.98075409200888009</v>
      </c>
      <c r="FQ116" s="2">
        <f t="shared" si="150"/>
        <v>0.98161943346998581</v>
      </c>
      <c r="FR116" s="2">
        <f t="shared" si="150"/>
        <v>0.9802897881565461</v>
      </c>
      <c r="FS116" s="2">
        <f t="shared" si="150"/>
        <v>0.98377313062764982</v>
      </c>
      <c r="FT116" s="2">
        <f t="shared" si="150"/>
        <v>0.97982788376522945</v>
      </c>
      <c r="FU116" s="2">
        <f t="shared" si="150"/>
        <v>0.97442659374071228</v>
      </c>
      <c r="FW116" s="2">
        <f t="shared" si="141"/>
        <v>1.4390029591019617E-3</v>
      </c>
      <c r="FX116" s="2">
        <f t="shared" si="141"/>
        <v>1.7953595412052536E-3</v>
      </c>
      <c r="FY116" s="2">
        <f t="shared" si="141"/>
        <v>1.7477765459224719E-3</v>
      </c>
      <c r="FZ116" s="2">
        <f t="shared" si="141"/>
        <v>1.5874251242616916E-3</v>
      </c>
      <c r="GA116" s="2">
        <f t="shared" si="141"/>
        <v>1.6852380997358701E-3</v>
      </c>
      <c r="GB116" s="2">
        <f t="shared" si="141"/>
        <v>2.1240642371119296E-3</v>
      </c>
      <c r="GC116" s="2">
        <f t="shared" si="141"/>
        <v>2.2666050994119562E-3</v>
      </c>
      <c r="GD116" s="2">
        <f t="shared" si="141"/>
        <v>2.9167737310773528E-3</v>
      </c>
      <c r="GE116" s="2">
        <f t="shared" si="141"/>
        <v>3.2940040172637552E-3</v>
      </c>
      <c r="GF116" s="2">
        <f t="shared" si="141"/>
        <v>2.7337219261589665E-3</v>
      </c>
      <c r="GG116" s="2">
        <f t="shared" si="141"/>
        <v>2.4583958148422392E-3</v>
      </c>
      <c r="GH116" s="2">
        <f t="shared" si="141"/>
        <v>1.8123485118887428E-3</v>
      </c>
      <c r="GI116" s="2">
        <f t="shared" si="141"/>
        <v>1.864093841408881E-3</v>
      </c>
      <c r="GJ116" s="2">
        <f t="shared" si="141"/>
        <v>1.6082377108776881E-3</v>
      </c>
      <c r="GK116" s="2">
        <f t="shared" si="141"/>
        <v>1.4056767938465814E-3</v>
      </c>
      <c r="GM116" s="86">
        <f t="shared" si="142"/>
        <v>7.9189368813363491E-15</v>
      </c>
      <c r="GN116" s="86">
        <f t="shared" si="142"/>
        <v>1.7212269294811235E-15</v>
      </c>
      <c r="GO116" s="86">
        <f t="shared" si="142"/>
        <v>3.3272462863005909E-18</v>
      </c>
      <c r="GP116" s="86">
        <f t="shared" si="142"/>
        <v>1.2522714894863658E-20</v>
      </c>
      <c r="GQ116" s="86">
        <f t="shared" si="142"/>
        <v>5.4289224350228296E-21</v>
      </c>
      <c r="GR116" s="86">
        <f t="shared" si="142"/>
        <v>2.5075284435897482E-21</v>
      </c>
      <c r="GS116" s="86">
        <f t="shared" si="142"/>
        <v>2.3614133594172721E-24</v>
      </c>
      <c r="GT116" s="86">
        <f t="shared" si="142"/>
        <v>4.9673691725871464E-28</v>
      </c>
      <c r="GU116" s="86">
        <f t="shared" si="142"/>
        <v>1.321196461982785E-26</v>
      </c>
      <c r="GV116" s="86">
        <f t="shared" si="142"/>
        <v>1.3193964108157188E-25</v>
      </c>
      <c r="GW116" s="86">
        <f t="shared" si="142"/>
        <v>5.4036047959878385E-24</v>
      </c>
      <c r="GX116" s="86">
        <f t="shared" si="142"/>
        <v>7.6862871004371716E-19</v>
      </c>
      <c r="GY116" s="86">
        <f t="shared" si="142"/>
        <v>1.3493175159050806E-19</v>
      </c>
      <c r="GZ116" s="86">
        <f t="shared" si="142"/>
        <v>1.9423182155613366E-19</v>
      </c>
      <c r="HA116" s="86">
        <f t="shared" si="142"/>
        <v>1.2522948911420909E-29</v>
      </c>
      <c r="HC116" s="86">
        <f t="shared" si="73"/>
        <v>0.54396274855665117</v>
      </c>
      <c r="HD116" s="86">
        <f t="shared" si="73"/>
        <v>0.39552017225767111</v>
      </c>
      <c r="HE116" s="86">
        <f t="shared" si="73"/>
        <v>0.30680928453255113</v>
      </c>
      <c r="HF116" s="86">
        <f t="shared" si="73"/>
        <v>0.28614332262730696</v>
      </c>
      <c r="HG116" s="86">
        <f t="shared" si="73"/>
        <v>0.24572865920088915</v>
      </c>
      <c r="HH116" s="86">
        <f t="shared" si="73"/>
        <v>8.659633675569034E-2</v>
      </c>
      <c r="HI116" s="86">
        <f t="shared" si="138"/>
        <v>0.11989927881267652</v>
      </c>
      <c r="HJ116" s="86">
        <f t="shared" si="138"/>
        <v>2.4996384889372732E-2</v>
      </c>
      <c r="HK116" s="86">
        <f t="shared" si="138"/>
        <v>2.6581586017259157E-2</v>
      </c>
      <c r="HL116" s="86">
        <f t="shared" si="138"/>
        <v>6.0714342838872545E-2</v>
      </c>
      <c r="HM116" s="86">
        <f t="shared" si="138"/>
        <v>5.2398713867217971E-2</v>
      </c>
      <c r="HN116" s="86">
        <f t="shared" si="138"/>
        <v>0.22530714286237316</v>
      </c>
      <c r="HO116" s="86">
        <f t="shared" si="138"/>
        <v>0.22736991974350623</v>
      </c>
      <c r="HP116" s="86">
        <f t="shared" si="138"/>
        <v>0.30274999033592775</v>
      </c>
      <c r="HQ116" s="86">
        <f t="shared" si="138"/>
        <v>7.4022764761582663E-2</v>
      </c>
      <c r="HS116" s="86">
        <f t="shared" si="143"/>
        <v>1.8796527711811725E-14</v>
      </c>
      <c r="HT116" s="86">
        <f t="shared" si="143"/>
        <v>1.0801336795265572E-17</v>
      </c>
      <c r="HU116" s="86">
        <f t="shared" si="143"/>
        <v>1.6788414900895081E-17</v>
      </c>
      <c r="HV116" s="86">
        <f t="shared" si="143"/>
        <v>5.2739829224508822E-19</v>
      </c>
      <c r="HW116" s="86">
        <f t="shared" si="143"/>
        <v>4.9592854610401016E-18</v>
      </c>
      <c r="HX116" s="86">
        <f t="shared" si="143"/>
        <v>3.1175834949271597E-19</v>
      </c>
      <c r="HY116" s="86">
        <f t="shared" si="143"/>
        <v>2.2068025481556742E-18</v>
      </c>
      <c r="HZ116" s="86">
        <f t="shared" si="143"/>
        <v>6.7266578634013837E-17</v>
      </c>
      <c r="IA116" s="86">
        <f t="shared" si="143"/>
        <v>2.6602954619779345E-15</v>
      </c>
      <c r="IB116" s="86">
        <f t="shared" si="143"/>
        <v>2.024074136853329E-16</v>
      </c>
      <c r="IC116" s="86">
        <f t="shared" si="143"/>
        <v>1.2389781682452672E-20</v>
      </c>
      <c r="ID116" s="86">
        <f t="shared" si="143"/>
        <v>1.1826388085507336E-17</v>
      </c>
      <c r="IE116" s="86">
        <f t="shared" si="143"/>
        <v>3.2214974269470917E-17</v>
      </c>
      <c r="IF116" s="86">
        <f t="shared" si="143"/>
        <v>3.0132094350755964E-16</v>
      </c>
      <c r="IG116" s="86">
        <f t="shared" si="143"/>
        <v>5.3608857151724446E-12</v>
      </c>
      <c r="II116" s="86">
        <f t="shared" si="144"/>
        <v>7.0663444209730998E-46</v>
      </c>
      <c r="IJ116" s="86">
        <f t="shared" si="144"/>
        <v>8.2811811955202209E-61</v>
      </c>
      <c r="IK116" s="86">
        <f t="shared" si="144"/>
        <v>6.7303148160587877E-59</v>
      </c>
      <c r="IL116" s="86">
        <f t="shared" si="144"/>
        <v>5.4409202099861048E-67</v>
      </c>
      <c r="IM116" s="86">
        <f t="shared" si="144"/>
        <v>3.6822412876355781E-62</v>
      </c>
      <c r="IN116" s="86">
        <f t="shared" si="144"/>
        <v>9.5186976418778434E-68</v>
      </c>
      <c r="IO116" s="86">
        <f t="shared" si="144"/>
        <v>1.3393803008826766E-65</v>
      </c>
      <c r="IP116" s="86">
        <f t="shared" si="144"/>
        <v>5.8212442842349061E-60</v>
      </c>
      <c r="IQ116" s="86">
        <f t="shared" si="144"/>
        <v>2.3709555067667139E-55</v>
      </c>
      <c r="IR116" s="86">
        <f t="shared" si="144"/>
        <v>2.5672657981983809E-59</v>
      </c>
      <c r="IS116" s="86">
        <f t="shared" si="144"/>
        <v>2.3673609349379751E-74</v>
      </c>
      <c r="IT116" s="86">
        <f t="shared" si="144"/>
        <v>3.5123604014286827E-61</v>
      </c>
      <c r="IU116" s="86">
        <f t="shared" si="144"/>
        <v>7.3996535570036242E-59</v>
      </c>
      <c r="IV116" s="86">
        <f t="shared" si="144"/>
        <v>1.5793735021750431E-89</v>
      </c>
      <c r="IW116" s="86">
        <f t="shared" si="144"/>
        <v>2.4244448354497218E-69</v>
      </c>
      <c r="IY116" s="86">
        <f t="shared" si="145"/>
        <v>0.54396274855667781</v>
      </c>
      <c r="IZ116" s="86">
        <f t="shared" si="145"/>
        <v>0.39552017225767283</v>
      </c>
      <c r="JA116" s="86">
        <f t="shared" si="145"/>
        <v>0.30680928453255113</v>
      </c>
      <c r="JB116" s="86">
        <f t="shared" si="145"/>
        <v>0.28614332262730696</v>
      </c>
      <c r="JC116" s="86">
        <f t="shared" si="145"/>
        <v>0.24572865920088915</v>
      </c>
      <c r="JD116" s="86">
        <f t="shared" si="145"/>
        <v>8.659633675569034E-2</v>
      </c>
      <c r="JE116" s="86">
        <f t="shared" si="145"/>
        <v>0.11989927881267652</v>
      </c>
      <c r="JF116" s="86">
        <f t="shared" si="145"/>
        <v>2.4996384889372798E-2</v>
      </c>
      <c r="JG116" s="86">
        <f t="shared" si="145"/>
        <v>2.6581586017261818E-2</v>
      </c>
      <c r="JH116" s="86">
        <f t="shared" si="145"/>
        <v>6.0714342838872747E-2</v>
      </c>
      <c r="JI116" s="86">
        <f t="shared" si="145"/>
        <v>5.2398713867217971E-2</v>
      </c>
      <c r="JJ116" s="86">
        <f t="shared" si="145"/>
        <v>0.22530714286237316</v>
      </c>
      <c r="JK116" s="86">
        <f t="shared" si="145"/>
        <v>0.22736991974350626</v>
      </c>
      <c r="JL116" s="86">
        <f t="shared" si="145"/>
        <v>0.30274999033592803</v>
      </c>
      <c r="JM116" s="86">
        <f t="shared" si="145"/>
        <v>7.4022764766943555E-2</v>
      </c>
    </row>
    <row r="117" spans="2:273" x14ac:dyDescent="0.25">
      <c r="B117" s="2">
        <v>90</v>
      </c>
      <c r="C117" s="37">
        <v>128.41900000000001</v>
      </c>
      <c r="D117" s="37">
        <v>101.387</v>
      </c>
      <c r="E117" s="37">
        <v>79.468000000000004</v>
      </c>
      <c r="F117" s="37">
        <v>78.596999999999994</v>
      </c>
      <c r="G117" s="37">
        <v>70.613</v>
      </c>
      <c r="H117" s="37">
        <v>62.871000000000002</v>
      </c>
      <c r="I117" s="37">
        <v>63.968000000000004</v>
      </c>
      <c r="J117" s="37">
        <v>63.597000000000001</v>
      </c>
      <c r="K117" s="37">
        <v>64.27</v>
      </c>
      <c r="L117" s="37">
        <v>66.126999999999995</v>
      </c>
      <c r="M117" s="37">
        <v>64.096999999999994</v>
      </c>
      <c r="N117" s="37">
        <v>70.757999999999996</v>
      </c>
      <c r="O117" s="37">
        <v>74.677000000000007</v>
      </c>
      <c r="P117" s="37">
        <v>85.29</v>
      </c>
      <c r="Q117" s="37">
        <v>67.483999999999995</v>
      </c>
      <c r="S117" s="4">
        <f t="shared" si="146"/>
        <v>121.24386170906961</v>
      </c>
      <c r="T117" s="4">
        <f t="shared" si="146"/>
        <v>101.01513134358262</v>
      </c>
      <c r="U117" s="4">
        <f t="shared" si="146"/>
        <v>84.856171471823345</v>
      </c>
      <c r="V117" s="4">
        <f t="shared" si="146"/>
        <v>83.601264572564631</v>
      </c>
      <c r="W117" s="4">
        <f t="shared" si="146"/>
        <v>76.587238177574889</v>
      </c>
      <c r="X117" s="4">
        <f t="shared" si="146"/>
        <v>65.936487636005765</v>
      </c>
      <c r="Y117" s="4">
        <f t="shared" si="146"/>
        <v>68.217659807486456</v>
      </c>
      <c r="Z117" s="4">
        <f t="shared" si="146"/>
        <v>64.494533640590248</v>
      </c>
      <c r="AA117" s="4">
        <f t="shared" si="146"/>
        <v>66.620173098059396</v>
      </c>
      <c r="AB117" s="4">
        <f t="shared" si="146"/>
        <v>69.593216620900293</v>
      </c>
      <c r="AC117" s="4">
        <f t="shared" si="146"/>
        <v>65.101135498131868</v>
      </c>
      <c r="AD117" s="4">
        <f t="shared" si="146"/>
        <v>78.810826815748769</v>
      </c>
      <c r="AE117" s="4">
        <f t="shared" si="146"/>
        <v>82.586091458279554</v>
      </c>
      <c r="AF117" s="4">
        <f t="shared" si="146"/>
        <v>90.036853588904521</v>
      </c>
      <c r="AG117" s="4">
        <f t="shared" si="146"/>
        <v>70.544526048028445</v>
      </c>
      <c r="AI117" s="4">
        <f t="shared" si="147"/>
        <v>7.1751382909304056</v>
      </c>
      <c r="AJ117" s="4">
        <f t="shared" si="147"/>
        <v>0.37186865641737654</v>
      </c>
      <c r="AK117" s="4">
        <f t="shared" si="147"/>
        <v>-5.3881714718233411</v>
      </c>
      <c r="AL117" s="4">
        <f t="shared" si="147"/>
        <v>-5.0042645725646366</v>
      </c>
      <c r="AM117" s="4">
        <f t="shared" si="147"/>
        <v>-5.9742381775748896</v>
      </c>
      <c r="AN117" s="4">
        <f t="shared" si="147"/>
        <v>-3.0654876360057628</v>
      </c>
      <c r="AO117" s="4">
        <f t="shared" si="147"/>
        <v>-4.2496598074864522</v>
      </c>
      <c r="AP117" s="4">
        <f t="shared" si="147"/>
        <v>-0.89753364059024676</v>
      </c>
      <c r="AQ117" s="4">
        <f t="shared" si="147"/>
        <v>-2.3501730980594004</v>
      </c>
      <c r="AR117" s="4">
        <f t="shared" si="147"/>
        <v>-3.4662166209002976</v>
      </c>
      <c r="AS117" s="4">
        <f t="shared" si="147"/>
        <v>-1.0041354981318733</v>
      </c>
      <c r="AT117" s="4">
        <f t="shared" si="147"/>
        <v>-8.052826815748773</v>
      </c>
      <c r="AU117" s="4">
        <f t="shared" si="147"/>
        <v>-7.9090914582795477</v>
      </c>
      <c r="AV117" s="4">
        <f t="shared" si="147"/>
        <v>-4.7468535889045143</v>
      </c>
      <c r="AW117" s="4">
        <f t="shared" si="147"/>
        <v>-3.06052604802845</v>
      </c>
      <c r="AY117" s="2">
        <f t="shared" si="139"/>
        <v>65.522415934922549</v>
      </c>
      <c r="AZ117" s="2">
        <f t="shared" si="139"/>
        <v>66.680723079526828</v>
      </c>
      <c r="BA117" s="2">
        <f t="shared" si="139"/>
        <v>65.023937755137027</v>
      </c>
      <c r="BB117" s="2">
        <f t="shared" si="139"/>
        <v>65.914131810966097</v>
      </c>
      <c r="BC117" s="2">
        <f t="shared" si="139"/>
        <v>63.620637512988672</v>
      </c>
      <c r="BD117" s="2">
        <f t="shared" si="139"/>
        <v>63.24493783718674</v>
      </c>
      <c r="BE117" s="2">
        <f t="shared" si="139"/>
        <v>63.711715065096669</v>
      </c>
      <c r="BF117" s="2">
        <f t="shared" si="139"/>
        <v>64.085290637627679</v>
      </c>
      <c r="BG117" s="2">
        <f t="shared" si="139"/>
        <v>66.150763114391367</v>
      </c>
      <c r="BH117" s="2">
        <f t="shared" si="139"/>
        <v>68.056833387903694</v>
      </c>
      <c r="BI117" s="2">
        <f t="shared" si="139"/>
        <v>63.812232060809414</v>
      </c>
      <c r="BJ117" s="2">
        <f t="shared" si="139"/>
        <v>67.510079840938758</v>
      </c>
      <c r="BK117" s="2">
        <f t="shared" si="139"/>
        <v>69.957392089541173</v>
      </c>
      <c r="BL117" s="2">
        <f t="shared" si="139"/>
        <v>73.64091766936852</v>
      </c>
      <c r="BM117" s="2">
        <f t="shared" si="139"/>
        <v>69.610929303434986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63.597000000000001</v>
      </c>
      <c r="CM117" s="2">
        <f t="shared" si="140"/>
        <v>64.27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63.597000000000001</v>
      </c>
      <c r="DC117" s="2">
        <f t="shared" si="118"/>
        <v>64.27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85.935206131078246</v>
      </c>
      <c r="DL117" s="2">
        <f t="shared" si="148"/>
        <v>88.415787979462422</v>
      </c>
      <c r="DM117" s="2">
        <f t="shared" si="148"/>
        <v>98.299920778975235</v>
      </c>
      <c r="DN117" s="2">
        <f t="shared" si="148"/>
        <v>89.372652908067565</v>
      </c>
      <c r="DO117" s="2">
        <f t="shared" si="148"/>
        <v>91.40052607879926</v>
      </c>
      <c r="DP117" s="2">
        <f t="shared" si="148"/>
        <v>92.677306379253778</v>
      </c>
      <c r="DQ117" s="2">
        <f t="shared" si="148"/>
        <v>88.932994601889362</v>
      </c>
      <c r="DR117" s="2">
        <f t="shared" si="148"/>
        <v>78.948829302987207</v>
      </c>
      <c r="DS117" s="2">
        <f t="shared" si="148"/>
        <v>84.025440256045485</v>
      </c>
      <c r="DT117" s="2">
        <f t="shared" si="148"/>
        <v>81.984935277382647</v>
      </c>
      <c r="DU117" s="2">
        <f t="shared" si="148"/>
        <v>98.947213043002506</v>
      </c>
      <c r="DV117" s="2">
        <f t="shared" si="148"/>
        <v>106.86176277492066</v>
      </c>
      <c r="DW117" s="2">
        <f t="shared" si="148"/>
        <v>104.41203161350846</v>
      </c>
      <c r="DX117" s="2">
        <f t="shared" si="148"/>
        <v>107.92267018447016</v>
      </c>
      <c r="DY117" s="2">
        <f t="shared" si="148"/>
        <v>95.369980569239189</v>
      </c>
      <c r="EA117" s="2">
        <f t="shared" ref="EA117:EK159" si="152">CE$228*$B117+CE$229</f>
        <v>65.252330284791171</v>
      </c>
      <c r="EB117" s="2">
        <f t="shared" si="152"/>
        <v>66.371214325766474</v>
      </c>
      <c r="EC117" s="2">
        <f t="shared" si="152"/>
        <v>64.526602427545214</v>
      </c>
      <c r="ED117" s="2">
        <f t="shared" si="152"/>
        <v>65.533881026049372</v>
      </c>
      <c r="EE117" s="2">
        <f t="shared" si="151"/>
        <v>63.147952490957863</v>
      </c>
      <c r="EF117" s="2">
        <f t="shared" si="151"/>
        <v>62.74534789011237</v>
      </c>
      <c r="EG117" s="2">
        <f t="shared" si="151"/>
        <v>63.279331382059439</v>
      </c>
      <c r="EH117" s="2">
        <f t="shared" si="151"/>
        <v>63.820969378293604</v>
      </c>
      <c r="EI117" s="2">
        <f t="shared" si="151"/>
        <v>65.837737556410488</v>
      </c>
      <c r="EJ117" s="2">
        <f t="shared" si="151"/>
        <v>67.808297343058101</v>
      </c>
      <c r="EK117" s="2">
        <f t="shared" si="151"/>
        <v>63.212329030333443</v>
      </c>
      <c r="EL117" s="2">
        <f t="shared" si="151"/>
        <v>66.788881384670418</v>
      </c>
      <c r="EM117" s="2">
        <f t="shared" si="135"/>
        <v>69.440633840400224</v>
      </c>
      <c r="EN117" s="2">
        <f t="shared" si="135"/>
        <v>72.999260154886713</v>
      </c>
      <c r="EO117" s="2">
        <f t="shared" si="135"/>
        <v>68.994406416647848</v>
      </c>
      <c r="EQ117" s="2">
        <f t="shared" si="149"/>
        <v>66.468441278205205</v>
      </c>
      <c r="ER117" s="2">
        <f t="shared" si="149"/>
        <v>65.6089821100677</v>
      </c>
      <c r="ES117" s="2">
        <f t="shared" si="149"/>
        <v>64.306998479471403</v>
      </c>
      <c r="ET117" s="2">
        <f t="shared" si="149"/>
        <v>64.638234357584196</v>
      </c>
      <c r="EU117" s="2">
        <f t="shared" si="149"/>
        <v>62.721043243528655</v>
      </c>
      <c r="EV117" s="2">
        <f t="shared" si="149"/>
        <v>62.440913652841367</v>
      </c>
      <c r="EW117" s="2">
        <f t="shared" si="149"/>
        <v>63.010536655220506</v>
      </c>
      <c r="EX117" s="2">
        <f t="shared" si="149"/>
        <v>63.550294010089104</v>
      </c>
      <c r="EY117" s="2">
        <f t="shared" si="149"/>
        <v>65.200697131980377</v>
      </c>
      <c r="EZ117" s="2">
        <f t="shared" si="149"/>
        <v>67.567643325167978</v>
      </c>
      <c r="FA117" s="2">
        <f t="shared" si="149"/>
        <v>63.174825088684941</v>
      </c>
      <c r="FB117" s="2">
        <f t="shared" si="149"/>
        <v>66.587464463400508</v>
      </c>
      <c r="FC117" s="2">
        <f t="shared" si="149"/>
        <v>68.693759062175161</v>
      </c>
      <c r="FD117" s="2">
        <f t="shared" si="149"/>
        <v>71.877697589234401</v>
      </c>
      <c r="FE117" s="2">
        <f t="shared" si="149"/>
        <v>68.9763143744769</v>
      </c>
      <c r="FG117" s="2">
        <f t="shared" si="150"/>
        <v>0.98703434205454033</v>
      </c>
      <c r="FH117" s="2">
        <f t="shared" si="150"/>
        <v>0.98589181137130599</v>
      </c>
      <c r="FI117" s="2">
        <f t="shared" si="150"/>
        <v>0.98526185374446351</v>
      </c>
      <c r="FJ117" s="2">
        <f t="shared" si="150"/>
        <v>0.98398367625177363</v>
      </c>
      <c r="FK117" s="2">
        <f t="shared" si="150"/>
        <v>0.9832413940385708</v>
      </c>
      <c r="FL117" s="2">
        <f t="shared" si="150"/>
        <v>0.98328546305047282</v>
      </c>
      <c r="FM117" s="2">
        <f t="shared" si="150"/>
        <v>0.98311930876075049</v>
      </c>
      <c r="FN117" s="2">
        <f t="shared" si="150"/>
        <v>0.98247031071523983</v>
      </c>
      <c r="FO117" s="2">
        <f t="shared" si="150"/>
        <v>0.98266269813762208</v>
      </c>
      <c r="FP117" s="2">
        <f t="shared" si="150"/>
        <v>0.98241774896480094</v>
      </c>
      <c r="FQ117" s="2">
        <f t="shared" si="150"/>
        <v>0.98320956908468038</v>
      </c>
      <c r="FR117" s="2">
        <f t="shared" si="150"/>
        <v>0.98199284361161987</v>
      </c>
      <c r="FS117" s="2">
        <f t="shared" si="150"/>
        <v>0.98517975907232191</v>
      </c>
      <c r="FT117" s="2">
        <f t="shared" si="150"/>
        <v>0.98157009960270547</v>
      </c>
      <c r="FU117" s="2">
        <f t="shared" si="150"/>
        <v>0.97662417642193344</v>
      </c>
      <c r="FW117" s="2">
        <f t="shared" si="141"/>
        <v>1.5776163445620649E-3</v>
      </c>
      <c r="FX117" s="2">
        <f t="shared" si="141"/>
        <v>1.9682316677589839E-3</v>
      </c>
      <c r="FY117" s="2">
        <f t="shared" si="141"/>
        <v>1.9160757811748021E-3</v>
      </c>
      <c r="FZ117" s="2">
        <f t="shared" si="141"/>
        <v>1.7403105048806619E-3</v>
      </c>
      <c r="GA117" s="2">
        <f t="shared" si="141"/>
        <v>1.8475264446882998E-3</v>
      </c>
      <c r="GB117" s="2">
        <f t="shared" si="141"/>
        <v>2.328512950621065E-3</v>
      </c>
      <c r="GC117" s="2">
        <f t="shared" si="141"/>
        <v>2.484739712932383E-3</v>
      </c>
      <c r="GD117" s="2">
        <f t="shared" si="141"/>
        <v>3.1972790686753635E-3</v>
      </c>
      <c r="GE117" s="2">
        <f t="shared" si="141"/>
        <v>3.6106561179916718E-3</v>
      </c>
      <c r="GF117" s="2">
        <f t="shared" si="141"/>
        <v>2.9966761293240868E-3</v>
      </c>
      <c r="GG117" s="2">
        <f t="shared" si="141"/>
        <v>2.6949382187227461E-3</v>
      </c>
      <c r="GH117" s="2">
        <f t="shared" si="141"/>
        <v>1.9868532216101458E-3</v>
      </c>
      <c r="GI117" s="2">
        <f t="shared" si="141"/>
        <v>2.0435707278952013E-3</v>
      </c>
      <c r="GJ117" s="2">
        <f t="shared" si="141"/>
        <v>1.7631240180933255E-3</v>
      </c>
      <c r="GK117" s="2">
        <f t="shared" si="141"/>
        <v>1.5410849577097467E-3</v>
      </c>
      <c r="GM117" s="86">
        <f t="shared" si="142"/>
        <v>5.6556652781773017E-16</v>
      </c>
      <c r="GN117" s="86">
        <f t="shared" si="142"/>
        <v>1.2707256310275784E-16</v>
      </c>
      <c r="GO117" s="86">
        <f t="shared" si="142"/>
        <v>1.5278549297342161E-19</v>
      </c>
      <c r="GP117" s="86">
        <f t="shared" si="142"/>
        <v>3.5396830040235924E-22</v>
      </c>
      <c r="GQ117" s="86">
        <f t="shared" si="142"/>
        <v>1.399327586967033E-22</v>
      </c>
      <c r="GR117" s="86">
        <f t="shared" si="142"/>
        <v>6.8857919292882128E-23</v>
      </c>
      <c r="GS117" s="86">
        <f t="shared" si="142"/>
        <v>3.5748461811859715E-26</v>
      </c>
      <c r="GT117" s="86">
        <f t="shared" si="142"/>
        <v>4.055544599429867E-30</v>
      </c>
      <c r="GU117" s="86">
        <f t="shared" si="142"/>
        <v>1.3456415982315136E-28</v>
      </c>
      <c r="GV117" s="86">
        <f t="shared" si="142"/>
        <v>1.5337539249431933E-27</v>
      </c>
      <c r="GW117" s="86">
        <f t="shared" si="142"/>
        <v>8.9741890665599081E-26</v>
      </c>
      <c r="GX117" s="86">
        <f t="shared" si="142"/>
        <v>2.949561200853823E-20</v>
      </c>
      <c r="GY117" s="86">
        <f t="shared" si="142"/>
        <v>5.0510678752228023E-21</v>
      </c>
      <c r="GZ117" s="86">
        <f t="shared" si="142"/>
        <v>7.1677269301008901E-21</v>
      </c>
      <c r="HA117" s="86">
        <f t="shared" si="142"/>
        <v>9.0348015863606066E-32</v>
      </c>
      <c r="HC117" s="86">
        <f t="shared" si="73"/>
        <v>0.45001929454107642</v>
      </c>
      <c r="HD117" s="86">
        <f t="shared" si="73"/>
        <v>0.30462372652597547</v>
      </c>
      <c r="HE117" s="86">
        <f t="shared" si="73"/>
        <v>0.1955605662477439</v>
      </c>
      <c r="HF117" s="86">
        <f t="shared" si="73"/>
        <v>0.1690532243662396</v>
      </c>
      <c r="HG117" s="86">
        <f t="shared" si="73"/>
        <v>0.12545192809446004</v>
      </c>
      <c r="HH117" s="86">
        <f t="shared" si="73"/>
        <v>3.4612992890691432E-2</v>
      </c>
      <c r="HI117" s="86">
        <f t="shared" si="138"/>
        <v>5.3594368875086125E-2</v>
      </c>
      <c r="HJ117" s="86">
        <f t="shared" si="138"/>
        <v>6.0641706306595869E-3</v>
      </c>
      <c r="HK117" s="86">
        <f t="shared" si="138"/>
        <v>6.4063680458632992E-3</v>
      </c>
      <c r="HL117" s="86">
        <f t="shared" si="138"/>
        <v>2.0017322799402795E-2</v>
      </c>
      <c r="HM117" s="86">
        <f t="shared" si="138"/>
        <v>1.8116837814253484E-2</v>
      </c>
      <c r="HN117" s="86">
        <f t="shared" si="138"/>
        <v>0.1167455137207624</v>
      </c>
      <c r="HO117" s="86">
        <f t="shared" si="138"/>
        <v>0.12958237194509339</v>
      </c>
      <c r="HP117" s="86">
        <f t="shared" si="138"/>
        <v>0.18588218154421091</v>
      </c>
      <c r="HQ117" s="86">
        <f t="shared" si="138"/>
        <v>2.5079591479236985E-2</v>
      </c>
      <c r="HS117" s="86">
        <f t="shared" si="143"/>
        <v>8.1255486013712742E-14</v>
      </c>
      <c r="HT117" s="86">
        <f t="shared" si="143"/>
        <v>7.6118050735598531E-17</v>
      </c>
      <c r="HU117" s="86">
        <f t="shared" si="143"/>
        <v>1.1245728906256762E-16</v>
      </c>
      <c r="HV117" s="86">
        <f t="shared" si="143"/>
        <v>4.270504599108032E-18</v>
      </c>
      <c r="HW117" s="86">
        <f t="shared" si="143"/>
        <v>3.5751347738493963E-17</v>
      </c>
      <c r="HX117" s="86">
        <f t="shared" si="143"/>
        <v>2.8592638956657868E-18</v>
      </c>
      <c r="HY117" s="86">
        <f t="shared" si="143"/>
        <v>1.8946758876977254E-17</v>
      </c>
      <c r="HZ117" s="86">
        <f t="shared" si="143"/>
        <v>5.2067811946459661E-16</v>
      </c>
      <c r="IA117" s="86">
        <f t="shared" si="143"/>
        <v>1.779712773030561E-14</v>
      </c>
      <c r="IB117" s="86">
        <f t="shared" si="143"/>
        <v>1.4688938669517811E-15</v>
      </c>
      <c r="IC117" s="86">
        <f t="shared" si="143"/>
        <v>1.4655401549253427E-19</v>
      </c>
      <c r="ID117" s="86">
        <f t="shared" si="143"/>
        <v>8.3893723965757908E-17</v>
      </c>
      <c r="IE117" s="86">
        <f t="shared" si="143"/>
        <v>2.1616346990910815E-16</v>
      </c>
      <c r="IF117" s="86">
        <f t="shared" si="143"/>
        <v>1.6115504588177624E-15</v>
      </c>
      <c r="IG117" s="86">
        <f t="shared" si="143"/>
        <v>1.7021312819726779E-11</v>
      </c>
      <c r="II117" s="86">
        <f t="shared" si="144"/>
        <v>1.2094212846837996E-44</v>
      </c>
      <c r="IJ117" s="86">
        <f t="shared" si="144"/>
        <v>4.2128138756049257E-59</v>
      </c>
      <c r="IK117" s="86">
        <f t="shared" si="144"/>
        <v>2.9683354716707638E-57</v>
      </c>
      <c r="IL117" s="86">
        <f t="shared" si="144"/>
        <v>3.8423148150694556E-65</v>
      </c>
      <c r="IM117" s="86">
        <f t="shared" si="144"/>
        <v>1.9694941521709367E-60</v>
      </c>
      <c r="IN117" s="86">
        <f t="shared" si="144"/>
        <v>8.6486132152980871E-66</v>
      </c>
      <c r="IO117" s="86">
        <f t="shared" si="144"/>
        <v>1.1009063204704164E-63</v>
      </c>
      <c r="IP117" s="86">
        <f t="shared" si="144"/>
        <v>3.8566175510618979E-58</v>
      </c>
      <c r="IQ117" s="86">
        <f t="shared" si="144"/>
        <v>1.2240650412100292E-53</v>
      </c>
      <c r="IR117" s="86">
        <f t="shared" si="144"/>
        <v>1.5518893195667105E-57</v>
      </c>
      <c r="IS117" s="86">
        <f t="shared" si="144"/>
        <v>3.8056569368920008E-72</v>
      </c>
      <c r="IT117" s="86">
        <f t="shared" si="144"/>
        <v>1.8423200779158206E-59</v>
      </c>
      <c r="IU117" s="86">
        <f t="shared" si="144"/>
        <v>3.3827139214934697E-57</v>
      </c>
      <c r="IV117" s="86">
        <f t="shared" si="144"/>
        <v>4.9004643244470368E-87</v>
      </c>
      <c r="IW117" s="86">
        <f t="shared" si="144"/>
        <v>1.8397852609076521E-67</v>
      </c>
      <c r="IY117" s="86">
        <f t="shared" si="145"/>
        <v>0.45001929454115824</v>
      </c>
      <c r="IZ117" s="86">
        <f t="shared" si="145"/>
        <v>0.30462372652597564</v>
      </c>
      <c r="JA117" s="86">
        <f t="shared" si="145"/>
        <v>0.19556056624774401</v>
      </c>
      <c r="JB117" s="86">
        <f t="shared" si="145"/>
        <v>0.1690532243662396</v>
      </c>
      <c r="JC117" s="86">
        <f t="shared" si="145"/>
        <v>0.12545192809446007</v>
      </c>
      <c r="JD117" s="86">
        <f t="shared" si="145"/>
        <v>3.4612992890691432E-2</v>
      </c>
      <c r="JE117" s="86">
        <f t="shared" si="145"/>
        <v>5.3594368875086146E-2</v>
      </c>
      <c r="JF117" s="86">
        <f t="shared" si="145"/>
        <v>6.0641706306601073E-3</v>
      </c>
      <c r="JG117" s="86">
        <f t="shared" si="145"/>
        <v>6.4063680458810966E-3</v>
      </c>
      <c r="JH117" s="86">
        <f t="shared" si="145"/>
        <v>2.0017322799404262E-2</v>
      </c>
      <c r="JI117" s="86">
        <f t="shared" si="145"/>
        <v>1.8116837814253484E-2</v>
      </c>
      <c r="JJ117" s="86">
        <f t="shared" si="145"/>
        <v>0.11674551372076249</v>
      </c>
      <c r="JK117" s="86">
        <f t="shared" si="145"/>
        <v>0.12958237194509362</v>
      </c>
      <c r="JL117" s="86">
        <f t="shared" si="145"/>
        <v>0.18588218154421252</v>
      </c>
      <c r="JM117" s="86">
        <f t="shared" si="145"/>
        <v>2.5079591496258297E-2</v>
      </c>
    </row>
    <row r="118" spans="2:273" x14ac:dyDescent="0.25">
      <c r="B118" s="2">
        <v>91</v>
      </c>
      <c r="C118" s="37">
        <v>106.274</v>
      </c>
      <c r="D118" s="37">
        <v>82.274000000000001</v>
      </c>
      <c r="E118" s="37">
        <v>66.983999999999995</v>
      </c>
      <c r="F118" s="37">
        <v>68.435000000000002</v>
      </c>
      <c r="G118" s="37">
        <v>63.887</v>
      </c>
      <c r="H118" s="37">
        <v>62.854999999999997</v>
      </c>
      <c r="I118" s="37">
        <v>63.097000000000001</v>
      </c>
      <c r="J118" s="37">
        <v>63.145000000000003</v>
      </c>
      <c r="K118" s="37">
        <v>64.19</v>
      </c>
      <c r="L118" s="37">
        <v>66.825000000000003</v>
      </c>
      <c r="M118" s="37">
        <v>63.29</v>
      </c>
      <c r="N118" s="37">
        <v>67.016000000000005</v>
      </c>
      <c r="O118" s="37">
        <v>69.757999999999996</v>
      </c>
      <c r="P118" s="37">
        <v>74.016000000000005</v>
      </c>
      <c r="Q118" s="37">
        <v>67.581000000000003</v>
      </c>
      <c r="S118" s="4">
        <f t="shared" si="146"/>
        <v>103.05795332026278</v>
      </c>
      <c r="T118" s="4">
        <f t="shared" si="146"/>
        <v>87.58482453733096</v>
      </c>
      <c r="U118" s="4">
        <f t="shared" si="146"/>
        <v>74.451716238284817</v>
      </c>
      <c r="V118" s="4">
        <f t="shared" si="146"/>
        <v>73.338343805321216</v>
      </c>
      <c r="W118" s="4">
        <f t="shared" si="146"/>
        <v>68.064502935245656</v>
      </c>
      <c r="X118" s="4">
        <f t="shared" si="146"/>
        <v>63.774191598544689</v>
      </c>
      <c r="Y118" s="4">
        <f t="shared" si="146"/>
        <v>64.910266417988538</v>
      </c>
      <c r="Z118" s="4">
        <f t="shared" si="146"/>
        <v>63.937698424857196</v>
      </c>
      <c r="AA118" s="4">
        <f t="shared" si="146"/>
        <v>65.95878814179008</v>
      </c>
      <c r="AB118" s="4">
        <f t="shared" si="146"/>
        <v>68.142153143688986</v>
      </c>
      <c r="AC118" s="4">
        <f t="shared" si="146"/>
        <v>63.910306507154289</v>
      </c>
      <c r="AD118" s="4">
        <f t="shared" si="146"/>
        <v>71.471129959696015</v>
      </c>
      <c r="AE118" s="4">
        <f t="shared" si="146"/>
        <v>75.136749838480512</v>
      </c>
      <c r="AF118" s="4">
        <f t="shared" si="146"/>
        <v>80.831745279544066</v>
      </c>
      <c r="AG118" s="4">
        <f t="shared" si="146"/>
        <v>69.67941286050997</v>
      </c>
      <c r="AI118" s="4">
        <f t="shared" si="147"/>
        <v>3.216046679737218</v>
      </c>
      <c r="AJ118" s="4">
        <f t="shared" si="147"/>
        <v>-5.3108245373309586</v>
      </c>
      <c r="AK118" s="4">
        <f t="shared" si="147"/>
        <v>-7.4677162382848223</v>
      </c>
      <c r="AL118" s="4">
        <f t="shared" si="147"/>
        <v>-4.9033438053212137</v>
      </c>
      <c r="AM118" s="4">
        <f t="shared" si="147"/>
        <v>-4.1775029352456556</v>
      </c>
      <c r="AN118" s="4">
        <f t="shared" si="147"/>
        <v>-0.91919159854469257</v>
      </c>
      <c r="AO118" s="4">
        <f t="shared" si="147"/>
        <v>-1.8132664179885367</v>
      </c>
      <c r="AP118" s="4">
        <f t="shared" si="147"/>
        <v>-0.79269842485719266</v>
      </c>
      <c r="AQ118" s="4">
        <f t="shared" si="147"/>
        <v>-1.7687881417900826</v>
      </c>
      <c r="AR118" s="4">
        <f t="shared" si="147"/>
        <v>-1.3171531436889836</v>
      </c>
      <c r="AS118" s="4">
        <f t="shared" si="147"/>
        <v>-0.62030650715428948</v>
      </c>
      <c r="AT118" s="4">
        <f t="shared" si="147"/>
        <v>-4.4551299596960092</v>
      </c>
      <c r="AU118" s="4">
        <f t="shared" si="147"/>
        <v>-5.3787498384805161</v>
      </c>
      <c r="AV118" s="4">
        <f t="shared" si="147"/>
        <v>-6.8157452795440605</v>
      </c>
      <c r="AW118" s="4">
        <f t="shared" si="147"/>
        <v>-2.098412860509967</v>
      </c>
      <c r="AY118" s="2">
        <f t="shared" si="139"/>
        <v>65.478017131416067</v>
      </c>
      <c r="AZ118" s="2">
        <f t="shared" si="139"/>
        <v>66.516448212713883</v>
      </c>
      <c r="BA118" s="2">
        <f t="shared" si="139"/>
        <v>64.863166871053039</v>
      </c>
      <c r="BB118" s="2">
        <f t="shared" si="139"/>
        <v>65.69894621748773</v>
      </c>
      <c r="BC118" s="2">
        <f t="shared" si="139"/>
        <v>63.427848235413578</v>
      </c>
      <c r="BD118" s="2">
        <f t="shared" si="139"/>
        <v>63.042284835080579</v>
      </c>
      <c r="BE118" s="2">
        <f t="shared" si="139"/>
        <v>63.511030992900174</v>
      </c>
      <c r="BF118" s="2">
        <f t="shared" si="139"/>
        <v>63.876116516795555</v>
      </c>
      <c r="BG118" s="2">
        <f t="shared" si="139"/>
        <v>65.888622268036102</v>
      </c>
      <c r="BH118" s="2">
        <f t="shared" si="139"/>
        <v>67.810105752695009</v>
      </c>
      <c r="BI118" s="2">
        <f t="shared" si="139"/>
        <v>63.61998199768604</v>
      </c>
      <c r="BJ118" s="2">
        <f t="shared" si="139"/>
        <v>67.301584202519024</v>
      </c>
      <c r="BK118" s="2">
        <f t="shared" si="139"/>
        <v>69.792752262960533</v>
      </c>
      <c r="BL118" s="2">
        <f t="shared" si="139"/>
        <v>73.429867776436069</v>
      </c>
      <c r="BM118" s="2">
        <f t="shared" si="139"/>
        <v>69.486242172298432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>
        <f t="shared" si="140"/>
        <v>63.145000000000003</v>
      </c>
      <c r="CM118" s="2">
        <f t="shared" si="140"/>
        <v>64.19</v>
      </c>
      <c r="CN118" s="2">
        <f t="shared" si="140"/>
        <v>66.825000000000003</v>
      </c>
      <c r="CO118" s="2">
        <f t="shared" si="140"/>
        <v>63.29</v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>
        <f t="shared" si="140"/>
        <v>67.581000000000003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>
        <f t="shared" si="117"/>
        <v>63.145000000000003</v>
      </c>
      <c r="DC118" s="2">
        <f t="shared" si="118"/>
        <v>64.19</v>
      </c>
      <c r="DD118" s="2">
        <f t="shared" si="119"/>
        <v>66.825000000000003</v>
      </c>
      <c r="DE118" s="2">
        <f t="shared" si="120"/>
        <v>63.29</v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>
        <f t="shared" si="124"/>
        <v>67.581000000000003</v>
      </c>
      <c r="DK118" s="2">
        <f t="shared" si="148"/>
        <v>86.053600422833</v>
      </c>
      <c r="DL118" s="2">
        <f t="shared" si="148"/>
        <v>88.559346421020862</v>
      </c>
      <c r="DM118" s="2">
        <f t="shared" si="148"/>
        <v>98.596809199686675</v>
      </c>
      <c r="DN118" s="2">
        <f t="shared" si="148"/>
        <v>89.555989212007518</v>
      </c>
      <c r="DO118" s="2">
        <f t="shared" si="148"/>
        <v>91.589237335834909</v>
      </c>
      <c r="DP118" s="2">
        <f t="shared" si="148"/>
        <v>92.875972207024873</v>
      </c>
      <c r="DQ118" s="2">
        <f t="shared" si="148"/>
        <v>89.037659581646437</v>
      </c>
      <c r="DR118" s="2">
        <f t="shared" si="148"/>
        <v>78.907863916548138</v>
      </c>
      <c r="DS118" s="2">
        <f t="shared" si="148"/>
        <v>84.010849217638665</v>
      </c>
      <c r="DT118" s="2">
        <f t="shared" si="148"/>
        <v>81.896417733523009</v>
      </c>
      <c r="DU118" s="2">
        <f t="shared" si="148"/>
        <v>99.143264470948665</v>
      </c>
      <c r="DV118" s="2">
        <f t="shared" si="148"/>
        <v>107.19042466352992</v>
      </c>
      <c r="DW118" s="2">
        <f t="shared" si="148"/>
        <v>104.72672870544092</v>
      </c>
      <c r="DX118" s="2">
        <f t="shared" si="148"/>
        <v>108.29807764907763</v>
      </c>
      <c r="DY118" s="2">
        <f t="shared" si="148"/>
        <v>95.678158456486045</v>
      </c>
      <c r="EA118" s="2">
        <f t="shared" si="152"/>
        <v>65.229473839860347</v>
      </c>
      <c r="EB118" s="2">
        <f t="shared" si="152"/>
        <v>66.23036758614451</v>
      </c>
      <c r="EC118" s="2">
        <f t="shared" si="152"/>
        <v>64.403407109239538</v>
      </c>
      <c r="ED118" s="2">
        <f t="shared" si="152"/>
        <v>65.346454055283829</v>
      </c>
      <c r="EE118" s="2">
        <f t="shared" si="151"/>
        <v>62.990932983315815</v>
      </c>
      <c r="EF118" s="2">
        <f t="shared" si="151"/>
        <v>62.580527984004938</v>
      </c>
      <c r="EG118" s="2">
        <f t="shared" si="151"/>
        <v>63.112002397279376</v>
      </c>
      <c r="EH118" s="2">
        <f t="shared" si="151"/>
        <v>63.632426926702635</v>
      </c>
      <c r="EI118" s="2">
        <f t="shared" si="151"/>
        <v>65.599436387598331</v>
      </c>
      <c r="EJ118" s="2">
        <f t="shared" si="151"/>
        <v>67.580950833550418</v>
      </c>
      <c r="EK118" s="2">
        <f t="shared" si="151"/>
        <v>63.066834253144762</v>
      </c>
      <c r="EL118" s="2">
        <f t="shared" si="151"/>
        <v>66.634910642791681</v>
      </c>
      <c r="EM118" s="2">
        <f t="shared" si="135"/>
        <v>69.31510368497004</v>
      </c>
      <c r="EN118" s="2">
        <f t="shared" si="135"/>
        <v>72.834895684995786</v>
      </c>
      <c r="EO118" s="2">
        <f t="shared" si="135"/>
        <v>68.914517995796345</v>
      </c>
      <c r="EQ118" s="2">
        <f t="shared" si="149"/>
        <v>66.397684242030905</v>
      </c>
      <c r="ER118" s="2">
        <f t="shared" si="149"/>
        <v>65.498371350803893</v>
      </c>
      <c r="ES118" s="2">
        <f t="shared" si="149"/>
        <v>64.192755878498346</v>
      </c>
      <c r="ET118" s="2">
        <f t="shared" si="149"/>
        <v>64.488411595741951</v>
      </c>
      <c r="EU118" s="2">
        <f t="shared" si="149"/>
        <v>62.58233314669549</v>
      </c>
      <c r="EV118" s="2">
        <f t="shared" si="149"/>
        <v>62.289758350746318</v>
      </c>
      <c r="EW118" s="2">
        <f t="shared" si="149"/>
        <v>62.854898748887578</v>
      </c>
      <c r="EX118" s="2">
        <f t="shared" si="149"/>
        <v>63.375582218620359</v>
      </c>
      <c r="EY118" s="2">
        <f t="shared" si="149"/>
        <v>64.998923273042891</v>
      </c>
      <c r="EZ118" s="2">
        <f t="shared" si="149"/>
        <v>67.351964558748833</v>
      </c>
      <c r="FA118" s="2">
        <f t="shared" si="149"/>
        <v>63.029603881178268</v>
      </c>
      <c r="FB118" s="2">
        <f t="shared" si="149"/>
        <v>66.444231080205256</v>
      </c>
      <c r="FC118" s="2">
        <f t="shared" si="149"/>
        <v>68.597468867210011</v>
      </c>
      <c r="FD118" s="2">
        <f t="shared" si="149"/>
        <v>71.763555446964929</v>
      </c>
      <c r="FE118" s="2">
        <f t="shared" si="149"/>
        <v>68.899140162346711</v>
      </c>
      <c r="FG118" s="2">
        <f t="shared" si="150"/>
        <v>0.98816167380956388</v>
      </c>
      <c r="FH118" s="2">
        <f t="shared" si="150"/>
        <v>0.98711718673899962</v>
      </c>
      <c r="FI118" s="2">
        <f t="shared" si="150"/>
        <v>0.98654119752667246</v>
      </c>
      <c r="FJ118" s="2">
        <f t="shared" si="150"/>
        <v>0.9853723248953915</v>
      </c>
      <c r="FK118" s="2">
        <f t="shared" si="150"/>
        <v>0.98469339896917929</v>
      </c>
      <c r="FL118" s="2">
        <f t="shared" si="150"/>
        <v>0.98473370902243662</v>
      </c>
      <c r="FM118" s="2">
        <f t="shared" si="150"/>
        <v>0.98458172557571555</v>
      </c>
      <c r="FN118" s="2">
        <f t="shared" si="150"/>
        <v>0.98398803614609409</v>
      </c>
      <c r="FO118" s="2">
        <f t="shared" si="150"/>
        <v>0.98416403509676731</v>
      </c>
      <c r="FP118" s="2">
        <f t="shared" si="150"/>
        <v>0.98393995081650876</v>
      </c>
      <c r="FQ118" s="2">
        <f t="shared" si="150"/>
        <v>0.98466428839668574</v>
      </c>
      <c r="FR118" s="2">
        <f t="shared" si="150"/>
        <v>0.98355121616597718</v>
      </c>
      <c r="FS118" s="2">
        <f t="shared" si="150"/>
        <v>0.98646613118890869</v>
      </c>
      <c r="FT118" s="2">
        <f t="shared" si="150"/>
        <v>0.98316442997931197</v>
      </c>
      <c r="FU118" s="2">
        <f t="shared" si="150"/>
        <v>0.97863705580636762</v>
      </c>
      <c r="FW118" s="2">
        <f t="shared" si="141"/>
        <v>1.7295586752116203E-3</v>
      </c>
      <c r="FX118" s="2">
        <f t="shared" si="141"/>
        <v>2.1577133773539956E-3</v>
      </c>
      <c r="FY118" s="2">
        <f t="shared" si="141"/>
        <v>2.1005470100725777E-3</v>
      </c>
      <c r="FZ118" s="2">
        <f t="shared" si="141"/>
        <v>1.9078921841722783E-3</v>
      </c>
      <c r="GA118" s="2">
        <f t="shared" si="141"/>
        <v>2.0254114418728954E-3</v>
      </c>
      <c r="GB118" s="2">
        <f t="shared" si="141"/>
        <v>2.5525902385346629E-3</v>
      </c>
      <c r="GC118" s="2">
        <f t="shared" si="141"/>
        <v>2.7238099578674661E-3</v>
      </c>
      <c r="GD118" s="2">
        <f t="shared" si="141"/>
        <v>3.5046657095568596E-3</v>
      </c>
      <c r="GE118" s="2">
        <f t="shared" si="141"/>
        <v>3.9576270693852059E-3</v>
      </c>
      <c r="GF118" s="2">
        <f t="shared" si="141"/>
        <v>3.2848403436797299E-3</v>
      </c>
      <c r="GG118" s="2">
        <f t="shared" si="141"/>
        <v>2.9541729036206337E-3</v>
      </c>
      <c r="GH118" s="2">
        <f t="shared" si="141"/>
        <v>2.1781237162211697E-3</v>
      </c>
      <c r="GI118" s="2">
        <f t="shared" si="141"/>
        <v>2.240289049985206E-3</v>
      </c>
      <c r="GJ118" s="2">
        <f t="shared" si="141"/>
        <v>1.9328982510964708E-3</v>
      </c>
      <c r="GK118" s="2">
        <f t="shared" si="141"/>
        <v>1.6895148556111492E-3</v>
      </c>
      <c r="GM118" s="86">
        <f t="shared" si="142"/>
        <v>3.6320746041575022E-17</v>
      </c>
      <c r="GN118" s="86">
        <f t="shared" si="142"/>
        <v>8.4983684918265276E-18</v>
      </c>
      <c r="GO118" s="86">
        <f t="shared" si="142"/>
        <v>6.2448665451925304E-21</v>
      </c>
      <c r="GP118" s="86">
        <f t="shared" si="142"/>
        <v>8.7274378667184381E-24</v>
      </c>
      <c r="GQ118" s="86">
        <f t="shared" si="142"/>
        <v>3.1320196204704049E-24</v>
      </c>
      <c r="GR118" s="86">
        <f t="shared" si="142"/>
        <v>1.6534201333750033E-24</v>
      </c>
      <c r="GS118" s="86">
        <f t="shared" si="142"/>
        <v>4.6179426538624655E-28</v>
      </c>
      <c r="GT118" s="86">
        <f t="shared" si="142"/>
        <v>2.764444781238453E-32</v>
      </c>
      <c r="GU118" s="86">
        <f t="shared" si="142"/>
        <v>1.1524267250069079E-30</v>
      </c>
      <c r="GV118" s="86">
        <f t="shared" si="142"/>
        <v>1.504093667012728E-29</v>
      </c>
      <c r="GW118" s="86">
        <f t="shared" si="142"/>
        <v>1.2775543280061413E-27</v>
      </c>
      <c r="GX118" s="86">
        <f t="shared" si="142"/>
        <v>9.9828549621093417E-22</v>
      </c>
      <c r="GY118" s="86">
        <f t="shared" si="142"/>
        <v>1.6728141524198173E-22</v>
      </c>
      <c r="GZ118" s="86">
        <f t="shared" si="142"/>
        <v>2.3353753815032287E-22</v>
      </c>
      <c r="HA118" s="86">
        <f t="shared" si="142"/>
        <v>5.4476699355246566E-34</v>
      </c>
      <c r="HC118" s="86">
        <f t="shared" si="73"/>
        <v>0.33739187815795157</v>
      </c>
      <c r="HD118" s="86">
        <f t="shared" si="73"/>
        <v>0.2164338018065505</v>
      </c>
      <c r="HE118" s="86">
        <f t="shared" si="73"/>
        <v>0.10944682275858179</v>
      </c>
      <c r="HF118" s="86">
        <f t="shared" si="73"/>
        <v>8.5322309670407895E-2</v>
      </c>
      <c r="HG118" s="86">
        <f t="shared" si="73"/>
        <v>5.2139623913935423E-2</v>
      </c>
      <c r="HH118" s="86">
        <f t="shared" si="73"/>
        <v>1.1383786739740732E-2</v>
      </c>
      <c r="HI118" s="86">
        <f t="shared" si="138"/>
        <v>2.0010064056156233E-2</v>
      </c>
      <c r="HJ118" s="86">
        <f t="shared" si="138"/>
        <v>1.1091146469506615E-3</v>
      </c>
      <c r="HK118" s="86">
        <f t="shared" si="138"/>
        <v>1.1556608303125977E-3</v>
      </c>
      <c r="HL118" s="86">
        <f t="shared" si="138"/>
        <v>5.1973374619430192E-3</v>
      </c>
      <c r="HM118" s="86">
        <f t="shared" si="138"/>
        <v>5.0809869892479136E-3</v>
      </c>
      <c r="HN118" s="86">
        <f t="shared" si="138"/>
        <v>5.0249749990458753E-2</v>
      </c>
      <c r="HO118" s="86">
        <f t="shared" si="138"/>
        <v>6.4001305481605819E-2</v>
      </c>
      <c r="HP118" s="86">
        <f t="shared" si="138"/>
        <v>9.8425889220312562E-2</v>
      </c>
      <c r="HQ118" s="86">
        <f t="shared" si="138"/>
        <v>6.6373855836926185E-3</v>
      </c>
      <c r="HS118" s="86">
        <f t="shared" si="143"/>
        <v>3.3896149286932629E-13</v>
      </c>
      <c r="HT118" s="86">
        <f t="shared" si="143"/>
        <v>5.0960397220299408E-16</v>
      </c>
      <c r="HU118" s="86">
        <f t="shared" si="143"/>
        <v>7.1714455494632208E-16</v>
      </c>
      <c r="HV118" s="86">
        <f t="shared" si="143"/>
        <v>3.2743900184802127E-17</v>
      </c>
      <c r="HW118" s="86">
        <f t="shared" si="143"/>
        <v>2.44813111101249E-16</v>
      </c>
      <c r="HX118" s="86">
        <f t="shared" si="143"/>
        <v>2.4682879499814057E-17</v>
      </c>
      <c r="HY118" s="86">
        <f t="shared" si="143"/>
        <v>1.5322776425198691E-16</v>
      </c>
      <c r="HZ118" s="86">
        <f t="shared" si="143"/>
        <v>3.7984014785249738E-15</v>
      </c>
      <c r="IA118" s="86">
        <f t="shared" si="143"/>
        <v>1.1248299479465819E-13</v>
      </c>
      <c r="IB118" s="86">
        <f t="shared" si="143"/>
        <v>1.0066290704924712E-14</v>
      </c>
      <c r="IC118" s="86">
        <f t="shared" si="143"/>
        <v>1.6163954755137985E-18</v>
      </c>
      <c r="ID118" s="86">
        <f t="shared" si="143"/>
        <v>5.6511252705786798E-16</v>
      </c>
      <c r="IE118" s="86">
        <f t="shared" si="143"/>
        <v>1.3795195217652623E-15</v>
      </c>
      <c r="IF118" s="86">
        <f t="shared" si="143"/>
        <v>8.2702917338441241E-15</v>
      </c>
      <c r="IG118" s="86">
        <f t="shared" si="143"/>
        <v>5.2601215861657573E-11</v>
      </c>
      <c r="II118" s="86">
        <f t="shared" si="144"/>
        <v>1.989052147089178E-43</v>
      </c>
      <c r="IJ118" s="86">
        <f t="shared" si="144"/>
        <v>2.0239015864342924E-57</v>
      </c>
      <c r="IK118" s="86">
        <f t="shared" si="144"/>
        <v>1.2391937597514828E-55</v>
      </c>
      <c r="IL118" s="86">
        <f t="shared" si="144"/>
        <v>2.5531480808863407E-63</v>
      </c>
      <c r="IM118" s="86">
        <f t="shared" si="144"/>
        <v>9.9463784684720301E-59</v>
      </c>
      <c r="IN118" s="86">
        <f t="shared" si="144"/>
        <v>7.3446803102317317E-64</v>
      </c>
      <c r="IO118" s="86">
        <f t="shared" si="144"/>
        <v>8.4645473979774595E-62</v>
      </c>
      <c r="IP118" s="86">
        <f t="shared" si="144"/>
        <v>2.3913158066704189E-56</v>
      </c>
      <c r="IQ118" s="86">
        <f t="shared" si="144"/>
        <v>5.9302229619469667E-52</v>
      </c>
      <c r="IR118" s="86">
        <f t="shared" si="144"/>
        <v>8.7990028784834473E-56</v>
      </c>
      <c r="IS118" s="86">
        <f t="shared" si="144"/>
        <v>5.6585693852707776E-70</v>
      </c>
      <c r="IT118" s="86">
        <f t="shared" si="144"/>
        <v>9.1208597030968625E-58</v>
      </c>
      <c r="IU118" s="86">
        <f t="shared" si="144"/>
        <v>1.4621531704749711E-55</v>
      </c>
      <c r="IV118" s="86">
        <f t="shared" si="144"/>
        <v>1.4003163537121817E-84</v>
      </c>
      <c r="IW118" s="86">
        <f t="shared" si="144"/>
        <v>1.3138136626187258E-65</v>
      </c>
      <c r="IY118" s="86">
        <f t="shared" si="145"/>
        <v>0.33739187815829058</v>
      </c>
      <c r="IZ118" s="86">
        <f t="shared" si="145"/>
        <v>0.216433801806551</v>
      </c>
      <c r="JA118" s="86">
        <f t="shared" si="145"/>
        <v>0.10944682275858252</v>
      </c>
      <c r="JB118" s="86">
        <f t="shared" si="145"/>
        <v>8.5322309670407923E-2</v>
      </c>
      <c r="JC118" s="86">
        <f t="shared" si="145"/>
        <v>5.2139623913935666E-2</v>
      </c>
      <c r="JD118" s="86">
        <f t="shared" si="145"/>
        <v>1.1383786739740756E-2</v>
      </c>
      <c r="JE118" s="86">
        <f t="shared" si="145"/>
        <v>2.0010064056156386E-2</v>
      </c>
      <c r="JF118" s="86">
        <f t="shared" si="145"/>
        <v>1.1091146469544599E-3</v>
      </c>
      <c r="JG118" s="86">
        <f t="shared" si="145"/>
        <v>1.1556608304250807E-3</v>
      </c>
      <c r="JH118" s="86">
        <f t="shared" si="145"/>
        <v>5.1973374619530858E-3</v>
      </c>
      <c r="JI118" s="86">
        <f t="shared" si="145"/>
        <v>5.0809869892479154E-3</v>
      </c>
      <c r="JJ118" s="86">
        <f t="shared" si="145"/>
        <v>5.0249749990459315E-2</v>
      </c>
      <c r="JK118" s="86">
        <f t="shared" si="145"/>
        <v>6.4001305481607193E-2</v>
      </c>
      <c r="JL118" s="86">
        <f t="shared" si="145"/>
        <v>9.8425889220320834E-2</v>
      </c>
      <c r="JM118" s="86">
        <f t="shared" si="145"/>
        <v>6.6373856362938344E-3</v>
      </c>
    </row>
    <row r="119" spans="2:273" x14ac:dyDescent="0.25">
      <c r="B119" s="2">
        <v>92</v>
      </c>
      <c r="C119" s="37">
        <v>84.548000000000002</v>
      </c>
      <c r="D119" s="37">
        <v>70.596999999999994</v>
      </c>
      <c r="E119" s="37">
        <v>64.903000000000006</v>
      </c>
      <c r="F119" s="37">
        <v>64.694000000000003</v>
      </c>
      <c r="G119" s="37">
        <v>62.581000000000003</v>
      </c>
      <c r="H119" s="37">
        <v>61.902999999999999</v>
      </c>
      <c r="I119" s="37">
        <v>62.725999999999999</v>
      </c>
      <c r="J119" s="37">
        <v>62.323</v>
      </c>
      <c r="K119" s="37">
        <v>64.713999999999999</v>
      </c>
      <c r="L119" s="37">
        <v>66.048000000000002</v>
      </c>
      <c r="M119" s="37">
        <v>63.531999999999996</v>
      </c>
      <c r="N119" s="37">
        <v>65.838999999999999</v>
      </c>
      <c r="O119" s="37">
        <v>68.887</v>
      </c>
      <c r="P119" s="37">
        <v>70.596999999999994</v>
      </c>
      <c r="Q119" s="37">
        <v>67</v>
      </c>
      <c r="S119" s="4">
        <f t="shared" si="146"/>
        <v>88.074584084832708</v>
      </c>
      <c r="T119" s="4">
        <f t="shared" si="146"/>
        <v>78.119514639458131</v>
      </c>
      <c r="U119" s="4">
        <f t="shared" si="146"/>
        <v>68.712553059717578</v>
      </c>
      <c r="V119" s="4">
        <f t="shared" si="146"/>
        <v>68.253923756086834</v>
      </c>
      <c r="W119" s="4">
        <f t="shared" si="146"/>
        <v>64.561246483059151</v>
      </c>
      <c r="X119" s="4">
        <f t="shared" si="146"/>
        <v>63.00299157661636</v>
      </c>
      <c r="Y119" s="4">
        <f t="shared" si="146"/>
        <v>63.668936236562132</v>
      </c>
      <c r="Z119" s="4">
        <f t="shared" si="146"/>
        <v>63.675339106041235</v>
      </c>
      <c r="AA119" s="4">
        <f t="shared" si="146"/>
        <v>65.635901262638669</v>
      </c>
      <c r="AB119" s="4">
        <f t="shared" si="146"/>
        <v>67.62026685971756</v>
      </c>
      <c r="AC119" s="4">
        <f t="shared" si="146"/>
        <v>63.483133787732335</v>
      </c>
      <c r="AD119" s="4">
        <f t="shared" si="146"/>
        <v>68.351864100920878</v>
      </c>
      <c r="AE119" s="4">
        <f t="shared" si="146"/>
        <v>71.559812139466189</v>
      </c>
      <c r="AF119" s="4">
        <f t="shared" si="146"/>
        <v>76.05171486131556</v>
      </c>
      <c r="AG119" s="4">
        <f t="shared" si="146"/>
        <v>69.394943039033791</v>
      </c>
      <c r="AI119" s="4">
        <f t="shared" si="147"/>
        <v>-3.5265840848327059</v>
      </c>
      <c r="AJ119" s="4">
        <f t="shared" si="147"/>
        <v>-7.5225146394581373</v>
      </c>
      <c r="AK119" s="4">
        <f t="shared" si="147"/>
        <v>-3.8095530597175724</v>
      </c>
      <c r="AL119" s="4">
        <f t="shared" si="147"/>
        <v>-3.5599237560868318</v>
      </c>
      <c r="AM119" s="4">
        <f t="shared" si="147"/>
        <v>-1.9802464830591475</v>
      </c>
      <c r="AN119" s="4">
        <f t="shared" si="147"/>
        <v>-1.099991576616361</v>
      </c>
      <c r="AO119" s="4">
        <f t="shared" si="147"/>
        <v>-0.94293623656213299</v>
      </c>
      <c r="AP119" s="4">
        <f t="shared" si="147"/>
        <v>-1.3523391060412351</v>
      </c>
      <c r="AQ119" s="4">
        <f t="shared" si="147"/>
        <v>-0.92190126263867</v>
      </c>
      <c r="AR119" s="4">
        <f t="shared" si="147"/>
        <v>-1.5722668597175584</v>
      </c>
      <c r="AS119" s="4">
        <f t="shared" si="147"/>
        <v>4.8866212267661524E-2</v>
      </c>
      <c r="AT119" s="4">
        <f t="shared" si="147"/>
        <v>-2.5128641009208792</v>
      </c>
      <c r="AU119" s="4">
        <f t="shared" si="147"/>
        <v>-2.6728121394661883</v>
      </c>
      <c r="AV119" s="4">
        <f t="shared" si="147"/>
        <v>-5.4547148613155656</v>
      </c>
      <c r="AW119" s="4">
        <f t="shared" si="147"/>
        <v>-2.3949430390337909</v>
      </c>
      <c r="AY119" s="2">
        <f t="shared" si="139"/>
        <v>65.435334158881446</v>
      </c>
      <c r="AZ119" s="2">
        <f t="shared" si="139"/>
        <v>66.353853071345696</v>
      </c>
      <c r="BA119" s="2">
        <f t="shared" si="139"/>
        <v>64.705116851270944</v>
      </c>
      <c r="BB119" s="2">
        <f t="shared" si="139"/>
        <v>65.485649557692838</v>
      </c>
      <c r="BC119" s="2">
        <f t="shared" si="139"/>
        <v>63.237644336114151</v>
      </c>
      <c r="BD119" s="2">
        <f t="shared" si="139"/>
        <v>62.842371838475373</v>
      </c>
      <c r="BE119" s="2">
        <f t="shared" si="139"/>
        <v>63.312822863421538</v>
      </c>
      <c r="BF119" s="2">
        <f t="shared" si="139"/>
        <v>63.668492278379141</v>
      </c>
      <c r="BG119" s="2">
        <f t="shared" si="139"/>
        <v>65.628203402013952</v>
      </c>
      <c r="BH119" s="2">
        <f t="shared" si="139"/>
        <v>67.564832627254034</v>
      </c>
      <c r="BI119" s="2">
        <f t="shared" si="139"/>
        <v>63.431262065067628</v>
      </c>
      <c r="BJ119" s="2">
        <f t="shared" si="139"/>
        <v>67.097035037892027</v>
      </c>
      <c r="BK119" s="2">
        <f t="shared" si="139"/>
        <v>69.630931168610374</v>
      </c>
      <c r="BL119" s="2">
        <f t="shared" si="139"/>
        <v>73.221984940115561</v>
      </c>
      <c r="BM119" s="2">
        <f t="shared" si="139"/>
        <v>69.364605491848053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61.902999999999999</v>
      </c>
      <c r="CK119" s="2">
        <f t="shared" si="140"/>
        <v>62.725999999999999</v>
      </c>
      <c r="CL119" s="2">
        <f t="shared" si="140"/>
        <v>62.323</v>
      </c>
      <c r="CM119" s="2">
        <f t="shared" si="140"/>
        <v>64.713999999999999</v>
      </c>
      <c r="CN119" s="2">
        <f t="shared" si="140"/>
        <v>66.048000000000002</v>
      </c>
      <c r="CO119" s="2">
        <f t="shared" si="140"/>
        <v>63.531999999999996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>
        <f t="shared" si="140"/>
        <v>67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61.902999999999999</v>
      </c>
      <c r="DA119" s="2">
        <f t="shared" si="116"/>
        <v>62.725999999999999</v>
      </c>
      <c r="DB119" s="2">
        <f t="shared" si="117"/>
        <v>62.323</v>
      </c>
      <c r="DC119" s="2">
        <f t="shared" si="118"/>
        <v>64.713999999999999</v>
      </c>
      <c r="DD119" s="2">
        <f t="shared" si="119"/>
        <v>66.048000000000002</v>
      </c>
      <c r="DE119" s="2">
        <f t="shared" si="120"/>
        <v>63.531999999999996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>
        <f t="shared" si="124"/>
        <v>67</v>
      </c>
      <c r="DK119" s="2">
        <f t="shared" si="148"/>
        <v>86.171994714587754</v>
      </c>
      <c r="DL119" s="2">
        <f t="shared" si="148"/>
        <v>88.702904862579302</v>
      </c>
      <c r="DM119" s="2">
        <f t="shared" si="148"/>
        <v>98.893697620398129</v>
      </c>
      <c r="DN119" s="2">
        <f t="shared" si="148"/>
        <v>89.739325515947485</v>
      </c>
      <c r="DO119" s="2">
        <f t="shared" si="148"/>
        <v>91.777948592870558</v>
      </c>
      <c r="DP119" s="2">
        <f t="shared" si="148"/>
        <v>93.074638034795967</v>
      </c>
      <c r="DQ119" s="2">
        <f t="shared" si="148"/>
        <v>89.142324561403527</v>
      </c>
      <c r="DR119" s="2">
        <f t="shared" si="148"/>
        <v>78.866898530109069</v>
      </c>
      <c r="DS119" s="2">
        <f t="shared" si="148"/>
        <v>83.99625817923183</v>
      </c>
      <c r="DT119" s="2">
        <f t="shared" si="148"/>
        <v>81.807900189663357</v>
      </c>
      <c r="DU119" s="2">
        <f t="shared" si="148"/>
        <v>99.339315898894824</v>
      </c>
      <c r="DV119" s="2">
        <f t="shared" si="148"/>
        <v>107.51908655213919</v>
      </c>
      <c r="DW119" s="2">
        <f t="shared" si="148"/>
        <v>105.04142579737338</v>
      </c>
      <c r="DX119" s="2">
        <f t="shared" si="148"/>
        <v>108.67348511368509</v>
      </c>
      <c r="DY119" s="2">
        <f t="shared" si="148"/>
        <v>95.986336343732901</v>
      </c>
      <c r="EA119" s="2">
        <f t="shared" si="152"/>
        <v>65.206617394929523</v>
      </c>
      <c r="EB119" s="2">
        <f t="shared" si="152"/>
        <v>66.089520846522561</v>
      </c>
      <c r="EC119" s="2">
        <f t="shared" si="152"/>
        <v>64.280211790933862</v>
      </c>
      <c r="ED119" s="2">
        <f t="shared" si="152"/>
        <v>65.159027084518272</v>
      </c>
      <c r="EE119" s="2">
        <f t="shared" si="151"/>
        <v>62.833913475673768</v>
      </c>
      <c r="EF119" s="2">
        <f t="shared" si="151"/>
        <v>62.415708077897513</v>
      </c>
      <c r="EG119" s="2">
        <f t="shared" si="151"/>
        <v>62.944673412499313</v>
      </c>
      <c r="EH119" s="2">
        <f t="shared" si="151"/>
        <v>63.443884475111666</v>
      </c>
      <c r="EI119" s="2">
        <f t="shared" si="151"/>
        <v>65.361135218786188</v>
      </c>
      <c r="EJ119" s="2">
        <f t="shared" si="151"/>
        <v>67.35360432404272</v>
      </c>
      <c r="EK119" s="2">
        <f t="shared" si="151"/>
        <v>62.921339475956088</v>
      </c>
      <c r="EL119" s="2">
        <f t="shared" si="151"/>
        <v>66.480939900912944</v>
      </c>
      <c r="EM119" s="2">
        <f t="shared" si="135"/>
        <v>69.189573529539857</v>
      </c>
      <c r="EN119" s="2">
        <f t="shared" si="135"/>
        <v>72.670531215104859</v>
      </c>
      <c r="EO119" s="2">
        <f t="shared" si="135"/>
        <v>68.834629574944856</v>
      </c>
      <c r="EQ119" s="2">
        <f t="shared" si="149"/>
        <v>66.326927205856592</v>
      </c>
      <c r="ER119" s="2">
        <f t="shared" si="149"/>
        <v>65.387760591540086</v>
      </c>
      <c r="ES119" s="2">
        <f t="shared" si="149"/>
        <v>64.078513277525289</v>
      </c>
      <c r="ET119" s="2">
        <f t="shared" si="149"/>
        <v>64.338588833899706</v>
      </c>
      <c r="EU119" s="2">
        <f t="shared" si="149"/>
        <v>62.443623049862325</v>
      </c>
      <c r="EV119" s="2">
        <f t="shared" si="149"/>
        <v>62.138603048651269</v>
      </c>
      <c r="EW119" s="2">
        <f t="shared" si="149"/>
        <v>62.699260842554651</v>
      </c>
      <c r="EX119" s="2">
        <f t="shared" si="149"/>
        <v>63.200870427151621</v>
      </c>
      <c r="EY119" s="2">
        <f t="shared" si="149"/>
        <v>64.797149414105419</v>
      </c>
      <c r="EZ119" s="2">
        <f t="shared" si="149"/>
        <v>67.136285792329687</v>
      </c>
      <c r="FA119" s="2">
        <f t="shared" si="149"/>
        <v>62.884382673671595</v>
      </c>
      <c r="FB119" s="2">
        <f t="shared" si="149"/>
        <v>66.300997697010018</v>
      </c>
      <c r="FC119" s="2">
        <f t="shared" si="149"/>
        <v>68.501178672244862</v>
      </c>
      <c r="FD119" s="2">
        <f t="shared" si="149"/>
        <v>71.649413304695472</v>
      </c>
      <c r="FE119" s="2">
        <f t="shared" si="149"/>
        <v>68.821965950216523</v>
      </c>
      <c r="FG119" s="2">
        <f t="shared" si="150"/>
        <v>0.98919206016464922</v>
      </c>
      <c r="FH119" s="2">
        <f t="shared" si="150"/>
        <v>0.98823740119509496</v>
      </c>
      <c r="FI119" s="2">
        <f t="shared" si="150"/>
        <v>0.98771087312242445</v>
      </c>
      <c r="FJ119" s="2">
        <f t="shared" si="150"/>
        <v>0.98664220924671298</v>
      </c>
      <c r="FK119" s="2">
        <f t="shared" si="150"/>
        <v>0.98602138734130851</v>
      </c>
      <c r="FL119" s="2">
        <f t="shared" si="150"/>
        <v>0.98605824964277988</v>
      </c>
      <c r="FM119" s="2">
        <f t="shared" si="150"/>
        <v>0.9859192640968979</v>
      </c>
      <c r="FN119" s="2">
        <f t="shared" si="150"/>
        <v>0.98537631239569579</v>
      </c>
      <c r="FO119" s="2">
        <f t="shared" si="150"/>
        <v>0.98553727609458353</v>
      </c>
      <c r="FP119" s="2">
        <f t="shared" si="150"/>
        <v>0.9853323340349841</v>
      </c>
      <c r="FQ119" s="2">
        <f t="shared" si="150"/>
        <v>0.98599476645703588</v>
      </c>
      <c r="FR119" s="2">
        <f t="shared" si="150"/>
        <v>0.98497678753315732</v>
      </c>
      <c r="FS119" s="2">
        <f t="shared" si="150"/>
        <v>0.98764224891871621</v>
      </c>
      <c r="FT119" s="2">
        <f t="shared" si="150"/>
        <v>0.98462299896967109</v>
      </c>
      <c r="FU119" s="2">
        <f t="shared" si="150"/>
        <v>0.98048007157844241</v>
      </c>
      <c r="FW119" s="2">
        <f t="shared" si="141"/>
        <v>1.896106982994847E-3</v>
      </c>
      <c r="FX119" s="2">
        <f t="shared" si="141"/>
        <v>2.3653932624524295E-3</v>
      </c>
      <c r="FY119" s="2">
        <f t="shared" si="141"/>
        <v>2.3027373307103224E-3</v>
      </c>
      <c r="FZ119" s="2">
        <f t="shared" si="141"/>
        <v>2.0915771839322569E-3</v>
      </c>
      <c r="GA119" s="2">
        <f t="shared" si="141"/>
        <v>2.2203856030285876E-3</v>
      </c>
      <c r="GB119" s="2">
        <f t="shared" si="141"/>
        <v>2.7981704367616741E-3</v>
      </c>
      <c r="GC119" s="2">
        <f t="shared" si="141"/>
        <v>2.9858135924467617E-3</v>
      </c>
      <c r="GD119" s="2">
        <f t="shared" si="141"/>
        <v>3.8414906357894505E-3</v>
      </c>
      <c r="GE119" s="2">
        <f t="shared" si="141"/>
        <v>4.3377955124870894E-3</v>
      </c>
      <c r="GF119" s="2">
        <f t="shared" si="141"/>
        <v>3.6006147241452002E-3</v>
      </c>
      <c r="GG119" s="2">
        <f t="shared" si="141"/>
        <v>3.238263228455981E-3</v>
      </c>
      <c r="GH119" s="2">
        <f t="shared" si="141"/>
        <v>2.3877633952836181E-3</v>
      </c>
      <c r="GI119" s="2">
        <f t="shared" si="141"/>
        <v>2.4558972810707646E-3</v>
      </c>
      <c r="GJ119" s="2">
        <f t="shared" si="141"/>
        <v>2.118985633874563E-3</v>
      </c>
      <c r="GK119" s="2">
        <f t="shared" si="141"/>
        <v>1.8522142878163229E-3</v>
      </c>
      <c r="GM119" s="86">
        <f t="shared" si="142"/>
        <v>2.0973261337618555E-18</v>
      </c>
      <c r="GN119" s="86">
        <f t="shared" si="142"/>
        <v>5.1482943157918158E-19</v>
      </c>
      <c r="GO119" s="86">
        <f t="shared" si="142"/>
        <v>2.2718444511689754E-22</v>
      </c>
      <c r="GP119" s="86">
        <f t="shared" si="142"/>
        <v>1.8768651120482878E-25</v>
      </c>
      <c r="GQ119" s="86">
        <f t="shared" si="142"/>
        <v>6.086880672864021E-26</v>
      </c>
      <c r="GR119" s="86">
        <f t="shared" si="142"/>
        <v>3.471355961401314E-26</v>
      </c>
      <c r="GS119" s="86">
        <f t="shared" si="142"/>
        <v>5.0899087675783116E-30</v>
      </c>
      <c r="GT119" s="86">
        <f t="shared" si="142"/>
        <v>1.5731345384240578E-34</v>
      </c>
      <c r="GU119" s="86">
        <f t="shared" si="142"/>
        <v>8.2981753237926558E-33</v>
      </c>
      <c r="GV119" s="86">
        <f t="shared" si="142"/>
        <v>1.2442167238918844E-31</v>
      </c>
      <c r="GW119" s="86">
        <f t="shared" si="142"/>
        <v>1.5588370730896215E-29</v>
      </c>
      <c r="GX119" s="86">
        <f t="shared" si="142"/>
        <v>2.9797006404610155E-23</v>
      </c>
      <c r="GY119" s="86">
        <f t="shared" si="142"/>
        <v>4.9009100399641931E-24</v>
      </c>
      <c r="GZ119" s="86">
        <f t="shared" si="142"/>
        <v>6.7175278334423734E-24</v>
      </c>
      <c r="HA119" s="86">
        <f t="shared" si="142"/>
        <v>2.745028929838928E-36</v>
      </c>
      <c r="HC119" s="86">
        <f t="shared" si="73"/>
        <v>0.22739421012780808</v>
      </c>
      <c r="HD119" s="86">
        <f t="shared" si="73"/>
        <v>0.14149562417381756</v>
      </c>
      <c r="HE119" s="86">
        <f t="shared" si="73"/>
        <v>5.3522100838089934E-2</v>
      </c>
      <c r="HF119" s="86">
        <f t="shared" si="73"/>
        <v>3.6568599151622506E-2</v>
      </c>
      <c r="HG119" s="86">
        <f t="shared" si="73"/>
        <v>1.7496614558620057E-2</v>
      </c>
      <c r="HH119" s="86">
        <f t="shared" si="73"/>
        <v>3.0695720781207369E-3</v>
      </c>
      <c r="HI119" s="86">
        <f t="shared" si="138"/>
        <v>6.216790457801275E-3</v>
      </c>
      <c r="HJ119" s="86">
        <f t="shared" si="138"/>
        <v>1.5230163366279734E-4</v>
      </c>
      <c r="HK119" s="86">
        <f t="shared" si="138"/>
        <v>1.5534130930169862E-4</v>
      </c>
      <c r="HL119" s="86">
        <f t="shared" si="138"/>
        <v>1.0579483066873833E-3</v>
      </c>
      <c r="HM119" s="86">
        <f t="shared" si="138"/>
        <v>1.1526488735890536E-3</v>
      </c>
      <c r="HN119" s="86">
        <f t="shared" si="138"/>
        <v>1.7849056848460079E-2</v>
      </c>
      <c r="HO119" s="86">
        <f t="shared" si="138"/>
        <v>2.72761650648701E-2</v>
      </c>
      <c r="HP119" s="86">
        <f t="shared" si="138"/>
        <v>4.4698433661671096E-2</v>
      </c>
      <c r="HQ119" s="86">
        <f t="shared" si="138"/>
        <v>1.3669164970844837E-3</v>
      </c>
      <c r="HS119" s="86">
        <f t="shared" si="143"/>
        <v>1.3645294202572098E-12</v>
      </c>
      <c r="HT119" s="86">
        <f t="shared" si="143"/>
        <v>3.241370562562929E-15</v>
      </c>
      <c r="HU119" s="86">
        <f t="shared" si="143"/>
        <v>4.3539354216171522E-15</v>
      </c>
      <c r="HV119" s="86">
        <f t="shared" si="143"/>
        <v>2.3774306579461977E-16</v>
      </c>
      <c r="HW119" s="86">
        <f t="shared" si="143"/>
        <v>1.5924331861080722E-15</v>
      </c>
      <c r="HX119" s="86">
        <f t="shared" si="143"/>
        <v>2.0056758220223424E-16</v>
      </c>
      <c r="HY119" s="86">
        <f t="shared" si="143"/>
        <v>1.167320005418471E-15</v>
      </c>
      <c r="HZ119" s="86">
        <f t="shared" si="143"/>
        <v>2.6116511078072971E-14</v>
      </c>
      <c r="IA119" s="86">
        <f t="shared" si="143"/>
        <v>6.7168235958626788E-13</v>
      </c>
      <c r="IB119" s="86">
        <f t="shared" si="143"/>
        <v>6.5145528238418141E-14</v>
      </c>
      <c r="IC119" s="86">
        <f t="shared" si="143"/>
        <v>1.6623920524029674E-17</v>
      </c>
      <c r="ID119" s="86">
        <f t="shared" si="143"/>
        <v>3.6148021543014115E-15</v>
      </c>
      <c r="IE119" s="86">
        <f t="shared" si="143"/>
        <v>8.3735630841008435E-15</v>
      </c>
      <c r="IF119" s="86">
        <f t="shared" si="143"/>
        <v>4.072610977996388E-14</v>
      </c>
      <c r="IG119" s="86">
        <f t="shared" si="143"/>
        <v>1.5821783102679842E-10</v>
      </c>
      <c r="II119" s="86">
        <f t="shared" si="144"/>
        <v>3.1434236811161307E-42</v>
      </c>
      <c r="IJ119" s="86">
        <f t="shared" si="144"/>
        <v>9.1821924027571639E-56</v>
      </c>
      <c r="IK119" s="86">
        <f t="shared" si="144"/>
        <v>4.8968499064512963E-54</v>
      </c>
      <c r="IL119" s="86">
        <f t="shared" si="144"/>
        <v>1.5963353559942432E-61</v>
      </c>
      <c r="IM119" s="86">
        <f t="shared" si="144"/>
        <v>4.7429196057777436E-57</v>
      </c>
      <c r="IN119" s="86">
        <f t="shared" si="144"/>
        <v>5.8298824085130305E-62</v>
      </c>
      <c r="IO119" s="86">
        <f t="shared" si="144"/>
        <v>6.0878946355292072E-60</v>
      </c>
      <c r="IP119" s="86">
        <f t="shared" si="144"/>
        <v>1.3877473799764085E-54</v>
      </c>
      <c r="IQ119" s="86">
        <f t="shared" si="144"/>
        <v>2.6960423792622861E-50</v>
      </c>
      <c r="IR119" s="86">
        <f t="shared" si="144"/>
        <v>4.6794237026960395E-54</v>
      </c>
      <c r="IS119" s="86">
        <f t="shared" si="144"/>
        <v>7.7821347036978555E-68</v>
      </c>
      <c r="IT119" s="86">
        <f t="shared" si="144"/>
        <v>4.2620044819925114E-56</v>
      </c>
      <c r="IU119" s="86">
        <f t="shared" si="144"/>
        <v>5.9758127110642954E-54</v>
      </c>
      <c r="IV119" s="86">
        <f t="shared" si="144"/>
        <v>3.6851424150587934E-82</v>
      </c>
      <c r="IW119" s="86">
        <f t="shared" si="144"/>
        <v>8.829064301553721E-64</v>
      </c>
      <c r="IY119" s="86">
        <f t="shared" si="145"/>
        <v>0.2273942101291726</v>
      </c>
      <c r="IZ119" s="86">
        <f t="shared" si="145"/>
        <v>0.14149562417382081</v>
      </c>
      <c r="JA119" s="86">
        <f t="shared" si="145"/>
        <v>5.3522100838094284E-2</v>
      </c>
      <c r="JB119" s="86">
        <f t="shared" si="145"/>
        <v>3.6568599151622742E-2</v>
      </c>
      <c r="JC119" s="86">
        <f t="shared" si="145"/>
        <v>1.749661455862165E-2</v>
      </c>
      <c r="JD119" s="86">
        <f t="shared" si="145"/>
        <v>3.0695720781209372E-3</v>
      </c>
      <c r="JE119" s="86">
        <f t="shared" si="145"/>
        <v>6.2167904578024425E-3</v>
      </c>
      <c r="JF119" s="86">
        <f t="shared" si="145"/>
        <v>1.5230163368891385E-4</v>
      </c>
      <c r="JG119" s="86">
        <f t="shared" si="145"/>
        <v>1.5534130997338098E-4</v>
      </c>
      <c r="JH119" s="86">
        <f t="shared" si="145"/>
        <v>1.0579483067525289E-3</v>
      </c>
      <c r="JI119" s="86">
        <f t="shared" si="145"/>
        <v>1.1526488735890703E-3</v>
      </c>
      <c r="JJ119" s="86">
        <f t="shared" si="145"/>
        <v>1.7849056848463694E-2</v>
      </c>
      <c r="JK119" s="86">
        <f t="shared" si="145"/>
        <v>2.7276165064878476E-2</v>
      </c>
      <c r="JL119" s="86">
        <f t="shared" si="145"/>
        <v>4.469843366171182E-2</v>
      </c>
      <c r="JM119" s="86">
        <f t="shared" si="145"/>
        <v>1.3669166553023147E-3</v>
      </c>
    </row>
    <row r="120" spans="2:273" x14ac:dyDescent="0.25">
      <c r="B120" s="2">
        <v>93</v>
      </c>
      <c r="C120" s="37">
        <v>70.548000000000002</v>
      </c>
      <c r="D120" s="37">
        <v>66.387</v>
      </c>
      <c r="E120" s="37">
        <v>64.468000000000004</v>
      </c>
      <c r="F120" s="37">
        <v>62.984000000000002</v>
      </c>
      <c r="G120" s="37">
        <v>62.484000000000002</v>
      </c>
      <c r="H120" s="37">
        <v>62.161000000000001</v>
      </c>
      <c r="I120" s="37">
        <v>61.838999999999999</v>
      </c>
      <c r="J120" s="37">
        <v>61.79</v>
      </c>
      <c r="K120" s="37">
        <v>63.698</v>
      </c>
      <c r="L120" s="37">
        <v>67.238</v>
      </c>
      <c r="M120" s="37">
        <v>62.161000000000001</v>
      </c>
      <c r="N120" s="37">
        <v>64.677000000000007</v>
      </c>
      <c r="O120" s="37">
        <v>69.177000000000007</v>
      </c>
      <c r="P120" s="37">
        <v>70.855000000000004</v>
      </c>
      <c r="Q120" s="37">
        <v>66.516000000000005</v>
      </c>
      <c r="S120" s="4">
        <f t="shared" si="146"/>
        <v>77.494625352131223</v>
      </c>
      <c r="T120" s="4">
        <f t="shared" si="146"/>
        <v>72.155780622088741</v>
      </c>
      <c r="U120" s="4">
        <f t="shared" si="146"/>
        <v>65.991089288449658</v>
      </c>
      <c r="V120" s="4">
        <f t="shared" si="146"/>
        <v>66.111335594070809</v>
      </c>
      <c r="W120" s="4">
        <f t="shared" si="146"/>
        <v>63.349502960110812</v>
      </c>
      <c r="X120" s="4">
        <f t="shared" si="146"/>
        <v>62.673358990251735</v>
      </c>
      <c r="Y120" s="4">
        <f t="shared" si="146"/>
        <v>63.190921361390266</v>
      </c>
      <c r="Z120" s="4">
        <f t="shared" si="146"/>
        <v>63.46286924259784</v>
      </c>
      <c r="AA120" s="4">
        <f t="shared" si="146"/>
        <v>65.370011676538979</v>
      </c>
      <c r="AB120" s="4">
        <f t="shared" si="146"/>
        <v>67.328031047233836</v>
      </c>
      <c r="AC120" s="4">
        <f t="shared" si="146"/>
        <v>63.253147561963729</v>
      </c>
      <c r="AD120" s="4">
        <f t="shared" si="146"/>
        <v>67.202508974927866</v>
      </c>
      <c r="AE120" s="4">
        <f t="shared" si="146"/>
        <v>70.06322093806493</v>
      </c>
      <c r="AF120" s="4">
        <f t="shared" si="146"/>
        <v>73.928607362406197</v>
      </c>
      <c r="AG120" s="4">
        <f t="shared" si="146"/>
        <v>69.249438993309383</v>
      </c>
      <c r="AI120" s="4">
        <f t="shared" si="147"/>
        <v>-6.9466253521312211</v>
      </c>
      <c r="AJ120" s="4">
        <f t="shared" si="147"/>
        <v>-5.768780622088741</v>
      </c>
      <c r="AK120" s="4">
        <f t="shared" si="147"/>
        <v>-1.5230892884496541</v>
      </c>
      <c r="AL120" s="4">
        <f t="shared" si="147"/>
        <v>-3.1273355940708072</v>
      </c>
      <c r="AM120" s="4">
        <f t="shared" si="147"/>
        <v>-0.86550296011080974</v>
      </c>
      <c r="AN120" s="4">
        <f t="shared" si="147"/>
        <v>-0.51235899025173381</v>
      </c>
      <c r="AO120" s="4">
        <f t="shared" si="147"/>
        <v>-1.3519213613902679</v>
      </c>
      <c r="AP120" s="4">
        <f t="shared" si="147"/>
        <v>-1.6728692425978409</v>
      </c>
      <c r="AQ120" s="4">
        <f t="shared" si="147"/>
        <v>-1.672011676538979</v>
      </c>
      <c r="AR120" s="4">
        <f t="shared" si="147"/>
        <v>-9.0031047233836148E-2</v>
      </c>
      <c r="AS120" s="4">
        <f t="shared" si="147"/>
        <v>-1.0921475619637278</v>
      </c>
      <c r="AT120" s="4">
        <f t="shared" si="147"/>
        <v>-2.5255089749278596</v>
      </c>
      <c r="AU120" s="4">
        <f t="shared" si="147"/>
        <v>-0.8862209380649233</v>
      </c>
      <c r="AV120" s="4">
        <f t="shared" si="147"/>
        <v>-3.073607362406193</v>
      </c>
      <c r="AW120" s="4">
        <f t="shared" si="147"/>
        <v>-2.7334389933093775</v>
      </c>
      <c r="AY120" s="2">
        <f t="shared" si="139"/>
        <v>65.394235313372079</v>
      </c>
      <c r="AZ120" s="2">
        <f t="shared" si="139"/>
        <v>66.192826058941037</v>
      </c>
      <c r="BA120" s="2">
        <f t="shared" si="139"/>
        <v>64.549604786115708</v>
      </c>
      <c r="BB120" s="2">
        <f t="shared" si="139"/>
        <v>65.274127892353107</v>
      </c>
      <c r="BC120" s="2">
        <f t="shared" si="139"/>
        <v>63.049853240780152</v>
      </c>
      <c r="BD120" s="2">
        <f t="shared" si="139"/>
        <v>62.645015462869388</v>
      </c>
      <c r="BE120" s="2">
        <f t="shared" si="139"/>
        <v>63.116918594967601</v>
      </c>
      <c r="BF120" s="2">
        <f t="shared" si="139"/>
        <v>63.462308962735648</v>
      </c>
      <c r="BG120" s="2">
        <f t="shared" si="139"/>
        <v>65.369394348412357</v>
      </c>
      <c r="BH120" s="2">
        <f t="shared" si="139"/>
        <v>67.320911712498912</v>
      </c>
      <c r="BI120" s="2">
        <f t="shared" si="139"/>
        <v>63.245820422667741</v>
      </c>
      <c r="BJ120" s="2">
        <f t="shared" si="139"/>
        <v>66.896169267548771</v>
      </c>
      <c r="BK120" s="2">
        <f t="shared" si="139"/>
        <v>69.471740395053843</v>
      </c>
      <c r="BL120" s="2">
        <f t="shared" si="139"/>
        <v>73.017080610059139</v>
      </c>
      <c r="BM120" s="2">
        <f t="shared" si="139"/>
        <v>69.245838144810762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62.484000000000002</v>
      </c>
      <c r="CJ120" s="2">
        <f t="shared" si="140"/>
        <v>62.161000000000001</v>
      </c>
      <c r="CK120" s="2">
        <f t="shared" si="140"/>
        <v>61.838999999999999</v>
      </c>
      <c r="CL120" s="2">
        <f t="shared" si="140"/>
        <v>61.79</v>
      </c>
      <c r="CM120" s="2">
        <f t="shared" si="140"/>
        <v>63.698</v>
      </c>
      <c r="CN120" s="2">
        <f t="shared" si="140"/>
        <v>67.238</v>
      </c>
      <c r="CO120" s="2">
        <f t="shared" si="140"/>
        <v>62.161000000000001</v>
      </c>
      <c r="CP120" s="2">
        <f t="shared" si="140"/>
        <v>64.677000000000007</v>
      </c>
      <c r="CQ120" s="2" t="str">
        <f t="shared" si="140"/>
        <v/>
      </c>
      <c r="CR120" s="2" t="str">
        <f t="shared" si="140"/>
        <v/>
      </c>
      <c r="CS120" s="2">
        <f t="shared" si="140"/>
        <v>66.516000000000005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62.484000000000002</v>
      </c>
      <c r="CZ120" s="2">
        <f t="shared" si="115"/>
        <v>62.161000000000001</v>
      </c>
      <c r="DA120" s="2">
        <f t="shared" si="116"/>
        <v>61.838999999999999</v>
      </c>
      <c r="DB120" s="2">
        <f t="shared" si="117"/>
        <v>61.79</v>
      </c>
      <c r="DC120" s="2">
        <f t="shared" si="118"/>
        <v>63.698</v>
      </c>
      <c r="DD120" s="2">
        <f t="shared" si="119"/>
        <v>67.238</v>
      </c>
      <c r="DE120" s="2">
        <f t="shared" si="120"/>
        <v>62.161000000000001</v>
      </c>
      <c r="DF120" s="2">
        <f t="shared" si="121"/>
        <v>64.677000000000007</v>
      </c>
      <c r="DG120" s="2" t="str">
        <f t="shared" si="122"/>
        <v/>
      </c>
      <c r="DH120" s="2" t="str">
        <f t="shared" si="123"/>
        <v/>
      </c>
      <c r="DI120" s="2">
        <f t="shared" si="124"/>
        <v>66.516000000000005</v>
      </c>
      <c r="DK120" s="2">
        <f t="shared" si="148"/>
        <v>86.290389006342508</v>
      </c>
      <c r="DL120" s="2">
        <f t="shared" si="148"/>
        <v>88.846463304137743</v>
      </c>
      <c r="DM120" s="2">
        <f t="shared" si="148"/>
        <v>99.190586041109583</v>
      </c>
      <c r="DN120" s="2">
        <f t="shared" si="148"/>
        <v>89.922661819887452</v>
      </c>
      <c r="DO120" s="2">
        <f t="shared" si="148"/>
        <v>91.966659849906208</v>
      </c>
      <c r="DP120" s="2">
        <f t="shared" si="148"/>
        <v>93.273303862567047</v>
      </c>
      <c r="DQ120" s="2">
        <f t="shared" si="148"/>
        <v>89.246989541160616</v>
      </c>
      <c r="DR120" s="2">
        <f t="shared" si="148"/>
        <v>78.825933143669985</v>
      </c>
      <c r="DS120" s="2">
        <f t="shared" si="148"/>
        <v>83.98166714082501</v>
      </c>
      <c r="DT120" s="2">
        <f t="shared" si="148"/>
        <v>81.719382645803705</v>
      </c>
      <c r="DU120" s="2">
        <f t="shared" si="148"/>
        <v>99.535367326840998</v>
      </c>
      <c r="DV120" s="2">
        <f t="shared" si="148"/>
        <v>107.84774844074843</v>
      </c>
      <c r="DW120" s="2">
        <f t="shared" si="148"/>
        <v>105.35612288930584</v>
      </c>
      <c r="DX120" s="2">
        <f t="shared" si="148"/>
        <v>109.04889257829257</v>
      </c>
      <c r="DY120" s="2">
        <f t="shared" si="148"/>
        <v>96.294514230979757</v>
      </c>
      <c r="EA120" s="2">
        <f t="shared" si="152"/>
        <v>65.1837609499987</v>
      </c>
      <c r="EB120" s="2">
        <f t="shared" si="152"/>
        <v>65.948674106900597</v>
      </c>
      <c r="EC120" s="2">
        <f t="shared" si="152"/>
        <v>64.157016472628186</v>
      </c>
      <c r="ED120" s="2">
        <f t="shared" si="152"/>
        <v>64.971600113752714</v>
      </c>
      <c r="EE120" s="2">
        <f t="shared" si="151"/>
        <v>62.67689396803172</v>
      </c>
      <c r="EF120" s="2">
        <f t="shared" si="151"/>
        <v>62.250888171790081</v>
      </c>
      <c r="EG120" s="2">
        <f t="shared" si="151"/>
        <v>62.77734442771925</v>
      </c>
      <c r="EH120" s="2">
        <f t="shared" si="151"/>
        <v>63.255342023520697</v>
      </c>
      <c r="EI120" s="2">
        <f t="shared" si="151"/>
        <v>65.122834049974031</v>
      </c>
      <c r="EJ120" s="2">
        <f t="shared" si="151"/>
        <v>67.126257814535052</v>
      </c>
      <c r="EK120" s="2">
        <f t="shared" si="151"/>
        <v>62.775844698767415</v>
      </c>
      <c r="EL120" s="2">
        <f t="shared" si="151"/>
        <v>66.326969159034221</v>
      </c>
      <c r="EM120" s="2">
        <f t="shared" si="135"/>
        <v>69.064043374109673</v>
      </c>
      <c r="EN120" s="2">
        <f t="shared" si="135"/>
        <v>72.506166745213932</v>
      </c>
      <c r="EO120" s="2">
        <f t="shared" si="135"/>
        <v>68.754741154093352</v>
      </c>
      <c r="EQ120" s="2">
        <f t="shared" si="149"/>
        <v>66.256170169682278</v>
      </c>
      <c r="ER120" s="2">
        <f t="shared" si="149"/>
        <v>65.277149832276294</v>
      </c>
      <c r="ES120" s="2">
        <f t="shared" si="149"/>
        <v>63.964270676552225</v>
      </c>
      <c r="ET120" s="2">
        <f t="shared" si="149"/>
        <v>64.188766072057447</v>
      </c>
      <c r="EU120" s="2">
        <f t="shared" si="149"/>
        <v>62.304912953029159</v>
      </c>
      <c r="EV120" s="2">
        <f t="shared" si="149"/>
        <v>61.987447746556221</v>
      </c>
      <c r="EW120" s="2">
        <f t="shared" si="149"/>
        <v>62.543622936221716</v>
      </c>
      <c r="EX120" s="2">
        <f t="shared" si="149"/>
        <v>63.026158635682883</v>
      </c>
      <c r="EY120" s="2">
        <f t="shared" si="149"/>
        <v>64.595375555167948</v>
      </c>
      <c r="EZ120" s="2">
        <f t="shared" si="149"/>
        <v>66.920607025910542</v>
      </c>
      <c r="FA120" s="2">
        <f t="shared" si="149"/>
        <v>62.739161466164923</v>
      </c>
      <c r="FB120" s="2">
        <f t="shared" si="149"/>
        <v>66.157764313814766</v>
      </c>
      <c r="FC120" s="2">
        <f t="shared" si="149"/>
        <v>68.404888477279727</v>
      </c>
      <c r="FD120" s="2">
        <f t="shared" si="149"/>
        <v>71.535271162426</v>
      </c>
      <c r="FE120" s="2">
        <f t="shared" si="149"/>
        <v>68.744791738086334</v>
      </c>
      <c r="FG120" s="2">
        <f t="shared" si="150"/>
        <v>0.99013365901076333</v>
      </c>
      <c r="FH120" s="2">
        <f t="shared" si="150"/>
        <v>0.98926126800525005</v>
      </c>
      <c r="FI120" s="2">
        <f t="shared" si="150"/>
        <v>0.98878005083866338</v>
      </c>
      <c r="FJ120" s="2">
        <f t="shared" si="150"/>
        <v>0.98780321466376297</v>
      </c>
      <c r="FK120" s="2">
        <f t="shared" si="150"/>
        <v>0.98723565401950797</v>
      </c>
      <c r="FL120" s="2">
        <f t="shared" si="150"/>
        <v>0.98726935558143036</v>
      </c>
      <c r="FM120" s="2">
        <f t="shared" si="150"/>
        <v>0.98714228613824373</v>
      </c>
      <c r="FN120" s="2">
        <f t="shared" si="150"/>
        <v>0.98664585526831494</v>
      </c>
      <c r="FO120" s="2">
        <f t="shared" si="150"/>
        <v>0.98679303233408566</v>
      </c>
      <c r="FP120" s="2">
        <f t="shared" si="150"/>
        <v>0.98660564295335851</v>
      </c>
      <c r="FQ120" s="2">
        <f t="shared" si="150"/>
        <v>0.98721131559348652</v>
      </c>
      <c r="FR120" s="2">
        <f t="shared" si="150"/>
        <v>0.98628053189978782</v>
      </c>
      <c r="FS120" s="2">
        <f t="shared" si="150"/>
        <v>0.98871732887228458</v>
      </c>
      <c r="FT120" s="2">
        <f t="shared" si="150"/>
        <v>0.98595700808329068</v>
      </c>
      <c r="FU120" s="2">
        <f t="shared" si="150"/>
        <v>0.9821669847412966</v>
      </c>
      <c r="FW120" s="2">
        <f t="shared" si="141"/>
        <v>2.0786597089907754E-3</v>
      </c>
      <c r="FX120" s="2">
        <f t="shared" si="141"/>
        <v>2.5930103895988694E-3</v>
      </c>
      <c r="FY120" s="2">
        <f t="shared" si="141"/>
        <v>2.5243404571372286E-3</v>
      </c>
      <c r="FZ120" s="2">
        <f t="shared" si="141"/>
        <v>2.2929060885582414E-3</v>
      </c>
      <c r="GA120" s="2">
        <f t="shared" si="141"/>
        <v>2.4340829744227471E-3</v>
      </c>
      <c r="GB120" s="2">
        <f t="shared" si="141"/>
        <v>3.0673048159208312E-3</v>
      </c>
      <c r="GC120" s="2">
        <f t="shared" si="141"/>
        <v>3.2729366803845241E-3</v>
      </c>
      <c r="GD120" s="2">
        <f t="shared" si="141"/>
        <v>4.2105502083466433E-3</v>
      </c>
      <c r="GE120" s="2">
        <f t="shared" si="141"/>
        <v>4.7543085078878755E-3</v>
      </c>
      <c r="GF120" s="2">
        <f t="shared" si="141"/>
        <v>3.9466245560880863E-3</v>
      </c>
      <c r="GG120" s="2">
        <f t="shared" si="141"/>
        <v>3.5495760584508393E-3</v>
      </c>
      <c r="GH120" s="2">
        <f t="shared" si="141"/>
        <v>2.6175275082424712E-3</v>
      </c>
      <c r="GI120" s="2">
        <f t="shared" si="141"/>
        <v>2.6921999293574778E-3</v>
      </c>
      <c r="GJ120" s="2">
        <f t="shared" si="141"/>
        <v>2.3229466517677316E-3</v>
      </c>
      <c r="GK120" s="2">
        <f t="shared" si="141"/>
        <v>2.0305497254049661E-3</v>
      </c>
      <c r="GM120" s="86">
        <f t="shared" si="142"/>
        <v>1.0889328558411745E-19</v>
      </c>
      <c r="GN120" s="86">
        <f t="shared" si="142"/>
        <v>2.8249387265119639E-20</v>
      </c>
      <c r="GO120" s="86">
        <f t="shared" si="142"/>
        <v>7.3556252083918061E-24</v>
      </c>
      <c r="GP120" s="86">
        <f t="shared" si="142"/>
        <v>3.5202361027841833E-27</v>
      </c>
      <c r="GQ120" s="86">
        <f t="shared" si="142"/>
        <v>1.0270643159896257E-27</v>
      </c>
      <c r="GR120" s="86">
        <f t="shared" si="142"/>
        <v>6.3719041554829311E-28</v>
      </c>
      <c r="GS120" s="86">
        <f t="shared" si="142"/>
        <v>4.7863931664620736E-32</v>
      </c>
      <c r="GT120" s="86">
        <f t="shared" si="142"/>
        <v>7.4728966740960921E-37</v>
      </c>
      <c r="GU120" s="86">
        <f t="shared" si="142"/>
        <v>5.0234630789842522E-35</v>
      </c>
      <c r="GV120" s="86">
        <f t="shared" si="142"/>
        <v>8.6812977468815714E-34</v>
      </c>
      <c r="GW120" s="86">
        <f t="shared" si="142"/>
        <v>1.6301447767788568E-31</v>
      </c>
      <c r="GX120" s="86">
        <f t="shared" si="142"/>
        <v>7.8429054111048907E-25</v>
      </c>
      <c r="GY120" s="86">
        <f t="shared" si="142"/>
        <v>1.270107953657262E-25</v>
      </c>
      <c r="GZ120" s="86">
        <f t="shared" si="142"/>
        <v>1.7057123084529607E-25</v>
      </c>
      <c r="HA120" s="86">
        <f t="shared" si="142"/>
        <v>1.1558308480024289E-38</v>
      </c>
      <c r="HC120" s="86">
        <f t="shared" si="73"/>
        <v>0.13690978229330328</v>
      </c>
      <c r="HD120" s="86">
        <f t="shared" si="73"/>
        <v>8.495724388853447E-2</v>
      </c>
      <c r="HE120" s="86">
        <f t="shared" si="73"/>
        <v>2.2790538357854332E-2</v>
      </c>
      <c r="HF120" s="86">
        <f t="shared" si="73"/>
        <v>1.3253790581590204E-2</v>
      </c>
      <c r="HG120" s="86">
        <f t="shared" si="73"/>
        <v>4.7138891002678988E-3</v>
      </c>
      <c r="HH120" s="86">
        <f t="shared" si="73"/>
        <v>6.7699939140559225E-4</v>
      </c>
      <c r="HI120" s="86">
        <f t="shared" si="138"/>
        <v>1.6031888734217067E-3</v>
      </c>
      <c r="HJ120" s="86">
        <f t="shared" si="138"/>
        <v>1.5660609557569658E-5</v>
      </c>
      <c r="HK120" s="86">
        <f t="shared" si="138"/>
        <v>1.5513829705619126E-5</v>
      </c>
      <c r="HL120" s="86">
        <f t="shared" si="138"/>
        <v>1.6833473492742755E-4</v>
      </c>
      <c r="HM120" s="86">
        <f t="shared" si="138"/>
        <v>2.1114745455368112E-4</v>
      </c>
      <c r="HN120" s="86">
        <f t="shared" si="138"/>
        <v>5.2085334851717678E-3</v>
      </c>
      <c r="HO120" s="86">
        <f t="shared" si="138"/>
        <v>1.0000003390506558E-2</v>
      </c>
      <c r="HP120" s="86">
        <f t="shared" si="138"/>
        <v>1.7341899845444545E-2</v>
      </c>
      <c r="HQ120" s="86">
        <f t="shared" si="138"/>
        <v>2.1858258317450989E-4</v>
      </c>
      <c r="HS120" s="86">
        <f t="shared" si="143"/>
        <v>5.3010688759424983E-12</v>
      </c>
      <c r="HT120" s="86">
        <f t="shared" si="143"/>
        <v>1.958809809729238E-14</v>
      </c>
      <c r="HU120" s="86">
        <f t="shared" si="143"/>
        <v>2.5166893313658977E-14</v>
      </c>
      <c r="HV120" s="86">
        <f t="shared" si="143"/>
        <v>1.6346631131337088E-15</v>
      </c>
      <c r="HW120" s="86">
        <f t="shared" si="143"/>
        <v>9.8398528749318529E-15</v>
      </c>
      <c r="HX120" s="86">
        <f t="shared" si="143"/>
        <v>1.534151913766553E-15</v>
      </c>
      <c r="HY120" s="86">
        <f t="shared" si="143"/>
        <v>8.37746733208311E-15</v>
      </c>
      <c r="HZ120" s="86">
        <f t="shared" si="143"/>
        <v>1.6925256392136211E-13</v>
      </c>
      <c r="IA120" s="86">
        <f t="shared" si="143"/>
        <v>3.7897138356199079E-12</v>
      </c>
      <c r="IB120" s="86">
        <f t="shared" si="143"/>
        <v>3.9816099239242966E-13</v>
      </c>
      <c r="IC120" s="86">
        <f t="shared" si="143"/>
        <v>1.5943256358703432E-16</v>
      </c>
      <c r="ID120" s="86">
        <f t="shared" si="143"/>
        <v>2.1958140287399461E-14</v>
      </c>
      <c r="IE120" s="86">
        <f t="shared" si="143"/>
        <v>4.8344464754212585E-14</v>
      </c>
      <c r="IF120" s="86">
        <f t="shared" si="143"/>
        <v>1.9244825810134131E-13</v>
      </c>
      <c r="IG120" s="86">
        <f t="shared" si="143"/>
        <v>4.6321582847368206E-10</v>
      </c>
      <c r="II120" s="86">
        <f t="shared" si="144"/>
        <v>4.7736480857077913E-41</v>
      </c>
      <c r="IJ120" s="86">
        <f t="shared" si="144"/>
        <v>3.934106693809587E-54</v>
      </c>
      <c r="IK120" s="86">
        <f t="shared" si="144"/>
        <v>1.8316754843662665E-52</v>
      </c>
      <c r="IL120" s="86">
        <f t="shared" si="144"/>
        <v>9.3916098521487204E-60</v>
      </c>
      <c r="IM120" s="86">
        <f t="shared" si="144"/>
        <v>2.1355012364152476E-55</v>
      </c>
      <c r="IN120" s="86">
        <f t="shared" si="144"/>
        <v>4.3252409194555614E-60</v>
      </c>
      <c r="IO120" s="86">
        <f t="shared" si="144"/>
        <v>4.0958473231450144E-58</v>
      </c>
      <c r="IP120" s="86">
        <f t="shared" si="144"/>
        <v>7.5375585071439894E-53</v>
      </c>
      <c r="IQ120" s="86">
        <f t="shared" si="144"/>
        <v>1.1502056217695069E-48</v>
      </c>
      <c r="IR120" s="86">
        <f t="shared" si="144"/>
        <v>2.3342159273358129E-52</v>
      </c>
      <c r="IS120" s="86">
        <f t="shared" si="144"/>
        <v>9.8994102545146318E-66</v>
      </c>
      <c r="IT120" s="86">
        <f t="shared" si="144"/>
        <v>1.8797597551327372E-54</v>
      </c>
      <c r="IU120" s="86">
        <f t="shared" si="144"/>
        <v>2.309300823272071E-52</v>
      </c>
      <c r="IV120" s="86">
        <f t="shared" si="144"/>
        <v>8.9314986510828982E-80</v>
      </c>
      <c r="IW120" s="86">
        <f t="shared" si="144"/>
        <v>5.5835757950179657E-62</v>
      </c>
      <c r="IY120" s="86">
        <f t="shared" si="145"/>
        <v>0.13690978229860434</v>
      </c>
      <c r="IZ120" s="86">
        <f t="shared" si="145"/>
        <v>8.4957243888554052E-2</v>
      </c>
      <c r="JA120" s="86">
        <f t="shared" si="145"/>
        <v>2.2790538357879499E-2</v>
      </c>
      <c r="JB120" s="86">
        <f t="shared" si="145"/>
        <v>1.3253790581591839E-2</v>
      </c>
      <c r="JC120" s="86">
        <f t="shared" si="145"/>
        <v>4.713889100277739E-3</v>
      </c>
      <c r="JD120" s="86">
        <f t="shared" si="145"/>
        <v>6.769993914071264E-4</v>
      </c>
      <c r="JE120" s="86">
        <f t="shared" si="145"/>
        <v>1.6031888734300841E-3</v>
      </c>
      <c r="JF120" s="86">
        <f t="shared" si="145"/>
        <v>1.5660609726822223E-5</v>
      </c>
      <c r="JG120" s="86">
        <f t="shared" si="145"/>
        <v>1.5513833495332962E-5</v>
      </c>
      <c r="JH120" s="86">
        <f t="shared" si="145"/>
        <v>1.6833473532558855E-4</v>
      </c>
      <c r="JI120" s="86">
        <f t="shared" si="145"/>
        <v>2.1114745455384055E-4</v>
      </c>
      <c r="JJ120" s="86">
        <f t="shared" si="145"/>
        <v>5.2085334851937259E-3</v>
      </c>
      <c r="JK120" s="86">
        <f t="shared" si="145"/>
        <v>1.0000003390554903E-2</v>
      </c>
      <c r="JL120" s="86">
        <f t="shared" si="145"/>
        <v>1.7341899845636992E-2</v>
      </c>
      <c r="JM120" s="86">
        <f t="shared" si="145"/>
        <v>2.1858304639033835E-4</v>
      </c>
    </row>
    <row r="121" spans="2:273" x14ac:dyDescent="0.25">
      <c r="B121" s="2">
        <v>94</v>
      </c>
      <c r="C121" s="37">
        <v>66.242000000000004</v>
      </c>
      <c r="D121" s="37">
        <v>64.951999999999998</v>
      </c>
      <c r="E121" s="37">
        <v>63.725999999999999</v>
      </c>
      <c r="F121" s="37">
        <v>63.694000000000003</v>
      </c>
      <c r="G121" s="37">
        <v>61.823</v>
      </c>
      <c r="H121" s="37">
        <v>61.902999999999999</v>
      </c>
      <c r="I121" s="37">
        <v>62.402999999999999</v>
      </c>
      <c r="J121" s="37">
        <v>62.371000000000002</v>
      </c>
      <c r="K121" s="37">
        <v>65.143000000000001</v>
      </c>
      <c r="L121" s="37">
        <v>65.412999999999997</v>
      </c>
      <c r="M121" s="37">
        <v>62.805999999999997</v>
      </c>
      <c r="N121" s="37">
        <v>64.968000000000004</v>
      </c>
      <c r="O121" s="37">
        <v>69.757999999999996</v>
      </c>
      <c r="P121" s="37">
        <v>70.370999999999995</v>
      </c>
      <c r="Q121" s="37">
        <v>67.581000000000003</v>
      </c>
      <c r="S121" s="4">
        <f t="shared" si="146"/>
        <v>71.062282814003154</v>
      </c>
      <c r="T121" s="4">
        <f t="shared" si="146"/>
        <v>68.769590972016772</v>
      </c>
      <c r="U121" s="4">
        <f t="shared" si="146"/>
        <v>64.841204920492643</v>
      </c>
      <c r="V121" s="4">
        <f t="shared" si="146"/>
        <v>65.274753487315664</v>
      </c>
      <c r="W121" s="4">
        <f t="shared" si="146"/>
        <v>62.917851803415729</v>
      </c>
      <c r="X121" s="4">
        <f t="shared" si="146"/>
        <v>62.454053411652275</v>
      </c>
      <c r="Y121" s="4">
        <f t="shared" si="146"/>
        <v>62.93567728526687</v>
      </c>
      <c r="Z121" s="4">
        <f t="shared" si="146"/>
        <v>63.257498121802335</v>
      </c>
      <c r="AA121" s="4">
        <f t="shared" si="146"/>
        <v>65.112125605876926</v>
      </c>
      <c r="AB121" s="4">
        <f t="shared" si="146"/>
        <v>67.078948328467902</v>
      </c>
      <c r="AC121" s="4">
        <f t="shared" si="146"/>
        <v>63.064237273375959</v>
      </c>
      <c r="AD121" s="4">
        <f t="shared" si="146"/>
        <v>66.759156366645641</v>
      </c>
      <c r="AE121" s="4">
        <f t="shared" si="146"/>
        <v>69.468618014547147</v>
      </c>
      <c r="AF121" s="4">
        <f t="shared" si="146"/>
        <v>73.061441259793511</v>
      </c>
      <c r="AG121" s="4">
        <f t="shared" si="146"/>
        <v>69.130089131978522</v>
      </c>
      <c r="AI121" s="4">
        <f t="shared" si="147"/>
        <v>-4.82028281400315</v>
      </c>
      <c r="AJ121" s="4">
        <f t="shared" si="147"/>
        <v>-3.8175909720167738</v>
      </c>
      <c r="AK121" s="4">
        <f t="shared" si="147"/>
        <v>-1.1152049204926442</v>
      </c>
      <c r="AL121" s="4">
        <f t="shared" si="147"/>
        <v>-1.5807534873156612</v>
      </c>
      <c r="AM121" s="4">
        <f t="shared" si="147"/>
        <v>-1.0948518034157289</v>
      </c>
      <c r="AN121" s="4">
        <f t="shared" si="147"/>
        <v>-0.55105341165227628</v>
      </c>
      <c r="AO121" s="4">
        <f t="shared" si="147"/>
        <v>-0.53267728526687108</v>
      </c>
      <c r="AP121" s="4">
        <f t="shared" si="147"/>
        <v>-0.88649812180233312</v>
      </c>
      <c r="AQ121" s="4">
        <f t="shared" si="147"/>
        <v>3.0874394123074467E-2</v>
      </c>
      <c r="AR121" s="4">
        <f t="shared" si="147"/>
        <v>-1.6659483284679055</v>
      </c>
      <c r="AS121" s="4">
        <f t="shared" si="147"/>
        <v>-0.25823727337596125</v>
      </c>
      <c r="AT121" s="4">
        <f t="shared" si="147"/>
        <v>-1.7911563666456374</v>
      </c>
      <c r="AU121" s="4">
        <f t="shared" si="147"/>
        <v>0.28938198545284877</v>
      </c>
      <c r="AV121" s="4">
        <f t="shared" si="147"/>
        <v>-2.6904412597935163</v>
      </c>
      <c r="AW121" s="4">
        <f t="shared" si="147"/>
        <v>-1.5490891319785192</v>
      </c>
      <c r="AY121" s="2">
        <f t="shared" si="139"/>
        <v>65.354598100686204</v>
      </c>
      <c r="AZ121" s="2">
        <f t="shared" si="139"/>
        <v>66.03326196152581</v>
      </c>
      <c r="BA121" s="2">
        <f t="shared" si="139"/>
        <v>64.396458208858505</v>
      </c>
      <c r="BB121" s="2">
        <f t="shared" si="139"/>
        <v>65.064272430890369</v>
      </c>
      <c r="BC121" s="2">
        <f t="shared" si="139"/>
        <v>62.864312059555488</v>
      </c>
      <c r="BD121" s="2">
        <f t="shared" si="139"/>
        <v>62.450042669500704</v>
      </c>
      <c r="BE121" s="2">
        <f t="shared" si="139"/>
        <v>62.923156535335671</v>
      </c>
      <c r="BF121" s="2">
        <f t="shared" si="139"/>
        <v>63.25746447418274</v>
      </c>
      <c r="BG121" s="2">
        <f t="shared" si="139"/>
        <v>65.11208952208159</v>
      </c>
      <c r="BH121" s="2">
        <f t="shared" si="139"/>
        <v>67.078247115023302</v>
      </c>
      <c r="BI121" s="2">
        <f t="shared" si="139"/>
        <v>63.063421045658963</v>
      </c>
      <c r="BJ121" s="2">
        <f t="shared" si="139"/>
        <v>66.698738366804108</v>
      </c>
      <c r="BK121" s="2">
        <f t="shared" si="139"/>
        <v>69.315002275387982</v>
      </c>
      <c r="BL121" s="2">
        <f t="shared" si="139"/>
        <v>72.814974283304522</v>
      </c>
      <c r="BM121" s="2">
        <f t="shared" si="139"/>
        <v>69.129766139664184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>
        <f t="shared" si="140"/>
        <v>63.725999999999999</v>
      </c>
      <c r="CH121" s="2">
        <f t="shared" si="140"/>
        <v>63.694000000000003</v>
      </c>
      <c r="CI121" s="2">
        <f t="shared" si="140"/>
        <v>61.823</v>
      </c>
      <c r="CJ121" s="2">
        <f t="shared" si="140"/>
        <v>61.902999999999999</v>
      </c>
      <c r="CK121" s="2">
        <f t="shared" si="140"/>
        <v>62.402999999999999</v>
      </c>
      <c r="CL121" s="2">
        <f t="shared" si="140"/>
        <v>62.371000000000002</v>
      </c>
      <c r="CM121" s="2">
        <f t="shared" si="140"/>
        <v>65.143000000000001</v>
      </c>
      <c r="CN121" s="2">
        <f t="shared" si="140"/>
        <v>65.412999999999997</v>
      </c>
      <c r="CO121" s="2">
        <f t="shared" si="140"/>
        <v>62.805999999999997</v>
      </c>
      <c r="CP121" s="2">
        <f t="shared" si="140"/>
        <v>64.968000000000004</v>
      </c>
      <c r="CQ121" s="2">
        <f t="shared" si="140"/>
        <v>69.757999999999996</v>
      </c>
      <c r="CR121" s="2">
        <f t="shared" si="140"/>
        <v>70.370999999999995</v>
      </c>
      <c r="CS121" s="2">
        <f t="shared" si="140"/>
        <v>67.581000000000003</v>
      </c>
      <c r="CU121" s="2" t="str">
        <f t="shared" si="110"/>
        <v/>
      </c>
      <c r="CV121" s="2" t="str">
        <f t="shared" si="111"/>
        <v/>
      </c>
      <c r="CW121" s="2">
        <f t="shared" si="112"/>
        <v>63.725999999999999</v>
      </c>
      <c r="CX121" s="2">
        <f t="shared" si="113"/>
        <v>63.694000000000003</v>
      </c>
      <c r="CY121" s="2">
        <f t="shared" si="114"/>
        <v>61.823</v>
      </c>
      <c r="CZ121" s="2">
        <f t="shared" si="115"/>
        <v>61.902999999999999</v>
      </c>
      <c r="DA121" s="2">
        <f t="shared" si="116"/>
        <v>62.402999999999999</v>
      </c>
      <c r="DB121" s="2">
        <f t="shared" si="117"/>
        <v>62.371000000000002</v>
      </c>
      <c r="DC121" s="2">
        <f t="shared" si="118"/>
        <v>65.143000000000001</v>
      </c>
      <c r="DD121" s="2">
        <f t="shared" si="119"/>
        <v>65.412999999999997</v>
      </c>
      <c r="DE121" s="2">
        <f t="shared" si="120"/>
        <v>62.805999999999997</v>
      </c>
      <c r="DF121" s="2">
        <f t="shared" si="121"/>
        <v>64.968000000000004</v>
      </c>
      <c r="DG121" s="2">
        <f t="shared" si="122"/>
        <v>69.757999999999996</v>
      </c>
      <c r="DH121" s="2">
        <f t="shared" si="123"/>
        <v>70.370999999999995</v>
      </c>
      <c r="DI121" s="2">
        <f t="shared" si="124"/>
        <v>67.581000000000003</v>
      </c>
      <c r="DK121" s="2">
        <f t="shared" si="148"/>
        <v>86.408783298097262</v>
      </c>
      <c r="DL121" s="2">
        <f t="shared" si="148"/>
        <v>88.990021745696183</v>
      </c>
      <c r="DM121" s="2">
        <f t="shared" si="148"/>
        <v>99.487474461821023</v>
      </c>
      <c r="DN121" s="2">
        <f t="shared" si="148"/>
        <v>90.105998123827405</v>
      </c>
      <c r="DO121" s="2">
        <f t="shared" si="148"/>
        <v>92.155371106941857</v>
      </c>
      <c r="DP121" s="2">
        <f t="shared" si="148"/>
        <v>93.471969690338142</v>
      </c>
      <c r="DQ121" s="2">
        <f t="shared" si="148"/>
        <v>89.351654520917705</v>
      </c>
      <c r="DR121" s="2">
        <f t="shared" si="148"/>
        <v>78.784967757230916</v>
      </c>
      <c r="DS121" s="2">
        <f t="shared" si="148"/>
        <v>83.967076102418176</v>
      </c>
      <c r="DT121" s="2">
        <f t="shared" si="148"/>
        <v>81.630865101944053</v>
      </c>
      <c r="DU121" s="2">
        <f t="shared" si="148"/>
        <v>99.731418754787157</v>
      </c>
      <c r="DV121" s="2">
        <f t="shared" si="148"/>
        <v>108.17641032935769</v>
      </c>
      <c r="DW121" s="2">
        <f t="shared" si="148"/>
        <v>105.6708199812383</v>
      </c>
      <c r="DX121" s="2">
        <f t="shared" si="148"/>
        <v>109.42430004290003</v>
      </c>
      <c r="DY121" s="2">
        <f t="shared" si="148"/>
        <v>96.602692118226599</v>
      </c>
      <c r="EA121" s="2">
        <f t="shared" si="152"/>
        <v>65.160904505067876</v>
      </c>
      <c r="EB121" s="2">
        <f t="shared" si="152"/>
        <v>65.807827367278634</v>
      </c>
      <c r="EC121" s="2">
        <f t="shared" si="152"/>
        <v>64.033821154322524</v>
      </c>
      <c r="ED121" s="2">
        <f t="shared" si="152"/>
        <v>64.784173142987157</v>
      </c>
      <c r="EE121" s="2">
        <f t="shared" si="151"/>
        <v>62.519874460389673</v>
      </c>
      <c r="EF121" s="2">
        <f t="shared" si="151"/>
        <v>62.086068265682655</v>
      </c>
      <c r="EG121" s="2">
        <f t="shared" si="151"/>
        <v>62.610015442939186</v>
      </c>
      <c r="EH121" s="2">
        <f t="shared" si="151"/>
        <v>63.066799571929728</v>
      </c>
      <c r="EI121" s="2">
        <f t="shared" si="151"/>
        <v>64.884532881161874</v>
      </c>
      <c r="EJ121" s="2">
        <f t="shared" si="151"/>
        <v>66.898911305027355</v>
      </c>
      <c r="EK121" s="2">
        <f t="shared" si="151"/>
        <v>62.630349921578734</v>
      </c>
      <c r="EL121" s="2">
        <f t="shared" si="151"/>
        <v>66.172998417155483</v>
      </c>
      <c r="EM121" s="2">
        <f t="shared" si="135"/>
        <v>68.938513218679489</v>
      </c>
      <c r="EN121" s="2">
        <f t="shared" si="135"/>
        <v>72.341802275323005</v>
      </c>
      <c r="EO121" s="2">
        <f t="shared" si="135"/>
        <v>68.674852733241849</v>
      </c>
      <c r="EQ121" s="2">
        <f t="shared" si="149"/>
        <v>66.185413133507964</v>
      </c>
      <c r="ER121" s="2">
        <f t="shared" si="149"/>
        <v>65.166539073012487</v>
      </c>
      <c r="ES121" s="2">
        <f t="shared" si="149"/>
        <v>63.850028075579168</v>
      </c>
      <c r="ET121" s="2">
        <f t="shared" si="149"/>
        <v>64.038943310215203</v>
      </c>
      <c r="EU121" s="2">
        <f t="shared" si="149"/>
        <v>62.166202856195994</v>
      </c>
      <c r="EV121" s="2">
        <f t="shared" si="149"/>
        <v>61.836292444461172</v>
      </c>
      <c r="EW121" s="2">
        <f t="shared" si="149"/>
        <v>62.387985029888789</v>
      </c>
      <c r="EX121" s="2">
        <f t="shared" si="149"/>
        <v>62.851446844214138</v>
      </c>
      <c r="EY121" s="2">
        <f t="shared" si="149"/>
        <v>64.393601696230476</v>
      </c>
      <c r="EZ121" s="2">
        <f t="shared" si="149"/>
        <v>66.704928259491396</v>
      </c>
      <c r="FA121" s="2">
        <f t="shared" si="149"/>
        <v>62.59394025865825</v>
      </c>
      <c r="FB121" s="2">
        <f t="shared" si="149"/>
        <v>66.014530930619514</v>
      </c>
      <c r="FC121" s="2">
        <f t="shared" si="149"/>
        <v>68.308598282314577</v>
      </c>
      <c r="FD121" s="2">
        <f t="shared" si="149"/>
        <v>71.421129020156542</v>
      </c>
      <c r="FE121" s="2">
        <f t="shared" si="149"/>
        <v>68.66761752595616</v>
      </c>
      <c r="FG121" s="2">
        <f t="shared" si="150"/>
        <v>0.99099397166008507</v>
      </c>
      <c r="FH121" s="2">
        <f t="shared" si="150"/>
        <v>0.99019689714624515</v>
      </c>
      <c r="FI121" s="2">
        <f t="shared" si="150"/>
        <v>0.98975717268138397</v>
      </c>
      <c r="FJ121" s="2">
        <f t="shared" si="150"/>
        <v>0.98886444906288795</v>
      </c>
      <c r="FK121" s="2">
        <f t="shared" si="150"/>
        <v>0.98834568887093255</v>
      </c>
      <c r="FL121" s="2">
        <f t="shared" si="150"/>
        <v>0.98837649412685458</v>
      </c>
      <c r="FM121" s="2">
        <f t="shared" si="150"/>
        <v>0.98826034405283325</v>
      </c>
      <c r="FN121" s="2">
        <f t="shared" si="150"/>
        <v>0.98780654770422893</v>
      </c>
      <c r="FO121" s="2">
        <f t="shared" si="150"/>
        <v>0.98794108903500311</v>
      </c>
      <c r="FP121" s="2">
        <f t="shared" si="150"/>
        <v>0.9877697871692257</v>
      </c>
      <c r="FQ121" s="2">
        <f t="shared" si="150"/>
        <v>0.98832344197100341</v>
      </c>
      <c r="FR121" s="2">
        <f t="shared" si="150"/>
        <v>0.98747257371834296</v>
      </c>
      <c r="FS121" s="2">
        <f t="shared" si="150"/>
        <v>0.98969985613836431</v>
      </c>
      <c r="FT121" s="2">
        <f t="shared" si="150"/>
        <v>0.98717679440370032</v>
      </c>
      <c r="FU121" s="2">
        <f t="shared" si="150"/>
        <v>0.98371053679274834</v>
      </c>
      <c r="FW121" s="2">
        <f t="shared" si="141"/>
        <v>2.2787480558081035E-3</v>
      </c>
      <c r="FX121" s="2">
        <f t="shared" si="141"/>
        <v>2.8424682572260394E-3</v>
      </c>
      <c r="FY121" s="2">
        <f t="shared" si="141"/>
        <v>2.7672103339348992E-3</v>
      </c>
      <c r="FZ121" s="2">
        <f t="shared" si="141"/>
        <v>2.5135654924032746E-3</v>
      </c>
      <c r="GA121" s="2">
        <f t="shared" si="141"/>
        <v>2.6682922981421772E-3</v>
      </c>
      <c r="GB121" s="2">
        <f t="shared" si="141"/>
        <v>3.3622378711335474E-3</v>
      </c>
      <c r="GC121" s="2">
        <f t="shared" si="141"/>
        <v>3.5875708708108063E-3</v>
      </c>
      <c r="GD121" s="2">
        <f t="shared" si="141"/>
        <v>4.6149018027853853E-3</v>
      </c>
      <c r="GE121" s="2">
        <f t="shared" si="141"/>
        <v>5.2106055790292205E-3</v>
      </c>
      <c r="GF121" s="2">
        <f t="shared" si="141"/>
        <v>4.3257406911679508E-3</v>
      </c>
      <c r="GG121" s="2">
        <f t="shared" si="141"/>
        <v>3.8907003572568846E-3</v>
      </c>
      <c r="GH121" s="2">
        <f t="shared" si="141"/>
        <v>2.8693372344300847E-3</v>
      </c>
      <c r="GI121" s="2">
        <f t="shared" si="141"/>
        <v>2.9511719889390568E-3</v>
      </c>
      <c r="GJ121" s="2">
        <f t="shared" si="141"/>
        <v>2.5464896512425064E-3</v>
      </c>
      <c r="GK121" s="2">
        <f t="shared" si="141"/>
        <v>2.2260174148769846E-3</v>
      </c>
      <c r="GM121" s="86">
        <f t="shared" si="142"/>
        <v>5.083260193694857E-21</v>
      </c>
      <c r="GN121" s="86">
        <f t="shared" si="142"/>
        <v>1.4039343888380465E-21</v>
      </c>
      <c r="GO121" s="86">
        <f t="shared" si="142"/>
        <v>2.1194268706098096E-25</v>
      </c>
      <c r="GP121" s="86">
        <f t="shared" si="142"/>
        <v>5.7580180803722043E-29</v>
      </c>
      <c r="GQ121" s="86">
        <f t="shared" si="142"/>
        <v>1.5045342310302204E-29</v>
      </c>
      <c r="GR121" s="86">
        <f t="shared" si="142"/>
        <v>1.0225000907937806E-29</v>
      </c>
      <c r="GS121" s="86">
        <f t="shared" si="142"/>
        <v>3.8398350653464692E-34</v>
      </c>
      <c r="GT121" s="86">
        <f t="shared" si="142"/>
        <v>2.9630972048367091E-39</v>
      </c>
      <c r="GU121" s="86">
        <f t="shared" si="142"/>
        <v>2.556487297360834E-37</v>
      </c>
      <c r="GV121" s="86">
        <f t="shared" si="142"/>
        <v>5.1086800654779482E-36</v>
      </c>
      <c r="GW121" s="86">
        <f t="shared" si="142"/>
        <v>1.4609151531684746E-33</v>
      </c>
      <c r="GX121" s="86">
        <f t="shared" si="142"/>
        <v>1.8202704908580953E-26</v>
      </c>
      <c r="GY121" s="86">
        <f t="shared" si="142"/>
        <v>2.9114628520275132E-27</v>
      </c>
      <c r="GZ121" s="86">
        <f t="shared" si="142"/>
        <v>3.8230876823120822E-27</v>
      </c>
      <c r="HA121" s="86">
        <f t="shared" si="142"/>
        <v>4.0665218808515165E-41</v>
      </c>
      <c r="HC121" s="86">
        <f t="shared" si="73"/>
        <v>7.328463184924236E-2</v>
      </c>
      <c r="HD121" s="86">
        <f t="shared" si="73"/>
        <v>4.6786499993652579E-2</v>
      </c>
      <c r="HE121" s="86">
        <f t="shared" si="73"/>
        <v>8.4293805128171761E-3</v>
      </c>
      <c r="HF121" s="86">
        <f t="shared" si="73"/>
        <v>4.0504836311287037E-3</v>
      </c>
      <c r="HG121" s="86">
        <f t="shared" si="73"/>
        <v>1.0157178965113096E-3</v>
      </c>
      <c r="HH121" s="86">
        <f t="shared" si="73"/>
        <v>1.21947486291714E-4</v>
      </c>
      <c r="HI121" s="86">
        <f t="shared" si="138"/>
        <v>3.4261608393902691E-4</v>
      </c>
      <c r="HJ121" s="86">
        <f t="shared" si="138"/>
        <v>1.2038458264913086E-6</v>
      </c>
      <c r="HK121" s="86">
        <f t="shared" si="138"/>
        <v>1.149011069028797E-6</v>
      </c>
      <c r="HL121" s="86">
        <f t="shared" si="138"/>
        <v>2.0897031973619258E-5</v>
      </c>
      <c r="HM121" s="86">
        <f t="shared" si="138"/>
        <v>3.1202843212775113E-5</v>
      </c>
      <c r="HN121" s="86">
        <f t="shared" si="138"/>
        <v>1.2447718103691487E-3</v>
      </c>
      <c r="HO121" s="86">
        <f t="shared" si="138"/>
        <v>3.1471649984192345E-3</v>
      </c>
      <c r="HP121" s="86">
        <f t="shared" si="138"/>
        <v>5.7327990000762283E-3</v>
      </c>
      <c r="HQ121" s="86">
        <f t="shared" si="138"/>
        <v>2.7110617485081604E-5</v>
      </c>
      <c r="HS121" s="86">
        <f t="shared" si="143"/>
        <v>1.9874951806258908E-11</v>
      </c>
      <c r="HT121" s="86">
        <f t="shared" si="143"/>
        <v>1.1247134980920174E-13</v>
      </c>
      <c r="HU121" s="86">
        <f t="shared" si="143"/>
        <v>1.3850550147160857E-13</v>
      </c>
      <c r="HV121" s="86">
        <f t="shared" si="143"/>
        <v>1.064411798733302E-14</v>
      </c>
      <c r="HW121" s="86">
        <f t="shared" si="143"/>
        <v>5.7760999329092538E-14</v>
      </c>
      <c r="HX121" s="86">
        <f t="shared" si="143"/>
        <v>1.1046882220432216E-14</v>
      </c>
      <c r="HY121" s="86">
        <f t="shared" si="143"/>
        <v>5.6640632108916528E-14</v>
      </c>
      <c r="HZ121" s="86">
        <f t="shared" si="143"/>
        <v>1.0339184179416646E-12</v>
      </c>
      <c r="IA121" s="86">
        <f t="shared" si="143"/>
        <v>2.0204211240984398E-11</v>
      </c>
      <c r="IB121" s="86">
        <f t="shared" si="143"/>
        <v>2.298352685547656E-12</v>
      </c>
      <c r="IC121" s="86">
        <f t="shared" si="143"/>
        <v>1.4259428220928176E-15</v>
      </c>
      <c r="ID121" s="86">
        <f t="shared" si="143"/>
        <v>1.2667376957119013E-13</v>
      </c>
      <c r="IE121" s="86">
        <f t="shared" si="143"/>
        <v>2.6549462098261566E-13</v>
      </c>
      <c r="IF121" s="86">
        <f t="shared" si="143"/>
        <v>8.7268761089954367E-13</v>
      </c>
      <c r="IG121" s="86">
        <f t="shared" si="143"/>
        <v>1.3200545072282841E-9</v>
      </c>
      <c r="II121" s="86">
        <f t="shared" si="144"/>
        <v>6.9661248460822552E-40</v>
      </c>
      <c r="IJ121" s="86">
        <f t="shared" si="144"/>
        <v>1.5918114509441279E-52</v>
      </c>
      <c r="IK121" s="86">
        <f t="shared" si="144"/>
        <v>6.4854093236744345E-51</v>
      </c>
      <c r="IL121" s="86">
        <f t="shared" si="144"/>
        <v>5.1990808136525573E-58</v>
      </c>
      <c r="IM121" s="86">
        <f t="shared" si="144"/>
        <v>9.0788341063330111E-54</v>
      </c>
      <c r="IN121" s="86">
        <f t="shared" si="144"/>
        <v>2.9993538360987571E-58</v>
      </c>
      <c r="IO121" s="86">
        <f t="shared" si="144"/>
        <v>2.5777276280952197E-56</v>
      </c>
      <c r="IP121" s="86">
        <f t="shared" si="144"/>
        <v>3.8317894268664728E-51</v>
      </c>
      <c r="IQ121" s="86">
        <f t="shared" si="144"/>
        <v>4.6049131800855835E-47</v>
      </c>
      <c r="IR121" s="86">
        <f t="shared" si="144"/>
        <v>1.0921521801185223E-50</v>
      </c>
      <c r="IS121" s="86">
        <f t="shared" si="144"/>
        <v>1.164774723120309E-63</v>
      </c>
      <c r="IT121" s="86">
        <f t="shared" si="144"/>
        <v>7.8253563632674828E-53</v>
      </c>
      <c r="IU121" s="86">
        <f t="shared" si="144"/>
        <v>8.4381359572181923E-51</v>
      </c>
      <c r="IV121" s="86">
        <f t="shared" si="144"/>
        <v>1.9936055144127607E-77</v>
      </c>
      <c r="IW121" s="86">
        <f t="shared" si="144"/>
        <v>3.322994765576175E-60</v>
      </c>
      <c r="IY121" s="86">
        <f t="shared" si="145"/>
        <v>7.3284631869117309E-2</v>
      </c>
      <c r="IZ121" s="86">
        <f t="shared" si="145"/>
        <v>4.6786499993765052E-2</v>
      </c>
      <c r="JA121" s="86">
        <f t="shared" si="145"/>
        <v>8.4293805129556816E-3</v>
      </c>
      <c r="JB121" s="86">
        <f t="shared" si="145"/>
        <v>4.0504836311393479E-3</v>
      </c>
      <c r="JC121" s="86">
        <f t="shared" si="145"/>
        <v>1.0157178965690707E-3</v>
      </c>
      <c r="JD121" s="86">
        <f t="shared" si="145"/>
        <v>1.2194748630276088E-4</v>
      </c>
      <c r="JE121" s="86">
        <f t="shared" si="145"/>
        <v>3.4261608399566753E-4</v>
      </c>
      <c r="JF121" s="86">
        <f t="shared" si="145"/>
        <v>1.2038468604097265E-6</v>
      </c>
      <c r="JG121" s="86">
        <f t="shared" si="145"/>
        <v>1.1490312732400379E-6</v>
      </c>
      <c r="JH121" s="86">
        <f t="shared" si="145"/>
        <v>2.0897034271971945E-5</v>
      </c>
      <c r="JI121" s="86">
        <f t="shared" si="145"/>
        <v>3.1202843214201056E-5</v>
      </c>
      <c r="JJ121" s="86">
        <f t="shared" si="145"/>
        <v>1.2447718104958226E-3</v>
      </c>
      <c r="JK121" s="86">
        <f t="shared" si="145"/>
        <v>3.1471649986847291E-3</v>
      </c>
      <c r="JL121" s="86">
        <f t="shared" si="145"/>
        <v>5.7327990009489157E-3</v>
      </c>
      <c r="JM121" s="86">
        <f t="shared" si="145"/>
        <v>2.7111937539588832E-5</v>
      </c>
    </row>
    <row r="122" spans="2:273" x14ac:dyDescent="0.25">
      <c r="B122" s="2">
        <v>95</v>
      </c>
      <c r="C122" s="37">
        <v>65.548000000000002</v>
      </c>
      <c r="D122" s="37">
        <v>64.274000000000001</v>
      </c>
      <c r="E122" s="37">
        <v>63.564999999999998</v>
      </c>
      <c r="F122" s="37">
        <v>63.79</v>
      </c>
      <c r="G122" s="37">
        <v>61.418999999999997</v>
      </c>
      <c r="H122" s="37">
        <v>61.468000000000004</v>
      </c>
      <c r="I122" s="37">
        <v>61.274000000000001</v>
      </c>
      <c r="J122" s="37">
        <v>62.694000000000003</v>
      </c>
      <c r="K122" s="37">
        <v>63.73</v>
      </c>
      <c r="L122" s="37">
        <v>65.459999999999994</v>
      </c>
      <c r="M122" s="37">
        <v>62.451999999999998</v>
      </c>
      <c r="N122" s="37">
        <v>64.016000000000005</v>
      </c>
      <c r="O122" s="37">
        <v>68.290000000000006</v>
      </c>
      <c r="P122" s="37">
        <v>72.096999999999994</v>
      </c>
      <c r="Q122" s="37">
        <v>66.935000000000002</v>
      </c>
      <c r="S122" s="4">
        <f t="shared" si="146"/>
        <v>67.682452026292125</v>
      </c>
      <c r="T122" s="4">
        <f t="shared" si="146"/>
        <v>67.009868605874757</v>
      </c>
      <c r="U122" s="4">
        <f t="shared" si="146"/>
        <v>64.362904809886203</v>
      </c>
      <c r="V122" s="4">
        <f t="shared" si="146"/>
        <v>64.899836486573605</v>
      </c>
      <c r="W122" s="4">
        <f t="shared" si="146"/>
        <v>62.688390322644949</v>
      </c>
      <c r="X122" s="4">
        <f t="shared" si="146"/>
        <v>62.257744645895926</v>
      </c>
      <c r="Y122" s="4">
        <f t="shared" si="146"/>
        <v>62.733106091442707</v>
      </c>
      <c r="Z122" s="4">
        <f t="shared" si="146"/>
        <v>63.053864807714241</v>
      </c>
      <c r="AA122" s="4">
        <f t="shared" si="146"/>
        <v>64.856191372820518</v>
      </c>
      <c r="AB122" s="4">
        <f t="shared" si="146"/>
        <v>66.836801956417844</v>
      </c>
      <c r="AC122" s="4">
        <f t="shared" si="146"/>
        <v>62.883914624944083</v>
      </c>
      <c r="AD122" s="4">
        <f t="shared" si="146"/>
        <v>66.514104999246186</v>
      </c>
      <c r="AE122" s="4">
        <f t="shared" si="146"/>
        <v>69.194259226688303</v>
      </c>
      <c r="AF122" s="4">
        <f t="shared" si="146"/>
        <v>72.671268978181644</v>
      </c>
      <c r="AG122" s="4">
        <f t="shared" si="146"/>
        <v>69.016247611500972</v>
      </c>
      <c r="AI122" s="4">
        <f t="shared" si="147"/>
        <v>-2.1344520262921236</v>
      </c>
      <c r="AJ122" s="4">
        <f t="shared" si="147"/>
        <v>-2.7358686058747566</v>
      </c>
      <c r="AK122" s="4">
        <f t="shared" si="147"/>
        <v>-0.79790480988620516</v>
      </c>
      <c r="AL122" s="4">
        <f t="shared" si="147"/>
        <v>-1.1098364865736059</v>
      </c>
      <c r="AM122" s="4">
        <f t="shared" si="147"/>
        <v>-1.2693903226449521</v>
      </c>
      <c r="AN122" s="4">
        <f t="shared" si="147"/>
        <v>-0.7897446458959223</v>
      </c>
      <c r="AO122" s="4">
        <f t="shared" si="147"/>
        <v>-1.4591060914427061</v>
      </c>
      <c r="AP122" s="4">
        <f t="shared" si="147"/>
        <v>-0.35986480771423857</v>
      </c>
      <c r="AQ122" s="4">
        <f t="shared" si="147"/>
        <v>-1.1261913728205215</v>
      </c>
      <c r="AR122" s="4">
        <f t="shared" si="147"/>
        <v>-1.3768019564178502</v>
      </c>
      <c r="AS122" s="4">
        <f t="shared" si="147"/>
        <v>-0.43191462494408484</v>
      </c>
      <c r="AT122" s="4">
        <f t="shared" si="147"/>
        <v>-2.4981049992461806</v>
      </c>
      <c r="AU122" s="4">
        <f t="shared" si="147"/>
        <v>-0.90425922668829628</v>
      </c>
      <c r="AV122" s="4">
        <f t="shared" si="147"/>
        <v>-0.57426897818164946</v>
      </c>
      <c r="AW122" s="4">
        <f t="shared" si="147"/>
        <v>-2.0812476115009702</v>
      </c>
      <c r="AY122" s="2">
        <f t="shared" si="139"/>
        <v>65.316308657890445</v>
      </c>
      <c r="AZ122" s="2">
        <f t="shared" si="139"/>
        <v>65.875061786104339</v>
      </c>
      <c r="BA122" s="2">
        <f t="shared" si="139"/>
        <v>64.245514788016749</v>
      </c>
      <c r="BB122" s="2">
        <f t="shared" si="139"/>
        <v>64.855979616198837</v>
      </c>
      <c r="BC122" s="2">
        <f t="shared" si="139"/>
        <v>62.680867351686352</v>
      </c>
      <c r="BD122" s="2">
        <f t="shared" si="139"/>
        <v>62.257290503636852</v>
      </c>
      <c r="BE122" s="2">
        <f t="shared" si="139"/>
        <v>62.731385091878835</v>
      </c>
      <c r="BF122" s="2">
        <f t="shared" si="139"/>
        <v>63.053863326966123</v>
      </c>
      <c r="BG122" s="2">
        <f t="shared" si="139"/>
        <v>64.856189817621924</v>
      </c>
      <c r="BH122" s="2">
        <f t="shared" si="139"/>
        <v>66.836749109241595</v>
      </c>
      <c r="BI122" s="2">
        <f t="shared" si="139"/>
        <v>62.88384305582067</v>
      </c>
      <c r="BJ122" s="2">
        <f t="shared" si="139"/>
        <v>66.504508037356572</v>
      </c>
      <c r="BK122" s="2">
        <f t="shared" si="139"/>
        <v>69.160549598697557</v>
      </c>
      <c r="BL122" s="2">
        <f t="shared" si="139"/>
        <v>72.615493732531064</v>
      </c>
      <c r="BM122" s="2">
        <f t="shared" si="139"/>
        <v>69.016222908235065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63.564999999999998</v>
      </c>
      <c r="CH122" s="2">
        <f t="shared" si="140"/>
        <v>63.79</v>
      </c>
      <c r="CI122" s="2">
        <f t="shared" si="140"/>
        <v>61.418999999999997</v>
      </c>
      <c r="CJ122" s="2">
        <f t="shared" si="140"/>
        <v>61.468000000000004</v>
      </c>
      <c r="CK122" s="2">
        <f t="shared" si="140"/>
        <v>61.274000000000001</v>
      </c>
      <c r="CL122" s="2">
        <f t="shared" si="140"/>
        <v>62.694000000000003</v>
      </c>
      <c r="CM122" s="2">
        <f t="shared" si="140"/>
        <v>63.73</v>
      </c>
      <c r="CN122" s="2">
        <f t="shared" si="140"/>
        <v>65.459999999999994</v>
      </c>
      <c r="CO122" s="2">
        <f t="shared" si="140"/>
        <v>62.451999999999998</v>
      </c>
      <c r="CP122" s="2">
        <f t="shared" si="140"/>
        <v>64.016000000000005</v>
      </c>
      <c r="CQ122" s="2">
        <f t="shared" si="140"/>
        <v>68.290000000000006</v>
      </c>
      <c r="CR122" s="2">
        <f t="shared" si="140"/>
        <v>72.096999999999994</v>
      </c>
      <c r="CS122" s="2">
        <f t="shared" si="140"/>
        <v>66.935000000000002</v>
      </c>
      <c r="CU122" s="2" t="str">
        <f t="shared" si="110"/>
        <v/>
      </c>
      <c r="CV122" s="2" t="str">
        <f t="shared" si="111"/>
        <v/>
      </c>
      <c r="CW122" s="2">
        <f t="shared" si="112"/>
        <v>63.564999999999998</v>
      </c>
      <c r="CX122" s="2">
        <f t="shared" si="113"/>
        <v>63.79</v>
      </c>
      <c r="CY122" s="2">
        <f t="shared" si="114"/>
        <v>61.418999999999997</v>
      </c>
      <c r="CZ122" s="2">
        <f t="shared" si="115"/>
        <v>61.468000000000004</v>
      </c>
      <c r="DA122" s="2">
        <f t="shared" si="116"/>
        <v>61.274000000000001</v>
      </c>
      <c r="DB122" s="2">
        <f t="shared" si="117"/>
        <v>62.694000000000003</v>
      </c>
      <c r="DC122" s="2">
        <f t="shared" si="118"/>
        <v>63.73</v>
      </c>
      <c r="DD122" s="2">
        <f t="shared" si="119"/>
        <v>65.459999999999994</v>
      </c>
      <c r="DE122" s="2">
        <f t="shared" si="120"/>
        <v>62.451999999999998</v>
      </c>
      <c r="DF122" s="2">
        <f t="shared" si="121"/>
        <v>64.016000000000005</v>
      </c>
      <c r="DG122" s="2">
        <f t="shared" si="122"/>
        <v>68.290000000000006</v>
      </c>
      <c r="DH122" s="2">
        <f t="shared" si="123"/>
        <v>72.096999999999994</v>
      </c>
      <c r="DI122" s="2">
        <f t="shared" si="124"/>
        <v>66.935000000000002</v>
      </c>
      <c r="DK122" s="2">
        <f t="shared" si="148"/>
        <v>86.52717758985203</v>
      </c>
      <c r="DL122" s="2">
        <f t="shared" si="148"/>
        <v>89.133580187254623</v>
      </c>
      <c r="DM122" s="2">
        <f t="shared" si="148"/>
        <v>99.784362882532477</v>
      </c>
      <c r="DN122" s="2">
        <f t="shared" si="148"/>
        <v>90.289334427767372</v>
      </c>
      <c r="DO122" s="2">
        <f t="shared" si="148"/>
        <v>92.344082363977492</v>
      </c>
      <c r="DP122" s="2">
        <f t="shared" si="148"/>
        <v>93.670635518109236</v>
      </c>
      <c r="DQ122" s="2">
        <f t="shared" si="148"/>
        <v>89.45631950067478</v>
      </c>
      <c r="DR122" s="2">
        <f t="shared" si="148"/>
        <v>78.744002370791847</v>
      </c>
      <c r="DS122" s="2">
        <f t="shared" si="148"/>
        <v>83.952485064011356</v>
      </c>
      <c r="DT122" s="2">
        <f t="shared" si="148"/>
        <v>81.542347558084401</v>
      </c>
      <c r="DU122" s="2">
        <f t="shared" si="148"/>
        <v>99.927470182733316</v>
      </c>
      <c r="DV122" s="2">
        <f t="shared" si="148"/>
        <v>108.50507221796695</v>
      </c>
      <c r="DW122" s="2">
        <f t="shared" si="148"/>
        <v>105.98551707317075</v>
      </c>
      <c r="DX122" s="2">
        <f t="shared" si="148"/>
        <v>109.79970750750749</v>
      </c>
      <c r="DY122" s="2">
        <f t="shared" si="148"/>
        <v>96.910870005473456</v>
      </c>
      <c r="EA122" s="2">
        <f t="shared" si="152"/>
        <v>65.138048060137066</v>
      </c>
      <c r="EB122" s="2">
        <f t="shared" si="152"/>
        <v>65.66698062765667</v>
      </c>
      <c r="EC122" s="2">
        <f t="shared" si="152"/>
        <v>63.910625836016848</v>
      </c>
      <c r="ED122" s="2">
        <f t="shared" si="152"/>
        <v>64.5967461722216</v>
      </c>
      <c r="EE122" s="2">
        <f t="shared" si="151"/>
        <v>62.362854952747625</v>
      </c>
      <c r="EF122" s="2">
        <f t="shared" si="151"/>
        <v>61.92124835957523</v>
      </c>
      <c r="EG122" s="2">
        <f t="shared" si="151"/>
        <v>62.442686458159116</v>
      </c>
      <c r="EH122" s="2">
        <f t="shared" si="151"/>
        <v>62.878257120338759</v>
      </c>
      <c r="EI122" s="2">
        <f t="shared" si="151"/>
        <v>64.646231712349731</v>
      </c>
      <c r="EJ122" s="2">
        <f t="shared" si="151"/>
        <v>66.671564795519672</v>
      </c>
      <c r="EK122" s="2">
        <f t="shared" si="151"/>
        <v>62.48485514439006</v>
      </c>
      <c r="EL122" s="2">
        <f t="shared" si="151"/>
        <v>66.019027675276746</v>
      </c>
      <c r="EM122" s="2">
        <f t="shared" si="135"/>
        <v>68.812983063249305</v>
      </c>
      <c r="EN122" s="2">
        <f t="shared" si="135"/>
        <v>72.177437805432078</v>
      </c>
      <c r="EO122" s="2">
        <f t="shared" si="135"/>
        <v>68.594964312390346</v>
      </c>
      <c r="EQ122" s="2">
        <f t="shared" si="149"/>
        <v>66.114656097333651</v>
      </c>
      <c r="ER122" s="2">
        <f t="shared" si="149"/>
        <v>65.055928313748694</v>
      </c>
      <c r="ES122" s="2">
        <f t="shared" si="149"/>
        <v>63.735785474606104</v>
      </c>
      <c r="ET122" s="2">
        <f t="shared" si="149"/>
        <v>63.889120548372958</v>
      </c>
      <c r="EU122" s="2">
        <f t="shared" si="149"/>
        <v>62.027492759362829</v>
      </c>
      <c r="EV122" s="2">
        <f t="shared" si="149"/>
        <v>61.685137142366123</v>
      </c>
      <c r="EW122" s="2">
        <f t="shared" si="149"/>
        <v>62.232347123555854</v>
      </c>
      <c r="EX122" s="2">
        <f t="shared" si="149"/>
        <v>62.6767350527454</v>
      </c>
      <c r="EY122" s="2">
        <f t="shared" si="149"/>
        <v>64.191827837293005</v>
      </c>
      <c r="EZ122" s="2">
        <f t="shared" si="149"/>
        <v>66.489249493072251</v>
      </c>
      <c r="FA122" s="2">
        <f t="shared" si="149"/>
        <v>62.448719051151578</v>
      </c>
      <c r="FB122" s="2">
        <f t="shared" si="149"/>
        <v>65.871297547424263</v>
      </c>
      <c r="FC122" s="2">
        <f t="shared" si="149"/>
        <v>68.212308087349427</v>
      </c>
      <c r="FD122" s="2">
        <f t="shared" si="149"/>
        <v>71.30698687788707</v>
      </c>
      <c r="FE122" s="2">
        <f t="shared" si="149"/>
        <v>68.590443313825972</v>
      </c>
      <c r="FG122" s="2">
        <f t="shared" si="150"/>
        <v>0.99177989064957084</v>
      </c>
      <c r="FH122" s="2">
        <f t="shared" si="150"/>
        <v>0.99105174547085317</v>
      </c>
      <c r="FI122" s="2">
        <f t="shared" si="150"/>
        <v>0.9906500037028807</v>
      </c>
      <c r="FJ122" s="2">
        <f t="shared" si="150"/>
        <v>0.98983429640768228</v>
      </c>
      <c r="FK122" s="2">
        <f t="shared" si="150"/>
        <v>0.9893602313417984</v>
      </c>
      <c r="FL122" s="2">
        <f t="shared" si="150"/>
        <v>0.98938838370112092</v>
      </c>
      <c r="FM122" s="2">
        <f t="shared" si="150"/>
        <v>0.98928223547732808</v>
      </c>
      <c r="FN122" s="2">
        <f t="shared" si="150"/>
        <v>0.98886749536601304</v>
      </c>
      <c r="FO122" s="2">
        <f t="shared" si="150"/>
        <v>0.98899046077947717</v>
      </c>
      <c r="FP122" s="2">
        <f t="shared" si="150"/>
        <v>0.98883389719535431</v>
      </c>
      <c r="FQ122" s="2">
        <f t="shared" si="150"/>
        <v>0.98933990021230556</v>
      </c>
      <c r="FR122" s="2">
        <f t="shared" si="150"/>
        <v>0.98856224385809399</v>
      </c>
      <c r="FS122" s="2">
        <f t="shared" si="150"/>
        <v>0.99059763577904592</v>
      </c>
      <c r="FT122" s="2">
        <f t="shared" si="150"/>
        <v>0.98829188720095196</v>
      </c>
      <c r="FU122" s="2">
        <f t="shared" si="150"/>
        <v>0.98512250913665245</v>
      </c>
      <c r="FW122" s="2">
        <f t="shared" si="141"/>
        <v>2.4980483630089585E-3</v>
      </c>
      <c r="FX122" s="2">
        <f t="shared" si="141"/>
        <v>3.1158499883855665E-3</v>
      </c>
      <c r="FY122" s="2">
        <f t="shared" si="141"/>
        <v>3.0333759583557399E-3</v>
      </c>
      <c r="FZ122" s="2">
        <f t="shared" si="141"/>
        <v>2.7554015603690396E-3</v>
      </c>
      <c r="GA122" s="2">
        <f t="shared" si="141"/>
        <v>2.924971344545477E-3</v>
      </c>
      <c r="GB122" s="2">
        <f t="shared" si="141"/>
        <v>3.6854250280269692E-3</v>
      </c>
      <c r="GC122" s="2">
        <f t="shared" si="141"/>
        <v>3.9323321688476947E-3</v>
      </c>
      <c r="GD122" s="2">
        <f t="shared" si="141"/>
        <v>5.0578872435236254E-3</v>
      </c>
      <c r="GE122" s="2">
        <f t="shared" si="141"/>
        <v>5.7104447094351524E-3</v>
      </c>
      <c r="GF122" s="2">
        <f t="shared" si="141"/>
        <v>4.7411017002687642E-3</v>
      </c>
      <c r="GG122" s="2">
        <f t="shared" si="141"/>
        <v>4.2644673659291872E-3</v>
      </c>
      <c r="GH122" s="2">
        <f t="shared" si="141"/>
        <v>3.1452950076966573E-3</v>
      </c>
      <c r="GI122" s="2">
        <f t="shared" si="141"/>
        <v>3.2349746648224677E-3</v>
      </c>
      <c r="GJ122" s="2">
        <f t="shared" si="141"/>
        <v>2.7914845653313246E-3</v>
      </c>
      <c r="GK122" s="2">
        <f t="shared" si="141"/>
        <v>2.4402554851458555E-3</v>
      </c>
      <c r="GM122" s="86">
        <f t="shared" si="142"/>
        <v>2.1333926005152934E-22</v>
      </c>
      <c r="GN122" s="86">
        <f t="shared" si="142"/>
        <v>6.3190501330557531E-23</v>
      </c>
      <c r="GO122" s="86">
        <f t="shared" si="142"/>
        <v>5.4343646102310271E-27</v>
      </c>
      <c r="GP122" s="86">
        <f t="shared" si="142"/>
        <v>8.2131276083936445E-31</v>
      </c>
      <c r="GQ122" s="86">
        <f t="shared" si="142"/>
        <v>1.9132822998617451E-31</v>
      </c>
      <c r="GR122" s="86">
        <f t="shared" si="142"/>
        <v>1.434345166345478E-31</v>
      </c>
      <c r="GS122" s="86">
        <f t="shared" si="142"/>
        <v>2.6278091459412392E-36</v>
      </c>
      <c r="GT122" s="86">
        <f t="shared" si="142"/>
        <v>9.8063600001350045E-42</v>
      </c>
      <c r="GU122" s="86">
        <f t="shared" si="142"/>
        <v>1.0936411479135352E-39</v>
      </c>
      <c r="GV122" s="86">
        <f t="shared" si="142"/>
        <v>2.5353540073992179E-38</v>
      </c>
      <c r="GW122" s="86">
        <f t="shared" si="142"/>
        <v>1.1219377497783957E-35</v>
      </c>
      <c r="GX122" s="86">
        <f t="shared" si="142"/>
        <v>3.7249452159812044E-28</v>
      </c>
      <c r="GY122" s="86">
        <f t="shared" si="142"/>
        <v>5.9028550240512072E-29</v>
      </c>
      <c r="GZ122" s="86">
        <f t="shared" si="142"/>
        <v>7.5632082194712199E-29</v>
      </c>
      <c r="HA122" s="86">
        <f t="shared" si="142"/>
        <v>1.1953809928501516E-43</v>
      </c>
      <c r="HC122" s="86">
        <f t="shared" si="73"/>
        <v>3.4749060696425443E-2</v>
      </c>
      <c r="HD122" s="86">
        <f t="shared" si="73"/>
        <v>2.3611248709678848E-2</v>
      </c>
      <c r="HE122" s="86">
        <f t="shared" si="73"/>
        <v>2.7034482954185445E-3</v>
      </c>
      <c r="HF122" s="86">
        <f t="shared" si="73"/>
        <v>1.0417693180160453E-3</v>
      </c>
      <c r="HG122" s="86">
        <f t="shared" si="73"/>
        <v>1.7458768155729137E-4</v>
      </c>
      <c r="HH122" s="86">
        <f t="shared" si="73"/>
        <v>1.7924521057524703E-5</v>
      </c>
      <c r="HI122" s="86">
        <f t="shared" si="138"/>
        <v>6.0619626482816365E-5</v>
      </c>
      <c r="HJ122" s="86">
        <f t="shared" si="138"/>
        <v>6.9112884722719422E-8</v>
      </c>
      <c r="HK122" s="86">
        <f t="shared" si="138"/>
        <v>6.303880399937938E-8</v>
      </c>
      <c r="HL122" s="86">
        <f t="shared" si="138"/>
        <v>2.0215550743836362E-6</v>
      </c>
      <c r="HM122" s="86">
        <f t="shared" si="138"/>
        <v>3.7180230270856215E-6</v>
      </c>
      <c r="HN122" s="86">
        <f t="shared" si="138"/>
        <v>2.4312901868807794E-4</v>
      </c>
      <c r="HO122" s="86">
        <f t="shared" si="138"/>
        <v>8.4902989761231223E-4</v>
      </c>
      <c r="HP122" s="86">
        <f t="shared" si="138"/>
        <v>1.6118997836098452E-3</v>
      </c>
      <c r="HQ122" s="86">
        <f t="shared" si="138"/>
        <v>2.6068554086313339E-6</v>
      </c>
      <c r="HS122" s="86">
        <f t="shared" si="143"/>
        <v>7.1916071402266872E-11</v>
      </c>
      <c r="HT122" s="86">
        <f t="shared" si="143"/>
        <v>6.1361709714564155E-13</v>
      </c>
      <c r="HU122" s="86">
        <f t="shared" si="143"/>
        <v>7.2579352528532349E-13</v>
      </c>
      <c r="HV122" s="86">
        <f t="shared" si="143"/>
        <v>6.5640466694550416E-14</v>
      </c>
      <c r="HW122" s="86">
        <f t="shared" si="143"/>
        <v>3.2212084765189423E-13</v>
      </c>
      <c r="HX122" s="86">
        <f t="shared" si="143"/>
        <v>7.4885487236114836E-14</v>
      </c>
      <c r="HY122" s="86">
        <f t="shared" si="143"/>
        <v>3.60794674139618E-13</v>
      </c>
      <c r="HZ122" s="86">
        <f t="shared" si="143"/>
        <v>5.9538189637332762E-12</v>
      </c>
      <c r="IA122" s="86">
        <f t="shared" si="143"/>
        <v>1.0178894247415359E-10</v>
      </c>
      <c r="IB122" s="86">
        <f t="shared" si="143"/>
        <v>1.2530998488974E-11</v>
      </c>
      <c r="IC122" s="86">
        <f t="shared" si="143"/>
        <v>1.1894183210672879E-14</v>
      </c>
      <c r="ID122" s="86">
        <f t="shared" si="143"/>
        <v>6.9402992070112265E-13</v>
      </c>
      <c r="IE122" s="86">
        <f t="shared" si="143"/>
        <v>1.3869385928054493E-12</v>
      </c>
      <c r="IF122" s="86">
        <f t="shared" si="143"/>
        <v>3.7977235298421587E-12</v>
      </c>
      <c r="IG122" s="86">
        <f t="shared" si="143"/>
        <v>3.6617937948804812E-9</v>
      </c>
      <c r="II122" s="86">
        <f t="shared" si="144"/>
        <v>9.7685082173555373E-39</v>
      </c>
      <c r="IJ122" s="86">
        <f t="shared" si="144"/>
        <v>6.082554327022238E-51</v>
      </c>
      <c r="IK122" s="86">
        <f t="shared" si="144"/>
        <v>2.173634195490412E-49</v>
      </c>
      <c r="IL122" s="86">
        <f t="shared" si="144"/>
        <v>2.7082370176621319E-56</v>
      </c>
      <c r="IM122" s="86">
        <f t="shared" si="144"/>
        <v>3.6445135031725807E-52</v>
      </c>
      <c r="IN122" s="86">
        <f t="shared" si="144"/>
        <v>1.9440858158073564E-56</v>
      </c>
      <c r="IO122" s="86">
        <f t="shared" si="144"/>
        <v>1.5175761039909297E-54</v>
      </c>
      <c r="IP122" s="86">
        <f t="shared" si="144"/>
        <v>1.8231704998846349E-49</v>
      </c>
      <c r="IQ122" s="86">
        <f t="shared" si="144"/>
        <v>1.730090881725837E-45</v>
      </c>
      <c r="IR122" s="86">
        <f t="shared" si="144"/>
        <v>4.7931681676804241E-49</v>
      </c>
      <c r="IS122" s="86">
        <f t="shared" si="144"/>
        <v>1.267652790275292E-61</v>
      </c>
      <c r="IT122" s="86">
        <f t="shared" si="144"/>
        <v>3.0748390286072546E-51</v>
      </c>
      <c r="IU122" s="86">
        <f t="shared" si="144"/>
        <v>2.9154002959819824E-49</v>
      </c>
      <c r="IV122" s="86">
        <f t="shared" si="144"/>
        <v>4.0982831317305362E-75</v>
      </c>
      <c r="IW122" s="86">
        <f t="shared" si="144"/>
        <v>1.8610978054390801E-58</v>
      </c>
      <c r="IY122" s="86">
        <f t="shared" si="145"/>
        <v>3.4749060768341514E-2</v>
      </c>
      <c r="IZ122" s="86">
        <f t="shared" si="145"/>
        <v>2.3611248710292465E-2</v>
      </c>
      <c r="JA122" s="86">
        <f t="shared" si="145"/>
        <v>2.703448296144338E-3</v>
      </c>
      <c r="JB122" s="86">
        <f t="shared" si="145"/>
        <v>1.0417693180816857E-3</v>
      </c>
      <c r="JC122" s="86">
        <f t="shared" si="145"/>
        <v>1.7458768187941223E-4</v>
      </c>
      <c r="JD122" s="86">
        <f t="shared" si="145"/>
        <v>1.7924521132410191E-5</v>
      </c>
      <c r="JE122" s="86">
        <f t="shared" si="145"/>
        <v>6.0619626843611038E-5</v>
      </c>
      <c r="JF122" s="86">
        <f t="shared" si="145"/>
        <v>6.9118838541683161E-8</v>
      </c>
      <c r="JG122" s="86">
        <f t="shared" si="145"/>
        <v>6.3140592941853533E-8</v>
      </c>
      <c r="JH122" s="86">
        <f t="shared" si="145"/>
        <v>2.0215676053821253E-6</v>
      </c>
      <c r="JI122" s="86">
        <f t="shared" si="145"/>
        <v>3.7180230389798047E-6</v>
      </c>
      <c r="JJ122" s="86">
        <f t="shared" si="145"/>
        <v>2.4312901938210787E-4</v>
      </c>
      <c r="JK122" s="86">
        <f t="shared" si="145"/>
        <v>8.4902989899925086E-4</v>
      </c>
      <c r="JL122" s="86">
        <f t="shared" si="145"/>
        <v>1.6118997874075688E-3</v>
      </c>
      <c r="JM122" s="86">
        <f t="shared" si="145"/>
        <v>2.6105172024262145E-6</v>
      </c>
    </row>
    <row r="123" spans="2:273" x14ac:dyDescent="0.25">
      <c r="B123" s="2">
        <v>96</v>
      </c>
      <c r="C123" s="37">
        <v>66.468000000000004</v>
      </c>
      <c r="D123" s="37">
        <v>65.531999999999996</v>
      </c>
      <c r="E123" s="37">
        <v>62.435000000000002</v>
      </c>
      <c r="F123" s="37">
        <v>63.402999999999999</v>
      </c>
      <c r="G123" s="37">
        <v>62.484000000000002</v>
      </c>
      <c r="H123" s="37">
        <v>61.774000000000001</v>
      </c>
      <c r="I123" s="37">
        <v>61.548000000000002</v>
      </c>
      <c r="J123" s="37">
        <v>62.951999999999998</v>
      </c>
      <c r="K123" s="37">
        <v>64.397000000000006</v>
      </c>
      <c r="L123" s="37">
        <v>65.016000000000005</v>
      </c>
      <c r="M123" s="37">
        <v>61.968000000000004</v>
      </c>
      <c r="N123" s="37">
        <v>64.644999999999996</v>
      </c>
      <c r="O123" s="37">
        <v>68.790000000000006</v>
      </c>
      <c r="P123" s="37">
        <v>71.483999999999995</v>
      </c>
      <c r="Q123" s="37">
        <v>66.355000000000004</v>
      </c>
      <c r="S123" s="4">
        <f t="shared" si="146"/>
        <v>66.138537889597387</v>
      </c>
      <c r="T123" s="4">
        <f t="shared" si="146"/>
        <v>66.142806061234097</v>
      </c>
      <c r="U123" s="4">
        <f t="shared" si="146"/>
        <v>64.123074538717717</v>
      </c>
      <c r="V123" s="4">
        <f t="shared" si="146"/>
        <v>64.65670721714713</v>
      </c>
      <c r="W123" s="4">
        <f t="shared" si="146"/>
        <v>62.500203897434915</v>
      </c>
      <c r="X123" s="4">
        <f t="shared" si="146"/>
        <v>62.066646867856242</v>
      </c>
      <c r="Y123" s="4">
        <f t="shared" si="146"/>
        <v>62.541654180525292</v>
      </c>
      <c r="Z123" s="4">
        <f t="shared" si="146"/>
        <v>62.851416430103079</v>
      </c>
      <c r="AA123" s="4">
        <f t="shared" si="146"/>
        <v>64.601602626706139</v>
      </c>
      <c r="AB123" s="4">
        <f t="shared" si="146"/>
        <v>66.596336940917922</v>
      </c>
      <c r="AC123" s="4">
        <f t="shared" si="146"/>
        <v>62.706884956992347</v>
      </c>
      <c r="AD123" s="4">
        <f t="shared" si="146"/>
        <v>66.314482650906982</v>
      </c>
      <c r="AE123" s="4">
        <f t="shared" si="146"/>
        <v>69.014463797658962</v>
      </c>
      <c r="AF123" s="4">
        <f t="shared" si="146"/>
        <v>72.429014915954738</v>
      </c>
      <c r="AG123" s="4">
        <f t="shared" si="146"/>
        <v>68.9050586802216</v>
      </c>
      <c r="AI123" s="4">
        <f t="shared" si="147"/>
        <v>0.3294621104026163</v>
      </c>
      <c r="AJ123" s="4">
        <f t="shared" si="147"/>
        <v>-0.61080606123410064</v>
      </c>
      <c r="AK123" s="4">
        <f t="shared" si="147"/>
        <v>-1.6880745387177143</v>
      </c>
      <c r="AL123" s="4">
        <f t="shared" si="147"/>
        <v>-1.2537072171471308</v>
      </c>
      <c r="AM123" s="4">
        <f t="shared" si="147"/>
        <v>-1.6203897434913017E-2</v>
      </c>
      <c r="AN123" s="4">
        <f t="shared" si="147"/>
        <v>-0.2926468678562415</v>
      </c>
      <c r="AO123" s="4">
        <f t="shared" si="147"/>
        <v>-0.99365418052529009</v>
      </c>
      <c r="AP123" s="4">
        <f t="shared" si="147"/>
        <v>0.1005835698969193</v>
      </c>
      <c r="AQ123" s="4">
        <f t="shared" si="147"/>
        <v>-0.20460262670613361</v>
      </c>
      <c r="AR123" s="4">
        <f t="shared" si="147"/>
        <v>-1.5803369409179169</v>
      </c>
      <c r="AS123" s="4">
        <f t="shared" si="147"/>
        <v>-0.73888495699234369</v>
      </c>
      <c r="AT123" s="4">
        <f t="shared" si="147"/>
        <v>-1.6694826509069856</v>
      </c>
      <c r="AU123" s="4">
        <f t="shared" si="147"/>
        <v>-0.22446379765895585</v>
      </c>
      <c r="AV123" s="4">
        <f t="shared" si="147"/>
        <v>-0.94501491595474363</v>
      </c>
      <c r="AW123" s="4">
        <f t="shared" si="147"/>
        <v>-2.5500586802215963</v>
      </c>
      <c r="AY123" s="2">
        <f t="shared" si="139"/>
        <v>65.279261187947654</v>
      </c>
      <c r="AZ123" s="2">
        <f t="shared" si="139"/>
        <v>65.718132575920734</v>
      </c>
      <c r="BA123" s="2">
        <f t="shared" si="139"/>
        <v>64.096621981184526</v>
      </c>
      <c r="BB123" s="2">
        <f t="shared" si="139"/>
        <v>64.64915115379489</v>
      </c>
      <c r="BC123" s="2">
        <f t="shared" si="139"/>
        <v>62.499374845892753</v>
      </c>
      <c r="BD123" s="2">
        <f t="shared" si="139"/>
        <v>62.066605787059828</v>
      </c>
      <c r="BE123" s="2">
        <f t="shared" si="139"/>
        <v>62.541462333665514</v>
      </c>
      <c r="BF123" s="2">
        <f t="shared" si="139"/>
        <v>62.851416377286284</v>
      </c>
      <c r="BG123" s="2">
        <f t="shared" si="139"/>
        <v>64.601602478674806</v>
      </c>
      <c r="BH123" s="2">
        <f t="shared" si="139"/>
        <v>66.596333885854634</v>
      </c>
      <c r="BI123" s="2">
        <f t="shared" si="139"/>
        <v>62.706880024961492</v>
      </c>
      <c r="BJ123" s="2">
        <f t="shared" si="139"/>
        <v>66.313257803613553</v>
      </c>
      <c r="BK123" s="2">
        <f t="shared" si="139"/>
        <v>69.008225280823851</v>
      </c>
      <c r="BL123" s="2">
        <f t="shared" si="139"/>
        <v>72.418475127751364</v>
      </c>
      <c r="BM123" s="2">
        <f t="shared" si="139"/>
        <v>68.905049481538327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62.435000000000002</v>
      </c>
      <c r="CH123" s="2">
        <f t="shared" si="140"/>
        <v>63.402999999999999</v>
      </c>
      <c r="CI123" s="2">
        <f t="shared" si="140"/>
        <v>62.484000000000002</v>
      </c>
      <c r="CJ123" s="2">
        <f t="shared" si="140"/>
        <v>61.774000000000001</v>
      </c>
      <c r="CK123" s="2">
        <f t="shared" si="140"/>
        <v>61.548000000000002</v>
      </c>
      <c r="CL123" s="2">
        <f t="shared" si="140"/>
        <v>62.951999999999998</v>
      </c>
      <c r="CM123" s="2">
        <f t="shared" si="140"/>
        <v>64.397000000000006</v>
      </c>
      <c r="CN123" s="2">
        <f t="shared" si="140"/>
        <v>65.016000000000005</v>
      </c>
      <c r="CO123" s="2">
        <f t="shared" si="140"/>
        <v>61.968000000000004</v>
      </c>
      <c r="CP123" s="2">
        <f t="shared" si="140"/>
        <v>64.644999999999996</v>
      </c>
      <c r="CQ123" s="2">
        <f t="shared" si="140"/>
        <v>68.790000000000006</v>
      </c>
      <c r="CR123" s="2">
        <f t="shared" si="140"/>
        <v>71.483999999999995</v>
      </c>
      <c r="CS123" s="2">
        <f t="shared" si="140"/>
        <v>66.355000000000004</v>
      </c>
      <c r="CU123" s="2" t="str">
        <f t="shared" si="110"/>
        <v/>
      </c>
      <c r="CV123" s="2" t="str">
        <f t="shared" si="111"/>
        <v/>
      </c>
      <c r="CW123" s="2">
        <f t="shared" si="112"/>
        <v>62.435000000000002</v>
      </c>
      <c r="CX123" s="2">
        <f t="shared" si="113"/>
        <v>63.402999999999999</v>
      </c>
      <c r="CY123" s="2">
        <f t="shared" si="114"/>
        <v>62.484000000000002</v>
      </c>
      <c r="CZ123" s="2">
        <f t="shared" si="115"/>
        <v>61.774000000000001</v>
      </c>
      <c r="DA123" s="2">
        <f t="shared" si="116"/>
        <v>61.548000000000002</v>
      </c>
      <c r="DB123" s="2">
        <f t="shared" si="117"/>
        <v>62.951999999999998</v>
      </c>
      <c r="DC123" s="2">
        <f t="shared" si="118"/>
        <v>64.397000000000006</v>
      </c>
      <c r="DD123" s="2">
        <f t="shared" si="119"/>
        <v>65.016000000000005</v>
      </c>
      <c r="DE123" s="2">
        <f t="shared" si="120"/>
        <v>61.968000000000004</v>
      </c>
      <c r="DF123" s="2">
        <f t="shared" si="121"/>
        <v>64.644999999999996</v>
      </c>
      <c r="DG123" s="2">
        <f t="shared" si="122"/>
        <v>68.790000000000006</v>
      </c>
      <c r="DH123" s="2">
        <f t="shared" si="123"/>
        <v>71.483999999999995</v>
      </c>
      <c r="DI123" s="2">
        <f t="shared" si="124"/>
        <v>66.355000000000004</v>
      </c>
      <c r="DK123" s="2">
        <f t="shared" si="148"/>
        <v>86.645571881606784</v>
      </c>
      <c r="DL123" s="2">
        <f t="shared" si="148"/>
        <v>89.277138628813063</v>
      </c>
      <c r="DM123" s="2">
        <f t="shared" si="148"/>
        <v>100.08125130324393</v>
      </c>
      <c r="DN123" s="2">
        <f t="shared" si="148"/>
        <v>90.472670731707339</v>
      </c>
      <c r="DO123" s="2">
        <f t="shared" si="148"/>
        <v>92.532793621013155</v>
      </c>
      <c r="DP123" s="2">
        <f t="shared" si="148"/>
        <v>93.869301345880331</v>
      </c>
      <c r="DQ123" s="2">
        <f t="shared" si="148"/>
        <v>89.56098448043187</v>
      </c>
      <c r="DR123" s="2">
        <f t="shared" si="148"/>
        <v>78.703036984352778</v>
      </c>
      <c r="DS123" s="2">
        <f t="shared" si="148"/>
        <v>83.937894025604521</v>
      </c>
      <c r="DT123" s="2">
        <f t="shared" si="148"/>
        <v>81.453830014224764</v>
      </c>
      <c r="DU123" s="2">
        <f t="shared" si="148"/>
        <v>100.12352161067949</v>
      </c>
      <c r="DV123" s="2">
        <f t="shared" si="148"/>
        <v>108.8337341065762</v>
      </c>
      <c r="DW123" s="2">
        <f t="shared" si="148"/>
        <v>106.3002141651032</v>
      </c>
      <c r="DX123" s="2">
        <f t="shared" si="148"/>
        <v>110.17511497211495</v>
      </c>
      <c r="DY123" s="2">
        <f t="shared" si="148"/>
        <v>97.219047892720312</v>
      </c>
      <c r="EA123" s="2">
        <f t="shared" si="152"/>
        <v>65.115191615206243</v>
      </c>
      <c r="EB123" s="2">
        <f t="shared" si="152"/>
        <v>65.526133888034721</v>
      </c>
      <c r="EC123" s="2">
        <f t="shared" si="152"/>
        <v>63.787430517711172</v>
      </c>
      <c r="ED123" s="2">
        <f t="shared" si="152"/>
        <v>64.409319201456043</v>
      </c>
      <c r="EE123" s="2">
        <f t="shared" si="151"/>
        <v>62.205835445105578</v>
      </c>
      <c r="EF123" s="2">
        <f t="shared" si="151"/>
        <v>61.756428453467805</v>
      </c>
      <c r="EG123" s="2">
        <f t="shared" si="151"/>
        <v>62.27535747337906</v>
      </c>
      <c r="EH123" s="2">
        <f t="shared" si="151"/>
        <v>62.68971466874779</v>
      </c>
      <c r="EI123" s="2">
        <f t="shared" si="151"/>
        <v>64.407930543537574</v>
      </c>
      <c r="EJ123" s="2">
        <f t="shared" si="151"/>
        <v>66.444218286011989</v>
      </c>
      <c r="EK123" s="2">
        <f t="shared" si="151"/>
        <v>62.33936036720138</v>
      </c>
      <c r="EL123" s="2">
        <f t="shared" si="151"/>
        <v>65.865056933398023</v>
      </c>
      <c r="EM123" s="2">
        <f t="shared" si="135"/>
        <v>68.687452907819122</v>
      </c>
      <c r="EN123" s="2">
        <f t="shared" si="135"/>
        <v>72.013073335541151</v>
      </c>
      <c r="EO123" s="2">
        <f t="shared" si="135"/>
        <v>68.515075891538856</v>
      </c>
      <c r="EQ123" s="2">
        <f t="shared" si="149"/>
        <v>66.043899061159337</v>
      </c>
      <c r="ER123" s="2">
        <f t="shared" si="149"/>
        <v>64.945317554484888</v>
      </c>
      <c r="ES123" s="2">
        <f t="shared" si="149"/>
        <v>63.621542873633047</v>
      </c>
      <c r="ET123" s="2">
        <f t="shared" si="149"/>
        <v>63.739297786530706</v>
      </c>
      <c r="EU123" s="2">
        <f t="shared" si="149"/>
        <v>61.888782662529664</v>
      </c>
      <c r="EV123" s="2">
        <f t="shared" si="149"/>
        <v>61.533981840271068</v>
      </c>
      <c r="EW123" s="2">
        <f t="shared" si="149"/>
        <v>62.076709217222927</v>
      </c>
      <c r="EX123" s="2">
        <f t="shared" si="149"/>
        <v>62.502023261276662</v>
      </c>
      <c r="EY123" s="2">
        <f t="shared" si="149"/>
        <v>63.990053978355533</v>
      </c>
      <c r="EZ123" s="2">
        <f t="shared" si="149"/>
        <v>66.273570726653105</v>
      </c>
      <c r="FA123" s="2">
        <f t="shared" si="149"/>
        <v>62.303497843644905</v>
      </c>
      <c r="FB123" s="2">
        <f t="shared" si="149"/>
        <v>65.728064164229011</v>
      </c>
      <c r="FC123" s="2">
        <f t="shared" si="149"/>
        <v>68.116017892384278</v>
      </c>
      <c r="FD123" s="2">
        <f t="shared" si="149"/>
        <v>71.192844735617598</v>
      </c>
      <c r="FE123" s="2">
        <f t="shared" si="149"/>
        <v>68.513269101695784</v>
      </c>
      <c r="FG123" s="2">
        <f t="shared" si="150"/>
        <v>0.99249774493675835</v>
      </c>
      <c r="FH123" s="2">
        <f t="shared" si="150"/>
        <v>0.99183266432921968</v>
      </c>
      <c r="FI123" s="2">
        <f t="shared" si="150"/>
        <v>0.99146568085901698</v>
      </c>
      <c r="FJ123" s="2">
        <f t="shared" si="150"/>
        <v>0.99072046785498857</v>
      </c>
      <c r="FK123" s="2">
        <f t="shared" si="150"/>
        <v>0.99028732279944187</v>
      </c>
      <c r="FL123" s="2">
        <f t="shared" si="150"/>
        <v>0.99031304613365667</v>
      </c>
      <c r="FM123" s="2">
        <f t="shared" si="150"/>
        <v>0.99021605586147021</v>
      </c>
      <c r="FN123" s="2">
        <f t="shared" si="150"/>
        <v>0.98983708012074201</v>
      </c>
      <c r="FO123" s="2">
        <f t="shared" si="150"/>
        <v>0.98994944471950108</v>
      </c>
      <c r="FP123" s="2">
        <f t="shared" si="150"/>
        <v>0.98980637801583871</v>
      </c>
      <c r="FQ123" s="2">
        <f t="shared" si="150"/>
        <v>0.99026874578903656</v>
      </c>
      <c r="FR123" s="2">
        <f t="shared" si="150"/>
        <v>0.98955813374147894</v>
      </c>
      <c r="FS123" s="2">
        <f t="shared" si="150"/>
        <v>0.99141784184281523</v>
      </c>
      <c r="FT123" s="2">
        <f t="shared" si="150"/>
        <v>0.98931106261433654</v>
      </c>
      <c r="FU123" s="2">
        <f t="shared" si="150"/>
        <v>0.98641378192364859</v>
      </c>
      <c r="FW123" s="2">
        <f t="shared" si="141"/>
        <v>2.7383955898970438E-3</v>
      </c>
      <c r="FX123" s="2">
        <f t="shared" si="141"/>
        <v>3.4154348554278659E-3</v>
      </c>
      <c r="FY123" s="2">
        <f t="shared" si="141"/>
        <v>3.3250575055324624E-3</v>
      </c>
      <c r="FZ123" s="2">
        <f t="shared" si="141"/>
        <v>3.0204347917401615E-3</v>
      </c>
      <c r="GA123" s="2">
        <f t="shared" si="141"/>
        <v>3.2062625093138121E-3</v>
      </c>
      <c r="GB123" s="2">
        <f t="shared" si="141"/>
        <v>4.039551870928899E-3</v>
      </c>
      <c r="GC123" s="2">
        <f t="shared" si="141"/>
        <v>4.3100813058931826E-3</v>
      </c>
      <c r="GD123" s="2">
        <f t="shared" si="141"/>
        <v>5.543158153831617E-3</v>
      </c>
      <c r="GE123" s="2">
        <f t="shared" si="141"/>
        <v>6.257930411268737E-3</v>
      </c>
      <c r="GF123" s="2">
        <f t="shared" si="141"/>
        <v>5.1961378593483728E-3</v>
      </c>
      <c r="GG123" s="2">
        <f t="shared" si="141"/>
        <v>4.6739724811994286E-3</v>
      </c>
      <c r="GH123" s="2">
        <f t="shared" si="141"/>
        <v>3.4477011832178906E-3</v>
      </c>
      <c r="GI123" s="2">
        <f t="shared" si="141"/>
        <v>3.5459724710166234E-3</v>
      </c>
      <c r="GJ123" s="2">
        <f t="shared" si="141"/>
        <v>3.0599778554899321E-3</v>
      </c>
      <c r="GK123" s="2">
        <f t="shared" si="141"/>
        <v>2.675057139907084E-3</v>
      </c>
      <c r="GM123" s="86">
        <f t="shared" si="142"/>
        <v>8.0494635507402267E-24</v>
      </c>
      <c r="GN123" s="86">
        <f t="shared" si="142"/>
        <v>2.5757292029584132E-24</v>
      </c>
      <c r="GO123" s="86">
        <f t="shared" si="142"/>
        <v>1.2398974983090319E-28</v>
      </c>
      <c r="GP123" s="86">
        <f t="shared" si="142"/>
        <v>1.0215322648632393E-32</v>
      </c>
      <c r="GQ123" s="86">
        <f t="shared" si="142"/>
        <v>2.1120370799500078E-33</v>
      </c>
      <c r="GR123" s="86">
        <f t="shared" si="142"/>
        <v>1.7587922055593456E-33</v>
      </c>
      <c r="GS123" s="86">
        <f t="shared" si="142"/>
        <v>1.5340007116661502E-38</v>
      </c>
      <c r="GT123" s="86">
        <f t="shared" si="142"/>
        <v>2.7086217358306091E-44</v>
      </c>
      <c r="GU123" s="86">
        <f t="shared" si="142"/>
        <v>3.9325125832381171E-42</v>
      </c>
      <c r="GV123" s="86">
        <f t="shared" si="142"/>
        <v>1.0610775057912588E-40</v>
      </c>
      <c r="GW123" s="86">
        <f t="shared" si="142"/>
        <v>7.3829730628873026E-38</v>
      </c>
      <c r="GX123" s="86">
        <f t="shared" si="142"/>
        <v>6.7204985292950074E-30</v>
      </c>
      <c r="GY123" s="86">
        <f t="shared" si="142"/>
        <v>1.0584455196607644E-30</v>
      </c>
      <c r="GZ123" s="86">
        <f t="shared" si="142"/>
        <v>1.3205495205910773E-30</v>
      </c>
      <c r="HA123" s="86">
        <f t="shared" si="142"/>
        <v>2.9357512855620211E-46</v>
      </c>
      <c r="HC123" s="86">
        <f t="shared" ref="HC123:HK153" si="153" xml:space="preserve"> _xlfn.NORM.DIST($B123, C$8, ABS(C$12), TRUE) * _xlfn.NORM.DIST(($B123 - C$8)*C$16, 0, ABS(C$12), TRUE) * 2</f>
        <v>1.4556437500549028E-2</v>
      </c>
      <c r="HD123" s="86">
        <f t="shared" si="153"/>
        <v>1.0913420059410137E-2</v>
      </c>
      <c r="HE123" s="86">
        <f t="shared" si="153"/>
        <v>7.5098327290248662E-4</v>
      </c>
      <c r="HF123" s="86">
        <f t="shared" si="153"/>
        <v>2.2521345063337899E-4</v>
      </c>
      <c r="HG123" s="86">
        <f t="shared" si="153"/>
        <v>2.3898042368394302E-5</v>
      </c>
      <c r="HH123" s="86">
        <f t="shared" si="153"/>
        <v>2.1488363487252205E-6</v>
      </c>
      <c r="HI123" s="86">
        <f t="shared" si="138"/>
        <v>8.8749468861830586E-6</v>
      </c>
      <c r="HJ123" s="86">
        <f t="shared" si="138"/>
        <v>2.9616061752098351E-9</v>
      </c>
      <c r="HK123" s="86">
        <f t="shared" si="138"/>
        <v>2.5602294836445116E-9</v>
      </c>
      <c r="HL123" s="86">
        <f t="shared" si="138"/>
        <v>1.5229132955658326E-7</v>
      </c>
      <c r="HM123" s="86">
        <f t="shared" si="138"/>
        <v>3.5715599675927312E-7</v>
      </c>
      <c r="HN123" s="86">
        <f t="shared" si="138"/>
        <v>3.8758637083665415E-5</v>
      </c>
      <c r="HO123" s="86">
        <f t="shared" si="138"/>
        <v>1.9616034117338565E-4</v>
      </c>
      <c r="HP123" s="86">
        <f t="shared" si="138"/>
        <v>3.850598759434973E-4</v>
      </c>
      <c r="HQ123" s="86">
        <f t="shared" si="138"/>
        <v>1.9431487728207066E-7</v>
      </c>
      <c r="HS123" s="86">
        <f t="shared" si="143"/>
        <v>2.5115356639324276E-10</v>
      </c>
      <c r="HT123" s="86">
        <f t="shared" si="143"/>
        <v>3.1811228518241022E-12</v>
      </c>
      <c r="HU123" s="86">
        <f t="shared" si="143"/>
        <v>3.6214978350204977E-12</v>
      </c>
      <c r="HV123" s="86">
        <f t="shared" si="143"/>
        <v>3.8338525448483851E-13</v>
      </c>
      <c r="HW123" s="86">
        <f t="shared" si="143"/>
        <v>1.7067187728934892E-12</v>
      </c>
      <c r="HX123" s="86">
        <f t="shared" si="143"/>
        <v>4.7793304889832963E-13</v>
      </c>
      <c r="HY123" s="86">
        <f t="shared" si="143"/>
        <v>2.1653851750219744E-12</v>
      </c>
      <c r="HZ123" s="86">
        <f t="shared" si="143"/>
        <v>3.2321635193532415E-11</v>
      </c>
      <c r="IA123" s="86">
        <f t="shared" si="143"/>
        <v>4.8463598974071746E-10</v>
      </c>
      <c r="IB123" s="86">
        <f t="shared" si="143"/>
        <v>6.4535021478255945E-11</v>
      </c>
      <c r="IC123" s="86">
        <f t="shared" si="143"/>
        <v>9.2534337278774754E-14</v>
      </c>
      <c r="ID123" s="86">
        <f t="shared" si="143"/>
        <v>3.6115366158704716E-12</v>
      </c>
      <c r="IE123" s="86">
        <f t="shared" si="143"/>
        <v>6.8924400622453198E-12</v>
      </c>
      <c r="IF123" s="86">
        <f t="shared" si="143"/>
        <v>1.5860788436793559E-11</v>
      </c>
      <c r="IG123" s="86">
        <f t="shared" si="143"/>
        <v>9.8878852624913698E-9</v>
      </c>
      <c r="II123" s="86">
        <f t="shared" si="144"/>
        <v>1.3163284377787003E-37</v>
      </c>
      <c r="IJ123" s="86">
        <f t="shared" si="144"/>
        <v>2.1949899308777915E-49</v>
      </c>
      <c r="IK123" s="86">
        <f t="shared" si="144"/>
        <v>6.8960271586509987E-48</v>
      </c>
      <c r="IL123" s="86">
        <f t="shared" si="144"/>
        <v>1.3274661193192427E-54</v>
      </c>
      <c r="IM123" s="86">
        <f t="shared" si="144"/>
        <v>1.3814381893565564E-50</v>
      </c>
      <c r="IN123" s="86">
        <f t="shared" si="144"/>
        <v>1.1778150315378465E-54</v>
      </c>
      <c r="IO123" s="86">
        <f t="shared" si="144"/>
        <v>8.3577205068143781E-53</v>
      </c>
      <c r="IP123" s="86">
        <f t="shared" si="144"/>
        <v>8.1191750907330559E-48</v>
      </c>
      <c r="IQ123" s="86">
        <f t="shared" si="144"/>
        <v>6.0998961837455586E-44</v>
      </c>
      <c r="IR123" s="86">
        <f t="shared" si="144"/>
        <v>1.9731661756415482E-47</v>
      </c>
      <c r="IS123" s="86">
        <f t="shared" si="144"/>
        <v>1.2761107728117599E-59</v>
      </c>
      <c r="IT123" s="86">
        <f t="shared" si="144"/>
        <v>1.140408455198003E-49</v>
      </c>
      <c r="IU123" s="86">
        <f t="shared" si="144"/>
        <v>9.5244274149517122E-48</v>
      </c>
      <c r="IV123" s="86">
        <f t="shared" si="144"/>
        <v>7.7591775162340561E-73</v>
      </c>
      <c r="IW123" s="86">
        <f t="shared" si="144"/>
        <v>9.8092082437970217E-57</v>
      </c>
      <c r="IY123" s="86">
        <f t="shared" si="145"/>
        <v>1.4556437751702594E-2</v>
      </c>
      <c r="IZ123" s="86">
        <f t="shared" si="145"/>
        <v>1.0913420062591259E-2</v>
      </c>
      <c r="JA123" s="86">
        <f t="shared" si="145"/>
        <v>7.5098327652398447E-4</v>
      </c>
      <c r="JB123" s="86">
        <f t="shared" si="145"/>
        <v>2.2521345101676423E-4</v>
      </c>
      <c r="JC123" s="86">
        <f t="shared" si="145"/>
        <v>2.3898044075113077E-5</v>
      </c>
      <c r="JD123" s="86">
        <f t="shared" si="145"/>
        <v>2.1488368266582696E-6</v>
      </c>
      <c r="JE123" s="86">
        <f t="shared" si="145"/>
        <v>8.8749490515682343E-6</v>
      </c>
      <c r="JF123" s="86">
        <f t="shared" si="145"/>
        <v>2.9939278104033674E-9</v>
      </c>
      <c r="JG123" s="86">
        <f t="shared" si="145"/>
        <v>3.0448654733852291E-9</v>
      </c>
      <c r="JH123" s="86">
        <f t="shared" si="145"/>
        <v>1.5235586457806153E-7</v>
      </c>
      <c r="JI123" s="86">
        <f t="shared" si="145"/>
        <v>3.5715608929361042E-7</v>
      </c>
      <c r="JJ123" s="86">
        <f t="shared" si="145"/>
        <v>3.8758640695202029E-5</v>
      </c>
      <c r="JK123" s="86">
        <f t="shared" si="145"/>
        <v>1.9616034806582572E-4</v>
      </c>
      <c r="JL123" s="86">
        <f t="shared" si="145"/>
        <v>3.8505989180428573E-4</v>
      </c>
      <c r="JM123" s="86">
        <f t="shared" si="145"/>
        <v>2.0420276254456204E-7</v>
      </c>
    </row>
    <row r="124" spans="2:273" x14ac:dyDescent="0.25">
      <c r="B124" s="2">
        <v>97</v>
      </c>
      <c r="C124" s="37">
        <v>64.709999999999994</v>
      </c>
      <c r="D124" s="37">
        <v>65.387</v>
      </c>
      <c r="E124" s="37">
        <v>62.935000000000002</v>
      </c>
      <c r="F124" s="37">
        <v>63.677</v>
      </c>
      <c r="G124" s="37">
        <v>61.145000000000003</v>
      </c>
      <c r="H124" s="37">
        <v>61.161000000000001</v>
      </c>
      <c r="I124" s="37">
        <v>61.854999999999997</v>
      </c>
      <c r="J124" s="37">
        <v>62.613</v>
      </c>
      <c r="K124" s="37">
        <v>63.127000000000002</v>
      </c>
      <c r="L124" s="37">
        <v>65.302000000000007</v>
      </c>
      <c r="M124" s="37">
        <v>62.097000000000001</v>
      </c>
      <c r="N124" s="37">
        <v>63.823</v>
      </c>
      <c r="O124" s="37">
        <v>68.516000000000005</v>
      </c>
      <c r="P124" s="37">
        <v>72.177000000000007</v>
      </c>
      <c r="Q124" s="37">
        <v>67.451999999999998</v>
      </c>
      <c r="S124" s="4">
        <f t="shared" si="146"/>
        <v>65.516021877193751</v>
      </c>
      <c r="T124" s="4">
        <f t="shared" si="146"/>
        <v>65.705612321318455</v>
      </c>
      <c r="U124" s="4">
        <f t="shared" si="146"/>
        <v>63.954717212372891</v>
      </c>
      <c r="V124" s="4">
        <f t="shared" si="146"/>
        <v>64.444768472077243</v>
      </c>
      <c r="W124" s="4">
        <f t="shared" si="146"/>
        <v>62.319770637114324</v>
      </c>
      <c r="X124" s="4">
        <f t="shared" si="146"/>
        <v>61.877847742038455</v>
      </c>
      <c r="Y124" s="4">
        <f t="shared" si="146"/>
        <v>62.353272898097956</v>
      </c>
      <c r="Z124" s="4">
        <f t="shared" si="146"/>
        <v>62.650040574583038</v>
      </c>
      <c r="AA124" s="4">
        <f t="shared" si="146"/>
        <v>64.348241385539865</v>
      </c>
      <c r="AB124" s="4">
        <f t="shared" si="146"/>
        <v>66.356923488895404</v>
      </c>
      <c r="AC124" s="4">
        <f t="shared" si="146"/>
        <v>62.532339530484201</v>
      </c>
      <c r="AD124" s="4">
        <f t="shared" si="146"/>
        <v>66.124905933298933</v>
      </c>
      <c r="AE124" s="4">
        <f t="shared" si="146"/>
        <v>68.85885425107432</v>
      </c>
      <c r="AF124" s="4">
        <f t="shared" si="146"/>
        <v>72.225423292051659</v>
      </c>
      <c r="AG124" s="4">
        <f t="shared" si="146"/>
        <v>68.796115338059295</v>
      </c>
      <c r="AI124" s="4">
        <f t="shared" si="147"/>
        <v>-0.80602187719375706</v>
      </c>
      <c r="AJ124" s="4">
        <f t="shared" si="147"/>
        <v>-0.31861232131845441</v>
      </c>
      <c r="AK124" s="4">
        <f t="shared" si="147"/>
        <v>-1.019717212372889</v>
      </c>
      <c r="AL124" s="4">
        <f t="shared" si="147"/>
        <v>-0.7677684720772433</v>
      </c>
      <c r="AM124" s="4">
        <f t="shared" si="147"/>
        <v>-1.1747706371143209</v>
      </c>
      <c r="AN124" s="4">
        <f t="shared" si="147"/>
        <v>-0.71684774203845336</v>
      </c>
      <c r="AO124" s="4">
        <f t="shared" si="147"/>
        <v>-0.49827289809795872</v>
      </c>
      <c r="AP124" s="4">
        <f t="shared" si="147"/>
        <v>-3.7040574583038222E-2</v>
      </c>
      <c r="AQ124" s="4">
        <f t="shared" si="147"/>
        <v>-1.2212413855398623</v>
      </c>
      <c r="AR124" s="4">
        <f t="shared" si="147"/>
        <v>-1.0549234888953976</v>
      </c>
      <c r="AS124" s="4">
        <f t="shared" si="147"/>
        <v>-0.4353395304841996</v>
      </c>
      <c r="AT124" s="4">
        <f t="shared" si="147"/>
        <v>-2.3019059332989329</v>
      </c>
      <c r="AU124" s="4">
        <f t="shared" si="147"/>
        <v>-0.34285425107431422</v>
      </c>
      <c r="AV124" s="4">
        <f t="shared" si="147"/>
        <v>-4.8423292051651856E-2</v>
      </c>
      <c r="AW124" s="4">
        <f t="shared" si="147"/>
        <v>-1.3441153380592965</v>
      </c>
      <c r="AY124" s="2">
        <f t="shared" si="139"/>
        <v>65.243357410189773</v>
      </c>
      <c r="AZ124" s="2">
        <f t="shared" si="139"/>
        <v>65.562387209416826</v>
      </c>
      <c r="BA124" s="2">
        <f t="shared" si="139"/>
        <v>63.949636661278831</v>
      </c>
      <c r="BB124" s="2">
        <f t="shared" si="139"/>
        <v>64.443693995791207</v>
      </c>
      <c r="BC124" s="2">
        <f t="shared" si="139"/>
        <v>62.319699128030301</v>
      </c>
      <c r="BD124" s="2">
        <f t="shared" si="139"/>
        <v>61.877844776875101</v>
      </c>
      <c r="BE124" s="2">
        <f t="shared" si="139"/>
        <v>62.35325557565789</v>
      </c>
      <c r="BF124" s="2">
        <f t="shared" si="139"/>
        <v>62.650040547592148</v>
      </c>
      <c r="BG124" s="2">
        <f t="shared" si="139"/>
        <v>64.348240947865435</v>
      </c>
      <c r="BH124" s="2">
        <f t="shared" si="139"/>
        <v>66.356923292475841</v>
      </c>
      <c r="BI124" s="2">
        <f t="shared" si="139"/>
        <v>62.532339263501939</v>
      </c>
      <c r="BJ124" s="2">
        <f t="shared" si="139"/>
        <v>66.124780552284363</v>
      </c>
      <c r="BK124" s="2">
        <f t="shared" si="139"/>
        <v>68.857882006090364</v>
      </c>
      <c r="BL124" s="2">
        <f t="shared" si="139"/>
        <v>72.223763070400366</v>
      </c>
      <c r="BM124" s="2">
        <f t="shared" si="139"/>
        <v>68.796094563821029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64.709999999999994</v>
      </c>
      <c r="CF124" s="2">
        <f t="shared" si="140"/>
        <v>65.387</v>
      </c>
      <c r="CG124" s="2">
        <f t="shared" si="140"/>
        <v>62.935000000000002</v>
      </c>
      <c r="CH124" s="2">
        <f t="shared" si="140"/>
        <v>63.677</v>
      </c>
      <c r="CI124" s="2">
        <f t="shared" si="140"/>
        <v>61.145000000000003</v>
      </c>
      <c r="CJ124" s="2">
        <f t="shared" si="140"/>
        <v>61.161000000000001</v>
      </c>
      <c r="CK124" s="2">
        <f t="shared" si="140"/>
        <v>61.854999999999997</v>
      </c>
      <c r="CL124" s="2">
        <f t="shared" si="140"/>
        <v>62.613</v>
      </c>
      <c r="CM124" s="2">
        <f t="shared" si="140"/>
        <v>63.127000000000002</v>
      </c>
      <c r="CN124" s="2">
        <f t="shared" si="140"/>
        <v>65.302000000000007</v>
      </c>
      <c r="CO124" s="2">
        <f t="shared" si="140"/>
        <v>62.097000000000001</v>
      </c>
      <c r="CP124" s="2">
        <f t="shared" si="140"/>
        <v>63.823</v>
      </c>
      <c r="CQ124" s="2">
        <f t="shared" si="140"/>
        <v>68.516000000000005</v>
      </c>
      <c r="CR124" s="2">
        <f t="shared" si="140"/>
        <v>72.177000000000007</v>
      </c>
      <c r="CS124" s="2">
        <f t="shared" si="140"/>
        <v>67.451999999999998</v>
      </c>
      <c r="CU124" s="2">
        <f t="shared" si="110"/>
        <v>64.709999999999994</v>
      </c>
      <c r="CV124" s="2">
        <f t="shared" si="111"/>
        <v>65.387</v>
      </c>
      <c r="CW124" s="2">
        <f t="shared" si="112"/>
        <v>62.935000000000002</v>
      </c>
      <c r="CX124" s="2">
        <f t="shared" si="113"/>
        <v>63.677</v>
      </c>
      <c r="CY124" s="2">
        <f t="shared" si="114"/>
        <v>61.145000000000003</v>
      </c>
      <c r="CZ124" s="2">
        <f t="shared" si="115"/>
        <v>61.161000000000001</v>
      </c>
      <c r="DA124" s="2">
        <f t="shared" si="116"/>
        <v>61.854999999999997</v>
      </c>
      <c r="DB124" s="2">
        <f t="shared" si="117"/>
        <v>62.613</v>
      </c>
      <c r="DC124" s="2">
        <f t="shared" si="118"/>
        <v>63.127000000000002</v>
      </c>
      <c r="DD124" s="2">
        <f t="shared" si="119"/>
        <v>65.302000000000007</v>
      </c>
      <c r="DE124" s="2">
        <f t="shared" si="120"/>
        <v>62.097000000000001</v>
      </c>
      <c r="DF124" s="2">
        <f t="shared" si="121"/>
        <v>63.823</v>
      </c>
      <c r="DG124" s="2">
        <f t="shared" si="122"/>
        <v>68.516000000000005</v>
      </c>
      <c r="DH124" s="2">
        <f t="shared" si="123"/>
        <v>72.177000000000007</v>
      </c>
      <c r="DI124" s="2">
        <f t="shared" si="124"/>
        <v>67.451999999999998</v>
      </c>
      <c r="DK124" s="2">
        <f t="shared" si="148"/>
        <v>86.763966173361538</v>
      </c>
      <c r="DL124" s="2">
        <f t="shared" si="148"/>
        <v>89.420697070371517</v>
      </c>
      <c r="DM124" s="2">
        <f t="shared" si="148"/>
        <v>100.37813972395537</v>
      </c>
      <c r="DN124" s="2">
        <f t="shared" si="148"/>
        <v>90.656007035647292</v>
      </c>
      <c r="DO124" s="2">
        <f t="shared" si="148"/>
        <v>92.72150487804879</v>
      </c>
      <c r="DP124" s="2">
        <f t="shared" si="148"/>
        <v>94.067967173651425</v>
      </c>
      <c r="DQ124" s="2">
        <f t="shared" si="148"/>
        <v>89.665649460188959</v>
      </c>
      <c r="DR124" s="2">
        <f t="shared" si="148"/>
        <v>78.662071597913709</v>
      </c>
      <c r="DS124" s="2">
        <f t="shared" si="148"/>
        <v>83.923302987197701</v>
      </c>
      <c r="DT124" s="2">
        <f t="shared" si="148"/>
        <v>81.365312470365112</v>
      </c>
      <c r="DU124" s="2">
        <f t="shared" si="148"/>
        <v>100.31957303862565</v>
      </c>
      <c r="DV124" s="2">
        <f t="shared" si="148"/>
        <v>109.16239599518546</v>
      </c>
      <c r="DW124" s="2">
        <f t="shared" si="148"/>
        <v>106.61491125703566</v>
      </c>
      <c r="DX124" s="2">
        <f t="shared" si="148"/>
        <v>110.55052243672242</v>
      </c>
      <c r="DY124" s="2">
        <f t="shared" si="148"/>
        <v>97.527225779967154</v>
      </c>
      <c r="EA124" s="2">
        <f t="shared" si="152"/>
        <v>65.092335170275419</v>
      </c>
      <c r="EB124" s="2">
        <f t="shared" si="152"/>
        <v>65.385287148412758</v>
      </c>
      <c r="EC124" s="2">
        <f t="shared" si="152"/>
        <v>63.664235199405503</v>
      </c>
      <c r="ED124" s="2">
        <f t="shared" si="152"/>
        <v>64.221892230690486</v>
      </c>
      <c r="EE124" s="2">
        <f t="shared" si="151"/>
        <v>62.048815937463523</v>
      </c>
      <c r="EF124" s="2">
        <f t="shared" si="151"/>
        <v>61.591608547360373</v>
      </c>
      <c r="EG124" s="2">
        <f t="shared" si="151"/>
        <v>62.10802848859899</v>
      </c>
      <c r="EH124" s="2">
        <f t="shared" si="151"/>
        <v>62.501172217156821</v>
      </c>
      <c r="EI124" s="2">
        <f t="shared" si="151"/>
        <v>64.169629374725432</v>
      </c>
      <c r="EJ124" s="2">
        <f t="shared" si="151"/>
        <v>66.216871776504306</v>
      </c>
      <c r="EK124" s="2">
        <f t="shared" si="151"/>
        <v>62.193865590012706</v>
      </c>
      <c r="EL124" s="2">
        <f t="shared" si="151"/>
        <v>65.711086191519286</v>
      </c>
      <c r="EM124" s="2">
        <f t="shared" si="135"/>
        <v>68.561922752388938</v>
      </c>
      <c r="EN124" s="2">
        <f t="shared" si="135"/>
        <v>71.848708865650238</v>
      </c>
      <c r="EO124" s="2">
        <f t="shared" si="135"/>
        <v>68.435187470687353</v>
      </c>
      <c r="EQ124" s="2">
        <f t="shared" si="149"/>
        <v>65.973142024985023</v>
      </c>
      <c r="ER124" s="2">
        <f t="shared" si="149"/>
        <v>64.834706795221081</v>
      </c>
      <c r="ES124" s="2">
        <f t="shared" si="149"/>
        <v>63.507300272659982</v>
      </c>
      <c r="ET124" s="2">
        <f t="shared" si="149"/>
        <v>63.589475024688454</v>
      </c>
      <c r="EU124" s="2">
        <f t="shared" si="149"/>
        <v>61.750072565696499</v>
      </c>
      <c r="EV124" s="2">
        <f t="shared" si="149"/>
        <v>61.382826538176019</v>
      </c>
      <c r="EW124" s="2">
        <f t="shared" si="149"/>
        <v>61.921071310889999</v>
      </c>
      <c r="EX124" s="2">
        <f t="shared" si="149"/>
        <v>62.327311469807924</v>
      </c>
      <c r="EY124" s="2">
        <f t="shared" si="149"/>
        <v>63.788280119418062</v>
      </c>
      <c r="EZ124" s="2">
        <f t="shared" si="149"/>
        <v>66.05789196023396</v>
      </c>
      <c r="FA124" s="2">
        <f t="shared" si="149"/>
        <v>62.158276636138233</v>
      </c>
      <c r="FB124" s="2">
        <f t="shared" si="149"/>
        <v>65.584830781033759</v>
      </c>
      <c r="FC124" s="2">
        <f t="shared" si="149"/>
        <v>68.019727697419128</v>
      </c>
      <c r="FD124" s="2">
        <f t="shared" si="149"/>
        <v>71.07870259334814</v>
      </c>
      <c r="FE124" s="2">
        <f t="shared" si="149"/>
        <v>68.436094889565595</v>
      </c>
      <c r="FG124" s="2">
        <f t="shared" si="150"/>
        <v>0.99315334246681763</v>
      </c>
      <c r="FH124" s="2">
        <f t="shared" si="150"/>
        <v>0.99254594457948764</v>
      </c>
      <c r="FI124" s="2">
        <f t="shared" si="150"/>
        <v>0.99221075928123437</v>
      </c>
      <c r="FJ124" s="2">
        <f t="shared" si="150"/>
        <v>0.99153005040061815</v>
      </c>
      <c r="FK124" s="2">
        <f t="shared" si="150"/>
        <v>0.99113435644349801</v>
      </c>
      <c r="FL124" s="2">
        <f t="shared" si="150"/>
        <v>0.99115785649959953</v>
      </c>
      <c r="FM124" s="2">
        <f t="shared" si="150"/>
        <v>0.99106924857950385</v>
      </c>
      <c r="FN124" s="2">
        <f t="shared" si="150"/>
        <v>0.99072301117867767</v>
      </c>
      <c r="FO124" s="2">
        <f t="shared" si="150"/>
        <v>0.9908256714176058</v>
      </c>
      <c r="FP124" s="2">
        <f t="shared" si="150"/>
        <v>0.99069496030525017</v>
      </c>
      <c r="FQ124" s="2">
        <f t="shared" si="150"/>
        <v>0.99111738498535706</v>
      </c>
      <c r="FR124" s="2">
        <f t="shared" si="150"/>
        <v>0.99046814719873977</v>
      </c>
      <c r="FS124" s="2">
        <f t="shared" si="150"/>
        <v>0.99216706379647479</v>
      </c>
      <c r="FT124" s="2">
        <f t="shared" si="150"/>
        <v>0.99024239611291143</v>
      </c>
      <c r="FU124" s="2">
        <f t="shared" si="150"/>
        <v>0.98759439168904717</v>
      </c>
      <c r="FW124" s="2">
        <f t="shared" si="141"/>
        <v>3.0017979953140352E-3</v>
      </c>
      <c r="FX124" s="2">
        <f t="shared" si="141"/>
        <v>3.7437162386905641E-3</v>
      </c>
      <c r="FY124" s="2">
        <f t="shared" si="141"/>
        <v>3.6446838573752373E-3</v>
      </c>
      <c r="FZ124" s="2">
        <f t="shared" si="141"/>
        <v>3.3108760825276643E-3</v>
      </c>
      <c r="GA124" s="2">
        <f t="shared" si="141"/>
        <v>3.5145097737200376E-3</v>
      </c>
      <c r="GB124" s="2">
        <f t="shared" si="141"/>
        <v>4.4275550035058351E-3</v>
      </c>
      <c r="GC124" s="2">
        <f t="shared" si="141"/>
        <v>4.7239458224647068E-3</v>
      </c>
      <c r="GD124" s="2">
        <f t="shared" si="141"/>
        <v>6.0747033391619024E-3</v>
      </c>
      <c r="GE124" s="2">
        <f t="shared" si="141"/>
        <v>6.8575439804423426E-3</v>
      </c>
      <c r="GF124" s="2">
        <f t="shared" si="141"/>
        <v>5.6945970856430474E-3</v>
      </c>
      <c r="GG124" s="2">
        <f t="shared" si="141"/>
        <v>5.1225989485067609E-3</v>
      </c>
      <c r="GH124" s="2">
        <f t="shared" si="141"/>
        <v>3.779072149038709E-3</v>
      </c>
      <c r="GI124" s="2">
        <f t="shared" si="141"/>
        <v>3.8867518057130162E-3</v>
      </c>
      <c r="GJ124" s="2">
        <f t="shared" si="141"/>
        <v>3.3542087658775038E-3</v>
      </c>
      <c r="GK124" s="2">
        <f t="shared" si="141"/>
        <v>2.932385023672985E-3</v>
      </c>
      <c r="GM124" s="86">
        <f t="shared" si="142"/>
        <v>2.7303047764812417E-25</v>
      </c>
      <c r="GN124" s="86">
        <f t="shared" si="142"/>
        <v>9.5075690128774943E-26</v>
      </c>
      <c r="GO124" s="86">
        <f t="shared" si="142"/>
        <v>2.517133426828936E-30</v>
      </c>
      <c r="GP124" s="86">
        <f t="shared" si="142"/>
        <v>1.1078451989299148E-34</v>
      </c>
      <c r="GQ124" s="86">
        <f t="shared" si="142"/>
        <v>2.0236921562560779E-35</v>
      </c>
      <c r="GR124" s="86">
        <f t="shared" si="142"/>
        <v>1.8850475274693025E-35</v>
      </c>
      <c r="GS124" s="86">
        <f t="shared" si="142"/>
        <v>7.6380646677666089E-41</v>
      </c>
      <c r="GT124" s="86">
        <f t="shared" si="142"/>
        <v>6.2437174480456269E-47</v>
      </c>
      <c r="GU124" s="86">
        <f t="shared" si="142"/>
        <v>1.1885157494462785E-44</v>
      </c>
      <c r="GV124" s="86">
        <f t="shared" si="142"/>
        <v>3.7446320081669415E-43</v>
      </c>
      <c r="GW124" s="86">
        <f t="shared" si="142"/>
        <v>4.1628278248818289E-40</v>
      </c>
      <c r="GX124" s="86">
        <f t="shared" si="142"/>
        <v>1.0689453105474894E-31</v>
      </c>
      <c r="GY124" s="86">
        <f t="shared" si="142"/>
        <v>1.6784462740032423E-32</v>
      </c>
      <c r="GZ124" s="86">
        <f t="shared" si="142"/>
        <v>2.0348661448944044E-32</v>
      </c>
      <c r="HA124" s="86">
        <f t="shared" si="142"/>
        <v>6.0233656687696413E-49</v>
      </c>
      <c r="HC124" s="86">
        <f t="shared" si="153"/>
        <v>5.3763549087939705E-3</v>
      </c>
      <c r="HD124" s="86">
        <f t="shared" si="153"/>
        <v>4.6187496826101682E-3</v>
      </c>
      <c r="HE124" s="86">
        <f t="shared" si="153"/>
        <v>1.8055955447816299E-4</v>
      </c>
      <c r="HF124" s="86">
        <f t="shared" si="153"/>
        <v>4.0892655690114347E-5</v>
      </c>
      <c r="HG124" s="86">
        <f t="shared" si="153"/>
        <v>2.6022378432504964E-6</v>
      </c>
      <c r="HH124" s="86">
        <f t="shared" si="153"/>
        <v>2.1005960162516892E-7</v>
      </c>
      <c r="HI124" s="86">
        <f t="shared" si="138"/>
        <v>1.074858990276098E-6</v>
      </c>
      <c r="HJ124" s="86">
        <f t="shared" si="138"/>
        <v>9.4699262054450592E-11</v>
      </c>
      <c r="HK124" s="86">
        <f t="shared" si="138"/>
        <v>7.6944177654632542E-11</v>
      </c>
      <c r="HL124" s="86">
        <f t="shared" si="138"/>
        <v>8.9307653082499772E-9</v>
      </c>
      <c r="HM124" s="86">
        <f t="shared" si="138"/>
        <v>2.7657903027791502E-8</v>
      </c>
      <c r="HN124" s="86">
        <f t="shared" si="138"/>
        <v>5.0386687197537995E-6</v>
      </c>
      <c r="HO124" s="86">
        <f t="shared" si="138"/>
        <v>3.8791906329910537E-5</v>
      </c>
      <c r="HP124" s="86">
        <f t="shared" si="138"/>
        <v>7.8100502555211368E-5</v>
      </c>
      <c r="HQ124" s="86">
        <f t="shared" si="138"/>
        <v>1.1228757292072062E-8</v>
      </c>
      <c r="HS124" s="86">
        <f t="shared" si="143"/>
        <v>8.4657185259393332E-10</v>
      </c>
      <c r="HT124" s="86">
        <f t="shared" si="143"/>
        <v>1.567163408777751E-11</v>
      </c>
      <c r="HU124" s="86">
        <f t="shared" si="143"/>
        <v>1.7207374435998843E-11</v>
      </c>
      <c r="HV124" s="86">
        <f t="shared" si="143"/>
        <v>2.1209183781912924E-12</v>
      </c>
      <c r="HW124" s="86">
        <f t="shared" si="143"/>
        <v>8.5918533306863569E-12</v>
      </c>
      <c r="HX124" s="86">
        <f t="shared" si="143"/>
        <v>2.8719382881116231E-12</v>
      </c>
      <c r="HY124" s="86">
        <f t="shared" si="143"/>
        <v>1.2245654644085268E-11</v>
      </c>
      <c r="HZ124" s="86">
        <f t="shared" si="143"/>
        <v>1.6542924588904203E-10</v>
      </c>
      <c r="IA124" s="86">
        <f t="shared" si="143"/>
        <v>2.1808386010490975E-9</v>
      </c>
      <c r="IB124" s="86">
        <f t="shared" si="143"/>
        <v>3.1396310911869822E-10</v>
      </c>
      <c r="IC124" s="86">
        <f t="shared" si="143"/>
        <v>6.7148772983902688E-13</v>
      </c>
      <c r="ID124" s="86">
        <f t="shared" si="143"/>
        <v>1.7850569142650577E-11</v>
      </c>
      <c r="IE124" s="86">
        <f t="shared" si="143"/>
        <v>3.2585668263119465E-11</v>
      </c>
      <c r="IF124" s="86">
        <f t="shared" si="143"/>
        <v>6.3574308611729259E-11</v>
      </c>
      <c r="IG124" s="86">
        <f t="shared" si="143"/>
        <v>2.5991745587657361E-8</v>
      </c>
      <c r="II124" s="86">
        <f t="shared" si="144"/>
        <v>1.7045208705349486E-36</v>
      </c>
      <c r="IJ124" s="86">
        <f t="shared" si="144"/>
        <v>7.480569629867643E-48</v>
      </c>
      <c r="IK124" s="86">
        <f t="shared" si="144"/>
        <v>2.0709913842015933E-46</v>
      </c>
      <c r="IL124" s="86">
        <f t="shared" si="144"/>
        <v>6.1226598970547978E-53</v>
      </c>
      <c r="IM124" s="86">
        <f t="shared" si="144"/>
        <v>4.9443487142377337E-49</v>
      </c>
      <c r="IN124" s="86">
        <f t="shared" si="144"/>
        <v>6.669856118823834E-53</v>
      </c>
      <c r="IO124" s="86">
        <f t="shared" si="144"/>
        <v>4.305791819916147E-51</v>
      </c>
      <c r="IP124" s="86">
        <f t="shared" si="144"/>
        <v>3.3842308615595374E-46</v>
      </c>
      <c r="IQ124" s="86">
        <f t="shared" si="144"/>
        <v>2.018305073720221E-42</v>
      </c>
      <c r="IR124" s="86">
        <f t="shared" si="144"/>
        <v>7.6192190561647434E-46</v>
      </c>
      <c r="IS124" s="86">
        <f t="shared" si="144"/>
        <v>1.1882565697722664E-57</v>
      </c>
      <c r="IT124" s="86">
        <f t="shared" si="144"/>
        <v>3.992286603071568E-48</v>
      </c>
      <c r="IU124" s="86">
        <f t="shared" si="144"/>
        <v>2.9421991624702366E-46</v>
      </c>
      <c r="IV124" s="86">
        <f t="shared" si="144"/>
        <v>1.3529561360472888E-70</v>
      </c>
      <c r="IW124" s="86">
        <f t="shared" si="144"/>
        <v>4.8654944520810605E-55</v>
      </c>
      <c r="IY124" s="86">
        <f t="shared" si="145"/>
        <v>5.376355755365823E-3</v>
      </c>
      <c r="IZ124" s="86">
        <f t="shared" si="145"/>
        <v>4.6187496982818023E-3</v>
      </c>
      <c r="JA124" s="86">
        <f t="shared" si="145"/>
        <v>1.8055957168553743E-4</v>
      </c>
      <c r="JB124" s="86">
        <f t="shared" si="145"/>
        <v>4.0892657811032724E-5</v>
      </c>
      <c r="JC124" s="86">
        <f t="shared" si="145"/>
        <v>2.602246435103827E-6</v>
      </c>
      <c r="JD124" s="86">
        <f t="shared" si="145"/>
        <v>2.1006247356345702E-7</v>
      </c>
      <c r="JE124" s="86">
        <f t="shared" si="145"/>
        <v>1.0748712359307421E-6</v>
      </c>
      <c r="JF124" s="86">
        <f t="shared" si="145"/>
        <v>2.6012850794349261E-10</v>
      </c>
      <c r="JG124" s="86">
        <f t="shared" si="145"/>
        <v>2.2577827787037302E-9</v>
      </c>
      <c r="JH124" s="86">
        <f t="shared" si="145"/>
        <v>9.2447284173686758E-9</v>
      </c>
      <c r="JI124" s="86">
        <f t="shared" si="145"/>
        <v>2.7658574515521341E-8</v>
      </c>
      <c r="JJ124" s="86">
        <f t="shared" si="145"/>
        <v>5.0386865703229422E-6</v>
      </c>
      <c r="JK124" s="86">
        <f t="shared" si="145"/>
        <v>3.8791938915578798E-5</v>
      </c>
      <c r="JL124" s="86">
        <f t="shared" si="145"/>
        <v>7.8100566129519973E-5</v>
      </c>
      <c r="JM124" s="86">
        <f t="shared" si="145"/>
        <v>3.7220502879729425E-8</v>
      </c>
    </row>
    <row r="125" spans="2:273" x14ac:dyDescent="0.25">
      <c r="B125" s="2">
        <v>98</v>
      </c>
      <c r="C125" s="37">
        <v>64.629000000000005</v>
      </c>
      <c r="D125" s="37">
        <v>64.129000000000005</v>
      </c>
      <c r="E125" s="37">
        <v>62.451999999999998</v>
      </c>
      <c r="F125" s="37">
        <v>63</v>
      </c>
      <c r="G125" s="37">
        <v>61.774000000000001</v>
      </c>
      <c r="H125" s="37">
        <v>60.951999999999998</v>
      </c>
      <c r="I125" s="37">
        <v>61.145000000000003</v>
      </c>
      <c r="J125" s="37">
        <v>62.854999999999997</v>
      </c>
      <c r="K125" s="37">
        <v>64</v>
      </c>
      <c r="L125" s="37">
        <v>65.444000000000003</v>
      </c>
      <c r="M125" s="37">
        <v>62.194000000000003</v>
      </c>
      <c r="N125" s="37">
        <v>64.418999999999997</v>
      </c>
      <c r="O125" s="37">
        <v>68.048000000000002</v>
      </c>
      <c r="P125" s="37">
        <v>71.903000000000006</v>
      </c>
      <c r="Q125" s="37">
        <v>66.225999999999999</v>
      </c>
      <c r="S125" s="4">
        <f t="shared" si="146"/>
        <v>65.283954728608805</v>
      </c>
      <c r="T125" s="4">
        <f t="shared" si="146"/>
        <v>65.451231267919709</v>
      </c>
      <c r="U125" s="4">
        <f t="shared" si="146"/>
        <v>63.805255326782721</v>
      </c>
      <c r="V125" s="4">
        <f t="shared" si="146"/>
        <v>64.239646216202331</v>
      </c>
      <c r="W125" s="4">
        <f t="shared" si="146"/>
        <v>62.141718129991929</v>
      </c>
      <c r="X125" s="4">
        <f t="shared" si="146"/>
        <v>61.690872973397539</v>
      </c>
      <c r="Y125" s="4">
        <f t="shared" si="146"/>
        <v>62.166642228295615</v>
      </c>
      <c r="Z125" s="4">
        <f t="shared" si="146"/>
        <v>62.44965866861083</v>
      </c>
      <c r="AA125" s="4">
        <f t="shared" si="146"/>
        <v>64.096026490899462</v>
      </c>
      <c r="AB125" s="4">
        <f t="shared" si="146"/>
        <v>66.11844485421976</v>
      </c>
      <c r="AC125" s="4">
        <f t="shared" si="146"/>
        <v>62.360041117278172</v>
      </c>
      <c r="AD125" s="4">
        <f t="shared" si="146"/>
        <v>65.938892329649178</v>
      </c>
      <c r="AE125" s="4">
        <f t="shared" si="146"/>
        <v>68.709509329629881</v>
      </c>
      <c r="AF125" s="4">
        <f t="shared" si="146"/>
        <v>72.031428384802183</v>
      </c>
      <c r="AG125" s="4">
        <f t="shared" si="146"/>
        <v>68.68926608600151</v>
      </c>
      <c r="AI125" s="4">
        <f t="shared" si="147"/>
        <v>-0.6549547286088</v>
      </c>
      <c r="AJ125" s="4">
        <f t="shared" si="147"/>
        <v>-1.3222312679197046</v>
      </c>
      <c r="AK125" s="4">
        <f t="shared" si="147"/>
        <v>-1.3532553267827225</v>
      </c>
      <c r="AL125" s="4">
        <f t="shared" si="147"/>
        <v>-1.2396462162023312</v>
      </c>
      <c r="AM125" s="4">
        <f t="shared" si="147"/>
        <v>-0.36771812999192832</v>
      </c>
      <c r="AN125" s="4">
        <f t="shared" si="147"/>
        <v>-0.73887297339754099</v>
      </c>
      <c r="AO125" s="4">
        <f t="shared" si="147"/>
        <v>-1.0216422282956117</v>
      </c>
      <c r="AP125" s="4">
        <f t="shared" si="147"/>
        <v>0.40534133138916673</v>
      </c>
      <c r="AQ125" s="4">
        <f t="shared" si="147"/>
        <v>-9.6026490899461692E-2</v>
      </c>
      <c r="AR125" s="4">
        <f t="shared" si="147"/>
        <v>-0.67444485421975742</v>
      </c>
      <c r="AS125" s="4">
        <f t="shared" si="147"/>
        <v>-0.16604111727816928</v>
      </c>
      <c r="AT125" s="4">
        <f t="shared" si="147"/>
        <v>-1.5198923296491813</v>
      </c>
      <c r="AU125" s="4">
        <f t="shared" si="147"/>
        <v>-0.66150932962987952</v>
      </c>
      <c r="AV125" s="4">
        <f t="shared" si="147"/>
        <v>-0.12842838480217722</v>
      </c>
      <c r="AW125" s="4">
        <f t="shared" si="147"/>
        <v>-2.4632660860015108</v>
      </c>
      <c r="AY125" s="2">
        <f t="shared" si="139"/>
        <v>65.208506028504758</v>
      </c>
      <c r="AZ125" s="2">
        <f t="shared" si="139"/>
        <v>65.407744188765975</v>
      </c>
      <c r="BA125" s="2">
        <f t="shared" si="139"/>
        <v>63.804424724370243</v>
      </c>
      <c r="BB125" s="2">
        <f t="shared" si="139"/>
        <v>64.23952028888506</v>
      </c>
      <c r="BC125" s="2">
        <f t="shared" si="139"/>
        <v>62.141713305856413</v>
      </c>
      <c r="BD125" s="2">
        <f t="shared" si="139"/>
        <v>61.690872800919358</v>
      </c>
      <c r="BE125" s="2">
        <f t="shared" si="139"/>
        <v>62.166640953180256</v>
      </c>
      <c r="BF125" s="2">
        <f t="shared" si="139"/>
        <v>62.449658548303276</v>
      </c>
      <c r="BG125" s="2">
        <f t="shared" si="139"/>
        <v>64.096024704584707</v>
      </c>
      <c r="BH125" s="2">
        <f t="shared" si="139"/>
        <v>66.118444571270317</v>
      </c>
      <c r="BI125" s="2">
        <f t="shared" si="139"/>
        <v>62.360041104769707</v>
      </c>
      <c r="BJ125" s="2">
        <f t="shared" si="139"/>
        <v>65.938882030948719</v>
      </c>
      <c r="BK125" s="2">
        <f t="shared" si="139"/>
        <v>68.709381849851937</v>
      </c>
      <c r="BL125" s="2">
        <f t="shared" si="139"/>
        <v>72.031210556481341</v>
      </c>
      <c r="BM125" s="2">
        <f t="shared" si="139"/>
        <v>68.689214522389804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64.629000000000005</v>
      </c>
      <c r="CF125" s="2">
        <f t="shared" si="140"/>
        <v>64.129000000000005</v>
      </c>
      <c r="CG125" s="2">
        <f t="shared" si="140"/>
        <v>62.451999999999998</v>
      </c>
      <c r="CH125" s="2">
        <f t="shared" si="140"/>
        <v>63</v>
      </c>
      <c r="CI125" s="2">
        <f t="shared" si="140"/>
        <v>61.774000000000001</v>
      </c>
      <c r="CJ125" s="2">
        <f t="shared" si="140"/>
        <v>60.951999999999998</v>
      </c>
      <c r="CK125" s="2">
        <f t="shared" si="140"/>
        <v>61.145000000000003</v>
      </c>
      <c r="CL125" s="2">
        <f t="shared" si="140"/>
        <v>62.854999999999997</v>
      </c>
      <c r="CM125" s="2">
        <f t="shared" si="140"/>
        <v>64</v>
      </c>
      <c r="CN125" s="2">
        <f t="shared" si="140"/>
        <v>65.444000000000003</v>
      </c>
      <c r="CO125" s="2">
        <f t="shared" si="140"/>
        <v>62.194000000000003</v>
      </c>
      <c r="CP125" s="2">
        <f t="shared" si="140"/>
        <v>64.418999999999997</v>
      </c>
      <c r="CQ125" s="2">
        <f t="shared" si="140"/>
        <v>68.048000000000002</v>
      </c>
      <c r="CR125" s="2">
        <f t="shared" si="140"/>
        <v>71.903000000000006</v>
      </c>
      <c r="CS125" s="2">
        <f t="shared" si="140"/>
        <v>66.225999999999999</v>
      </c>
      <c r="CU125" s="2">
        <f t="shared" si="110"/>
        <v>64.629000000000005</v>
      </c>
      <c r="CV125" s="2">
        <f t="shared" si="111"/>
        <v>64.129000000000005</v>
      </c>
      <c r="CW125" s="2">
        <f t="shared" si="112"/>
        <v>62.451999999999998</v>
      </c>
      <c r="CX125" s="2">
        <f t="shared" si="113"/>
        <v>63</v>
      </c>
      <c r="CY125" s="2">
        <f t="shared" si="114"/>
        <v>61.774000000000001</v>
      </c>
      <c r="CZ125" s="2">
        <f t="shared" si="115"/>
        <v>60.951999999999998</v>
      </c>
      <c r="DA125" s="2">
        <f t="shared" si="116"/>
        <v>61.145000000000003</v>
      </c>
      <c r="DB125" s="2">
        <f t="shared" si="117"/>
        <v>62.854999999999997</v>
      </c>
      <c r="DC125" s="2">
        <f t="shared" si="118"/>
        <v>64</v>
      </c>
      <c r="DD125" s="2">
        <f t="shared" si="119"/>
        <v>65.444000000000003</v>
      </c>
      <c r="DE125" s="2">
        <f t="shared" si="120"/>
        <v>62.194000000000003</v>
      </c>
      <c r="DF125" s="2">
        <f t="shared" si="121"/>
        <v>64.418999999999997</v>
      </c>
      <c r="DG125" s="2">
        <f t="shared" si="122"/>
        <v>68.048000000000002</v>
      </c>
      <c r="DH125" s="2">
        <f t="shared" si="123"/>
        <v>71.903000000000006</v>
      </c>
      <c r="DI125" s="2">
        <f t="shared" si="124"/>
        <v>66.225999999999999</v>
      </c>
      <c r="DK125" s="2">
        <f t="shared" si="148"/>
        <v>86.882360465116292</v>
      </c>
      <c r="DL125" s="2">
        <f t="shared" si="148"/>
        <v>89.564255511929957</v>
      </c>
      <c r="DM125" s="2">
        <f t="shared" si="148"/>
        <v>100.67502814466683</v>
      </c>
      <c r="DN125" s="2">
        <f t="shared" si="148"/>
        <v>90.839343339587259</v>
      </c>
      <c r="DO125" s="2">
        <f t="shared" si="148"/>
        <v>92.91021613508444</v>
      </c>
      <c r="DP125" s="2">
        <f t="shared" si="148"/>
        <v>94.266633001422505</v>
      </c>
      <c r="DQ125" s="2">
        <f t="shared" si="148"/>
        <v>89.770314439946034</v>
      </c>
      <c r="DR125" s="2">
        <f t="shared" si="148"/>
        <v>78.62110621147464</v>
      </c>
      <c r="DS125" s="2">
        <f t="shared" si="148"/>
        <v>83.908711948790867</v>
      </c>
      <c r="DT125" s="2">
        <f t="shared" si="148"/>
        <v>81.27679492650546</v>
      </c>
      <c r="DU125" s="2">
        <f t="shared" si="148"/>
        <v>100.51562446657182</v>
      </c>
      <c r="DV125" s="2">
        <f t="shared" si="148"/>
        <v>109.49105788379472</v>
      </c>
      <c r="DW125" s="2">
        <f t="shared" si="148"/>
        <v>106.92960834896812</v>
      </c>
      <c r="DX125" s="2">
        <f t="shared" si="148"/>
        <v>110.92592990132988</v>
      </c>
      <c r="DY125" s="2">
        <f t="shared" si="148"/>
        <v>97.83540366721401</v>
      </c>
      <c r="EA125" s="2">
        <f t="shared" si="152"/>
        <v>65.069478725344595</v>
      </c>
      <c r="EB125" s="2">
        <f t="shared" si="152"/>
        <v>65.244440408790794</v>
      </c>
      <c r="EC125" s="2">
        <f t="shared" si="152"/>
        <v>63.541039881099834</v>
      </c>
      <c r="ED125" s="2">
        <f t="shared" si="152"/>
        <v>64.034465259924929</v>
      </c>
      <c r="EE125" s="2">
        <f t="shared" si="151"/>
        <v>61.891796429821476</v>
      </c>
      <c r="EF125" s="2">
        <f t="shared" si="151"/>
        <v>61.426788641252941</v>
      </c>
      <c r="EG125" s="2">
        <f t="shared" si="151"/>
        <v>61.940699503818934</v>
      </c>
      <c r="EH125" s="2">
        <f t="shared" si="151"/>
        <v>62.312629765565852</v>
      </c>
      <c r="EI125" s="2">
        <f t="shared" si="151"/>
        <v>63.931328205913275</v>
      </c>
      <c r="EJ125" s="2">
        <f t="shared" si="151"/>
        <v>65.989525266996623</v>
      </c>
      <c r="EK125" s="2">
        <f t="shared" si="151"/>
        <v>62.048370812824032</v>
      </c>
      <c r="EL125" s="2">
        <f t="shared" si="151"/>
        <v>65.557115449640548</v>
      </c>
      <c r="EM125" s="2">
        <f t="shared" si="135"/>
        <v>68.436392596958754</v>
      </c>
      <c r="EN125" s="2">
        <f t="shared" si="135"/>
        <v>71.684344395759311</v>
      </c>
      <c r="EO125" s="2">
        <f t="shared" si="135"/>
        <v>68.35529904983585</v>
      </c>
      <c r="EQ125" s="2">
        <f t="shared" si="149"/>
        <v>65.902384988810724</v>
      </c>
      <c r="ER125" s="2">
        <f t="shared" si="149"/>
        <v>64.724096035957274</v>
      </c>
      <c r="ES125" s="2">
        <f t="shared" si="149"/>
        <v>63.393057671686925</v>
      </c>
      <c r="ET125" s="2">
        <f t="shared" si="149"/>
        <v>63.439652262846209</v>
      </c>
      <c r="EU125" s="2">
        <f t="shared" si="149"/>
        <v>61.611362468863334</v>
      </c>
      <c r="EV125" s="2">
        <f t="shared" si="149"/>
        <v>61.23167123608097</v>
      </c>
      <c r="EW125" s="2">
        <f t="shared" si="149"/>
        <v>61.765433404557072</v>
      </c>
      <c r="EX125" s="2">
        <f t="shared" si="149"/>
        <v>62.152599678339186</v>
      </c>
      <c r="EY125" s="2">
        <f t="shared" si="149"/>
        <v>63.58650626048059</v>
      </c>
      <c r="EZ125" s="2">
        <f t="shared" si="149"/>
        <v>65.842213193814814</v>
      </c>
      <c r="FA125" s="2">
        <f t="shared" si="149"/>
        <v>62.01305542863156</v>
      </c>
      <c r="FB125" s="2">
        <f t="shared" si="149"/>
        <v>65.441597397838507</v>
      </c>
      <c r="FC125" s="2">
        <f t="shared" si="149"/>
        <v>67.923437502453979</v>
      </c>
      <c r="FD125" s="2">
        <f t="shared" si="149"/>
        <v>70.964560451078668</v>
      </c>
      <c r="FE125" s="2">
        <f t="shared" si="149"/>
        <v>68.358920677435407</v>
      </c>
      <c r="FG125" s="2">
        <f t="shared" si="150"/>
        <v>0.99375201012953585</v>
      </c>
      <c r="FH125" s="2">
        <f t="shared" si="150"/>
        <v>0.99319735896980155</v>
      </c>
      <c r="FI125" s="2">
        <f t="shared" si="150"/>
        <v>0.99289125592307059</v>
      </c>
      <c r="FJ125" s="2">
        <f t="shared" si="150"/>
        <v>0.99226955293455044</v>
      </c>
      <c r="FK125" s="2">
        <f t="shared" si="150"/>
        <v>0.99190812466416234</v>
      </c>
      <c r="FL125" s="2">
        <f t="shared" si="150"/>
        <v>0.99192959040264839</v>
      </c>
      <c r="FM125" s="2">
        <f t="shared" si="150"/>
        <v>0.99184865249606369</v>
      </c>
      <c r="FN125" s="2">
        <f t="shared" si="150"/>
        <v>0.99153237373131309</v>
      </c>
      <c r="FO125" s="2">
        <f t="shared" si="150"/>
        <v>0.99162615317260916</v>
      </c>
      <c r="FP125" s="2">
        <f t="shared" si="150"/>
        <v>0.99150674915119263</v>
      </c>
      <c r="FQ125" s="2">
        <f t="shared" si="150"/>
        <v>0.99189262231051134</v>
      </c>
      <c r="FR125" s="2">
        <f t="shared" si="150"/>
        <v>0.99129954986094615</v>
      </c>
      <c r="FS125" s="2">
        <f t="shared" si="150"/>
        <v>0.99285135033267335</v>
      </c>
      <c r="FT125" s="2">
        <f t="shared" si="150"/>
        <v>0.99109331253317401</v>
      </c>
      <c r="FU125" s="2">
        <f t="shared" si="150"/>
        <v>0.98867358730318178</v>
      </c>
      <c r="FW125" s="2">
        <f t="shared" si="141"/>
        <v>3.2904531093605432E-3</v>
      </c>
      <c r="FX125" s="2">
        <f t="shared" si="141"/>
        <v>4.1034211259479174E-3</v>
      </c>
      <c r="FY125" s="2">
        <f t="shared" si="141"/>
        <v>3.9949116405833627E-3</v>
      </c>
      <c r="FZ125" s="2">
        <f t="shared" si="141"/>
        <v>3.6291441867056132E-3</v>
      </c>
      <c r="GA125" s="2">
        <f t="shared" si="141"/>
        <v>3.8522771316822947E-3</v>
      </c>
      <c r="GB125" s="2">
        <f t="shared" si="141"/>
        <v>4.8526446556487364E-3</v>
      </c>
      <c r="GC125" s="2">
        <f t="shared" si="141"/>
        <v>5.1773439793392504E-3</v>
      </c>
      <c r="GD125" s="2">
        <f t="shared" si="141"/>
        <v>6.6568783200132752E-3</v>
      </c>
      <c r="GE125" s="2">
        <f t="shared" si="141"/>
        <v>7.5141760486758967E-3</v>
      </c>
      <c r="GF125" s="2">
        <f t="shared" si="141"/>
        <v>6.2405729416548216E-3</v>
      </c>
      <c r="GG125" s="2">
        <f t="shared" si="141"/>
        <v>5.6140434870697925E-3</v>
      </c>
      <c r="GH125" s="2">
        <f t="shared" si="141"/>
        <v>4.1421599895597938E-3</v>
      </c>
      <c r="GI125" s="2">
        <f t="shared" si="141"/>
        <v>4.2601411120882166E-3</v>
      </c>
      <c r="GJ125" s="2">
        <f t="shared" si="141"/>
        <v>3.6766269911484204E-3</v>
      </c>
      <c r="GK125" s="2">
        <f t="shared" si="141"/>
        <v>3.2143868550556245E-3</v>
      </c>
      <c r="GM125" s="86">
        <f t="shared" si="142"/>
        <v>8.3249925808799699E-27</v>
      </c>
      <c r="GN125" s="86">
        <f t="shared" si="142"/>
        <v>3.1778871511078492E-27</v>
      </c>
      <c r="GO125" s="86">
        <f t="shared" si="142"/>
        <v>4.5466181973977481E-32</v>
      </c>
      <c r="GP125" s="86">
        <f t="shared" si="142"/>
        <v>1.0475308866746877E-36</v>
      </c>
      <c r="GQ125" s="86">
        <f t="shared" si="142"/>
        <v>1.6830018256376184E-37</v>
      </c>
      <c r="GR125" s="86">
        <f t="shared" si="142"/>
        <v>1.7658558165034009E-37</v>
      </c>
      <c r="GS125" s="86">
        <f t="shared" si="142"/>
        <v>3.2437293348527009E-43</v>
      </c>
      <c r="GT125" s="86">
        <f t="shared" si="142"/>
        <v>1.2010752714596409E-49</v>
      </c>
      <c r="GU125" s="86">
        <f t="shared" si="142"/>
        <v>3.0189558053391919E-47</v>
      </c>
      <c r="GV125" s="86">
        <f t="shared" si="142"/>
        <v>1.1142988429619222E-45</v>
      </c>
      <c r="GW125" s="86">
        <f t="shared" si="142"/>
        <v>2.0110277457050761E-42</v>
      </c>
      <c r="GX125" s="86">
        <f t="shared" si="142"/>
        <v>1.4988515513952593E-33</v>
      </c>
      <c r="GY125" s="86">
        <f t="shared" si="142"/>
        <v>2.3537352241563494E-34</v>
      </c>
      <c r="GZ125" s="86">
        <f t="shared" si="142"/>
        <v>2.7671148136624204E-34</v>
      </c>
      <c r="HA125" s="86">
        <f t="shared" si="142"/>
        <v>1.0323940561984918E-51</v>
      </c>
      <c r="HC125" s="86">
        <f t="shared" si="153"/>
        <v>1.7482999273545855E-3</v>
      </c>
      <c r="HD125" s="86">
        <f t="shared" si="153"/>
        <v>1.7896537489897992E-3</v>
      </c>
      <c r="HE125" s="86">
        <f t="shared" si="153"/>
        <v>3.7558214043089353E-5</v>
      </c>
      <c r="HF125" s="86">
        <f t="shared" si="153"/>
        <v>6.2336020343958468E-6</v>
      </c>
      <c r="HG125" s="86">
        <f t="shared" si="153"/>
        <v>2.2525690115658685E-7</v>
      </c>
      <c r="HH125" s="86">
        <f t="shared" si="153"/>
        <v>1.6742966252353643E-8</v>
      </c>
      <c r="HI125" s="86">
        <f t="shared" si="138"/>
        <v>1.076787838080221E-7</v>
      </c>
      <c r="HJ125" s="86">
        <f t="shared" si="138"/>
        <v>2.2592040486629221E-12</v>
      </c>
      <c r="HK125" s="86">
        <f t="shared" si="138"/>
        <v>1.7108662995907058E-12</v>
      </c>
      <c r="HL125" s="86">
        <f t="shared" si="138"/>
        <v>4.0761065079742233E-10</v>
      </c>
      <c r="HM125" s="86">
        <f t="shared" si="138"/>
        <v>1.7266784013834693E-9</v>
      </c>
      <c r="HN125" s="86">
        <f t="shared" si="138"/>
        <v>5.3390014181558131E-7</v>
      </c>
      <c r="HO125" s="86">
        <f t="shared" si="138"/>
        <v>6.5641411388142277E-6</v>
      </c>
      <c r="HP125" s="86">
        <f t="shared" si="138"/>
        <v>1.3445176655160126E-5</v>
      </c>
      <c r="HQ125" s="86">
        <f t="shared" si="138"/>
        <v>5.0307168069557301E-10</v>
      </c>
      <c r="HS125" s="86">
        <f t="shared" si="143"/>
        <v>2.7543449660927249E-9</v>
      </c>
      <c r="HT125" s="86">
        <f t="shared" si="143"/>
        <v>7.3371004800223713E-11</v>
      </c>
      <c r="HU125" s="86">
        <f t="shared" si="143"/>
        <v>7.7860345501639187E-11</v>
      </c>
      <c r="HV125" s="86">
        <f t="shared" si="143"/>
        <v>1.1113795465443471E-11</v>
      </c>
      <c r="HW125" s="86">
        <f t="shared" si="143"/>
        <v>4.1097771170914635E-11</v>
      </c>
      <c r="HX125" s="86">
        <f t="shared" si="143"/>
        <v>1.6249930722527418E-11</v>
      </c>
      <c r="HY125" s="86">
        <f t="shared" si="143"/>
        <v>6.5257767995036057E-11</v>
      </c>
      <c r="HZ125" s="86">
        <f t="shared" si="143"/>
        <v>7.9834154544996807E-10</v>
      </c>
      <c r="IA125" s="86">
        <f t="shared" si="143"/>
        <v>9.2760777074887669E-9</v>
      </c>
      <c r="IB125" s="86">
        <f t="shared" si="143"/>
        <v>1.4430155358535583E-9</v>
      </c>
      <c r="IC125" s="86">
        <f t="shared" si="143"/>
        <v>4.545422718057674E-12</v>
      </c>
      <c r="ID125" s="86">
        <f t="shared" si="143"/>
        <v>8.3807784310172599E-11</v>
      </c>
      <c r="IE125" s="86">
        <f t="shared" si="143"/>
        <v>1.465695817703601E-10</v>
      </c>
      <c r="IF125" s="86">
        <f t="shared" si="143"/>
        <v>2.4457611206047277E-10</v>
      </c>
      <c r="IG125" s="86">
        <f t="shared" si="143"/>
        <v>6.6512927568395339E-8</v>
      </c>
      <c r="II125" s="86">
        <f t="shared" si="144"/>
        <v>2.1210239815198353E-35</v>
      </c>
      <c r="IJ125" s="86">
        <f t="shared" si="144"/>
        <v>2.4076647376557153E-46</v>
      </c>
      <c r="IK125" s="86">
        <f t="shared" si="144"/>
        <v>5.8874602869312895E-45</v>
      </c>
      <c r="IL125" s="86">
        <f t="shared" si="144"/>
        <v>2.6572972331158237E-51</v>
      </c>
      <c r="IM125" s="86">
        <f t="shared" si="144"/>
        <v>1.670998108540745E-47</v>
      </c>
      <c r="IN125" s="86">
        <f t="shared" si="144"/>
        <v>3.5305105889419993E-51</v>
      </c>
      <c r="IO125" s="86">
        <f t="shared" si="144"/>
        <v>2.0751530824363999E-49</v>
      </c>
      <c r="IP125" s="86">
        <f t="shared" si="144"/>
        <v>1.3203109504974E-44</v>
      </c>
      <c r="IQ125" s="86">
        <f t="shared" si="144"/>
        <v>6.2671063687670073E-41</v>
      </c>
      <c r="IR125" s="86">
        <f t="shared" si="144"/>
        <v>2.759736389927864E-44</v>
      </c>
      <c r="IS125" s="86">
        <f t="shared" si="144"/>
        <v>1.0234583825178032E-55</v>
      </c>
      <c r="IT125" s="86">
        <f t="shared" si="144"/>
        <v>1.3191976104640585E-46</v>
      </c>
      <c r="IU125" s="86">
        <f t="shared" si="144"/>
        <v>8.5941204570283049E-45</v>
      </c>
      <c r="IV125" s="86">
        <f t="shared" si="144"/>
        <v>2.1727487305997701E-68</v>
      </c>
      <c r="IW125" s="86">
        <f t="shared" si="144"/>
        <v>2.2711795665178887E-53</v>
      </c>
      <c r="IY125" s="86">
        <f t="shared" si="145"/>
        <v>1.7483026816995516E-3</v>
      </c>
      <c r="IZ125" s="86">
        <f t="shared" si="145"/>
        <v>1.789653822360804E-3</v>
      </c>
      <c r="JA125" s="86">
        <f t="shared" si="145"/>
        <v>3.7558291903434857E-5</v>
      </c>
      <c r="JB125" s="86">
        <f t="shared" si="145"/>
        <v>6.2336131481913123E-6</v>
      </c>
      <c r="JC125" s="86">
        <f t="shared" si="145"/>
        <v>2.2529799892775776E-7</v>
      </c>
      <c r="JD125" s="86">
        <f t="shared" si="145"/>
        <v>1.675921618307617E-8</v>
      </c>
      <c r="JE125" s="86">
        <f t="shared" si="145"/>
        <v>1.0774404157601714E-7</v>
      </c>
      <c r="JF125" s="86">
        <f t="shared" si="145"/>
        <v>8.0060074949863098E-10</v>
      </c>
      <c r="JG125" s="86">
        <f t="shared" si="145"/>
        <v>9.2777885737883579E-9</v>
      </c>
      <c r="JH125" s="86">
        <f t="shared" si="145"/>
        <v>1.8506261866509807E-9</v>
      </c>
      <c r="JI125" s="86">
        <f t="shared" si="145"/>
        <v>1.7312238241015269E-9</v>
      </c>
      <c r="JJ125" s="86">
        <f t="shared" si="145"/>
        <v>5.339839495998915E-7</v>
      </c>
      <c r="JK125" s="86">
        <f t="shared" si="145"/>
        <v>6.5642877083959979E-6</v>
      </c>
      <c r="JL125" s="86">
        <f t="shared" si="145"/>
        <v>1.3445421231272186E-5</v>
      </c>
      <c r="JM125" s="86">
        <f t="shared" si="145"/>
        <v>6.7015999249090915E-8</v>
      </c>
    </row>
    <row r="126" spans="2:273" x14ac:dyDescent="0.25">
      <c r="B126" s="2">
        <v>99</v>
      </c>
      <c r="C126" s="37">
        <v>63.581000000000003</v>
      </c>
      <c r="D126" s="37">
        <v>64.694000000000003</v>
      </c>
      <c r="E126" s="37">
        <v>62.805999999999997</v>
      </c>
      <c r="F126" s="37">
        <v>63.984000000000002</v>
      </c>
      <c r="G126" s="37">
        <v>61.225999999999999</v>
      </c>
      <c r="H126" s="37">
        <v>60.661000000000001</v>
      </c>
      <c r="I126" s="37">
        <v>62.128999999999998</v>
      </c>
      <c r="J126" s="37">
        <v>61.838999999999999</v>
      </c>
      <c r="K126" s="37">
        <v>64.27</v>
      </c>
      <c r="L126" s="37">
        <v>65.840999999999994</v>
      </c>
      <c r="M126" s="37">
        <v>62.031999999999996</v>
      </c>
      <c r="N126" s="37">
        <v>64.016000000000005</v>
      </c>
      <c r="O126" s="37">
        <v>67.805999999999997</v>
      </c>
      <c r="P126" s="37">
        <v>73.613</v>
      </c>
      <c r="Q126" s="37">
        <v>65.468000000000004</v>
      </c>
      <c r="S126" s="4">
        <f t="shared" si="146"/>
        <v>65.192798643292875</v>
      </c>
      <c r="T126" s="4">
        <f t="shared" si="146"/>
        <v>65.266004269023554</v>
      </c>
      <c r="U126" s="4">
        <f t="shared" si="146"/>
        <v>63.660976170820014</v>
      </c>
      <c r="V126" s="4">
        <f t="shared" si="146"/>
        <v>64.036559448893087</v>
      </c>
      <c r="W126" s="4">
        <f t="shared" si="146"/>
        <v>61.965298932509697</v>
      </c>
      <c r="X126" s="4">
        <f t="shared" si="146"/>
        <v>61.505563896213907</v>
      </c>
      <c r="Y126" s="4">
        <f t="shared" si="146"/>
        <v>61.981503116645953</v>
      </c>
      <c r="Z126" s="4">
        <f t="shared" si="146"/>
        <v>62.250199127816479</v>
      </c>
      <c r="AA126" s="4">
        <f t="shared" si="146"/>
        <v>63.844885994974426</v>
      </c>
      <c r="AB126" s="4">
        <f t="shared" si="146"/>
        <v>65.880831261218489</v>
      </c>
      <c r="AC126" s="4">
        <f t="shared" si="146"/>
        <v>62.189818201157017</v>
      </c>
      <c r="AD126" s="4">
        <f t="shared" si="146"/>
        <v>65.755381081626396</v>
      </c>
      <c r="AE126" s="4">
        <f t="shared" si="146"/>
        <v>68.562610089665071</v>
      </c>
      <c r="AF126" s="4">
        <f t="shared" si="146"/>
        <v>71.840703179298856</v>
      </c>
      <c r="AG126" s="4">
        <f t="shared" si="146"/>
        <v>68.584398050645419</v>
      </c>
      <c r="AI126" s="4">
        <f t="shared" si="147"/>
        <v>-1.6117986432928717</v>
      </c>
      <c r="AJ126" s="4">
        <f t="shared" si="147"/>
        <v>-0.57200426902355161</v>
      </c>
      <c r="AK126" s="4">
        <f t="shared" si="147"/>
        <v>-0.85497617082001653</v>
      </c>
      <c r="AL126" s="4">
        <f t="shared" si="147"/>
        <v>-5.2559448893084948E-2</v>
      </c>
      <c r="AM126" s="4">
        <f t="shared" si="147"/>
        <v>-0.73929893250969769</v>
      </c>
      <c r="AN126" s="4">
        <f t="shared" si="147"/>
        <v>-0.84456389621390571</v>
      </c>
      <c r="AO126" s="4">
        <f t="shared" si="147"/>
        <v>0.14749688335404443</v>
      </c>
      <c r="AP126" s="4">
        <f t="shared" si="147"/>
        <v>-0.41119912781648083</v>
      </c>
      <c r="AQ126" s="4">
        <f t="shared" si="147"/>
        <v>0.42511400502556995</v>
      </c>
      <c r="AR126" s="4">
        <f t="shared" si="147"/>
        <v>-3.9831261218495229E-2</v>
      </c>
      <c r="AS126" s="4">
        <f t="shared" si="147"/>
        <v>-0.15781820115702061</v>
      </c>
      <c r="AT126" s="4">
        <f t="shared" si="147"/>
        <v>-1.7393810816263908</v>
      </c>
      <c r="AU126" s="4">
        <f t="shared" si="147"/>
        <v>-0.75661008966507382</v>
      </c>
      <c r="AV126" s="4">
        <f t="shared" si="147"/>
        <v>1.7722968207011434</v>
      </c>
      <c r="AW126" s="4">
        <f t="shared" si="147"/>
        <v>-3.1163980506454152</v>
      </c>
      <c r="AY126" s="2">
        <f t="shared" si="139"/>
        <v>65.174622218377607</v>
      </c>
      <c r="AZ126" s="2">
        <f t="shared" si="139"/>
        <v>65.254127422968764</v>
      </c>
      <c r="BA126" s="2">
        <f t="shared" si="139"/>
        <v>63.660860686764757</v>
      </c>
      <c r="BB126" s="2">
        <f t="shared" si="139"/>
        <v>64.036547294377613</v>
      </c>
      <c r="BC126" s="2">
        <f t="shared" si="139"/>
        <v>61.965298659174451</v>
      </c>
      <c r="BD126" s="2">
        <f t="shared" si="139"/>
        <v>61.505563878412353</v>
      </c>
      <c r="BE126" s="2">
        <f t="shared" si="139"/>
        <v>61.981502993510944</v>
      </c>
      <c r="BF126" s="2">
        <f t="shared" si="139"/>
        <v>62.250198601218003</v>
      </c>
      <c r="BG126" s="2">
        <f t="shared" si="139"/>
        <v>63.844879096777312</v>
      </c>
      <c r="BH126" s="2">
        <f t="shared" si="139"/>
        <v>65.880830097606506</v>
      </c>
      <c r="BI126" s="2">
        <f t="shared" si="139"/>
        <v>62.189818193544873</v>
      </c>
      <c r="BJ126" s="2">
        <f t="shared" si="139"/>
        <v>65.755380318842725</v>
      </c>
      <c r="BK126" s="2">
        <f t="shared" si="139"/>
        <v>68.562595890179296</v>
      </c>
      <c r="BL126" s="2">
        <f t="shared" si="139"/>
        <v>71.840678883339834</v>
      </c>
      <c r="BM126" s="2">
        <f t="shared" si="139"/>
        <v>68.584273308596494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63.581000000000003</v>
      </c>
      <c r="CF126" s="2">
        <f t="shared" si="140"/>
        <v>64.694000000000003</v>
      </c>
      <c r="CG126" s="2">
        <f t="shared" si="140"/>
        <v>62.805999999999997</v>
      </c>
      <c r="CH126" s="2">
        <f t="shared" si="140"/>
        <v>63.984000000000002</v>
      </c>
      <c r="CI126" s="2">
        <f t="shared" si="140"/>
        <v>61.225999999999999</v>
      </c>
      <c r="CJ126" s="2">
        <f t="shared" si="140"/>
        <v>60.661000000000001</v>
      </c>
      <c r="CK126" s="2">
        <f t="shared" si="140"/>
        <v>62.128999999999998</v>
      </c>
      <c r="CL126" s="2">
        <f t="shared" si="140"/>
        <v>61.838999999999999</v>
      </c>
      <c r="CM126" s="2">
        <f t="shared" si="140"/>
        <v>64.27</v>
      </c>
      <c r="CN126" s="2">
        <f t="shared" si="140"/>
        <v>65.840999999999994</v>
      </c>
      <c r="CO126" s="2">
        <f t="shared" si="140"/>
        <v>62.031999999999996</v>
      </c>
      <c r="CP126" s="2">
        <f t="shared" si="140"/>
        <v>64.016000000000005</v>
      </c>
      <c r="CQ126" s="2">
        <f t="shared" si="140"/>
        <v>67.805999999999997</v>
      </c>
      <c r="CR126" s="2">
        <f t="shared" si="140"/>
        <v>73.613</v>
      </c>
      <c r="CS126" s="2">
        <f t="shared" si="140"/>
        <v>65.468000000000004</v>
      </c>
      <c r="CU126" s="2">
        <f t="shared" si="110"/>
        <v>63.581000000000003</v>
      </c>
      <c r="CV126" s="2">
        <f t="shared" si="111"/>
        <v>64.694000000000003</v>
      </c>
      <c r="CW126" s="2">
        <f t="shared" si="112"/>
        <v>62.805999999999997</v>
      </c>
      <c r="CX126" s="2">
        <f t="shared" si="113"/>
        <v>63.984000000000002</v>
      </c>
      <c r="CY126" s="2">
        <f t="shared" si="114"/>
        <v>61.225999999999999</v>
      </c>
      <c r="CZ126" s="2">
        <f t="shared" si="115"/>
        <v>60.661000000000001</v>
      </c>
      <c r="DA126" s="2">
        <f t="shared" si="116"/>
        <v>62.128999999999998</v>
      </c>
      <c r="DB126" s="2">
        <f t="shared" si="117"/>
        <v>61.838999999999999</v>
      </c>
      <c r="DC126" s="2">
        <f t="shared" si="118"/>
        <v>64.27</v>
      </c>
      <c r="DD126" s="2">
        <f t="shared" si="119"/>
        <v>65.840999999999994</v>
      </c>
      <c r="DE126" s="2">
        <f t="shared" si="120"/>
        <v>62.031999999999996</v>
      </c>
      <c r="DF126" s="2">
        <f t="shared" si="121"/>
        <v>64.016000000000005</v>
      </c>
      <c r="DG126" s="2">
        <f t="shared" si="122"/>
        <v>67.805999999999997</v>
      </c>
      <c r="DH126" s="2">
        <f t="shared" si="123"/>
        <v>73.613</v>
      </c>
      <c r="DI126" s="2">
        <f t="shared" si="124"/>
        <v>65.468000000000004</v>
      </c>
      <c r="DK126" s="2">
        <f t="shared" si="148"/>
        <v>87.000754756871046</v>
      </c>
      <c r="DL126" s="2">
        <f t="shared" si="148"/>
        <v>89.707813953488397</v>
      </c>
      <c r="DM126" s="2">
        <f t="shared" si="148"/>
        <v>100.97191656537828</v>
      </c>
      <c r="DN126" s="2">
        <f t="shared" si="148"/>
        <v>91.022679643527226</v>
      </c>
      <c r="DO126" s="2">
        <f t="shared" si="148"/>
        <v>93.098927392120089</v>
      </c>
      <c r="DP126" s="2">
        <f t="shared" si="148"/>
        <v>94.4652988291936</v>
      </c>
      <c r="DQ126" s="2">
        <f t="shared" si="148"/>
        <v>89.874979419703124</v>
      </c>
      <c r="DR126" s="2">
        <f t="shared" si="148"/>
        <v>78.580140825035571</v>
      </c>
      <c r="DS126" s="2">
        <f t="shared" si="148"/>
        <v>83.894120910384032</v>
      </c>
      <c r="DT126" s="2">
        <f t="shared" si="148"/>
        <v>81.188277382645808</v>
      </c>
      <c r="DU126" s="2">
        <f t="shared" si="148"/>
        <v>100.71167589451798</v>
      </c>
      <c r="DV126" s="2">
        <f t="shared" si="148"/>
        <v>109.81971977240397</v>
      </c>
      <c r="DW126" s="2">
        <f t="shared" si="148"/>
        <v>107.24430544090058</v>
      </c>
      <c r="DX126" s="2">
        <f t="shared" si="148"/>
        <v>111.30133736593734</v>
      </c>
      <c r="DY126" s="2">
        <f t="shared" si="148"/>
        <v>98.143581554460866</v>
      </c>
      <c r="EA126" s="2">
        <f t="shared" si="152"/>
        <v>65.046622280413771</v>
      </c>
      <c r="EB126" s="2">
        <f t="shared" si="152"/>
        <v>65.103593669168845</v>
      </c>
      <c r="EC126" s="2">
        <f t="shared" si="152"/>
        <v>63.417844562794158</v>
      </c>
      <c r="ED126" s="2">
        <f t="shared" si="152"/>
        <v>63.847038289159372</v>
      </c>
      <c r="EE126" s="2">
        <f t="shared" si="151"/>
        <v>61.734776922179428</v>
      </c>
      <c r="EF126" s="2">
        <f t="shared" si="151"/>
        <v>61.261968735145516</v>
      </c>
      <c r="EG126" s="2">
        <f t="shared" si="151"/>
        <v>61.773370519038863</v>
      </c>
      <c r="EH126" s="2">
        <f t="shared" si="151"/>
        <v>62.124087313974883</v>
      </c>
      <c r="EI126" s="2">
        <f t="shared" si="151"/>
        <v>63.693027037101125</v>
      </c>
      <c r="EJ126" s="2">
        <f t="shared" si="151"/>
        <v>65.76217875748894</v>
      </c>
      <c r="EK126" s="2">
        <f t="shared" si="151"/>
        <v>61.902876035635352</v>
      </c>
      <c r="EL126" s="2">
        <f t="shared" si="151"/>
        <v>65.403144707761811</v>
      </c>
      <c r="EM126" s="2">
        <f t="shared" si="135"/>
        <v>68.31086244152857</v>
      </c>
      <c r="EN126" s="2">
        <f t="shared" si="135"/>
        <v>71.519979925868384</v>
      </c>
      <c r="EO126" s="2">
        <f t="shared" si="135"/>
        <v>68.275410628984346</v>
      </c>
      <c r="EQ126" s="2">
        <f t="shared" si="149"/>
        <v>65.83162795263641</v>
      </c>
      <c r="ER126" s="2">
        <f t="shared" si="149"/>
        <v>64.613485276693481</v>
      </c>
      <c r="ES126" s="2">
        <f t="shared" si="149"/>
        <v>63.278815070713861</v>
      </c>
      <c r="ET126" s="2">
        <f t="shared" si="149"/>
        <v>63.289829501003965</v>
      </c>
      <c r="EU126" s="2">
        <f t="shared" si="149"/>
        <v>61.472652372030169</v>
      </c>
      <c r="EV126" s="2">
        <f t="shared" si="149"/>
        <v>61.080515933985922</v>
      </c>
      <c r="EW126" s="2">
        <f t="shared" si="149"/>
        <v>61.609795498224145</v>
      </c>
      <c r="EX126" s="2">
        <f t="shared" si="149"/>
        <v>61.977887886870441</v>
      </c>
      <c r="EY126" s="2">
        <f t="shared" si="149"/>
        <v>63.384732401543118</v>
      </c>
      <c r="EZ126" s="2">
        <f t="shared" si="149"/>
        <v>65.626534427395669</v>
      </c>
      <c r="FA126" s="2">
        <f t="shared" si="149"/>
        <v>61.867834221124888</v>
      </c>
      <c r="FB126" s="2">
        <f t="shared" si="149"/>
        <v>65.298364014643269</v>
      </c>
      <c r="FC126" s="2">
        <f t="shared" si="149"/>
        <v>67.827147307488829</v>
      </c>
      <c r="FD126" s="2">
        <f t="shared" si="149"/>
        <v>70.850418308809211</v>
      </c>
      <c r="FE126" s="2">
        <f t="shared" si="149"/>
        <v>68.281746465305218</v>
      </c>
      <c r="FG126" s="2">
        <f t="shared" si="150"/>
        <v>0.99429863115573003</v>
      </c>
      <c r="FH126" s="2">
        <f t="shared" si="150"/>
        <v>0.9937922019128177</v>
      </c>
      <c r="FI126" s="2">
        <f t="shared" si="150"/>
        <v>0.99351269058473823</v>
      </c>
      <c r="FJ126" s="2">
        <f t="shared" si="150"/>
        <v>0.99294494966941216</v>
      </c>
      <c r="FK126" s="2">
        <f t="shared" si="150"/>
        <v>0.99261486378581554</v>
      </c>
      <c r="FL126" s="2">
        <f t="shared" si="150"/>
        <v>0.99263446864225913</v>
      </c>
      <c r="FM126" s="2">
        <f t="shared" si="150"/>
        <v>0.99256054692044726</v>
      </c>
      <c r="FN126" s="2">
        <f t="shared" si="150"/>
        <v>0.9922716749987105</v>
      </c>
      <c r="FO126" s="2">
        <f t="shared" si="150"/>
        <v>0.99235732974761248</v>
      </c>
      <c r="FP126" s="2">
        <f t="shared" si="150"/>
        <v>0.99224827018820305</v>
      </c>
      <c r="FQ126" s="2">
        <f t="shared" si="150"/>
        <v>0.99260070529751743</v>
      </c>
      <c r="FR126" s="2">
        <f t="shared" si="150"/>
        <v>0.99205901598287616</v>
      </c>
      <c r="FS126" s="2">
        <f t="shared" si="150"/>
        <v>0.99347625055420541</v>
      </c>
      <c r="FT126" s="2">
        <f t="shared" si="150"/>
        <v>0.99187063356843308</v>
      </c>
      <c r="FU126" s="2">
        <f t="shared" si="150"/>
        <v>0.98965988387376302</v>
      </c>
      <c r="FW126" s="2">
        <f t="shared" si="141"/>
        <v>3.6067650970883448E-3</v>
      </c>
      <c r="FX126" s="2">
        <f t="shared" si="141"/>
        <v>4.4975312635378191E-3</v>
      </c>
      <c r="FY126" s="2">
        <f t="shared" si="141"/>
        <v>4.3786458835388597E-3</v>
      </c>
      <c r="FZ126" s="2">
        <f t="shared" si="141"/>
        <v>3.9778846815528811E-3</v>
      </c>
      <c r="GA126" s="2">
        <f t="shared" si="141"/>
        <v>4.2223685917185264E-3</v>
      </c>
      <c r="GB126" s="2">
        <f t="shared" si="141"/>
        <v>5.3183291529739678E-3</v>
      </c>
      <c r="GC126" s="2">
        <f t="shared" si="141"/>
        <v>5.6740106143925387E-3</v>
      </c>
      <c r="GD126" s="2">
        <f t="shared" si="141"/>
        <v>7.2944371266232318E-3</v>
      </c>
      <c r="GE126" s="2">
        <f t="shared" si="141"/>
        <v>8.2331615347266632E-3</v>
      </c>
      <c r="GF126" s="2">
        <f t="shared" si="141"/>
        <v>6.8385348222517895E-3</v>
      </c>
      <c r="GG126" s="2">
        <f t="shared" si="141"/>
        <v>6.1523439645530999E-3</v>
      </c>
      <c r="GH126" s="2">
        <f t="shared" si="141"/>
        <v>4.5399738122717144E-3</v>
      </c>
      <c r="GI126" s="2">
        <f t="shared" si="141"/>
        <v>4.6692327371429653E-3</v>
      </c>
      <c r="GJ126" s="2">
        <f t="shared" si="141"/>
        <v>4.0299118636188177E-3</v>
      </c>
      <c r="GK126" s="2">
        <f t="shared" si="141"/>
        <v>3.5234124260580799E-3</v>
      </c>
      <c r="GM126" s="86">
        <f t="shared" si="142"/>
        <v>2.2817394914942504E-28</v>
      </c>
      <c r="GN126" s="86">
        <f t="shared" si="142"/>
        <v>9.6180566540457626E-29</v>
      </c>
      <c r="GO126" s="86">
        <f t="shared" si="142"/>
        <v>7.3065508828772542E-34</v>
      </c>
      <c r="GP126" s="86">
        <f t="shared" si="142"/>
        <v>8.6356363601465703E-39</v>
      </c>
      <c r="GQ126" s="86">
        <f t="shared" si="142"/>
        <v>1.214788098260386E-39</v>
      </c>
      <c r="GR126" s="86">
        <f t="shared" si="142"/>
        <v>1.4457503333504345E-39</v>
      </c>
      <c r="GS126" s="86">
        <f t="shared" si="142"/>
        <v>1.1748668586789536E-45</v>
      </c>
      <c r="GT126" s="86">
        <f t="shared" si="142"/>
        <v>1.9280080960145304E-52</v>
      </c>
      <c r="GU126" s="86">
        <f t="shared" si="142"/>
        <v>6.4447314531694612E-50</v>
      </c>
      <c r="GV126" s="86">
        <f t="shared" si="142"/>
        <v>2.7957833658170844E-48</v>
      </c>
      <c r="GW126" s="86">
        <f t="shared" si="142"/>
        <v>8.3233793429954601E-45</v>
      </c>
      <c r="GX126" s="86">
        <f t="shared" si="142"/>
        <v>1.852633333861822E-35</v>
      </c>
      <c r="GY126" s="86">
        <f t="shared" si="142"/>
        <v>2.9187658331073194E-36</v>
      </c>
      <c r="GZ126" s="86">
        <f t="shared" si="142"/>
        <v>3.3205356037855373E-36</v>
      </c>
      <c r="HA126" s="86">
        <f t="shared" si="142"/>
        <v>1.4781515636278634E-54</v>
      </c>
      <c r="HC126" s="86">
        <f t="shared" si="153"/>
        <v>5.0002541994094776E-4</v>
      </c>
      <c r="HD126" s="86">
        <f t="shared" si="153"/>
        <v>6.3490484296259799E-4</v>
      </c>
      <c r="HE126" s="86">
        <f t="shared" si="153"/>
        <v>6.7575269905287865E-6</v>
      </c>
      <c r="HF126" s="86">
        <f t="shared" si="153"/>
        <v>7.9759992263875223E-7</v>
      </c>
      <c r="HG126" s="86">
        <f t="shared" si="153"/>
        <v>1.5494899505288705E-8</v>
      </c>
      <c r="HH126" s="86">
        <f t="shared" si="153"/>
        <v>1.088107799729263E-9</v>
      </c>
      <c r="HI126" s="86">
        <f t="shared" si="138"/>
        <v>8.9227722061594301E-9</v>
      </c>
      <c r="HJ126" s="86">
        <f t="shared" si="138"/>
        <v>4.0209292802778438E-14</v>
      </c>
      <c r="HK126" s="86">
        <f t="shared" si="138"/>
        <v>2.8142341784301282E-14</v>
      </c>
      <c r="HL126" s="86">
        <f t="shared" si="138"/>
        <v>1.4478113989427979E-11</v>
      </c>
      <c r="HM126" s="86">
        <f t="shared" si="138"/>
        <v>8.6906355570936793E-11</v>
      </c>
      <c r="HN126" s="86">
        <f t="shared" si="138"/>
        <v>4.6098014673563503E-8</v>
      </c>
      <c r="HO126" s="86">
        <f t="shared" si="138"/>
        <v>9.5029451264800522E-7</v>
      </c>
      <c r="HP126" s="86">
        <f t="shared" si="138"/>
        <v>1.9642881313697415E-6</v>
      </c>
      <c r="HQ126" s="86">
        <f t="shared" si="138"/>
        <v>1.7474968224004243E-11</v>
      </c>
      <c r="HS126" s="86">
        <f t="shared" si="143"/>
        <v>8.6501445536024959E-9</v>
      </c>
      <c r="HT126" s="86">
        <f t="shared" si="143"/>
        <v>3.2646664243720892E-10</v>
      </c>
      <c r="HU126" s="86">
        <f t="shared" si="143"/>
        <v>3.3552094768528089E-10</v>
      </c>
      <c r="HV126" s="86">
        <f t="shared" si="143"/>
        <v>5.5166841518512856E-11</v>
      </c>
      <c r="HW126" s="86">
        <f t="shared" si="143"/>
        <v>1.8680273198541033E-10</v>
      </c>
      <c r="HX126" s="86">
        <f t="shared" si="143"/>
        <v>8.6582257814114303E-11</v>
      </c>
      <c r="HY126" s="86">
        <f t="shared" si="143"/>
        <v>3.2773320834805424E-10</v>
      </c>
      <c r="HZ126" s="86">
        <f t="shared" si="143"/>
        <v>3.6329763821063861E-9</v>
      </c>
      <c r="IA126" s="86">
        <f t="shared" si="143"/>
        <v>3.7297751628572289E-8</v>
      </c>
      <c r="IB126" s="86">
        <f t="shared" si="143"/>
        <v>6.2663135362290355E-9</v>
      </c>
      <c r="IC126" s="86">
        <f t="shared" si="143"/>
        <v>2.8704445945062857E-11</v>
      </c>
      <c r="ID126" s="86">
        <f t="shared" si="143"/>
        <v>3.7378108590011256E-10</v>
      </c>
      <c r="IE126" s="86">
        <f t="shared" si="143"/>
        <v>6.272673966495392E-10</v>
      </c>
      <c r="IF126" s="86">
        <f t="shared" si="143"/>
        <v>9.0311633046420866E-10</v>
      </c>
      <c r="IG126" s="86">
        <f t="shared" si="143"/>
        <v>1.6570384154682474E-7</v>
      </c>
      <c r="II126" s="86">
        <f t="shared" si="144"/>
        <v>2.5362807892231182E-34</v>
      </c>
      <c r="IJ126" s="86">
        <f t="shared" si="144"/>
        <v>7.3184707123650731E-45</v>
      </c>
      <c r="IK126" s="86">
        <f t="shared" si="144"/>
        <v>1.5843523678535786E-43</v>
      </c>
      <c r="IL126" s="86">
        <f t="shared" si="144"/>
        <v>1.0852430198138335E-49</v>
      </c>
      <c r="IM126" s="86">
        <f t="shared" si="144"/>
        <v>5.3325595154704033E-46</v>
      </c>
      <c r="IN126" s="86">
        <f t="shared" si="144"/>
        <v>1.7468049755738226E-49</v>
      </c>
      <c r="IO126" s="86">
        <f t="shared" si="144"/>
        <v>9.3558552615684216E-48</v>
      </c>
      <c r="IP126" s="86">
        <f t="shared" si="144"/>
        <v>4.8213161200298126E-43</v>
      </c>
      <c r="IQ126" s="86">
        <f t="shared" si="144"/>
        <v>1.8262848872483301E-39</v>
      </c>
      <c r="IR126" s="86">
        <f t="shared" si="144"/>
        <v>9.3764806888620988E-43</v>
      </c>
      <c r="IS126" s="86">
        <f t="shared" si="144"/>
        <v>8.1540395481888397E-54</v>
      </c>
      <c r="IT126" s="86">
        <f t="shared" si="144"/>
        <v>4.1146098600828764E-45</v>
      </c>
      <c r="IU126" s="86">
        <f t="shared" si="144"/>
        <v>2.3737273495392815E-43</v>
      </c>
      <c r="IV126" s="86">
        <f t="shared" si="144"/>
        <v>3.213635974260272E-66</v>
      </c>
      <c r="IW126" s="86">
        <f t="shared" si="144"/>
        <v>9.9772480548621239E-52</v>
      </c>
      <c r="IY126" s="86">
        <f t="shared" si="145"/>
        <v>5.0003407008550132E-4</v>
      </c>
      <c r="IZ126" s="86">
        <f t="shared" si="145"/>
        <v>6.3490516942924045E-4</v>
      </c>
      <c r="JA126" s="86">
        <f t="shared" si="145"/>
        <v>6.7578625114764715E-6</v>
      </c>
      <c r="JB126" s="86">
        <f t="shared" si="145"/>
        <v>7.9765508948027079E-7</v>
      </c>
      <c r="JC126" s="86">
        <f t="shared" si="145"/>
        <v>1.5681702237274117E-8</v>
      </c>
      <c r="JD126" s="86">
        <f t="shared" si="145"/>
        <v>1.1746900575433772E-9</v>
      </c>
      <c r="JE126" s="86">
        <f t="shared" si="145"/>
        <v>9.2505054145074848E-9</v>
      </c>
      <c r="JF126" s="86">
        <f t="shared" si="145"/>
        <v>3.6330165913991887E-9</v>
      </c>
      <c r="JG126" s="86">
        <f t="shared" si="145"/>
        <v>3.7297779770914073E-8</v>
      </c>
      <c r="JH126" s="86">
        <f t="shared" si="145"/>
        <v>6.2807916502184632E-9</v>
      </c>
      <c r="JI126" s="86">
        <f t="shared" si="145"/>
        <v>1.1561080151599965E-10</v>
      </c>
      <c r="JJ126" s="86">
        <f t="shared" si="145"/>
        <v>4.6471795759463616E-8</v>
      </c>
      <c r="JK126" s="86">
        <f t="shared" si="145"/>
        <v>9.5092178004465472E-7</v>
      </c>
      <c r="JL126" s="86">
        <f t="shared" si="145"/>
        <v>1.9651912477002057E-6</v>
      </c>
      <c r="JM126" s="86">
        <f t="shared" si="145"/>
        <v>1.6572131651504875E-7</v>
      </c>
    </row>
    <row r="127" spans="2:273" x14ac:dyDescent="0.25">
      <c r="B127" s="2">
        <v>100</v>
      </c>
      <c r="C127" s="37">
        <v>64.5</v>
      </c>
      <c r="D127" s="37">
        <v>65.144999999999996</v>
      </c>
      <c r="E127" s="37">
        <v>62.984000000000002</v>
      </c>
      <c r="F127" s="37">
        <v>63.451999999999998</v>
      </c>
      <c r="G127" s="37">
        <v>61.968000000000004</v>
      </c>
      <c r="H127" s="37">
        <v>61.887</v>
      </c>
      <c r="I127" s="37">
        <v>61.902999999999999</v>
      </c>
      <c r="J127" s="37">
        <v>62.258000000000003</v>
      </c>
      <c r="K127" s="37">
        <v>63.54</v>
      </c>
      <c r="L127" s="37">
        <v>66.063000000000002</v>
      </c>
      <c r="M127" s="37">
        <v>61.515999999999998</v>
      </c>
      <c r="N127" s="37">
        <v>63.418999999999997</v>
      </c>
      <c r="O127" s="37">
        <v>66.983999999999995</v>
      </c>
      <c r="P127" s="37">
        <v>73.081000000000003</v>
      </c>
      <c r="Q127" s="37">
        <v>66.242000000000004</v>
      </c>
      <c r="S127" s="4">
        <f t="shared" si="146"/>
        <v>65.145435213039676</v>
      </c>
      <c r="T127" s="4">
        <f t="shared" si="146"/>
        <v>65.104381622593706</v>
      </c>
      <c r="U127" s="4">
        <f t="shared" si="146"/>
        <v>63.518840993677138</v>
      </c>
      <c r="V127" s="4">
        <f t="shared" si="146"/>
        <v>63.834698274596541</v>
      </c>
      <c r="W127" s="4">
        <f t="shared" si="146"/>
        <v>61.790344375362025</v>
      </c>
      <c r="X127" s="4">
        <f t="shared" si="146"/>
        <v>61.321800381661305</v>
      </c>
      <c r="Y127" s="4">
        <f t="shared" si="146"/>
        <v>61.797734414484111</v>
      </c>
      <c r="Z127" s="4">
        <f t="shared" si="146"/>
        <v>62.051596338944982</v>
      </c>
      <c r="AA127" s="4">
        <f t="shared" si="146"/>
        <v>63.594760316669301</v>
      </c>
      <c r="AB127" s="4">
        <f t="shared" si="146"/>
        <v>65.644021709511406</v>
      </c>
      <c r="AC127" s="4">
        <f t="shared" si="146"/>
        <v>62.021514826675705</v>
      </c>
      <c r="AD127" s="4">
        <f t="shared" si="146"/>
        <v>65.574105679237874</v>
      </c>
      <c r="AE127" s="4">
        <f t="shared" si="146"/>
        <v>68.417405753245205</v>
      </c>
      <c r="AF127" s="4">
        <f t="shared" si="146"/>
        <v>71.652041609245856</v>
      </c>
      <c r="AG127" s="4">
        <f t="shared" si="146"/>
        <v>68.481435887644537</v>
      </c>
      <c r="AI127" s="4">
        <f t="shared" si="147"/>
        <v>-0.64543521303967566</v>
      </c>
      <c r="AJ127" s="4">
        <f t="shared" si="147"/>
        <v>4.0618377406289596E-2</v>
      </c>
      <c r="AK127" s="4">
        <f t="shared" si="147"/>
        <v>-0.53484099367713611</v>
      </c>
      <c r="AL127" s="4">
        <f t="shared" si="147"/>
        <v>-0.38269827459654238</v>
      </c>
      <c r="AM127" s="4">
        <f t="shared" si="147"/>
        <v>0.17765562463797835</v>
      </c>
      <c r="AN127" s="4">
        <f t="shared" si="147"/>
        <v>0.56519961833869559</v>
      </c>
      <c r="AO127" s="4">
        <f t="shared" si="147"/>
        <v>0.10526558551588749</v>
      </c>
      <c r="AP127" s="4">
        <f t="shared" si="147"/>
        <v>0.20640366105502039</v>
      </c>
      <c r="AQ127" s="4">
        <f t="shared" si="147"/>
        <v>-5.4760316669302256E-2</v>
      </c>
      <c r="AR127" s="4">
        <f t="shared" si="147"/>
        <v>0.41897829048859592</v>
      </c>
      <c r="AS127" s="4">
        <f t="shared" si="147"/>
        <v>-0.50551482667570724</v>
      </c>
      <c r="AT127" s="4">
        <f t="shared" si="147"/>
        <v>-2.1551056792378773</v>
      </c>
      <c r="AU127" s="4">
        <f t="shared" si="147"/>
        <v>-1.4334057532452107</v>
      </c>
      <c r="AV127" s="4">
        <f t="shared" si="147"/>
        <v>1.428958390754147</v>
      </c>
      <c r="AW127" s="4">
        <f t="shared" si="147"/>
        <v>-2.2394358876445324</v>
      </c>
      <c r="AY127" s="2">
        <f t="shared" ref="AY127:BM143" si="154">IF(OR($B127 &lt; C$230, $B127 &gt; C$233), #N/A, ((1-FG127)*DK127) + (FG127 - FW127)*EA127 + (FW127*EQ127))</f>
        <v>65.141627133316504</v>
      </c>
      <c r="AZ127" s="2">
        <f t="shared" si="154"/>
        <v>65.10146600971899</v>
      </c>
      <c r="BA127" s="2">
        <f t="shared" si="154"/>
        <v>63.518827277697056</v>
      </c>
      <c r="BB127" s="2">
        <f t="shared" si="154"/>
        <v>63.834697287194906</v>
      </c>
      <c r="BC127" s="2">
        <f t="shared" si="154"/>
        <v>61.790344282285226</v>
      </c>
      <c r="BD127" s="2">
        <f t="shared" si="154"/>
        <v>61.321800333076631</v>
      </c>
      <c r="BE127" s="2">
        <f t="shared" si="154"/>
        <v>61.797734190192521</v>
      </c>
      <c r="BF127" s="2">
        <f t="shared" si="154"/>
        <v>62.05159416808705</v>
      </c>
      <c r="BG127" s="2">
        <f t="shared" si="154"/>
        <v>63.594735172011291</v>
      </c>
      <c r="BH127" s="2">
        <f t="shared" si="154"/>
        <v>65.64401712298671</v>
      </c>
      <c r="BI127" s="2">
        <f t="shared" si="154"/>
        <v>62.021514785666881</v>
      </c>
      <c r="BJ127" s="2">
        <f t="shared" si="154"/>
        <v>65.574105280942376</v>
      </c>
      <c r="BK127" s="2">
        <f t="shared" si="154"/>
        <v>68.417403815641748</v>
      </c>
      <c r="BL127" s="2">
        <f t="shared" si="154"/>
        <v>71.652037512759108</v>
      </c>
      <c r="BM127" s="2">
        <f t="shared" si="154"/>
        <v>68.481142323347001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64.5</v>
      </c>
      <c r="CF127" s="2">
        <f t="shared" si="155"/>
        <v>65.144999999999996</v>
      </c>
      <c r="CG127" s="2">
        <f t="shared" si="155"/>
        <v>62.984000000000002</v>
      </c>
      <c r="CH127" s="2">
        <f t="shared" si="155"/>
        <v>63.451999999999998</v>
      </c>
      <c r="CI127" s="2">
        <f t="shared" si="155"/>
        <v>61.968000000000004</v>
      </c>
      <c r="CJ127" s="2">
        <f t="shared" si="155"/>
        <v>61.887</v>
      </c>
      <c r="CK127" s="2">
        <f t="shared" si="155"/>
        <v>61.902999999999999</v>
      </c>
      <c r="CL127" s="2">
        <f t="shared" si="155"/>
        <v>62.258000000000003</v>
      </c>
      <c r="CM127" s="2">
        <f t="shared" si="155"/>
        <v>63.54</v>
      </c>
      <c r="CN127" s="2">
        <f t="shared" si="155"/>
        <v>66.063000000000002</v>
      </c>
      <c r="CO127" s="2">
        <f t="shared" si="155"/>
        <v>61.515999999999998</v>
      </c>
      <c r="CP127" s="2">
        <f t="shared" si="155"/>
        <v>63.418999999999997</v>
      </c>
      <c r="CQ127" s="2">
        <f t="shared" si="155"/>
        <v>66.983999999999995</v>
      </c>
      <c r="CR127" s="2">
        <f t="shared" si="155"/>
        <v>73.081000000000003</v>
      </c>
      <c r="CS127" s="2">
        <f t="shared" si="155"/>
        <v>66.242000000000004</v>
      </c>
      <c r="CU127" s="2">
        <f t="shared" si="110"/>
        <v>64.5</v>
      </c>
      <c r="CV127" s="2">
        <f t="shared" si="111"/>
        <v>65.144999999999996</v>
      </c>
      <c r="CW127" s="2">
        <f t="shared" si="112"/>
        <v>62.984000000000002</v>
      </c>
      <c r="CX127" s="2">
        <f t="shared" si="113"/>
        <v>63.451999999999998</v>
      </c>
      <c r="CY127" s="2">
        <f t="shared" si="114"/>
        <v>61.968000000000004</v>
      </c>
      <c r="CZ127" s="2">
        <f t="shared" si="115"/>
        <v>61.887</v>
      </c>
      <c r="DA127" s="2">
        <f t="shared" si="116"/>
        <v>61.902999999999999</v>
      </c>
      <c r="DB127" s="2">
        <f t="shared" si="117"/>
        <v>62.258000000000003</v>
      </c>
      <c r="DC127" s="2">
        <f t="shared" si="118"/>
        <v>63.54</v>
      </c>
      <c r="DD127" s="2">
        <f t="shared" si="119"/>
        <v>66.063000000000002</v>
      </c>
      <c r="DE127" s="2">
        <f t="shared" si="120"/>
        <v>61.515999999999998</v>
      </c>
      <c r="DF127" s="2">
        <f t="shared" si="121"/>
        <v>63.418999999999997</v>
      </c>
      <c r="DG127" s="2">
        <f t="shared" si="122"/>
        <v>66.983999999999995</v>
      </c>
      <c r="DH127" s="2">
        <f t="shared" si="123"/>
        <v>73.081000000000003</v>
      </c>
      <c r="DI127" s="2">
        <f t="shared" si="124"/>
        <v>66.242000000000004</v>
      </c>
      <c r="DK127" s="2">
        <f t="shared" si="148"/>
        <v>87.119149048625815</v>
      </c>
      <c r="DL127" s="2">
        <f t="shared" si="148"/>
        <v>89.851372395046837</v>
      </c>
      <c r="DM127" s="2">
        <f t="shared" si="148"/>
        <v>101.26880498608972</v>
      </c>
      <c r="DN127" s="2">
        <f t="shared" si="148"/>
        <v>91.206015947467193</v>
      </c>
      <c r="DO127" s="2">
        <f t="shared" si="148"/>
        <v>93.287638649155738</v>
      </c>
      <c r="DP127" s="2">
        <f t="shared" si="148"/>
        <v>94.663964656964694</v>
      </c>
      <c r="DQ127" s="2">
        <f t="shared" si="148"/>
        <v>89.979644399460213</v>
      </c>
      <c r="DR127" s="2">
        <f t="shared" si="148"/>
        <v>78.539175438596502</v>
      </c>
      <c r="DS127" s="2">
        <f t="shared" si="148"/>
        <v>83.879529871977212</v>
      </c>
      <c r="DT127" s="2">
        <f t="shared" si="148"/>
        <v>81.099759838786156</v>
      </c>
      <c r="DU127" s="2">
        <f t="shared" si="148"/>
        <v>100.90772732246415</v>
      </c>
      <c r="DV127" s="2">
        <f t="shared" si="148"/>
        <v>110.14838166101323</v>
      </c>
      <c r="DW127" s="2">
        <f t="shared" si="148"/>
        <v>107.55900253283303</v>
      </c>
      <c r="DX127" s="2">
        <f t="shared" si="148"/>
        <v>111.67674483054481</v>
      </c>
      <c r="DY127" s="2">
        <f t="shared" si="148"/>
        <v>98.451759441707722</v>
      </c>
      <c r="EA127" s="2">
        <f t="shared" si="152"/>
        <v>65.023765835482948</v>
      </c>
      <c r="EB127" s="2">
        <f t="shared" si="152"/>
        <v>64.962746929546881</v>
      </c>
      <c r="EC127" s="2">
        <f t="shared" si="152"/>
        <v>63.294649244488483</v>
      </c>
      <c r="ED127" s="2">
        <f t="shared" si="152"/>
        <v>63.659611318393814</v>
      </c>
      <c r="EE127" s="2">
        <f t="shared" si="151"/>
        <v>61.57775741453738</v>
      </c>
      <c r="EF127" s="2">
        <f t="shared" si="151"/>
        <v>61.09714882903809</v>
      </c>
      <c r="EG127" s="2">
        <f t="shared" si="151"/>
        <v>61.606041534258807</v>
      </c>
      <c r="EH127" s="2">
        <f t="shared" si="151"/>
        <v>61.935544862383914</v>
      </c>
      <c r="EI127" s="2">
        <f t="shared" si="151"/>
        <v>63.454725868288975</v>
      </c>
      <c r="EJ127" s="2">
        <f t="shared" si="151"/>
        <v>65.534832247981257</v>
      </c>
      <c r="EK127" s="2">
        <f t="shared" si="151"/>
        <v>61.757381258446671</v>
      </c>
      <c r="EL127" s="2">
        <f t="shared" si="151"/>
        <v>65.249173965883074</v>
      </c>
      <c r="EM127" s="2">
        <f t="shared" si="135"/>
        <v>68.185332286098387</v>
      </c>
      <c r="EN127" s="2">
        <f t="shared" si="135"/>
        <v>71.355615455977457</v>
      </c>
      <c r="EO127" s="2">
        <f t="shared" si="135"/>
        <v>68.195522208132843</v>
      </c>
      <c r="EQ127" s="2">
        <f t="shared" si="149"/>
        <v>65.760870916462096</v>
      </c>
      <c r="ER127" s="2">
        <f t="shared" si="149"/>
        <v>64.502874517429674</v>
      </c>
      <c r="ES127" s="2">
        <f t="shared" si="149"/>
        <v>63.164572469740804</v>
      </c>
      <c r="ET127" s="2">
        <f t="shared" si="149"/>
        <v>63.140006739161713</v>
      </c>
      <c r="EU127" s="2">
        <f t="shared" si="149"/>
        <v>61.333942275197003</v>
      </c>
      <c r="EV127" s="2">
        <f t="shared" si="149"/>
        <v>60.929360631890873</v>
      </c>
      <c r="EW127" s="2">
        <f t="shared" si="149"/>
        <v>61.45415759189121</v>
      </c>
      <c r="EX127" s="2">
        <f t="shared" si="149"/>
        <v>61.803176095401703</v>
      </c>
      <c r="EY127" s="2">
        <f t="shared" si="149"/>
        <v>63.182958542605647</v>
      </c>
      <c r="EZ127" s="2">
        <f t="shared" si="149"/>
        <v>65.410855660976523</v>
      </c>
      <c r="FA127" s="2">
        <f t="shared" si="149"/>
        <v>61.722613013618215</v>
      </c>
      <c r="FB127" s="2">
        <f t="shared" si="149"/>
        <v>65.155130631448017</v>
      </c>
      <c r="FC127" s="2">
        <f t="shared" si="149"/>
        <v>67.73085711252368</v>
      </c>
      <c r="FD127" s="2">
        <f t="shared" si="149"/>
        <v>70.736276166539739</v>
      </c>
      <c r="FE127" s="2">
        <f t="shared" si="149"/>
        <v>68.20457225317503</v>
      </c>
      <c r="FG127" s="2">
        <f t="shared" si="150"/>
        <v>0.99479768002599722</v>
      </c>
      <c r="FH127" s="2">
        <f t="shared" si="150"/>
        <v>0.99433532670409597</v>
      </c>
      <c r="FI127" s="2">
        <f t="shared" si="150"/>
        <v>0.9940801243535794</v>
      </c>
      <c r="FJ127" s="2">
        <f t="shared" si="150"/>
        <v>0.99356172094897</v>
      </c>
      <c r="FK127" s="2">
        <f t="shared" si="150"/>
        <v>0.99326029618255329</v>
      </c>
      <c r="FL127" s="2">
        <f t="shared" si="150"/>
        <v>0.99327819925296901</v>
      </c>
      <c r="FM127" s="2">
        <f t="shared" si="150"/>
        <v>0.99321069393234418</v>
      </c>
      <c r="FN127" s="2">
        <f t="shared" si="150"/>
        <v>0.99294688765008143</v>
      </c>
      <c r="FO127" s="2">
        <f t="shared" si="150"/>
        <v>0.99302511146997952</v>
      </c>
      <c r="FP127" s="2">
        <f t="shared" si="150"/>
        <v>0.99292551310534294</v>
      </c>
      <c r="FQ127" s="2">
        <f t="shared" si="150"/>
        <v>0.99324736667362057</v>
      </c>
      <c r="FR127" s="2">
        <f t="shared" si="150"/>
        <v>0.99275267264490474</v>
      </c>
      <c r="FS127" s="2">
        <f t="shared" si="150"/>
        <v>0.99404685257104242</v>
      </c>
      <c r="FT127" s="2">
        <f t="shared" si="150"/>
        <v>0.99258062264541447</v>
      </c>
      <c r="FU127" s="2">
        <f t="shared" si="150"/>
        <v>0.99056111434329142</v>
      </c>
      <c r="FW127" s="2">
        <f t="shared" ref="FW127:GK143" si="156">POWER(10,($B127-C$232)/C$229)/(1+POWER(10,($B127-C$232)/C$229))</f>
        <v>3.9533636190626125E-3</v>
      </c>
      <c r="FX127" s="2">
        <f t="shared" si="156"/>
        <v>4.9293060734879723E-3</v>
      </c>
      <c r="FY127" s="2">
        <f t="shared" si="156"/>
        <v>4.7990624055028151E-3</v>
      </c>
      <c r="FZ127" s="2">
        <f t="shared" si="156"/>
        <v>4.359990546678654E-3</v>
      </c>
      <c r="GA127" s="2">
        <f t="shared" si="156"/>
        <v>4.6278498658728065E-3</v>
      </c>
      <c r="GB127" s="2">
        <f t="shared" si="156"/>
        <v>5.8284413665452978E-3</v>
      </c>
      <c r="GC127" s="2">
        <f t="shared" si="156"/>
        <v>6.218025062601485E-3</v>
      </c>
      <c r="GD127" s="2">
        <f t="shared" si="156"/>
        <v>7.9925664607768381E-3</v>
      </c>
      <c r="GE127" s="2">
        <f t="shared" si="156"/>
        <v>9.0203170847133404E-3</v>
      </c>
      <c r="GF127" s="2">
        <f t="shared" si="156"/>
        <v>7.493360435467852E-3</v>
      </c>
      <c r="GG127" s="2">
        <f t="shared" si="156"/>
        <v>6.7419092371434905E-3</v>
      </c>
      <c r="GH127" s="2">
        <f t="shared" si="156"/>
        <v>4.9758028523532163E-3</v>
      </c>
      <c r="GI127" s="2">
        <f t="shared" si="156"/>
        <v>5.1174066040085659E-3</v>
      </c>
      <c r="GJ127" s="2">
        <f t="shared" si="156"/>
        <v>4.4169931699558698E-3</v>
      </c>
      <c r="GK127" s="2">
        <f t="shared" si="156"/>
        <v>3.8620320710716772E-3</v>
      </c>
      <c r="GM127" s="86">
        <f t="shared" ref="GM127:HA143" si="157" xml:space="preserve"> _xlfn.NORM.DIST($B127, C$7, ABS(C$11), TRUE) * _xlfn.NORM.DIST(($B127 - C$7)*C$15, 0, ABS(C$11), TRUE) * 2</f>
        <v>5.6213331833802834E-30</v>
      </c>
      <c r="GN127" s="86">
        <f t="shared" si="157"/>
        <v>2.635709678968753E-30</v>
      </c>
      <c r="GO127" s="86">
        <f t="shared" si="157"/>
        <v>1.0446224407807861E-35</v>
      </c>
      <c r="GP127" s="86">
        <f t="shared" si="157"/>
        <v>6.2064344794541195E-41</v>
      </c>
      <c r="GQ127" s="86">
        <f t="shared" si="157"/>
        <v>7.6097867376694454E-42</v>
      </c>
      <c r="GR127" s="86">
        <f t="shared" si="157"/>
        <v>1.0344702492516358E-41</v>
      </c>
      <c r="GS127" s="86">
        <f t="shared" si="157"/>
        <v>3.6290783781380243E-48</v>
      </c>
      <c r="GT127" s="86">
        <f t="shared" si="157"/>
        <v>2.5824997371127212E-55</v>
      </c>
      <c r="GU127" s="86">
        <f t="shared" si="157"/>
        <v>1.1561922415352832E-52</v>
      </c>
      <c r="GV127" s="86">
        <f t="shared" si="157"/>
        <v>5.9141881792483022E-51</v>
      </c>
      <c r="GW127" s="86">
        <f t="shared" si="157"/>
        <v>2.9513076706795447E-47</v>
      </c>
      <c r="GX127" s="86">
        <f t="shared" si="157"/>
        <v>2.0184978736250101E-37</v>
      </c>
      <c r="GY127" s="86">
        <f t="shared" si="157"/>
        <v>3.2004725630629832E-38</v>
      </c>
      <c r="GZ127" s="86">
        <f t="shared" si="157"/>
        <v>3.5160885191577642E-38</v>
      </c>
      <c r="HA127" s="86">
        <f t="shared" si="157"/>
        <v>1.7678363030653786E-57</v>
      </c>
      <c r="HC127" s="86">
        <f t="shared" si="153"/>
        <v>1.2569093844324314E-4</v>
      </c>
      <c r="HD127" s="86">
        <f t="shared" si="153"/>
        <v>2.0624805878848964E-4</v>
      </c>
      <c r="HE127" s="86">
        <f t="shared" si="153"/>
        <v>1.0515505919548531E-6</v>
      </c>
      <c r="HF127" s="86">
        <f t="shared" si="153"/>
        <v>8.5654631117192123E-8</v>
      </c>
      <c r="HG127" s="86">
        <f t="shared" si="153"/>
        <v>8.4681925605066017E-10</v>
      </c>
      <c r="HH127" s="86">
        <f t="shared" si="153"/>
        <v>5.7659292991033424E-11</v>
      </c>
      <c r="HI127" s="86">
        <f t="shared" si="138"/>
        <v>6.1160714781012705E-10</v>
      </c>
      <c r="HJ127" s="86">
        <f t="shared" si="138"/>
        <v>5.338802013720546E-16</v>
      </c>
      <c r="HK127" s="86">
        <f t="shared" si="138"/>
        <v>3.4244227588101227E-16</v>
      </c>
      <c r="HL127" s="86">
        <f t="shared" si="138"/>
        <v>4.0019845747859183E-13</v>
      </c>
      <c r="HM127" s="86">
        <f t="shared" si="138"/>
        <v>3.5264930218650137E-12</v>
      </c>
      <c r="HN127" s="86">
        <f t="shared" si="138"/>
        <v>3.2428418803640447E-9</v>
      </c>
      <c r="HO127" s="86">
        <f t="shared" si="138"/>
        <v>1.1769614634910287E-7</v>
      </c>
      <c r="HP127" s="86">
        <f t="shared" si="138"/>
        <v>2.4353394325955029E-7</v>
      </c>
      <c r="HQ127" s="86">
        <f t="shared" si="138"/>
        <v>4.7062415207418643E-13</v>
      </c>
      <c r="HS127" s="86">
        <f t="shared" ref="HS127:IG143" si="158" xml:space="preserve"> _xlfn.NORM.DIST($B127, C$9, ABS(C$13), TRUE) * _xlfn.NORM.DIST(($B127 - C$9)*C$17, 0, ABS(C$13), TRUE) * 2</f>
        <v>2.6224131898634071E-8</v>
      </c>
      <c r="HT127" s="86">
        <f t="shared" si="158"/>
        <v>1.3806632066367977E-9</v>
      </c>
      <c r="HU127" s="86">
        <f t="shared" si="158"/>
        <v>1.377061131540583E-9</v>
      </c>
      <c r="HV127" s="86">
        <f t="shared" si="158"/>
        <v>2.5941857227050419E-10</v>
      </c>
      <c r="HW127" s="86">
        <f t="shared" si="158"/>
        <v>8.0688425656210085E-10</v>
      </c>
      <c r="HX127" s="86">
        <f t="shared" si="158"/>
        <v>4.3445334715853282E-10</v>
      </c>
      <c r="HY127" s="86">
        <f t="shared" si="158"/>
        <v>1.5512610652213072E-9</v>
      </c>
      <c r="HZ127" s="86">
        <f t="shared" si="158"/>
        <v>1.5591143823788007E-8</v>
      </c>
      <c r="IA127" s="86">
        <f t="shared" si="158"/>
        <v>1.4178412863565334E-7</v>
      </c>
      <c r="IB127" s="86">
        <f t="shared" si="158"/>
        <v>2.5712578188555584E-8</v>
      </c>
      <c r="IC127" s="86">
        <f t="shared" si="158"/>
        <v>1.6912366270960044E-10</v>
      </c>
      <c r="ID127" s="86">
        <f t="shared" si="158"/>
        <v>1.5837333641209635E-9</v>
      </c>
      <c r="IE127" s="86">
        <f t="shared" si="158"/>
        <v>2.5543707564583363E-9</v>
      </c>
      <c r="IF127" s="86">
        <f t="shared" si="158"/>
        <v>3.2010631010387993E-9</v>
      </c>
      <c r="IG127" s="86">
        <f t="shared" si="158"/>
        <v>4.0191446184289737E-7</v>
      </c>
      <c r="II127" s="86">
        <f t="shared" ref="II127:IW143" si="159" xml:space="preserve"> _xlfn.NORM.DIST($B127, C$10, ABS(C$14), TRUE) * _xlfn.NORM.DIST(($B127 - C$10)*C$18, 0, ABS(C$14), TRUE) * 2</f>
        <v>2.914479733926773E-33</v>
      </c>
      <c r="IJ127" s="86">
        <f t="shared" si="159"/>
        <v>2.1009301712181332E-43</v>
      </c>
      <c r="IK127" s="86">
        <f t="shared" si="159"/>
        <v>4.036022269174337E-42</v>
      </c>
      <c r="IL127" s="86">
        <f t="shared" si="159"/>
        <v>4.1706568991371501E-48</v>
      </c>
      <c r="IM127" s="86">
        <f t="shared" si="159"/>
        <v>1.6069123517734831E-44</v>
      </c>
      <c r="IN127" s="86">
        <f t="shared" si="159"/>
        <v>8.0787013694792401E-48</v>
      </c>
      <c r="IO127" s="86">
        <f t="shared" si="159"/>
        <v>3.9460050221388766E-46</v>
      </c>
      <c r="IP127" s="86">
        <f t="shared" si="159"/>
        <v>1.6479095480477241E-41</v>
      </c>
      <c r="IQ127" s="86">
        <f t="shared" si="159"/>
        <v>4.9945550787308486E-38</v>
      </c>
      <c r="IR127" s="86">
        <f t="shared" si="159"/>
        <v>2.9883556849437688E-41</v>
      </c>
      <c r="IS127" s="86">
        <f t="shared" si="159"/>
        <v>6.0092862636050704E-52</v>
      </c>
      <c r="IT127" s="86">
        <f t="shared" si="159"/>
        <v>1.2113848003857742E-43</v>
      </c>
      <c r="IU127" s="86">
        <f t="shared" si="159"/>
        <v>6.1996090175589997E-42</v>
      </c>
      <c r="IV127" s="86">
        <f t="shared" si="159"/>
        <v>4.377730776878783E-64</v>
      </c>
      <c r="IW127" s="86">
        <f t="shared" si="159"/>
        <v>4.1248520662293655E-50</v>
      </c>
      <c r="IY127" s="86">
        <f t="shared" ref="IY127:JM143" si="160">GM127+HC127+HS127+II127</f>
        <v>1.2571716257514179E-4</v>
      </c>
      <c r="IZ127" s="86">
        <f t="shared" si="160"/>
        <v>2.0624943945169629E-4</v>
      </c>
      <c r="JA127" s="86">
        <f t="shared" si="160"/>
        <v>1.0529276530863937E-6</v>
      </c>
      <c r="JB127" s="86">
        <f t="shared" si="160"/>
        <v>8.5914049689462627E-8</v>
      </c>
      <c r="JC127" s="86">
        <f t="shared" si="160"/>
        <v>1.6537035126127611E-9</v>
      </c>
      <c r="JD127" s="86">
        <f t="shared" si="160"/>
        <v>4.9211264014956629E-10</v>
      </c>
      <c r="JE127" s="86">
        <f t="shared" si="160"/>
        <v>2.1628682130314342E-9</v>
      </c>
      <c r="JF127" s="86">
        <f t="shared" si="160"/>
        <v>1.5591144357668208E-8</v>
      </c>
      <c r="JG127" s="86">
        <f t="shared" si="160"/>
        <v>1.4178412897809561E-7</v>
      </c>
      <c r="JH127" s="86">
        <f t="shared" si="160"/>
        <v>2.5712978387013062E-8</v>
      </c>
      <c r="JI127" s="86">
        <f t="shared" si="160"/>
        <v>1.7265015573146546E-10</v>
      </c>
      <c r="JJ127" s="86">
        <f t="shared" si="160"/>
        <v>4.8265752444850084E-9</v>
      </c>
      <c r="JK127" s="86">
        <f t="shared" si="160"/>
        <v>1.2025051710556119E-7</v>
      </c>
      <c r="JL127" s="86">
        <f t="shared" si="160"/>
        <v>2.4673500636058911E-7</v>
      </c>
      <c r="JM127" s="86">
        <f t="shared" si="160"/>
        <v>4.0191493246704944E-7</v>
      </c>
    </row>
    <row r="128" spans="2:273" x14ac:dyDescent="0.25">
      <c r="B128" s="2">
        <v>101</v>
      </c>
      <c r="C128" s="37">
        <v>63.694000000000003</v>
      </c>
      <c r="D128" s="37">
        <v>64.242000000000004</v>
      </c>
      <c r="E128" s="37">
        <v>63.21</v>
      </c>
      <c r="F128" s="37">
        <v>62.597000000000001</v>
      </c>
      <c r="G128" s="37">
        <v>61.531999999999996</v>
      </c>
      <c r="H128" s="37">
        <v>61.064999999999998</v>
      </c>
      <c r="I128" s="37">
        <v>62.274000000000001</v>
      </c>
      <c r="J128" s="37">
        <v>61.081000000000003</v>
      </c>
      <c r="K128" s="37">
        <v>63.508000000000003</v>
      </c>
      <c r="L128" s="37">
        <v>65.492000000000004</v>
      </c>
      <c r="M128" s="37">
        <v>61.484000000000002</v>
      </c>
      <c r="N128" s="37">
        <v>63.968000000000004</v>
      </c>
      <c r="O128" s="37">
        <v>66.774000000000001</v>
      </c>
      <c r="P128" s="37">
        <v>72.887</v>
      </c>
      <c r="Q128" s="37">
        <v>66.5</v>
      </c>
      <c r="S128" s="4">
        <f t="shared" si="146"/>
        <v>65.110142300323034</v>
      </c>
      <c r="T128" s="4">
        <f t="shared" si="146"/>
        <v>64.950337077877151</v>
      </c>
      <c r="U128" s="4">
        <f t="shared" si="146"/>
        <v>63.378216700043303</v>
      </c>
      <c r="V128" s="4">
        <f t="shared" si="146"/>
        <v>63.633897603117305</v>
      </c>
      <c r="W128" s="4">
        <f t="shared" si="146"/>
        <v>61.616747052244023</v>
      </c>
      <c r="X128" s="4">
        <f t="shared" si="146"/>
        <v>61.139472624355051</v>
      </c>
      <c r="Y128" s="4">
        <f t="shared" si="146"/>
        <v>61.615235531365272</v>
      </c>
      <c r="Z128" s="4">
        <f t="shared" si="146"/>
        <v>61.85379211430341</v>
      </c>
      <c r="AA128" s="4">
        <f t="shared" si="146"/>
        <v>63.345616025903681</v>
      </c>
      <c r="AB128" s="4">
        <f t="shared" si="146"/>
        <v>65.407964583867781</v>
      </c>
      <c r="AC128" s="4">
        <f t="shared" si="146"/>
        <v>61.854986280476574</v>
      </c>
      <c r="AD128" s="4">
        <f t="shared" si="146"/>
        <v>65.3948994244885</v>
      </c>
      <c r="AE128" s="4">
        <f t="shared" si="146"/>
        <v>68.273696024812921</v>
      </c>
      <c r="AF128" s="4">
        <f t="shared" si="146"/>
        <v>71.465170472967372</v>
      </c>
      <c r="AG128" s="4">
        <f t="shared" si="146"/>
        <v>68.380372293827335</v>
      </c>
      <c r="AI128" s="4">
        <f t="shared" si="147"/>
        <v>-1.4161423003230311</v>
      </c>
      <c r="AJ128" s="4">
        <f t="shared" si="147"/>
        <v>-0.70833707787714673</v>
      </c>
      <c r="AK128" s="4">
        <f t="shared" si="147"/>
        <v>-0.16821670004330258</v>
      </c>
      <c r="AL128" s="4">
        <f t="shared" si="147"/>
        <v>-1.0368976031173034</v>
      </c>
      <c r="AM128" s="4">
        <f t="shared" si="147"/>
        <v>-8.4747052244026122E-2</v>
      </c>
      <c r="AN128" s="4">
        <f t="shared" si="147"/>
        <v>-7.4472624355053085E-2</v>
      </c>
      <c r="AO128" s="4">
        <f t="shared" si="147"/>
        <v>0.65876446863472893</v>
      </c>
      <c r="AP128" s="4">
        <f t="shared" si="147"/>
        <v>-0.77279211430340666</v>
      </c>
      <c r="AQ128" s="4">
        <f t="shared" si="147"/>
        <v>0.16238397409632199</v>
      </c>
      <c r="AR128" s="4">
        <f t="shared" si="147"/>
        <v>8.4035416132223872E-2</v>
      </c>
      <c r="AS128" s="4">
        <f t="shared" si="147"/>
        <v>-0.37098628047657201</v>
      </c>
      <c r="AT128" s="4">
        <f t="shared" si="147"/>
        <v>-1.4268994244884965</v>
      </c>
      <c r="AU128" s="4">
        <f t="shared" si="147"/>
        <v>-1.4996960248129199</v>
      </c>
      <c r="AV128" s="4">
        <f t="shared" si="147"/>
        <v>1.421829527032628</v>
      </c>
      <c r="AW128" s="4">
        <f t="shared" si="147"/>
        <v>-1.8803722938273353</v>
      </c>
      <c r="AY128" s="2">
        <f t="shared" si="154"/>
        <v>65.109447430691944</v>
      </c>
      <c r="AZ128" s="2">
        <f t="shared" si="154"/>
        <v>64.949694019582722</v>
      </c>
      <c r="BA128" s="2">
        <f t="shared" si="154"/>
        <v>63.378215032867743</v>
      </c>
      <c r="BB128" s="2">
        <f t="shared" si="154"/>
        <v>63.633897439956108</v>
      </c>
      <c r="BC128" s="2">
        <f t="shared" si="154"/>
        <v>61.616746724508246</v>
      </c>
      <c r="BD128" s="2">
        <f t="shared" si="154"/>
        <v>61.139472404716201</v>
      </c>
      <c r="BE128" s="2">
        <f t="shared" si="154"/>
        <v>61.61523458459051</v>
      </c>
      <c r="BF128" s="2">
        <f t="shared" si="154"/>
        <v>61.853783687169695</v>
      </c>
      <c r="BG128" s="2">
        <f t="shared" si="154"/>
        <v>63.345529512328355</v>
      </c>
      <c r="BH128" s="2">
        <f t="shared" si="154"/>
        <v>65.407947524896898</v>
      </c>
      <c r="BI128" s="2">
        <f t="shared" si="154"/>
        <v>61.854986064044098</v>
      </c>
      <c r="BJ128" s="2">
        <f t="shared" si="154"/>
        <v>65.394898014543642</v>
      </c>
      <c r="BK128" s="2">
        <f t="shared" si="154"/>
        <v>68.273693534986265</v>
      </c>
      <c r="BL128" s="2">
        <f t="shared" si="154"/>
        <v>71.465163901396636</v>
      </c>
      <c r="BM128" s="2">
        <f t="shared" si="154"/>
        <v>68.379700238678581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63.694000000000003</v>
      </c>
      <c r="CF128" s="2">
        <f t="shared" si="155"/>
        <v>64.242000000000004</v>
      </c>
      <c r="CG128" s="2">
        <f t="shared" si="155"/>
        <v>63.21</v>
      </c>
      <c r="CH128" s="2">
        <f t="shared" si="155"/>
        <v>62.597000000000001</v>
      </c>
      <c r="CI128" s="2">
        <f t="shared" si="155"/>
        <v>61.531999999999996</v>
      </c>
      <c r="CJ128" s="2">
        <f t="shared" si="155"/>
        <v>61.064999999999998</v>
      </c>
      <c r="CK128" s="2">
        <f t="shared" si="155"/>
        <v>62.274000000000001</v>
      </c>
      <c r="CL128" s="2">
        <f t="shared" si="155"/>
        <v>61.081000000000003</v>
      </c>
      <c r="CM128" s="2">
        <f t="shared" si="155"/>
        <v>63.508000000000003</v>
      </c>
      <c r="CN128" s="2">
        <f t="shared" si="155"/>
        <v>65.492000000000004</v>
      </c>
      <c r="CO128" s="2">
        <f t="shared" si="155"/>
        <v>61.484000000000002</v>
      </c>
      <c r="CP128" s="2">
        <f t="shared" si="155"/>
        <v>63.968000000000004</v>
      </c>
      <c r="CQ128" s="2">
        <f t="shared" si="155"/>
        <v>66.774000000000001</v>
      </c>
      <c r="CR128" s="2">
        <f t="shared" si="155"/>
        <v>72.887</v>
      </c>
      <c r="CS128" s="2">
        <f t="shared" si="155"/>
        <v>66.5</v>
      </c>
      <c r="CU128" s="2">
        <f t="shared" si="110"/>
        <v>63.694000000000003</v>
      </c>
      <c r="CV128" s="2">
        <f t="shared" si="111"/>
        <v>64.242000000000004</v>
      </c>
      <c r="CW128" s="2">
        <f t="shared" si="112"/>
        <v>63.21</v>
      </c>
      <c r="CX128" s="2">
        <f t="shared" si="113"/>
        <v>62.597000000000001</v>
      </c>
      <c r="CY128" s="2">
        <f t="shared" si="114"/>
        <v>61.531999999999996</v>
      </c>
      <c r="CZ128" s="2">
        <f t="shared" si="115"/>
        <v>61.064999999999998</v>
      </c>
      <c r="DA128" s="2">
        <f t="shared" si="116"/>
        <v>62.274000000000001</v>
      </c>
      <c r="DB128" s="2">
        <f t="shared" si="117"/>
        <v>61.081000000000003</v>
      </c>
      <c r="DC128" s="2">
        <f t="shared" si="118"/>
        <v>63.508000000000003</v>
      </c>
      <c r="DD128" s="2">
        <f t="shared" si="119"/>
        <v>65.492000000000004</v>
      </c>
      <c r="DE128" s="2">
        <f t="shared" si="120"/>
        <v>61.484000000000002</v>
      </c>
      <c r="DF128" s="2">
        <f t="shared" si="121"/>
        <v>63.968000000000004</v>
      </c>
      <c r="DG128" s="2">
        <f t="shared" si="122"/>
        <v>66.774000000000001</v>
      </c>
      <c r="DH128" s="2">
        <f t="shared" si="123"/>
        <v>72.887</v>
      </c>
      <c r="DI128" s="2">
        <f t="shared" si="124"/>
        <v>66.5</v>
      </c>
      <c r="DK128" s="2">
        <f t="shared" si="148"/>
        <v>87.237543340380569</v>
      </c>
      <c r="DL128" s="2">
        <f t="shared" si="148"/>
        <v>89.994930836605278</v>
      </c>
      <c r="DM128" s="2">
        <f t="shared" si="148"/>
        <v>101.56569340680117</v>
      </c>
      <c r="DN128" s="2">
        <f t="shared" si="148"/>
        <v>91.389352251407146</v>
      </c>
      <c r="DO128" s="2">
        <f t="shared" si="148"/>
        <v>93.476349906191388</v>
      </c>
      <c r="DP128" s="2">
        <f t="shared" si="148"/>
        <v>94.862630484735774</v>
      </c>
      <c r="DQ128" s="2">
        <f t="shared" si="148"/>
        <v>90.084309379217302</v>
      </c>
      <c r="DR128" s="2">
        <f t="shared" si="148"/>
        <v>78.498210052157418</v>
      </c>
      <c r="DS128" s="2">
        <f t="shared" si="148"/>
        <v>83.864938833570378</v>
      </c>
      <c r="DT128" s="2">
        <f t="shared" si="148"/>
        <v>81.011242294926518</v>
      </c>
      <c r="DU128" s="2">
        <f t="shared" si="148"/>
        <v>101.10377875041031</v>
      </c>
      <c r="DV128" s="2">
        <f t="shared" si="148"/>
        <v>110.47704354962249</v>
      </c>
      <c r="DW128" s="2">
        <f t="shared" si="148"/>
        <v>107.87369962476549</v>
      </c>
      <c r="DX128" s="2">
        <f t="shared" si="148"/>
        <v>112.05215229515227</v>
      </c>
      <c r="DY128" s="2">
        <f t="shared" si="148"/>
        <v>98.759937328954578</v>
      </c>
      <c r="EA128" s="2">
        <f t="shared" si="152"/>
        <v>65.000909390552124</v>
      </c>
      <c r="EB128" s="2">
        <f t="shared" si="152"/>
        <v>64.821900189924918</v>
      </c>
      <c r="EC128" s="2">
        <f t="shared" si="152"/>
        <v>63.171453926182814</v>
      </c>
      <c r="ED128" s="2">
        <f t="shared" si="152"/>
        <v>63.472184347628264</v>
      </c>
      <c r="EE128" s="2">
        <f t="shared" si="151"/>
        <v>61.420737906895333</v>
      </c>
      <c r="EF128" s="2">
        <f t="shared" si="151"/>
        <v>60.932328922930665</v>
      </c>
      <c r="EG128" s="2">
        <f t="shared" si="151"/>
        <v>61.438712549478737</v>
      </c>
      <c r="EH128" s="2">
        <f t="shared" si="151"/>
        <v>61.747002410792945</v>
      </c>
      <c r="EI128" s="2">
        <f t="shared" si="151"/>
        <v>63.216424699476818</v>
      </c>
      <c r="EJ128" s="2">
        <f t="shared" si="151"/>
        <v>65.307485738473574</v>
      </c>
      <c r="EK128" s="2">
        <f t="shared" si="151"/>
        <v>61.611886481257997</v>
      </c>
      <c r="EL128" s="2">
        <f t="shared" si="151"/>
        <v>65.095203224004351</v>
      </c>
      <c r="EM128" s="2">
        <f t="shared" si="135"/>
        <v>68.059802130668203</v>
      </c>
      <c r="EN128" s="2">
        <f t="shared" si="135"/>
        <v>71.19125098608653</v>
      </c>
      <c r="EO128" s="2">
        <f t="shared" si="135"/>
        <v>68.115633787281354</v>
      </c>
      <c r="EQ128" s="2">
        <f t="shared" si="149"/>
        <v>65.690113880287782</v>
      </c>
      <c r="ER128" s="2">
        <f t="shared" si="149"/>
        <v>64.392263758165882</v>
      </c>
      <c r="ES128" s="2">
        <f t="shared" si="149"/>
        <v>63.050329868767747</v>
      </c>
      <c r="ET128" s="2">
        <f t="shared" si="149"/>
        <v>62.990183977319461</v>
      </c>
      <c r="EU128" s="2">
        <f t="shared" si="149"/>
        <v>61.195232178363831</v>
      </c>
      <c r="EV128" s="2">
        <f t="shared" si="149"/>
        <v>60.778205329795824</v>
      </c>
      <c r="EW128" s="2">
        <f t="shared" si="149"/>
        <v>61.298519685558283</v>
      </c>
      <c r="EX128" s="2">
        <f t="shared" si="149"/>
        <v>61.628464303932965</v>
      </c>
      <c r="EY128" s="2">
        <f t="shared" si="149"/>
        <v>62.981184683668175</v>
      </c>
      <c r="EZ128" s="2">
        <f t="shared" si="149"/>
        <v>65.195176894557378</v>
      </c>
      <c r="FA128" s="2">
        <f t="shared" si="149"/>
        <v>61.577391806111542</v>
      </c>
      <c r="FB128" s="2">
        <f t="shared" si="149"/>
        <v>65.011897248252765</v>
      </c>
      <c r="FC128" s="2">
        <f t="shared" si="149"/>
        <v>67.63456691755853</v>
      </c>
      <c r="FD128" s="2">
        <f t="shared" si="149"/>
        <v>70.622134024270281</v>
      </c>
      <c r="FE128" s="2">
        <f t="shared" si="149"/>
        <v>68.127398041044842</v>
      </c>
      <c r="FG128" s="2">
        <f t="shared" si="150"/>
        <v>0.99525325498197481</v>
      </c>
      <c r="FH128" s="2">
        <f t="shared" si="150"/>
        <v>0.99483118025868422</v>
      </c>
      <c r="FI128" s="2">
        <f t="shared" si="150"/>
        <v>0.99459819552449935</v>
      </c>
      <c r="FJ128" s="2">
        <f t="shared" si="150"/>
        <v>0.99412489147691241</v>
      </c>
      <c r="FK128" s="2">
        <f t="shared" si="150"/>
        <v>0.99384966979019529</v>
      </c>
      <c r="FL128" s="2">
        <f t="shared" si="150"/>
        <v>0.99386601694139132</v>
      </c>
      <c r="FM128" s="2">
        <f t="shared" si="150"/>
        <v>0.9938043781008844</v>
      </c>
      <c r="FN128" s="2">
        <f t="shared" si="150"/>
        <v>0.99356349060445415</v>
      </c>
      <c r="FO128" s="2">
        <f t="shared" si="150"/>
        <v>0.99363491971470141</v>
      </c>
      <c r="FP128" s="2">
        <f t="shared" si="150"/>
        <v>0.99354397253306803</v>
      </c>
      <c r="FQ128" s="2">
        <f t="shared" si="150"/>
        <v>0.99383786392638229</v>
      </c>
      <c r="FR128" s="2">
        <f t="shared" si="150"/>
        <v>0.99338614132905279</v>
      </c>
      <c r="FS128" s="2">
        <f t="shared" si="150"/>
        <v>0.99456781957279317</v>
      </c>
      <c r="FT128" s="2">
        <f t="shared" si="150"/>
        <v>0.99322902717245953</v>
      </c>
      <c r="FU128" s="2">
        <f t="shared" si="150"/>
        <v>0.9913844786100352</v>
      </c>
      <c r="FW128" s="2">
        <f t="shared" si="156"/>
        <v>4.333124298097157E-3</v>
      </c>
      <c r="FX128" s="2">
        <f t="shared" si="156"/>
        <v>5.4023074533245492E-3</v>
      </c>
      <c r="FY128" s="2">
        <f t="shared" si="156"/>
        <v>5.2596320542348269E-3</v>
      </c>
      <c r="FZ128" s="2">
        <f t="shared" si="156"/>
        <v>4.7786244700013924E-3</v>
      </c>
      <c r="GA128" s="2">
        <f t="shared" si="156"/>
        <v>5.0720718607976971E-3</v>
      </c>
      <c r="GB128" s="2">
        <f t="shared" si="156"/>
        <v>6.387167259930375E-3</v>
      </c>
      <c r="GC128" s="2">
        <f t="shared" si="156"/>
        <v>6.813841254669579E-3</v>
      </c>
      <c r="GD128" s="2">
        <f t="shared" si="156"/>
        <v>8.7569223191551609E-3</v>
      </c>
      <c r="GE128" s="2">
        <f t="shared" si="156"/>
        <v>9.8819810740895173E-3</v>
      </c>
      <c r="GF128" s="2">
        <f t="shared" si="156"/>
        <v>8.2103706795297864E-3</v>
      </c>
      <c r="GG128" s="2">
        <f t="shared" si="156"/>
        <v>7.3875512665594698E-3</v>
      </c>
      <c r="GH128" s="2">
        <f t="shared" si="156"/>
        <v>5.4532414719873313E-3</v>
      </c>
      <c r="GI128" s="2">
        <f t="shared" si="156"/>
        <v>5.6083558149916694E-3</v>
      </c>
      <c r="GJ128" s="2">
        <f t="shared" si="156"/>
        <v>4.8410737111132113E-3</v>
      </c>
      <c r="GK128" s="2">
        <f t="shared" si="156"/>
        <v>4.2330567138136469E-3</v>
      </c>
      <c r="GM128" s="86">
        <f t="shared" si="157"/>
        <v>1.2447611600889576E-31</v>
      </c>
      <c r="GN128" s="86">
        <f t="shared" si="157"/>
        <v>6.5396118303808051E-32</v>
      </c>
      <c r="GO128" s="86">
        <f t="shared" si="157"/>
        <v>1.3286542679711749E-37</v>
      </c>
      <c r="GP128" s="86">
        <f t="shared" si="157"/>
        <v>3.8885917485377583E-43</v>
      </c>
      <c r="GQ128" s="86">
        <f t="shared" si="157"/>
        <v>4.1369681798524373E-44</v>
      </c>
      <c r="GR128" s="86">
        <f t="shared" si="157"/>
        <v>6.4686295583457403E-44</v>
      </c>
      <c r="GS128" s="86">
        <f t="shared" si="157"/>
        <v>9.5598273280141772E-51</v>
      </c>
      <c r="GT128" s="86">
        <f t="shared" si="157"/>
        <v>2.886337727226796E-58</v>
      </c>
      <c r="GU128" s="86">
        <f t="shared" si="157"/>
        <v>1.7430699369291323E-55</v>
      </c>
      <c r="GV128" s="86">
        <f t="shared" si="157"/>
        <v>1.054771890233954E-53</v>
      </c>
      <c r="GW128" s="86">
        <f t="shared" si="157"/>
        <v>8.9648920744878561E-50</v>
      </c>
      <c r="GX128" s="86">
        <f t="shared" si="157"/>
        <v>1.9384601024376564E-39</v>
      </c>
      <c r="GY128" s="86">
        <f t="shared" si="157"/>
        <v>3.1030247869785039E-40</v>
      </c>
      <c r="GZ128" s="86">
        <f t="shared" si="157"/>
        <v>3.2852217144769639E-40</v>
      </c>
      <c r="HA128" s="86">
        <f t="shared" si="157"/>
        <v>1.7660316651734119E-60</v>
      </c>
      <c r="HC128" s="86">
        <f t="shared" si="153"/>
        <v>2.7754911261554878E-5</v>
      </c>
      <c r="HD128" s="86">
        <f t="shared" si="153"/>
        <v>6.1358428154690146E-5</v>
      </c>
      <c r="HE128" s="86">
        <f t="shared" si="153"/>
        <v>1.4152287149020822E-7</v>
      </c>
      <c r="HF128" s="86">
        <f t="shared" si="153"/>
        <v>7.7203052759889804E-9</v>
      </c>
      <c r="HG128" s="86">
        <f t="shared" si="153"/>
        <v>3.6765677941297401E-11</v>
      </c>
      <c r="HH128" s="86">
        <f t="shared" si="153"/>
        <v>2.4913116169575789E-12</v>
      </c>
      <c r="HI128" s="86">
        <f t="shared" si="138"/>
        <v>3.4678366929890024E-11</v>
      </c>
      <c r="HJ128" s="86">
        <f t="shared" si="138"/>
        <v>5.2879851310858119E-18</v>
      </c>
      <c r="HK128" s="86">
        <f t="shared" si="138"/>
        <v>3.0823363393759216E-18</v>
      </c>
      <c r="HL128" s="86">
        <f t="shared" ref="HL128:HQ170" si="161" xml:space="preserve"> _xlfn.NORM.DIST($B128, L$8, ABS(L$12), TRUE) * _xlfn.NORM.DIST(($B128 - L$8)*L$16, 0, ABS(L$12), TRUE) * 2</f>
        <v>8.6084989343842455E-15</v>
      </c>
      <c r="HM128" s="86">
        <f t="shared" si="161"/>
        <v>1.153638695026498E-13</v>
      </c>
      <c r="HN128" s="86">
        <f t="shared" si="161"/>
        <v>1.8585287275823049E-10</v>
      </c>
      <c r="HO128" s="86">
        <f t="shared" si="161"/>
        <v>1.2470761362112156E-8</v>
      </c>
      <c r="HP128" s="86">
        <f t="shared" si="161"/>
        <v>2.5623784665290549E-8</v>
      </c>
      <c r="HQ128" s="86">
        <f t="shared" si="161"/>
        <v>9.8254661912282136E-15</v>
      </c>
      <c r="HS128" s="86">
        <f t="shared" si="158"/>
        <v>7.6749523217297289E-8</v>
      </c>
      <c r="HT128" s="86">
        <f t="shared" si="158"/>
        <v>5.5501490582137484E-9</v>
      </c>
      <c r="HU128" s="86">
        <f t="shared" si="158"/>
        <v>5.3832982943411963E-9</v>
      </c>
      <c r="HV128" s="86">
        <f t="shared" si="158"/>
        <v>1.1557504507125805E-9</v>
      </c>
      <c r="HW128" s="86">
        <f t="shared" si="158"/>
        <v>3.3123381907374139E-9</v>
      </c>
      <c r="HX128" s="86">
        <f t="shared" si="158"/>
        <v>2.0532119449548575E-9</v>
      </c>
      <c r="HY128" s="86">
        <f t="shared" si="158"/>
        <v>6.9209819649965517E-9</v>
      </c>
      <c r="HZ128" s="86">
        <f t="shared" si="158"/>
        <v>6.3107926540051221E-8</v>
      </c>
      <c r="IA128" s="86">
        <f t="shared" si="158"/>
        <v>5.0962892930027241E-7</v>
      </c>
      <c r="IB128" s="86">
        <f t="shared" si="158"/>
        <v>9.9705682934519093E-8</v>
      </c>
      <c r="IC128" s="86">
        <f t="shared" si="158"/>
        <v>9.2979250874309261E-10</v>
      </c>
      <c r="ID128" s="86">
        <f t="shared" si="158"/>
        <v>6.3754776208046446E-9</v>
      </c>
      <c r="IE128" s="86">
        <f t="shared" si="158"/>
        <v>9.89854062907798E-9</v>
      </c>
      <c r="IF128" s="86">
        <f t="shared" si="158"/>
        <v>1.0891591495302047E-8</v>
      </c>
      <c r="IG128" s="86">
        <f t="shared" si="158"/>
        <v>9.4913797691798324E-7</v>
      </c>
      <c r="II128" s="86">
        <f t="shared" si="159"/>
        <v>3.218402254407592E-32</v>
      </c>
      <c r="IJ128" s="86">
        <f t="shared" si="159"/>
        <v>5.6960529265580995E-42</v>
      </c>
      <c r="IK128" s="86">
        <f t="shared" si="159"/>
        <v>9.7327914609671107E-41</v>
      </c>
      <c r="IL128" s="86">
        <f t="shared" si="159"/>
        <v>1.5082607822403399E-46</v>
      </c>
      <c r="IM128" s="86">
        <f t="shared" si="159"/>
        <v>4.5724547956084544E-43</v>
      </c>
      <c r="IN128" s="86">
        <f t="shared" si="159"/>
        <v>3.4924768368054985E-46</v>
      </c>
      <c r="IO128" s="86">
        <f t="shared" si="159"/>
        <v>1.5569595828572528E-44</v>
      </c>
      <c r="IP128" s="86">
        <f t="shared" si="159"/>
        <v>5.2721170466991686E-40</v>
      </c>
      <c r="IQ128" s="86">
        <f t="shared" si="159"/>
        <v>1.2819109156038566E-36</v>
      </c>
      <c r="IR128" s="86">
        <f t="shared" si="159"/>
        <v>8.9340871751719231E-40</v>
      </c>
      <c r="IS128" s="86">
        <f t="shared" si="159"/>
        <v>4.096618057230506E-50</v>
      </c>
      <c r="IT128" s="86">
        <f t="shared" si="159"/>
        <v>3.3664674519962738E-42</v>
      </c>
      <c r="IU128" s="86">
        <f t="shared" si="159"/>
        <v>1.5311089216889166E-40</v>
      </c>
      <c r="IV128" s="86">
        <f t="shared" si="159"/>
        <v>5.492506884777819E-62</v>
      </c>
      <c r="IW128" s="86">
        <f t="shared" si="159"/>
        <v>1.6048999695222655E-48</v>
      </c>
      <c r="IY128" s="86">
        <f t="shared" si="160"/>
        <v>2.7831660784772174E-5</v>
      </c>
      <c r="IZ128" s="86">
        <f t="shared" si="160"/>
        <v>6.1363978303748357E-5</v>
      </c>
      <c r="JA128" s="86">
        <f t="shared" si="160"/>
        <v>1.4690616978454943E-7</v>
      </c>
      <c r="JB128" s="86">
        <f t="shared" si="160"/>
        <v>8.8760557267015613E-9</v>
      </c>
      <c r="JC128" s="86">
        <f t="shared" si="160"/>
        <v>3.3491038686787113E-9</v>
      </c>
      <c r="JD128" s="86">
        <f t="shared" si="160"/>
        <v>2.0557032565718152E-9</v>
      </c>
      <c r="JE128" s="86">
        <f t="shared" si="160"/>
        <v>6.9556603319264416E-9</v>
      </c>
      <c r="JF128" s="86">
        <f t="shared" si="160"/>
        <v>6.3107926545339208E-8</v>
      </c>
      <c r="JG128" s="86">
        <f t="shared" si="160"/>
        <v>5.0962892930335476E-7</v>
      </c>
      <c r="JH128" s="86">
        <f t="shared" si="160"/>
        <v>9.9705691543018023E-8</v>
      </c>
      <c r="JI128" s="86">
        <f t="shared" si="160"/>
        <v>9.2990787261259524E-10</v>
      </c>
      <c r="JJ128" s="86">
        <f t="shared" si="160"/>
        <v>6.561330493562875E-9</v>
      </c>
      <c r="JK128" s="86">
        <f t="shared" si="160"/>
        <v>2.2369301991190136E-8</v>
      </c>
      <c r="JL128" s="86">
        <f t="shared" si="160"/>
        <v>3.6515376160592597E-8</v>
      </c>
      <c r="JM128" s="86">
        <f t="shared" si="160"/>
        <v>9.4913798674344938E-7</v>
      </c>
    </row>
    <row r="129" spans="2:273" x14ac:dyDescent="0.25">
      <c r="B129" s="2">
        <v>102</v>
      </c>
      <c r="C129" s="37">
        <v>64.709999999999994</v>
      </c>
      <c r="D129" s="37">
        <v>65.790000000000006</v>
      </c>
      <c r="E129" s="37">
        <v>62.354999999999997</v>
      </c>
      <c r="F129" s="37">
        <v>63.581000000000003</v>
      </c>
      <c r="G129" s="37">
        <v>62.031999999999996</v>
      </c>
      <c r="H129" s="37">
        <v>60.694000000000003</v>
      </c>
      <c r="I129" s="37">
        <v>60.871000000000002</v>
      </c>
      <c r="J129" s="37">
        <v>61.225999999999999</v>
      </c>
      <c r="K129" s="37">
        <v>62.713999999999999</v>
      </c>
      <c r="L129" s="37">
        <v>65.793999999999997</v>
      </c>
      <c r="M129" s="37">
        <v>61.564999999999998</v>
      </c>
      <c r="N129" s="37">
        <v>64.209999999999994</v>
      </c>
      <c r="O129" s="37">
        <v>67.838999999999999</v>
      </c>
      <c r="P129" s="37">
        <v>73.031999999999996</v>
      </c>
      <c r="Q129" s="37">
        <v>66.322999999999993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65.078130124046069</v>
      </c>
      <c r="T129" s="4">
        <f t="shared" si="162"/>
        <v>64.798878031625108</v>
      </c>
      <c r="U129" s="4">
        <f t="shared" si="162"/>
        <v>63.238923085796955</v>
      </c>
      <c r="V129" s="4">
        <f t="shared" si="162"/>
        <v>63.434080108492772</v>
      </c>
      <c r="W129" s="4">
        <f t="shared" si="162"/>
        <v>61.444410864202759</v>
      </c>
      <c r="X129" s="4">
        <f t="shared" si="162"/>
        <v>60.958478803513742</v>
      </c>
      <c r="Y129" s="4">
        <f t="shared" si="162"/>
        <v>61.433915179540449</v>
      </c>
      <c r="Z129" s="4">
        <f t="shared" si="162"/>
        <v>61.656741125284533</v>
      </c>
      <c r="AA129" s="4">
        <f t="shared" si="162"/>
        <v>63.097485041019844</v>
      </c>
      <c r="AB129" s="4">
        <f t="shared" si="162"/>
        <v>65.172627430776672</v>
      </c>
      <c r="AC129" s="4">
        <f t="shared" si="162"/>
        <v>61.690098539639251</v>
      </c>
      <c r="AD129" s="4">
        <f t="shared" si="162"/>
        <v>65.217615482146726</v>
      </c>
      <c r="AE129" s="4">
        <f t="shared" si="162"/>
        <v>68.131369283037202</v>
      </c>
      <c r="AF129" s="4">
        <f t="shared" si="162"/>
        <v>71.279963547022646</v>
      </c>
      <c r="AG129" s="4">
        <f t="shared" si="162"/>
        <v>68.2813294269381</v>
      </c>
      <c r="AI129" s="4">
        <f t="shared" ref="AI129:AW145" si="163">IF(OR($B129 &lt; C$230, $B129 &gt; C$233), 0, C129-S129)</f>
        <v>-0.36813012404607548</v>
      </c>
      <c r="AJ129" s="4">
        <f t="shared" si="163"/>
        <v>0.99112196837489819</v>
      </c>
      <c r="AK129" s="4">
        <f t="shared" si="163"/>
        <v>-0.88392308579695822</v>
      </c>
      <c r="AL129" s="4">
        <f t="shared" si="163"/>
        <v>0.14691989150723117</v>
      </c>
      <c r="AM129" s="4">
        <f t="shared" si="163"/>
        <v>0.58758913579723782</v>
      </c>
      <c r="AN129" s="4">
        <f t="shared" si="163"/>
        <v>-0.26447880351373954</v>
      </c>
      <c r="AO129" s="4">
        <f t="shared" si="163"/>
        <v>-0.56291517954044679</v>
      </c>
      <c r="AP129" s="4">
        <f t="shared" si="163"/>
        <v>-0.43074112528453412</v>
      </c>
      <c r="AQ129" s="4">
        <f t="shared" si="163"/>
        <v>-0.3834850410198456</v>
      </c>
      <c r="AR129" s="4">
        <f t="shared" si="163"/>
        <v>0.6213725692233254</v>
      </c>
      <c r="AS129" s="4">
        <f t="shared" si="163"/>
        <v>-0.12509853963925366</v>
      </c>
      <c r="AT129" s="4">
        <f t="shared" si="163"/>
        <v>-1.0076154821467327</v>
      </c>
      <c r="AU129" s="4">
        <f t="shared" si="163"/>
        <v>-0.29236928303720333</v>
      </c>
      <c r="AV129" s="4">
        <f t="shared" si="163"/>
        <v>1.7520364529773502</v>
      </c>
      <c r="AW129" s="4">
        <f t="shared" si="163"/>
        <v>-1.9583294269381071</v>
      </c>
      <c r="AY129" s="2">
        <f t="shared" si="154"/>
        <v>65.07801481660232</v>
      </c>
      <c r="AZ129" s="2">
        <f t="shared" si="154"/>
        <v>64.798750285460756</v>
      </c>
      <c r="BA129" s="2">
        <f t="shared" si="154"/>
        <v>63.238921893086498</v>
      </c>
      <c r="BB129" s="2">
        <f t="shared" si="154"/>
        <v>63.434079697321017</v>
      </c>
      <c r="BC129" s="2">
        <f t="shared" si="154"/>
        <v>61.444409633530263</v>
      </c>
      <c r="BD129" s="2">
        <f t="shared" si="154"/>
        <v>60.958477864182136</v>
      </c>
      <c r="BE129" s="2">
        <f t="shared" si="154"/>
        <v>61.433911358326412</v>
      </c>
      <c r="BF129" s="2">
        <f t="shared" si="154"/>
        <v>61.656710320026896</v>
      </c>
      <c r="BG129" s="2">
        <f t="shared" si="154"/>
        <v>63.097204076701722</v>
      </c>
      <c r="BH129" s="2">
        <f t="shared" si="154"/>
        <v>65.172567565685213</v>
      </c>
      <c r="BI129" s="2">
        <f t="shared" si="154"/>
        <v>61.690097475163505</v>
      </c>
      <c r="BJ129" s="2">
        <f t="shared" si="154"/>
        <v>65.217610295908756</v>
      </c>
      <c r="BK129" s="2">
        <f t="shared" si="154"/>
        <v>68.131360793511391</v>
      </c>
      <c r="BL129" s="2">
        <f t="shared" si="154"/>
        <v>71.279943308098339</v>
      </c>
      <c r="BM129" s="2">
        <f t="shared" si="154"/>
        <v>68.279832785320949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64.709999999999994</v>
      </c>
      <c r="CF129" s="2">
        <f t="shared" si="155"/>
        <v>65.790000000000006</v>
      </c>
      <c r="CG129" s="2">
        <f t="shared" si="155"/>
        <v>62.354999999999997</v>
      </c>
      <c r="CH129" s="2">
        <f t="shared" si="155"/>
        <v>63.581000000000003</v>
      </c>
      <c r="CI129" s="2">
        <f t="shared" si="155"/>
        <v>62.031999999999996</v>
      </c>
      <c r="CJ129" s="2">
        <f t="shared" si="155"/>
        <v>60.694000000000003</v>
      </c>
      <c r="CK129" s="2">
        <f t="shared" si="155"/>
        <v>60.871000000000002</v>
      </c>
      <c r="CL129" s="2">
        <f t="shared" si="155"/>
        <v>61.225999999999999</v>
      </c>
      <c r="CM129" s="2">
        <f t="shared" si="155"/>
        <v>62.713999999999999</v>
      </c>
      <c r="CN129" s="2">
        <f t="shared" si="155"/>
        <v>65.793999999999997</v>
      </c>
      <c r="CO129" s="2">
        <f t="shared" si="155"/>
        <v>61.564999999999998</v>
      </c>
      <c r="CP129" s="2">
        <f t="shared" si="155"/>
        <v>64.209999999999994</v>
      </c>
      <c r="CQ129" s="2">
        <f t="shared" si="155"/>
        <v>67.838999999999999</v>
      </c>
      <c r="CR129" s="2">
        <f t="shared" si="155"/>
        <v>73.031999999999996</v>
      </c>
      <c r="CS129" s="2">
        <f t="shared" si="155"/>
        <v>66.322999999999993</v>
      </c>
      <c r="CU129" s="2">
        <f t="shared" si="110"/>
        <v>64.709999999999994</v>
      </c>
      <c r="CV129" s="2">
        <f t="shared" si="111"/>
        <v>65.790000000000006</v>
      </c>
      <c r="CW129" s="2">
        <f t="shared" si="112"/>
        <v>62.354999999999997</v>
      </c>
      <c r="CX129" s="2">
        <f t="shared" si="113"/>
        <v>63.581000000000003</v>
      </c>
      <c r="CY129" s="2">
        <f t="shared" si="114"/>
        <v>62.031999999999996</v>
      </c>
      <c r="CZ129" s="2">
        <f t="shared" si="115"/>
        <v>60.694000000000003</v>
      </c>
      <c r="DA129" s="2">
        <f t="shared" si="116"/>
        <v>60.871000000000002</v>
      </c>
      <c r="DB129" s="2">
        <f t="shared" si="117"/>
        <v>61.225999999999999</v>
      </c>
      <c r="DC129" s="2">
        <f t="shared" si="118"/>
        <v>62.713999999999999</v>
      </c>
      <c r="DD129" s="2">
        <f t="shared" si="119"/>
        <v>65.793999999999997</v>
      </c>
      <c r="DE129" s="2">
        <f t="shared" si="120"/>
        <v>61.564999999999998</v>
      </c>
      <c r="DF129" s="2">
        <f t="shared" si="121"/>
        <v>64.209999999999994</v>
      </c>
      <c r="DG129" s="2">
        <f t="shared" si="122"/>
        <v>67.838999999999999</v>
      </c>
      <c r="DH129" s="2">
        <f t="shared" si="123"/>
        <v>73.031999999999996</v>
      </c>
      <c r="DI129" s="2">
        <f t="shared" si="124"/>
        <v>66.322999999999993</v>
      </c>
      <c r="DK129" s="2">
        <f t="shared" ref="DK129:DY145" si="164">BO$228*$B129+BO$229</f>
        <v>87.355937632135323</v>
      </c>
      <c r="DL129" s="2">
        <f t="shared" si="164"/>
        <v>90.138489278163718</v>
      </c>
      <c r="DM129" s="2">
        <f t="shared" si="164"/>
        <v>101.86258182751263</v>
      </c>
      <c r="DN129" s="2">
        <f t="shared" si="164"/>
        <v>91.572688555347113</v>
      </c>
      <c r="DO129" s="2">
        <f t="shared" si="164"/>
        <v>93.665061163227037</v>
      </c>
      <c r="DP129" s="2">
        <f t="shared" si="164"/>
        <v>95.061296312506869</v>
      </c>
      <c r="DQ129" s="2">
        <f t="shared" si="164"/>
        <v>90.188974358974377</v>
      </c>
      <c r="DR129" s="2">
        <f t="shared" si="164"/>
        <v>78.457244665718349</v>
      </c>
      <c r="DS129" s="2">
        <f t="shared" si="164"/>
        <v>83.850347795163557</v>
      </c>
      <c r="DT129" s="2">
        <f t="shared" si="164"/>
        <v>80.922724751066866</v>
      </c>
      <c r="DU129" s="2">
        <f t="shared" si="164"/>
        <v>101.29983017835647</v>
      </c>
      <c r="DV129" s="2">
        <f t="shared" si="164"/>
        <v>110.80570543823174</v>
      </c>
      <c r="DW129" s="2">
        <f t="shared" si="164"/>
        <v>108.18839671669795</v>
      </c>
      <c r="DX129" s="2">
        <f t="shared" si="164"/>
        <v>112.42755975975973</v>
      </c>
      <c r="DY129" s="2">
        <f t="shared" si="164"/>
        <v>99.06811521620142</v>
      </c>
      <c r="EA129" s="2">
        <f t="shared" si="152"/>
        <v>64.978052945621315</v>
      </c>
      <c r="EB129" s="2">
        <f t="shared" si="152"/>
        <v>64.681053450302969</v>
      </c>
      <c r="EC129" s="2">
        <f t="shared" si="152"/>
        <v>63.048258607877145</v>
      </c>
      <c r="ED129" s="2">
        <f t="shared" si="152"/>
        <v>63.284757376862707</v>
      </c>
      <c r="EE129" s="2">
        <f t="shared" si="151"/>
        <v>61.263718399253278</v>
      </c>
      <c r="EF129" s="2">
        <f t="shared" si="151"/>
        <v>60.76750901682324</v>
      </c>
      <c r="EG129" s="2">
        <f t="shared" si="151"/>
        <v>61.271383564698674</v>
      </c>
      <c r="EH129" s="2">
        <f t="shared" si="151"/>
        <v>61.558459959201976</v>
      </c>
      <c r="EI129" s="2">
        <f t="shared" si="151"/>
        <v>62.978123530664675</v>
      </c>
      <c r="EJ129" s="2">
        <f t="shared" si="151"/>
        <v>65.080139228965891</v>
      </c>
      <c r="EK129" s="2">
        <f t="shared" si="151"/>
        <v>61.466391704069324</v>
      </c>
      <c r="EL129" s="2">
        <f t="shared" si="151"/>
        <v>64.941232482125614</v>
      </c>
      <c r="EM129" s="2">
        <f t="shared" si="135"/>
        <v>67.934271975238019</v>
      </c>
      <c r="EN129" s="2">
        <f t="shared" si="135"/>
        <v>71.026886516195603</v>
      </c>
      <c r="EO129" s="2">
        <f t="shared" si="135"/>
        <v>68.03574536642985</v>
      </c>
      <c r="EQ129" s="2">
        <f t="shared" ref="EQ129:FE145" si="165">CU$228*$B129+CU$229</f>
        <v>65.619356844113469</v>
      </c>
      <c r="ER129" s="2">
        <f t="shared" si="165"/>
        <v>64.281652998902075</v>
      </c>
      <c r="ES129" s="2">
        <f t="shared" si="165"/>
        <v>62.936087267794683</v>
      </c>
      <c r="ET129" s="2">
        <f t="shared" si="165"/>
        <v>62.840361215477216</v>
      </c>
      <c r="EU129" s="2">
        <f t="shared" si="165"/>
        <v>61.056522081530666</v>
      </c>
      <c r="EV129" s="2">
        <f t="shared" si="165"/>
        <v>60.627050027700776</v>
      </c>
      <c r="EW129" s="2">
        <f t="shared" si="165"/>
        <v>61.142881779225348</v>
      </c>
      <c r="EX129" s="2">
        <f t="shared" si="165"/>
        <v>61.45375251246422</v>
      </c>
      <c r="EY129" s="2">
        <f t="shared" si="165"/>
        <v>62.779410824730704</v>
      </c>
      <c r="EZ129" s="2">
        <f t="shared" si="165"/>
        <v>64.979498128138232</v>
      </c>
      <c r="FA129" s="2">
        <f t="shared" si="165"/>
        <v>61.43217059860487</v>
      </c>
      <c r="FB129" s="2">
        <f t="shared" si="165"/>
        <v>64.868663865057513</v>
      </c>
      <c r="FC129" s="2">
        <f t="shared" si="165"/>
        <v>67.538276722593395</v>
      </c>
      <c r="FD129" s="2">
        <f t="shared" si="165"/>
        <v>70.507991882000809</v>
      </c>
      <c r="FE129" s="2">
        <f t="shared" si="165"/>
        <v>68.050223828914653</v>
      </c>
      <c r="FG129" s="2">
        <f t="shared" ref="FG129:FU145" si="166">POWER(10,($B129-C$231)/C$229)/(1+POWER(10,($B129-C$231)/C$229))</f>
        <v>0.99566910824251309</v>
      </c>
      <c r="FH129" s="2">
        <f t="shared" si="166"/>
        <v>0.99528383545708776</v>
      </c>
      <c r="FI129" s="2">
        <f t="shared" si="166"/>
        <v>0.99507115308413141</v>
      </c>
      <c r="FJ129" s="2">
        <f t="shared" si="166"/>
        <v>0.99463906603189034</v>
      </c>
      <c r="FK129" s="2">
        <f t="shared" si="166"/>
        <v>0.99438779506879027</v>
      </c>
      <c r="FL129" s="2">
        <f t="shared" si="166"/>
        <v>0.99440271997564345</v>
      </c>
      <c r="FM129" s="2">
        <f t="shared" si="166"/>
        <v>0.99434644364894587</v>
      </c>
      <c r="FN129" s="2">
        <f t="shared" si="166"/>
        <v>0.99412650725179486</v>
      </c>
      <c r="FO129" s="2">
        <f t="shared" si="166"/>
        <v>0.99419172481503693</v>
      </c>
      <c r="FP129" s="2">
        <f t="shared" si="166"/>
        <v>0.99410868634876604</v>
      </c>
      <c r="FQ129" s="2">
        <f t="shared" si="166"/>
        <v>0.99437701631888253</v>
      </c>
      <c r="FR129" s="2">
        <f t="shared" si="166"/>
        <v>0.99396457690049222</v>
      </c>
      <c r="FS129" s="2">
        <f t="shared" si="166"/>
        <v>0.99504342345930996</v>
      </c>
      <c r="FT129" s="2">
        <f t="shared" si="166"/>
        <v>0.99382111818218677</v>
      </c>
      <c r="FU129" s="2">
        <f t="shared" si="166"/>
        <v>0.99213659007086041</v>
      </c>
      <c r="FW129" s="2">
        <f t="shared" si="156"/>
        <v>4.7491909052097461E-3</v>
      </c>
      <c r="FX129" s="2">
        <f t="shared" si="156"/>
        <v>5.9204265762201839E-3</v>
      </c>
      <c r="FY129" s="2">
        <f t="shared" si="156"/>
        <v>5.7641469095745515E-3</v>
      </c>
      <c r="FZ129" s="2">
        <f t="shared" si="156"/>
        <v>5.2372429967014033E-3</v>
      </c>
      <c r="GA129" s="2">
        <f t="shared" si="156"/>
        <v>5.5586960881462135E-3</v>
      </c>
      <c r="GB129" s="2">
        <f t="shared" si="156"/>
        <v>6.9990766479935112E-3</v>
      </c>
      <c r="GC129" s="2">
        <f t="shared" si="156"/>
        <v>7.4663201051070674E-3</v>
      </c>
      <c r="GD129" s="2">
        <f t="shared" si="156"/>
        <v>9.5936691570354948E-3</v>
      </c>
      <c r="GE129" s="2">
        <f t="shared" si="156"/>
        <v>1.0825056220295703E-2</v>
      </c>
      <c r="GF129" s="2">
        <f t="shared" si="156"/>
        <v>8.995367006477217E-3</v>
      </c>
      <c r="GG129" s="2">
        <f t="shared" si="156"/>
        <v>8.0945196180239251E-3</v>
      </c>
      <c r="GH129" s="2">
        <f t="shared" si="156"/>
        <v>5.9762161720571744E-3</v>
      </c>
      <c r="GI129" s="2">
        <f t="shared" si="156"/>
        <v>6.1461143029179176E-3</v>
      </c>
      <c r="GJ129" s="2">
        <f t="shared" si="156"/>
        <v>5.3056537218283285E-3</v>
      </c>
      <c r="GK129" s="2">
        <f t="shared" si="156"/>
        <v>4.6395596043744625E-3</v>
      </c>
      <c r="GM129" s="86">
        <f t="shared" si="157"/>
        <v>2.4773615903454669E-33</v>
      </c>
      <c r="GN129" s="86">
        <f t="shared" si="157"/>
        <v>1.4690429955965625E-33</v>
      </c>
      <c r="GO129" s="86">
        <f t="shared" si="157"/>
        <v>1.5033297784298041E-39</v>
      </c>
      <c r="GP129" s="86">
        <f t="shared" si="157"/>
        <v>2.1238715012055664E-45</v>
      </c>
      <c r="GQ129" s="86">
        <f t="shared" si="157"/>
        <v>1.9516984111536344E-46</v>
      </c>
      <c r="GR129" s="86">
        <f t="shared" si="157"/>
        <v>3.5347632809162823E-46</v>
      </c>
      <c r="GS129" s="86">
        <f t="shared" si="157"/>
        <v>2.1475013397424074E-53</v>
      </c>
      <c r="GT129" s="86">
        <f t="shared" si="157"/>
        <v>2.691617689636085E-61</v>
      </c>
      <c r="GU129" s="86">
        <f t="shared" si="157"/>
        <v>2.2082224967408575E-58</v>
      </c>
      <c r="GV129" s="86">
        <f t="shared" si="157"/>
        <v>1.5859048076588751E-56</v>
      </c>
      <c r="GW129" s="86">
        <f t="shared" si="157"/>
        <v>2.3327883864482097E-52</v>
      </c>
      <c r="GX129" s="86">
        <f t="shared" si="157"/>
        <v>1.6408101972574382E-41</v>
      </c>
      <c r="GY129" s="86">
        <f t="shared" si="157"/>
        <v>2.6600939516103285E-42</v>
      </c>
      <c r="GZ129" s="86">
        <f t="shared" si="157"/>
        <v>2.7083615709132209E-42</v>
      </c>
      <c r="HA129" s="86">
        <f t="shared" si="157"/>
        <v>1.4735783813971942E-63</v>
      </c>
      <c r="HC129" s="86">
        <f t="shared" si="153"/>
        <v>5.3822280895393453E-6</v>
      </c>
      <c r="HD129" s="86">
        <f t="shared" si="153"/>
        <v>1.6719559056256777E-5</v>
      </c>
      <c r="HE129" s="86">
        <f t="shared" si="153"/>
        <v>1.647356946516125E-8</v>
      </c>
      <c r="HF129" s="86">
        <f t="shared" si="153"/>
        <v>5.8404413196407685E-10</v>
      </c>
      <c r="HG129" s="86">
        <f t="shared" si="153"/>
        <v>1.2680229176920634E-12</v>
      </c>
      <c r="HH129" s="86">
        <f t="shared" si="153"/>
        <v>8.7768691492508775E-14</v>
      </c>
      <c r="HI129" s="86">
        <f t="shared" si="153"/>
        <v>1.626513348565681E-12</v>
      </c>
      <c r="HJ129" s="86">
        <f t="shared" si="153"/>
        <v>3.906967268315224E-20</v>
      </c>
      <c r="HK129" s="86">
        <f t="shared" si="153"/>
        <v>2.0521802710142754E-20</v>
      </c>
      <c r="HL129" s="86">
        <f t="shared" si="161"/>
        <v>1.4409677781677237E-16</v>
      </c>
      <c r="HM129" s="86">
        <f t="shared" si="161"/>
        <v>3.0422571532244468E-15</v>
      </c>
      <c r="HN129" s="86">
        <f t="shared" si="161"/>
        <v>8.6777531343431541E-12</v>
      </c>
      <c r="HO129" s="86">
        <f t="shared" si="161"/>
        <v>1.1304762259245179E-9</v>
      </c>
      <c r="HP129" s="86">
        <f t="shared" si="161"/>
        <v>2.2881060365442425E-9</v>
      </c>
      <c r="HQ129" s="86">
        <f t="shared" si="161"/>
        <v>1.5899253951242813E-16</v>
      </c>
      <c r="HS129" s="86">
        <f t="shared" si="158"/>
        <v>2.1685690202846487E-7</v>
      </c>
      <c r="HT129" s="86">
        <f t="shared" si="158"/>
        <v>2.1209291896309607E-8</v>
      </c>
      <c r="HU129" s="86">
        <f t="shared" si="158"/>
        <v>2.0046554280987892E-8</v>
      </c>
      <c r="HV129" s="86">
        <f t="shared" si="158"/>
        <v>4.8786900912832922E-9</v>
      </c>
      <c r="HW129" s="86">
        <f t="shared" si="158"/>
        <v>1.2923764557849733E-8</v>
      </c>
      <c r="HX129" s="86">
        <f t="shared" si="158"/>
        <v>9.1399651000963797E-9</v>
      </c>
      <c r="HY129" s="86">
        <f t="shared" si="158"/>
        <v>2.9108219343459696E-8</v>
      </c>
      <c r="HZ129" s="86">
        <f t="shared" si="158"/>
        <v>2.4095439508226702E-7</v>
      </c>
      <c r="IA129" s="86">
        <f t="shared" si="158"/>
        <v>1.7323001846771335E-6</v>
      </c>
      <c r="IB129" s="86">
        <f t="shared" si="158"/>
        <v>3.6541702745875004E-7</v>
      </c>
      <c r="IC129" s="86">
        <f t="shared" si="158"/>
        <v>4.7702977140979176E-9</v>
      </c>
      <c r="ID129" s="86">
        <f t="shared" si="158"/>
        <v>2.4386352147504164E-8</v>
      </c>
      <c r="IE129" s="86">
        <f t="shared" si="158"/>
        <v>3.650492225971434E-8</v>
      </c>
      <c r="IF129" s="86">
        <f t="shared" si="158"/>
        <v>3.5576483785649236E-8</v>
      </c>
      <c r="IG129" s="86">
        <f t="shared" si="158"/>
        <v>2.1824357478848841E-6</v>
      </c>
      <c r="II129" s="86">
        <f t="shared" si="159"/>
        <v>3.4153796181034915E-31</v>
      </c>
      <c r="IJ129" s="86">
        <f t="shared" si="159"/>
        <v>1.4585184075944626E-40</v>
      </c>
      <c r="IK129" s="86">
        <f t="shared" si="159"/>
        <v>2.2218138851135437E-39</v>
      </c>
      <c r="IL129" s="86">
        <f t="shared" si="159"/>
        <v>5.1327136701302537E-45</v>
      </c>
      <c r="IM129" s="86">
        <f t="shared" si="159"/>
        <v>1.2286031917750458E-41</v>
      </c>
      <c r="IN129" s="86">
        <f t="shared" si="159"/>
        <v>1.4113190965456882E-44</v>
      </c>
      <c r="IO129" s="86">
        <f t="shared" si="159"/>
        <v>5.7470853810694782E-43</v>
      </c>
      <c r="IP129" s="86">
        <f t="shared" si="159"/>
        <v>1.5787976542296077E-38</v>
      </c>
      <c r="IQ129" s="86">
        <f t="shared" si="159"/>
        <v>3.087862263827142E-35</v>
      </c>
      <c r="IR129" s="86">
        <f t="shared" si="159"/>
        <v>2.5055274671102354E-38</v>
      </c>
      <c r="IS129" s="86">
        <f t="shared" si="159"/>
        <v>2.5833656854068702E-48</v>
      </c>
      <c r="IT129" s="86">
        <f t="shared" si="159"/>
        <v>8.8310016986968582E-41</v>
      </c>
      <c r="IU129" s="86">
        <f t="shared" si="159"/>
        <v>3.5756965705303326E-39</v>
      </c>
      <c r="IV129" s="86">
        <f t="shared" si="159"/>
        <v>6.3469570858093694E-60</v>
      </c>
      <c r="IW129" s="86">
        <f t="shared" si="159"/>
        <v>5.8766983276490824E-47</v>
      </c>
      <c r="IY129" s="86">
        <f t="shared" si="160"/>
        <v>5.59908499156781E-6</v>
      </c>
      <c r="IZ129" s="86">
        <f t="shared" si="160"/>
        <v>1.6740768348153086E-5</v>
      </c>
      <c r="JA129" s="86">
        <f t="shared" si="160"/>
        <v>3.6520123746149141E-8</v>
      </c>
      <c r="JB129" s="86">
        <f t="shared" si="160"/>
        <v>5.4627342232473688E-9</v>
      </c>
      <c r="JC129" s="86">
        <f t="shared" si="160"/>
        <v>1.2925032580767426E-8</v>
      </c>
      <c r="JD129" s="86">
        <f t="shared" si="160"/>
        <v>9.140052868787873E-9</v>
      </c>
      <c r="JE129" s="86">
        <f t="shared" si="160"/>
        <v>2.9109845856808261E-8</v>
      </c>
      <c r="JF129" s="86">
        <f t="shared" si="160"/>
        <v>2.4095439508230609E-7</v>
      </c>
      <c r="JG129" s="86">
        <f t="shared" si="160"/>
        <v>1.7323001846771541E-6</v>
      </c>
      <c r="JH129" s="86">
        <f t="shared" si="160"/>
        <v>3.6541702760284681E-7</v>
      </c>
      <c r="JI129" s="86">
        <f t="shared" si="160"/>
        <v>4.7703007563550704E-9</v>
      </c>
      <c r="JJ129" s="86">
        <f t="shared" si="160"/>
        <v>2.4395029900638506E-8</v>
      </c>
      <c r="JK129" s="86">
        <f t="shared" si="160"/>
        <v>3.7635398485638856E-8</v>
      </c>
      <c r="JL129" s="86">
        <f t="shared" si="160"/>
        <v>3.7864589822193481E-8</v>
      </c>
      <c r="JM129" s="86">
        <f t="shared" si="160"/>
        <v>2.1824357480438769E-6</v>
      </c>
    </row>
    <row r="130" spans="2:273" x14ac:dyDescent="0.25">
      <c r="B130" s="2">
        <v>103</v>
      </c>
      <c r="C130" s="37">
        <v>64.016000000000005</v>
      </c>
      <c r="D130" s="37">
        <v>63.935000000000002</v>
      </c>
      <c r="E130" s="37">
        <v>62.145000000000003</v>
      </c>
      <c r="F130" s="37">
        <v>62.581000000000003</v>
      </c>
      <c r="G130" s="37">
        <v>60.918999999999997</v>
      </c>
      <c r="H130" s="37">
        <v>61.418999999999997</v>
      </c>
      <c r="I130" s="37">
        <v>60.951999999999998</v>
      </c>
      <c r="J130" s="37">
        <v>61.805999999999997</v>
      </c>
      <c r="K130" s="37">
        <v>63.348999999999997</v>
      </c>
      <c r="L130" s="37">
        <v>66.507999999999996</v>
      </c>
      <c r="M130" s="37">
        <v>60.564999999999998</v>
      </c>
      <c r="N130" s="37">
        <v>64.935000000000002</v>
      </c>
      <c r="O130" s="37">
        <v>67.403000000000006</v>
      </c>
      <c r="P130" s="37">
        <v>70.596999999999994</v>
      </c>
      <c r="Q130" s="37">
        <v>65.564999999999998</v>
      </c>
      <c r="S130" s="4">
        <f t="shared" si="162"/>
        <v>65.047296224496392</v>
      </c>
      <c r="T130" s="4">
        <f t="shared" si="162"/>
        <v>64.648602403613424</v>
      </c>
      <c r="U130" s="4">
        <f t="shared" si="162"/>
        <v>63.10085649500396</v>
      </c>
      <c r="V130" s="4">
        <f t="shared" si="162"/>
        <v>63.23518221439268</v>
      </c>
      <c r="W130" s="4">
        <f t="shared" si="162"/>
        <v>61.273247796543266</v>
      </c>
      <c r="X130" s="4">
        <f t="shared" si="162"/>
        <v>60.778725414288886</v>
      </c>
      <c r="Y130" s="4">
        <f t="shared" si="162"/>
        <v>61.253692957618448</v>
      </c>
      <c r="Z130" s="4">
        <f t="shared" si="162"/>
        <v>61.460427749492311</v>
      </c>
      <c r="AA130" s="4">
        <f t="shared" si="162"/>
        <v>62.850567338502429</v>
      </c>
      <c r="AB130" s="4">
        <f t="shared" si="162"/>
        <v>64.938025881457477</v>
      </c>
      <c r="AC130" s="4">
        <f t="shared" si="162"/>
        <v>61.526728966848282</v>
      </c>
      <c r="AD130" s="4">
        <f t="shared" si="162"/>
        <v>65.042122153852588</v>
      </c>
      <c r="AE130" s="4">
        <f t="shared" si="162"/>
        <v>67.990337427804192</v>
      </c>
      <c r="AF130" s="4">
        <f t="shared" si="162"/>
        <v>71.096329804833232</v>
      </c>
      <c r="AG130" s="4">
        <f t="shared" si="162"/>
        <v>68.184674730749833</v>
      </c>
      <c r="AI130" s="4">
        <f t="shared" si="163"/>
        <v>-1.031296224496387</v>
      </c>
      <c r="AJ130" s="4">
        <f t="shared" si="163"/>
        <v>-0.71360240361342164</v>
      </c>
      <c r="AK130" s="4">
        <f t="shared" si="163"/>
        <v>-0.95585649500395675</v>
      </c>
      <c r="AL130" s="4">
        <f t="shared" si="163"/>
        <v>-0.65418221439267654</v>
      </c>
      <c r="AM130" s="4">
        <f t="shared" si="163"/>
        <v>-0.35424779654326954</v>
      </c>
      <c r="AN130" s="4">
        <f t="shared" si="163"/>
        <v>0.6402745857111114</v>
      </c>
      <c r="AO130" s="4">
        <f t="shared" si="163"/>
        <v>-0.3016929576184495</v>
      </c>
      <c r="AP130" s="4">
        <f t="shared" si="163"/>
        <v>0.34557225050768636</v>
      </c>
      <c r="AQ130" s="4">
        <f t="shared" si="163"/>
        <v>0.49843266149756715</v>
      </c>
      <c r="AR130" s="4">
        <f t="shared" si="163"/>
        <v>1.5699741185425182</v>
      </c>
      <c r="AS130" s="4">
        <f t="shared" si="163"/>
        <v>-0.96172896684828402</v>
      </c>
      <c r="AT130" s="4">
        <f t="shared" si="163"/>
        <v>-0.10712215385258617</v>
      </c>
      <c r="AU130" s="4">
        <f t="shared" si="163"/>
        <v>-0.58733742780418652</v>
      </c>
      <c r="AV130" s="4">
        <f t="shared" si="163"/>
        <v>-0.49932980483323774</v>
      </c>
      <c r="AW130" s="4">
        <f t="shared" si="163"/>
        <v>-2.6196747307498356</v>
      </c>
      <c r="AY130" s="2">
        <f t="shared" si="154"/>
        <v>65.047265609038362</v>
      </c>
      <c r="AZ130" s="2">
        <f t="shared" si="154"/>
        <v>64.648578199820165</v>
      </c>
      <c r="BA130" s="2">
        <f t="shared" si="154"/>
        <v>63.100852811454352</v>
      </c>
      <c r="BB130" s="2">
        <f t="shared" si="154"/>
        <v>63.235180645138946</v>
      </c>
      <c r="BC130" s="2">
        <f t="shared" si="154"/>
        <v>61.273243405476855</v>
      </c>
      <c r="BD130" s="2">
        <f t="shared" si="154"/>
        <v>60.778721635741825</v>
      </c>
      <c r="BE130" s="2">
        <f t="shared" si="154"/>
        <v>61.253678439442723</v>
      </c>
      <c r="BF130" s="2">
        <f t="shared" si="154"/>
        <v>61.460321710331101</v>
      </c>
      <c r="BG130" s="2">
        <f t="shared" si="154"/>
        <v>62.849706054345567</v>
      </c>
      <c r="BH130" s="2">
        <f t="shared" si="154"/>
        <v>64.93782766213053</v>
      </c>
      <c r="BI130" s="2">
        <f t="shared" si="154"/>
        <v>61.52672408915177</v>
      </c>
      <c r="BJ130" s="2">
        <f t="shared" si="154"/>
        <v>65.042104033146657</v>
      </c>
      <c r="BK130" s="2">
        <f t="shared" si="154"/>
        <v>67.990308800082119</v>
      </c>
      <c r="BL130" s="2">
        <f t="shared" si="154"/>
        <v>71.096268586323362</v>
      </c>
      <c r="BM130" s="2">
        <f t="shared" si="154"/>
        <v>68.181432514704753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64.016000000000005</v>
      </c>
      <c r="CF130" s="2">
        <f t="shared" si="155"/>
        <v>63.935000000000002</v>
      </c>
      <c r="CG130" s="2">
        <f t="shared" si="155"/>
        <v>62.145000000000003</v>
      </c>
      <c r="CH130" s="2">
        <f t="shared" si="155"/>
        <v>62.581000000000003</v>
      </c>
      <c r="CI130" s="2">
        <f t="shared" si="155"/>
        <v>60.918999999999997</v>
      </c>
      <c r="CJ130" s="2">
        <f t="shared" si="155"/>
        <v>61.418999999999997</v>
      </c>
      <c r="CK130" s="2">
        <f t="shared" si="155"/>
        <v>60.951999999999998</v>
      </c>
      <c r="CL130" s="2">
        <f t="shared" si="155"/>
        <v>61.805999999999997</v>
      </c>
      <c r="CM130" s="2">
        <f t="shared" si="155"/>
        <v>63.348999999999997</v>
      </c>
      <c r="CN130" s="2">
        <f t="shared" si="155"/>
        <v>66.507999999999996</v>
      </c>
      <c r="CO130" s="2">
        <f t="shared" si="155"/>
        <v>60.564999999999998</v>
      </c>
      <c r="CP130" s="2">
        <f t="shared" si="155"/>
        <v>64.935000000000002</v>
      </c>
      <c r="CQ130" s="2">
        <f t="shared" si="155"/>
        <v>67.403000000000006</v>
      </c>
      <c r="CR130" s="2">
        <f t="shared" si="155"/>
        <v>70.596999999999994</v>
      </c>
      <c r="CS130" s="2">
        <f t="shared" si="155"/>
        <v>65.564999999999998</v>
      </c>
      <c r="CU130" s="2">
        <f t="shared" si="110"/>
        <v>64.016000000000005</v>
      </c>
      <c r="CV130" s="2">
        <f t="shared" si="111"/>
        <v>63.935000000000002</v>
      </c>
      <c r="CW130" s="2">
        <f t="shared" si="112"/>
        <v>62.145000000000003</v>
      </c>
      <c r="CX130" s="2">
        <f t="shared" si="113"/>
        <v>62.581000000000003</v>
      </c>
      <c r="CY130" s="2">
        <f t="shared" si="114"/>
        <v>60.918999999999997</v>
      </c>
      <c r="CZ130" s="2">
        <f t="shared" si="115"/>
        <v>61.418999999999997</v>
      </c>
      <c r="DA130" s="2">
        <f t="shared" si="116"/>
        <v>60.951999999999998</v>
      </c>
      <c r="DB130" s="2">
        <f t="shared" si="117"/>
        <v>61.805999999999997</v>
      </c>
      <c r="DC130" s="2">
        <f t="shared" si="118"/>
        <v>63.348999999999997</v>
      </c>
      <c r="DD130" s="2">
        <f t="shared" si="119"/>
        <v>66.507999999999996</v>
      </c>
      <c r="DE130" s="2">
        <f t="shared" si="120"/>
        <v>60.564999999999998</v>
      </c>
      <c r="DF130" s="2">
        <f t="shared" si="121"/>
        <v>64.935000000000002</v>
      </c>
      <c r="DG130" s="2">
        <f t="shared" si="122"/>
        <v>67.403000000000006</v>
      </c>
      <c r="DH130" s="2">
        <f t="shared" si="123"/>
        <v>70.596999999999994</v>
      </c>
      <c r="DI130" s="2">
        <f t="shared" si="124"/>
        <v>65.564999999999998</v>
      </c>
      <c r="DK130" s="2">
        <f t="shared" si="164"/>
        <v>87.474331923890077</v>
      </c>
      <c r="DL130" s="2">
        <f t="shared" si="164"/>
        <v>90.282047719722158</v>
      </c>
      <c r="DM130" s="2">
        <f t="shared" si="164"/>
        <v>102.15947024822407</v>
      </c>
      <c r="DN130" s="2">
        <f t="shared" si="164"/>
        <v>91.756024859287066</v>
      </c>
      <c r="DO130" s="2">
        <f t="shared" si="164"/>
        <v>93.853772420262686</v>
      </c>
      <c r="DP130" s="2">
        <f t="shared" si="164"/>
        <v>95.259962140277963</v>
      </c>
      <c r="DQ130" s="2">
        <f t="shared" si="164"/>
        <v>90.293639338731467</v>
      </c>
      <c r="DR130" s="2">
        <f t="shared" si="164"/>
        <v>78.41627927927928</v>
      </c>
      <c r="DS130" s="2">
        <f t="shared" si="164"/>
        <v>83.835756756756723</v>
      </c>
      <c r="DT130" s="2">
        <f t="shared" si="164"/>
        <v>80.834207207207214</v>
      </c>
      <c r="DU130" s="2">
        <f t="shared" si="164"/>
        <v>101.49588160630265</v>
      </c>
      <c r="DV130" s="2">
        <f t="shared" si="164"/>
        <v>111.134367326841</v>
      </c>
      <c r="DW130" s="2">
        <f t="shared" si="164"/>
        <v>108.50309380863041</v>
      </c>
      <c r="DX130" s="2">
        <f t="shared" si="164"/>
        <v>112.80296722436719</v>
      </c>
      <c r="DY130" s="2">
        <f t="shared" si="164"/>
        <v>99.376293103448276</v>
      </c>
      <c r="EA130" s="2">
        <f t="shared" si="152"/>
        <v>64.955196500690491</v>
      </c>
      <c r="EB130" s="2">
        <f t="shared" si="152"/>
        <v>64.540206710681005</v>
      </c>
      <c r="EC130" s="2">
        <f t="shared" si="152"/>
        <v>62.925063289571469</v>
      </c>
      <c r="ED130" s="2">
        <f t="shared" si="152"/>
        <v>63.097330406097157</v>
      </c>
      <c r="EE130" s="2">
        <f t="shared" si="151"/>
        <v>61.106698891611231</v>
      </c>
      <c r="EF130" s="2">
        <f t="shared" si="151"/>
        <v>60.602689110715808</v>
      </c>
      <c r="EG130" s="2">
        <f t="shared" si="151"/>
        <v>61.104054579918611</v>
      </c>
      <c r="EH130" s="2">
        <f t="shared" si="151"/>
        <v>61.369917507611007</v>
      </c>
      <c r="EI130" s="2">
        <f t="shared" si="151"/>
        <v>62.739822361852518</v>
      </c>
      <c r="EJ130" s="2">
        <f t="shared" si="151"/>
        <v>64.852792719458193</v>
      </c>
      <c r="EK130" s="2">
        <f t="shared" si="151"/>
        <v>61.320896926880643</v>
      </c>
      <c r="EL130" s="2">
        <f t="shared" si="151"/>
        <v>64.787261740246876</v>
      </c>
      <c r="EM130" s="2">
        <f t="shared" si="135"/>
        <v>67.808741819807835</v>
      </c>
      <c r="EN130" s="2">
        <f t="shared" si="135"/>
        <v>70.862522046304676</v>
      </c>
      <c r="EO130" s="2">
        <f t="shared" si="135"/>
        <v>67.955856945578347</v>
      </c>
      <c r="EQ130" s="2">
        <f t="shared" si="165"/>
        <v>65.548599807939155</v>
      </c>
      <c r="ER130" s="2">
        <f t="shared" si="165"/>
        <v>64.171042239638268</v>
      </c>
      <c r="ES130" s="2">
        <f t="shared" si="165"/>
        <v>62.821844666821626</v>
      </c>
      <c r="ET130" s="2">
        <f t="shared" si="165"/>
        <v>62.690538453634964</v>
      </c>
      <c r="EU130" s="2">
        <f t="shared" si="165"/>
        <v>60.917811984697501</v>
      </c>
      <c r="EV130" s="2">
        <f t="shared" si="165"/>
        <v>60.475894725605727</v>
      </c>
      <c r="EW130" s="2">
        <f t="shared" si="165"/>
        <v>60.987243872892421</v>
      </c>
      <c r="EX130" s="2">
        <f t="shared" si="165"/>
        <v>61.279040720995482</v>
      </c>
      <c r="EY130" s="2">
        <f t="shared" si="165"/>
        <v>62.577636965793225</v>
      </c>
      <c r="EZ130" s="2">
        <f t="shared" si="165"/>
        <v>64.763819361719101</v>
      </c>
      <c r="FA130" s="2">
        <f t="shared" si="165"/>
        <v>61.286949391098197</v>
      </c>
      <c r="FB130" s="2">
        <f t="shared" si="165"/>
        <v>64.725430481862261</v>
      </c>
      <c r="FC130" s="2">
        <f t="shared" si="165"/>
        <v>67.441986527628245</v>
      </c>
      <c r="FD130" s="2">
        <f t="shared" si="165"/>
        <v>70.393849739731351</v>
      </c>
      <c r="FE130" s="2">
        <f t="shared" si="165"/>
        <v>67.973049616784465</v>
      </c>
      <c r="FG130" s="2">
        <f t="shared" si="166"/>
        <v>0.99604867403526154</v>
      </c>
      <c r="FH130" s="2">
        <f t="shared" si="166"/>
        <v>0.99569702120371661</v>
      </c>
      <c r="FI130" s="2">
        <f t="shared" si="166"/>
        <v>0.99550288785665852</v>
      </c>
      <c r="FJ130" s="2">
        <f t="shared" si="166"/>
        <v>0.99510846275393572</v>
      </c>
      <c r="FK130" s="2">
        <f t="shared" si="166"/>
        <v>0.99487907949190058</v>
      </c>
      <c r="FL130" s="2">
        <f t="shared" si="166"/>
        <v>0.99489270460404089</v>
      </c>
      <c r="FM130" s="2">
        <f t="shared" si="166"/>
        <v>0.99484132913745238</v>
      </c>
      <c r="FN130" s="2">
        <f t="shared" si="166"/>
        <v>0.99464054116061662</v>
      </c>
      <c r="FO130" s="2">
        <f t="shared" si="166"/>
        <v>0.9947000814691187</v>
      </c>
      <c r="FP130" s="2">
        <f t="shared" si="166"/>
        <v>0.99462427146625776</v>
      </c>
      <c r="FQ130" s="2">
        <f t="shared" si="166"/>
        <v>0.99486923942991667</v>
      </c>
      <c r="FR130" s="2">
        <f t="shared" si="166"/>
        <v>0.99449270405365464</v>
      </c>
      <c r="FS130" s="2">
        <f t="shared" si="166"/>
        <v>0.9954775761266389</v>
      </c>
      <c r="FT130" s="2">
        <f t="shared" si="166"/>
        <v>0.994361727421326</v>
      </c>
      <c r="FU130" s="2">
        <f t="shared" si="166"/>
        <v>0.99282351954053039</v>
      </c>
      <c r="FW130" s="2">
        <f t="shared" si="156"/>
        <v>5.204999380668214E-3</v>
      </c>
      <c r="FX130" s="2">
        <f t="shared" si="156"/>
        <v>6.4879128083031356E-3</v>
      </c>
      <c r="FY130" s="2">
        <f t="shared" si="156"/>
        <v>6.3167485702662262E-3</v>
      </c>
      <c r="FZ130" s="2">
        <f t="shared" si="156"/>
        <v>5.7396226386540669E-3</v>
      </c>
      <c r="GA130" s="2">
        <f t="shared" si="156"/>
        <v>6.0917221118858529E-3</v>
      </c>
      <c r="GB130" s="2">
        <f t="shared" si="156"/>
        <v>7.6691562763094951E-3</v>
      </c>
      <c r="GC130" s="2">
        <f t="shared" si="156"/>
        <v>8.1807642926852685E-3</v>
      </c>
      <c r="GD130" s="2">
        <f t="shared" si="156"/>
        <v>1.0509521649759219E-2</v>
      </c>
      <c r="GE130" s="2">
        <f t="shared" si="156"/>
        <v>1.1857054824164945E-2</v>
      </c>
      <c r="GF130" s="2">
        <f t="shared" si="156"/>
        <v>9.8546713455422031E-3</v>
      </c>
      <c r="GG130" s="2">
        <f t="shared" si="156"/>
        <v>8.8685384317625463E-3</v>
      </c>
      <c r="GH130" s="2">
        <f t="shared" si="156"/>
        <v>6.5490147328368864E-3</v>
      </c>
      <c r="GI130" s="2">
        <f t="shared" si="156"/>
        <v>6.7350866466217487E-3</v>
      </c>
      <c r="GJ130" s="2">
        <f t="shared" si="156"/>
        <v>5.8145572672756137E-3</v>
      </c>
      <c r="GK130" s="2">
        <f t="shared" si="156"/>
        <v>5.0848998616301998E-3</v>
      </c>
      <c r="GM130" s="86">
        <f t="shared" si="157"/>
        <v>4.4313248335476671E-35</v>
      </c>
      <c r="GN130" s="86">
        <f t="shared" si="157"/>
        <v>2.9876538266180267E-35</v>
      </c>
      <c r="GO130" s="86">
        <f t="shared" si="157"/>
        <v>1.5131126549533527E-41</v>
      </c>
      <c r="GP130" s="86">
        <f t="shared" si="157"/>
        <v>1.0111938595602077E-47</v>
      </c>
      <c r="GQ130" s="86">
        <f t="shared" si="157"/>
        <v>7.9900301862293652E-49</v>
      </c>
      <c r="GR130" s="86">
        <f t="shared" si="157"/>
        <v>1.6879031782585463E-48</v>
      </c>
      <c r="GS130" s="86">
        <f t="shared" si="157"/>
        <v>4.1136887850732404E-56</v>
      </c>
      <c r="GT130" s="86">
        <f t="shared" si="157"/>
        <v>2.094228669213743E-64</v>
      </c>
      <c r="GU130" s="86">
        <f t="shared" si="157"/>
        <v>2.3507098780587941E-61</v>
      </c>
      <c r="GV130" s="86">
        <f t="shared" si="157"/>
        <v>2.0101823701983093E-59</v>
      </c>
      <c r="GW130" s="86">
        <f t="shared" si="157"/>
        <v>5.1998453798591623E-55</v>
      </c>
      <c r="GX130" s="86">
        <f t="shared" si="157"/>
        <v>1.2241007094383155E-43</v>
      </c>
      <c r="GY130" s="86">
        <f t="shared" si="157"/>
        <v>2.0162052737675315E-44</v>
      </c>
      <c r="GZ130" s="86">
        <f t="shared" si="157"/>
        <v>1.9700203618827382E-44</v>
      </c>
      <c r="HA130" s="86">
        <f t="shared" si="157"/>
        <v>1.0269572564331745E-66</v>
      </c>
      <c r="HC130" s="86">
        <f t="shared" si="153"/>
        <v>9.1640305153337451E-7</v>
      </c>
      <c r="HD130" s="86">
        <f t="shared" si="153"/>
        <v>4.1734670463142128E-6</v>
      </c>
      <c r="HE130" s="86">
        <f t="shared" si="153"/>
        <v>1.6585466231053097E-9</v>
      </c>
      <c r="HF130" s="86">
        <f t="shared" si="153"/>
        <v>3.708455045488879E-11</v>
      </c>
      <c r="HG130" s="86">
        <f t="shared" si="153"/>
        <v>3.4740481985222547E-14</v>
      </c>
      <c r="HH130" s="86">
        <f t="shared" si="153"/>
        <v>2.521048022751478E-15</v>
      </c>
      <c r="HI130" s="86">
        <f t="shared" si="153"/>
        <v>6.3103692792773436E-14</v>
      </c>
      <c r="HJ130" s="86">
        <f t="shared" si="153"/>
        <v>2.1530584499629743E-22</v>
      </c>
      <c r="HK130" s="86">
        <f t="shared" si="153"/>
        <v>1.0105601774998777E-22</v>
      </c>
      <c r="HL130" s="86">
        <f t="shared" si="161"/>
        <v>1.8768612617335988E-18</v>
      </c>
      <c r="HM130" s="86">
        <f t="shared" si="161"/>
        <v>6.466493661104338E-17</v>
      </c>
      <c r="HN130" s="86">
        <f t="shared" si="161"/>
        <v>3.3009390771130896E-13</v>
      </c>
      <c r="HO130" s="86">
        <f t="shared" si="161"/>
        <v>8.7675230586199934E-11</v>
      </c>
      <c r="HP130" s="86">
        <f t="shared" si="161"/>
        <v>1.7340909346134382E-10</v>
      </c>
      <c r="HQ130" s="86">
        <f t="shared" si="161"/>
        <v>1.9936615167656989E-18</v>
      </c>
      <c r="HS130" s="86">
        <f t="shared" si="158"/>
        <v>5.9159205756838798E-7</v>
      </c>
      <c r="HT130" s="86">
        <f t="shared" si="158"/>
        <v>7.7053562813603252E-8</v>
      </c>
      <c r="HU130" s="86">
        <f t="shared" si="158"/>
        <v>7.1115609480342231E-8</v>
      </c>
      <c r="HV130" s="86">
        <f t="shared" si="158"/>
        <v>1.9514539882562619E-8</v>
      </c>
      <c r="HW130" s="86">
        <f t="shared" si="158"/>
        <v>4.7930664387781186E-8</v>
      </c>
      <c r="HX130" s="86">
        <f t="shared" si="158"/>
        <v>3.8328683570074621E-8</v>
      </c>
      <c r="HY130" s="86">
        <f t="shared" si="158"/>
        <v>1.1541986287236717E-7</v>
      </c>
      <c r="HZ130" s="86">
        <f t="shared" si="158"/>
        <v>8.6794378186812934E-7</v>
      </c>
      <c r="IA130" s="86">
        <f t="shared" si="158"/>
        <v>5.5693342720794093E-6</v>
      </c>
      <c r="IB130" s="86">
        <f t="shared" si="158"/>
        <v>1.265937374548718E-6</v>
      </c>
      <c r="IC130" s="86">
        <f t="shared" si="158"/>
        <v>2.2842306334114441E-8</v>
      </c>
      <c r="ID130" s="86">
        <f t="shared" si="158"/>
        <v>8.8639195782989947E-8</v>
      </c>
      <c r="IE130" s="86">
        <f t="shared" si="158"/>
        <v>1.2813432451011205E-7</v>
      </c>
      <c r="IF130" s="86">
        <f t="shared" si="158"/>
        <v>1.1156805311621822E-7</v>
      </c>
      <c r="IG130" s="86">
        <f t="shared" si="158"/>
        <v>4.886450546836936E-6</v>
      </c>
      <c r="II130" s="86">
        <f t="shared" si="159"/>
        <v>3.4830603631157269E-30</v>
      </c>
      <c r="IJ130" s="86">
        <f t="shared" si="159"/>
        <v>3.5271986818469396E-39</v>
      </c>
      <c r="IK130" s="86">
        <f t="shared" si="159"/>
        <v>4.8014107320503946E-38</v>
      </c>
      <c r="IL130" s="86">
        <f t="shared" si="159"/>
        <v>1.6436925373554031E-43</v>
      </c>
      <c r="IM130" s="86">
        <f t="shared" si="159"/>
        <v>3.1173337135000768E-40</v>
      </c>
      <c r="IN130" s="86">
        <f t="shared" si="159"/>
        <v>5.3311601241016357E-43</v>
      </c>
      <c r="IO130" s="86">
        <f t="shared" si="159"/>
        <v>1.9846040810468127E-41</v>
      </c>
      <c r="IP130" s="86">
        <f t="shared" si="159"/>
        <v>4.4255152086093799E-37</v>
      </c>
      <c r="IQ130" s="86">
        <f t="shared" si="159"/>
        <v>6.9807756095126758E-34</v>
      </c>
      <c r="IR130" s="86">
        <f t="shared" si="159"/>
        <v>6.5915137497766322E-37</v>
      </c>
      <c r="IS130" s="86">
        <f t="shared" si="159"/>
        <v>1.5069878575646194E-46</v>
      </c>
      <c r="IT130" s="86">
        <f t="shared" si="159"/>
        <v>2.1867211323898914E-39</v>
      </c>
      <c r="IU130" s="86">
        <f t="shared" si="159"/>
        <v>7.8964650054523767E-38</v>
      </c>
      <c r="IV130" s="86">
        <f t="shared" si="159"/>
        <v>6.7552017393258587E-58</v>
      </c>
      <c r="IW130" s="86">
        <f t="shared" si="159"/>
        <v>2.0252036907925602E-45</v>
      </c>
      <c r="IY130" s="86">
        <f t="shared" si="160"/>
        <v>1.5079951091017625E-6</v>
      </c>
      <c r="IZ130" s="86">
        <f t="shared" si="160"/>
        <v>4.2505206091278163E-6</v>
      </c>
      <c r="JA130" s="86">
        <f t="shared" si="160"/>
        <v>7.2774156103447535E-8</v>
      </c>
      <c r="JB130" s="86">
        <f t="shared" si="160"/>
        <v>1.9551624433017508E-8</v>
      </c>
      <c r="JC130" s="86">
        <f t="shared" si="160"/>
        <v>4.7930699128263169E-8</v>
      </c>
      <c r="JD130" s="86">
        <f t="shared" si="160"/>
        <v>3.8328686091122644E-8</v>
      </c>
      <c r="JE130" s="86">
        <f t="shared" si="160"/>
        <v>1.1541992597605997E-7</v>
      </c>
      <c r="JF130" s="86">
        <f t="shared" si="160"/>
        <v>8.6794378186812955E-7</v>
      </c>
      <c r="JG130" s="86">
        <f t="shared" si="160"/>
        <v>5.5693342720794093E-6</v>
      </c>
      <c r="JH130" s="86">
        <f t="shared" si="160"/>
        <v>1.2659373745505948E-6</v>
      </c>
      <c r="JI130" s="86">
        <f t="shared" si="160"/>
        <v>2.2842306398779378E-8</v>
      </c>
      <c r="JJ130" s="86">
        <f t="shared" si="160"/>
        <v>8.8639525876897664E-8</v>
      </c>
      <c r="JK130" s="86">
        <f t="shared" si="160"/>
        <v>1.2822199974069825E-7</v>
      </c>
      <c r="JL130" s="86">
        <f t="shared" si="160"/>
        <v>1.1174146220967957E-7</v>
      </c>
      <c r="JM130" s="86">
        <f t="shared" si="160"/>
        <v>4.8864505468389299E-6</v>
      </c>
    </row>
    <row r="131" spans="2:273" x14ac:dyDescent="0.25">
      <c r="B131" s="2">
        <v>104</v>
      </c>
      <c r="C131" s="37">
        <v>64.048000000000002</v>
      </c>
      <c r="D131" s="37">
        <v>64.031999999999996</v>
      </c>
      <c r="E131" s="37">
        <v>63.677</v>
      </c>
      <c r="F131" s="37">
        <v>63.694000000000003</v>
      </c>
      <c r="G131" s="37">
        <v>60.5</v>
      </c>
      <c r="H131" s="37">
        <v>60.805999999999997</v>
      </c>
      <c r="I131" s="37">
        <v>60.597000000000001</v>
      </c>
      <c r="J131" s="37">
        <v>61.5</v>
      </c>
      <c r="K131" s="37">
        <v>63.889000000000003</v>
      </c>
      <c r="L131" s="37">
        <v>65.697999999999993</v>
      </c>
      <c r="M131" s="37">
        <v>60.645000000000003</v>
      </c>
      <c r="N131" s="37">
        <v>63.838999999999999</v>
      </c>
      <c r="O131" s="37">
        <v>67.742000000000004</v>
      </c>
      <c r="P131" s="37">
        <v>70.725999999999999</v>
      </c>
      <c r="Q131" s="37">
        <v>65.983999999999995</v>
      </c>
      <c r="S131" s="4">
        <f t="shared" si="162"/>
        <v>65.017181830443278</v>
      </c>
      <c r="T131" s="4">
        <f t="shared" si="162"/>
        <v>64.499134389615833</v>
      </c>
      <c r="U131" s="4">
        <f t="shared" si="162"/>
        <v>62.963931310267682</v>
      </c>
      <c r="V131" s="4">
        <f t="shared" si="162"/>
        <v>63.037147091346249</v>
      </c>
      <c r="W131" s="4">
        <f t="shared" si="162"/>
        <v>61.103179717052534</v>
      </c>
      <c r="X131" s="4">
        <f t="shared" si="162"/>
        <v>60.600129725969062</v>
      </c>
      <c r="Y131" s="4">
        <f t="shared" si="162"/>
        <v>61.074508042429933</v>
      </c>
      <c r="Z131" s="4">
        <f t="shared" si="162"/>
        <v>61.264913475597155</v>
      </c>
      <c r="AA131" s="4">
        <f t="shared" si="162"/>
        <v>62.605479858368504</v>
      </c>
      <c r="AB131" s="4">
        <f t="shared" si="162"/>
        <v>64.704301422480512</v>
      </c>
      <c r="AC131" s="4">
        <f t="shared" si="162"/>
        <v>61.364770809321101</v>
      </c>
      <c r="AD131" s="4">
        <f t="shared" si="162"/>
        <v>64.868310809860233</v>
      </c>
      <c r="AE131" s="4">
        <f t="shared" si="162"/>
        <v>67.850539687396321</v>
      </c>
      <c r="AF131" s="4">
        <f t="shared" si="162"/>
        <v>70.914217627474642</v>
      </c>
      <c r="AG131" s="4">
        <f t="shared" si="162"/>
        <v>68.091231005970542</v>
      </c>
      <c r="AI131" s="4">
        <f t="shared" si="163"/>
        <v>-0.96918183044327577</v>
      </c>
      <c r="AJ131" s="4">
        <f t="shared" si="163"/>
        <v>-0.4671343896158362</v>
      </c>
      <c r="AK131" s="4">
        <f t="shared" si="163"/>
        <v>0.7130686897323173</v>
      </c>
      <c r="AL131" s="4">
        <f t="shared" si="163"/>
        <v>0.65685290865375379</v>
      </c>
      <c r="AM131" s="4">
        <f t="shared" si="163"/>
        <v>-0.6031797170525337</v>
      </c>
      <c r="AN131" s="4">
        <f t="shared" si="163"/>
        <v>0.20587027403093572</v>
      </c>
      <c r="AO131" s="4">
        <f t="shared" si="163"/>
        <v>-0.47750804242993183</v>
      </c>
      <c r="AP131" s="4">
        <f t="shared" si="163"/>
        <v>0.2350865244028455</v>
      </c>
      <c r="AQ131" s="4">
        <f t="shared" si="163"/>
        <v>1.2835201416314987</v>
      </c>
      <c r="AR131" s="4">
        <f t="shared" si="163"/>
        <v>0.99369857751948132</v>
      </c>
      <c r="AS131" s="4">
        <f t="shared" si="163"/>
        <v>-0.71977080932109772</v>
      </c>
      <c r="AT131" s="4">
        <f t="shared" si="163"/>
        <v>-1.0293108098602346</v>
      </c>
      <c r="AU131" s="4">
        <f t="shared" si="163"/>
        <v>-0.10853968739631625</v>
      </c>
      <c r="AV131" s="4">
        <f t="shared" si="163"/>
        <v>-0.18821762747464277</v>
      </c>
      <c r="AW131" s="4">
        <f t="shared" si="163"/>
        <v>-2.1072310059705472</v>
      </c>
      <c r="AY131" s="2">
        <f t="shared" si="154"/>
        <v>65.017140318343507</v>
      </c>
      <c r="AZ131" s="2">
        <f t="shared" si="154"/>
        <v>64.499125521771376</v>
      </c>
      <c r="BA131" s="2">
        <f t="shared" si="154"/>
        <v>62.963919371813368</v>
      </c>
      <c r="BB131" s="2">
        <f t="shared" si="154"/>
        <v>63.037141378304007</v>
      </c>
      <c r="BC131" s="2">
        <f t="shared" si="154"/>
        <v>61.103164844868921</v>
      </c>
      <c r="BD131" s="2">
        <f t="shared" si="154"/>
        <v>60.600115430092131</v>
      </c>
      <c r="BE131" s="2">
        <f t="shared" si="154"/>
        <v>61.074456124512437</v>
      </c>
      <c r="BF131" s="2">
        <f t="shared" si="154"/>
        <v>61.264569756074238</v>
      </c>
      <c r="BG131" s="2">
        <f t="shared" si="154"/>
        <v>62.602987731615336</v>
      </c>
      <c r="BH131" s="2">
        <f t="shared" si="154"/>
        <v>64.703682166987647</v>
      </c>
      <c r="BI131" s="2">
        <f t="shared" si="154"/>
        <v>61.364749985566853</v>
      </c>
      <c r="BJ131" s="2">
        <f t="shared" si="154"/>
        <v>64.868250730297248</v>
      </c>
      <c r="BK131" s="2">
        <f t="shared" si="154"/>
        <v>67.850447868009539</v>
      </c>
      <c r="BL131" s="2">
        <f t="shared" si="154"/>
        <v>70.914039968771903</v>
      </c>
      <c r="BM131" s="2">
        <f t="shared" si="154"/>
        <v>68.084398542597143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64.048000000000002</v>
      </c>
      <c r="CF131" s="2">
        <f t="shared" si="155"/>
        <v>64.031999999999996</v>
      </c>
      <c r="CG131" s="2">
        <f t="shared" si="155"/>
        <v>63.677</v>
      </c>
      <c r="CH131" s="2">
        <f t="shared" si="155"/>
        <v>63.694000000000003</v>
      </c>
      <c r="CI131" s="2">
        <f t="shared" si="155"/>
        <v>60.5</v>
      </c>
      <c r="CJ131" s="2">
        <f t="shared" si="155"/>
        <v>60.805999999999997</v>
      </c>
      <c r="CK131" s="2">
        <f t="shared" si="155"/>
        <v>60.597000000000001</v>
      </c>
      <c r="CL131" s="2">
        <f t="shared" si="155"/>
        <v>61.5</v>
      </c>
      <c r="CM131" s="2">
        <f t="shared" si="155"/>
        <v>63.889000000000003</v>
      </c>
      <c r="CN131" s="2">
        <f t="shared" si="155"/>
        <v>65.697999999999993</v>
      </c>
      <c r="CO131" s="2">
        <f t="shared" si="155"/>
        <v>60.645000000000003</v>
      </c>
      <c r="CP131" s="2">
        <f t="shared" si="155"/>
        <v>63.838999999999999</v>
      </c>
      <c r="CQ131" s="2">
        <f t="shared" si="155"/>
        <v>67.742000000000004</v>
      </c>
      <c r="CR131" s="2">
        <f t="shared" si="155"/>
        <v>70.725999999999999</v>
      </c>
      <c r="CS131" s="2">
        <f t="shared" si="155"/>
        <v>65.983999999999995</v>
      </c>
      <c r="CU131" s="2">
        <f t="shared" si="110"/>
        <v>64.048000000000002</v>
      </c>
      <c r="CV131" s="2">
        <f t="shared" si="111"/>
        <v>64.031999999999996</v>
      </c>
      <c r="CW131" s="2">
        <f t="shared" si="112"/>
        <v>63.677</v>
      </c>
      <c r="CX131" s="2">
        <f t="shared" si="113"/>
        <v>63.694000000000003</v>
      </c>
      <c r="CY131" s="2">
        <f t="shared" si="114"/>
        <v>60.5</v>
      </c>
      <c r="CZ131" s="2">
        <f t="shared" si="115"/>
        <v>60.805999999999997</v>
      </c>
      <c r="DA131" s="2">
        <f t="shared" si="116"/>
        <v>60.597000000000001</v>
      </c>
      <c r="DB131" s="2">
        <f t="shared" si="117"/>
        <v>61.5</v>
      </c>
      <c r="DC131" s="2">
        <f t="shared" si="118"/>
        <v>63.889000000000003</v>
      </c>
      <c r="DD131" s="2">
        <f t="shared" si="119"/>
        <v>65.697999999999993</v>
      </c>
      <c r="DE131" s="2">
        <f t="shared" si="120"/>
        <v>60.645000000000003</v>
      </c>
      <c r="DF131" s="2">
        <f t="shared" si="121"/>
        <v>63.838999999999999</v>
      </c>
      <c r="DG131" s="2">
        <f t="shared" si="122"/>
        <v>67.742000000000004</v>
      </c>
      <c r="DH131" s="2">
        <f t="shared" si="123"/>
        <v>70.725999999999999</v>
      </c>
      <c r="DI131" s="2">
        <f t="shared" si="124"/>
        <v>65.983999999999995</v>
      </c>
      <c r="DK131" s="2">
        <f t="shared" si="164"/>
        <v>87.592726215644831</v>
      </c>
      <c r="DL131" s="2">
        <f t="shared" si="164"/>
        <v>90.425606161280598</v>
      </c>
      <c r="DM131" s="2">
        <f t="shared" si="164"/>
        <v>102.45635866893552</v>
      </c>
      <c r="DN131" s="2">
        <f t="shared" si="164"/>
        <v>91.939361163227034</v>
      </c>
      <c r="DO131" s="2">
        <f t="shared" si="164"/>
        <v>94.042483677298321</v>
      </c>
      <c r="DP131" s="2">
        <f t="shared" si="164"/>
        <v>95.458627968049058</v>
      </c>
      <c r="DQ131" s="2">
        <f t="shared" si="164"/>
        <v>90.398304318488556</v>
      </c>
      <c r="DR131" s="2">
        <f t="shared" si="164"/>
        <v>78.375313892840211</v>
      </c>
      <c r="DS131" s="2">
        <f t="shared" si="164"/>
        <v>83.821165718349903</v>
      </c>
      <c r="DT131" s="2">
        <f t="shared" si="164"/>
        <v>80.745689663347562</v>
      </c>
      <c r="DU131" s="2">
        <f t="shared" si="164"/>
        <v>101.69193303424881</v>
      </c>
      <c r="DV131" s="2">
        <f t="shared" si="164"/>
        <v>111.46302921545026</v>
      </c>
      <c r="DW131" s="2">
        <f t="shared" si="164"/>
        <v>108.81779090056287</v>
      </c>
      <c r="DX131" s="2">
        <f t="shared" si="164"/>
        <v>113.17837468897466</v>
      </c>
      <c r="DY131" s="2">
        <f t="shared" si="164"/>
        <v>99.684470990695132</v>
      </c>
      <c r="EA131" s="2">
        <f t="shared" si="152"/>
        <v>64.932340055759667</v>
      </c>
      <c r="EB131" s="2">
        <f t="shared" si="152"/>
        <v>64.399359971059042</v>
      </c>
      <c r="EC131" s="2">
        <f t="shared" si="152"/>
        <v>62.801867971265793</v>
      </c>
      <c r="ED131" s="2">
        <f t="shared" si="152"/>
        <v>62.9099034353316</v>
      </c>
      <c r="EE131" s="2">
        <f t="shared" si="151"/>
        <v>60.949679383969183</v>
      </c>
      <c r="EF131" s="2">
        <f t="shared" si="151"/>
        <v>60.437869204608376</v>
      </c>
      <c r="EG131" s="2">
        <f t="shared" si="151"/>
        <v>60.936725595138547</v>
      </c>
      <c r="EH131" s="2">
        <f t="shared" si="151"/>
        <v>61.181375056020038</v>
      </c>
      <c r="EI131" s="2">
        <f t="shared" si="151"/>
        <v>62.501521193040368</v>
      </c>
      <c r="EJ131" s="2">
        <f t="shared" si="151"/>
        <v>64.625446209950525</v>
      </c>
      <c r="EK131" s="2">
        <f t="shared" si="151"/>
        <v>61.175402149691969</v>
      </c>
      <c r="EL131" s="2">
        <f t="shared" si="151"/>
        <v>64.633290998368153</v>
      </c>
      <c r="EM131" s="2">
        <f t="shared" si="135"/>
        <v>67.683211664377637</v>
      </c>
      <c r="EN131" s="2">
        <f t="shared" si="135"/>
        <v>70.698157576413763</v>
      </c>
      <c r="EO131" s="2">
        <f t="shared" si="135"/>
        <v>67.875968524726858</v>
      </c>
      <c r="EQ131" s="2">
        <f t="shared" si="165"/>
        <v>65.477842771764841</v>
      </c>
      <c r="ER131" s="2">
        <f t="shared" si="165"/>
        <v>64.060431480374461</v>
      </c>
      <c r="ES131" s="2">
        <f t="shared" si="165"/>
        <v>62.707602065848562</v>
      </c>
      <c r="ET131" s="2">
        <f t="shared" si="165"/>
        <v>62.54071569179272</v>
      </c>
      <c r="EU131" s="2">
        <f t="shared" si="165"/>
        <v>60.779101887864336</v>
      </c>
      <c r="EV131" s="2">
        <f t="shared" si="165"/>
        <v>60.324739423510678</v>
      </c>
      <c r="EW131" s="2">
        <f t="shared" si="165"/>
        <v>60.831605966559493</v>
      </c>
      <c r="EX131" s="2">
        <f t="shared" si="165"/>
        <v>61.104328929526744</v>
      </c>
      <c r="EY131" s="2">
        <f t="shared" si="165"/>
        <v>62.375863106855753</v>
      </c>
      <c r="EZ131" s="2">
        <f t="shared" si="165"/>
        <v>64.548140595299941</v>
      </c>
      <c r="FA131" s="2">
        <f t="shared" si="165"/>
        <v>61.141728183591525</v>
      </c>
      <c r="FB131" s="2">
        <f t="shared" si="165"/>
        <v>64.582197098667024</v>
      </c>
      <c r="FC131" s="2">
        <f t="shared" si="165"/>
        <v>67.345696332663096</v>
      </c>
      <c r="FD131" s="2">
        <f t="shared" si="165"/>
        <v>70.279707597461879</v>
      </c>
      <c r="FE131" s="2">
        <f t="shared" si="165"/>
        <v>67.895875404654277</v>
      </c>
      <c r="FG131" s="2">
        <f t="shared" si="166"/>
        <v>0.99639509455895825</v>
      </c>
      <c r="FH131" s="2">
        <f t="shared" si="166"/>
        <v>0.99607415030875635</v>
      </c>
      <c r="FI131" s="2">
        <f t="shared" si="166"/>
        <v>0.99589696141891215</v>
      </c>
      <c r="FJ131" s="2">
        <f t="shared" si="166"/>
        <v>0.99553694410114624</v>
      </c>
      <c r="FK131" s="2">
        <f t="shared" si="166"/>
        <v>0.99532755965527731</v>
      </c>
      <c r="FL131" s="2">
        <f t="shared" si="166"/>
        <v>0.99533999709606846</v>
      </c>
      <c r="FM131" s="2">
        <f t="shared" si="166"/>
        <v>0.99529309976115921</v>
      </c>
      <c r="FN131" s="2">
        <f t="shared" si="166"/>
        <v>0.99510980935724569</v>
      </c>
      <c r="FO131" s="2">
        <f t="shared" si="166"/>
        <v>0.99516416172964095</v>
      </c>
      <c r="FP131" s="2">
        <f t="shared" si="166"/>
        <v>0.99509495719389196</v>
      </c>
      <c r="FQ131" s="2">
        <f t="shared" si="166"/>
        <v>0.99531857731151052</v>
      </c>
      <c r="FR131" s="2">
        <f t="shared" si="166"/>
        <v>0.99497485130303887</v>
      </c>
      <c r="FS131" s="2">
        <f t="shared" si="166"/>
        <v>0.99587385851545041</v>
      </c>
      <c r="FT131" s="2">
        <f t="shared" si="166"/>
        <v>0.99485528196303519</v>
      </c>
      <c r="FU131" s="2">
        <f t="shared" si="166"/>
        <v>0.99345083654695476</v>
      </c>
      <c r="FW131" s="2">
        <f t="shared" si="156"/>
        <v>5.7043038075812553E-3</v>
      </c>
      <c r="FX131" s="2">
        <f t="shared" si="156"/>
        <v>7.109404856802639E-3</v>
      </c>
      <c r="FY131" s="2">
        <f t="shared" si="156"/>
        <v>6.9219586388929392E-3</v>
      </c>
      <c r="FZ131" s="2">
        <f t="shared" si="156"/>
        <v>6.289888061680118E-3</v>
      </c>
      <c r="GA131" s="2">
        <f t="shared" si="156"/>
        <v>6.6755171486503184E-3</v>
      </c>
      <c r="GB131" s="2">
        <f t="shared" si="156"/>
        <v>8.4028453210636296E-3</v>
      </c>
      <c r="GC131" s="2">
        <f t="shared" si="156"/>
        <v>8.9629555242001779E-3</v>
      </c>
      <c r="GD131" s="2">
        <f t="shared" si="156"/>
        <v>1.1511789080990997E-2</v>
      </c>
      <c r="GE131" s="2">
        <f t="shared" si="156"/>
        <v>1.2986146618316187E-2</v>
      </c>
      <c r="GF131" s="2">
        <f t="shared" si="156"/>
        <v>1.0795168636133964E-2</v>
      </c>
      <c r="GG131" s="2">
        <f t="shared" si="156"/>
        <v>9.7158459442432017E-3</v>
      </c>
      <c r="GH131" s="2">
        <f t="shared" si="156"/>
        <v>7.1763175968765384E-3</v>
      </c>
      <c r="GI131" s="2">
        <f t="shared" si="156"/>
        <v>7.3800801621696256E-3</v>
      </c>
      <c r="GJ131" s="2">
        <f t="shared" si="156"/>
        <v>6.3719607340271493E-3</v>
      </c>
      <c r="GK131" s="2">
        <f t="shared" si="156"/>
        <v>5.5727479382082423E-3</v>
      </c>
      <c r="GM131" s="86">
        <f t="shared" si="157"/>
        <v>7.1236677186346307E-37</v>
      </c>
      <c r="GN131" s="86">
        <f t="shared" si="157"/>
        <v>5.5007943227549065E-37</v>
      </c>
      <c r="GO131" s="86">
        <f t="shared" si="157"/>
        <v>1.354718761925888E-43</v>
      </c>
      <c r="GP131" s="86">
        <f t="shared" si="157"/>
        <v>4.1965906606446702E-50</v>
      </c>
      <c r="GQ131" s="86">
        <f t="shared" si="157"/>
        <v>2.8384078821321585E-51</v>
      </c>
      <c r="GR131" s="86">
        <f t="shared" si="157"/>
        <v>7.0430420724192059E-51</v>
      </c>
      <c r="GS131" s="86">
        <f t="shared" si="157"/>
        <v>6.719392492236099E-59</v>
      </c>
      <c r="GT131" s="86">
        <f t="shared" si="157"/>
        <v>1.3594571869857115E-67</v>
      </c>
      <c r="GU131" s="86">
        <f t="shared" si="157"/>
        <v>2.1026618925942863E-64</v>
      </c>
      <c r="GV131" s="86">
        <f t="shared" si="157"/>
        <v>2.1479260220373977E-62</v>
      </c>
      <c r="GW131" s="86">
        <f t="shared" si="157"/>
        <v>9.9283368562797709E-58</v>
      </c>
      <c r="GX131" s="86">
        <f t="shared" si="157"/>
        <v>8.0485718817641053E-46</v>
      </c>
      <c r="GY131" s="86">
        <f t="shared" si="157"/>
        <v>1.3510923485788885E-46</v>
      </c>
      <c r="GZ131" s="86">
        <f t="shared" si="157"/>
        <v>1.2642792818283651E-46</v>
      </c>
      <c r="HA131" s="86">
        <f t="shared" si="157"/>
        <v>5.9775457938962749E-70</v>
      </c>
      <c r="HC131" s="86">
        <f t="shared" si="153"/>
        <v>1.3698280375671592E-7</v>
      </c>
      <c r="HD131" s="86">
        <f t="shared" si="153"/>
        <v>9.5440463877439798E-7</v>
      </c>
      <c r="HE131" s="86">
        <f t="shared" si="153"/>
        <v>1.4442973137594826E-10</v>
      </c>
      <c r="HF131" s="86">
        <f t="shared" si="153"/>
        <v>1.9764085209755377E-12</v>
      </c>
      <c r="HG131" s="86">
        <f t="shared" si="153"/>
        <v>7.5606537456068664E-16</v>
      </c>
      <c r="HH131" s="86">
        <f t="shared" si="153"/>
        <v>5.9035890387917673E-17</v>
      </c>
      <c r="HI131" s="86">
        <f t="shared" si="153"/>
        <v>2.024981082298524E-15</v>
      </c>
      <c r="HJ131" s="86">
        <f t="shared" si="153"/>
        <v>8.8489493089385903E-25</v>
      </c>
      <c r="HK131" s="86">
        <f t="shared" si="153"/>
        <v>3.680264007602685E-25</v>
      </c>
      <c r="HL131" s="86">
        <f t="shared" si="161"/>
        <v>1.9020699093245901E-20</v>
      </c>
      <c r="HM131" s="86">
        <f t="shared" si="161"/>
        <v>1.1077060451304605E-18</v>
      </c>
      <c r="HN131" s="86">
        <f t="shared" si="161"/>
        <v>1.0229467397899695E-14</v>
      </c>
      <c r="HO131" s="86">
        <f t="shared" si="161"/>
        <v>5.8175641708078197E-12</v>
      </c>
      <c r="HP131" s="86">
        <f t="shared" si="161"/>
        <v>1.1154036778968404E-11</v>
      </c>
      <c r="HQ131" s="86">
        <f t="shared" si="161"/>
        <v>1.936759497467458E-20</v>
      </c>
      <c r="HS131" s="86">
        <f t="shared" si="158"/>
        <v>1.5583107856640444E-6</v>
      </c>
      <c r="HT131" s="86">
        <f t="shared" si="158"/>
        <v>2.6616377931171511E-7</v>
      </c>
      <c r="HU131" s="86">
        <f t="shared" si="158"/>
        <v>2.4036198260039432E-7</v>
      </c>
      <c r="HV131" s="86">
        <f t="shared" si="158"/>
        <v>7.3973006476217691E-8</v>
      </c>
      <c r="HW131" s="86">
        <f t="shared" si="158"/>
        <v>1.6898613716875291E-7</v>
      </c>
      <c r="HX131" s="86">
        <f t="shared" si="158"/>
        <v>1.5143484464434495E-7</v>
      </c>
      <c r="HY131" s="86">
        <f t="shared" si="158"/>
        <v>4.3153924753081472E-7</v>
      </c>
      <c r="HZ131" s="86">
        <f t="shared" si="158"/>
        <v>2.9500013417470236E-6</v>
      </c>
      <c r="IA131" s="86">
        <f t="shared" si="158"/>
        <v>1.6938358781258276E-5</v>
      </c>
      <c r="IB131" s="86">
        <f t="shared" si="158"/>
        <v>4.1462678619341408E-6</v>
      </c>
      <c r="IC131" s="86">
        <f t="shared" si="158"/>
        <v>1.0210183361477942E-7</v>
      </c>
      <c r="ID131" s="86">
        <f t="shared" si="158"/>
        <v>3.0619309535220521E-7</v>
      </c>
      <c r="IE131" s="86">
        <f t="shared" si="158"/>
        <v>4.2811297493772845E-7</v>
      </c>
      <c r="IF131" s="86">
        <f t="shared" si="158"/>
        <v>3.3593505332455939E-7</v>
      </c>
      <c r="IG131" s="86">
        <f t="shared" si="158"/>
        <v>1.0653957955952093E-5</v>
      </c>
      <c r="II131" s="86">
        <f t="shared" si="159"/>
        <v>3.4135837713342043E-29</v>
      </c>
      <c r="IJ131" s="86">
        <f t="shared" si="159"/>
        <v>8.0562493011304713E-38</v>
      </c>
      <c r="IK131" s="86">
        <f t="shared" si="159"/>
        <v>9.8225835908469572E-37</v>
      </c>
      <c r="IL131" s="86">
        <f t="shared" si="159"/>
        <v>4.9533797333118552E-42</v>
      </c>
      <c r="IM131" s="86">
        <f t="shared" si="159"/>
        <v>7.4691138112515261E-39</v>
      </c>
      <c r="IN131" s="86">
        <f t="shared" si="159"/>
        <v>1.8824717396593676E-41</v>
      </c>
      <c r="IO131" s="86">
        <f t="shared" si="159"/>
        <v>6.4115294754590219E-40</v>
      </c>
      <c r="IP131" s="86">
        <f t="shared" si="159"/>
        <v>1.1611910556254191E-35</v>
      </c>
      <c r="IQ131" s="86">
        <f t="shared" si="159"/>
        <v>1.481160654573452E-32</v>
      </c>
      <c r="IR131" s="86">
        <f t="shared" si="159"/>
        <v>1.6267261161797803E-35</v>
      </c>
      <c r="IS131" s="86">
        <f t="shared" si="159"/>
        <v>8.1321058006006059E-45</v>
      </c>
      <c r="IT131" s="86">
        <f t="shared" si="159"/>
        <v>5.1112791942105642E-38</v>
      </c>
      <c r="IU131" s="86">
        <f t="shared" si="159"/>
        <v>1.6490248886901261E-36</v>
      </c>
      <c r="IV131" s="86">
        <f t="shared" si="159"/>
        <v>6.6220666146057558E-56</v>
      </c>
      <c r="IW131" s="86">
        <f t="shared" si="159"/>
        <v>6.5683783352188756E-44</v>
      </c>
      <c r="IY131" s="86">
        <f t="shared" si="160"/>
        <v>1.6952935894207603E-6</v>
      </c>
      <c r="IZ131" s="86">
        <f t="shared" si="160"/>
        <v>1.220568418086113E-6</v>
      </c>
      <c r="JA131" s="86">
        <f t="shared" si="160"/>
        <v>2.4050641233177029E-7</v>
      </c>
      <c r="JB131" s="86">
        <f t="shared" si="160"/>
        <v>7.3974982884738672E-8</v>
      </c>
      <c r="JC131" s="86">
        <f t="shared" si="160"/>
        <v>1.6898613792481828E-7</v>
      </c>
      <c r="JD131" s="86">
        <f t="shared" si="160"/>
        <v>1.5143484470338084E-7</v>
      </c>
      <c r="JE131" s="86">
        <f t="shared" si="160"/>
        <v>4.315392495557958E-7</v>
      </c>
      <c r="JF131" s="86">
        <f t="shared" si="160"/>
        <v>2.9500013417470236E-6</v>
      </c>
      <c r="JG131" s="86">
        <f t="shared" si="160"/>
        <v>1.6938358781258276E-5</v>
      </c>
      <c r="JH131" s="86">
        <f t="shared" si="160"/>
        <v>4.1462678619341594E-6</v>
      </c>
      <c r="JI131" s="86">
        <f t="shared" si="160"/>
        <v>1.0210183361588713E-7</v>
      </c>
      <c r="JJ131" s="86">
        <f t="shared" si="160"/>
        <v>3.0619310558167262E-7</v>
      </c>
      <c r="JK131" s="86">
        <f t="shared" si="160"/>
        <v>4.2811879250189927E-7</v>
      </c>
      <c r="JL131" s="86">
        <f t="shared" si="160"/>
        <v>3.3594620736133837E-7</v>
      </c>
      <c r="JM131" s="86">
        <f t="shared" si="160"/>
        <v>1.0653957955952112E-5</v>
      </c>
    </row>
    <row r="132" spans="2:273" x14ac:dyDescent="0.25">
      <c r="B132" s="2">
        <v>105</v>
      </c>
      <c r="C132" s="37">
        <v>63.387</v>
      </c>
      <c r="D132" s="37">
        <v>63.902999999999999</v>
      </c>
      <c r="E132" s="37">
        <v>62.468000000000004</v>
      </c>
      <c r="F132" s="37">
        <v>62.951999999999998</v>
      </c>
      <c r="G132" s="37">
        <v>61.694000000000003</v>
      </c>
      <c r="H132" s="37">
        <v>59.371000000000002</v>
      </c>
      <c r="I132" s="37">
        <v>60.435000000000002</v>
      </c>
      <c r="J132" s="37">
        <v>61.694000000000003</v>
      </c>
      <c r="K132" s="37">
        <v>64.016000000000005</v>
      </c>
      <c r="L132" s="37">
        <v>65.507999999999996</v>
      </c>
      <c r="M132" s="37">
        <v>61.097000000000001</v>
      </c>
      <c r="N132" s="37">
        <v>64.661000000000001</v>
      </c>
      <c r="O132" s="37">
        <v>68.129000000000005</v>
      </c>
      <c r="P132" s="37">
        <v>69.370999999999995</v>
      </c>
      <c r="Q132" s="37">
        <v>66.629000000000005</v>
      </c>
      <c r="S132" s="4">
        <f t="shared" si="162"/>
        <v>64.987680785235426</v>
      </c>
      <c r="T132" s="4">
        <f t="shared" si="162"/>
        <v>64.350361282272402</v>
      </c>
      <c r="U132" s="4">
        <f t="shared" si="162"/>
        <v>62.828076312732506</v>
      </c>
      <c r="V132" s="4">
        <f t="shared" si="162"/>
        <v>62.839927053925358</v>
      </c>
      <c r="W132" s="4">
        <f t="shared" si="162"/>
        <v>60.934144650867125</v>
      </c>
      <c r="X132" s="4">
        <f t="shared" si="162"/>
        <v>60.422628262354806</v>
      </c>
      <c r="Y132" s="4">
        <f t="shared" si="162"/>
        <v>60.89634546810467</v>
      </c>
      <c r="Z132" s="4">
        <f t="shared" si="162"/>
        <v>61.070459548660288</v>
      </c>
      <c r="AA132" s="4">
        <f t="shared" si="162"/>
        <v>62.363812848406504</v>
      </c>
      <c r="AB132" s="4">
        <f t="shared" si="162"/>
        <v>64.47191450974077</v>
      </c>
      <c r="AC132" s="4">
        <f t="shared" si="162"/>
        <v>61.204150492728168</v>
      </c>
      <c r="AD132" s="4">
        <f t="shared" si="162"/>
        <v>64.696119984650878</v>
      </c>
      <c r="AE132" s="4">
        <f t="shared" si="162"/>
        <v>67.711974974937661</v>
      </c>
      <c r="AF132" s="4">
        <f t="shared" si="162"/>
        <v>70.7336592673485</v>
      </c>
      <c r="AG132" s="4">
        <f t="shared" si="162"/>
        <v>68.002642595830636</v>
      </c>
      <c r="AI132" s="4">
        <f t="shared" si="163"/>
        <v>-1.6006807852354257</v>
      </c>
      <c r="AJ132" s="4">
        <f t="shared" si="163"/>
        <v>-0.44736128227240357</v>
      </c>
      <c r="AK132" s="4">
        <f t="shared" si="163"/>
        <v>-0.3600763127325024</v>
      </c>
      <c r="AL132" s="4">
        <f t="shared" si="163"/>
        <v>0.11207294607464036</v>
      </c>
      <c r="AM132" s="4">
        <f t="shared" si="163"/>
        <v>0.75985534913287722</v>
      </c>
      <c r="AN132" s="4">
        <f t="shared" si="163"/>
        <v>-1.0516282623548037</v>
      </c>
      <c r="AO132" s="4">
        <f t="shared" si="163"/>
        <v>-0.46134546810466759</v>
      </c>
      <c r="AP132" s="4">
        <f t="shared" si="163"/>
        <v>0.62354045133971425</v>
      </c>
      <c r="AQ132" s="4">
        <f t="shared" si="163"/>
        <v>1.6521871515935018</v>
      </c>
      <c r="AR132" s="4">
        <f t="shared" si="163"/>
        <v>1.0360854902592251</v>
      </c>
      <c r="AS132" s="4">
        <f t="shared" si="163"/>
        <v>-0.10715049272816657</v>
      </c>
      <c r="AT132" s="4">
        <f t="shared" si="163"/>
        <v>-3.511998465087629E-2</v>
      </c>
      <c r="AU132" s="4">
        <f t="shared" si="163"/>
        <v>0.41702502506234396</v>
      </c>
      <c r="AV132" s="4">
        <f t="shared" si="163"/>
        <v>-1.362659267348505</v>
      </c>
      <c r="AW132" s="4">
        <f t="shared" si="163"/>
        <v>-1.3736425958306313</v>
      </c>
      <c r="AY132" s="2">
        <f t="shared" si="154"/>
        <v>64.987583243742179</v>
      </c>
      <c r="AZ132" s="2">
        <f t="shared" si="154"/>
        <v>64.35034419572365</v>
      </c>
      <c r="BA132" s="2">
        <f t="shared" si="154"/>
        <v>62.828039420595921</v>
      </c>
      <c r="BB132" s="2">
        <f t="shared" si="154"/>
        <v>62.839907370689652</v>
      </c>
      <c r="BC132" s="2">
        <f t="shared" si="154"/>
        <v>60.934096837004823</v>
      </c>
      <c r="BD132" s="2">
        <f t="shared" si="154"/>
        <v>60.422577390597219</v>
      </c>
      <c r="BE132" s="2">
        <f t="shared" si="154"/>
        <v>60.896170718365575</v>
      </c>
      <c r="BF132" s="2">
        <f t="shared" si="154"/>
        <v>61.069410396221869</v>
      </c>
      <c r="BG132" s="2">
        <f t="shared" si="154"/>
        <v>62.357006374795979</v>
      </c>
      <c r="BH132" s="2">
        <f t="shared" si="154"/>
        <v>64.470089163480992</v>
      </c>
      <c r="BI132" s="2">
        <f t="shared" si="154"/>
        <v>61.2040676663757</v>
      </c>
      <c r="BJ132" s="2">
        <f t="shared" si="154"/>
        <v>64.695930966567175</v>
      </c>
      <c r="BK132" s="2">
        <f t="shared" si="154"/>
        <v>67.711695072409142</v>
      </c>
      <c r="BL132" s="2">
        <f t="shared" si="154"/>
        <v>70.733164850317095</v>
      </c>
      <c r="BM132" s="2">
        <f t="shared" si="154"/>
        <v>67.988636280416003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63.387</v>
      </c>
      <c r="CF132" s="2">
        <f t="shared" si="155"/>
        <v>63.902999999999999</v>
      </c>
      <c r="CG132" s="2">
        <f t="shared" si="155"/>
        <v>62.468000000000004</v>
      </c>
      <c r="CH132" s="2">
        <f t="shared" si="155"/>
        <v>62.951999999999998</v>
      </c>
      <c r="CI132" s="2">
        <f t="shared" si="155"/>
        <v>61.694000000000003</v>
      </c>
      <c r="CJ132" s="2">
        <f t="shared" si="155"/>
        <v>59.371000000000002</v>
      </c>
      <c r="CK132" s="2">
        <f t="shared" si="155"/>
        <v>60.435000000000002</v>
      </c>
      <c r="CL132" s="2">
        <f t="shared" si="155"/>
        <v>61.694000000000003</v>
      </c>
      <c r="CM132" s="2">
        <f t="shared" si="155"/>
        <v>64.016000000000005</v>
      </c>
      <c r="CN132" s="2">
        <f t="shared" si="155"/>
        <v>65.507999999999996</v>
      </c>
      <c r="CO132" s="2">
        <f t="shared" si="155"/>
        <v>61.097000000000001</v>
      </c>
      <c r="CP132" s="2">
        <f t="shared" si="155"/>
        <v>64.661000000000001</v>
      </c>
      <c r="CQ132" s="2">
        <f t="shared" si="155"/>
        <v>68.129000000000005</v>
      </c>
      <c r="CR132" s="2">
        <f t="shared" si="155"/>
        <v>69.370999999999995</v>
      </c>
      <c r="CS132" s="2">
        <f t="shared" si="155"/>
        <v>66.629000000000005</v>
      </c>
      <c r="CU132" s="2">
        <f t="shared" si="110"/>
        <v>63.387</v>
      </c>
      <c r="CV132" s="2">
        <f t="shared" si="111"/>
        <v>63.902999999999999</v>
      </c>
      <c r="CW132" s="2">
        <f t="shared" si="112"/>
        <v>62.468000000000004</v>
      </c>
      <c r="CX132" s="2">
        <f t="shared" si="113"/>
        <v>62.951999999999998</v>
      </c>
      <c r="CY132" s="2">
        <f t="shared" si="114"/>
        <v>61.694000000000003</v>
      </c>
      <c r="CZ132" s="2">
        <f t="shared" si="115"/>
        <v>59.371000000000002</v>
      </c>
      <c r="DA132" s="2">
        <f t="shared" si="116"/>
        <v>60.435000000000002</v>
      </c>
      <c r="DB132" s="2">
        <f t="shared" si="117"/>
        <v>61.694000000000003</v>
      </c>
      <c r="DC132" s="2">
        <f t="shared" si="118"/>
        <v>64.016000000000005</v>
      </c>
      <c r="DD132" s="2">
        <f t="shared" si="119"/>
        <v>65.507999999999996</v>
      </c>
      <c r="DE132" s="2">
        <f t="shared" si="120"/>
        <v>61.097000000000001</v>
      </c>
      <c r="DF132" s="2">
        <f t="shared" si="121"/>
        <v>64.661000000000001</v>
      </c>
      <c r="DG132" s="2">
        <f t="shared" si="122"/>
        <v>68.129000000000005</v>
      </c>
      <c r="DH132" s="2">
        <f t="shared" si="123"/>
        <v>69.370999999999995</v>
      </c>
      <c r="DI132" s="2">
        <f t="shared" si="124"/>
        <v>66.629000000000005</v>
      </c>
      <c r="DK132" s="2">
        <f t="shared" si="164"/>
        <v>87.711120507399599</v>
      </c>
      <c r="DL132" s="2">
        <f t="shared" si="164"/>
        <v>90.569164602839038</v>
      </c>
      <c r="DM132" s="2">
        <f t="shared" si="164"/>
        <v>102.75324708964698</v>
      </c>
      <c r="DN132" s="2">
        <f t="shared" si="164"/>
        <v>92.122697467167001</v>
      </c>
      <c r="DO132" s="2">
        <f t="shared" si="164"/>
        <v>94.231194934333971</v>
      </c>
      <c r="DP132" s="2">
        <f t="shared" si="164"/>
        <v>95.657293795820152</v>
      </c>
      <c r="DQ132" s="2">
        <f t="shared" si="164"/>
        <v>90.502969298245631</v>
      </c>
      <c r="DR132" s="2">
        <f t="shared" si="164"/>
        <v>78.334348506401142</v>
      </c>
      <c r="DS132" s="2">
        <f t="shared" si="164"/>
        <v>83.806574679943068</v>
      </c>
      <c r="DT132" s="2">
        <f t="shared" si="164"/>
        <v>80.65717211948791</v>
      </c>
      <c r="DU132" s="2">
        <f t="shared" si="164"/>
        <v>101.88798446219496</v>
      </c>
      <c r="DV132" s="2">
        <f t="shared" si="164"/>
        <v>111.79169110405951</v>
      </c>
      <c r="DW132" s="2">
        <f t="shared" si="164"/>
        <v>109.13248799249533</v>
      </c>
      <c r="DX132" s="2">
        <f t="shared" si="164"/>
        <v>113.55378215358212</v>
      </c>
      <c r="DY132" s="2">
        <f t="shared" si="164"/>
        <v>99.992648877941974</v>
      </c>
      <c r="EA132" s="2">
        <f t="shared" si="152"/>
        <v>64.909483610828843</v>
      </c>
      <c r="EB132" s="2">
        <f t="shared" si="152"/>
        <v>64.258513231437092</v>
      </c>
      <c r="EC132" s="2">
        <f t="shared" si="152"/>
        <v>62.678672652960124</v>
      </c>
      <c r="ED132" s="2">
        <f t="shared" si="152"/>
        <v>62.722476464566043</v>
      </c>
      <c r="EE132" s="2">
        <f t="shared" si="151"/>
        <v>60.792659876327136</v>
      </c>
      <c r="EF132" s="2">
        <f t="shared" si="151"/>
        <v>60.27304929850095</v>
      </c>
      <c r="EG132" s="2">
        <f t="shared" si="151"/>
        <v>60.769396610358484</v>
      </c>
      <c r="EH132" s="2">
        <f t="shared" si="151"/>
        <v>60.992832604429069</v>
      </c>
      <c r="EI132" s="2">
        <f t="shared" si="151"/>
        <v>62.263220024228218</v>
      </c>
      <c r="EJ132" s="2">
        <f t="shared" si="151"/>
        <v>64.398099700442827</v>
      </c>
      <c r="EK132" s="2">
        <f t="shared" si="151"/>
        <v>61.029907372503288</v>
      </c>
      <c r="EL132" s="2">
        <f t="shared" si="151"/>
        <v>64.479320256489416</v>
      </c>
      <c r="EM132" s="2">
        <f t="shared" si="135"/>
        <v>67.557681508947468</v>
      </c>
      <c r="EN132" s="2">
        <f t="shared" si="135"/>
        <v>70.533793106522836</v>
      </c>
      <c r="EO132" s="2">
        <f t="shared" si="135"/>
        <v>67.796080103875354</v>
      </c>
      <c r="EQ132" s="2">
        <f t="shared" si="165"/>
        <v>65.407085735590528</v>
      </c>
      <c r="ER132" s="2">
        <f t="shared" si="165"/>
        <v>63.949820721110669</v>
      </c>
      <c r="ES132" s="2">
        <f t="shared" si="165"/>
        <v>62.593359464875505</v>
      </c>
      <c r="ET132" s="2">
        <f t="shared" si="165"/>
        <v>62.390892929950468</v>
      </c>
      <c r="EU132" s="2">
        <f t="shared" si="165"/>
        <v>60.64039179103117</v>
      </c>
      <c r="EV132" s="2">
        <f t="shared" si="165"/>
        <v>60.17358412141563</v>
      </c>
      <c r="EW132" s="2">
        <f t="shared" si="165"/>
        <v>60.675968060226566</v>
      </c>
      <c r="EX132" s="2">
        <f t="shared" si="165"/>
        <v>60.929617138058006</v>
      </c>
      <c r="EY132" s="2">
        <f t="shared" si="165"/>
        <v>62.174089247918282</v>
      </c>
      <c r="EZ132" s="2">
        <f t="shared" si="165"/>
        <v>64.33246182888081</v>
      </c>
      <c r="FA132" s="2">
        <f t="shared" si="165"/>
        <v>60.996506976084852</v>
      </c>
      <c r="FB132" s="2">
        <f t="shared" si="165"/>
        <v>64.438963715471772</v>
      </c>
      <c r="FC132" s="2">
        <f t="shared" si="165"/>
        <v>67.249406137697946</v>
      </c>
      <c r="FD132" s="2">
        <f t="shared" si="165"/>
        <v>70.165565455192421</v>
      </c>
      <c r="FE132" s="2">
        <f t="shared" si="165"/>
        <v>67.818701192524102</v>
      </c>
      <c r="FG132" s="2">
        <f t="shared" si="166"/>
        <v>0.99671124399383548</v>
      </c>
      <c r="FH132" s="2">
        <f t="shared" si="166"/>
        <v>0.99641834530897566</v>
      </c>
      <c r="FI132" s="2">
        <f t="shared" si="166"/>
        <v>0.99625663289842759</v>
      </c>
      <c r="FJ132" s="2">
        <f t="shared" si="166"/>
        <v>0.99592804558488646</v>
      </c>
      <c r="FK132" s="2">
        <f t="shared" si="166"/>
        <v>0.99573693110899053</v>
      </c>
      <c r="FL132" s="2">
        <f t="shared" si="166"/>
        <v>0.99574828350995992</v>
      </c>
      <c r="FM132" s="2">
        <f t="shared" si="166"/>
        <v>0.99570547735922721</v>
      </c>
      <c r="FN132" s="2">
        <f t="shared" si="166"/>
        <v>0.99553817327566707</v>
      </c>
      <c r="FO132" s="2">
        <f t="shared" si="166"/>
        <v>0.99558778567690764</v>
      </c>
      <c r="FP132" s="2">
        <f t="shared" si="166"/>
        <v>0.99552461625977362</v>
      </c>
      <c r="FQ132" s="2">
        <f t="shared" si="166"/>
        <v>0.99572873236762061</v>
      </c>
      <c r="FR132" s="2">
        <f t="shared" si="166"/>
        <v>0.99541498261405481</v>
      </c>
      <c r="FS132" s="2">
        <f t="shared" si="166"/>
        <v>0.99623554753535248</v>
      </c>
      <c r="FT132" s="2">
        <f t="shared" si="166"/>
        <v>0.99530583643360904</v>
      </c>
      <c r="FU132" s="2">
        <f t="shared" si="166"/>
        <v>0.99402364803704724</v>
      </c>
      <c r="FW132" s="2">
        <f t="shared" si="156"/>
        <v>6.2512044554432003E-3</v>
      </c>
      <c r="FX132" s="2">
        <f t="shared" si="156"/>
        <v>7.7899642566419351E-3</v>
      </c>
      <c r="FY132" s="2">
        <f t="shared" si="156"/>
        <v>7.5847115146452856E-3</v>
      </c>
      <c r="FZ132" s="2">
        <f t="shared" si="156"/>
        <v>6.8925424656482307E-3</v>
      </c>
      <c r="GA132" s="2">
        <f t="shared" si="156"/>
        <v>7.3148479332589347E-3</v>
      </c>
      <c r="GB132" s="2">
        <f t="shared" si="156"/>
        <v>9.206073395957198E-3</v>
      </c>
      <c r="GC132" s="2">
        <f t="shared" si="156"/>
        <v>9.8191943555011301E-3</v>
      </c>
      <c r="GD132" s="2">
        <f t="shared" si="156"/>
        <v>1.2608422350009335E-2</v>
      </c>
      <c r="GE132" s="2">
        <f t="shared" si="156"/>
        <v>1.4221209150373594E-2</v>
      </c>
      <c r="GF132" s="2">
        <f t="shared" si="156"/>
        <v>1.1824351989566061E-2</v>
      </c>
      <c r="GG132" s="2">
        <f t="shared" si="156"/>
        <v>1.0643236613080529E-2</v>
      </c>
      <c r="GH132" s="2">
        <f t="shared" si="156"/>
        <v>7.8632316008796534E-3</v>
      </c>
      <c r="GI132" s="2">
        <f t="shared" si="156"/>
        <v>8.0863393739497493E-3</v>
      </c>
      <c r="GJ132" s="2">
        <f t="shared" si="156"/>
        <v>6.9824235298264906E-3</v>
      </c>
      <c r="GK132" s="2">
        <f t="shared" si="156"/>
        <v>6.1071131256060195E-3</v>
      </c>
      <c r="GM132" s="86">
        <f t="shared" si="157"/>
        <v>1.0291663307401848E-38</v>
      </c>
      <c r="GN132" s="86">
        <f t="shared" si="157"/>
        <v>9.1686835844139508E-39</v>
      </c>
      <c r="GO132" s="86">
        <f t="shared" si="157"/>
        <v>1.0788846659141252E-45</v>
      </c>
      <c r="GP132" s="86">
        <f t="shared" si="157"/>
        <v>1.5181039504553686E-52</v>
      </c>
      <c r="GQ132" s="86">
        <f t="shared" si="157"/>
        <v>8.7494022973587641E-54</v>
      </c>
      <c r="GR132" s="86">
        <f t="shared" si="157"/>
        <v>2.5679464153977499E-53</v>
      </c>
      <c r="GS132" s="86">
        <f t="shared" si="157"/>
        <v>9.3587137225410768E-62</v>
      </c>
      <c r="GT132" s="86">
        <f t="shared" si="157"/>
        <v>7.3624924549183576E-71</v>
      </c>
      <c r="GU132" s="86">
        <f t="shared" si="157"/>
        <v>1.5803056120182123E-67</v>
      </c>
      <c r="GV132" s="86">
        <f t="shared" si="157"/>
        <v>1.9347081166020492E-65</v>
      </c>
      <c r="GW132" s="86">
        <f t="shared" si="157"/>
        <v>1.6237558371130451E-60</v>
      </c>
      <c r="GX132" s="86">
        <f t="shared" si="157"/>
        <v>4.6639078445066078E-48</v>
      </c>
      <c r="GY132" s="86">
        <f t="shared" si="157"/>
        <v>8.0045193615789391E-49</v>
      </c>
      <c r="GZ132" s="86">
        <f t="shared" si="157"/>
        <v>7.1583126182769205E-49</v>
      </c>
      <c r="HA132" s="86">
        <f t="shared" si="157"/>
        <v>2.9058475083071224E-73</v>
      </c>
      <c r="HC132" s="86">
        <f t="shared" si="153"/>
        <v>1.7975378105362185E-8</v>
      </c>
      <c r="HD132" s="86">
        <f t="shared" si="153"/>
        <v>1.999664260096591E-7</v>
      </c>
      <c r="HE132" s="86">
        <f t="shared" si="153"/>
        <v>1.0878671371981164E-11</v>
      </c>
      <c r="HF132" s="86">
        <f t="shared" si="153"/>
        <v>8.8406720541109731E-14</v>
      </c>
      <c r="HG132" s="86">
        <f t="shared" si="153"/>
        <v>1.3070188387775435E-17</v>
      </c>
      <c r="HH132" s="86">
        <f t="shared" si="153"/>
        <v>1.1269311861535857E-18</v>
      </c>
      <c r="HI132" s="86">
        <f t="shared" si="153"/>
        <v>5.3742145607031001E-17</v>
      </c>
      <c r="HJ132" s="86">
        <f t="shared" si="153"/>
        <v>2.7120211946819057E-27</v>
      </c>
      <c r="HK132" s="86">
        <f t="shared" si="153"/>
        <v>9.9109863800011766E-28</v>
      </c>
      <c r="HL132" s="86">
        <f t="shared" si="161"/>
        <v>1.4996605171997632E-22</v>
      </c>
      <c r="HM132" s="86">
        <f t="shared" si="161"/>
        <v>1.5289465455429136E-20</v>
      </c>
      <c r="HN132" s="86">
        <f t="shared" si="161"/>
        <v>2.5824888257175623E-16</v>
      </c>
      <c r="HO132" s="86">
        <f t="shared" si="161"/>
        <v>3.3025231055480457E-13</v>
      </c>
      <c r="HP132" s="86">
        <f t="shared" si="161"/>
        <v>6.0889740121132985E-13</v>
      </c>
      <c r="HQ132" s="86">
        <f t="shared" si="161"/>
        <v>1.4572942516396905E-22</v>
      </c>
      <c r="HS132" s="86">
        <f t="shared" si="158"/>
        <v>3.9637159675503307E-6</v>
      </c>
      <c r="HT132" s="86">
        <f t="shared" si="158"/>
        <v>8.7426746508950901E-7</v>
      </c>
      <c r="HU132" s="86">
        <f t="shared" si="158"/>
        <v>7.7408451535717397E-7</v>
      </c>
      <c r="HV132" s="86">
        <f t="shared" si="158"/>
        <v>2.657643888075331E-7</v>
      </c>
      <c r="HW132" s="86">
        <f t="shared" si="158"/>
        <v>5.6643452025882241E-7</v>
      </c>
      <c r="HX132" s="86">
        <f t="shared" si="158"/>
        <v>5.637810351994477E-7</v>
      </c>
      <c r="HY132" s="86">
        <f t="shared" si="158"/>
        <v>1.5215966497741703E-6</v>
      </c>
      <c r="HZ132" s="86">
        <f t="shared" si="158"/>
        <v>9.4624410127559197E-6</v>
      </c>
      <c r="IA132" s="86">
        <f t="shared" si="158"/>
        <v>4.8743183872287117E-5</v>
      </c>
      <c r="IB132" s="86">
        <f t="shared" si="158"/>
        <v>1.284102011709502E-5</v>
      </c>
      <c r="IC132" s="86">
        <f t="shared" si="158"/>
        <v>4.2608699070378079E-7</v>
      </c>
      <c r="ID132" s="86">
        <f t="shared" si="158"/>
        <v>1.0053246830931963E-6</v>
      </c>
      <c r="IE132" s="86">
        <f t="shared" si="158"/>
        <v>1.3616956880880155E-6</v>
      </c>
      <c r="IF132" s="86">
        <f t="shared" si="158"/>
        <v>9.7128383810829501E-7</v>
      </c>
      <c r="IG132" s="86">
        <f t="shared" si="158"/>
        <v>2.2621509110234058E-5</v>
      </c>
      <c r="II132" s="86">
        <f t="shared" si="159"/>
        <v>3.2150821415296515E-28</v>
      </c>
      <c r="IJ132" s="86">
        <f t="shared" si="159"/>
        <v>1.7379046744027384E-36</v>
      </c>
      <c r="IK132" s="86">
        <f t="shared" si="159"/>
        <v>1.902318905205197E-35</v>
      </c>
      <c r="IL132" s="86">
        <f t="shared" si="159"/>
        <v>1.4047367482353866E-40</v>
      </c>
      <c r="IM132" s="86">
        <f t="shared" si="159"/>
        <v>1.6899502359808915E-37</v>
      </c>
      <c r="IN132" s="86">
        <f t="shared" si="159"/>
        <v>6.2137122754207466E-40</v>
      </c>
      <c r="IO132" s="86">
        <f t="shared" si="159"/>
        <v>1.9378353275964423E-38</v>
      </c>
      <c r="IP132" s="86">
        <f t="shared" si="159"/>
        <v>2.8520224477183009E-34</v>
      </c>
      <c r="IQ132" s="86">
        <f t="shared" si="159"/>
        <v>2.9495846484809916E-31</v>
      </c>
      <c r="IR132" s="86">
        <f t="shared" si="159"/>
        <v>3.7661155265327772E-34</v>
      </c>
      <c r="IS132" s="86">
        <f t="shared" si="159"/>
        <v>4.0594947083033539E-43</v>
      </c>
      <c r="IT132" s="86">
        <f t="shared" si="159"/>
        <v>1.1277782691766759E-36</v>
      </c>
      <c r="IU132" s="86">
        <f t="shared" si="159"/>
        <v>3.2564871225954707E-35</v>
      </c>
      <c r="IV132" s="86">
        <f t="shared" si="159"/>
        <v>5.9791042650147422E-54</v>
      </c>
      <c r="IW132" s="86">
        <f t="shared" si="159"/>
        <v>2.0049623391267205E-42</v>
      </c>
      <c r="IY132" s="86">
        <f t="shared" si="160"/>
        <v>3.9816913456556931E-6</v>
      </c>
      <c r="IZ132" s="86">
        <f t="shared" si="160"/>
        <v>1.0742338910991681E-6</v>
      </c>
      <c r="JA132" s="86">
        <f t="shared" si="160"/>
        <v>7.7409539402854591E-7</v>
      </c>
      <c r="JB132" s="86">
        <f t="shared" si="160"/>
        <v>2.6576447721425366E-7</v>
      </c>
      <c r="JC132" s="86">
        <f t="shared" si="160"/>
        <v>5.6643452027189256E-7</v>
      </c>
      <c r="JD132" s="86">
        <f t="shared" si="160"/>
        <v>5.6378103520057468E-7</v>
      </c>
      <c r="JE132" s="86">
        <f t="shared" si="160"/>
        <v>1.5215966498279124E-6</v>
      </c>
      <c r="JF132" s="86">
        <f t="shared" si="160"/>
        <v>9.4624410127559197E-6</v>
      </c>
      <c r="JG132" s="86">
        <f t="shared" si="160"/>
        <v>4.8743183872287117E-5</v>
      </c>
      <c r="JH132" s="86">
        <f t="shared" si="160"/>
        <v>1.284102011709502E-5</v>
      </c>
      <c r="JI132" s="86">
        <f t="shared" si="160"/>
        <v>4.2608699070379609E-7</v>
      </c>
      <c r="JJ132" s="86">
        <f t="shared" si="160"/>
        <v>1.0053246833514452E-6</v>
      </c>
      <c r="JK132" s="86">
        <f t="shared" si="160"/>
        <v>1.361696018340326E-6</v>
      </c>
      <c r="JL132" s="86">
        <f t="shared" si="160"/>
        <v>9.7128444700569623E-7</v>
      </c>
      <c r="JM132" s="86">
        <f t="shared" si="160"/>
        <v>2.2621509110234058E-5</v>
      </c>
    </row>
    <row r="133" spans="2:273" x14ac:dyDescent="0.25">
      <c r="B133" s="2">
        <v>106</v>
      </c>
      <c r="C133" s="37">
        <v>65.709999999999994</v>
      </c>
      <c r="D133" s="37">
        <v>64.113</v>
      </c>
      <c r="E133" s="37">
        <v>63.628999999999998</v>
      </c>
      <c r="F133" s="37">
        <v>61.918999999999997</v>
      </c>
      <c r="G133" s="37">
        <v>60.694000000000003</v>
      </c>
      <c r="H133" s="37">
        <v>61.064999999999998</v>
      </c>
      <c r="I133" s="37">
        <v>61.031999999999996</v>
      </c>
      <c r="J133" s="37">
        <v>61.918999999999997</v>
      </c>
      <c r="K133" s="37">
        <v>62.872999999999998</v>
      </c>
      <c r="L133" s="37">
        <v>64.27</v>
      </c>
      <c r="M133" s="37">
        <v>61.177</v>
      </c>
      <c r="N133" s="37">
        <v>65.387</v>
      </c>
      <c r="O133" s="37">
        <v>66.290000000000006</v>
      </c>
      <c r="P133" s="37">
        <v>69.403000000000006</v>
      </c>
      <c r="Q133" s="37">
        <v>66.209999999999994</v>
      </c>
      <c r="S133" s="4">
        <f t="shared" si="162"/>
        <v>64.958772162702317</v>
      </c>
      <c r="T133" s="4">
        <f t="shared" si="162"/>
        <v>64.202239785433221</v>
      </c>
      <c r="U133" s="4">
        <f t="shared" si="162"/>
        <v>62.693245178371114</v>
      </c>
      <c r="V133" s="4">
        <f t="shared" si="162"/>
        <v>62.643492521339134</v>
      </c>
      <c r="W133" s="4">
        <f t="shared" si="162"/>
        <v>60.766113952242684</v>
      </c>
      <c r="X133" s="4">
        <f t="shared" si="162"/>
        <v>60.246202018708757</v>
      </c>
      <c r="Y133" s="4">
        <f t="shared" si="162"/>
        <v>60.719307810221672</v>
      </c>
      <c r="Z133" s="4">
        <f t="shared" si="162"/>
        <v>60.877818982910441</v>
      </c>
      <c r="AA133" s="4">
        <f t="shared" si="162"/>
        <v>62.129271116199284</v>
      </c>
      <c r="AB133" s="4">
        <f t="shared" si="162"/>
        <v>64.242086864378194</v>
      </c>
      <c r="AC133" s="4">
        <f t="shared" si="162"/>
        <v>61.044884429775152</v>
      </c>
      <c r="AD133" s="4">
        <f t="shared" si="162"/>
        <v>64.525598187051969</v>
      </c>
      <c r="AE133" s="4">
        <f t="shared" si="162"/>
        <v>67.574784885142691</v>
      </c>
      <c r="AF133" s="4">
        <f t="shared" si="162"/>
        <v>70.554877046037532</v>
      </c>
      <c r="AG133" s="4">
        <f t="shared" si="162"/>
        <v>67.921987852880164</v>
      </c>
      <c r="AI133" s="4">
        <f t="shared" si="163"/>
        <v>0.75122783729767661</v>
      </c>
      <c r="AJ133" s="4">
        <f t="shared" si="163"/>
        <v>-8.9239785433221641E-2</v>
      </c>
      <c r="AK133" s="4">
        <f t="shared" si="163"/>
        <v>0.93575482162888335</v>
      </c>
      <c r="AL133" s="4">
        <f t="shared" si="163"/>
        <v>-0.72449252133913689</v>
      </c>
      <c r="AM133" s="4">
        <f t="shared" si="163"/>
        <v>-7.2113952242681023E-2</v>
      </c>
      <c r="AN133" s="4">
        <f t="shared" si="163"/>
        <v>0.81879798129124026</v>
      </c>
      <c r="AO133" s="4">
        <f t="shared" si="163"/>
        <v>0.3126921897783248</v>
      </c>
      <c r="AP133" s="4">
        <f t="shared" si="163"/>
        <v>1.0411810170895563</v>
      </c>
      <c r="AQ133" s="4">
        <f t="shared" si="163"/>
        <v>0.74372888380071345</v>
      </c>
      <c r="AR133" s="4">
        <f t="shared" si="163"/>
        <v>2.7913135621801644E-2</v>
      </c>
      <c r="AS133" s="4">
        <f t="shared" si="163"/>
        <v>0.13211557022484754</v>
      </c>
      <c r="AT133" s="4">
        <f t="shared" si="163"/>
        <v>0.86140181294803142</v>
      </c>
      <c r="AU133" s="4">
        <f t="shared" si="163"/>
        <v>-1.2847848851426846</v>
      </c>
      <c r="AV133" s="4">
        <f t="shared" si="163"/>
        <v>-1.1518770460375265</v>
      </c>
      <c r="AW133" s="4">
        <f t="shared" si="163"/>
        <v>-1.7119878528801706</v>
      </c>
      <c r="AY133" s="2">
        <f t="shared" si="154"/>
        <v>64.958542084529256</v>
      </c>
      <c r="AZ133" s="2">
        <f t="shared" si="154"/>
        <v>64.202190183065142</v>
      </c>
      <c r="BA133" s="2">
        <f t="shared" si="154"/>
        <v>62.693136713705179</v>
      </c>
      <c r="BB133" s="2">
        <f t="shared" si="154"/>
        <v>62.643428350077485</v>
      </c>
      <c r="BC133" s="2">
        <f t="shared" si="154"/>
        <v>60.765968034785139</v>
      </c>
      <c r="BD133" s="2">
        <f t="shared" si="154"/>
        <v>60.246031754776233</v>
      </c>
      <c r="BE133" s="2">
        <f t="shared" si="154"/>
        <v>60.71875419265583</v>
      </c>
      <c r="BF133" s="2">
        <f t="shared" si="154"/>
        <v>60.874803412582409</v>
      </c>
      <c r="BG133" s="2">
        <f t="shared" si="154"/>
        <v>62.111724130685559</v>
      </c>
      <c r="BH133" s="2">
        <f t="shared" si="154"/>
        <v>64.237010273458964</v>
      </c>
      <c r="BI133" s="2">
        <f t="shared" si="154"/>
        <v>61.044577496980168</v>
      </c>
      <c r="BJ133" s="2">
        <f t="shared" si="154"/>
        <v>64.525033893803283</v>
      </c>
      <c r="BK133" s="2">
        <f t="shared" si="154"/>
        <v>67.57397392614142</v>
      </c>
      <c r="BL133" s="2">
        <f t="shared" si="154"/>
        <v>70.553557574484813</v>
      </c>
      <c r="BM133" s="2">
        <f t="shared" si="154"/>
        <v>67.894057159287769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65.709999999999994</v>
      </c>
      <c r="CF133" s="2">
        <f t="shared" si="155"/>
        <v>64.113</v>
      </c>
      <c r="CG133" s="2">
        <f t="shared" si="155"/>
        <v>63.628999999999998</v>
      </c>
      <c r="CH133" s="2">
        <f t="shared" si="155"/>
        <v>61.918999999999997</v>
      </c>
      <c r="CI133" s="2">
        <f t="shared" si="155"/>
        <v>60.694000000000003</v>
      </c>
      <c r="CJ133" s="2">
        <f t="shared" si="155"/>
        <v>61.064999999999998</v>
      </c>
      <c r="CK133" s="2">
        <f t="shared" si="155"/>
        <v>61.031999999999996</v>
      </c>
      <c r="CL133" s="2">
        <f t="shared" si="155"/>
        <v>61.918999999999997</v>
      </c>
      <c r="CM133" s="2">
        <f t="shared" si="155"/>
        <v>62.872999999999998</v>
      </c>
      <c r="CN133" s="2">
        <f t="shared" si="155"/>
        <v>64.27</v>
      </c>
      <c r="CO133" s="2">
        <f t="shared" si="155"/>
        <v>61.177</v>
      </c>
      <c r="CP133" s="2">
        <f t="shared" si="155"/>
        <v>65.387</v>
      </c>
      <c r="CQ133" s="2">
        <f t="shared" si="155"/>
        <v>66.290000000000006</v>
      </c>
      <c r="CR133" s="2">
        <f t="shared" si="155"/>
        <v>69.403000000000006</v>
      </c>
      <c r="CS133" s="2">
        <f t="shared" si="155"/>
        <v>66.209999999999994</v>
      </c>
      <c r="CU133" s="2">
        <f t="shared" si="110"/>
        <v>65.709999999999994</v>
      </c>
      <c r="CV133" s="2">
        <f t="shared" si="111"/>
        <v>64.113</v>
      </c>
      <c r="CW133" s="2">
        <f t="shared" si="112"/>
        <v>63.628999999999998</v>
      </c>
      <c r="CX133" s="2">
        <f t="shared" si="113"/>
        <v>61.918999999999997</v>
      </c>
      <c r="CY133" s="2">
        <f t="shared" si="114"/>
        <v>60.694000000000003</v>
      </c>
      <c r="CZ133" s="2">
        <f t="shared" si="115"/>
        <v>61.064999999999998</v>
      </c>
      <c r="DA133" s="2">
        <f t="shared" si="116"/>
        <v>61.031999999999996</v>
      </c>
      <c r="DB133" s="2">
        <f t="shared" si="117"/>
        <v>61.918999999999997</v>
      </c>
      <c r="DC133" s="2">
        <f t="shared" si="118"/>
        <v>62.872999999999998</v>
      </c>
      <c r="DD133" s="2">
        <f t="shared" si="119"/>
        <v>64.27</v>
      </c>
      <c r="DE133" s="2">
        <f t="shared" si="120"/>
        <v>61.177</v>
      </c>
      <c r="DF133" s="2">
        <f t="shared" si="121"/>
        <v>65.387</v>
      </c>
      <c r="DG133" s="2">
        <f t="shared" si="122"/>
        <v>66.290000000000006</v>
      </c>
      <c r="DH133" s="2">
        <f t="shared" si="123"/>
        <v>69.403000000000006</v>
      </c>
      <c r="DI133" s="2">
        <f t="shared" si="124"/>
        <v>66.209999999999994</v>
      </c>
      <c r="DK133" s="2">
        <f t="shared" si="164"/>
        <v>87.829514799154353</v>
      </c>
      <c r="DL133" s="2">
        <f t="shared" si="164"/>
        <v>90.712723044397478</v>
      </c>
      <c r="DM133" s="2">
        <f t="shared" si="164"/>
        <v>103.05013551035842</v>
      </c>
      <c r="DN133" s="2">
        <f t="shared" si="164"/>
        <v>92.306033771106968</v>
      </c>
      <c r="DO133" s="2">
        <f t="shared" si="164"/>
        <v>94.41990619136962</v>
      </c>
      <c r="DP133" s="2">
        <f t="shared" si="164"/>
        <v>95.855959623591232</v>
      </c>
      <c r="DQ133" s="2">
        <f t="shared" si="164"/>
        <v>90.60763427800272</v>
      </c>
      <c r="DR133" s="2">
        <f t="shared" si="164"/>
        <v>78.293383119962073</v>
      </c>
      <c r="DS133" s="2">
        <f t="shared" si="164"/>
        <v>83.791983641536248</v>
      </c>
      <c r="DT133" s="2">
        <f t="shared" si="164"/>
        <v>80.568654575628273</v>
      </c>
      <c r="DU133" s="2">
        <f t="shared" si="164"/>
        <v>102.08403589014114</v>
      </c>
      <c r="DV133" s="2">
        <f t="shared" si="164"/>
        <v>112.12035299266878</v>
      </c>
      <c r="DW133" s="2">
        <f t="shared" si="164"/>
        <v>109.44718508442779</v>
      </c>
      <c r="DX133" s="2">
        <f t="shared" si="164"/>
        <v>113.9291896181896</v>
      </c>
      <c r="DY133" s="2">
        <f t="shared" si="164"/>
        <v>100.30082676518884</v>
      </c>
      <c r="EA133" s="2">
        <f t="shared" si="152"/>
        <v>64.88662716589802</v>
      </c>
      <c r="EB133" s="2">
        <f t="shared" si="152"/>
        <v>64.117666491815129</v>
      </c>
      <c r="EC133" s="2">
        <f t="shared" si="152"/>
        <v>62.555477334654448</v>
      </c>
      <c r="ED133" s="2">
        <f t="shared" si="152"/>
        <v>62.535049493800486</v>
      </c>
      <c r="EE133" s="2">
        <f t="shared" si="151"/>
        <v>60.635640368685088</v>
      </c>
      <c r="EF133" s="2">
        <f t="shared" si="151"/>
        <v>60.108229392393525</v>
      </c>
      <c r="EG133" s="2">
        <f t="shared" si="151"/>
        <v>60.602067625578421</v>
      </c>
      <c r="EH133" s="2">
        <f t="shared" si="151"/>
        <v>60.804290152838107</v>
      </c>
      <c r="EI133" s="2">
        <f t="shared" si="151"/>
        <v>62.024918855416061</v>
      </c>
      <c r="EJ133" s="2">
        <f t="shared" si="151"/>
        <v>64.170753190935145</v>
      </c>
      <c r="EK133" s="2">
        <f t="shared" si="151"/>
        <v>60.884412595314615</v>
      </c>
      <c r="EL133" s="2">
        <f t="shared" si="151"/>
        <v>64.325349514610679</v>
      </c>
      <c r="EM133" s="2">
        <f t="shared" si="135"/>
        <v>67.43215135351727</v>
      </c>
      <c r="EN133" s="2">
        <f t="shared" si="135"/>
        <v>70.369428636631909</v>
      </c>
      <c r="EO133" s="2">
        <f t="shared" si="135"/>
        <v>67.716191683023851</v>
      </c>
      <c r="EQ133" s="2">
        <f t="shared" si="165"/>
        <v>65.336328699416228</v>
      </c>
      <c r="ER133" s="2">
        <f t="shared" si="165"/>
        <v>63.839209961846862</v>
      </c>
      <c r="ES133" s="2">
        <f t="shared" si="165"/>
        <v>62.479116863902448</v>
      </c>
      <c r="ET133" s="2">
        <f t="shared" si="165"/>
        <v>62.241070168108223</v>
      </c>
      <c r="EU133" s="2">
        <f t="shared" si="165"/>
        <v>60.501681694198005</v>
      </c>
      <c r="EV133" s="2">
        <f t="shared" si="165"/>
        <v>60.022428819320581</v>
      </c>
      <c r="EW133" s="2">
        <f t="shared" si="165"/>
        <v>60.520330153893639</v>
      </c>
      <c r="EX133" s="2">
        <f t="shared" si="165"/>
        <v>60.754905346589268</v>
      </c>
      <c r="EY133" s="2">
        <f t="shared" si="165"/>
        <v>61.972315388980803</v>
      </c>
      <c r="EZ133" s="2">
        <f t="shared" si="165"/>
        <v>64.11678306246165</v>
      </c>
      <c r="FA133" s="2">
        <f t="shared" si="165"/>
        <v>60.85128576857818</v>
      </c>
      <c r="FB133" s="2">
        <f t="shared" si="165"/>
        <v>64.29573033227652</v>
      </c>
      <c r="FC133" s="2">
        <f t="shared" si="165"/>
        <v>67.153115942732796</v>
      </c>
      <c r="FD133" s="2">
        <f t="shared" si="165"/>
        <v>70.05142331292295</v>
      </c>
      <c r="FE133" s="2">
        <f t="shared" si="165"/>
        <v>67.741526980393914</v>
      </c>
      <c r="FG133" s="2">
        <f t="shared" si="166"/>
        <v>0.99699975067759183</v>
      </c>
      <c r="FH133" s="2">
        <f t="shared" si="166"/>
        <v>0.99673246234495272</v>
      </c>
      <c r="FI133" s="2">
        <f t="shared" si="166"/>
        <v>0.9965848837712793</v>
      </c>
      <c r="FJ133" s="2">
        <f t="shared" si="166"/>
        <v>0.99628500239754514</v>
      </c>
      <c r="FK133" s="2">
        <f t="shared" si="166"/>
        <v>0.99611057602455744</v>
      </c>
      <c r="FL133" s="2">
        <f t="shared" si="166"/>
        <v>0.99612093729859807</v>
      </c>
      <c r="FM133" s="2">
        <f t="shared" si="166"/>
        <v>0.99608186825166001</v>
      </c>
      <c r="FN133" s="2">
        <f t="shared" si="166"/>
        <v>0.99592916748622107</v>
      </c>
      <c r="FO133" s="2">
        <f t="shared" si="166"/>
        <v>0.99597444988439321</v>
      </c>
      <c r="FP133" s="2">
        <f t="shared" si="166"/>
        <v>0.99591679361215191</v>
      </c>
      <c r="FQ133" s="2">
        <f t="shared" si="166"/>
        <v>0.99610309306544209</v>
      </c>
      <c r="FR133" s="2">
        <f t="shared" si="166"/>
        <v>0.99581672677980648</v>
      </c>
      <c r="FS133" s="2">
        <f t="shared" si="166"/>
        <v>0.99656564098178591</v>
      </c>
      <c r="FT133" s="2">
        <f t="shared" si="166"/>
        <v>0.99571710295716831</v>
      </c>
      <c r="FU133" s="2">
        <f t="shared" si="166"/>
        <v>0.99454663455489623</v>
      </c>
      <c r="FW133" s="2">
        <f t="shared" si="156"/>
        <v>6.850178008900901E-3</v>
      </c>
      <c r="FX133" s="2">
        <f t="shared" si="156"/>
        <v>8.5351112933935522E-3</v>
      </c>
      <c r="FY133" s="2">
        <f t="shared" si="156"/>
        <v>8.3103895950948775E-3</v>
      </c>
      <c r="FZ133" s="2">
        <f t="shared" si="156"/>
        <v>7.5525002674636157E-3</v>
      </c>
      <c r="GA133" s="2">
        <f t="shared" si="156"/>
        <v>8.0149149544208043E-3</v>
      </c>
      <c r="GB133" s="2">
        <f t="shared" si="156"/>
        <v>1.0085301133994926E-2</v>
      </c>
      <c r="GC133" s="2">
        <f t="shared" si="156"/>
        <v>1.0756342620683399E-2</v>
      </c>
      <c r="GD133" s="2">
        <f t="shared" si="156"/>
        <v>1.380806354349552E-2</v>
      </c>
      <c r="GE133" s="2">
        <f t="shared" si="156"/>
        <v>1.5571880566018822E-2</v>
      </c>
      <c r="GF133" s="2">
        <f t="shared" si="156"/>
        <v>1.2950370459115453E-2</v>
      </c>
      <c r="GG133" s="2">
        <f t="shared" si="156"/>
        <v>1.1658105870061521E-2</v>
      </c>
      <c r="GH133" s="2">
        <f t="shared" si="156"/>
        <v>8.6153261532567246E-3</v>
      </c>
      <c r="GI133" s="2">
        <f t="shared" si="156"/>
        <v>8.8595829583426201E-3</v>
      </c>
      <c r="GJ133" s="2">
        <f t="shared" si="156"/>
        <v>7.6509211012450147E-3</v>
      </c>
      <c r="GK133" s="2">
        <f t="shared" si="156"/>
        <v>6.692373215504528E-3</v>
      </c>
      <c r="GM133" s="86">
        <f t="shared" si="157"/>
        <v>1.3361837219604314E-40</v>
      </c>
      <c r="GN133" s="86">
        <f t="shared" si="157"/>
        <v>1.3834484151362148E-40</v>
      </c>
      <c r="GO133" s="86">
        <f t="shared" si="157"/>
        <v>7.6425253052667035E-48</v>
      </c>
      <c r="GP133" s="86">
        <f t="shared" si="157"/>
        <v>4.7867061087993357E-55</v>
      </c>
      <c r="GQ133" s="86">
        <f t="shared" si="157"/>
        <v>2.3401658225143034E-56</v>
      </c>
      <c r="GR133" s="86">
        <f t="shared" si="157"/>
        <v>8.1811204861817269E-56</v>
      </c>
      <c r="GS133" s="86">
        <f t="shared" si="157"/>
        <v>1.1114189128252074E-64</v>
      </c>
      <c r="GT133" s="86">
        <f t="shared" si="157"/>
        <v>3.3265201385413551E-74</v>
      </c>
      <c r="GU133" s="86">
        <f t="shared" si="157"/>
        <v>9.9793411065984299E-71</v>
      </c>
      <c r="GV133" s="86">
        <f t="shared" si="157"/>
        <v>1.4689653320417644E-68</v>
      </c>
      <c r="GW133" s="86">
        <f t="shared" si="157"/>
        <v>2.2746319805957342E-63</v>
      </c>
      <c r="GX133" s="86">
        <f t="shared" si="157"/>
        <v>2.3817603901819425E-50</v>
      </c>
      <c r="GY133" s="86">
        <f t="shared" si="157"/>
        <v>4.1925060635254525E-51</v>
      </c>
      <c r="GZ133" s="86">
        <f t="shared" si="157"/>
        <v>3.5757045345988245E-51</v>
      </c>
      <c r="HA133" s="86">
        <f t="shared" si="157"/>
        <v>1.1797523675997688E-76</v>
      </c>
      <c r="HC133" s="86">
        <f t="shared" si="153"/>
        <v>2.0706872812388116E-9</v>
      </c>
      <c r="HD133" s="86">
        <f t="shared" si="153"/>
        <v>3.8386611019402709E-8</v>
      </c>
      <c r="HE133" s="86">
        <f t="shared" si="153"/>
        <v>7.0872283669977451E-13</v>
      </c>
      <c r="HF133" s="86">
        <f t="shared" si="153"/>
        <v>3.3189080531225628E-15</v>
      </c>
      <c r="HG133" s="86">
        <f t="shared" si="153"/>
        <v>1.7946471005778532E-19</v>
      </c>
      <c r="HH133" s="86">
        <f t="shared" si="153"/>
        <v>1.7533570702360209E-20</v>
      </c>
      <c r="HI133" s="86">
        <f t="shared" si="153"/>
        <v>1.1794697059690074E-18</v>
      </c>
      <c r="HJ133" s="86">
        <f t="shared" si="153"/>
        <v>6.1972753830108104E-30</v>
      </c>
      <c r="HK133" s="86">
        <f t="shared" si="153"/>
        <v>1.9734282994545416E-30</v>
      </c>
      <c r="HL133" s="86">
        <f t="shared" si="161"/>
        <v>9.197722564551695E-25</v>
      </c>
      <c r="HM133" s="86">
        <f t="shared" si="161"/>
        <v>1.700197616204104E-22</v>
      </c>
      <c r="HN133" s="86">
        <f t="shared" si="161"/>
        <v>5.3109092930183382E-18</v>
      </c>
      <c r="HO133" s="86">
        <f t="shared" si="161"/>
        <v>1.603880971101679E-14</v>
      </c>
      <c r="HP133" s="86">
        <f t="shared" si="161"/>
        <v>2.8208615450691476E-14</v>
      </c>
      <c r="HQ133" s="86">
        <f t="shared" si="161"/>
        <v>8.4911773579969724E-25</v>
      </c>
      <c r="HS133" s="86">
        <f t="shared" si="158"/>
        <v>9.7365479035563767E-6</v>
      </c>
      <c r="HT133" s="86">
        <f t="shared" si="158"/>
        <v>2.7310758523940648E-6</v>
      </c>
      <c r="HU133" s="86">
        <f t="shared" si="158"/>
        <v>2.3756577039527985E-6</v>
      </c>
      <c r="HV133" s="86">
        <f t="shared" si="158"/>
        <v>9.0507168840901032E-7</v>
      </c>
      <c r="HW133" s="86">
        <f t="shared" si="158"/>
        <v>1.805354095308321E-6</v>
      </c>
      <c r="HX133" s="86">
        <f t="shared" si="158"/>
        <v>1.9780862599130901E-6</v>
      </c>
      <c r="HY133" s="86">
        <f t="shared" si="158"/>
        <v>5.0604697508113744E-6</v>
      </c>
      <c r="HZ133" s="86">
        <f t="shared" si="158"/>
        <v>2.864974409948561E-5</v>
      </c>
      <c r="IA133" s="86">
        <f t="shared" si="158"/>
        <v>1.3274828548247107E-4</v>
      </c>
      <c r="IB133" s="86">
        <f t="shared" si="158"/>
        <v>3.7611755789417998E-5</v>
      </c>
      <c r="IC133" s="86">
        <f t="shared" si="158"/>
        <v>1.6604101547927282E-6</v>
      </c>
      <c r="ID133" s="86">
        <f t="shared" si="158"/>
        <v>3.1377265640592274E-6</v>
      </c>
      <c r="IE133" s="86">
        <f t="shared" si="158"/>
        <v>4.1236895191208477E-6</v>
      </c>
      <c r="IF133" s="86">
        <f t="shared" si="158"/>
        <v>2.6968250413246117E-6</v>
      </c>
      <c r="IG133" s="86">
        <f t="shared" si="158"/>
        <v>4.6779483228341524E-5</v>
      </c>
      <c r="II133" s="86">
        <f t="shared" si="159"/>
        <v>2.9101149967506377E-27</v>
      </c>
      <c r="IJ133" s="86">
        <f t="shared" si="159"/>
        <v>3.5409066993485097E-35</v>
      </c>
      <c r="IK133" s="86">
        <f t="shared" si="159"/>
        <v>3.4877626960086492E-34</v>
      </c>
      <c r="IL133" s="86">
        <f t="shared" si="159"/>
        <v>3.7489149781009237E-39</v>
      </c>
      <c r="IM133" s="86">
        <f t="shared" si="159"/>
        <v>3.6107965266650615E-36</v>
      </c>
      <c r="IN133" s="86">
        <f t="shared" si="159"/>
        <v>1.9173252116178162E-38</v>
      </c>
      <c r="IO133" s="86">
        <f t="shared" si="159"/>
        <v>5.4795618230185902E-37</v>
      </c>
      <c r="IP133" s="86">
        <f t="shared" si="159"/>
        <v>6.55720809694878E-33</v>
      </c>
      <c r="IQ133" s="86">
        <f t="shared" si="159"/>
        <v>5.5129964718718436E-30</v>
      </c>
      <c r="IR133" s="86">
        <f t="shared" si="159"/>
        <v>8.1795572607870809E-33</v>
      </c>
      <c r="IS133" s="86">
        <f t="shared" si="159"/>
        <v>1.8746633750423041E-41</v>
      </c>
      <c r="IT133" s="86">
        <f t="shared" si="159"/>
        <v>2.3489900984555046E-35</v>
      </c>
      <c r="IU133" s="86">
        <f t="shared" si="159"/>
        <v>6.0814156629917142E-34</v>
      </c>
      <c r="IV133" s="86">
        <f t="shared" si="159"/>
        <v>4.9724592745148055E-52</v>
      </c>
      <c r="IW133" s="86">
        <f t="shared" si="159"/>
        <v>5.7599351788726354E-41</v>
      </c>
      <c r="IY133" s="86">
        <f t="shared" si="160"/>
        <v>9.7386185908376149E-6</v>
      </c>
      <c r="IZ133" s="86">
        <f t="shared" si="160"/>
        <v>2.7694624634134675E-6</v>
      </c>
      <c r="JA133" s="86">
        <f t="shared" si="160"/>
        <v>2.3756584126756353E-6</v>
      </c>
      <c r="JB133" s="86">
        <f t="shared" si="160"/>
        <v>9.0507169172791834E-7</v>
      </c>
      <c r="JC133" s="86">
        <f t="shared" si="160"/>
        <v>1.8053540953085003E-6</v>
      </c>
      <c r="JD133" s="86">
        <f t="shared" si="160"/>
        <v>1.9780862599131074E-6</v>
      </c>
      <c r="JE133" s="86">
        <f t="shared" si="160"/>
        <v>5.0604697508125535E-6</v>
      </c>
      <c r="JF133" s="86">
        <f t="shared" si="160"/>
        <v>2.864974409948561E-5</v>
      </c>
      <c r="JG133" s="86">
        <f t="shared" si="160"/>
        <v>1.3274828548247107E-4</v>
      </c>
      <c r="JH133" s="86">
        <f t="shared" si="160"/>
        <v>3.7611755789417998E-5</v>
      </c>
      <c r="JI133" s="86">
        <f t="shared" si="160"/>
        <v>1.6604101547927284E-6</v>
      </c>
      <c r="JJ133" s="86">
        <f t="shared" si="160"/>
        <v>3.1377265640645382E-6</v>
      </c>
      <c r="JK133" s="86">
        <f t="shared" si="160"/>
        <v>4.1236895351596571E-6</v>
      </c>
      <c r="JL133" s="86">
        <f t="shared" si="160"/>
        <v>2.6968250695332271E-6</v>
      </c>
      <c r="JM133" s="86">
        <f t="shared" si="160"/>
        <v>4.6779483228341524E-5</v>
      </c>
    </row>
    <row r="134" spans="2:273" x14ac:dyDescent="0.25">
      <c r="B134" s="2">
        <v>107</v>
      </c>
      <c r="C134" s="37">
        <v>64.355000000000004</v>
      </c>
      <c r="D134" s="37">
        <v>64.838999999999999</v>
      </c>
      <c r="E134" s="37">
        <v>62.758000000000003</v>
      </c>
      <c r="F134" s="37">
        <v>62.741999999999997</v>
      </c>
      <c r="G134" s="37">
        <v>61.694000000000003</v>
      </c>
      <c r="H134" s="37">
        <v>60.5</v>
      </c>
      <c r="I134" s="37">
        <v>61.21</v>
      </c>
      <c r="J134" s="37">
        <v>61.613</v>
      </c>
      <c r="K134" s="37">
        <v>63.302</v>
      </c>
      <c r="L134" s="37">
        <v>65.397000000000006</v>
      </c>
      <c r="M134" s="37">
        <v>61.113</v>
      </c>
      <c r="N134" s="37">
        <v>65.644999999999996</v>
      </c>
      <c r="O134" s="37">
        <v>68</v>
      </c>
      <c r="P134" s="37">
        <v>68.516000000000005</v>
      </c>
      <c r="Q134" s="37">
        <v>67.225999999999999</v>
      </c>
      <c r="S134" s="4">
        <f t="shared" si="162"/>
        <v>64.930491867221903</v>
      </c>
      <c r="T134" s="4">
        <f t="shared" si="162"/>
        <v>64.054763897083305</v>
      </c>
      <c r="U134" s="4">
        <f t="shared" si="162"/>
        <v>62.559443964416744</v>
      </c>
      <c r="V134" s="4">
        <f t="shared" si="162"/>
        <v>62.447856150563567</v>
      </c>
      <c r="W134" s="4">
        <f t="shared" si="162"/>
        <v>60.599135264258535</v>
      </c>
      <c r="X134" s="4">
        <f t="shared" si="162"/>
        <v>60.070944512559585</v>
      </c>
      <c r="Y134" s="4">
        <f t="shared" si="162"/>
        <v>60.543794674680605</v>
      </c>
      <c r="Z134" s="4">
        <f t="shared" si="162"/>
        <v>60.688874250920833</v>
      </c>
      <c r="AA134" s="4">
        <f t="shared" si="162"/>
        <v>61.909806280928564</v>
      </c>
      <c r="AB134" s="4">
        <f t="shared" si="162"/>
        <v>64.017731900774791</v>
      </c>
      <c r="AC134" s="4">
        <f t="shared" si="162"/>
        <v>60.887246876569854</v>
      </c>
      <c r="AD134" s="4">
        <f t="shared" si="162"/>
        <v>64.35705532309187</v>
      </c>
      <c r="AE134" s="4">
        <f t="shared" si="162"/>
        <v>67.439447188208646</v>
      </c>
      <c r="AF134" s="4">
        <f t="shared" si="162"/>
        <v>70.378516035142624</v>
      </c>
      <c r="AG134" s="4">
        <f t="shared" si="162"/>
        <v>67.854759818992989</v>
      </c>
      <c r="AI134" s="4">
        <f t="shared" si="163"/>
        <v>-0.57549186722189916</v>
      </c>
      <c r="AJ134" s="4">
        <f t="shared" si="163"/>
        <v>0.78423610291669377</v>
      </c>
      <c r="AK134" s="4">
        <f t="shared" si="163"/>
        <v>0.19855603558325896</v>
      </c>
      <c r="AL134" s="4">
        <f t="shared" si="163"/>
        <v>0.29414384943643057</v>
      </c>
      <c r="AM134" s="4">
        <f t="shared" si="163"/>
        <v>1.0948647357414671</v>
      </c>
      <c r="AN134" s="4">
        <f t="shared" si="163"/>
        <v>0.42905548744041511</v>
      </c>
      <c r="AO134" s="4">
        <f t="shared" si="163"/>
        <v>0.66620532531939602</v>
      </c>
      <c r="AP134" s="4">
        <f t="shared" si="163"/>
        <v>0.92412574907916678</v>
      </c>
      <c r="AQ134" s="4">
        <f t="shared" si="163"/>
        <v>1.392193719071436</v>
      </c>
      <c r="AR134" s="4">
        <f t="shared" si="163"/>
        <v>1.3792680992252144</v>
      </c>
      <c r="AS134" s="4">
        <f t="shared" si="163"/>
        <v>0.22575312343014531</v>
      </c>
      <c r="AT134" s="4">
        <f t="shared" si="163"/>
        <v>1.2879446769081255</v>
      </c>
      <c r="AU134" s="4">
        <f t="shared" si="163"/>
        <v>0.56055281179135363</v>
      </c>
      <c r="AV134" s="4">
        <f t="shared" si="163"/>
        <v>-1.8625160351426189</v>
      </c>
      <c r="AW134" s="4">
        <f t="shared" si="163"/>
        <v>-0.62875981899298949</v>
      </c>
      <c r="AY134" s="2">
        <f t="shared" si="154"/>
        <v>64.929967564371751</v>
      </c>
      <c r="AZ134" s="2">
        <f t="shared" si="154"/>
        <v>64.054623308077069</v>
      </c>
      <c r="BA134" s="2">
        <f t="shared" si="154"/>
        <v>62.559140579639859</v>
      </c>
      <c r="BB134" s="2">
        <f t="shared" si="154"/>
        <v>62.447658180604442</v>
      </c>
      <c r="BC134" s="2">
        <f t="shared" si="154"/>
        <v>60.598712561559701</v>
      </c>
      <c r="BD134" s="2">
        <f t="shared" si="154"/>
        <v>60.070408532598478</v>
      </c>
      <c r="BE134" s="2">
        <f t="shared" si="154"/>
        <v>60.542143864119225</v>
      </c>
      <c r="BF134" s="2">
        <f t="shared" si="154"/>
        <v>60.68071224742684</v>
      </c>
      <c r="BG134" s="2">
        <f t="shared" si="154"/>
        <v>61.867107946528826</v>
      </c>
      <c r="BH134" s="2">
        <f t="shared" si="154"/>
        <v>64.004410479702841</v>
      </c>
      <c r="BI134" s="2">
        <f t="shared" si="154"/>
        <v>60.886187175669306</v>
      </c>
      <c r="BJ134" s="2">
        <f t="shared" si="154"/>
        <v>64.355456754560933</v>
      </c>
      <c r="BK134" s="2">
        <f t="shared" si="154"/>
        <v>67.43721407601285</v>
      </c>
      <c r="BL134" s="2">
        <f t="shared" si="154"/>
        <v>70.375139227985173</v>
      </c>
      <c r="BM134" s="2">
        <f t="shared" si="154"/>
        <v>67.80057835105616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64.355000000000004</v>
      </c>
      <c r="CF134" s="2">
        <f t="shared" si="155"/>
        <v>64.838999999999999</v>
      </c>
      <c r="CG134" s="2">
        <f t="shared" si="155"/>
        <v>62.758000000000003</v>
      </c>
      <c r="CH134" s="2">
        <f t="shared" si="155"/>
        <v>62.741999999999997</v>
      </c>
      <c r="CI134" s="2">
        <f t="shared" si="155"/>
        <v>61.694000000000003</v>
      </c>
      <c r="CJ134" s="2">
        <f t="shared" si="155"/>
        <v>60.5</v>
      </c>
      <c r="CK134" s="2">
        <f t="shared" si="155"/>
        <v>61.21</v>
      </c>
      <c r="CL134" s="2">
        <f t="shared" si="155"/>
        <v>61.613</v>
      </c>
      <c r="CM134" s="2">
        <f t="shared" si="155"/>
        <v>63.302</v>
      </c>
      <c r="CN134" s="2">
        <f t="shared" si="155"/>
        <v>65.397000000000006</v>
      </c>
      <c r="CO134" s="2">
        <f t="shared" si="155"/>
        <v>61.113</v>
      </c>
      <c r="CP134" s="2">
        <f t="shared" si="155"/>
        <v>65.644999999999996</v>
      </c>
      <c r="CQ134" s="2">
        <f t="shared" si="155"/>
        <v>68</v>
      </c>
      <c r="CR134" s="2">
        <f t="shared" si="155"/>
        <v>68.516000000000005</v>
      </c>
      <c r="CS134" s="2">
        <f t="shared" si="155"/>
        <v>67.225999999999999</v>
      </c>
      <c r="CU134" s="2">
        <f t="shared" si="110"/>
        <v>64.355000000000004</v>
      </c>
      <c r="CV134" s="2">
        <f t="shared" si="111"/>
        <v>64.838999999999999</v>
      </c>
      <c r="CW134" s="2">
        <f t="shared" si="112"/>
        <v>62.758000000000003</v>
      </c>
      <c r="CX134" s="2">
        <f t="shared" si="113"/>
        <v>62.741999999999997</v>
      </c>
      <c r="CY134" s="2">
        <f t="shared" si="114"/>
        <v>61.694000000000003</v>
      </c>
      <c r="CZ134" s="2">
        <f t="shared" si="115"/>
        <v>60.5</v>
      </c>
      <c r="DA134" s="2">
        <f t="shared" si="116"/>
        <v>61.21</v>
      </c>
      <c r="DB134" s="2">
        <f t="shared" si="117"/>
        <v>61.613</v>
      </c>
      <c r="DC134" s="2">
        <f t="shared" si="118"/>
        <v>63.302</v>
      </c>
      <c r="DD134" s="2">
        <f t="shared" si="119"/>
        <v>65.397000000000006</v>
      </c>
      <c r="DE134" s="2">
        <f t="shared" si="120"/>
        <v>61.113</v>
      </c>
      <c r="DF134" s="2">
        <f t="shared" si="121"/>
        <v>65.644999999999996</v>
      </c>
      <c r="DG134" s="2">
        <f t="shared" si="122"/>
        <v>68</v>
      </c>
      <c r="DH134" s="2">
        <f t="shared" si="123"/>
        <v>68.516000000000005</v>
      </c>
      <c r="DI134" s="2">
        <f t="shared" si="124"/>
        <v>67.225999999999999</v>
      </c>
      <c r="DK134" s="2">
        <f t="shared" si="164"/>
        <v>87.947909090909107</v>
      </c>
      <c r="DL134" s="2">
        <f t="shared" si="164"/>
        <v>90.856281485955918</v>
      </c>
      <c r="DM134" s="2">
        <f t="shared" si="164"/>
        <v>103.34702393106987</v>
      </c>
      <c r="DN134" s="2">
        <f t="shared" si="164"/>
        <v>92.489370075046921</v>
      </c>
      <c r="DO134" s="2">
        <f t="shared" si="164"/>
        <v>94.608617448405269</v>
      </c>
      <c r="DP134" s="2">
        <f t="shared" si="164"/>
        <v>96.054625451362327</v>
      </c>
      <c r="DQ134" s="2">
        <f t="shared" si="164"/>
        <v>90.71229925775981</v>
      </c>
      <c r="DR134" s="2">
        <f t="shared" si="164"/>
        <v>78.252417733523004</v>
      </c>
      <c r="DS134" s="2">
        <f t="shared" si="164"/>
        <v>83.777392603129414</v>
      </c>
      <c r="DT134" s="2">
        <f t="shared" si="164"/>
        <v>80.480137031768621</v>
      </c>
      <c r="DU134" s="2">
        <f t="shared" si="164"/>
        <v>102.2800873180873</v>
      </c>
      <c r="DV134" s="2">
        <f t="shared" si="164"/>
        <v>112.44901488127803</v>
      </c>
      <c r="DW134" s="2">
        <f t="shared" si="164"/>
        <v>109.76188217636025</v>
      </c>
      <c r="DX134" s="2">
        <f t="shared" si="164"/>
        <v>114.30459708279706</v>
      </c>
      <c r="DY134" s="2">
        <f t="shared" si="164"/>
        <v>100.60900465243569</v>
      </c>
      <c r="EA134" s="2">
        <f t="shared" si="152"/>
        <v>64.863770720967196</v>
      </c>
      <c r="EB134" s="2">
        <f t="shared" si="152"/>
        <v>63.976819752193165</v>
      </c>
      <c r="EC134" s="2">
        <f t="shared" si="152"/>
        <v>62.432282016348779</v>
      </c>
      <c r="ED134" s="2">
        <f t="shared" si="152"/>
        <v>62.347622523034929</v>
      </c>
      <c r="EE134" s="2">
        <f t="shared" si="151"/>
        <v>60.478620861043041</v>
      </c>
      <c r="EF134" s="2">
        <f t="shared" si="151"/>
        <v>59.9434094862861</v>
      </c>
      <c r="EG134" s="2">
        <f t="shared" si="151"/>
        <v>60.434738640798358</v>
      </c>
      <c r="EH134" s="2">
        <f t="shared" si="151"/>
        <v>60.61574770124713</v>
      </c>
      <c r="EI134" s="2">
        <f t="shared" si="151"/>
        <v>61.786617686603918</v>
      </c>
      <c r="EJ134" s="2">
        <f t="shared" si="151"/>
        <v>63.943406681427462</v>
      </c>
      <c r="EK134" s="2">
        <f t="shared" si="151"/>
        <v>60.738917818125941</v>
      </c>
      <c r="EL134" s="2">
        <f t="shared" si="151"/>
        <v>64.171378772731941</v>
      </c>
      <c r="EM134" s="2">
        <f t="shared" si="135"/>
        <v>67.3066211980871</v>
      </c>
      <c r="EN134" s="2">
        <f t="shared" si="135"/>
        <v>70.205064166740982</v>
      </c>
      <c r="EO134" s="2">
        <f t="shared" si="135"/>
        <v>67.636303262172348</v>
      </c>
      <c r="EQ134" s="2">
        <f t="shared" si="165"/>
        <v>65.265571663241914</v>
      </c>
      <c r="ER134" s="2">
        <f t="shared" si="165"/>
        <v>63.728599202583062</v>
      </c>
      <c r="ES134" s="2">
        <f t="shared" si="165"/>
        <v>62.364874262929384</v>
      </c>
      <c r="ET134" s="2">
        <f t="shared" si="165"/>
        <v>62.091247406265971</v>
      </c>
      <c r="EU134" s="2">
        <f t="shared" si="165"/>
        <v>60.36297159736484</v>
      </c>
      <c r="EV134" s="2">
        <f t="shared" si="165"/>
        <v>59.871273517225532</v>
      </c>
      <c r="EW134" s="2">
        <f t="shared" si="165"/>
        <v>60.364692247560704</v>
      </c>
      <c r="EX134" s="2">
        <f t="shared" si="165"/>
        <v>60.580193555120523</v>
      </c>
      <c r="EY134" s="2">
        <f t="shared" si="165"/>
        <v>61.770541530043332</v>
      </c>
      <c r="EZ134" s="2">
        <f t="shared" si="165"/>
        <v>63.901104296042519</v>
      </c>
      <c r="FA134" s="2">
        <f t="shared" si="165"/>
        <v>60.706064561071507</v>
      </c>
      <c r="FB134" s="2">
        <f t="shared" si="165"/>
        <v>64.152496949081268</v>
      </c>
      <c r="FC134" s="2">
        <f t="shared" si="165"/>
        <v>67.056825747767647</v>
      </c>
      <c r="FD134" s="2">
        <f t="shared" si="165"/>
        <v>69.937281170653478</v>
      </c>
      <c r="FE134" s="2">
        <f t="shared" si="165"/>
        <v>67.664352768263726</v>
      </c>
      <c r="FG134" s="2">
        <f t="shared" si="166"/>
        <v>0.99726301756278846</v>
      </c>
      <c r="FH134" s="2">
        <f t="shared" si="166"/>
        <v>0.99701911321210568</v>
      </c>
      <c r="FI134" s="2">
        <f t="shared" si="166"/>
        <v>0.99688444077735328</v>
      </c>
      <c r="FJ134" s="2">
        <f t="shared" si="166"/>
        <v>0.99661077404982534</v>
      </c>
      <c r="FK134" s="2">
        <f t="shared" si="166"/>
        <v>0.99645158881289453</v>
      </c>
      <c r="FL134" s="2">
        <f t="shared" si="166"/>
        <v>0.99646104486964249</v>
      </c>
      <c r="FM134" s="2">
        <f t="shared" si="166"/>
        <v>0.99642538901718669</v>
      </c>
      <c r="FN134" s="2">
        <f t="shared" si="166"/>
        <v>0.99628602631720653</v>
      </c>
      <c r="FO134" s="2">
        <f t="shared" si="166"/>
        <v>0.99632735379136927</v>
      </c>
      <c r="FP134" s="2">
        <f t="shared" si="166"/>
        <v>0.99627473310887926</v>
      </c>
      <c r="FQ134" s="2">
        <f t="shared" si="166"/>
        <v>0.99644475959508816</v>
      </c>
      <c r="FR134" s="2">
        <f t="shared" si="166"/>
        <v>0.9961834046564797</v>
      </c>
      <c r="FS134" s="2">
        <f t="shared" si="166"/>
        <v>0.99686688056316797</v>
      </c>
      <c r="FT134" s="2">
        <f t="shared" si="166"/>
        <v>0.99609247892957586</v>
      </c>
      <c r="FU134" s="2">
        <f t="shared" si="166"/>
        <v>0.99502408397423847</v>
      </c>
      <c r="FW134" s="2">
        <f t="shared" si="156"/>
        <v>7.5061100922116323E-3</v>
      </c>
      <c r="FX134" s="2">
        <f t="shared" si="156"/>
        <v>9.3508634463320278E-3</v>
      </c>
      <c r="FY134" s="2">
        <f t="shared" si="156"/>
        <v>9.104860975369531E-3</v>
      </c>
      <c r="FZ134" s="2">
        <f t="shared" si="156"/>
        <v>8.2751221885985025E-3</v>
      </c>
      <c r="GA134" s="2">
        <f t="shared" si="156"/>
        <v>8.7813891546450994E-3</v>
      </c>
      <c r="GB134" s="2">
        <f t="shared" si="156"/>
        <v>1.1047563386962765E-2</v>
      </c>
      <c r="GC134" s="2">
        <f t="shared" si="156"/>
        <v>1.1781868489954399E-2</v>
      </c>
      <c r="GD134" s="2">
        <f t="shared" si="156"/>
        <v>1.512009795871295E-2</v>
      </c>
      <c r="GE134" s="2">
        <f t="shared" si="156"/>
        <v>1.7048614579511675E-2</v>
      </c>
      <c r="GF134" s="2">
        <f t="shared" si="156"/>
        <v>1.4182079347953982E-2</v>
      </c>
      <c r="GG134" s="2">
        <f t="shared" si="156"/>
        <v>1.2768497488678929E-2</v>
      </c>
      <c r="GH134" s="2">
        <f t="shared" si="156"/>
        <v>9.4386719393466743E-3</v>
      </c>
      <c r="GI134" s="2">
        <f t="shared" si="156"/>
        <v>9.7060432363990229E-3</v>
      </c>
      <c r="GJ134" s="2">
        <f t="shared" si="156"/>
        <v>8.3828803693719641E-3</v>
      </c>
      <c r="GK134" s="2">
        <f t="shared" si="156"/>
        <v>7.3333064292556496E-3</v>
      </c>
      <c r="GM134" s="86">
        <f t="shared" si="157"/>
        <v>1.5589534495886696E-42</v>
      </c>
      <c r="GN134" s="86">
        <f t="shared" si="157"/>
        <v>1.8896532731488223E-42</v>
      </c>
      <c r="GO134" s="86">
        <f t="shared" si="157"/>
        <v>4.8153021498792239E-50</v>
      </c>
      <c r="GP134" s="86">
        <f t="shared" si="157"/>
        <v>1.3154999924598539E-57</v>
      </c>
      <c r="GQ134" s="86">
        <f t="shared" si="157"/>
        <v>5.4308507640335304E-59</v>
      </c>
      <c r="GR134" s="86">
        <f t="shared" si="157"/>
        <v>2.2773501087877134E-58</v>
      </c>
      <c r="GS134" s="86">
        <f t="shared" si="157"/>
        <v>1.1253913798548559E-67</v>
      </c>
      <c r="GT134" s="86">
        <f t="shared" si="157"/>
        <v>1.2538636118885236E-77</v>
      </c>
      <c r="GU134" s="86">
        <f t="shared" si="157"/>
        <v>5.2946900359471039E-74</v>
      </c>
      <c r="GV134" s="86">
        <f t="shared" si="157"/>
        <v>9.4014777824446815E-72</v>
      </c>
      <c r="GW134" s="86">
        <f t="shared" si="157"/>
        <v>2.7292078125433085E-66</v>
      </c>
      <c r="GX134" s="86">
        <f t="shared" si="157"/>
        <v>1.0718932164148815E-52</v>
      </c>
      <c r="GY134" s="86">
        <f t="shared" si="157"/>
        <v>1.9412855272194566E-53</v>
      </c>
      <c r="GZ134" s="86">
        <f t="shared" si="157"/>
        <v>1.5757405651964591E-53</v>
      </c>
      <c r="HA134" s="86">
        <f t="shared" si="157"/>
        <v>4.0000602976757653E-80</v>
      </c>
      <c r="HC134" s="86">
        <f t="shared" si="153"/>
        <v>2.0939914021969389E-10</v>
      </c>
      <c r="HD134" s="86">
        <f t="shared" si="153"/>
        <v>6.7514145237543013E-9</v>
      </c>
      <c r="HE134" s="86">
        <f t="shared" si="153"/>
        <v>3.9933655384219498E-14</v>
      </c>
      <c r="HF134" s="86">
        <f t="shared" si="153"/>
        <v>1.0456167933641961E-16</v>
      </c>
      <c r="HG134" s="86">
        <f t="shared" si="153"/>
        <v>1.9571237343960526E-21</v>
      </c>
      <c r="HH134" s="86">
        <f t="shared" si="153"/>
        <v>2.2231894545210312E-22</v>
      </c>
      <c r="HI134" s="86">
        <f t="shared" si="153"/>
        <v>2.140330581505146E-20</v>
      </c>
      <c r="HJ134" s="86">
        <f t="shared" si="153"/>
        <v>1.0557321543341739E-32</v>
      </c>
      <c r="HK134" s="86">
        <f t="shared" si="153"/>
        <v>2.9049249590054745E-33</v>
      </c>
      <c r="HL134" s="86">
        <f t="shared" si="161"/>
        <v>4.3876596547285692E-27</v>
      </c>
      <c r="HM134" s="86">
        <f t="shared" si="161"/>
        <v>1.5229098970151434E-24</v>
      </c>
      <c r="HN134" s="86">
        <f t="shared" si="161"/>
        <v>8.8963255249970182E-20</v>
      </c>
      <c r="HO134" s="86">
        <f t="shared" si="161"/>
        <v>6.6633382346822788E-16</v>
      </c>
      <c r="HP134" s="86">
        <f t="shared" si="161"/>
        <v>1.1089386635912826E-15</v>
      </c>
      <c r="HQ134" s="86">
        <f t="shared" si="161"/>
        <v>3.8304202197919777E-27</v>
      </c>
      <c r="HS134" s="86">
        <f t="shared" si="158"/>
        <v>2.309949613459812E-5</v>
      </c>
      <c r="HT134" s="86">
        <f t="shared" si="158"/>
        <v>8.1148132087283741E-6</v>
      </c>
      <c r="HU134" s="86">
        <f t="shared" si="158"/>
        <v>6.9487879695053985E-6</v>
      </c>
      <c r="HV134" s="86">
        <f t="shared" si="158"/>
        <v>2.9220804500427226E-6</v>
      </c>
      <c r="HW134" s="86">
        <f t="shared" si="158"/>
        <v>5.4720263656977206E-6</v>
      </c>
      <c r="HX134" s="86">
        <f t="shared" si="158"/>
        <v>6.5419287760910944E-6</v>
      </c>
      <c r="HY134" s="86">
        <f t="shared" si="158"/>
        <v>1.5877270703525477E-5</v>
      </c>
      <c r="HZ134" s="86">
        <f t="shared" si="158"/>
        <v>8.1897846649345689E-5</v>
      </c>
      <c r="IA134" s="86">
        <f t="shared" si="158"/>
        <v>3.4223736833525033E-4</v>
      </c>
      <c r="IB134" s="86">
        <f t="shared" si="158"/>
        <v>1.0421387200861249E-4</v>
      </c>
      <c r="IC134" s="86">
        <f t="shared" si="158"/>
        <v>6.0433374132950575E-6</v>
      </c>
      <c r="ID134" s="86">
        <f t="shared" si="158"/>
        <v>9.3107481521819289E-6</v>
      </c>
      <c r="IE134" s="86">
        <f t="shared" si="158"/>
        <v>1.1891534034643577E-5</v>
      </c>
      <c r="IF134" s="86">
        <f t="shared" si="158"/>
        <v>7.1915033857419335E-6</v>
      </c>
      <c r="IG134" s="86">
        <f t="shared" si="158"/>
        <v>9.4220487056427852E-5</v>
      </c>
      <c r="II134" s="86">
        <f t="shared" si="159"/>
        <v>2.5314518330597928E-26</v>
      </c>
      <c r="IJ134" s="86">
        <f t="shared" si="159"/>
        <v>6.8140323683068268E-34</v>
      </c>
      <c r="IK134" s="86">
        <f t="shared" si="159"/>
        <v>6.0537173268934E-33</v>
      </c>
      <c r="IL134" s="86">
        <f t="shared" si="159"/>
        <v>9.415402403127297E-38</v>
      </c>
      <c r="IM134" s="86">
        <f t="shared" si="159"/>
        <v>7.28554200656516E-35</v>
      </c>
      <c r="IN134" s="86">
        <f t="shared" si="159"/>
        <v>5.5305558172944349E-37</v>
      </c>
      <c r="IO134" s="86">
        <f t="shared" si="159"/>
        <v>1.4496233406451017E-35</v>
      </c>
      <c r="IP134" s="86">
        <f t="shared" si="159"/>
        <v>1.4112682665877243E-31</v>
      </c>
      <c r="IQ134" s="86">
        <f t="shared" si="159"/>
        <v>9.6714405768997628E-29</v>
      </c>
      <c r="IR134" s="86">
        <f t="shared" si="159"/>
        <v>1.6665961898333302E-31</v>
      </c>
      <c r="IS134" s="86">
        <f t="shared" si="159"/>
        <v>8.008736986053037E-40</v>
      </c>
      <c r="IT134" s="86">
        <f t="shared" si="159"/>
        <v>4.6185721342891975E-34</v>
      </c>
      <c r="IU134" s="86">
        <f t="shared" si="159"/>
        <v>1.0739869371687605E-32</v>
      </c>
      <c r="IV134" s="86">
        <f t="shared" si="159"/>
        <v>3.8089416750731614E-50</v>
      </c>
      <c r="IW134" s="86">
        <f t="shared" si="159"/>
        <v>1.5573895257233928E-39</v>
      </c>
      <c r="IY134" s="86">
        <f t="shared" si="160"/>
        <v>2.3099705533738339E-5</v>
      </c>
      <c r="IZ134" s="86">
        <f t="shared" si="160"/>
        <v>8.1215646232521282E-6</v>
      </c>
      <c r="JA134" s="86">
        <f t="shared" si="160"/>
        <v>6.9487880094390539E-6</v>
      </c>
      <c r="JB134" s="86">
        <f t="shared" si="160"/>
        <v>2.9220804501472842E-6</v>
      </c>
      <c r="JC134" s="86">
        <f t="shared" si="160"/>
        <v>5.4720263656977223E-6</v>
      </c>
      <c r="JD134" s="86">
        <f t="shared" si="160"/>
        <v>6.5419287760910944E-6</v>
      </c>
      <c r="JE134" s="86">
        <f t="shared" si="160"/>
        <v>1.5877270703525497E-5</v>
      </c>
      <c r="JF134" s="86">
        <f t="shared" si="160"/>
        <v>8.1897846649345689E-5</v>
      </c>
      <c r="JG134" s="86">
        <f t="shared" si="160"/>
        <v>3.4223736833525033E-4</v>
      </c>
      <c r="JH134" s="86">
        <f t="shared" si="160"/>
        <v>1.0421387200861249E-4</v>
      </c>
      <c r="JI134" s="86">
        <f t="shared" si="160"/>
        <v>6.0433374132950575E-6</v>
      </c>
      <c r="JJ134" s="86">
        <f t="shared" si="160"/>
        <v>9.3107481521820187E-6</v>
      </c>
      <c r="JK134" s="86">
        <f t="shared" si="160"/>
        <v>1.1891534035309911E-5</v>
      </c>
      <c r="JL134" s="86">
        <f t="shared" si="160"/>
        <v>7.1915033868508724E-6</v>
      </c>
      <c r="JM134" s="86">
        <f t="shared" si="160"/>
        <v>9.4220487056427852E-5</v>
      </c>
    </row>
    <row r="135" spans="2:273" x14ac:dyDescent="0.25">
      <c r="B135" s="2">
        <v>108</v>
      </c>
      <c r="C135" s="37">
        <v>64.403000000000006</v>
      </c>
      <c r="D135" s="37">
        <v>63.387</v>
      </c>
      <c r="E135" s="37">
        <v>63.177</v>
      </c>
      <c r="F135" s="37">
        <v>62.258000000000003</v>
      </c>
      <c r="G135" s="37">
        <v>59.902999999999999</v>
      </c>
      <c r="H135" s="37">
        <v>60.613</v>
      </c>
      <c r="I135" s="37">
        <v>61.951999999999998</v>
      </c>
      <c r="J135" s="37">
        <v>61.758000000000003</v>
      </c>
      <c r="K135" s="37">
        <v>61.651000000000003</v>
      </c>
      <c r="L135" s="37">
        <v>64.555999999999997</v>
      </c>
      <c r="M135" s="37">
        <v>60.323</v>
      </c>
      <c r="N135" s="37">
        <v>64.983999999999995</v>
      </c>
      <c r="O135" s="37">
        <v>67.838999999999999</v>
      </c>
      <c r="P135" s="37">
        <v>68.887</v>
      </c>
      <c r="Q135" s="37">
        <v>66.274000000000001</v>
      </c>
      <c r="S135" s="4">
        <f t="shared" si="162"/>
        <v>64.90296541764063</v>
      </c>
      <c r="T135" s="4">
        <f t="shared" si="162"/>
        <v>63.907985882732049</v>
      </c>
      <c r="U135" s="4">
        <f t="shared" si="162"/>
        <v>62.426792927724314</v>
      </c>
      <c r="V135" s="4">
        <f t="shared" si="162"/>
        <v>62.25313268145424</v>
      </c>
      <c r="W135" s="4">
        <f t="shared" si="162"/>
        <v>60.433432081760522</v>
      </c>
      <c r="X135" s="4">
        <f t="shared" si="162"/>
        <v>59.897230120506144</v>
      </c>
      <c r="Y135" s="4">
        <f t="shared" si="162"/>
        <v>60.370915267572521</v>
      </c>
      <c r="Z135" s="4">
        <f t="shared" si="162"/>
        <v>60.507906571032215</v>
      </c>
      <c r="AA135" s="4">
        <f t="shared" si="162"/>
        <v>61.721201812153765</v>
      </c>
      <c r="AB135" s="4">
        <f t="shared" si="162"/>
        <v>63.805240210283586</v>
      </c>
      <c r="AC135" s="4">
        <f t="shared" si="162"/>
        <v>60.732219929764462</v>
      </c>
      <c r="AD135" s="4">
        <f t="shared" si="162"/>
        <v>64.191401592835973</v>
      </c>
      <c r="AE135" s="4">
        <f t="shared" si="162"/>
        <v>67.307195445024831</v>
      </c>
      <c r="AF135" s="4">
        <f t="shared" si="162"/>
        <v>70.20612472890096</v>
      </c>
      <c r="AG135" s="4">
        <f t="shared" si="162"/>
        <v>67.810364891313952</v>
      </c>
      <c r="AI135" s="4">
        <f t="shared" si="163"/>
        <v>-0.49996541764062385</v>
      </c>
      <c r="AJ135" s="4">
        <f t="shared" si="163"/>
        <v>-0.52098588273204882</v>
      </c>
      <c r="AK135" s="4">
        <f t="shared" si="163"/>
        <v>0.7502070722756855</v>
      </c>
      <c r="AL135" s="4">
        <f t="shared" si="163"/>
        <v>4.8673185457630552E-3</v>
      </c>
      <c r="AM135" s="4">
        <f t="shared" si="163"/>
        <v>-0.53043208176052303</v>
      </c>
      <c r="AN135" s="4">
        <f t="shared" si="163"/>
        <v>0.7157698794938554</v>
      </c>
      <c r="AO135" s="4">
        <f t="shared" si="163"/>
        <v>1.5810847324274775</v>
      </c>
      <c r="AP135" s="4">
        <f t="shared" si="163"/>
        <v>1.2500934289677872</v>
      </c>
      <c r="AQ135" s="4">
        <f t="shared" si="163"/>
        <v>-7.0201812153761978E-2</v>
      </c>
      <c r="AR135" s="4">
        <f t="shared" si="163"/>
        <v>0.75075978971641177</v>
      </c>
      <c r="AS135" s="4">
        <f t="shared" si="163"/>
        <v>-0.4092199297644612</v>
      </c>
      <c r="AT135" s="4">
        <f t="shared" si="163"/>
        <v>0.79259840716402152</v>
      </c>
      <c r="AU135" s="4">
        <f t="shared" si="163"/>
        <v>0.53180455497516732</v>
      </c>
      <c r="AV135" s="4">
        <f t="shared" si="163"/>
        <v>-1.3191247289009596</v>
      </c>
      <c r="AW135" s="4">
        <f t="shared" si="163"/>
        <v>-1.5363648913139514</v>
      </c>
      <c r="AY135" s="2">
        <f t="shared" si="154"/>
        <v>64.901813067063188</v>
      </c>
      <c r="AZ135" s="2">
        <f t="shared" si="154"/>
        <v>63.907607119093662</v>
      </c>
      <c r="BA135" s="2">
        <f t="shared" si="154"/>
        <v>62.425985599728151</v>
      </c>
      <c r="BB135" s="2">
        <f t="shared" si="154"/>
        <v>62.252554754918265</v>
      </c>
      <c r="BC135" s="2">
        <f t="shared" si="154"/>
        <v>60.432269731211306</v>
      </c>
      <c r="BD135" s="2">
        <f t="shared" si="154"/>
        <v>59.895643202752886</v>
      </c>
      <c r="BE135" s="2">
        <f t="shared" si="154"/>
        <v>60.366282093071128</v>
      </c>
      <c r="BF135" s="2">
        <f t="shared" si="154"/>
        <v>60.487103837196656</v>
      </c>
      <c r="BG135" s="2">
        <f t="shared" si="154"/>
        <v>61.623129510528464</v>
      </c>
      <c r="BH135" s="2">
        <f t="shared" si="154"/>
        <v>63.77225796270352</v>
      </c>
      <c r="BI135" s="2">
        <f t="shared" si="154"/>
        <v>60.728811231487185</v>
      </c>
      <c r="BJ135" s="2">
        <f t="shared" si="154"/>
        <v>64.187104422517677</v>
      </c>
      <c r="BK135" s="2">
        <f t="shared" si="154"/>
        <v>67.301351020560176</v>
      </c>
      <c r="BL135" s="2">
        <f t="shared" si="154"/>
        <v>70.197837447166037</v>
      </c>
      <c r="BM135" s="2">
        <f t="shared" si="154"/>
        <v>67.708122489706099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64.403000000000006</v>
      </c>
      <c r="CF135" s="2">
        <f t="shared" si="155"/>
        <v>63.387</v>
      </c>
      <c r="CG135" s="2">
        <f t="shared" si="155"/>
        <v>63.177</v>
      </c>
      <c r="CH135" s="2">
        <f t="shared" si="155"/>
        <v>62.258000000000003</v>
      </c>
      <c r="CI135" s="2">
        <f t="shared" si="155"/>
        <v>59.902999999999999</v>
      </c>
      <c r="CJ135" s="2">
        <f t="shared" si="155"/>
        <v>60.613</v>
      </c>
      <c r="CK135" s="2">
        <f t="shared" si="155"/>
        <v>61.951999999999998</v>
      </c>
      <c r="CL135" s="2">
        <f t="shared" si="155"/>
        <v>61.758000000000003</v>
      </c>
      <c r="CM135" s="2">
        <f t="shared" si="155"/>
        <v>61.651000000000003</v>
      </c>
      <c r="CN135" s="2">
        <f t="shared" si="155"/>
        <v>64.555999999999997</v>
      </c>
      <c r="CO135" s="2">
        <f t="shared" si="155"/>
        <v>60.323</v>
      </c>
      <c r="CP135" s="2">
        <f t="shared" si="155"/>
        <v>64.983999999999995</v>
      </c>
      <c r="CQ135" s="2">
        <f t="shared" si="155"/>
        <v>67.838999999999999</v>
      </c>
      <c r="CR135" s="2">
        <f t="shared" si="155"/>
        <v>68.887</v>
      </c>
      <c r="CS135" s="2">
        <f t="shared" si="155"/>
        <v>66.274000000000001</v>
      </c>
      <c r="CU135" s="2">
        <f t="shared" si="110"/>
        <v>64.403000000000006</v>
      </c>
      <c r="CV135" s="2">
        <f t="shared" si="111"/>
        <v>63.387</v>
      </c>
      <c r="CW135" s="2">
        <f t="shared" si="112"/>
        <v>63.177</v>
      </c>
      <c r="CX135" s="2">
        <f t="shared" si="113"/>
        <v>62.258000000000003</v>
      </c>
      <c r="CY135" s="2">
        <f t="shared" si="114"/>
        <v>59.902999999999999</v>
      </c>
      <c r="CZ135" s="2">
        <f t="shared" si="115"/>
        <v>60.613</v>
      </c>
      <c r="DA135" s="2">
        <f t="shared" si="116"/>
        <v>61.951999999999998</v>
      </c>
      <c r="DB135" s="2">
        <f t="shared" si="117"/>
        <v>61.758000000000003</v>
      </c>
      <c r="DC135" s="2">
        <f t="shared" si="118"/>
        <v>61.651000000000003</v>
      </c>
      <c r="DD135" s="2">
        <f t="shared" si="119"/>
        <v>64.555999999999997</v>
      </c>
      <c r="DE135" s="2">
        <f t="shared" si="120"/>
        <v>60.323</v>
      </c>
      <c r="DF135" s="2">
        <f t="shared" si="121"/>
        <v>64.983999999999995</v>
      </c>
      <c r="DG135" s="2">
        <f t="shared" si="122"/>
        <v>67.838999999999999</v>
      </c>
      <c r="DH135" s="2">
        <f t="shared" si="123"/>
        <v>68.887</v>
      </c>
      <c r="DI135" s="2">
        <f t="shared" si="124"/>
        <v>66.274000000000001</v>
      </c>
      <c r="DK135" s="2">
        <f t="shared" si="164"/>
        <v>88.066303382663861</v>
      </c>
      <c r="DL135" s="2">
        <f t="shared" si="164"/>
        <v>90.999839927514358</v>
      </c>
      <c r="DM135" s="2">
        <f t="shared" si="164"/>
        <v>103.64391235178132</v>
      </c>
      <c r="DN135" s="2">
        <f t="shared" si="164"/>
        <v>92.672706378986888</v>
      </c>
      <c r="DO135" s="2">
        <f t="shared" si="164"/>
        <v>94.797328705440918</v>
      </c>
      <c r="DP135" s="2">
        <f t="shared" si="164"/>
        <v>96.253291279133421</v>
      </c>
      <c r="DQ135" s="2">
        <f t="shared" si="164"/>
        <v>90.816964237516885</v>
      </c>
      <c r="DR135" s="2">
        <f t="shared" si="164"/>
        <v>78.211452347083934</v>
      </c>
      <c r="DS135" s="2">
        <f t="shared" si="164"/>
        <v>83.762801564722594</v>
      </c>
      <c r="DT135" s="2">
        <f t="shared" si="164"/>
        <v>80.391619487908969</v>
      </c>
      <c r="DU135" s="2">
        <f t="shared" si="164"/>
        <v>102.47613874603346</v>
      </c>
      <c r="DV135" s="2">
        <f t="shared" si="164"/>
        <v>112.77767676988729</v>
      </c>
      <c r="DW135" s="2">
        <f t="shared" si="164"/>
        <v>110.0765792682927</v>
      </c>
      <c r="DX135" s="2">
        <f t="shared" si="164"/>
        <v>114.68000454740452</v>
      </c>
      <c r="DY135" s="2">
        <f t="shared" si="164"/>
        <v>100.91718253968254</v>
      </c>
      <c r="EA135" s="2">
        <f t="shared" si="152"/>
        <v>64.840914276036386</v>
      </c>
      <c r="EB135" s="2">
        <f t="shared" si="152"/>
        <v>63.835973012571209</v>
      </c>
      <c r="EC135" s="2">
        <f t="shared" si="152"/>
        <v>62.309086698043103</v>
      </c>
      <c r="ED135" s="2">
        <f t="shared" si="152"/>
        <v>62.160195552269371</v>
      </c>
      <c r="EE135" s="2">
        <f t="shared" si="151"/>
        <v>60.321601353400993</v>
      </c>
      <c r="EF135" s="2">
        <f t="shared" si="151"/>
        <v>59.778589580178675</v>
      </c>
      <c r="EG135" s="2">
        <f t="shared" si="151"/>
        <v>60.267409656018295</v>
      </c>
      <c r="EH135" s="2">
        <f t="shared" si="151"/>
        <v>60.427205249656168</v>
      </c>
      <c r="EI135" s="2">
        <f t="shared" si="151"/>
        <v>61.548316517791761</v>
      </c>
      <c r="EJ135" s="2">
        <f t="shared" si="151"/>
        <v>63.716060171919779</v>
      </c>
      <c r="EK135" s="2">
        <f t="shared" si="151"/>
        <v>60.59342304093726</v>
      </c>
      <c r="EL135" s="2">
        <f t="shared" si="151"/>
        <v>64.017408030853218</v>
      </c>
      <c r="EM135" s="2">
        <f t="shared" si="135"/>
        <v>67.181091042656902</v>
      </c>
      <c r="EN135" s="2">
        <f t="shared" si="135"/>
        <v>70.040699696850055</v>
      </c>
      <c r="EO135" s="2">
        <f t="shared" si="135"/>
        <v>67.556414841320844</v>
      </c>
      <c r="EQ135" s="2">
        <f t="shared" si="165"/>
        <v>65.194814627067601</v>
      </c>
      <c r="ER135" s="2">
        <f t="shared" si="165"/>
        <v>63.617988443319263</v>
      </c>
      <c r="ES135" s="2">
        <f t="shared" si="165"/>
        <v>62.250631661956319</v>
      </c>
      <c r="ET135" s="2">
        <f t="shared" si="165"/>
        <v>61.941424644423719</v>
      </c>
      <c r="EU135" s="2">
        <f t="shared" si="165"/>
        <v>60.224261500531668</v>
      </c>
      <c r="EV135" s="2">
        <f t="shared" si="165"/>
        <v>59.720118215130483</v>
      </c>
      <c r="EW135" s="2">
        <f t="shared" si="165"/>
        <v>60.209054341227777</v>
      </c>
      <c r="EX135" s="2">
        <f t="shared" si="165"/>
        <v>60.405481763651785</v>
      </c>
      <c r="EY135" s="2">
        <f t="shared" si="165"/>
        <v>61.56876767110586</v>
      </c>
      <c r="EZ135" s="2">
        <f t="shared" si="165"/>
        <v>63.685425529623373</v>
      </c>
      <c r="FA135" s="2">
        <f t="shared" si="165"/>
        <v>60.560843353564835</v>
      </c>
      <c r="FB135" s="2">
        <f t="shared" si="165"/>
        <v>64.009263565886016</v>
      </c>
      <c r="FC135" s="2">
        <f t="shared" si="165"/>
        <v>66.960535552802497</v>
      </c>
      <c r="FD135" s="2">
        <f t="shared" si="165"/>
        <v>69.82313902838402</v>
      </c>
      <c r="FE135" s="2">
        <f t="shared" si="165"/>
        <v>67.587178556133537</v>
      </c>
      <c r="FG135" s="2">
        <f t="shared" si="166"/>
        <v>0.99750324106869759</v>
      </c>
      <c r="FH135" s="2">
        <f t="shared" si="166"/>
        <v>0.9972806857012213</v>
      </c>
      <c r="FI135" s="2">
        <f t="shared" si="166"/>
        <v>0.99715779706973739</v>
      </c>
      <c r="FJ135" s="2">
        <f t="shared" si="166"/>
        <v>0.99690806713520186</v>
      </c>
      <c r="FK135" s="2">
        <f t="shared" si="166"/>
        <v>0.99676279981065052</v>
      </c>
      <c r="FL135" s="2">
        <f t="shared" si="166"/>
        <v>0.99677142921745976</v>
      </c>
      <c r="FM135" s="2">
        <f t="shared" si="166"/>
        <v>0.99673889033008711</v>
      </c>
      <c r="FN135" s="2">
        <f t="shared" si="166"/>
        <v>0.99661170848636749</v>
      </c>
      <c r="FO135" s="2">
        <f t="shared" si="166"/>
        <v>0.99664942409976376</v>
      </c>
      <c r="FP135" s="2">
        <f t="shared" si="166"/>
        <v>0.99660140221286231</v>
      </c>
      <c r="FQ135" s="2">
        <f t="shared" si="166"/>
        <v>0.9967565675951845</v>
      </c>
      <c r="FR135" s="2">
        <f t="shared" si="166"/>
        <v>0.99651805437370344</v>
      </c>
      <c r="FS135" s="2">
        <f t="shared" si="166"/>
        <v>0.99714177315506547</v>
      </c>
      <c r="FT135" s="2">
        <f t="shared" si="166"/>
        <v>0.9964350727372554</v>
      </c>
      <c r="FU135" s="2">
        <f t="shared" si="166"/>
        <v>0.99545992288191387</v>
      </c>
      <c r="FW135" s="2">
        <f t="shared" si="156"/>
        <v>8.2243301917340316E-3</v>
      </c>
      <c r="FX135" s="2">
        <f t="shared" si="156"/>
        <v>1.0243776415663357E-2</v>
      </c>
      <c r="FY135" s="2">
        <f t="shared" si="156"/>
        <v>9.9745197151834154E-3</v>
      </c>
      <c r="FZ135" s="2">
        <f t="shared" si="156"/>
        <v>9.0662528362628857E-3</v>
      </c>
      <c r="GA135" s="2">
        <f t="shared" si="156"/>
        <v>9.6204511726071598E-3</v>
      </c>
      <c r="GB135" s="2">
        <f t="shared" si="156"/>
        <v>1.2100515052599178E-2</v>
      </c>
      <c r="GC135" s="2">
        <f t="shared" si="156"/>
        <v>1.2903894137514471E-2</v>
      </c>
      <c r="GD135" s="2">
        <f t="shared" si="156"/>
        <v>1.6554708392561991E-2</v>
      </c>
      <c r="GE135" s="2">
        <f t="shared" si="156"/>
        <v>1.8662737325089062E-2</v>
      </c>
      <c r="GF135" s="2">
        <f t="shared" si="156"/>
        <v>1.5529092922068574E-2</v>
      </c>
      <c r="GG135" s="2">
        <f t="shared" si="156"/>
        <v>1.3983153504261332E-2</v>
      </c>
      <c r="GH135" s="2">
        <f t="shared" si="156"/>
        <v>1.0339882216017825E-2</v>
      </c>
      <c r="GI135" s="2">
        <f t="shared" si="156"/>
        <v>1.0632508269733217E-2</v>
      </c>
      <c r="GJ135" s="2">
        <f t="shared" si="156"/>
        <v>9.1842176704676273E-3</v>
      </c>
      <c r="GK135" s="2">
        <f t="shared" si="156"/>
        <v>8.0351257203131569E-3</v>
      </c>
      <c r="GM135" s="86">
        <f t="shared" si="157"/>
        <v>1.6344624147570614E-44</v>
      </c>
      <c r="GN135" s="86">
        <f t="shared" si="157"/>
        <v>2.3364363061870864E-44</v>
      </c>
      <c r="GO135" s="86">
        <f t="shared" si="157"/>
        <v>2.698513129162147E-52</v>
      </c>
      <c r="GP135" s="86">
        <f t="shared" si="157"/>
        <v>3.1510334784975256E-60</v>
      </c>
      <c r="GQ135" s="86">
        <f t="shared" si="157"/>
        <v>1.0935312624303795E-61</v>
      </c>
      <c r="GR135" s="86">
        <f t="shared" si="157"/>
        <v>5.5389410613380441E-61</v>
      </c>
      <c r="GS135" s="86">
        <f t="shared" si="157"/>
        <v>9.7158998912897856E-71</v>
      </c>
      <c r="GT135" s="86">
        <f t="shared" si="157"/>
        <v>3.9427106596293456E-81</v>
      </c>
      <c r="GU135" s="86">
        <f t="shared" si="157"/>
        <v>2.3601879620551453E-77</v>
      </c>
      <c r="GV135" s="86">
        <f t="shared" si="157"/>
        <v>5.0717574992774225E-75</v>
      </c>
      <c r="GW135" s="86">
        <f t="shared" si="157"/>
        <v>2.8047019281379888E-69</v>
      </c>
      <c r="GX135" s="86">
        <f t="shared" si="157"/>
        <v>4.2510818957248177E-55</v>
      </c>
      <c r="GY135" s="86">
        <f t="shared" si="157"/>
        <v>7.9464323583258296E-56</v>
      </c>
      <c r="GZ135" s="86">
        <f t="shared" si="157"/>
        <v>6.1258939420734838E-56</v>
      </c>
      <c r="HA135" s="86">
        <f t="shared" si="157"/>
        <v>1.132635205730246E-83</v>
      </c>
      <c r="HC135" s="86">
        <f t="shared" si="153"/>
        <v>1.8589198461402854E-11</v>
      </c>
      <c r="HD135" s="86">
        <f t="shared" si="153"/>
        <v>1.0878869826765263E-9</v>
      </c>
      <c r="HE135" s="86">
        <f t="shared" si="153"/>
        <v>1.9459680484247437E-15</v>
      </c>
      <c r="HF135" s="86">
        <f t="shared" si="153"/>
        <v>2.7642367872225737E-18</v>
      </c>
      <c r="HG135" s="86">
        <f t="shared" si="153"/>
        <v>1.6949611249591902E-23</v>
      </c>
      <c r="HH135" s="86">
        <f t="shared" si="153"/>
        <v>2.2969740250437343E-24</v>
      </c>
      <c r="HI135" s="86">
        <f t="shared" si="153"/>
        <v>3.210993396257499E-22</v>
      </c>
      <c r="HJ135" s="86">
        <f t="shared" si="153"/>
        <v>1.3405753427743831E-35</v>
      </c>
      <c r="HK135" s="86">
        <f t="shared" si="153"/>
        <v>3.1608181679237525E-36</v>
      </c>
      <c r="HL135" s="86">
        <f t="shared" si="161"/>
        <v>1.6277720743036514E-29</v>
      </c>
      <c r="HM135" s="86">
        <f t="shared" si="161"/>
        <v>1.098622475673599E-26</v>
      </c>
      <c r="HN135" s="86">
        <f t="shared" si="161"/>
        <v>1.2137331464847935E-21</v>
      </c>
      <c r="HO135" s="86">
        <f t="shared" si="161"/>
        <v>2.3679338783181855E-17</v>
      </c>
      <c r="HP135" s="86">
        <f t="shared" si="161"/>
        <v>3.6989267457508544E-17</v>
      </c>
      <c r="HQ135" s="86">
        <f t="shared" si="161"/>
        <v>1.3375181542659438E-29</v>
      </c>
      <c r="HS135" s="86">
        <f t="shared" si="158"/>
        <v>5.2934663601862146E-5</v>
      </c>
      <c r="HT135" s="86">
        <f t="shared" si="158"/>
        <v>2.2937551893926332E-5</v>
      </c>
      <c r="HU135" s="86">
        <f t="shared" si="158"/>
        <v>1.9374357789258413E-5</v>
      </c>
      <c r="HV135" s="86">
        <f t="shared" si="158"/>
        <v>8.9452360666947361E-6</v>
      </c>
      <c r="HW135" s="86">
        <f t="shared" si="158"/>
        <v>1.5775132553032089E-5</v>
      </c>
      <c r="HX135" s="86">
        <f t="shared" si="158"/>
        <v>2.0397529863540808E-5</v>
      </c>
      <c r="HY135" s="86">
        <f t="shared" si="158"/>
        <v>4.7005306160236596E-5</v>
      </c>
      <c r="HZ135" s="86">
        <f t="shared" si="158"/>
        <v>2.2109003519475522E-4</v>
      </c>
      <c r="IA135" s="86">
        <f t="shared" si="158"/>
        <v>8.354783598323105E-4</v>
      </c>
      <c r="IB135" s="86">
        <f t="shared" si="158"/>
        <v>2.7322097879293078E-4</v>
      </c>
      <c r="IC135" s="86">
        <f t="shared" si="158"/>
        <v>2.0548837053004035E-5</v>
      </c>
      <c r="ID135" s="86">
        <f t="shared" si="158"/>
        <v>2.6271521205105821E-5</v>
      </c>
      <c r="IE135" s="86">
        <f t="shared" si="158"/>
        <v>3.2659152900069518E-5</v>
      </c>
      <c r="IF135" s="86">
        <f t="shared" si="158"/>
        <v>1.842027596611145E-5</v>
      </c>
      <c r="IG135" s="86">
        <f t="shared" si="158"/>
        <v>1.848532911463636E-4</v>
      </c>
      <c r="II135" s="86">
        <f t="shared" si="159"/>
        <v>2.1162928028536151E-25</v>
      </c>
      <c r="IJ135" s="86">
        <f t="shared" si="159"/>
        <v>1.2385145137123671E-32</v>
      </c>
      <c r="IK135" s="86">
        <f t="shared" si="159"/>
        <v>9.9475209109541311E-32</v>
      </c>
      <c r="IL135" s="86">
        <f t="shared" si="159"/>
        <v>2.225360862271934E-36</v>
      </c>
      <c r="IM135" s="86">
        <f t="shared" si="159"/>
        <v>1.3882135079780098E-33</v>
      </c>
      <c r="IN135" s="86">
        <f t="shared" si="159"/>
        <v>1.4913407762737281E-35</v>
      </c>
      <c r="IO135" s="86">
        <f t="shared" si="159"/>
        <v>3.5879958894131826E-34</v>
      </c>
      <c r="IP135" s="86">
        <f t="shared" si="159"/>
        <v>2.8433680349653725E-30</v>
      </c>
      <c r="IQ135" s="86">
        <f t="shared" si="159"/>
        <v>1.5925028658858504E-27</v>
      </c>
      <c r="IR135" s="86">
        <f t="shared" si="159"/>
        <v>3.1856886988948941E-30</v>
      </c>
      <c r="IS135" s="86">
        <f t="shared" si="159"/>
        <v>3.1652038811690874E-38</v>
      </c>
      <c r="IT135" s="86">
        <f t="shared" si="159"/>
        <v>8.5725379829760397E-33</v>
      </c>
      <c r="IU135" s="86">
        <f t="shared" si="159"/>
        <v>1.7936530883717603E-31</v>
      </c>
      <c r="IV135" s="86">
        <f t="shared" si="159"/>
        <v>2.6874546910633222E-48</v>
      </c>
      <c r="IW135" s="86">
        <f t="shared" si="159"/>
        <v>3.9632403353474952E-38</v>
      </c>
      <c r="IY135" s="86">
        <f t="shared" si="160"/>
        <v>5.2934682191060605E-5</v>
      </c>
      <c r="IZ135" s="86">
        <f t="shared" si="160"/>
        <v>2.2938639780909009E-5</v>
      </c>
      <c r="JA135" s="86">
        <f t="shared" si="160"/>
        <v>1.937435779120438E-5</v>
      </c>
      <c r="JB135" s="86">
        <f t="shared" si="160"/>
        <v>8.9452360666975008E-6</v>
      </c>
      <c r="JC135" s="86">
        <f t="shared" si="160"/>
        <v>1.5775132553032089E-5</v>
      </c>
      <c r="JD135" s="86">
        <f t="shared" si="160"/>
        <v>2.0397529863540808E-5</v>
      </c>
      <c r="JE135" s="86">
        <f t="shared" si="160"/>
        <v>4.7005306160236596E-5</v>
      </c>
      <c r="JF135" s="86">
        <f t="shared" si="160"/>
        <v>2.2109003519475522E-4</v>
      </c>
      <c r="JG135" s="86">
        <f t="shared" si="160"/>
        <v>8.354783598323105E-4</v>
      </c>
      <c r="JH135" s="86">
        <f t="shared" si="160"/>
        <v>2.7322097879293078E-4</v>
      </c>
      <c r="JI135" s="86">
        <f t="shared" si="160"/>
        <v>2.0548837053004035E-5</v>
      </c>
      <c r="JJ135" s="86">
        <f t="shared" si="160"/>
        <v>2.6271521205105821E-5</v>
      </c>
      <c r="JK135" s="86">
        <f t="shared" si="160"/>
        <v>3.2659152900093194E-5</v>
      </c>
      <c r="JL135" s="86">
        <f t="shared" si="160"/>
        <v>1.8420275966148438E-5</v>
      </c>
      <c r="JM135" s="86">
        <f t="shared" si="160"/>
        <v>1.848532911463636E-4</v>
      </c>
    </row>
    <row r="136" spans="2:273" x14ac:dyDescent="0.25">
      <c r="B136" s="2">
        <v>109</v>
      </c>
      <c r="C136" s="37">
        <v>65.016000000000005</v>
      </c>
      <c r="D136" s="37">
        <v>64.613</v>
      </c>
      <c r="E136" s="37">
        <v>63.323</v>
      </c>
      <c r="F136" s="37">
        <v>63.484000000000002</v>
      </c>
      <c r="G136" s="37">
        <v>60.677</v>
      </c>
      <c r="H136" s="37">
        <v>60</v>
      </c>
      <c r="I136" s="37">
        <v>61.371000000000002</v>
      </c>
      <c r="J136" s="37">
        <v>61.064999999999998</v>
      </c>
      <c r="K136" s="37">
        <v>62.332999999999998</v>
      </c>
      <c r="L136" s="37">
        <v>64.143000000000001</v>
      </c>
      <c r="M136" s="37">
        <v>60.113</v>
      </c>
      <c r="N136" s="37">
        <v>65.725999999999999</v>
      </c>
      <c r="O136" s="37">
        <v>67.274000000000001</v>
      </c>
      <c r="P136" s="37">
        <v>69.870999999999995</v>
      </c>
      <c r="Q136" s="37">
        <v>66.983999999999995</v>
      </c>
      <c r="S136" s="4">
        <f t="shared" si="162"/>
        <v>64.876476896466258</v>
      </c>
      <c r="T136" s="4">
        <f t="shared" si="162"/>
        <v>63.762077583789171</v>
      </c>
      <c r="U136" s="4">
        <f t="shared" si="162"/>
        <v>62.295655193379837</v>
      </c>
      <c r="V136" s="4">
        <f t="shared" si="162"/>
        <v>62.05967636735739</v>
      </c>
      <c r="W136" s="4">
        <f t="shared" si="162"/>
        <v>60.269617772296392</v>
      </c>
      <c r="X136" s="4">
        <f t="shared" si="162"/>
        <v>59.726095592986248</v>
      </c>
      <c r="Y136" s="4">
        <f t="shared" si="162"/>
        <v>60.203355231515751</v>
      </c>
      <c r="Z136" s="4">
        <f t="shared" si="162"/>
        <v>60.343875959604922</v>
      </c>
      <c r="AA136" s="4">
        <f t="shared" si="162"/>
        <v>61.592385594849659</v>
      </c>
      <c r="AB136" s="4">
        <f t="shared" si="162"/>
        <v>63.617571795699213</v>
      </c>
      <c r="AC136" s="4">
        <f t="shared" si="162"/>
        <v>60.582586036561608</v>
      </c>
      <c r="AD136" s="4">
        <f t="shared" si="162"/>
        <v>64.030850183085604</v>
      </c>
      <c r="AE136" s="4">
        <f t="shared" si="162"/>
        <v>67.180863443053667</v>
      </c>
      <c r="AF136" s="4">
        <f t="shared" si="162"/>
        <v>70.041089964002481</v>
      </c>
      <c r="AG136" s="4">
        <f t="shared" si="162"/>
        <v>67.804299362695545</v>
      </c>
      <c r="AI136" s="4">
        <f t="shared" si="163"/>
        <v>0.13952310353374742</v>
      </c>
      <c r="AJ136" s="4">
        <f t="shared" si="163"/>
        <v>0.8509224162108282</v>
      </c>
      <c r="AK136" s="4">
        <f t="shared" si="163"/>
        <v>1.0273448066201638</v>
      </c>
      <c r="AL136" s="4">
        <f t="shared" si="163"/>
        <v>1.4243236326426114</v>
      </c>
      <c r="AM136" s="4">
        <f t="shared" si="163"/>
        <v>0.40738222770360721</v>
      </c>
      <c r="AN136" s="4">
        <f t="shared" si="163"/>
        <v>0.2739044070137524</v>
      </c>
      <c r="AO136" s="4">
        <f t="shared" si="163"/>
        <v>1.1676447684842515</v>
      </c>
      <c r="AP136" s="4">
        <f t="shared" si="163"/>
        <v>0.72112404039507538</v>
      </c>
      <c r="AQ136" s="4">
        <f t="shared" si="163"/>
        <v>0.74061440515033894</v>
      </c>
      <c r="AR136" s="4">
        <f t="shared" si="163"/>
        <v>0.52542820430078763</v>
      </c>
      <c r="AS136" s="4">
        <f t="shared" si="163"/>
        <v>-0.46958603656160847</v>
      </c>
      <c r="AT136" s="4">
        <f t="shared" si="163"/>
        <v>1.6951498169143946</v>
      </c>
      <c r="AU136" s="4">
        <f t="shared" si="163"/>
        <v>9.3136556946333826E-2</v>
      </c>
      <c r="AV136" s="4">
        <f t="shared" si="163"/>
        <v>-0.17008996400248577</v>
      </c>
      <c r="AW136" s="4">
        <f t="shared" si="163"/>
        <v>-0.82029936269555037</v>
      </c>
      <c r="AY136" s="2">
        <f t="shared" si="154"/>
        <v>64.874034281988173</v>
      </c>
      <c r="AZ136" s="2">
        <f t="shared" si="154"/>
        <v>63.761108765757761</v>
      </c>
      <c r="BA136" s="2">
        <f t="shared" si="154"/>
        <v>62.293611306049229</v>
      </c>
      <c r="BB136" s="2">
        <f t="shared" si="154"/>
        <v>62.058079897946307</v>
      </c>
      <c r="BC136" s="2">
        <f t="shared" si="154"/>
        <v>60.26658378638848</v>
      </c>
      <c r="BD136" s="2">
        <f t="shared" si="154"/>
        <v>59.721676427731225</v>
      </c>
      <c r="BE136" s="2">
        <f t="shared" si="154"/>
        <v>60.191116002436409</v>
      </c>
      <c r="BF136" s="2">
        <f t="shared" si="154"/>
        <v>60.293948462467682</v>
      </c>
      <c r="BG136" s="2">
        <f t="shared" si="154"/>
        <v>61.379765213846674</v>
      </c>
      <c r="BH136" s="2">
        <f t="shared" si="154"/>
        <v>63.540523952066145</v>
      </c>
      <c r="BI136" s="2">
        <f t="shared" si="154"/>
        <v>60.572370550196375</v>
      </c>
      <c r="BJ136" s="2">
        <f t="shared" si="154"/>
        <v>64.019888966474795</v>
      </c>
      <c r="BK136" s="2">
        <f t="shared" si="154"/>
        <v>67.1663258504488</v>
      </c>
      <c r="BL136" s="2">
        <f t="shared" si="154"/>
        <v>70.021586239712434</v>
      </c>
      <c r="BM136" s="2">
        <f t="shared" si="154"/>
        <v>67.616617396028218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65.016000000000005</v>
      </c>
      <c r="CF136" s="2">
        <f t="shared" si="155"/>
        <v>64.613</v>
      </c>
      <c r="CG136" s="2">
        <f t="shared" si="155"/>
        <v>63.323</v>
      </c>
      <c r="CH136" s="2">
        <f t="shared" si="155"/>
        <v>63.484000000000002</v>
      </c>
      <c r="CI136" s="2">
        <f t="shared" si="155"/>
        <v>60.677</v>
      </c>
      <c r="CJ136" s="2">
        <f t="shared" si="155"/>
        <v>60</v>
      </c>
      <c r="CK136" s="2">
        <f t="shared" si="155"/>
        <v>61.371000000000002</v>
      </c>
      <c r="CL136" s="2">
        <f t="shared" si="155"/>
        <v>61.064999999999998</v>
      </c>
      <c r="CM136" s="2">
        <f t="shared" si="155"/>
        <v>62.332999999999998</v>
      </c>
      <c r="CN136" s="2">
        <f t="shared" si="155"/>
        <v>64.143000000000001</v>
      </c>
      <c r="CO136" s="2">
        <f t="shared" si="155"/>
        <v>60.113</v>
      </c>
      <c r="CP136" s="2">
        <f t="shared" si="155"/>
        <v>65.725999999999999</v>
      </c>
      <c r="CQ136" s="2">
        <f t="shared" si="155"/>
        <v>67.274000000000001</v>
      </c>
      <c r="CR136" s="2">
        <f t="shared" si="155"/>
        <v>69.870999999999995</v>
      </c>
      <c r="CS136" s="2">
        <f t="shared" si="155"/>
        <v>66.983999999999995</v>
      </c>
      <c r="CU136" s="2">
        <f t="shared" si="110"/>
        <v>65.016000000000005</v>
      </c>
      <c r="CV136" s="2">
        <f t="shared" si="111"/>
        <v>64.613</v>
      </c>
      <c r="CW136" s="2">
        <f t="shared" si="112"/>
        <v>63.323</v>
      </c>
      <c r="CX136" s="2">
        <f t="shared" si="113"/>
        <v>63.484000000000002</v>
      </c>
      <c r="CY136" s="2">
        <f t="shared" si="114"/>
        <v>60.677</v>
      </c>
      <c r="CZ136" s="2">
        <f t="shared" si="115"/>
        <v>60</v>
      </c>
      <c r="DA136" s="2">
        <f t="shared" si="116"/>
        <v>61.371000000000002</v>
      </c>
      <c r="DB136" s="2">
        <f t="shared" si="117"/>
        <v>61.064999999999998</v>
      </c>
      <c r="DC136" s="2">
        <f t="shared" si="118"/>
        <v>62.332999999999998</v>
      </c>
      <c r="DD136" s="2">
        <f t="shared" si="119"/>
        <v>64.143000000000001</v>
      </c>
      <c r="DE136" s="2">
        <f t="shared" si="120"/>
        <v>60.113</v>
      </c>
      <c r="DF136" s="2">
        <f t="shared" si="121"/>
        <v>65.725999999999999</v>
      </c>
      <c r="DG136" s="2">
        <f t="shared" si="122"/>
        <v>67.274000000000001</v>
      </c>
      <c r="DH136" s="2">
        <f t="shared" si="123"/>
        <v>69.870999999999995</v>
      </c>
      <c r="DI136" s="2">
        <f t="shared" si="124"/>
        <v>66.983999999999995</v>
      </c>
      <c r="DK136" s="2">
        <f t="shared" si="164"/>
        <v>88.184697674418629</v>
      </c>
      <c r="DL136" s="2">
        <f t="shared" si="164"/>
        <v>91.143398369072813</v>
      </c>
      <c r="DM136" s="2">
        <f t="shared" si="164"/>
        <v>103.94080077249276</v>
      </c>
      <c r="DN136" s="2">
        <f t="shared" si="164"/>
        <v>92.856042682926841</v>
      </c>
      <c r="DO136" s="2">
        <f t="shared" si="164"/>
        <v>94.986039962476568</v>
      </c>
      <c r="DP136" s="2">
        <f t="shared" si="164"/>
        <v>96.451957106904501</v>
      </c>
      <c r="DQ136" s="2">
        <f t="shared" si="164"/>
        <v>90.921629217273974</v>
      </c>
      <c r="DR136" s="2">
        <f t="shared" si="164"/>
        <v>78.170486960644865</v>
      </c>
      <c r="DS136" s="2">
        <f t="shared" si="164"/>
        <v>83.748210526315759</v>
      </c>
      <c r="DT136" s="2">
        <f t="shared" si="164"/>
        <v>80.303101944049317</v>
      </c>
      <c r="DU136" s="2">
        <f t="shared" si="164"/>
        <v>102.67219017397963</v>
      </c>
      <c r="DV136" s="2">
        <f t="shared" si="164"/>
        <v>113.10633865849655</v>
      </c>
      <c r="DW136" s="2">
        <f t="shared" si="164"/>
        <v>110.39127636022516</v>
      </c>
      <c r="DX136" s="2">
        <f t="shared" si="164"/>
        <v>115.05541201201198</v>
      </c>
      <c r="DY136" s="2">
        <f t="shared" si="164"/>
        <v>101.2253604269294</v>
      </c>
      <c r="EA136" s="2">
        <f t="shared" si="152"/>
        <v>64.818057831105563</v>
      </c>
      <c r="EB136" s="2">
        <f t="shared" si="152"/>
        <v>63.695126272949253</v>
      </c>
      <c r="EC136" s="2">
        <f t="shared" si="152"/>
        <v>62.185891379737434</v>
      </c>
      <c r="ED136" s="2">
        <f t="shared" si="152"/>
        <v>61.972768581503814</v>
      </c>
      <c r="EE136" s="2">
        <f t="shared" si="151"/>
        <v>60.164581845758946</v>
      </c>
      <c r="EF136" s="2">
        <f t="shared" si="151"/>
        <v>59.613769674071243</v>
      </c>
      <c r="EG136" s="2">
        <f t="shared" si="151"/>
        <v>60.100080671238231</v>
      </c>
      <c r="EH136" s="2">
        <f t="shared" si="151"/>
        <v>60.238662798065192</v>
      </c>
      <c r="EI136" s="2">
        <f t="shared" si="151"/>
        <v>61.310015348979611</v>
      </c>
      <c r="EJ136" s="2">
        <f t="shared" si="151"/>
        <v>63.488713662412096</v>
      </c>
      <c r="EK136" s="2">
        <f t="shared" si="151"/>
        <v>60.447928263748587</v>
      </c>
      <c r="EL136" s="2">
        <f t="shared" si="151"/>
        <v>63.863437288974481</v>
      </c>
      <c r="EM136" s="2">
        <f t="shared" si="135"/>
        <v>67.055560887226719</v>
      </c>
      <c r="EN136" s="2">
        <f t="shared" si="135"/>
        <v>69.876335226959128</v>
      </c>
      <c r="EO136" s="2">
        <f t="shared" si="135"/>
        <v>67.476526420469355</v>
      </c>
      <c r="EQ136" s="2">
        <f t="shared" si="165"/>
        <v>65.124057590893287</v>
      </c>
      <c r="ER136" s="2">
        <f t="shared" si="165"/>
        <v>63.507377684055456</v>
      </c>
      <c r="ES136" s="2">
        <f t="shared" si="165"/>
        <v>62.136389060983262</v>
      </c>
      <c r="ET136" s="2">
        <f t="shared" si="165"/>
        <v>61.791601882581475</v>
      </c>
      <c r="EU136" s="2">
        <f t="shared" si="165"/>
        <v>60.085551403698503</v>
      </c>
      <c r="EV136" s="2">
        <f t="shared" si="165"/>
        <v>59.568962913035435</v>
      </c>
      <c r="EW136" s="2">
        <f t="shared" si="165"/>
        <v>60.053416434894842</v>
      </c>
      <c r="EX136" s="2">
        <f t="shared" si="165"/>
        <v>60.230769972183047</v>
      </c>
      <c r="EY136" s="2">
        <f t="shared" si="165"/>
        <v>61.366993812168388</v>
      </c>
      <c r="EZ136" s="2">
        <f t="shared" si="165"/>
        <v>63.469746763204228</v>
      </c>
      <c r="FA136" s="2">
        <f t="shared" si="165"/>
        <v>60.415622146058162</v>
      </c>
      <c r="FB136" s="2">
        <f t="shared" si="165"/>
        <v>63.866030182690764</v>
      </c>
      <c r="FC136" s="2">
        <f t="shared" si="165"/>
        <v>66.864245357837348</v>
      </c>
      <c r="FD136" s="2">
        <f t="shared" si="165"/>
        <v>69.708996886114562</v>
      </c>
      <c r="FE136" s="2">
        <f t="shared" si="165"/>
        <v>67.510004344003349</v>
      </c>
      <c r="FG136" s="2">
        <f t="shared" si="166"/>
        <v>0.99772242843688352</v>
      </c>
      <c r="FH136" s="2">
        <f t="shared" si="166"/>
        <v>0.99751936234127259</v>
      </c>
      <c r="FI136" s="2">
        <f t="shared" si="166"/>
        <v>0.99740723171254952</v>
      </c>
      <c r="FJ136" s="2">
        <f t="shared" si="166"/>
        <v>0.99717935633808219</v>
      </c>
      <c r="FK136" s="2">
        <f t="shared" si="166"/>
        <v>0.99704679715219768</v>
      </c>
      <c r="FL136" s="2">
        <f t="shared" si="166"/>
        <v>0.997054671744103</v>
      </c>
      <c r="FM136" s="2">
        <f t="shared" si="166"/>
        <v>0.99702497897332731</v>
      </c>
      <c r="FN136" s="2">
        <f t="shared" si="166"/>
        <v>0.99690891985990193</v>
      </c>
      <c r="FO136" s="2">
        <f t="shared" si="166"/>
        <v>0.99694333731284246</v>
      </c>
      <c r="FP136" s="2">
        <f t="shared" si="166"/>
        <v>0.99689951481115202</v>
      </c>
      <c r="FQ136" s="2">
        <f t="shared" si="166"/>
        <v>0.99704111006167817</v>
      </c>
      <c r="FR136" s="2">
        <f t="shared" si="166"/>
        <v>0.99682345463753463</v>
      </c>
      <c r="FS136" s="2">
        <f t="shared" si="166"/>
        <v>0.99739261039589744</v>
      </c>
      <c r="FT136" s="2">
        <f t="shared" si="166"/>
        <v>0.9967477275384351</v>
      </c>
      <c r="FU136" s="2">
        <f t="shared" si="166"/>
        <v>0.99585774571909913</v>
      </c>
      <c r="FW136" s="2">
        <f t="shared" si="156"/>
        <v>9.010649066546703E-3</v>
      </c>
      <c r="FX136" s="2">
        <f t="shared" si="156"/>
        <v>1.1220987771716311E-2</v>
      </c>
      <c r="FY136" s="2">
        <f t="shared" si="156"/>
        <v>1.0926328719950836E-2</v>
      </c>
      <c r="FZ136" s="2">
        <f t="shared" si="156"/>
        <v>9.9322608496342172E-3</v>
      </c>
      <c r="GA136" s="2">
        <f t="shared" si="156"/>
        <v>1.053883318462887E-2</v>
      </c>
      <c r="GB136" s="2">
        <f t="shared" si="156"/>
        <v>1.3252479497416217E-2</v>
      </c>
      <c r="GC136" s="2">
        <f t="shared" si="156"/>
        <v>1.4131245951194091E-2</v>
      </c>
      <c r="GD136" s="2">
        <f t="shared" si="156"/>
        <v>1.8122931422507971E-2</v>
      </c>
      <c r="GE136" s="2">
        <f t="shared" si="156"/>
        <v>2.0426505669061422E-2</v>
      </c>
      <c r="GF136" s="2">
        <f t="shared" si="156"/>
        <v>1.7001839318389497E-2</v>
      </c>
      <c r="GG136" s="2">
        <f t="shared" si="156"/>
        <v>1.5311566564422077E-2</v>
      </c>
      <c r="GH136" s="2">
        <f t="shared" si="156"/>
        <v>1.1326156730314224E-2</v>
      </c>
      <c r="GI136" s="2">
        <f t="shared" si="156"/>
        <v>1.1646366584457524E-2</v>
      </c>
      <c r="GJ136" s="2">
        <f t="shared" si="156"/>
        <v>1.0061379270018043E-2</v>
      </c>
      <c r="GK136" s="2">
        <f t="shared" si="156"/>
        <v>8.803515543262341E-3</v>
      </c>
      <c r="GM136" s="86">
        <f t="shared" si="157"/>
        <v>1.5398582309011622E-46</v>
      </c>
      <c r="GN136" s="86">
        <f t="shared" si="157"/>
        <v>2.6149814427894639E-46</v>
      </c>
      <c r="GO136" s="86">
        <f t="shared" si="157"/>
        <v>1.34502413658282E-54</v>
      </c>
      <c r="GP136" s="86">
        <f t="shared" si="157"/>
        <v>6.5782930582295125E-63</v>
      </c>
      <c r="GQ136" s="86">
        <f t="shared" si="157"/>
        <v>1.9104094545538088E-64</v>
      </c>
      <c r="GR136" s="86">
        <f t="shared" si="157"/>
        <v>1.1770475868661106E-63</v>
      </c>
      <c r="GS136" s="86">
        <f t="shared" si="157"/>
        <v>7.1516503646517735E-74</v>
      </c>
      <c r="GT136" s="86">
        <f t="shared" si="157"/>
        <v>1.0342231935437688E-84</v>
      </c>
      <c r="GU136" s="86">
        <f t="shared" si="157"/>
        <v>8.8391436719841062E-81</v>
      </c>
      <c r="GV136" s="86">
        <f t="shared" si="157"/>
        <v>2.3061556127782699E-78</v>
      </c>
      <c r="GW136" s="86">
        <f t="shared" si="157"/>
        <v>2.4686057159662687E-72</v>
      </c>
      <c r="GX136" s="86">
        <f t="shared" si="157"/>
        <v>1.4857022307517323E-57</v>
      </c>
      <c r="GY136" s="86">
        <f t="shared" si="157"/>
        <v>2.8754939460089059E-58</v>
      </c>
      <c r="GZ136" s="86">
        <f t="shared" si="157"/>
        <v>2.1009035676765804E-58</v>
      </c>
      <c r="HA136" s="86">
        <f t="shared" si="157"/>
        <v>2.6782569098646107E-87</v>
      </c>
      <c r="HC136" s="86">
        <f t="shared" si="153"/>
        <v>1.4486780209561722E-12</v>
      </c>
      <c r="HD136" s="86">
        <f t="shared" si="153"/>
        <v>1.6059016858079246E-10</v>
      </c>
      <c r="HE136" s="86">
        <f t="shared" si="153"/>
        <v>8.2003329101580409E-17</v>
      </c>
      <c r="HF136" s="86">
        <f t="shared" si="153"/>
        <v>6.1313483102261861E-20</v>
      </c>
      <c r="HG136" s="86">
        <f t="shared" si="153"/>
        <v>1.1656243198956039E-25</v>
      </c>
      <c r="HH136" s="86">
        <f t="shared" si="153"/>
        <v>1.9335290946993237E-26</v>
      </c>
      <c r="HI136" s="86">
        <f t="shared" si="153"/>
        <v>3.9820328371781732E-24</v>
      </c>
      <c r="HJ136" s="86">
        <f t="shared" si="153"/>
        <v>1.2686874636914546E-38</v>
      </c>
      <c r="HK136" s="86">
        <f t="shared" si="153"/>
        <v>2.5418992411809445E-39</v>
      </c>
      <c r="HL136" s="86">
        <f t="shared" si="161"/>
        <v>4.6957559896583072E-32</v>
      </c>
      <c r="HM136" s="86">
        <f t="shared" si="161"/>
        <v>6.3820267588386195E-29</v>
      </c>
      <c r="HN136" s="86">
        <f t="shared" si="161"/>
        <v>1.3485319348627142E-23</v>
      </c>
      <c r="HO136" s="86">
        <f t="shared" si="161"/>
        <v>7.1972192768340911E-19</v>
      </c>
      <c r="HP136" s="86">
        <f t="shared" si="161"/>
        <v>1.0467325549800542E-18</v>
      </c>
      <c r="HQ136" s="86">
        <f t="shared" si="161"/>
        <v>3.6145392864589767E-32</v>
      </c>
      <c r="HS136" s="86">
        <f t="shared" si="158"/>
        <v>1.1718384143224783E-4</v>
      </c>
      <c r="HT136" s="86">
        <f t="shared" si="158"/>
        <v>6.1690192780030546E-5</v>
      </c>
      <c r="HU136" s="86">
        <f t="shared" si="158"/>
        <v>5.1500265884385735E-5</v>
      </c>
      <c r="HV136" s="86">
        <f t="shared" si="158"/>
        <v>2.5969140084577684E-5</v>
      </c>
      <c r="HW136" s="86">
        <f t="shared" si="158"/>
        <v>4.3262416800959774E-5</v>
      </c>
      <c r="HX136" s="86">
        <f t="shared" si="158"/>
        <v>5.9973186269431225E-5</v>
      </c>
      <c r="HY136" s="86">
        <f t="shared" si="158"/>
        <v>1.3134350271131945E-4</v>
      </c>
      <c r="HZ136" s="86">
        <f t="shared" si="158"/>
        <v>5.6381515132972149E-4</v>
      </c>
      <c r="IA136" s="86">
        <f t="shared" si="158"/>
        <v>1.9319393425165671E-3</v>
      </c>
      <c r="IB136" s="86">
        <f t="shared" si="158"/>
        <v>6.7797312596287859E-4</v>
      </c>
      <c r="IC136" s="86">
        <f t="shared" si="158"/>
        <v>6.5292909750791747E-5</v>
      </c>
      <c r="ID136" s="86">
        <f t="shared" si="158"/>
        <v>7.0501125895736756E-5</v>
      </c>
      <c r="IE136" s="86">
        <f t="shared" si="158"/>
        <v>8.5440642539065542E-5</v>
      </c>
      <c r="IF136" s="86">
        <f t="shared" si="158"/>
        <v>4.5324876406290722E-5</v>
      </c>
      <c r="IG136" s="86">
        <f t="shared" si="158"/>
        <v>3.5329715700659607E-4</v>
      </c>
      <c r="II136" s="86">
        <f t="shared" si="159"/>
        <v>1.7003323594533158E-24</v>
      </c>
      <c r="IJ136" s="86">
        <f t="shared" si="159"/>
        <v>2.1262365500075926E-31</v>
      </c>
      <c r="IK136" s="86">
        <f t="shared" si="159"/>
        <v>1.5475024434488114E-30</v>
      </c>
      <c r="IL136" s="86">
        <f t="shared" si="159"/>
        <v>4.9498975071194556E-35</v>
      </c>
      <c r="IM136" s="86">
        <f t="shared" si="159"/>
        <v>2.497999483549484E-32</v>
      </c>
      <c r="IN136" s="86">
        <f t="shared" si="159"/>
        <v>3.7594757896223548E-34</v>
      </c>
      <c r="IO136" s="86">
        <f t="shared" si="159"/>
        <v>8.3089012229851826E-33</v>
      </c>
      <c r="IP136" s="86">
        <f t="shared" si="159"/>
        <v>5.3628828919609891E-29</v>
      </c>
      <c r="IQ136" s="86">
        <f t="shared" si="159"/>
        <v>2.4612995598589822E-26</v>
      </c>
      <c r="IR136" s="86">
        <f t="shared" si="159"/>
        <v>5.7129061114231628E-29</v>
      </c>
      <c r="IS136" s="86">
        <f t="shared" si="159"/>
        <v>1.1572954365167837E-36</v>
      </c>
      <c r="IT136" s="86">
        <f t="shared" si="159"/>
        <v>1.502078607270909E-31</v>
      </c>
      <c r="IU136" s="86">
        <f t="shared" si="159"/>
        <v>2.8328889529374864E-30</v>
      </c>
      <c r="IV136" s="86">
        <f t="shared" si="159"/>
        <v>1.746577306479253E-46</v>
      </c>
      <c r="IW136" s="86">
        <f t="shared" si="159"/>
        <v>9.4925434587518416E-37</v>
      </c>
      <c r="IY136" s="86">
        <f t="shared" si="160"/>
        <v>1.1718384288092586E-4</v>
      </c>
      <c r="IZ136" s="86">
        <f t="shared" si="160"/>
        <v>6.1690353370199124E-5</v>
      </c>
      <c r="JA136" s="86">
        <f t="shared" si="160"/>
        <v>5.1500265884467741E-5</v>
      </c>
      <c r="JB136" s="86">
        <f t="shared" si="160"/>
        <v>2.5969140084577745E-5</v>
      </c>
      <c r="JC136" s="86">
        <f t="shared" si="160"/>
        <v>4.3262416800959774E-5</v>
      </c>
      <c r="JD136" s="86">
        <f t="shared" si="160"/>
        <v>5.9973186269431225E-5</v>
      </c>
      <c r="JE136" s="86">
        <f t="shared" si="160"/>
        <v>1.3134350271131945E-4</v>
      </c>
      <c r="JF136" s="86">
        <f t="shared" si="160"/>
        <v>5.6381515132972149E-4</v>
      </c>
      <c r="JG136" s="86">
        <f t="shared" si="160"/>
        <v>1.9319393425165671E-3</v>
      </c>
      <c r="JH136" s="86">
        <f t="shared" si="160"/>
        <v>6.7797312596287859E-4</v>
      </c>
      <c r="JI136" s="86">
        <f t="shared" si="160"/>
        <v>6.5292909750791747E-5</v>
      </c>
      <c r="JJ136" s="86">
        <f t="shared" si="160"/>
        <v>7.0501125895736756E-5</v>
      </c>
      <c r="JK136" s="86">
        <f t="shared" si="160"/>
        <v>8.544064253906626E-5</v>
      </c>
      <c r="JL136" s="86">
        <f t="shared" si="160"/>
        <v>4.5324876406291765E-5</v>
      </c>
      <c r="JM136" s="86">
        <f t="shared" si="160"/>
        <v>3.5329715700659607E-4</v>
      </c>
    </row>
    <row r="137" spans="2:273" x14ac:dyDescent="0.25">
      <c r="B137" s="2">
        <v>110</v>
      </c>
      <c r="C137" s="37">
        <v>65.757999999999996</v>
      </c>
      <c r="D137" s="37">
        <v>64.064999999999998</v>
      </c>
      <c r="E137" s="37">
        <v>63.305999999999997</v>
      </c>
      <c r="F137" s="37">
        <v>63.387</v>
      </c>
      <c r="G137" s="37">
        <v>60.031999999999996</v>
      </c>
      <c r="H137" s="37">
        <v>60.435000000000002</v>
      </c>
      <c r="I137" s="37">
        <v>60.871000000000002</v>
      </c>
      <c r="J137" s="37">
        <v>60.581000000000003</v>
      </c>
      <c r="K137" s="37">
        <v>61.667000000000002</v>
      </c>
      <c r="L137" s="37">
        <v>64</v>
      </c>
      <c r="M137" s="37">
        <v>60.5</v>
      </c>
      <c r="N137" s="37">
        <v>65.951999999999998</v>
      </c>
      <c r="O137" s="37">
        <v>67.983999999999995</v>
      </c>
      <c r="P137" s="37">
        <v>69</v>
      </c>
      <c r="Q137" s="37">
        <v>68.387</v>
      </c>
      <c r="S137" s="4">
        <f t="shared" si="162"/>
        <v>64.851582208240004</v>
      </c>
      <c r="T137" s="4">
        <f t="shared" si="162"/>
        <v>63.617451515612188</v>
      </c>
      <c r="U137" s="4">
        <f t="shared" si="162"/>
        <v>62.16688472414711</v>
      </c>
      <c r="V137" s="4">
        <f t="shared" si="162"/>
        <v>61.868372426025324</v>
      </c>
      <c r="W137" s="4">
        <f t="shared" si="162"/>
        <v>60.10912099712197</v>
      </c>
      <c r="X137" s="4">
        <f t="shared" si="162"/>
        <v>59.56002838699979</v>
      </c>
      <c r="Y137" s="4">
        <f t="shared" si="162"/>
        <v>60.047028705705621</v>
      </c>
      <c r="Z137" s="4">
        <f t="shared" si="162"/>
        <v>60.214056891794264</v>
      </c>
      <c r="AA137" s="4">
        <f t="shared" si="162"/>
        <v>61.572080334587028</v>
      </c>
      <c r="AB137" s="4">
        <f t="shared" si="162"/>
        <v>63.479002407119481</v>
      </c>
      <c r="AC137" s="4">
        <f t="shared" si="162"/>
        <v>60.445314891712457</v>
      </c>
      <c r="AD137" s="4">
        <f t="shared" si="162"/>
        <v>63.880260613557958</v>
      </c>
      <c r="AE137" s="4">
        <f t="shared" si="162"/>
        <v>67.066453677721256</v>
      </c>
      <c r="AF137" s="4">
        <f t="shared" si="162"/>
        <v>69.890343037801955</v>
      </c>
      <c r="AG137" s="4">
        <f t="shared" si="162"/>
        <v>67.861135045453892</v>
      </c>
      <c r="AI137" s="4">
        <f t="shared" si="163"/>
        <v>0.90641779175999204</v>
      </c>
      <c r="AJ137" s="4">
        <f t="shared" si="163"/>
        <v>0.44754848438780925</v>
      </c>
      <c r="AK137" s="4">
        <f t="shared" si="163"/>
        <v>1.1391152758528875</v>
      </c>
      <c r="AL137" s="4">
        <f t="shared" si="163"/>
        <v>1.5186275739746762</v>
      </c>
      <c r="AM137" s="4">
        <f t="shared" si="163"/>
        <v>-7.7120997121973289E-2</v>
      </c>
      <c r="AN137" s="4">
        <f t="shared" si="163"/>
        <v>0.87497161300021276</v>
      </c>
      <c r="AO137" s="4">
        <f t="shared" si="163"/>
        <v>0.8239712942943811</v>
      </c>
      <c r="AP137" s="4">
        <f t="shared" si="163"/>
        <v>0.36694310820573861</v>
      </c>
      <c r="AQ137" s="4">
        <f t="shared" si="163"/>
        <v>9.4919665412973586E-2</v>
      </c>
      <c r="AR137" s="4">
        <f t="shared" si="163"/>
        <v>0.52099759288051928</v>
      </c>
      <c r="AS137" s="4">
        <f t="shared" si="163"/>
        <v>5.4685108287543471E-2</v>
      </c>
      <c r="AT137" s="4">
        <f t="shared" si="163"/>
        <v>2.0717393864420401</v>
      </c>
      <c r="AU137" s="4">
        <f t="shared" si="163"/>
        <v>0.91754632227873856</v>
      </c>
      <c r="AV137" s="4">
        <f t="shared" si="163"/>
        <v>-0.89034303780195501</v>
      </c>
      <c r="AW137" s="4">
        <f t="shared" si="163"/>
        <v>0.52586495454610827</v>
      </c>
      <c r="AY137" s="2">
        <f t="shared" si="154"/>
        <v>64.84658885749603</v>
      </c>
      <c r="AZ137" s="2">
        <f t="shared" si="154"/>
        <v>63.615098893084443</v>
      </c>
      <c r="BA137" s="2">
        <f t="shared" si="154"/>
        <v>62.161961897383947</v>
      </c>
      <c r="BB137" s="2">
        <f t="shared" si="154"/>
        <v>61.864199283939222</v>
      </c>
      <c r="BC137" s="2">
        <f t="shared" si="154"/>
        <v>60.101603655549674</v>
      </c>
      <c r="BD137" s="2">
        <f t="shared" si="154"/>
        <v>59.548453788291944</v>
      </c>
      <c r="BE137" s="2">
        <f t="shared" si="154"/>
        <v>60.016597217401923</v>
      </c>
      <c r="BF137" s="2">
        <f t="shared" si="154"/>
        <v>60.101219614188459</v>
      </c>
      <c r="BG137" s="2">
        <f t="shared" si="154"/>
        <v>61.136996134692801</v>
      </c>
      <c r="BH137" s="2">
        <f t="shared" si="154"/>
        <v>63.309182592570842</v>
      </c>
      <c r="BI137" s="2">
        <f t="shared" si="154"/>
        <v>60.416791927774717</v>
      </c>
      <c r="BJ137" s="2">
        <f t="shared" si="154"/>
        <v>63.853729238769368</v>
      </c>
      <c r="BK137" s="2">
        <f t="shared" si="154"/>
        <v>67.032085012269505</v>
      </c>
      <c r="BL137" s="2">
        <f t="shared" si="154"/>
        <v>69.846325824448769</v>
      </c>
      <c r="BM137" s="2">
        <f t="shared" si="154"/>
        <v>67.525995807799944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65.757999999999996</v>
      </c>
      <c r="CF137" s="2">
        <f t="shared" si="155"/>
        <v>64.064999999999998</v>
      </c>
      <c r="CG137" s="2">
        <f t="shared" si="155"/>
        <v>63.305999999999997</v>
      </c>
      <c r="CH137" s="2">
        <f t="shared" si="155"/>
        <v>63.387</v>
      </c>
      <c r="CI137" s="2">
        <f t="shared" si="155"/>
        <v>60.031999999999996</v>
      </c>
      <c r="CJ137" s="2">
        <f t="shared" si="155"/>
        <v>60.435000000000002</v>
      </c>
      <c r="CK137" s="2">
        <f t="shared" si="155"/>
        <v>60.871000000000002</v>
      </c>
      <c r="CL137" s="2">
        <f t="shared" si="155"/>
        <v>60.581000000000003</v>
      </c>
      <c r="CM137" s="2">
        <f t="shared" si="155"/>
        <v>61.667000000000002</v>
      </c>
      <c r="CN137" s="2">
        <f t="shared" si="155"/>
        <v>64</v>
      </c>
      <c r="CO137" s="2">
        <f t="shared" si="155"/>
        <v>60.5</v>
      </c>
      <c r="CP137" s="2">
        <f t="shared" si="155"/>
        <v>65.951999999999998</v>
      </c>
      <c r="CQ137" s="2">
        <f t="shared" si="155"/>
        <v>67.983999999999995</v>
      </c>
      <c r="CR137" s="2">
        <f t="shared" si="155"/>
        <v>69</v>
      </c>
      <c r="CS137" s="2">
        <f t="shared" si="155"/>
        <v>68.387</v>
      </c>
      <c r="CU137" s="2">
        <f t="shared" si="110"/>
        <v>65.757999999999996</v>
      </c>
      <c r="CV137" s="2">
        <f t="shared" si="111"/>
        <v>64.064999999999998</v>
      </c>
      <c r="CW137" s="2">
        <f t="shared" si="112"/>
        <v>63.305999999999997</v>
      </c>
      <c r="CX137" s="2">
        <f t="shared" si="113"/>
        <v>63.387</v>
      </c>
      <c r="CY137" s="2">
        <f t="shared" si="114"/>
        <v>60.031999999999996</v>
      </c>
      <c r="CZ137" s="2">
        <f t="shared" si="115"/>
        <v>60.435000000000002</v>
      </c>
      <c r="DA137" s="2">
        <f t="shared" si="116"/>
        <v>60.871000000000002</v>
      </c>
      <c r="DB137" s="2">
        <f t="shared" si="117"/>
        <v>60.581000000000003</v>
      </c>
      <c r="DC137" s="2">
        <f t="shared" si="118"/>
        <v>61.667000000000002</v>
      </c>
      <c r="DD137" s="2">
        <f t="shared" si="119"/>
        <v>64</v>
      </c>
      <c r="DE137" s="2">
        <f t="shared" si="120"/>
        <v>60.5</v>
      </c>
      <c r="DF137" s="2">
        <f t="shared" si="121"/>
        <v>65.951999999999998</v>
      </c>
      <c r="DG137" s="2">
        <f t="shared" si="122"/>
        <v>67.983999999999995</v>
      </c>
      <c r="DH137" s="2">
        <f t="shared" si="123"/>
        <v>69</v>
      </c>
      <c r="DI137" s="2">
        <f t="shared" si="124"/>
        <v>68.387</v>
      </c>
      <c r="DK137" s="2">
        <f t="shared" si="164"/>
        <v>88.303091966173383</v>
      </c>
      <c r="DL137" s="2">
        <f t="shared" si="164"/>
        <v>91.286956810631253</v>
      </c>
      <c r="DM137" s="2">
        <f t="shared" si="164"/>
        <v>104.23768919320422</v>
      </c>
      <c r="DN137" s="2">
        <f t="shared" si="164"/>
        <v>93.039378986866808</v>
      </c>
      <c r="DO137" s="2">
        <f t="shared" si="164"/>
        <v>95.174751219512217</v>
      </c>
      <c r="DP137" s="2">
        <f t="shared" si="164"/>
        <v>96.650622934675596</v>
      </c>
      <c r="DQ137" s="2">
        <f t="shared" si="164"/>
        <v>91.026294197031064</v>
      </c>
      <c r="DR137" s="2">
        <f t="shared" si="164"/>
        <v>78.129521574205796</v>
      </c>
      <c r="DS137" s="2">
        <f t="shared" si="164"/>
        <v>83.733619487908925</v>
      </c>
      <c r="DT137" s="2">
        <f t="shared" si="164"/>
        <v>80.214584400189665</v>
      </c>
      <c r="DU137" s="2">
        <f t="shared" si="164"/>
        <v>102.8682416019258</v>
      </c>
      <c r="DV137" s="2">
        <f t="shared" si="164"/>
        <v>113.4350005471058</v>
      </c>
      <c r="DW137" s="2">
        <f t="shared" si="164"/>
        <v>110.70597345215762</v>
      </c>
      <c r="DX137" s="2">
        <f t="shared" si="164"/>
        <v>115.43081947661946</v>
      </c>
      <c r="DY137" s="2">
        <f t="shared" si="164"/>
        <v>101.53353831417624</v>
      </c>
      <c r="EA137" s="2">
        <f t="shared" si="152"/>
        <v>64.795201386174739</v>
      </c>
      <c r="EB137" s="2">
        <f t="shared" si="152"/>
        <v>63.554279533327289</v>
      </c>
      <c r="EC137" s="2">
        <f t="shared" si="152"/>
        <v>62.062696061431758</v>
      </c>
      <c r="ED137" s="2">
        <f t="shared" si="152"/>
        <v>61.785341610738264</v>
      </c>
      <c r="EE137" s="2">
        <f t="shared" si="151"/>
        <v>60.007562338116891</v>
      </c>
      <c r="EF137" s="2">
        <f t="shared" si="151"/>
        <v>59.448949767963811</v>
      </c>
      <c r="EG137" s="2">
        <f t="shared" si="151"/>
        <v>59.932751686458168</v>
      </c>
      <c r="EH137" s="2">
        <f t="shared" si="151"/>
        <v>60.05012034647423</v>
      </c>
      <c r="EI137" s="2">
        <f t="shared" si="151"/>
        <v>61.071714180167461</v>
      </c>
      <c r="EJ137" s="2">
        <f t="shared" si="151"/>
        <v>63.261367152904413</v>
      </c>
      <c r="EK137" s="2">
        <f t="shared" si="151"/>
        <v>60.302433486559906</v>
      </c>
      <c r="EL137" s="2">
        <f t="shared" si="151"/>
        <v>63.709466547095744</v>
      </c>
      <c r="EM137" s="2">
        <f t="shared" si="135"/>
        <v>66.930030731796535</v>
      </c>
      <c r="EN137" s="2">
        <f t="shared" si="135"/>
        <v>69.711970757068201</v>
      </c>
      <c r="EO137" s="2">
        <f t="shared" si="135"/>
        <v>67.396637999617852</v>
      </c>
      <c r="EQ137" s="2">
        <f t="shared" si="165"/>
        <v>65.053300554718973</v>
      </c>
      <c r="ER137" s="2">
        <f t="shared" si="165"/>
        <v>63.396766924791656</v>
      </c>
      <c r="ES137" s="2">
        <f t="shared" si="165"/>
        <v>62.022146460010205</v>
      </c>
      <c r="ET137" s="2">
        <f t="shared" si="165"/>
        <v>61.64177912073923</v>
      </c>
      <c r="EU137" s="2">
        <f t="shared" si="165"/>
        <v>59.946841306865338</v>
      </c>
      <c r="EV137" s="2">
        <f t="shared" si="165"/>
        <v>59.417807610940386</v>
      </c>
      <c r="EW137" s="2">
        <f t="shared" si="165"/>
        <v>59.897778528561915</v>
      </c>
      <c r="EX137" s="2">
        <f t="shared" si="165"/>
        <v>60.056058180714302</v>
      </c>
      <c r="EY137" s="2">
        <f t="shared" si="165"/>
        <v>61.165219953230917</v>
      </c>
      <c r="EZ137" s="2">
        <f t="shared" si="165"/>
        <v>63.254067996785082</v>
      </c>
      <c r="FA137" s="2">
        <f t="shared" si="165"/>
        <v>60.270400938551489</v>
      </c>
      <c r="FB137" s="2">
        <f t="shared" si="165"/>
        <v>63.722796799495519</v>
      </c>
      <c r="FC137" s="2">
        <f t="shared" si="165"/>
        <v>66.767955162872198</v>
      </c>
      <c r="FD137" s="2">
        <f t="shared" si="165"/>
        <v>69.59485474384509</v>
      </c>
      <c r="FE137" s="2">
        <f t="shared" si="165"/>
        <v>67.43283013187316</v>
      </c>
      <c r="FG137" s="2">
        <f t="shared" si="166"/>
        <v>0.99792241369538837</v>
      </c>
      <c r="FH137" s="2">
        <f t="shared" si="166"/>
        <v>0.99773713765351446</v>
      </c>
      <c r="FI137" s="2">
        <f t="shared" si="166"/>
        <v>0.99763482763811484</v>
      </c>
      <c r="FJ137" s="2">
        <f t="shared" si="166"/>
        <v>0.99742690379974119</v>
      </c>
      <c r="FK137" s="2">
        <f t="shared" si="166"/>
        <v>0.99730594694273222</v>
      </c>
      <c r="FL137" s="2">
        <f t="shared" si="166"/>
        <v>0.99731313238471475</v>
      </c>
      <c r="FM137" s="2">
        <f t="shared" si="166"/>
        <v>0.99728603814364503</v>
      </c>
      <c r="FN137" s="2">
        <f t="shared" si="166"/>
        <v>0.99718013445551956</v>
      </c>
      <c r="FO137" s="2">
        <f t="shared" si="166"/>
        <v>0.99721154053200467</v>
      </c>
      <c r="FP137" s="2">
        <f t="shared" si="166"/>
        <v>0.99717155227425991</v>
      </c>
      <c r="FQ137" s="2">
        <f t="shared" si="166"/>
        <v>0.9973007575553654</v>
      </c>
      <c r="FR137" s="2">
        <f t="shared" si="166"/>
        <v>0.99710214624307958</v>
      </c>
      <c r="FS137" s="2">
        <f t="shared" si="166"/>
        <v>0.99762148673531026</v>
      </c>
      <c r="FT137" s="2">
        <f t="shared" si="166"/>
        <v>0.99703304322414699</v>
      </c>
      <c r="FU137" s="2">
        <f t="shared" si="166"/>
        <v>0.996220841793517</v>
      </c>
      <c r="FW137" s="2">
        <f t="shared" si="156"/>
        <v>9.871398719987174E-3</v>
      </c>
      <c r="FX137" s="2">
        <f t="shared" si="156"/>
        <v>1.2290263229607872E-2</v>
      </c>
      <c r="FY137" s="2">
        <f t="shared" si="156"/>
        <v>1.196786525042088E-2</v>
      </c>
      <c r="FZ137" s="2">
        <f t="shared" si="156"/>
        <v>1.0880081658660255E-2</v>
      </c>
      <c r="GA137" s="2">
        <f t="shared" si="156"/>
        <v>1.1543863373304602E-2</v>
      </c>
      <c r="GB137" s="2">
        <f t="shared" si="156"/>
        <v>1.4512499490125067E-2</v>
      </c>
      <c r="GC137" s="2">
        <f t="shared" si="156"/>
        <v>1.5473507153692882E-2</v>
      </c>
      <c r="GD137" s="2">
        <f t="shared" si="156"/>
        <v>1.983671529836081E-2</v>
      </c>
      <c r="GE137" s="2">
        <f t="shared" si="156"/>
        <v>2.2353166426807101E-2</v>
      </c>
      <c r="GF137" s="2">
        <f t="shared" si="156"/>
        <v>1.8611617344667555E-2</v>
      </c>
      <c r="GG137" s="2">
        <f t="shared" si="156"/>
        <v>1.6764034513049642E-2</v>
      </c>
      <c r="GH137" s="2">
        <f t="shared" si="156"/>
        <v>1.2405328261638536E-2</v>
      </c>
      <c r="GI137" s="2">
        <f t="shared" si="156"/>
        <v>1.2755654510019159E-2</v>
      </c>
      <c r="GJ137" s="2">
        <f t="shared" si="156"/>
        <v>1.102138449374461E-2</v>
      </c>
      <c r="GK137" s="2">
        <f t="shared" si="156"/>
        <v>9.6446711671859895E-3</v>
      </c>
      <c r="GM137" s="86">
        <f t="shared" si="157"/>
        <v>1.3035882005415942E-48</v>
      </c>
      <c r="GN137" s="86">
        <f t="shared" si="157"/>
        <v>2.6492132244789412E-48</v>
      </c>
      <c r="GO137" s="86">
        <f t="shared" si="157"/>
        <v>5.9625358935868144E-57</v>
      </c>
      <c r="GP137" s="86">
        <f t="shared" si="157"/>
        <v>1.1969115090396416E-65</v>
      </c>
      <c r="GQ137" s="86">
        <f t="shared" si="157"/>
        <v>2.8956369651422216E-67</v>
      </c>
      <c r="GR137" s="86">
        <f t="shared" si="157"/>
        <v>2.1853582726796716E-66</v>
      </c>
      <c r="GS137" s="86">
        <f t="shared" si="157"/>
        <v>4.4881161809158224E-77</v>
      </c>
      <c r="GT137" s="86">
        <f t="shared" si="157"/>
        <v>2.2630768698848713E-88</v>
      </c>
      <c r="GU137" s="86">
        <f t="shared" si="157"/>
        <v>2.7811354911312151E-84</v>
      </c>
      <c r="GV137" s="86">
        <f t="shared" si="157"/>
        <v>8.838471106830006E-82</v>
      </c>
      <c r="GW137" s="86">
        <f t="shared" si="157"/>
        <v>1.8608978872214273E-75</v>
      </c>
      <c r="GX137" s="86">
        <f t="shared" si="157"/>
        <v>4.5755040470116312E-60</v>
      </c>
      <c r="GY137" s="86">
        <f t="shared" si="157"/>
        <v>9.1981662388217912E-61</v>
      </c>
      <c r="GZ137" s="86">
        <f t="shared" si="157"/>
        <v>6.35602343199765E-61</v>
      </c>
      <c r="HA137" s="86">
        <f t="shared" si="157"/>
        <v>5.2886455815477646E-91</v>
      </c>
      <c r="HC137" s="86">
        <f t="shared" si="153"/>
        <v>9.9107145567950679E-14</v>
      </c>
      <c r="HD137" s="86">
        <f t="shared" si="153"/>
        <v>2.1715302190075551E-11</v>
      </c>
      <c r="HE137" s="86">
        <f t="shared" si="153"/>
        <v>2.9880437426523797E-18</v>
      </c>
      <c r="HF137" s="86">
        <f t="shared" si="153"/>
        <v>1.1409451593818183E-21</v>
      </c>
      <c r="HG137" s="86">
        <f t="shared" si="153"/>
        <v>6.3645409260163364E-28</v>
      </c>
      <c r="HH137" s="86">
        <f t="shared" si="153"/>
        <v>1.3258808910795866E-28</v>
      </c>
      <c r="HI137" s="86">
        <f t="shared" si="153"/>
        <v>4.0815154831686533E-26</v>
      </c>
      <c r="HJ137" s="86">
        <f t="shared" si="153"/>
        <v>8.9472320677581367E-42</v>
      </c>
      <c r="HK137" s="86">
        <f t="shared" si="153"/>
        <v>1.5106266164865891E-42</v>
      </c>
      <c r="HL137" s="86">
        <f t="shared" si="161"/>
        <v>1.0532075987753565E-34</v>
      </c>
      <c r="HM137" s="86">
        <f t="shared" si="161"/>
        <v>2.9850130633553022E-31</v>
      </c>
      <c r="HN137" s="86">
        <f t="shared" si="161"/>
        <v>1.2200480480062945E-25</v>
      </c>
      <c r="HO137" s="86">
        <f t="shared" si="161"/>
        <v>1.8708282535364537E-20</v>
      </c>
      <c r="HP137" s="86">
        <f t="shared" si="161"/>
        <v>2.5126654903966793E-20</v>
      </c>
      <c r="HQ137" s="86">
        <f t="shared" si="161"/>
        <v>7.558565293868888E-35</v>
      </c>
      <c r="HS137" s="86">
        <f t="shared" si="158"/>
        <v>2.5063412883079007E-4</v>
      </c>
      <c r="HT137" s="86">
        <f t="shared" si="158"/>
        <v>1.5789632820686076E-4</v>
      </c>
      <c r="HU137" s="86">
        <f t="shared" si="158"/>
        <v>1.3053740114332723E-4</v>
      </c>
      <c r="HV137" s="86">
        <f t="shared" si="158"/>
        <v>7.1511294546219677E-5</v>
      </c>
      <c r="HW137" s="86">
        <f t="shared" si="158"/>
        <v>1.1288713863932951E-4</v>
      </c>
      <c r="HX137" s="86">
        <f t="shared" si="158"/>
        <v>1.6632370143741928E-4</v>
      </c>
      <c r="HY137" s="86">
        <f t="shared" si="158"/>
        <v>3.4648142540048989E-4</v>
      </c>
      <c r="HZ137" s="86">
        <f t="shared" si="158"/>
        <v>1.3586818900751577E-3</v>
      </c>
      <c r="IA137" s="86">
        <f t="shared" si="158"/>
        <v>4.2330741131201719E-3</v>
      </c>
      <c r="IB137" s="86">
        <f t="shared" si="158"/>
        <v>1.5927949593356426E-3</v>
      </c>
      <c r="IC137" s="86">
        <f t="shared" si="158"/>
        <v>1.9393226774598013E-4</v>
      </c>
      <c r="ID137" s="86">
        <f t="shared" si="158"/>
        <v>1.7997245145211609E-4</v>
      </c>
      <c r="IE137" s="86">
        <f t="shared" si="158"/>
        <v>2.1296278062077123E-4</v>
      </c>
      <c r="IF137" s="86">
        <f t="shared" si="158"/>
        <v>1.0715235513960522E-4</v>
      </c>
      <c r="IG137" s="86">
        <f t="shared" si="158"/>
        <v>6.5785042599204272E-4</v>
      </c>
      <c r="II137" s="86">
        <f t="shared" si="159"/>
        <v>1.3129541853588413E-23</v>
      </c>
      <c r="IJ137" s="86">
        <f t="shared" si="159"/>
        <v>3.4478024765963621E-30</v>
      </c>
      <c r="IK137" s="86">
        <f t="shared" si="159"/>
        <v>2.2791777632554226E-29</v>
      </c>
      <c r="IL137" s="86">
        <f t="shared" si="159"/>
        <v>1.0361734183120275E-33</v>
      </c>
      <c r="IM137" s="86">
        <f t="shared" si="159"/>
        <v>4.2449891893183241E-31</v>
      </c>
      <c r="IN137" s="86">
        <f t="shared" si="159"/>
        <v>8.8598749581139221E-33</v>
      </c>
      <c r="IO137" s="86">
        <f t="shared" si="159"/>
        <v>1.8002718511196367E-31</v>
      </c>
      <c r="IP137" s="86">
        <f t="shared" si="159"/>
        <v>9.4692310881898543E-28</v>
      </c>
      <c r="IQ137" s="86">
        <f t="shared" si="159"/>
        <v>3.5707066042331776E-25</v>
      </c>
      <c r="IR137" s="86">
        <f t="shared" si="159"/>
        <v>9.6117092883127055E-28</v>
      </c>
      <c r="IS137" s="86">
        <f t="shared" si="159"/>
        <v>3.9147151419270057E-35</v>
      </c>
      <c r="IT137" s="86">
        <f t="shared" si="159"/>
        <v>2.4846444612016494E-30</v>
      </c>
      <c r="IU137" s="86">
        <f t="shared" si="159"/>
        <v>4.231352439817593E-29</v>
      </c>
      <c r="IV137" s="86">
        <f t="shared" si="159"/>
        <v>1.0455643289509437E-44</v>
      </c>
      <c r="IW137" s="86">
        <f t="shared" si="159"/>
        <v>2.1399303295348082E-35</v>
      </c>
      <c r="IY137" s="86">
        <f t="shared" si="160"/>
        <v>2.5063412892989721E-4</v>
      </c>
      <c r="IZ137" s="86">
        <f t="shared" si="160"/>
        <v>1.5789634992216295E-4</v>
      </c>
      <c r="JA137" s="86">
        <f t="shared" si="160"/>
        <v>1.3053740114333021E-4</v>
      </c>
      <c r="JB137" s="86">
        <f t="shared" si="160"/>
        <v>7.1511294546219677E-5</v>
      </c>
      <c r="JC137" s="86">
        <f t="shared" si="160"/>
        <v>1.1288713863932951E-4</v>
      </c>
      <c r="JD137" s="86">
        <f t="shared" si="160"/>
        <v>1.6632370143741928E-4</v>
      </c>
      <c r="JE137" s="86">
        <f t="shared" si="160"/>
        <v>3.4648142540048989E-4</v>
      </c>
      <c r="JF137" s="86">
        <f t="shared" si="160"/>
        <v>1.3586818900751577E-3</v>
      </c>
      <c r="JG137" s="86">
        <f t="shared" si="160"/>
        <v>4.2330741131201719E-3</v>
      </c>
      <c r="JH137" s="86">
        <f t="shared" si="160"/>
        <v>1.5927949593356426E-3</v>
      </c>
      <c r="JI137" s="86">
        <f t="shared" si="160"/>
        <v>1.9393226774598013E-4</v>
      </c>
      <c r="JJ137" s="86">
        <f t="shared" si="160"/>
        <v>1.7997245145211609E-4</v>
      </c>
      <c r="JK137" s="86">
        <f t="shared" si="160"/>
        <v>2.1296278062077126E-4</v>
      </c>
      <c r="JL137" s="86">
        <f t="shared" si="160"/>
        <v>1.0715235513960524E-4</v>
      </c>
      <c r="JM137" s="86">
        <f t="shared" si="160"/>
        <v>6.5785042599204272E-4</v>
      </c>
    </row>
    <row r="138" spans="2:273" x14ac:dyDescent="0.25">
      <c r="B138" s="2">
        <v>111</v>
      </c>
      <c r="C138" s="37">
        <v>66.290000000000006</v>
      </c>
      <c r="D138" s="37">
        <v>64.918999999999997</v>
      </c>
      <c r="E138" s="37">
        <v>62.661000000000001</v>
      </c>
      <c r="F138" s="37">
        <v>63.194000000000003</v>
      </c>
      <c r="G138" s="37">
        <v>59.854999999999997</v>
      </c>
      <c r="H138" s="37">
        <v>59.887</v>
      </c>
      <c r="I138" s="37">
        <v>59.854999999999997</v>
      </c>
      <c r="J138" s="37">
        <v>59.935000000000002</v>
      </c>
      <c r="K138" s="37">
        <v>62.365000000000002</v>
      </c>
      <c r="L138" s="37">
        <v>63.444000000000003</v>
      </c>
      <c r="M138" s="37">
        <v>59.951999999999998</v>
      </c>
      <c r="N138" s="37">
        <v>66</v>
      </c>
      <c r="O138" s="37">
        <v>66.629000000000005</v>
      </c>
      <c r="P138" s="37">
        <v>68.935000000000002</v>
      </c>
      <c r="Q138" s="37">
        <v>67.305999999999997</v>
      </c>
      <c r="S138" s="4">
        <f t="shared" si="162"/>
        <v>64.829280606198921</v>
      </c>
      <c r="T138" s="4">
        <f t="shared" si="162"/>
        <v>63.47497527354318</v>
      </c>
      <c r="U138" s="4">
        <f t="shared" si="162"/>
        <v>62.042266324452463</v>
      </c>
      <c r="V138" s="4">
        <f t="shared" si="162"/>
        <v>61.681204758021707</v>
      </c>
      <c r="W138" s="4">
        <f t="shared" si="162"/>
        <v>59.954963008915996</v>
      </c>
      <c r="X138" s="4">
        <f t="shared" si="162"/>
        <v>59.404439077499958</v>
      </c>
      <c r="Y138" s="4">
        <f t="shared" si="162"/>
        <v>59.913898827443859</v>
      </c>
      <c r="Z138" s="4">
        <f t="shared" si="162"/>
        <v>60.149026082596137</v>
      </c>
      <c r="AA138" s="4">
        <f t="shared" si="162"/>
        <v>61.735064690173104</v>
      </c>
      <c r="AB138" s="4">
        <f t="shared" si="162"/>
        <v>63.43135639430632</v>
      </c>
      <c r="AC138" s="4">
        <f t="shared" si="162"/>
        <v>60.336206092204463</v>
      </c>
      <c r="AD138" s="4">
        <f t="shared" si="162"/>
        <v>63.749488068397604</v>
      </c>
      <c r="AE138" s="4">
        <f t="shared" si="162"/>
        <v>66.975804016149667</v>
      </c>
      <c r="AF138" s="4">
        <f t="shared" si="162"/>
        <v>69.767266073628548</v>
      </c>
      <c r="AG138" s="4">
        <f t="shared" si="162"/>
        <v>68.01835092918418</v>
      </c>
      <c r="AI138" s="4">
        <f t="shared" si="163"/>
        <v>1.4607193938010852</v>
      </c>
      <c r="AJ138" s="4">
        <f t="shared" si="163"/>
        <v>1.4440247264568171</v>
      </c>
      <c r="AK138" s="4">
        <f t="shared" si="163"/>
        <v>0.61873367554753855</v>
      </c>
      <c r="AL138" s="4">
        <f t="shared" si="163"/>
        <v>1.5127952419782957</v>
      </c>
      <c r="AM138" s="4">
        <f t="shared" si="163"/>
        <v>-9.9963008915999296E-2</v>
      </c>
      <c r="AN138" s="4">
        <f t="shared" si="163"/>
        <v>0.48256092250004201</v>
      </c>
      <c r="AO138" s="4">
        <f t="shared" si="163"/>
        <v>-5.889882744386199E-2</v>
      </c>
      <c r="AP138" s="4">
        <f t="shared" si="163"/>
        <v>-0.21402608259613487</v>
      </c>
      <c r="AQ138" s="4">
        <f t="shared" si="163"/>
        <v>0.62993530982689805</v>
      </c>
      <c r="AR138" s="4">
        <f t="shared" si="163"/>
        <v>1.2643605693682503E-2</v>
      </c>
      <c r="AS138" s="4">
        <f t="shared" si="163"/>
        <v>-0.38420609220446522</v>
      </c>
      <c r="AT138" s="4">
        <f t="shared" si="163"/>
        <v>2.2505119316023965</v>
      </c>
      <c r="AU138" s="4">
        <f t="shared" si="163"/>
        <v>-0.34680401614966172</v>
      </c>
      <c r="AV138" s="4">
        <f t="shared" si="163"/>
        <v>-0.83226607362854566</v>
      </c>
      <c r="AW138" s="4">
        <f t="shared" si="163"/>
        <v>-0.71235092918418275</v>
      </c>
      <c r="AY138" s="2">
        <f t="shared" si="154"/>
        <v>64.81943606034524</v>
      </c>
      <c r="AZ138" s="2">
        <f t="shared" si="154"/>
        <v>63.469551552928266</v>
      </c>
      <c r="BA138" s="2">
        <f t="shared" si="154"/>
        <v>62.030985973344222</v>
      </c>
      <c r="BB138" s="2">
        <f t="shared" si="154"/>
        <v>61.670882368240079</v>
      </c>
      <c r="BC138" s="2">
        <f t="shared" si="154"/>
        <v>59.937282729274173</v>
      </c>
      <c r="BD138" s="2">
        <f t="shared" si="154"/>
        <v>59.375925537641223</v>
      </c>
      <c r="BE138" s="2">
        <f t="shared" si="154"/>
        <v>59.842681625610162</v>
      </c>
      <c r="BF138" s="2">
        <f t="shared" si="154"/>
        <v>59.908893876073442</v>
      </c>
      <c r="BG138" s="2">
        <f t="shared" si="154"/>
        <v>60.894808044761476</v>
      </c>
      <c r="BH138" s="2">
        <f t="shared" si="154"/>
        <v>63.078210824801346</v>
      </c>
      <c r="BI138" s="2">
        <f t="shared" si="154"/>
        <v>60.262007650699282</v>
      </c>
      <c r="BJ138" s="2">
        <f t="shared" si="154"/>
        <v>63.68855048857165</v>
      </c>
      <c r="BK138" s="2">
        <f t="shared" si="154"/>
        <v>66.898580096313964</v>
      </c>
      <c r="BL138" s="2">
        <f t="shared" si="154"/>
        <v>69.672002491693988</v>
      </c>
      <c r="BM138" s="2">
        <f t="shared" si="154"/>
        <v>67.436195117291419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66.290000000000006</v>
      </c>
      <c r="CF138" s="2">
        <f t="shared" si="155"/>
        <v>64.918999999999997</v>
      </c>
      <c r="CG138" s="2">
        <f t="shared" si="155"/>
        <v>62.661000000000001</v>
      </c>
      <c r="CH138" s="2">
        <f t="shared" si="155"/>
        <v>63.194000000000003</v>
      </c>
      <c r="CI138" s="2">
        <f t="shared" si="155"/>
        <v>59.854999999999997</v>
      </c>
      <c r="CJ138" s="2">
        <f t="shared" si="155"/>
        <v>59.887</v>
      </c>
      <c r="CK138" s="2">
        <f t="shared" si="155"/>
        <v>59.854999999999997</v>
      </c>
      <c r="CL138" s="2">
        <f t="shared" si="155"/>
        <v>59.935000000000002</v>
      </c>
      <c r="CM138" s="2">
        <f t="shared" si="155"/>
        <v>62.365000000000002</v>
      </c>
      <c r="CN138" s="2">
        <f t="shared" si="155"/>
        <v>63.444000000000003</v>
      </c>
      <c r="CO138" s="2">
        <f t="shared" si="155"/>
        <v>59.951999999999998</v>
      </c>
      <c r="CP138" s="2">
        <f t="shared" si="155"/>
        <v>66</v>
      </c>
      <c r="CQ138" s="2">
        <f t="shared" si="155"/>
        <v>66.629000000000005</v>
      </c>
      <c r="CR138" s="2">
        <f t="shared" si="155"/>
        <v>68.935000000000002</v>
      </c>
      <c r="CS138" s="2">
        <f t="shared" si="155"/>
        <v>67.305999999999997</v>
      </c>
      <c r="CU138" s="2">
        <f t="shared" si="110"/>
        <v>66.290000000000006</v>
      </c>
      <c r="CV138" s="2">
        <f t="shared" si="111"/>
        <v>64.918999999999997</v>
      </c>
      <c r="CW138" s="2">
        <f t="shared" si="112"/>
        <v>62.661000000000001</v>
      </c>
      <c r="CX138" s="2">
        <f t="shared" si="113"/>
        <v>63.194000000000003</v>
      </c>
      <c r="CY138" s="2">
        <f t="shared" si="114"/>
        <v>59.854999999999997</v>
      </c>
      <c r="CZ138" s="2">
        <f t="shared" si="115"/>
        <v>59.887</v>
      </c>
      <c r="DA138" s="2">
        <f t="shared" si="116"/>
        <v>59.854999999999997</v>
      </c>
      <c r="DB138" s="2">
        <f t="shared" si="117"/>
        <v>59.935000000000002</v>
      </c>
      <c r="DC138" s="2">
        <f t="shared" si="118"/>
        <v>62.365000000000002</v>
      </c>
      <c r="DD138" s="2">
        <f t="shared" si="119"/>
        <v>63.444000000000003</v>
      </c>
      <c r="DE138" s="2">
        <f t="shared" si="120"/>
        <v>59.951999999999998</v>
      </c>
      <c r="DF138" s="2">
        <f t="shared" si="121"/>
        <v>66</v>
      </c>
      <c r="DG138" s="2">
        <f t="shared" si="122"/>
        <v>66.629000000000005</v>
      </c>
      <c r="DH138" s="2">
        <f t="shared" si="123"/>
        <v>68.935000000000002</v>
      </c>
      <c r="DI138" s="2">
        <f t="shared" si="124"/>
        <v>67.305999999999997</v>
      </c>
      <c r="DK138" s="2">
        <f t="shared" si="164"/>
        <v>88.421486257928137</v>
      </c>
      <c r="DL138" s="2">
        <f t="shared" si="164"/>
        <v>91.430515252189693</v>
      </c>
      <c r="DM138" s="2">
        <f t="shared" si="164"/>
        <v>104.53457761391567</v>
      </c>
      <c r="DN138" s="2">
        <f t="shared" si="164"/>
        <v>93.222715290806775</v>
      </c>
      <c r="DO138" s="2">
        <f t="shared" si="164"/>
        <v>95.363462476547852</v>
      </c>
      <c r="DP138" s="2">
        <f t="shared" si="164"/>
        <v>96.84928876244669</v>
      </c>
      <c r="DQ138" s="2">
        <f t="shared" si="164"/>
        <v>91.130959176788139</v>
      </c>
      <c r="DR138" s="2">
        <f t="shared" si="164"/>
        <v>78.088556187766713</v>
      </c>
      <c r="DS138" s="2">
        <f t="shared" si="164"/>
        <v>83.719028449502105</v>
      </c>
      <c r="DT138" s="2">
        <f t="shared" si="164"/>
        <v>80.126066856330027</v>
      </c>
      <c r="DU138" s="2">
        <f t="shared" si="164"/>
        <v>103.06429302987196</v>
      </c>
      <c r="DV138" s="2">
        <f t="shared" si="164"/>
        <v>113.76366243571506</v>
      </c>
      <c r="DW138" s="2">
        <f t="shared" si="164"/>
        <v>111.02067054409008</v>
      </c>
      <c r="DX138" s="2">
        <f t="shared" si="164"/>
        <v>115.80622694122692</v>
      </c>
      <c r="DY138" s="2">
        <f t="shared" si="164"/>
        <v>101.8417162014231</v>
      </c>
      <c r="EA138" s="2">
        <f t="shared" si="152"/>
        <v>64.772344941243915</v>
      </c>
      <c r="EB138" s="2">
        <f t="shared" si="152"/>
        <v>63.413432793705333</v>
      </c>
      <c r="EC138" s="2">
        <f t="shared" si="152"/>
        <v>61.939500743126089</v>
      </c>
      <c r="ED138" s="2">
        <f t="shared" si="152"/>
        <v>61.597914639972707</v>
      </c>
      <c r="EE138" s="2">
        <f t="shared" si="151"/>
        <v>59.850542830474843</v>
      </c>
      <c r="EF138" s="2">
        <f t="shared" si="151"/>
        <v>59.284129861856385</v>
      </c>
      <c r="EG138" s="2">
        <f t="shared" si="151"/>
        <v>59.765422701678105</v>
      </c>
      <c r="EH138" s="2">
        <f t="shared" si="151"/>
        <v>59.861577894883254</v>
      </c>
      <c r="EI138" s="2">
        <f t="shared" si="151"/>
        <v>60.833413011355304</v>
      </c>
      <c r="EJ138" s="2">
        <f t="shared" si="151"/>
        <v>63.03402064339673</v>
      </c>
      <c r="EK138" s="2">
        <f t="shared" si="151"/>
        <v>60.156938709371232</v>
      </c>
      <c r="EL138" s="2">
        <f t="shared" si="151"/>
        <v>63.555495805217014</v>
      </c>
      <c r="EM138" s="2">
        <f t="shared" si="135"/>
        <v>66.804500576366351</v>
      </c>
      <c r="EN138" s="2">
        <f t="shared" si="135"/>
        <v>69.547606287177274</v>
      </c>
      <c r="EO138" s="2">
        <f t="shared" si="135"/>
        <v>67.316749578766348</v>
      </c>
      <c r="EQ138" s="2">
        <f t="shared" si="165"/>
        <v>64.982543518544659</v>
      </c>
      <c r="ER138" s="2">
        <f t="shared" si="165"/>
        <v>63.286156165527856</v>
      </c>
      <c r="ES138" s="2">
        <f t="shared" si="165"/>
        <v>61.907903859037141</v>
      </c>
      <c r="ET138" s="2">
        <f t="shared" si="165"/>
        <v>61.491956358896978</v>
      </c>
      <c r="EU138" s="2">
        <f t="shared" si="165"/>
        <v>59.808131210032172</v>
      </c>
      <c r="EV138" s="2">
        <f t="shared" si="165"/>
        <v>59.26665230884533</v>
      </c>
      <c r="EW138" s="2">
        <f t="shared" si="165"/>
        <v>59.742140622228987</v>
      </c>
      <c r="EX138" s="2">
        <f t="shared" si="165"/>
        <v>59.881346389245564</v>
      </c>
      <c r="EY138" s="2">
        <f t="shared" si="165"/>
        <v>60.963446094293445</v>
      </c>
      <c r="EZ138" s="2">
        <f t="shared" si="165"/>
        <v>63.038389230365937</v>
      </c>
      <c r="FA138" s="2">
        <f t="shared" si="165"/>
        <v>60.125179731044817</v>
      </c>
      <c r="FB138" s="2">
        <f t="shared" si="165"/>
        <v>63.579563416300267</v>
      </c>
      <c r="FC138" s="2">
        <f t="shared" si="165"/>
        <v>66.671664967907049</v>
      </c>
      <c r="FD138" s="2">
        <f t="shared" si="165"/>
        <v>69.480712601575618</v>
      </c>
      <c r="FE138" s="2">
        <f t="shared" si="165"/>
        <v>67.355655919742972</v>
      </c>
      <c r="FG138" s="2">
        <f t="shared" si="166"/>
        <v>0.99810487233154099</v>
      </c>
      <c r="FH138" s="2">
        <f t="shared" si="166"/>
        <v>0.99793583402139929</v>
      </c>
      <c r="FI138" s="2">
        <f t="shared" si="166"/>
        <v>0.9978424881702409</v>
      </c>
      <c r="FJ138" s="2">
        <f t="shared" si="166"/>
        <v>0.99765277695262222</v>
      </c>
      <c r="FK138" s="2">
        <f t="shared" si="166"/>
        <v>0.9975424118449242</v>
      </c>
      <c r="FL138" s="2">
        <f t="shared" si="166"/>
        <v>0.99754896814969607</v>
      </c>
      <c r="FM138" s="2">
        <f t="shared" si="166"/>
        <v>0.99752424616130586</v>
      </c>
      <c r="FN138" s="2">
        <f t="shared" si="166"/>
        <v>0.99742761380361211</v>
      </c>
      <c r="FO138" s="2">
        <f t="shared" si="166"/>
        <v>0.99745627062537734</v>
      </c>
      <c r="FP138" s="2">
        <f t="shared" si="166"/>
        <v>0.9974197828698631</v>
      </c>
      <c r="FQ138" s="2">
        <f t="shared" si="166"/>
        <v>0.99753767682064953</v>
      </c>
      <c r="FR138" s="2">
        <f t="shared" si="166"/>
        <v>0.99735645191166966</v>
      </c>
      <c r="FS138" s="2">
        <f t="shared" si="166"/>
        <v>0.99783031604224648</v>
      </c>
      <c r="FT138" s="2">
        <f t="shared" si="166"/>
        <v>0.99729339667455896</v>
      </c>
      <c r="FU138" s="2">
        <f t="shared" si="166"/>
        <v>0.99655222027923795</v>
      </c>
      <c r="FW138" s="2">
        <f t="shared" si="156"/>
        <v>1.0813474981457013E-2</v>
      </c>
      <c r="FX138" s="2">
        <f t="shared" si="156"/>
        <v>1.3460045509102367E-2</v>
      </c>
      <c r="FY138" s="2">
        <f t="shared" si="156"/>
        <v>1.3107369034429953E-2</v>
      </c>
      <c r="FZ138" s="2">
        <f t="shared" si="156"/>
        <v>1.1917262871540877E-2</v>
      </c>
      <c r="GA138" s="2">
        <f t="shared" si="156"/>
        <v>1.2643513014240325E-2</v>
      </c>
      <c r="GB138" s="2">
        <f t="shared" si="156"/>
        <v>1.5890390494731607E-2</v>
      </c>
      <c r="GC138" s="2">
        <f t="shared" si="156"/>
        <v>1.6941072628983301E-2</v>
      </c>
      <c r="GD138" s="2">
        <f t="shared" si="156"/>
        <v>2.170897893571724E-2</v>
      </c>
      <c r="GE138" s="2">
        <f t="shared" si="156"/>
        <v>2.4457015768468014E-2</v>
      </c>
      <c r="GF138" s="2">
        <f t="shared" si="156"/>
        <v>2.0370654754676962E-2</v>
      </c>
      <c r="GG138" s="2">
        <f t="shared" si="156"/>
        <v>1.8351716920154554E-2</v>
      </c>
      <c r="GH138" s="2">
        <f t="shared" si="156"/>
        <v>1.3585911742099948E-2</v>
      </c>
      <c r="GI138" s="2">
        <f t="shared" si="156"/>
        <v>1.3969106071625379E-2</v>
      </c>
      <c r="GJ138" s="2">
        <f t="shared" si="156"/>
        <v>1.2071871486536205E-2</v>
      </c>
      <c r="GK138" s="2">
        <f t="shared" si="156"/>
        <v>1.0565340589336409E-2</v>
      </c>
      <c r="GM138" s="86">
        <f t="shared" si="157"/>
        <v>9.9161819978070664E-51</v>
      </c>
      <c r="GN138" s="86">
        <f t="shared" si="157"/>
        <v>2.4293507367731759E-50</v>
      </c>
      <c r="GO138" s="86">
        <f t="shared" si="157"/>
        <v>2.3508164740151046E-59</v>
      </c>
      <c r="GP138" s="86">
        <f t="shared" si="157"/>
        <v>1.8979758366526685E-68</v>
      </c>
      <c r="GQ138" s="86">
        <f t="shared" si="157"/>
        <v>3.8078097392220489E-70</v>
      </c>
      <c r="GR138" s="86">
        <f t="shared" si="157"/>
        <v>3.5449016218234423E-69</v>
      </c>
      <c r="GS138" s="86">
        <f t="shared" si="157"/>
        <v>2.4013078174708832E-80</v>
      </c>
      <c r="GT138" s="86">
        <f t="shared" si="157"/>
        <v>4.1308695483843816E-92</v>
      </c>
      <c r="GU138" s="86">
        <f t="shared" si="157"/>
        <v>7.3514639018212042E-88</v>
      </c>
      <c r="GV138" s="86">
        <f t="shared" si="157"/>
        <v>2.8550605087330039E-85</v>
      </c>
      <c r="GW138" s="86">
        <f t="shared" si="157"/>
        <v>1.2014082312148084E-78</v>
      </c>
      <c r="GX138" s="86">
        <f t="shared" si="157"/>
        <v>1.2416868527818846E-62</v>
      </c>
      <c r="GY138" s="86">
        <f t="shared" si="157"/>
        <v>2.6009390293535515E-63</v>
      </c>
      <c r="GZ138" s="86">
        <f t="shared" si="157"/>
        <v>1.6962856769396461E-63</v>
      </c>
      <c r="HA138" s="86">
        <f t="shared" si="157"/>
        <v>8.7208469765745595E-95</v>
      </c>
      <c r="HC138" s="86">
        <f t="shared" si="153"/>
        <v>5.9518472418504282E-15</v>
      </c>
      <c r="HD138" s="86">
        <f t="shared" si="153"/>
        <v>2.6895906978981684E-12</v>
      </c>
      <c r="HE138" s="86">
        <f t="shared" si="153"/>
        <v>9.41369511915294E-20</v>
      </c>
      <c r="HF138" s="86">
        <f t="shared" si="153"/>
        <v>1.7809470878541394E-23</v>
      </c>
      <c r="HG138" s="86">
        <f t="shared" si="153"/>
        <v>2.7589028441445872E-30</v>
      </c>
      <c r="HH138" s="86">
        <f t="shared" si="153"/>
        <v>7.405683980726688E-31</v>
      </c>
      <c r="HI138" s="86">
        <f t="shared" si="153"/>
        <v>3.4572965189213687E-28</v>
      </c>
      <c r="HJ138" s="86">
        <f t="shared" si="153"/>
        <v>4.7015598343060025E-45</v>
      </c>
      <c r="HK138" s="86">
        <f t="shared" si="153"/>
        <v>6.6335352155154971E-46</v>
      </c>
      <c r="HL138" s="86">
        <f t="shared" si="161"/>
        <v>1.8364000398976713E-37</v>
      </c>
      <c r="HM138" s="86">
        <f t="shared" si="161"/>
        <v>1.1239789772985008E-33</v>
      </c>
      <c r="HN138" s="86">
        <f t="shared" si="161"/>
        <v>8.9871480570756419E-28</v>
      </c>
      <c r="HO138" s="86">
        <f t="shared" si="161"/>
        <v>4.1584614791927875E-22</v>
      </c>
      <c r="HP138" s="86">
        <f t="shared" si="161"/>
        <v>5.1158727362077858E-22</v>
      </c>
      <c r="HQ138" s="86">
        <f t="shared" si="161"/>
        <v>1.222923519931412E-37</v>
      </c>
      <c r="HS138" s="86">
        <f t="shared" si="158"/>
        <v>5.1798636926432963E-4</v>
      </c>
      <c r="HT138" s="86">
        <f t="shared" si="158"/>
        <v>3.8469099519922802E-4</v>
      </c>
      <c r="HU138" s="86">
        <f t="shared" si="158"/>
        <v>3.1556806705987215E-4</v>
      </c>
      <c r="HV138" s="86">
        <f t="shared" si="158"/>
        <v>1.8682680598845736E-4</v>
      </c>
      <c r="HW138" s="86">
        <f t="shared" si="158"/>
        <v>2.8032870338489009E-4</v>
      </c>
      <c r="HX138" s="86">
        <f t="shared" si="158"/>
        <v>4.3520460691967382E-4</v>
      </c>
      <c r="HY138" s="86">
        <f t="shared" si="158"/>
        <v>8.6316971822628639E-4</v>
      </c>
      <c r="HZ138" s="86">
        <f t="shared" si="158"/>
        <v>3.0950706171410168E-3</v>
      </c>
      <c r="IA138" s="86">
        <f t="shared" si="158"/>
        <v>8.7917458274854796E-3</v>
      </c>
      <c r="IB138" s="86">
        <f t="shared" si="158"/>
        <v>3.544125924250934E-3</v>
      </c>
      <c r="IC138" s="86">
        <f t="shared" si="158"/>
        <v>5.3863768500144198E-4</v>
      </c>
      <c r="ID138" s="86">
        <f t="shared" si="158"/>
        <v>4.3713486584164225E-4</v>
      </c>
      <c r="IE138" s="86">
        <f t="shared" si="158"/>
        <v>5.0584853030082001E-4</v>
      </c>
      <c r="IF138" s="86">
        <f t="shared" si="158"/>
        <v>2.434213869373611E-4</v>
      </c>
      <c r="IG138" s="86">
        <f t="shared" si="158"/>
        <v>1.1935356369355103E-3</v>
      </c>
      <c r="II138" s="86">
        <f t="shared" si="159"/>
        <v>9.7438152417726265E-23</v>
      </c>
      <c r="IJ138" s="86">
        <f t="shared" si="159"/>
        <v>5.2808112803245192E-29</v>
      </c>
      <c r="IK138" s="86">
        <f t="shared" si="159"/>
        <v>3.1780625104464582E-28</v>
      </c>
      <c r="IL138" s="86">
        <f t="shared" si="159"/>
        <v>2.0413422052116012E-32</v>
      </c>
      <c r="IM138" s="86">
        <f t="shared" si="159"/>
        <v>6.8126467624171241E-30</v>
      </c>
      <c r="IN138" s="86">
        <f t="shared" si="159"/>
        <v>1.9520272892555347E-31</v>
      </c>
      <c r="IO138" s="86">
        <f t="shared" si="159"/>
        <v>3.6495882312784242E-30</v>
      </c>
      <c r="IP138" s="86">
        <f t="shared" si="159"/>
        <v>1.5652811185011431E-26</v>
      </c>
      <c r="IQ138" s="86">
        <f t="shared" si="159"/>
        <v>4.8625071617268359E-24</v>
      </c>
      <c r="IR138" s="86">
        <f t="shared" si="159"/>
        <v>1.5172024576648519E-26</v>
      </c>
      <c r="IS138" s="86">
        <f t="shared" si="159"/>
        <v>1.225119635504565E-33</v>
      </c>
      <c r="IT138" s="86">
        <f t="shared" si="159"/>
        <v>3.879997045282682E-29</v>
      </c>
      <c r="IU138" s="86">
        <f t="shared" si="159"/>
        <v>5.9771576837907586E-28</v>
      </c>
      <c r="IV138" s="86">
        <f t="shared" si="159"/>
        <v>5.7654979441384477E-43</v>
      </c>
      <c r="IW138" s="86">
        <f t="shared" si="159"/>
        <v>4.5405419643455317E-34</v>
      </c>
      <c r="IY138" s="86">
        <f t="shared" si="160"/>
        <v>5.1798636927028146E-4</v>
      </c>
      <c r="IZ138" s="86">
        <f t="shared" si="160"/>
        <v>3.846909978888187E-4</v>
      </c>
      <c r="JA138" s="86">
        <f t="shared" si="160"/>
        <v>3.1556806705987226E-4</v>
      </c>
      <c r="JB138" s="86">
        <f t="shared" si="160"/>
        <v>1.8682680598845736E-4</v>
      </c>
      <c r="JC138" s="86">
        <f t="shared" si="160"/>
        <v>2.8032870338489009E-4</v>
      </c>
      <c r="JD138" s="86">
        <f t="shared" si="160"/>
        <v>4.3520460691967382E-4</v>
      </c>
      <c r="JE138" s="86">
        <f t="shared" si="160"/>
        <v>8.6316971822628639E-4</v>
      </c>
      <c r="JF138" s="86">
        <f t="shared" si="160"/>
        <v>3.0950706171410168E-3</v>
      </c>
      <c r="JG138" s="86">
        <f t="shared" si="160"/>
        <v>8.7917458274854796E-3</v>
      </c>
      <c r="JH138" s="86">
        <f t="shared" si="160"/>
        <v>3.544125924250934E-3</v>
      </c>
      <c r="JI138" s="86">
        <f t="shared" si="160"/>
        <v>5.3863768500144198E-4</v>
      </c>
      <c r="JJ138" s="86">
        <f t="shared" si="160"/>
        <v>4.3713486584164225E-4</v>
      </c>
      <c r="JK138" s="86">
        <f t="shared" si="160"/>
        <v>5.0584853030082001E-4</v>
      </c>
      <c r="JL138" s="86">
        <f t="shared" si="160"/>
        <v>2.434213869373611E-4</v>
      </c>
      <c r="JM138" s="86">
        <f t="shared" si="160"/>
        <v>1.1935356369355103E-3</v>
      </c>
    </row>
    <row r="139" spans="2:273" x14ac:dyDescent="0.25">
      <c r="B139" s="2">
        <v>112</v>
      </c>
      <c r="C139" s="37">
        <v>65.709999999999994</v>
      </c>
      <c r="D139" s="37">
        <v>62.354999999999997</v>
      </c>
      <c r="E139" s="37">
        <v>62</v>
      </c>
      <c r="F139" s="37">
        <v>62.274000000000001</v>
      </c>
      <c r="G139" s="37">
        <v>59.451999999999998</v>
      </c>
      <c r="H139" s="37">
        <v>58.194000000000003</v>
      </c>
      <c r="I139" s="37">
        <v>59.805999999999997</v>
      </c>
      <c r="J139" s="37">
        <v>59.774000000000001</v>
      </c>
      <c r="K139" s="37">
        <v>62.158999999999999</v>
      </c>
      <c r="L139" s="37">
        <v>63.825000000000003</v>
      </c>
      <c r="M139" s="37">
        <v>60.531999999999996</v>
      </c>
      <c r="N139" s="37">
        <v>65.144999999999996</v>
      </c>
      <c r="O139" s="37">
        <v>67.677000000000007</v>
      </c>
      <c r="P139" s="37">
        <v>69.194000000000003</v>
      </c>
      <c r="Q139" s="37">
        <v>68.564999999999998</v>
      </c>
      <c r="S139" s="4">
        <f t="shared" si="162"/>
        <v>64.811254667626258</v>
      </c>
      <c r="T139" s="4">
        <f t="shared" si="162"/>
        <v>63.336314832030453</v>
      </c>
      <c r="U139" s="4">
        <f t="shared" si="162"/>
        <v>61.925227524335284</v>
      </c>
      <c r="V139" s="4">
        <f t="shared" si="162"/>
        <v>61.502263143005798</v>
      </c>
      <c r="W139" s="4">
        <f t="shared" si="162"/>
        <v>59.813050500687346</v>
      </c>
      <c r="X139" s="4">
        <f t="shared" si="162"/>
        <v>59.270111794932717</v>
      </c>
      <c r="Y139" s="4">
        <f t="shared" si="162"/>
        <v>59.826197318653158</v>
      </c>
      <c r="Z139" s="4">
        <f t="shared" si="162"/>
        <v>60.198129199791843</v>
      </c>
      <c r="AA139" s="4">
        <f t="shared" si="162"/>
        <v>62.184329530258893</v>
      </c>
      <c r="AB139" s="4">
        <f t="shared" si="162"/>
        <v>63.540416179595219</v>
      </c>
      <c r="AC139" s="4">
        <f t="shared" si="162"/>
        <v>60.287782855505519</v>
      </c>
      <c r="AD139" s="4">
        <f t="shared" si="162"/>
        <v>63.657094918589415</v>
      </c>
      <c r="AE139" s="4">
        <f t="shared" si="162"/>
        <v>66.930681996111289</v>
      </c>
      <c r="AF139" s="4">
        <f t="shared" si="162"/>
        <v>69.69627912223433</v>
      </c>
      <c r="AG139" s="4">
        <f t="shared" si="162"/>
        <v>68.33086109136751</v>
      </c>
      <c r="AI139" s="4">
        <f t="shared" si="163"/>
        <v>0.89874533237373555</v>
      </c>
      <c r="AJ139" s="4">
        <f t="shared" si="163"/>
        <v>-0.98131483203045633</v>
      </c>
      <c r="AK139" s="4">
        <f t="shared" si="163"/>
        <v>7.4772475664715898E-2</v>
      </c>
      <c r="AL139" s="4">
        <f t="shared" si="163"/>
        <v>0.77173685699420247</v>
      </c>
      <c r="AM139" s="4">
        <f t="shared" si="163"/>
        <v>-0.36105050068734812</v>
      </c>
      <c r="AN139" s="4">
        <f t="shared" si="163"/>
        <v>-1.0761117949327144</v>
      </c>
      <c r="AO139" s="4">
        <f t="shared" si="163"/>
        <v>-2.0197318653160323E-2</v>
      </c>
      <c r="AP139" s="4">
        <f t="shared" si="163"/>
        <v>-0.42412919979184238</v>
      </c>
      <c r="AQ139" s="4">
        <f t="shared" si="163"/>
        <v>-2.532953025889384E-2</v>
      </c>
      <c r="AR139" s="4">
        <f t="shared" si="163"/>
        <v>0.28458382040478369</v>
      </c>
      <c r="AS139" s="4">
        <f t="shared" si="163"/>
        <v>0.24421714449447762</v>
      </c>
      <c r="AT139" s="4">
        <f t="shared" si="163"/>
        <v>1.487905081410581</v>
      </c>
      <c r="AU139" s="4">
        <f t="shared" si="163"/>
        <v>0.74631800388871739</v>
      </c>
      <c r="AV139" s="4">
        <f t="shared" si="163"/>
        <v>-0.50227912223432725</v>
      </c>
      <c r="AW139" s="4">
        <f t="shared" si="163"/>
        <v>0.2341389086324881</v>
      </c>
      <c r="AY139" s="2">
        <f t="shared" si="154"/>
        <v>64.792536439365875</v>
      </c>
      <c r="AZ139" s="2">
        <f t="shared" si="154"/>
        <v>63.324444133345608</v>
      </c>
      <c r="BA139" s="2">
        <f t="shared" si="154"/>
        <v>61.900636286672146</v>
      </c>
      <c r="BB139" s="2">
        <f t="shared" si="154"/>
        <v>61.478102335044134</v>
      </c>
      <c r="BC139" s="2">
        <f t="shared" si="154"/>
        <v>59.773578656123355</v>
      </c>
      <c r="BD139" s="2">
        <f t="shared" si="154"/>
        <v>59.20404637547346</v>
      </c>
      <c r="BE139" s="2">
        <f t="shared" si="154"/>
        <v>59.669329157669971</v>
      </c>
      <c r="BF139" s="2">
        <f t="shared" si="154"/>
        <v>59.71695082290023</v>
      </c>
      <c r="BG139" s="2">
        <f t="shared" si="154"/>
        <v>60.653191437924114</v>
      </c>
      <c r="BH139" s="2">
        <f t="shared" si="154"/>
        <v>62.84758828014467</v>
      </c>
      <c r="BI139" s="2">
        <f t="shared" si="154"/>
        <v>60.107955102132657</v>
      </c>
      <c r="BJ139" s="2">
        <f t="shared" si="154"/>
        <v>63.524284000256181</v>
      </c>
      <c r="BK139" s="2">
        <f t="shared" si="154"/>
        <v>66.765767648731497</v>
      </c>
      <c r="BL139" s="2">
        <f t="shared" si="154"/>
        <v>69.498568486264929</v>
      </c>
      <c r="BM139" s="2">
        <f t="shared" si="154"/>
        <v>67.347157117505006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65.709999999999994</v>
      </c>
      <c r="CF139" s="2">
        <f t="shared" si="155"/>
        <v>62.354999999999997</v>
      </c>
      <c r="CG139" s="2">
        <f t="shared" si="155"/>
        <v>62</v>
      </c>
      <c r="CH139" s="2">
        <f t="shared" si="155"/>
        <v>62.274000000000001</v>
      </c>
      <c r="CI139" s="2">
        <f t="shared" si="155"/>
        <v>59.451999999999998</v>
      </c>
      <c r="CJ139" s="2">
        <f t="shared" si="155"/>
        <v>58.194000000000003</v>
      </c>
      <c r="CK139" s="2">
        <f t="shared" si="155"/>
        <v>59.805999999999997</v>
      </c>
      <c r="CL139" s="2">
        <f t="shared" si="155"/>
        <v>59.774000000000001</v>
      </c>
      <c r="CM139" s="2" t="str">
        <f t="shared" si="155"/>
        <v/>
      </c>
      <c r="CN139" s="2">
        <f t="shared" si="155"/>
        <v>63.825000000000003</v>
      </c>
      <c r="CO139" s="2">
        <f t="shared" si="155"/>
        <v>60.531999999999996</v>
      </c>
      <c r="CP139" s="2">
        <f t="shared" si="155"/>
        <v>65.144999999999996</v>
      </c>
      <c r="CQ139" s="2">
        <f t="shared" si="155"/>
        <v>67.677000000000007</v>
      </c>
      <c r="CR139" s="2">
        <f t="shared" si="155"/>
        <v>69.194000000000003</v>
      </c>
      <c r="CS139" s="2">
        <f t="shared" si="155"/>
        <v>68.564999999999998</v>
      </c>
      <c r="CU139" s="2">
        <f t="shared" si="110"/>
        <v>65.709999999999994</v>
      </c>
      <c r="CV139" s="2">
        <f t="shared" si="111"/>
        <v>62.354999999999997</v>
      </c>
      <c r="CW139" s="2">
        <f t="shared" si="112"/>
        <v>62</v>
      </c>
      <c r="CX139" s="2">
        <f t="shared" si="113"/>
        <v>62.274000000000001</v>
      </c>
      <c r="CY139" s="2">
        <f t="shared" si="114"/>
        <v>59.451999999999998</v>
      </c>
      <c r="CZ139" s="2">
        <f t="shared" si="115"/>
        <v>58.194000000000003</v>
      </c>
      <c r="DA139" s="2">
        <f t="shared" si="116"/>
        <v>59.805999999999997</v>
      </c>
      <c r="DB139" s="2">
        <f t="shared" si="117"/>
        <v>59.774000000000001</v>
      </c>
      <c r="DC139" s="2" t="str">
        <f t="shared" si="118"/>
        <v/>
      </c>
      <c r="DD139" s="2">
        <f t="shared" si="119"/>
        <v>63.825000000000003</v>
      </c>
      <c r="DE139" s="2">
        <f t="shared" si="120"/>
        <v>60.531999999999996</v>
      </c>
      <c r="DF139" s="2">
        <f t="shared" si="121"/>
        <v>65.144999999999996</v>
      </c>
      <c r="DG139" s="2">
        <f t="shared" si="122"/>
        <v>67.677000000000007</v>
      </c>
      <c r="DH139" s="2">
        <f t="shared" si="123"/>
        <v>69.194000000000003</v>
      </c>
      <c r="DI139" s="2">
        <f t="shared" si="124"/>
        <v>68.564999999999998</v>
      </c>
      <c r="DK139" s="2">
        <f t="shared" si="164"/>
        <v>88.539880549682891</v>
      </c>
      <c r="DL139" s="2">
        <f t="shared" si="164"/>
        <v>91.574073693748133</v>
      </c>
      <c r="DM139" s="2">
        <f t="shared" si="164"/>
        <v>104.83146603462711</v>
      </c>
      <c r="DN139" s="2">
        <f t="shared" si="164"/>
        <v>93.406051594746742</v>
      </c>
      <c r="DO139" s="2">
        <f t="shared" si="164"/>
        <v>95.552173733583501</v>
      </c>
      <c r="DP139" s="2">
        <f t="shared" si="164"/>
        <v>97.047954590217785</v>
      </c>
      <c r="DQ139" s="2">
        <f t="shared" si="164"/>
        <v>91.235624156545228</v>
      </c>
      <c r="DR139" s="2">
        <f t="shared" si="164"/>
        <v>78.047590801327644</v>
      </c>
      <c r="DS139" s="2">
        <f t="shared" si="164"/>
        <v>83.70443741109527</v>
      </c>
      <c r="DT139" s="2">
        <f t="shared" si="164"/>
        <v>80.037549312470375</v>
      </c>
      <c r="DU139" s="2">
        <f t="shared" si="164"/>
        <v>103.26034445781812</v>
      </c>
      <c r="DV139" s="2">
        <f t="shared" si="164"/>
        <v>114.09232432432432</v>
      </c>
      <c r="DW139" s="2">
        <f t="shared" si="164"/>
        <v>111.33536763602254</v>
      </c>
      <c r="DX139" s="2">
        <f t="shared" si="164"/>
        <v>116.18163440583439</v>
      </c>
      <c r="DY139" s="2">
        <f t="shared" si="164"/>
        <v>102.14989408866995</v>
      </c>
      <c r="EA139" s="2">
        <f t="shared" si="152"/>
        <v>64.749488496313091</v>
      </c>
      <c r="EB139" s="2">
        <f t="shared" si="152"/>
        <v>63.272586054083376</v>
      </c>
      <c r="EC139" s="2">
        <f t="shared" si="152"/>
        <v>61.816305424820413</v>
      </c>
      <c r="ED139" s="2">
        <f t="shared" si="152"/>
        <v>61.41048766920715</v>
      </c>
      <c r="EE139" s="2">
        <f t="shared" si="151"/>
        <v>59.693523322832796</v>
      </c>
      <c r="EF139" s="2">
        <f t="shared" si="151"/>
        <v>59.11930995574896</v>
      </c>
      <c r="EG139" s="2">
        <f t="shared" si="151"/>
        <v>59.598093716898042</v>
      </c>
      <c r="EH139" s="2">
        <f t="shared" si="151"/>
        <v>59.673035443292292</v>
      </c>
      <c r="EI139" s="2">
        <f t="shared" si="151"/>
        <v>60.595111842543155</v>
      </c>
      <c r="EJ139" s="2">
        <f t="shared" si="151"/>
        <v>62.806674133889047</v>
      </c>
      <c r="EK139" s="2">
        <f t="shared" si="151"/>
        <v>60.011443932182559</v>
      </c>
      <c r="EL139" s="2">
        <f t="shared" si="151"/>
        <v>63.401525063338283</v>
      </c>
      <c r="EM139" s="2">
        <f t="shared" si="135"/>
        <v>66.678970420936167</v>
      </c>
      <c r="EN139" s="2">
        <f t="shared" si="135"/>
        <v>69.383241817286347</v>
      </c>
      <c r="EO139" s="2">
        <f t="shared" si="135"/>
        <v>67.236861157914859</v>
      </c>
      <c r="EQ139" s="2">
        <f t="shared" si="165"/>
        <v>64.911786482370346</v>
      </c>
      <c r="ER139" s="2">
        <f t="shared" si="165"/>
        <v>63.17554540626405</v>
      </c>
      <c r="ES139" s="2">
        <f t="shared" si="165"/>
        <v>61.793661258064084</v>
      </c>
      <c r="ET139" s="2">
        <f t="shared" si="165"/>
        <v>61.342133597054726</v>
      </c>
      <c r="EU139" s="2">
        <f t="shared" si="165"/>
        <v>59.669421113199007</v>
      </c>
      <c r="EV139" s="2">
        <f t="shared" si="165"/>
        <v>59.115497006750282</v>
      </c>
      <c r="EW139" s="2">
        <f t="shared" si="165"/>
        <v>59.58650271589606</v>
      </c>
      <c r="EX139" s="2">
        <f t="shared" si="165"/>
        <v>59.706634597776826</v>
      </c>
      <c r="EY139" s="2">
        <f t="shared" si="165"/>
        <v>60.761672235355974</v>
      </c>
      <c r="EZ139" s="2">
        <f t="shared" si="165"/>
        <v>62.822710463946791</v>
      </c>
      <c r="FA139" s="2">
        <f t="shared" si="165"/>
        <v>59.979958523538144</v>
      </c>
      <c r="FB139" s="2">
        <f t="shared" si="165"/>
        <v>63.436330033105023</v>
      </c>
      <c r="FC139" s="2">
        <f t="shared" si="165"/>
        <v>66.575374772941899</v>
      </c>
      <c r="FD139" s="2">
        <f t="shared" si="165"/>
        <v>69.366570459306161</v>
      </c>
      <c r="FE139" s="2">
        <f t="shared" si="165"/>
        <v>67.278481707612784</v>
      </c>
      <c r="FG139" s="2">
        <f t="shared" si="166"/>
        <v>0.99827133476827701</v>
      </c>
      <c r="FH139" s="2">
        <f t="shared" si="166"/>
        <v>0.99811711627597632</v>
      </c>
      <c r="FI139" s="2">
        <f t="shared" si="166"/>
        <v>0.99803195221564489</v>
      </c>
      <c r="FJ139" s="2">
        <f t="shared" si="166"/>
        <v>0.99785886492938147</v>
      </c>
      <c r="FK139" s="2">
        <f t="shared" si="166"/>
        <v>0.99775816818767848</v>
      </c>
      <c r="FL139" s="2">
        <f t="shared" si="166"/>
        <v>0.99776415019207743</v>
      </c>
      <c r="FM139" s="2">
        <f t="shared" si="166"/>
        <v>0.9977415936934283</v>
      </c>
      <c r="FN139" s="2">
        <f t="shared" si="166"/>
        <v>0.99765342477711572</v>
      </c>
      <c r="FO139" s="2">
        <f t="shared" si="166"/>
        <v>0.99767957187831247</v>
      </c>
      <c r="FP139" s="2">
        <f t="shared" si="166"/>
        <v>0.99764627964160812</v>
      </c>
      <c r="FQ139" s="2">
        <f t="shared" si="166"/>
        <v>0.99775384792418065</v>
      </c>
      <c r="FR139" s="2">
        <f t="shared" si="166"/>
        <v>0.99758849456429277</v>
      </c>
      <c r="FS139" s="2">
        <f t="shared" si="166"/>
        <v>0.99802084687506076</v>
      </c>
      <c r="FT139" s="2">
        <f t="shared" si="166"/>
        <v>0.99753096042325318</v>
      </c>
      <c r="FU139" s="2">
        <f t="shared" si="166"/>
        <v>0.99685463332173385</v>
      </c>
      <c r="FW139" s="2">
        <f t="shared" si="156"/>
        <v>1.1844382716980786E-2</v>
      </c>
      <c r="FX139" s="2">
        <f t="shared" si="156"/>
        <v>1.4739505684320465E-2</v>
      </c>
      <c r="FY139" s="2">
        <f t="shared" si="156"/>
        <v>1.4353792902792562E-2</v>
      </c>
      <c r="FZ139" s="2">
        <f t="shared" si="156"/>
        <v>1.3052012266611852E-2</v>
      </c>
      <c r="GA139" s="2">
        <f t="shared" si="156"/>
        <v>1.3846446124766938E-2</v>
      </c>
      <c r="GB139" s="2">
        <f t="shared" si="156"/>
        <v>1.7396796091439713E-2</v>
      </c>
      <c r="GC139" s="2">
        <f t="shared" si="156"/>
        <v>1.8545205654474251E-2</v>
      </c>
      <c r="GD139" s="2">
        <f t="shared" si="156"/>
        <v>2.3753671349826293E-2</v>
      </c>
      <c r="GE139" s="2">
        <f t="shared" si="156"/>
        <v>2.6753457909233249E-2</v>
      </c>
      <c r="GF139" s="2">
        <f t="shared" si="156"/>
        <v>2.2292167447410367E-2</v>
      </c>
      <c r="GG139" s="2">
        <f t="shared" si="156"/>
        <v>2.0086693160094805E-2</v>
      </c>
      <c r="GH139" s="2">
        <f t="shared" si="156"/>
        <v>1.4877155853330559E-2</v>
      </c>
      <c r="GI139" s="2">
        <f t="shared" si="156"/>
        <v>1.5296205314720167E-2</v>
      </c>
      <c r="GJ139" s="2">
        <f t="shared" si="156"/>
        <v>1.3221145568486643E-2</v>
      </c>
      <c r="GK139" s="2">
        <f t="shared" si="156"/>
        <v>1.1572869076243183E-2</v>
      </c>
      <c r="GM139" s="86">
        <f t="shared" si="157"/>
        <v>6.7777264139528372E-53</v>
      </c>
      <c r="GN139" s="86">
        <f t="shared" si="157"/>
        <v>2.0164173209503151E-52</v>
      </c>
      <c r="GO139" s="86">
        <f t="shared" si="157"/>
        <v>8.2429973909912103E-62</v>
      </c>
      <c r="GP139" s="86">
        <f t="shared" si="157"/>
        <v>2.6229550680774651E-71</v>
      </c>
      <c r="GQ139" s="86">
        <f t="shared" si="157"/>
        <v>4.3442166029561467E-73</v>
      </c>
      <c r="GR139" s="86">
        <f t="shared" si="157"/>
        <v>5.023781271608918E-72</v>
      </c>
      <c r="GS139" s="86">
        <f t="shared" si="157"/>
        <v>1.0953411138306699E-83</v>
      </c>
      <c r="GT139" s="86">
        <f t="shared" si="157"/>
        <v>6.2897414189417274E-96</v>
      </c>
      <c r="GU139" s="86">
        <f t="shared" si="157"/>
        <v>1.6325148533231662E-91</v>
      </c>
      <c r="GV139" s="86">
        <f t="shared" si="157"/>
        <v>7.7731112588392305E-89</v>
      </c>
      <c r="GW139" s="86">
        <f t="shared" si="157"/>
        <v>6.6427496416350661E-82</v>
      </c>
      <c r="GX139" s="86">
        <f t="shared" si="157"/>
        <v>2.9692232044320114E-65</v>
      </c>
      <c r="GY139" s="86">
        <f t="shared" si="157"/>
        <v>6.5011667988915193E-66</v>
      </c>
      <c r="GZ139" s="86">
        <f t="shared" si="157"/>
        <v>3.9933609472777169E-66</v>
      </c>
      <c r="HA139" s="86">
        <f t="shared" si="157"/>
        <v>1.2008458068447875E-98</v>
      </c>
      <c r="HC139" s="86">
        <f t="shared" si="153"/>
        <v>3.1376122755778852E-16</v>
      </c>
      <c r="HD139" s="86">
        <f t="shared" si="153"/>
        <v>3.0509829798194417E-13</v>
      </c>
      <c r="HE139" s="86">
        <f t="shared" si="153"/>
        <v>2.5639423561425017E-21</v>
      </c>
      <c r="HF139" s="86">
        <f t="shared" si="153"/>
        <v>2.3316600403641322E-25</v>
      </c>
      <c r="HG139" s="86">
        <f t="shared" si="153"/>
        <v>9.4933248263106934E-33</v>
      </c>
      <c r="HH139" s="86">
        <f t="shared" si="153"/>
        <v>3.3688707392247011E-33</v>
      </c>
      <c r="HI139" s="86">
        <f t="shared" si="153"/>
        <v>2.4199223463048861E-30</v>
      </c>
      <c r="HJ139" s="86">
        <f t="shared" si="153"/>
        <v>1.8406327556032157E-48</v>
      </c>
      <c r="HK139" s="86">
        <f t="shared" si="153"/>
        <v>2.1521618577264392E-49</v>
      </c>
      <c r="HL139" s="86">
        <f t="shared" si="161"/>
        <v>2.4889567626086844E-40</v>
      </c>
      <c r="HM139" s="86">
        <f t="shared" si="161"/>
        <v>3.4067978682762339E-36</v>
      </c>
      <c r="HN139" s="86">
        <f t="shared" si="161"/>
        <v>5.3895013144768191E-30</v>
      </c>
      <c r="HO139" s="86">
        <f t="shared" si="161"/>
        <v>7.903455907398328E-24</v>
      </c>
      <c r="HP139" s="86">
        <f t="shared" si="161"/>
        <v>8.8336401141574129E-24</v>
      </c>
      <c r="HQ139" s="86">
        <f t="shared" si="161"/>
        <v>1.5306626495754714E-40</v>
      </c>
      <c r="HS139" s="86">
        <f t="shared" si="158"/>
        <v>1.0345916645002936E-3</v>
      </c>
      <c r="HT139" s="86">
        <f t="shared" si="158"/>
        <v>8.9237114480412321E-4</v>
      </c>
      <c r="HU139" s="86">
        <f t="shared" si="158"/>
        <v>7.2775300048985613E-4</v>
      </c>
      <c r="HV139" s="86">
        <f t="shared" si="158"/>
        <v>4.6319085409345854E-4</v>
      </c>
      <c r="HW139" s="86">
        <f t="shared" si="158"/>
        <v>6.6265184198778255E-4</v>
      </c>
      <c r="HX139" s="86">
        <f t="shared" si="158"/>
        <v>1.0747735894049977E-3</v>
      </c>
      <c r="HY139" s="86">
        <f t="shared" si="158"/>
        <v>2.0314656848495114E-3</v>
      </c>
      <c r="HZ139" s="86">
        <f t="shared" si="158"/>
        <v>6.6674605725476838E-3</v>
      </c>
      <c r="IA139" s="86">
        <f t="shared" si="158"/>
        <v>1.7312814782318556E-2</v>
      </c>
      <c r="IB139" s="86">
        <f t="shared" si="158"/>
        <v>7.4716578525795699E-3</v>
      </c>
      <c r="IC139" s="86">
        <f t="shared" si="158"/>
        <v>1.3995427174921533E-3</v>
      </c>
      <c r="ID139" s="86">
        <f t="shared" si="158"/>
        <v>1.0105018723831891E-3</v>
      </c>
      <c r="IE139" s="86">
        <f t="shared" si="158"/>
        <v>1.1453144738901224E-3</v>
      </c>
      <c r="IF139" s="86">
        <f t="shared" si="158"/>
        <v>5.3147455532819758E-4</v>
      </c>
      <c r="IG139" s="86">
        <f t="shared" si="158"/>
        <v>2.1101663718166735E-3</v>
      </c>
      <c r="II139" s="86">
        <f t="shared" si="159"/>
        <v>6.9499007251860177E-22</v>
      </c>
      <c r="IJ139" s="86">
        <f t="shared" si="159"/>
        <v>7.6400109641369184E-28</v>
      </c>
      <c r="IK139" s="86">
        <f t="shared" si="159"/>
        <v>4.1955749684033268E-27</v>
      </c>
      <c r="IL139" s="86">
        <f t="shared" si="159"/>
        <v>3.7848908256438948E-31</v>
      </c>
      <c r="IM139" s="86">
        <f t="shared" si="159"/>
        <v>1.032565190911824E-28</v>
      </c>
      <c r="IN139" s="86">
        <f t="shared" si="159"/>
        <v>4.020784336352002E-30</v>
      </c>
      <c r="IO139" s="86">
        <f t="shared" si="159"/>
        <v>6.9226108820054789E-29</v>
      </c>
      <c r="IP139" s="86">
        <f t="shared" si="159"/>
        <v>2.4223782843598174E-25</v>
      </c>
      <c r="IQ139" s="86">
        <f t="shared" si="159"/>
        <v>6.2157632281088611E-23</v>
      </c>
      <c r="IR139" s="86">
        <f t="shared" si="159"/>
        <v>2.2469636647308528E-25</v>
      </c>
      <c r="IS139" s="86">
        <f t="shared" si="159"/>
        <v>3.5472262042489296E-32</v>
      </c>
      <c r="IT139" s="86">
        <f t="shared" si="159"/>
        <v>5.7200751328794576E-28</v>
      </c>
      <c r="IU139" s="86">
        <f t="shared" si="159"/>
        <v>7.9851642890259176E-27</v>
      </c>
      <c r="IV139" s="86">
        <f t="shared" si="159"/>
        <v>2.9285541222768573E-41</v>
      </c>
      <c r="IW139" s="86">
        <f t="shared" si="159"/>
        <v>9.0680373095451114E-33</v>
      </c>
      <c r="IY139" s="86">
        <f t="shared" si="160"/>
        <v>1.0345916645006074E-3</v>
      </c>
      <c r="IZ139" s="86">
        <f t="shared" si="160"/>
        <v>8.923711451092215E-4</v>
      </c>
      <c r="JA139" s="86">
        <f t="shared" si="160"/>
        <v>7.2775300048985613E-4</v>
      </c>
      <c r="JB139" s="86">
        <f t="shared" si="160"/>
        <v>4.6319085409345854E-4</v>
      </c>
      <c r="JC139" s="86">
        <f t="shared" si="160"/>
        <v>6.6265184198778255E-4</v>
      </c>
      <c r="JD139" s="86">
        <f t="shared" si="160"/>
        <v>1.0747735894049977E-3</v>
      </c>
      <c r="JE139" s="86">
        <f t="shared" si="160"/>
        <v>2.0314656848495114E-3</v>
      </c>
      <c r="JF139" s="86">
        <f t="shared" si="160"/>
        <v>6.6674605725476838E-3</v>
      </c>
      <c r="JG139" s="86">
        <f t="shared" si="160"/>
        <v>1.7312814782318556E-2</v>
      </c>
      <c r="JH139" s="86">
        <f t="shared" si="160"/>
        <v>7.4716578525795699E-3</v>
      </c>
      <c r="JI139" s="86">
        <f t="shared" si="160"/>
        <v>1.3995427174921533E-3</v>
      </c>
      <c r="JJ139" s="86">
        <f t="shared" si="160"/>
        <v>1.0105018723831891E-3</v>
      </c>
      <c r="JK139" s="86">
        <f t="shared" si="160"/>
        <v>1.1453144738901224E-3</v>
      </c>
      <c r="JL139" s="86">
        <f t="shared" si="160"/>
        <v>5.3147455532819758E-4</v>
      </c>
      <c r="JM139" s="86">
        <f t="shared" si="160"/>
        <v>2.1101663718166735E-3</v>
      </c>
    </row>
    <row r="140" spans="2:273" x14ac:dyDescent="0.25">
      <c r="B140" s="2">
        <v>113</v>
      </c>
      <c r="C140" s="37">
        <v>66.918999999999997</v>
      </c>
      <c r="D140" s="37">
        <v>63.161000000000001</v>
      </c>
      <c r="E140" s="37">
        <v>62.274000000000001</v>
      </c>
      <c r="F140" s="37">
        <v>61.823</v>
      </c>
      <c r="G140" s="37">
        <v>59.935000000000002</v>
      </c>
      <c r="H140" s="37">
        <v>58.371000000000002</v>
      </c>
      <c r="I140" s="37">
        <v>59.984000000000002</v>
      </c>
      <c r="J140" s="37">
        <v>59.613</v>
      </c>
      <c r="K140" s="37">
        <v>62.889000000000003</v>
      </c>
      <c r="L140" s="37">
        <v>63.936999999999998</v>
      </c>
      <c r="M140" s="37">
        <v>60.015999999999998</v>
      </c>
      <c r="N140" s="37">
        <v>66.194000000000003</v>
      </c>
      <c r="O140" s="37">
        <v>67.081000000000003</v>
      </c>
      <c r="P140" s="37">
        <v>69.935000000000002</v>
      </c>
      <c r="Q140" s="37">
        <v>68.370999999999995</v>
      </c>
      <c r="S140" s="4">
        <f t="shared" si="162"/>
        <v>64.800175372737456</v>
      </c>
      <c r="T140" s="4">
        <f t="shared" si="162"/>
        <v>63.204422550459263</v>
      </c>
      <c r="U140" s="4">
        <f t="shared" si="162"/>
        <v>61.82187128233231</v>
      </c>
      <c r="V140" s="4">
        <f t="shared" si="162"/>
        <v>61.339348559868228</v>
      </c>
      <c r="W140" s="4">
        <f t="shared" si="162"/>
        <v>59.694101383827956</v>
      </c>
      <c r="X140" s="4">
        <f t="shared" si="162"/>
        <v>59.176744235512572</v>
      </c>
      <c r="Y140" s="4">
        <f t="shared" si="162"/>
        <v>59.821708994606631</v>
      </c>
      <c r="Z140" s="4">
        <f t="shared" si="162"/>
        <v>60.433071960551501</v>
      </c>
      <c r="AA140" s="4">
        <f t="shared" si="162"/>
        <v>63.043174140261833</v>
      </c>
      <c r="AB140" s="4">
        <f t="shared" si="162"/>
        <v>63.89938145197322</v>
      </c>
      <c r="AC140" s="4">
        <f t="shared" si="162"/>
        <v>60.360617014366404</v>
      </c>
      <c r="AD140" s="4">
        <f t="shared" si="162"/>
        <v>63.63553025144639</v>
      </c>
      <c r="AE140" s="4">
        <f t="shared" si="162"/>
        <v>66.968325594960589</v>
      </c>
      <c r="AF140" s="4">
        <f t="shared" si="162"/>
        <v>69.719468639948516</v>
      </c>
      <c r="AG140" s="4">
        <f t="shared" si="162"/>
        <v>68.875793582164562</v>
      </c>
      <c r="AI140" s="4">
        <f t="shared" si="163"/>
        <v>2.1188246272625406</v>
      </c>
      <c r="AJ140" s="4">
        <f t="shared" si="163"/>
        <v>-4.3422550459261799E-2</v>
      </c>
      <c r="AK140" s="4">
        <f t="shared" si="163"/>
        <v>0.45212871766769069</v>
      </c>
      <c r="AL140" s="4">
        <f t="shared" si="163"/>
        <v>0.48365144013177286</v>
      </c>
      <c r="AM140" s="4">
        <f t="shared" si="163"/>
        <v>0.24089861617204633</v>
      </c>
      <c r="AN140" s="4">
        <f t="shared" si="163"/>
        <v>-0.80574423551257013</v>
      </c>
      <c r="AO140" s="4">
        <f t="shared" si="163"/>
        <v>0.16229100539337082</v>
      </c>
      <c r="AP140" s="4">
        <f t="shared" si="163"/>
        <v>-0.82007196055150189</v>
      </c>
      <c r="AQ140" s="4">
        <f t="shared" si="163"/>
        <v>-0.15417414026182996</v>
      </c>
      <c r="AR140" s="4">
        <f t="shared" si="163"/>
        <v>3.7618548026777887E-2</v>
      </c>
      <c r="AS140" s="4">
        <f t="shared" si="163"/>
        <v>-0.34461701436640624</v>
      </c>
      <c r="AT140" s="4">
        <f t="shared" si="163"/>
        <v>2.5584697485536125</v>
      </c>
      <c r="AU140" s="4">
        <f t="shared" si="163"/>
        <v>0.11267440503941373</v>
      </c>
      <c r="AV140" s="4">
        <f t="shared" si="163"/>
        <v>0.21553136005148588</v>
      </c>
      <c r="AW140" s="4">
        <f t="shared" si="163"/>
        <v>-0.5047935821645666</v>
      </c>
      <c r="AY140" s="2">
        <f t="shared" si="154"/>
        <v>64.765851491495113</v>
      </c>
      <c r="AZ140" s="2">
        <f t="shared" si="154"/>
        <v>63.179757306245541</v>
      </c>
      <c r="BA140" s="2">
        <f t="shared" si="154"/>
        <v>61.770869513571711</v>
      </c>
      <c r="BB140" s="2">
        <f t="shared" si="154"/>
        <v>61.285836062246119</v>
      </c>
      <c r="BC140" s="2">
        <f t="shared" si="154"/>
        <v>59.610453158190325</v>
      </c>
      <c r="BD140" s="2">
        <f t="shared" si="154"/>
        <v>59.032775241844597</v>
      </c>
      <c r="BE140" s="2">
        <f t="shared" si="154"/>
        <v>59.496503587637854</v>
      </c>
      <c r="BF140" s="2">
        <f t="shared" si="154"/>
        <v>59.525372934325148</v>
      </c>
      <c r="BG140" s="2">
        <f t="shared" si="154"/>
        <v>60.412141580671459</v>
      </c>
      <c r="BH140" s="2">
        <f t="shared" si="154"/>
        <v>62.617297189859116</v>
      </c>
      <c r="BI140" s="2">
        <f t="shared" si="154"/>
        <v>59.954576393029534</v>
      </c>
      <c r="BJ140" s="2">
        <f t="shared" si="154"/>
        <v>63.360866756797741</v>
      </c>
      <c r="BK140" s="2">
        <f t="shared" si="154"/>
        <v>66.63360900831313</v>
      </c>
      <c r="BL140" s="2">
        <f t="shared" si="154"/>
        <v>69.325981914904176</v>
      </c>
      <c r="BM140" s="2">
        <f t="shared" si="154"/>
        <v>67.258827758219951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66.918999999999997</v>
      </c>
      <c r="CF140" s="2">
        <f t="shared" si="155"/>
        <v>63.161000000000001</v>
      </c>
      <c r="CG140" s="2">
        <f t="shared" si="155"/>
        <v>62.274000000000001</v>
      </c>
      <c r="CH140" s="2">
        <f t="shared" si="155"/>
        <v>61.823</v>
      </c>
      <c r="CI140" s="2">
        <f t="shared" si="155"/>
        <v>59.935000000000002</v>
      </c>
      <c r="CJ140" s="2">
        <f t="shared" si="155"/>
        <v>58.371000000000002</v>
      </c>
      <c r="CK140" s="2">
        <f t="shared" si="155"/>
        <v>59.984000000000002</v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60.015999999999998</v>
      </c>
      <c r="CP140" s="2">
        <f t="shared" si="155"/>
        <v>66.194000000000003</v>
      </c>
      <c r="CQ140" s="2">
        <f t="shared" si="155"/>
        <v>67.081000000000003</v>
      </c>
      <c r="CR140" s="2">
        <f t="shared" si="155"/>
        <v>69.935000000000002</v>
      </c>
      <c r="CS140" s="2">
        <f t="shared" si="155"/>
        <v>68.370999999999995</v>
      </c>
      <c r="CU140" s="2">
        <f t="shared" si="110"/>
        <v>66.918999999999997</v>
      </c>
      <c r="CV140" s="2">
        <f t="shared" si="111"/>
        <v>63.161000000000001</v>
      </c>
      <c r="CW140" s="2">
        <f t="shared" si="112"/>
        <v>62.274000000000001</v>
      </c>
      <c r="CX140" s="2">
        <f t="shared" si="113"/>
        <v>61.823</v>
      </c>
      <c r="CY140" s="2">
        <f t="shared" si="114"/>
        <v>59.935000000000002</v>
      </c>
      <c r="CZ140" s="2">
        <f t="shared" si="115"/>
        <v>58.371000000000002</v>
      </c>
      <c r="DA140" s="2">
        <f t="shared" si="116"/>
        <v>59.984000000000002</v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60.015999999999998</v>
      </c>
      <c r="DF140" s="2">
        <f t="shared" si="121"/>
        <v>66.194000000000003</v>
      </c>
      <c r="DG140" s="2">
        <f t="shared" si="122"/>
        <v>67.081000000000003</v>
      </c>
      <c r="DH140" s="2">
        <f t="shared" si="123"/>
        <v>69.935000000000002</v>
      </c>
      <c r="DI140" s="2">
        <f t="shared" si="124"/>
        <v>68.370999999999995</v>
      </c>
      <c r="DK140" s="2">
        <f t="shared" si="164"/>
        <v>88.658274841437645</v>
      </c>
      <c r="DL140" s="2">
        <f t="shared" si="164"/>
        <v>91.717632135306573</v>
      </c>
      <c r="DM140" s="2">
        <f t="shared" si="164"/>
        <v>105.12835445533857</v>
      </c>
      <c r="DN140" s="2">
        <f t="shared" si="164"/>
        <v>93.589387898686695</v>
      </c>
      <c r="DO140" s="2">
        <f t="shared" si="164"/>
        <v>95.740884990619151</v>
      </c>
      <c r="DP140" s="2">
        <f t="shared" si="164"/>
        <v>97.246620417988879</v>
      </c>
      <c r="DQ140" s="2">
        <f t="shared" si="164"/>
        <v>91.340289136302317</v>
      </c>
      <c r="DR140" s="2">
        <f t="shared" si="164"/>
        <v>78.006625414888575</v>
      </c>
      <c r="DS140" s="2">
        <f t="shared" si="164"/>
        <v>83.68984637268845</v>
      </c>
      <c r="DT140" s="2">
        <f t="shared" si="164"/>
        <v>79.949031768610723</v>
      </c>
      <c r="DU140" s="2">
        <f t="shared" si="164"/>
        <v>103.45639588576429</v>
      </c>
      <c r="DV140" s="2">
        <f t="shared" si="164"/>
        <v>114.42098621293357</v>
      </c>
      <c r="DW140" s="2">
        <f t="shared" si="164"/>
        <v>111.650064727955</v>
      </c>
      <c r="DX140" s="2">
        <f t="shared" si="164"/>
        <v>116.55704187044185</v>
      </c>
      <c r="DY140" s="2">
        <f t="shared" si="164"/>
        <v>102.45807197591679</v>
      </c>
      <c r="EA140" s="2">
        <f t="shared" si="152"/>
        <v>64.726632051382268</v>
      </c>
      <c r="EB140" s="2">
        <f t="shared" si="152"/>
        <v>63.131739314461413</v>
      </c>
      <c r="EC140" s="2">
        <f t="shared" si="152"/>
        <v>61.693110106514744</v>
      </c>
      <c r="ED140" s="2">
        <f t="shared" si="152"/>
        <v>61.2230606984416</v>
      </c>
      <c r="EE140" s="2">
        <f t="shared" si="151"/>
        <v>59.536503815190741</v>
      </c>
      <c r="EF140" s="2">
        <f t="shared" si="151"/>
        <v>58.954490049641535</v>
      </c>
      <c r="EG140" s="2">
        <f t="shared" si="151"/>
        <v>59.430764732117979</v>
      </c>
      <c r="EH140" s="2">
        <f t="shared" si="151"/>
        <v>59.484492991701316</v>
      </c>
      <c r="EI140" s="2">
        <f t="shared" si="151"/>
        <v>60.356810673731005</v>
      </c>
      <c r="EJ140" s="2">
        <f t="shared" si="151"/>
        <v>62.579327624381364</v>
      </c>
      <c r="EK140" s="2">
        <f t="shared" si="151"/>
        <v>59.865949154993878</v>
      </c>
      <c r="EL140" s="2">
        <f t="shared" si="151"/>
        <v>63.247554321459546</v>
      </c>
      <c r="EM140" s="2">
        <f t="shared" si="135"/>
        <v>66.553440265505984</v>
      </c>
      <c r="EN140" s="2">
        <f t="shared" si="135"/>
        <v>69.21887734739542</v>
      </c>
      <c r="EO140" s="2">
        <f t="shared" si="135"/>
        <v>67.156972737063356</v>
      </c>
      <c r="EQ140" s="2">
        <f t="shared" si="165"/>
        <v>64.841029446196032</v>
      </c>
      <c r="ER140" s="2">
        <f t="shared" si="165"/>
        <v>63.06493464700025</v>
      </c>
      <c r="ES140" s="2">
        <f t="shared" si="165"/>
        <v>61.67941865709102</v>
      </c>
      <c r="ET140" s="2">
        <f t="shared" si="165"/>
        <v>61.192310835212481</v>
      </c>
      <c r="EU140" s="2">
        <f t="shared" si="165"/>
        <v>59.530711016365842</v>
      </c>
      <c r="EV140" s="2">
        <f t="shared" si="165"/>
        <v>58.964341704655233</v>
      </c>
      <c r="EW140" s="2">
        <f t="shared" si="165"/>
        <v>59.430864809563133</v>
      </c>
      <c r="EX140" s="2">
        <f t="shared" si="165"/>
        <v>59.531922806308089</v>
      </c>
      <c r="EY140" s="2">
        <f t="shared" si="165"/>
        <v>60.559898376418502</v>
      </c>
      <c r="EZ140" s="2">
        <f t="shared" si="165"/>
        <v>62.607031697527646</v>
      </c>
      <c r="FA140" s="2">
        <f t="shared" si="165"/>
        <v>59.834737316031472</v>
      </c>
      <c r="FB140" s="2">
        <f t="shared" si="165"/>
        <v>63.293096649909771</v>
      </c>
      <c r="FC140" s="2">
        <f t="shared" si="165"/>
        <v>66.479084577976749</v>
      </c>
      <c r="FD140" s="2">
        <f t="shared" si="165"/>
        <v>69.252428317036689</v>
      </c>
      <c r="FE140" s="2">
        <f t="shared" si="165"/>
        <v>67.20130749548261</v>
      </c>
      <c r="FG140" s="2">
        <f t="shared" si="166"/>
        <v>0.9984231987335821</v>
      </c>
      <c r="FH140" s="2">
        <f t="shared" si="166"/>
        <v>0.9982825050912939</v>
      </c>
      <c r="FI140" s="2">
        <f t="shared" si="166"/>
        <v>0.99820480822055146</v>
      </c>
      <c r="FJ140" s="2">
        <f t="shared" si="166"/>
        <v>0.99804689364832311</v>
      </c>
      <c r="FK140" s="2">
        <f t="shared" si="166"/>
        <v>0.9979550217010712</v>
      </c>
      <c r="FL140" s="2">
        <f t="shared" si="166"/>
        <v>0.99796047950401801</v>
      </c>
      <c r="FM140" s="2">
        <f t="shared" si="166"/>
        <v>0.99793989959531781</v>
      </c>
      <c r="FN140" s="2">
        <f t="shared" si="166"/>
        <v>0.997859455996429</v>
      </c>
      <c r="FO140" s="2">
        <f t="shared" si="166"/>
        <v>0.9978833122315931</v>
      </c>
      <c r="FP140" s="2">
        <f t="shared" si="166"/>
        <v>0.99785293685952381</v>
      </c>
      <c r="FQ140" s="2">
        <f t="shared" si="166"/>
        <v>0.99795108001753896</v>
      </c>
      <c r="FR140" s="2">
        <f t="shared" si="166"/>
        <v>0.99780021413896058</v>
      </c>
      <c r="FS140" s="2">
        <f t="shared" si="166"/>
        <v>0.99819467651101645</v>
      </c>
      <c r="FT140" s="2">
        <f t="shared" si="166"/>
        <v>0.99774771983822597</v>
      </c>
      <c r="FU140" s="2">
        <f t="shared" si="166"/>
        <v>0.99713059736503884</v>
      </c>
      <c r="FW140" s="2">
        <f t="shared" si="156"/>
        <v>1.2972283647278338E-2</v>
      </c>
      <c r="FX140" s="2">
        <f t="shared" si="156"/>
        <v>1.6138596859652611E-2</v>
      </c>
      <c r="FY140" s="2">
        <f t="shared" si="156"/>
        <v>1.5716855807133289E-2</v>
      </c>
      <c r="FZ140" s="2">
        <f t="shared" si="156"/>
        <v>1.4293248313317602E-2</v>
      </c>
      <c r="GA140" s="2">
        <f t="shared" si="156"/>
        <v>1.5162071559523121E-2</v>
      </c>
      <c r="GB140" s="2">
        <f t="shared" si="156"/>
        <v>1.9043245195173596E-2</v>
      </c>
      <c r="GC140" s="2">
        <f t="shared" si="156"/>
        <v>2.0298096127376875E-2</v>
      </c>
      <c r="GD140" s="2">
        <f t="shared" si="156"/>
        <v>2.5985830689950602E-2</v>
      </c>
      <c r="GE140" s="2">
        <f t="shared" si="156"/>
        <v>2.9259061962078066E-2</v>
      </c>
      <c r="GF140" s="2">
        <f t="shared" si="156"/>
        <v>2.439041887932809E-2</v>
      </c>
      <c r="GG140" s="2">
        <f t="shared" si="156"/>
        <v>2.19820215093849E-2</v>
      </c>
      <c r="GH140" s="2">
        <f t="shared" si="156"/>
        <v>1.6289096928294774E-2</v>
      </c>
      <c r="GI140" s="2">
        <f t="shared" si="156"/>
        <v>1.6747240865645469E-2</v>
      </c>
      <c r="GJ140" s="2">
        <f t="shared" si="156"/>
        <v>1.4478230104527185E-2</v>
      </c>
      <c r="GK140" s="2">
        <f t="shared" si="156"/>
        <v>1.2675246322067821E-2</v>
      </c>
      <c r="GM140" s="86">
        <f t="shared" si="157"/>
        <v>4.1624659071198913E-55</v>
      </c>
      <c r="GN140" s="86">
        <f t="shared" si="157"/>
        <v>1.5148857628902278E-54</v>
      </c>
      <c r="GO140" s="86">
        <f t="shared" si="157"/>
        <v>2.5705302927977163E-64</v>
      </c>
      <c r="GP140" s="86">
        <f t="shared" si="157"/>
        <v>3.1590375155136828E-74</v>
      </c>
      <c r="GQ140" s="86">
        <f t="shared" si="157"/>
        <v>4.2997671626289353E-76</v>
      </c>
      <c r="GR140" s="86">
        <f t="shared" si="157"/>
        <v>6.2200632727996235E-75</v>
      </c>
      <c r="GS140" s="86">
        <f t="shared" si="157"/>
        <v>4.2595245389064521E-87</v>
      </c>
      <c r="GT140" s="86">
        <f t="shared" si="157"/>
        <v>7.988508702643379E-100</v>
      </c>
      <c r="GU140" s="86">
        <f t="shared" si="157"/>
        <v>3.0455411602058981E-95</v>
      </c>
      <c r="GV140" s="86">
        <f t="shared" si="157"/>
        <v>1.7836437173667394E-92</v>
      </c>
      <c r="GW140" s="86">
        <f t="shared" si="157"/>
        <v>3.1454793668246065E-85</v>
      </c>
      <c r="GX140" s="86">
        <f t="shared" si="157"/>
        <v>6.2563839147379712E-68</v>
      </c>
      <c r="GY140" s="86">
        <f t="shared" si="157"/>
        <v>1.4364060758356276E-68</v>
      </c>
      <c r="GZ140" s="86">
        <f t="shared" si="157"/>
        <v>8.2927126617116396E-69</v>
      </c>
      <c r="HA140" s="86">
        <f t="shared" si="157"/>
        <v>1.380775445133929E-102</v>
      </c>
      <c r="HC140" s="86">
        <f t="shared" si="153"/>
        <v>1.4518774686995756E-17</v>
      </c>
      <c r="HD140" s="86">
        <f t="shared" si="153"/>
        <v>3.1694684055556127E-14</v>
      </c>
      <c r="HE140" s="86">
        <f t="shared" si="153"/>
        <v>6.0365547381920277E-23</v>
      </c>
      <c r="HF140" s="86">
        <f t="shared" si="153"/>
        <v>2.5601186682447219E-27</v>
      </c>
      <c r="HG140" s="86">
        <f t="shared" si="153"/>
        <v>2.5927841430177036E-35</v>
      </c>
      <c r="HH140" s="86">
        <f t="shared" si="153"/>
        <v>1.2480089634748751E-35</v>
      </c>
      <c r="HI140" s="86">
        <f t="shared" si="153"/>
        <v>1.3994931899586376E-32</v>
      </c>
      <c r="HJ140" s="86">
        <f t="shared" si="153"/>
        <v>5.368105250807628E-52</v>
      </c>
      <c r="HK140" s="86">
        <f t="shared" si="153"/>
        <v>5.1582636185679888E-53</v>
      </c>
      <c r="HL140" s="86">
        <f t="shared" si="161"/>
        <v>2.6219225078642867E-43</v>
      </c>
      <c r="HM140" s="86">
        <f t="shared" si="161"/>
        <v>8.3112682691346752E-39</v>
      </c>
      <c r="HN140" s="86">
        <f t="shared" si="161"/>
        <v>2.6309426268029376E-32</v>
      </c>
      <c r="HO140" s="86">
        <f t="shared" si="161"/>
        <v>1.2842349985197013E-25</v>
      </c>
      <c r="HP140" s="86">
        <f t="shared" si="161"/>
        <v>1.2934392735481431E-25</v>
      </c>
      <c r="HQ140" s="86">
        <f t="shared" si="161"/>
        <v>1.4819457133483197E-43</v>
      </c>
      <c r="HS140" s="86">
        <f t="shared" si="158"/>
        <v>1.9973996376535653E-3</v>
      </c>
      <c r="HT140" s="86">
        <f t="shared" si="158"/>
        <v>1.9714893305865875E-3</v>
      </c>
      <c r="HU140" s="86">
        <f t="shared" si="158"/>
        <v>1.6014732451626573E-3</v>
      </c>
      <c r="HV140" s="86">
        <f t="shared" si="158"/>
        <v>1.0900833134120467E-3</v>
      </c>
      <c r="HW140" s="86">
        <f t="shared" si="158"/>
        <v>1.4914749135123005E-3</v>
      </c>
      <c r="HX140" s="86">
        <f t="shared" si="158"/>
        <v>2.5060142405065179E-3</v>
      </c>
      <c r="HY140" s="86">
        <f t="shared" si="158"/>
        <v>4.5184061402035085E-3</v>
      </c>
      <c r="HZ140" s="86">
        <f t="shared" si="158"/>
        <v>1.3587293665925456E-2</v>
      </c>
      <c r="IA140" s="86">
        <f t="shared" si="158"/>
        <v>3.2324993425772781E-2</v>
      </c>
      <c r="IB140" s="86">
        <f t="shared" si="158"/>
        <v>1.4928440389177818E-2</v>
      </c>
      <c r="IC140" s="86">
        <f t="shared" si="158"/>
        <v>3.4034564464403825E-3</v>
      </c>
      <c r="ID140" s="86">
        <f t="shared" si="158"/>
        <v>2.2238037364501724E-3</v>
      </c>
      <c r="IE140" s="86">
        <f t="shared" si="158"/>
        <v>2.4725094789093227E-3</v>
      </c>
      <c r="IF140" s="86">
        <f t="shared" si="158"/>
        <v>1.1154641414643615E-3</v>
      </c>
      <c r="IG140" s="86">
        <f t="shared" si="158"/>
        <v>3.6360365241176963E-3</v>
      </c>
      <c r="II140" s="86">
        <f t="shared" si="159"/>
        <v>4.7643647312670642E-21</v>
      </c>
      <c r="IJ140" s="86">
        <f t="shared" si="159"/>
        <v>1.0440719950643768E-26</v>
      </c>
      <c r="IK140" s="86">
        <f t="shared" si="159"/>
        <v>5.2441275331166268E-26</v>
      </c>
      <c r="IL140" s="86">
        <f t="shared" si="159"/>
        <v>6.6046917012708335E-30</v>
      </c>
      <c r="IM140" s="86">
        <f t="shared" si="159"/>
        <v>1.4780500941731381E-27</v>
      </c>
      <c r="IN140" s="86">
        <f t="shared" si="159"/>
        <v>7.7430390652325787E-29</v>
      </c>
      <c r="IO140" s="86">
        <f t="shared" si="159"/>
        <v>1.2286433738119386E-27</v>
      </c>
      <c r="IP140" s="86">
        <f t="shared" si="159"/>
        <v>3.5097411176153172E-24</v>
      </c>
      <c r="IQ140" s="86">
        <f t="shared" si="159"/>
        <v>7.4588069763258797E-22</v>
      </c>
      <c r="IR140" s="86">
        <f t="shared" si="159"/>
        <v>3.1222602581572455E-24</v>
      </c>
      <c r="IS140" s="86">
        <f t="shared" si="159"/>
        <v>9.5025817016300497E-31</v>
      </c>
      <c r="IT140" s="86">
        <f t="shared" si="159"/>
        <v>7.9612890397110836E-27</v>
      </c>
      <c r="IU140" s="86">
        <f t="shared" si="159"/>
        <v>1.0089157079949869E-25</v>
      </c>
      <c r="IV140" s="86">
        <f t="shared" si="159"/>
        <v>1.3702750774512716E-39</v>
      </c>
      <c r="IW140" s="86">
        <f t="shared" si="159"/>
        <v>1.7046034424100565E-31</v>
      </c>
      <c r="IY140" s="86">
        <f t="shared" si="160"/>
        <v>1.9973996376535796E-3</v>
      </c>
      <c r="IZ140" s="86">
        <f t="shared" si="160"/>
        <v>1.9714893306182822E-3</v>
      </c>
      <c r="JA140" s="86">
        <f t="shared" si="160"/>
        <v>1.6014732451626573E-3</v>
      </c>
      <c r="JB140" s="86">
        <f t="shared" si="160"/>
        <v>1.0900833134120467E-3</v>
      </c>
      <c r="JC140" s="86">
        <f t="shared" si="160"/>
        <v>1.4914749135123005E-3</v>
      </c>
      <c r="JD140" s="86">
        <f t="shared" si="160"/>
        <v>2.5060142405065179E-3</v>
      </c>
      <c r="JE140" s="86">
        <f t="shared" si="160"/>
        <v>4.5184061402035085E-3</v>
      </c>
      <c r="JF140" s="86">
        <f t="shared" si="160"/>
        <v>1.3587293665925456E-2</v>
      </c>
      <c r="JG140" s="86">
        <f t="shared" si="160"/>
        <v>3.2324993425772781E-2</v>
      </c>
      <c r="JH140" s="86">
        <f t="shared" si="160"/>
        <v>1.4928440389177818E-2</v>
      </c>
      <c r="JI140" s="86">
        <f t="shared" si="160"/>
        <v>3.4034564464403825E-3</v>
      </c>
      <c r="JJ140" s="86">
        <f t="shared" si="160"/>
        <v>2.2238037364501724E-3</v>
      </c>
      <c r="JK140" s="86">
        <f t="shared" si="160"/>
        <v>2.4725094789093227E-3</v>
      </c>
      <c r="JL140" s="86">
        <f t="shared" si="160"/>
        <v>1.1154641414643615E-3</v>
      </c>
      <c r="JM140" s="86">
        <f t="shared" si="160"/>
        <v>3.6360365241176963E-3</v>
      </c>
    </row>
    <row r="141" spans="2:273" x14ac:dyDescent="0.25">
      <c r="B141" s="2">
        <v>114</v>
      </c>
      <c r="C141" s="37">
        <v>66.709999999999994</v>
      </c>
      <c r="D141" s="37">
        <v>63.387</v>
      </c>
      <c r="E141" s="37">
        <v>62.515999999999998</v>
      </c>
      <c r="F141" s="37">
        <v>61.774000000000001</v>
      </c>
      <c r="G141" s="37">
        <v>59.871000000000002</v>
      </c>
      <c r="H141" s="37">
        <v>58.484000000000002</v>
      </c>
      <c r="I141" s="37">
        <v>59.935000000000002</v>
      </c>
      <c r="J141" s="37">
        <v>59.887</v>
      </c>
      <c r="K141" s="37">
        <v>64.444000000000003</v>
      </c>
      <c r="L141" s="37">
        <v>64</v>
      </c>
      <c r="M141" s="37">
        <v>61.323</v>
      </c>
      <c r="N141" s="37">
        <v>66.516000000000005</v>
      </c>
      <c r="O141" s="37">
        <v>67.516000000000005</v>
      </c>
      <c r="P141" s="37">
        <v>68.951999999999998</v>
      </c>
      <c r="Q141" s="37">
        <v>69.144999999999996</v>
      </c>
      <c r="S141" s="4">
        <f t="shared" si="162"/>
        <v>64.800042576362415</v>
      </c>
      <c r="T141" s="4">
        <f t="shared" si="162"/>
        <v>63.084128367213815</v>
      </c>
      <c r="U141" s="4">
        <f t="shared" si="162"/>
        <v>61.742276374839449</v>
      </c>
      <c r="V141" s="4">
        <f t="shared" si="162"/>
        <v>61.206215868722332</v>
      </c>
      <c r="W141" s="4">
        <f t="shared" si="162"/>
        <v>59.61613506651058</v>
      </c>
      <c r="X141" s="4">
        <f t="shared" si="162"/>
        <v>59.157138124446661</v>
      </c>
      <c r="Y141" s="4">
        <f t="shared" si="162"/>
        <v>59.958637009412584</v>
      </c>
      <c r="Z141" s="4">
        <f t="shared" si="162"/>
        <v>60.945383870962061</v>
      </c>
      <c r="AA141" s="4">
        <f t="shared" si="162"/>
        <v>64.429685225042164</v>
      </c>
      <c r="AB141" s="4">
        <f t="shared" si="162"/>
        <v>64.624055601852078</v>
      </c>
      <c r="AC141" s="4">
        <f t="shared" si="162"/>
        <v>60.655889847530254</v>
      </c>
      <c r="AD141" s="4">
        <f t="shared" si="162"/>
        <v>63.737220998447299</v>
      </c>
      <c r="AE141" s="4">
        <f t="shared" si="162"/>
        <v>67.147713202797888</v>
      </c>
      <c r="AF141" s="4">
        <f t="shared" si="162"/>
        <v>69.905175447143336</v>
      </c>
      <c r="AG141" s="4">
        <f t="shared" si="162"/>
        <v>69.756680319344554</v>
      </c>
      <c r="AI141" s="4">
        <f t="shared" si="163"/>
        <v>1.9099574236375787</v>
      </c>
      <c r="AJ141" s="4">
        <f t="shared" si="163"/>
        <v>0.30287163278618578</v>
      </c>
      <c r="AK141" s="4">
        <f t="shared" si="163"/>
        <v>0.77372362516054949</v>
      </c>
      <c r="AL141" s="4">
        <f t="shared" si="163"/>
        <v>0.56778413127766925</v>
      </c>
      <c r="AM141" s="4">
        <f t="shared" si="163"/>
        <v>0.25486493348942219</v>
      </c>
      <c r="AN141" s="4">
        <f t="shared" si="163"/>
        <v>-0.67313812444665899</v>
      </c>
      <c r="AO141" s="4">
        <f t="shared" si="163"/>
        <v>-2.3637009412581733E-2</v>
      </c>
      <c r="AP141" s="4">
        <f t="shared" si="163"/>
        <v>-1.0583838709620608</v>
      </c>
      <c r="AQ141" s="4">
        <f t="shared" si="163"/>
        <v>1.4314774957838949E-2</v>
      </c>
      <c r="AR141" s="4">
        <f t="shared" si="163"/>
        <v>-0.62405560185207776</v>
      </c>
      <c r="AS141" s="4">
        <f t="shared" si="163"/>
        <v>0.66711015246974625</v>
      </c>
      <c r="AT141" s="4">
        <f t="shared" si="163"/>
        <v>2.7787790015527065</v>
      </c>
      <c r="AU141" s="4">
        <f t="shared" si="163"/>
        <v>0.3682867972021171</v>
      </c>
      <c r="AV141" s="4">
        <f t="shared" si="163"/>
        <v>-0.95317544714333735</v>
      </c>
      <c r="AW141" s="4">
        <f t="shared" si="163"/>
        <v>-0.61168031934455769</v>
      </c>
      <c r="AY141" s="2">
        <f t="shared" si="154"/>
        <v>64.739343328371191</v>
      </c>
      <c r="AZ141" s="2">
        <f t="shared" si="154"/>
        <v>63.035474993623097</v>
      </c>
      <c r="BA141" s="2">
        <f t="shared" si="154"/>
        <v>61.641646041828778</v>
      </c>
      <c r="BB141" s="2">
        <f t="shared" si="154"/>
        <v>61.094064104313013</v>
      </c>
      <c r="BC141" s="2">
        <f t="shared" si="154"/>
        <v>59.447871866350098</v>
      </c>
      <c r="BD141" s="2">
        <f t="shared" si="154"/>
        <v>58.862075130700241</v>
      </c>
      <c r="BE141" s="2">
        <f t="shared" si="154"/>
        <v>59.324172353012948</v>
      </c>
      <c r="BF141" s="2">
        <f t="shared" si="154"/>
        <v>59.334145523688946</v>
      </c>
      <c r="BG141" s="2">
        <f t="shared" si="154"/>
        <v>60.17165858334009</v>
      </c>
      <c r="BH141" s="2">
        <f t="shared" si="154"/>
        <v>62.387322307798541</v>
      </c>
      <c r="BI141" s="2">
        <f t="shared" si="154"/>
        <v>59.801818017115778</v>
      </c>
      <c r="BJ141" s="2">
        <f t="shared" si="154"/>
        <v>63.198241127945408</v>
      </c>
      <c r="BK141" s="2">
        <f t="shared" si="154"/>
        <v>66.50207016800222</v>
      </c>
      <c r="BL141" s="2">
        <f t="shared" si="154"/>
        <v>69.154206679614418</v>
      </c>
      <c r="BM141" s="2">
        <f t="shared" si="154"/>
        <v>67.171156912628589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66.709999999999994</v>
      </c>
      <c r="CF141" s="2">
        <f t="shared" si="155"/>
        <v>63.387</v>
      </c>
      <c r="CG141" s="2">
        <f t="shared" si="155"/>
        <v>62.515999999999998</v>
      </c>
      <c r="CH141" s="2">
        <f t="shared" si="155"/>
        <v>61.774000000000001</v>
      </c>
      <c r="CI141" s="2">
        <f t="shared" si="155"/>
        <v>59.871000000000002</v>
      </c>
      <c r="CJ141" s="2">
        <f t="shared" si="155"/>
        <v>58.484000000000002</v>
      </c>
      <c r="CK141" s="2">
        <f t="shared" si="155"/>
        <v>59.935000000000002</v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>
        <f t="shared" si="155"/>
        <v>61.323</v>
      </c>
      <c r="CP141" s="2">
        <f t="shared" si="155"/>
        <v>66.516000000000005</v>
      </c>
      <c r="CQ141" s="2">
        <f t="shared" si="155"/>
        <v>67.516000000000005</v>
      </c>
      <c r="CR141" s="2">
        <f t="shared" si="155"/>
        <v>68.951999999999998</v>
      </c>
      <c r="CS141" s="2">
        <f t="shared" si="155"/>
        <v>69.144999999999996</v>
      </c>
      <c r="CU141" s="2">
        <f t="shared" si="110"/>
        <v>66.709999999999994</v>
      </c>
      <c r="CV141" s="2">
        <f t="shared" si="111"/>
        <v>63.387</v>
      </c>
      <c r="CW141" s="2">
        <f t="shared" si="112"/>
        <v>62.515999999999998</v>
      </c>
      <c r="CX141" s="2">
        <f t="shared" si="113"/>
        <v>61.774000000000001</v>
      </c>
      <c r="CY141" s="2">
        <f t="shared" si="114"/>
        <v>59.871000000000002</v>
      </c>
      <c r="CZ141" s="2">
        <f t="shared" si="115"/>
        <v>58.484000000000002</v>
      </c>
      <c r="DA141" s="2">
        <f t="shared" si="116"/>
        <v>59.935000000000002</v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>
        <f t="shared" si="120"/>
        <v>61.323</v>
      </c>
      <c r="DF141" s="2">
        <f t="shared" si="121"/>
        <v>66.516000000000005</v>
      </c>
      <c r="DG141" s="2">
        <f t="shared" si="122"/>
        <v>67.516000000000005</v>
      </c>
      <c r="DH141" s="2">
        <f t="shared" si="123"/>
        <v>68.951999999999998</v>
      </c>
      <c r="DI141" s="2">
        <f t="shared" si="124"/>
        <v>69.144999999999996</v>
      </c>
      <c r="DK141" s="2">
        <f t="shared" si="164"/>
        <v>88.776669133192399</v>
      </c>
      <c r="DL141" s="2">
        <f t="shared" si="164"/>
        <v>91.861190576865013</v>
      </c>
      <c r="DM141" s="2">
        <f t="shared" si="164"/>
        <v>105.42524287605002</v>
      </c>
      <c r="DN141" s="2">
        <f t="shared" si="164"/>
        <v>93.772724202626662</v>
      </c>
      <c r="DO141" s="2">
        <f t="shared" si="164"/>
        <v>95.9295962476548</v>
      </c>
      <c r="DP141" s="2">
        <f t="shared" si="164"/>
        <v>97.445286245759974</v>
      </c>
      <c r="DQ141" s="2">
        <f t="shared" si="164"/>
        <v>91.444954116059407</v>
      </c>
      <c r="DR141" s="2">
        <f t="shared" si="164"/>
        <v>77.965660028449506</v>
      </c>
      <c r="DS141" s="2">
        <f t="shared" si="164"/>
        <v>83.675255334281616</v>
      </c>
      <c r="DT141" s="2">
        <f t="shared" si="164"/>
        <v>79.860514224751071</v>
      </c>
      <c r="DU141" s="2">
        <f t="shared" si="164"/>
        <v>103.65244731371045</v>
      </c>
      <c r="DV141" s="2">
        <f t="shared" si="164"/>
        <v>114.74964810154283</v>
      </c>
      <c r="DW141" s="2">
        <f t="shared" si="164"/>
        <v>111.96476181988746</v>
      </c>
      <c r="DX141" s="2">
        <f t="shared" si="164"/>
        <v>116.93244933504931</v>
      </c>
      <c r="DY141" s="2">
        <f t="shared" si="164"/>
        <v>102.76624986316367</v>
      </c>
      <c r="EA141" s="2">
        <f t="shared" si="152"/>
        <v>64.703775606451444</v>
      </c>
      <c r="EB141" s="2">
        <f t="shared" si="152"/>
        <v>62.990892574839457</v>
      </c>
      <c r="EC141" s="2">
        <f t="shared" si="152"/>
        <v>61.569914788209068</v>
      </c>
      <c r="ED141" s="2">
        <f t="shared" si="152"/>
        <v>61.035633727676043</v>
      </c>
      <c r="EE141" s="2">
        <f t="shared" si="151"/>
        <v>59.379484307548694</v>
      </c>
      <c r="EF141" s="2">
        <f t="shared" si="151"/>
        <v>58.78967014353411</v>
      </c>
      <c r="EG141" s="2">
        <f t="shared" si="151"/>
        <v>59.263435747337908</v>
      </c>
      <c r="EH141" s="2">
        <f t="shared" si="151"/>
        <v>59.295950540110354</v>
      </c>
      <c r="EI141" s="2">
        <f t="shared" si="151"/>
        <v>60.118509504918855</v>
      </c>
      <c r="EJ141" s="2">
        <f t="shared" si="151"/>
        <v>62.351981114873674</v>
      </c>
      <c r="EK141" s="2">
        <f t="shared" si="151"/>
        <v>59.720454377805204</v>
      </c>
      <c r="EL141" s="2">
        <f t="shared" si="151"/>
        <v>63.093583579580809</v>
      </c>
      <c r="EM141" s="2">
        <f t="shared" si="135"/>
        <v>66.4279101100758</v>
      </c>
      <c r="EN141" s="2">
        <f t="shared" si="135"/>
        <v>69.054512877504493</v>
      </c>
      <c r="EO141" s="2">
        <f t="shared" si="135"/>
        <v>67.077084316211852</v>
      </c>
      <c r="EQ141" s="2">
        <f t="shared" si="165"/>
        <v>64.770272410021732</v>
      </c>
      <c r="ER141" s="2">
        <f t="shared" si="165"/>
        <v>62.95432388773645</v>
      </c>
      <c r="ES141" s="2">
        <f t="shared" si="165"/>
        <v>61.565176056117963</v>
      </c>
      <c r="ET141" s="2">
        <f t="shared" si="165"/>
        <v>61.042488073370237</v>
      </c>
      <c r="EU141" s="2">
        <f t="shared" si="165"/>
        <v>59.392000919532677</v>
      </c>
      <c r="EV141" s="2">
        <f t="shared" si="165"/>
        <v>58.813186402560184</v>
      </c>
      <c r="EW141" s="2">
        <f t="shared" si="165"/>
        <v>59.275226903230198</v>
      </c>
      <c r="EX141" s="2">
        <f t="shared" si="165"/>
        <v>59.357211014839351</v>
      </c>
      <c r="EY141" s="2">
        <f t="shared" si="165"/>
        <v>60.358124517481031</v>
      </c>
      <c r="EZ141" s="2">
        <f t="shared" si="165"/>
        <v>62.3913529311085</v>
      </c>
      <c r="FA141" s="2">
        <f t="shared" si="165"/>
        <v>59.689516108524799</v>
      </c>
      <c r="FB141" s="2">
        <f t="shared" si="165"/>
        <v>63.149863266714519</v>
      </c>
      <c r="FC141" s="2">
        <f t="shared" si="165"/>
        <v>66.382794383011614</v>
      </c>
      <c r="FD141" s="2">
        <f t="shared" si="165"/>
        <v>69.138286174767231</v>
      </c>
      <c r="FE141" s="2">
        <f t="shared" si="165"/>
        <v>67.124133283352421</v>
      </c>
      <c r="FG141" s="2">
        <f t="shared" si="166"/>
        <v>0.99856174060736635</v>
      </c>
      <c r="FH141" s="2">
        <f t="shared" si="166"/>
        <v>0.9984333892790439</v>
      </c>
      <c r="FI141" s="2">
        <f t="shared" si="166"/>
        <v>0.99836250698425177</v>
      </c>
      <c r="FJ141" s="2">
        <f t="shared" si="166"/>
        <v>0.99821843967181434</v>
      </c>
      <c r="FK141" s="2">
        <f t="shared" si="166"/>
        <v>0.99813462197661096</v>
      </c>
      <c r="FL141" s="2">
        <f t="shared" si="166"/>
        <v>0.99813960134143875</v>
      </c>
      <c r="FM141" s="2">
        <f t="shared" si="166"/>
        <v>0.99812082546936809</v>
      </c>
      <c r="FN141" s="2">
        <f t="shared" si="166"/>
        <v>0.9980474329110206</v>
      </c>
      <c r="FO141" s="2">
        <f t="shared" si="166"/>
        <v>0.99806919820838114</v>
      </c>
      <c r="FP141" s="2">
        <f t="shared" si="166"/>
        <v>0.99804148514383917</v>
      </c>
      <c r="FQ141" s="2">
        <f t="shared" si="166"/>
        <v>0.99813102582321933</v>
      </c>
      <c r="FR141" s="2">
        <f t="shared" si="166"/>
        <v>0.997993383055089</v>
      </c>
      <c r="FS141" s="2">
        <f t="shared" si="166"/>
        <v>0.99835326382727607</v>
      </c>
      <c r="FT141" s="2">
        <f t="shared" si="166"/>
        <v>0.99794548892391377</v>
      </c>
      <c r="FU141" s="2">
        <f t="shared" si="166"/>
        <v>0.99738241281563489</v>
      </c>
      <c r="FW141" s="2">
        <f t="shared" si="156"/>
        <v>1.42060467018497E-2</v>
      </c>
      <c r="FX141" s="2">
        <f t="shared" si="156"/>
        <v>1.7668109924500408E-2</v>
      </c>
      <c r="FY141" s="2">
        <f t="shared" si="156"/>
        <v>1.7207097998478547E-2</v>
      </c>
      <c r="FZ141" s="2">
        <f t="shared" si="156"/>
        <v>1.5650653083376025E-2</v>
      </c>
      <c r="GA141" s="2">
        <f t="shared" si="156"/>
        <v>1.6600597364938793E-2</v>
      </c>
      <c r="GB141" s="2">
        <f t="shared" si="156"/>
        <v>2.0842210623254413E-2</v>
      </c>
      <c r="GC141" s="2">
        <f t="shared" si="156"/>
        <v>2.2212919739725528E-2</v>
      </c>
      <c r="GD141" s="2">
        <f t="shared" si="156"/>
        <v>2.8421641826315742E-2</v>
      </c>
      <c r="GE141" s="2">
        <f t="shared" si="156"/>
        <v>3.1991615580470117E-2</v>
      </c>
      <c r="GF141" s="2">
        <f t="shared" si="156"/>
        <v>2.6680778791681327E-2</v>
      </c>
      <c r="GG141" s="2">
        <f t="shared" si="156"/>
        <v>2.4051798579712277E-2</v>
      </c>
      <c r="GH141" s="2">
        <f t="shared" si="156"/>
        <v>1.7832614901174378E-2</v>
      </c>
      <c r="GI141" s="2">
        <f t="shared" si="156"/>
        <v>1.8333362441906337E-2</v>
      </c>
      <c r="GJ141" s="2">
        <f t="shared" si="156"/>
        <v>1.5852919738616439E-2</v>
      </c>
      <c r="GK141" s="2">
        <f t="shared" si="156"/>
        <v>1.3881156166609352E-2</v>
      </c>
      <c r="GM141" s="86">
        <f t="shared" si="157"/>
        <v>2.2968709120662224E-57</v>
      </c>
      <c r="GN141" s="86">
        <f t="shared" si="157"/>
        <v>1.0301048541831565E-56</v>
      </c>
      <c r="GO141" s="86">
        <f t="shared" si="157"/>
        <v>7.1289286918222307E-67</v>
      </c>
      <c r="GP141" s="86">
        <f t="shared" si="157"/>
        <v>3.31569947296963E-77</v>
      </c>
      <c r="GQ141" s="86">
        <f t="shared" si="157"/>
        <v>3.6920556985568607E-79</v>
      </c>
      <c r="GR141" s="86">
        <f t="shared" si="157"/>
        <v>6.7280531136567269E-78</v>
      </c>
      <c r="GS141" s="86">
        <f t="shared" si="157"/>
        <v>1.4121338371346869E-90</v>
      </c>
      <c r="GT141" s="86">
        <f t="shared" si="157"/>
        <v>8.4631718534147534E-104</v>
      </c>
      <c r="GU141" s="86">
        <f t="shared" si="157"/>
        <v>4.7729695305497175E-99</v>
      </c>
      <c r="GV141" s="86">
        <f t="shared" si="157"/>
        <v>3.4494329614159897E-96</v>
      </c>
      <c r="GW141" s="86">
        <f t="shared" si="157"/>
        <v>1.2755584589701359E-88</v>
      </c>
      <c r="GX141" s="86">
        <f t="shared" si="157"/>
        <v>1.1615725471114426E-70</v>
      </c>
      <c r="GY141" s="86">
        <f t="shared" si="157"/>
        <v>2.8053105581102396E-71</v>
      </c>
      <c r="GZ141" s="86">
        <f t="shared" si="157"/>
        <v>1.5190287944846705E-71</v>
      </c>
      <c r="HA141" s="86">
        <f t="shared" si="157"/>
        <v>1.3257430478939736E-106</v>
      </c>
      <c r="HC141" s="86">
        <f t="shared" si="153"/>
        <v>5.8968839713381269E-19</v>
      </c>
      <c r="HD141" s="86">
        <f t="shared" si="153"/>
        <v>3.0149975510711228E-15</v>
      </c>
      <c r="HE141" s="86">
        <f t="shared" si="153"/>
        <v>1.2284631139308875E-24</v>
      </c>
      <c r="HF141" s="86">
        <f t="shared" si="153"/>
        <v>2.3571713624102928E-29</v>
      </c>
      <c r="HG141" s="86">
        <f t="shared" si="153"/>
        <v>5.6200011649423484E-38</v>
      </c>
      <c r="HH141" s="86">
        <f t="shared" si="153"/>
        <v>3.7646518730580388E-38</v>
      </c>
      <c r="HI141" s="86">
        <f t="shared" si="153"/>
        <v>6.686571482069805E-35</v>
      </c>
      <c r="HJ141" s="86">
        <f t="shared" si="153"/>
        <v>1.1661764238745892E-55</v>
      </c>
      <c r="HK141" s="86">
        <f t="shared" si="153"/>
        <v>9.1325344123452625E-57</v>
      </c>
      <c r="HL141" s="86">
        <f t="shared" si="161"/>
        <v>2.1465165215603172E-46</v>
      </c>
      <c r="HM141" s="86">
        <f t="shared" si="161"/>
        <v>1.6318555499263684E-41</v>
      </c>
      <c r="HN141" s="86">
        <f t="shared" si="161"/>
        <v>1.0453633154561119E-34</v>
      </c>
      <c r="HO141" s="86">
        <f t="shared" si="161"/>
        <v>1.7839176617112931E-27</v>
      </c>
      <c r="HP141" s="86">
        <f t="shared" si="161"/>
        <v>1.6058073728544015E-27</v>
      </c>
      <c r="HQ141" s="86">
        <f t="shared" si="161"/>
        <v>1.1097240412507093E-46</v>
      </c>
      <c r="HS141" s="86">
        <f t="shared" si="158"/>
        <v>3.7280653113598889E-3</v>
      </c>
      <c r="HT141" s="86">
        <f t="shared" si="158"/>
        <v>4.1494485530554842E-3</v>
      </c>
      <c r="HU141" s="86">
        <f t="shared" si="158"/>
        <v>3.3637369071315196E-3</v>
      </c>
      <c r="HV141" s="86">
        <f t="shared" si="158"/>
        <v>2.4359862903423849E-3</v>
      </c>
      <c r="HW141" s="86">
        <f t="shared" si="158"/>
        <v>3.1973377613354523E-3</v>
      </c>
      <c r="HX141" s="86">
        <f t="shared" si="158"/>
        <v>5.5190343957077061E-3</v>
      </c>
      <c r="HY141" s="86">
        <f t="shared" si="158"/>
        <v>9.501371092370552E-3</v>
      </c>
      <c r="HZ141" s="86">
        <f t="shared" si="158"/>
        <v>2.6196919446483603E-2</v>
      </c>
      <c r="IA141" s="86">
        <f t="shared" si="158"/>
        <v>5.7194038990234647E-2</v>
      </c>
      <c r="IB141" s="86">
        <f t="shared" si="158"/>
        <v>2.8271015476438521E-2</v>
      </c>
      <c r="IC141" s="86">
        <f t="shared" si="158"/>
        <v>7.7501315221734047E-3</v>
      </c>
      <c r="ID141" s="86">
        <f t="shared" si="158"/>
        <v>4.6604491314007684E-3</v>
      </c>
      <c r="IE141" s="86">
        <f t="shared" si="158"/>
        <v>5.0908341817007879E-3</v>
      </c>
      <c r="IF141" s="86">
        <f t="shared" si="158"/>
        <v>2.2509606217828533E-3</v>
      </c>
      <c r="IG141" s="86">
        <f t="shared" si="158"/>
        <v>6.107073037354336E-3</v>
      </c>
      <c r="II141" s="86">
        <f t="shared" si="159"/>
        <v>3.1391740018812063E-20</v>
      </c>
      <c r="IJ141" s="86">
        <f t="shared" si="159"/>
        <v>1.3477788081179168E-25</v>
      </c>
      <c r="IK141" s="86">
        <f t="shared" si="159"/>
        <v>6.2060619497370883E-25</v>
      </c>
      <c r="IL141" s="86">
        <f t="shared" si="159"/>
        <v>1.0847292152366384E-28</v>
      </c>
      <c r="IM141" s="86">
        <f t="shared" si="159"/>
        <v>1.9982007368813734E-26</v>
      </c>
      <c r="IN141" s="86">
        <f t="shared" si="159"/>
        <v>1.3941120620927808E-27</v>
      </c>
      <c r="IO141" s="86">
        <f t="shared" si="159"/>
        <v>2.0404308258777966E-26</v>
      </c>
      <c r="IP141" s="86">
        <f t="shared" si="159"/>
        <v>4.7610642931410227E-23</v>
      </c>
      <c r="IQ141" s="86">
        <f t="shared" si="159"/>
        <v>8.4023056310364521E-21</v>
      </c>
      <c r="IR141" s="86">
        <f t="shared" si="159"/>
        <v>4.0707497362939083E-23</v>
      </c>
      <c r="IS141" s="86">
        <f t="shared" si="159"/>
        <v>2.3553079559007084E-29</v>
      </c>
      <c r="IT141" s="86">
        <f t="shared" si="159"/>
        <v>1.0461284495527031E-25</v>
      </c>
      <c r="IU141" s="86">
        <f t="shared" si="159"/>
        <v>1.205637039142463E-24</v>
      </c>
      <c r="IV141" s="86">
        <f t="shared" si="159"/>
        <v>5.9062050996778358E-38</v>
      </c>
      <c r="IW141" s="86">
        <f t="shared" si="159"/>
        <v>3.0160963816613104E-30</v>
      </c>
      <c r="IY141" s="86">
        <f t="shared" si="160"/>
        <v>3.7280653113598893E-3</v>
      </c>
      <c r="IZ141" s="86">
        <f t="shared" si="160"/>
        <v>4.1494485530584992E-3</v>
      </c>
      <c r="JA141" s="86">
        <f t="shared" si="160"/>
        <v>3.3637369071315196E-3</v>
      </c>
      <c r="JB141" s="86">
        <f t="shared" si="160"/>
        <v>2.4359862903423849E-3</v>
      </c>
      <c r="JC141" s="86">
        <f t="shared" si="160"/>
        <v>3.1973377613354523E-3</v>
      </c>
      <c r="JD141" s="86">
        <f t="shared" si="160"/>
        <v>5.5190343957077061E-3</v>
      </c>
      <c r="JE141" s="86">
        <f t="shared" si="160"/>
        <v>9.501371092370552E-3</v>
      </c>
      <c r="JF141" s="86">
        <f t="shared" si="160"/>
        <v>2.6196919446483603E-2</v>
      </c>
      <c r="JG141" s="86">
        <f t="shared" si="160"/>
        <v>5.7194038990234647E-2</v>
      </c>
      <c r="JH141" s="86">
        <f t="shared" si="160"/>
        <v>2.8271015476438521E-2</v>
      </c>
      <c r="JI141" s="86">
        <f t="shared" si="160"/>
        <v>7.7501315221734047E-3</v>
      </c>
      <c r="JJ141" s="86">
        <f t="shared" si="160"/>
        <v>4.6604491314007684E-3</v>
      </c>
      <c r="JK141" s="86">
        <f t="shared" si="160"/>
        <v>5.0908341817007879E-3</v>
      </c>
      <c r="JL141" s="86">
        <f t="shared" si="160"/>
        <v>2.2509606217828533E-3</v>
      </c>
      <c r="JM141" s="86">
        <f t="shared" si="160"/>
        <v>6.107073037354336E-3</v>
      </c>
    </row>
    <row r="142" spans="2:273" x14ac:dyDescent="0.25">
      <c r="B142" s="2">
        <v>115</v>
      </c>
      <c r="C142" s="37">
        <v>67</v>
      </c>
      <c r="D142" s="37">
        <v>63.048000000000002</v>
      </c>
      <c r="E142" s="37">
        <v>61.918999999999997</v>
      </c>
      <c r="F142" s="37">
        <v>61.677</v>
      </c>
      <c r="G142" s="37">
        <v>59.694000000000003</v>
      </c>
      <c r="H142" s="37">
        <v>58.468000000000004</v>
      </c>
      <c r="I142" s="37">
        <v>59.597000000000001</v>
      </c>
      <c r="J142" s="37">
        <v>61.531999999999996</v>
      </c>
      <c r="K142" s="37">
        <v>64.905000000000001</v>
      </c>
      <c r="L142" s="37">
        <v>65.19</v>
      </c>
      <c r="M142" s="37">
        <v>60.984000000000002</v>
      </c>
      <c r="N142" s="37">
        <v>66.613</v>
      </c>
      <c r="O142" s="37">
        <v>67.838999999999999</v>
      </c>
      <c r="P142" s="37">
        <v>68.774000000000001</v>
      </c>
      <c r="Q142" s="37">
        <v>69.209999999999994</v>
      </c>
      <c r="S142" s="4">
        <f t="shared" si="162"/>
        <v>64.816490434392207</v>
      </c>
      <c r="T142" s="4">
        <f t="shared" si="162"/>
        <v>62.982685838143823</v>
      </c>
      <c r="U142" s="4">
        <f t="shared" si="162"/>
        <v>61.701810561989475</v>
      </c>
      <c r="V142" s="4">
        <f t="shared" si="162"/>
        <v>61.125176876316168</v>
      </c>
      <c r="W142" s="4">
        <f t="shared" si="162"/>
        <v>59.607067600555631</v>
      </c>
      <c r="X142" s="4">
        <f t="shared" si="162"/>
        <v>59.260568937595181</v>
      </c>
      <c r="Y142" s="4">
        <f t="shared" si="162"/>
        <v>60.316855897881375</v>
      </c>
      <c r="Z142" s="4">
        <f t="shared" si="162"/>
        <v>61.8317850384812</v>
      </c>
      <c r="AA142" s="4">
        <f t="shared" si="162"/>
        <v>66.406880956119849</v>
      </c>
      <c r="AB142" s="4">
        <f t="shared" si="162"/>
        <v>65.832611549573215</v>
      </c>
      <c r="AC142" s="4">
        <f t="shared" si="162"/>
        <v>61.322695001972534</v>
      </c>
      <c r="AD142" s="4">
        <f t="shared" si="162"/>
        <v>64.039834899969023</v>
      </c>
      <c r="AE142" s="4">
        <f t="shared" si="162"/>
        <v>67.554602310807539</v>
      </c>
      <c r="AF142" s="4">
        <f t="shared" si="162"/>
        <v>70.357545027982795</v>
      </c>
      <c r="AG142" s="4">
        <f t="shared" si="162"/>
        <v>71.105775981991073</v>
      </c>
      <c r="AI142" s="4">
        <f t="shared" si="163"/>
        <v>2.1835095656077925</v>
      </c>
      <c r="AJ142" s="4">
        <f t="shared" si="163"/>
        <v>6.5314161856178998E-2</v>
      </c>
      <c r="AK142" s="4">
        <f t="shared" si="163"/>
        <v>0.21718943801052149</v>
      </c>
      <c r="AL142" s="4">
        <f t="shared" si="163"/>
        <v>0.5518231236838318</v>
      </c>
      <c r="AM142" s="4">
        <f t="shared" si="163"/>
        <v>8.6932399444371811E-2</v>
      </c>
      <c r="AN142" s="4">
        <f t="shared" si="163"/>
        <v>-0.79256893759517766</v>
      </c>
      <c r="AO142" s="4">
        <f t="shared" si="163"/>
        <v>-0.71985589788137361</v>
      </c>
      <c r="AP142" s="4">
        <f t="shared" si="163"/>
        <v>-0.29978503848120397</v>
      </c>
      <c r="AQ142" s="4">
        <f t="shared" si="163"/>
        <v>-1.5018809561198481</v>
      </c>
      <c r="AR142" s="4">
        <f t="shared" si="163"/>
        <v>-0.64261154957321764</v>
      </c>
      <c r="AS142" s="4">
        <f t="shared" si="163"/>
        <v>-0.33869500197253188</v>
      </c>
      <c r="AT142" s="4">
        <f t="shared" si="163"/>
        <v>2.5731651000309768</v>
      </c>
      <c r="AU142" s="4">
        <f t="shared" si="163"/>
        <v>0.28439768919245978</v>
      </c>
      <c r="AV142" s="4">
        <f t="shared" si="163"/>
        <v>-1.5835450279827938</v>
      </c>
      <c r="AW142" s="4">
        <f t="shared" si="163"/>
        <v>-1.8957759819910791</v>
      </c>
      <c r="AY142" s="2">
        <f t="shared" si="154"/>
        <v>64.712974341730074</v>
      </c>
      <c r="AZ142" s="2">
        <f t="shared" si="154"/>
        <v>62.891584352561779</v>
      </c>
      <c r="BA142" s="2">
        <f t="shared" si="154"/>
        <v>61.512929776385789</v>
      </c>
      <c r="BB142" s="2">
        <f t="shared" si="154"/>
        <v>60.902770693961905</v>
      </c>
      <c r="BC142" s="2">
        <f t="shared" si="154"/>
        <v>59.28580417510824</v>
      </c>
      <c r="BD142" s="2">
        <f t="shared" si="154"/>
        <v>58.691912922740997</v>
      </c>
      <c r="BE142" s="2">
        <f t="shared" si="154"/>
        <v>59.152306393684796</v>
      </c>
      <c r="BF142" s="2">
        <f t="shared" si="154"/>
        <v>59.143256681125628</v>
      </c>
      <c r="BG142" s="2">
        <f t="shared" si="154"/>
        <v>59.931747490616551</v>
      </c>
      <c r="BH142" s="2">
        <f t="shared" si="154"/>
        <v>62.157650846261916</v>
      </c>
      <c r="BI142" s="2">
        <f t="shared" si="154"/>
        <v>59.64963052865351</v>
      </c>
      <c r="BJ142" s="2">
        <f t="shared" si="154"/>
        <v>63.036354582760396</v>
      </c>
      <c r="BK142" s="2">
        <f t="shared" si="154"/>
        <v>66.371121661084899</v>
      </c>
      <c r="BL142" s="2">
        <f t="shared" si="154"/>
        <v>68.983212438096999</v>
      </c>
      <c r="BM142" s="2">
        <f t="shared" si="154"/>
        <v>67.084098155108975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67</v>
      </c>
      <c r="CF142" s="2">
        <f t="shared" si="155"/>
        <v>63.048000000000002</v>
      </c>
      <c r="CG142" s="2">
        <f t="shared" si="155"/>
        <v>61.918999999999997</v>
      </c>
      <c r="CH142" s="2">
        <f t="shared" si="155"/>
        <v>61.677</v>
      </c>
      <c r="CI142" s="2">
        <f t="shared" si="155"/>
        <v>59.694000000000003</v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>
        <f t="shared" si="155"/>
        <v>66.613</v>
      </c>
      <c r="CQ142" s="2" t="str">
        <f t="shared" si="155"/>
        <v/>
      </c>
      <c r="CR142" s="2">
        <f t="shared" si="155"/>
        <v>68.774000000000001</v>
      </c>
      <c r="CS142" s="2" t="str">
        <f t="shared" si="155"/>
        <v/>
      </c>
      <c r="CU142" s="2">
        <f t="shared" si="110"/>
        <v>67</v>
      </c>
      <c r="CV142" s="2">
        <f t="shared" si="111"/>
        <v>63.048000000000002</v>
      </c>
      <c r="CW142" s="2">
        <f t="shared" si="112"/>
        <v>61.918999999999997</v>
      </c>
      <c r="CX142" s="2">
        <f t="shared" si="113"/>
        <v>61.677</v>
      </c>
      <c r="CY142" s="2">
        <f t="shared" si="114"/>
        <v>59.694000000000003</v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>
        <f t="shared" si="121"/>
        <v>66.613</v>
      </c>
      <c r="DG142" s="2" t="str">
        <f t="shared" si="122"/>
        <v/>
      </c>
      <c r="DH142" s="2">
        <f t="shared" si="123"/>
        <v>68.774000000000001</v>
      </c>
      <c r="DI142" s="2" t="str">
        <f t="shared" si="124"/>
        <v/>
      </c>
      <c r="DK142" s="2">
        <f t="shared" si="164"/>
        <v>88.895063424947168</v>
      </c>
      <c r="DL142" s="2">
        <f t="shared" si="164"/>
        <v>92.004749018423453</v>
      </c>
      <c r="DM142" s="2">
        <f t="shared" si="164"/>
        <v>105.72213129676146</v>
      </c>
      <c r="DN142" s="2">
        <f t="shared" si="164"/>
        <v>93.956060506566615</v>
      </c>
      <c r="DO142" s="2">
        <f t="shared" si="164"/>
        <v>96.118307504690449</v>
      </c>
      <c r="DP142" s="2">
        <f t="shared" si="164"/>
        <v>97.643952073531054</v>
      </c>
      <c r="DQ142" s="2">
        <f t="shared" si="164"/>
        <v>91.549619095816482</v>
      </c>
      <c r="DR142" s="2">
        <f t="shared" si="164"/>
        <v>77.924694642010436</v>
      </c>
      <c r="DS142" s="2">
        <f t="shared" si="164"/>
        <v>83.660664295874795</v>
      </c>
      <c r="DT142" s="2">
        <f t="shared" si="164"/>
        <v>79.771996680891434</v>
      </c>
      <c r="DU142" s="2">
        <f t="shared" si="164"/>
        <v>103.84849874165661</v>
      </c>
      <c r="DV142" s="2">
        <f t="shared" si="164"/>
        <v>115.07830999015209</v>
      </c>
      <c r="DW142" s="2">
        <f t="shared" si="164"/>
        <v>112.27945891181992</v>
      </c>
      <c r="DX142" s="2">
        <f t="shared" si="164"/>
        <v>117.30785679965678</v>
      </c>
      <c r="DY142" s="2">
        <f t="shared" si="164"/>
        <v>103.07442775041051</v>
      </c>
      <c r="EA142" s="2">
        <f t="shared" si="152"/>
        <v>64.680919161520634</v>
      </c>
      <c r="EB142" s="2">
        <f t="shared" si="152"/>
        <v>62.8500458352175</v>
      </c>
      <c r="EC142" s="2">
        <f t="shared" si="152"/>
        <v>61.4467194699034</v>
      </c>
      <c r="ED142" s="2">
        <f t="shared" si="152"/>
        <v>60.848206756910486</v>
      </c>
      <c r="EE142" s="2">
        <f t="shared" si="151"/>
        <v>59.222464799906646</v>
      </c>
      <c r="EF142" s="2">
        <f t="shared" si="151"/>
        <v>58.624850237426678</v>
      </c>
      <c r="EG142" s="2">
        <f t="shared" si="151"/>
        <v>59.096106762557852</v>
      </c>
      <c r="EH142" s="2">
        <f t="shared" si="151"/>
        <v>59.107408088519378</v>
      </c>
      <c r="EI142" s="2">
        <f t="shared" si="151"/>
        <v>59.880208336106705</v>
      </c>
      <c r="EJ142" s="2">
        <f t="shared" si="151"/>
        <v>62.124634605365991</v>
      </c>
      <c r="EK142" s="2">
        <f t="shared" si="151"/>
        <v>59.574959600616523</v>
      </c>
      <c r="EL142" s="2">
        <f t="shared" si="151"/>
        <v>62.939612837702079</v>
      </c>
      <c r="EM142" s="2">
        <f t="shared" si="135"/>
        <v>66.302379954645616</v>
      </c>
      <c r="EN142" s="2">
        <f t="shared" si="135"/>
        <v>68.890148407613566</v>
      </c>
      <c r="EO142" s="2">
        <f t="shared" si="135"/>
        <v>66.997195895360349</v>
      </c>
      <c r="EQ142" s="2">
        <f t="shared" si="165"/>
        <v>64.699515373847419</v>
      </c>
      <c r="ER142" s="2">
        <f t="shared" si="165"/>
        <v>62.843713128472643</v>
      </c>
      <c r="ES142" s="2">
        <f t="shared" si="165"/>
        <v>61.450933455144906</v>
      </c>
      <c r="ET142" s="2">
        <f t="shared" si="165"/>
        <v>60.892665311527985</v>
      </c>
      <c r="EU142" s="2">
        <f t="shared" si="165"/>
        <v>59.253290822699512</v>
      </c>
      <c r="EV142" s="2">
        <f t="shared" si="165"/>
        <v>58.662031100465136</v>
      </c>
      <c r="EW142" s="2">
        <f t="shared" si="165"/>
        <v>59.119588996897271</v>
      </c>
      <c r="EX142" s="2">
        <f t="shared" si="165"/>
        <v>59.182499223370606</v>
      </c>
      <c r="EY142" s="2">
        <f t="shared" si="165"/>
        <v>60.156350658543559</v>
      </c>
      <c r="EZ142" s="2">
        <f t="shared" si="165"/>
        <v>62.175674164689354</v>
      </c>
      <c r="FA142" s="2">
        <f t="shared" si="165"/>
        <v>59.544294901018127</v>
      </c>
      <c r="FB142" s="2">
        <f t="shared" si="165"/>
        <v>63.006629883519267</v>
      </c>
      <c r="FC142" s="2">
        <f t="shared" si="165"/>
        <v>66.286504188046464</v>
      </c>
      <c r="FD142" s="2">
        <f t="shared" si="165"/>
        <v>69.024144032497759</v>
      </c>
      <c r="FE142" s="2">
        <f t="shared" si="165"/>
        <v>67.046959071222233</v>
      </c>
      <c r="FG142" s="2">
        <f t="shared" si="166"/>
        <v>0.99868812582481337</v>
      </c>
      <c r="FH142" s="2">
        <f t="shared" si="166"/>
        <v>0.99857103706638073</v>
      </c>
      <c r="FI142" s="2">
        <f t="shared" si="166"/>
        <v>0.99850637341610626</v>
      </c>
      <c r="FJ142" s="2">
        <f t="shared" si="166"/>
        <v>0.99837494292903528</v>
      </c>
      <c r="FK142" s="2">
        <f t="shared" si="166"/>
        <v>0.99829847574681341</v>
      </c>
      <c r="FL142" s="2">
        <f t="shared" si="166"/>
        <v>0.99830301847061931</v>
      </c>
      <c r="FM142" s="2">
        <f t="shared" si="166"/>
        <v>0.99828588903593429</v>
      </c>
      <c r="FN142" s="2">
        <f t="shared" si="166"/>
        <v>0.99821893165429842</v>
      </c>
      <c r="FO142" s="2">
        <f t="shared" si="166"/>
        <v>0.99823878862584881</v>
      </c>
      <c r="FP142" s="2">
        <f t="shared" si="166"/>
        <v>0.99821350535895337</v>
      </c>
      <c r="FQ142" s="2">
        <f t="shared" si="166"/>
        <v>0.99829519493801244</v>
      </c>
      <c r="FR142" s="2">
        <f t="shared" si="166"/>
        <v>0.99816962042299817</v>
      </c>
      <c r="FS142" s="2">
        <f t="shared" si="166"/>
        <v>0.99849794112019452</v>
      </c>
      <c r="FT142" s="2">
        <f t="shared" si="166"/>
        <v>0.99812592484364882</v>
      </c>
      <c r="FU142" s="2">
        <f t="shared" si="166"/>
        <v>0.99761218215436687</v>
      </c>
      <c r="FW142" s="2">
        <f t="shared" si="156"/>
        <v>1.5555300774897142E-2</v>
      </c>
      <c r="FX142" s="2">
        <f t="shared" si="156"/>
        <v>1.9339731037916925E-2</v>
      </c>
      <c r="FY142" s="2">
        <f t="shared" si="156"/>
        <v>1.8835938049339588E-2</v>
      </c>
      <c r="FZ142" s="2">
        <f t="shared" si="156"/>
        <v>1.7134727334992446E-2</v>
      </c>
      <c r="GA142" s="2">
        <f t="shared" si="156"/>
        <v>1.8173087115633198E-2</v>
      </c>
      <c r="GB142" s="2">
        <f t="shared" si="156"/>
        <v>2.2807168422854133E-2</v>
      </c>
      <c r="GC142" s="2">
        <f t="shared" si="156"/>
        <v>2.4303897397930766E-2</v>
      </c>
      <c r="GD142" s="2">
        <f t="shared" si="156"/>
        <v>3.1078491202095423E-2</v>
      </c>
      <c r="GE142" s="2">
        <f t="shared" si="156"/>
        <v>3.4970173734249523E-2</v>
      </c>
      <c r="GF142" s="2">
        <f t="shared" si="156"/>
        <v>2.917978013785848E-2</v>
      </c>
      <c r="GG142" s="2">
        <f t="shared" si="156"/>
        <v>2.6311218219187093E-2</v>
      </c>
      <c r="GH142" s="2">
        <f t="shared" si="156"/>
        <v>1.9519490944889074E-2</v>
      </c>
      <c r="GI142" s="2">
        <f t="shared" si="156"/>
        <v>2.0066638915890216E-2</v>
      </c>
      <c r="GJ142" s="2">
        <f t="shared" si="156"/>
        <v>1.7355835762943698E-2</v>
      </c>
      <c r="GK142" s="2">
        <f t="shared" si="156"/>
        <v>1.5200028756043227E-2</v>
      </c>
      <c r="GM142" s="86">
        <f t="shared" si="157"/>
        <v>1.1387655653575149E-59</v>
      </c>
      <c r="GN142" s="86">
        <f t="shared" si="157"/>
        <v>6.3398400313790299E-59</v>
      </c>
      <c r="GO142" s="86">
        <f t="shared" si="157"/>
        <v>1.7582598529187802E-69</v>
      </c>
      <c r="GP142" s="86">
        <f t="shared" si="157"/>
        <v>3.0328092067752294E-80</v>
      </c>
      <c r="GQ142" s="86">
        <f t="shared" si="157"/>
        <v>2.7502642242758236E-82</v>
      </c>
      <c r="GR142" s="86">
        <f t="shared" si="157"/>
        <v>6.3578157025404161E-81</v>
      </c>
      <c r="GS142" s="86">
        <f t="shared" si="157"/>
        <v>3.9910468717254449E-94</v>
      </c>
      <c r="GT142" s="86">
        <f t="shared" si="157"/>
        <v>7.4787403563805144E-108</v>
      </c>
      <c r="GU142" s="86">
        <f t="shared" si="157"/>
        <v>6.2838087385930857E-103</v>
      </c>
      <c r="GV142" s="86">
        <f t="shared" si="157"/>
        <v>5.6222069388683966E-100</v>
      </c>
      <c r="GW142" s="86">
        <f t="shared" si="157"/>
        <v>4.4297760270838937E-92</v>
      </c>
      <c r="GX142" s="86">
        <f t="shared" si="157"/>
        <v>1.9002237499371493E-73</v>
      </c>
      <c r="GY142" s="86">
        <f t="shared" si="157"/>
        <v>4.8427923462902005E-74</v>
      </c>
      <c r="GZ142" s="86">
        <f t="shared" si="157"/>
        <v>2.4543698177455981E-74</v>
      </c>
      <c r="HA142" s="86">
        <f t="shared" si="157"/>
        <v>1.062893623141589E-110</v>
      </c>
      <c r="HC142" s="86">
        <f t="shared" si="153"/>
        <v>2.1020981405025685E-20</v>
      </c>
      <c r="HD142" s="86">
        <f t="shared" si="153"/>
        <v>2.6260564555767327E-16</v>
      </c>
      <c r="HE142" s="86">
        <f t="shared" si="153"/>
        <v>2.1606710941008082E-26</v>
      </c>
      <c r="HF142" s="86">
        <f t="shared" si="153"/>
        <v>1.8197726075848038E-31</v>
      </c>
      <c r="HG142" s="86">
        <f t="shared" si="153"/>
        <v>9.6669014439711683E-41</v>
      </c>
      <c r="HH142" s="86">
        <f t="shared" si="153"/>
        <v>9.2463200403460934E-41</v>
      </c>
      <c r="HI142" s="86">
        <f t="shared" si="153"/>
        <v>2.6391372194806186E-37</v>
      </c>
      <c r="HJ142" s="86">
        <f t="shared" si="153"/>
        <v>1.8869530688751309E-59</v>
      </c>
      <c r="HK142" s="86">
        <f t="shared" si="153"/>
        <v>1.1942692959178802E-60</v>
      </c>
      <c r="HL142" s="86">
        <f t="shared" si="161"/>
        <v>1.3656000180380975E-49</v>
      </c>
      <c r="HM142" s="86">
        <f t="shared" si="161"/>
        <v>2.5784224427168793E-44</v>
      </c>
      <c r="HN142" s="86">
        <f t="shared" si="161"/>
        <v>3.3804624977631656E-37</v>
      </c>
      <c r="HO142" s="86">
        <f t="shared" si="161"/>
        <v>2.1182160050140194E-29</v>
      </c>
      <c r="HP142" s="86">
        <f t="shared" si="161"/>
        <v>1.6902076416348324E-29</v>
      </c>
      <c r="HQ142" s="86">
        <f t="shared" si="161"/>
        <v>6.4267163159396297E-50</v>
      </c>
      <c r="HS142" s="86">
        <f t="shared" si="158"/>
        <v>6.7282429656944183E-3</v>
      </c>
      <c r="HT142" s="86">
        <f t="shared" si="158"/>
        <v>8.3226987628459339E-3</v>
      </c>
      <c r="HU142" s="86">
        <f t="shared" si="158"/>
        <v>6.7455277027528128E-3</v>
      </c>
      <c r="HV142" s="86">
        <f t="shared" si="158"/>
        <v>5.1707193601098237E-3</v>
      </c>
      <c r="HW142" s="86">
        <f t="shared" si="158"/>
        <v>6.5303542599290994E-3</v>
      </c>
      <c r="HX142" s="86">
        <f t="shared" si="158"/>
        <v>1.1484578088513752E-2</v>
      </c>
      <c r="HY142" s="86">
        <f t="shared" si="158"/>
        <v>1.8894256511598005E-2</v>
      </c>
      <c r="HZ142" s="86">
        <f t="shared" si="158"/>
        <v>4.7771742666921503E-2</v>
      </c>
      <c r="IA142" s="86">
        <f t="shared" si="158"/>
        <v>9.5751771139393899E-2</v>
      </c>
      <c r="IB142" s="86">
        <f t="shared" si="158"/>
        <v>5.0725644335435222E-2</v>
      </c>
      <c r="IC142" s="86">
        <f t="shared" si="158"/>
        <v>1.6532043300558189E-2</v>
      </c>
      <c r="ID142" s="86">
        <f t="shared" si="158"/>
        <v>9.3038262882889321E-3</v>
      </c>
      <c r="IE142" s="86">
        <f t="shared" si="158"/>
        <v>1.0000005359886054E-2</v>
      </c>
      <c r="IF142" s="86">
        <f t="shared" si="158"/>
        <v>4.3683031271722411E-3</v>
      </c>
      <c r="IG142" s="86">
        <f t="shared" si="158"/>
        <v>1.000002543797537E-2</v>
      </c>
      <c r="II142" s="86">
        <f t="shared" si="159"/>
        <v>1.9880044202582336E-19</v>
      </c>
      <c r="IJ142" s="86">
        <f t="shared" si="159"/>
        <v>1.6434922112356661E-24</v>
      </c>
      <c r="IK142" s="86">
        <f t="shared" si="159"/>
        <v>6.9539090374179049E-24</v>
      </c>
      <c r="IL142" s="86">
        <f t="shared" si="159"/>
        <v>1.6767494243106761E-27</v>
      </c>
      <c r="IM142" s="86">
        <f t="shared" si="159"/>
        <v>2.5513856953461877E-25</v>
      </c>
      <c r="IN142" s="86">
        <f t="shared" si="159"/>
        <v>2.3468208488533317E-26</v>
      </c>
      <c r="IO142" s="86">
        <f t="shared" si="159"/>
        <v>3.1708008949202531E-25</v>
      </c>
      <c r="IP142" s="86">
        <f t="shared" si="159"/>
        <v>6.0470297212662465E-22</v>
      </c>
      <c r="IQ142" s="86">
        <f t="shared" si="159"/>
        <v>8.8857953826528077E-20</v>
      </c>
      <c r="IR142" s="86">
        <f t="shared" si="159"/>
        <v>4.9799446261880048E-22</v>
      </c>
      <c r="IS142" s="86">
        <f t="shared" si="159"/>
        <v>5.4015567470484055E-28</v>
      </c>
      <c r="IT142" s="86">
        <f t="shared" si="159"/>
        <v>1.2978240098463964E-24</v>
      </c>
      <c r="IU142" s="86">
        <f t="shared" si="159"/>
        <v>1.3626311430953638E-23</v>
      </c>
      <c r="IV142" s="86">
        <f t="shared" si="159"/>
        <v>2.34511567926387E-36</v>
      </c>
      <c r="IW142" s="86">
        <f t="shared" si="159"/>
        <v>5.0232714658315809E-29</v>
      </c>
      <c r="IY142" s="86">
        <f t="shared" si="160"/>
        <v>6.7282429656944183E-3</v>
      </c>
      <c r="IZ142" s="86">
        <f t="shared" si="160"/>
        <v>8.3226987628461958E-3</v>
      </c>
      <c r="JA142" s="86">
        <f t="shared" si="160"/>
        <v>6.7455277027528128E-3</v>
      </c>
      <c r="JB142" s="86">
        <f t="shared" si="160"/>
        <v>5.1707193601098237E-3</v>
      </c>
      <c r="JC142" s="86">
        <f t="shared" si="160"/>
        <v>6.5303542599290994E-3</v>
      </c>
      <c r="JD142" s="86">
        <f t="shared" si="160"/>
        <v>1.1484578088513752E-2</v>
      </c>
      <c r="JE142" s="86">
        <f t="shared" si="160"/>
        <v>1.8894256511598005E-2</v>
      </c>
      <c r="JF142" s="86">
        <f t="shared" si="160"/>
        <v>4.7771742666921503E-2</v>
      </c>
      <c r="JG142" s="86">
        <f t="shared" si="160"/>
        <v>9.5751771139393899E-2</v>
      </c>
      <c r="JH142" s="86">
        <f t="shared" si="160"/>
        <v>5.0725644335435222E-2</v>
      </c>
      <c r="JI142" s="86">
        <f t="shared" si="160"/>
        <v>1.6532043300558189E-2</v>
      </c>
      <c r="JJ142" s="86">
        <f t="shared" si="160"/>
        <v>9.3038262882889321E-3</v>
      </c>
      <c r="JK142" s="86">
        <f t="shared" si="160"/>
        <v>1.0000005359886054E-2</v>
      </c>
      <c r="JL142" s="86">
        <f t="shared" si="160"/>
        <v>4.3683031271722411E-3</v>
      </c>
      <c r="JM142" s="86">
        <f t="shared" si="160"/>
        <v>1.000002543797537E-2</v>
      </c>
    </row>
    <row r="143" spans="2:273" x14ac:dyDescent="0.25">
      <c r="B143" s="2">
        <v>116</v>
      </c>
      <c r="C143" s="37">
        <v>65.968000000000004</v>
      </c>
      <c r="D143" s="37">
        <v>63.597000000000001</v>
      </c>
      <c r="E143" s="37">
        <v>61.741999999999997</v>
      </c>
      <c r="F143" s="37">
        <v>61.79</v>
      </c>
      <c r="G143" s="37">
        <v>59.871000000000002</v>
      </c>
      <c r="H143" s="37">
        <v>59.661000000000001</v>
      </c>
      <c r="I143" s="37">
        <v>62.484000000000002</v>
      </c>
      <c r="J143" s="37">
        <v>62.613</v>
      </c>
      <c r="K143" s="37">
        <v>68.921000000000006</v>
      </c>
      <c r="L143" s="37">
        <v>67.444000000000003</v>
      </c>
      <c r="M143" s="37">
        <v>63.758000000000003</v>
      </c>
      <c r="N143" s="37">
        <v>66.805999999999997</v>
      </c>
      <c r="O143" s="37">
        <v>67.805999999999997</v>
      </c>
      <c r="P143" s="37">
        <v>70.564999999999998</v>
      </c>
      <c r="Q143" s="37">
        <v>70.903000000000006</v>
      </c>
      <c r="S143" s="4">
        <f t="shared" si="162"/>
        <v>64.85693471658368</v>
      </c>
      <c r="T143" s="4">
        <f t="shared" si="162"/>
        <v>62.909972158165672</v>
      </c>
      <c r="U143" s="4">
        <f t="shared" si="162"/>
        <v>61.721898072763508</v>
      </c>
      <c r="V143" s="4">
        <f t="shared" si="162"/>
        <v>61.129224474477958</v>
      </c>
      <c r="W143" s="4">
        <f t="shared" si="162"/>
        <v>59.706340909489207</v>
      </c>
      <c r="X143" s="4">
        <f t="shared" si="162"/>
        <v>59.552431531282146</v>
      </c>
      <c r="Y143" s="4">
        <f t="shared" si="162"/>
        <v>60.990466325670532</v>
      </c>
      <c r="Z143" s="4">
        <f t="shared" si="162"/>
        <v>63.161156693235355</v>
      </c>
      <c r="AA143" s="4">
        <f t="shared" si="162"/>
        <v>68.908942473401893</v>
      </c>
      <c r="AB143" s="4">
        <f t="shared" si="162"/>
        <v>67.602831006567797</v>
      </c>
      <c r="AC143" s="4">
        <f t="shared" si="162"/>
        <v>62.548022708275795</v>
      </c>
      <c r="AD143" s="4">
        <f t="shared" si="162"/>
        <v>64.647345194866304</v>
      </c>
      <c r="AE143" s="4">
        <f t="shared" si="162"/>
        <v>68.301735039255377</v>
      </c>
      <c r="AF143" s="4">
        <f t="shared" si="162"/>
        <v>71.224585545039275</v>
      </c>
      <c r="AG143" s="4">
        <f t="shared" si="162"/>
        <v>73.082838752231069</v>
      </c>
      <c r="AI143" s="4">
        <f t="shared" si="163"/>
        <v>1.1110652834163233</v>
      </c>
      <c r="AJ143" s="4">
        <f t="shared" si="163"/>
        <v>0.68702784183432897</v>
      </c>
      <c r="AK143" s="4">
        <f t="shared" si="163"/>
        <v>2.0101927236488848E-2</v>
      </c>
      <c r="AL143" s="4">
        <f t="shared" si="163"/>
        <v>0.66077552552204111</v>
      </c>
      <c r="AM143" s="4">
        <f t="shared" si="163"/>
        <v>0.16465909051079564</v>
      </c>
      <c r="AN143" s="4">
        <f t="shared" si="163"/>
        <v>0.10856846871785564</v>
      </c>
      <c r="AO143" s="4">
        <f t="shared" si="163"/>
        <v>1.4935336743294698</v>
      </c>
      <c r="AP143" s="4">
        <f t="shared" si="163"/>
        <v>-0.54815669323535587</v>
      </c>
      <c r="AQ143" s="4">
        <f t="shared" si="163"/>
        <v>1.20575265981131E-2</v>
      </c>
      <c r="AR143" s="4">
        <f t="shared" si="163"/>
        <v>-0.15883100656779447</v>
      </c>
      <c r="AS143" s="4">
        <f t="shared" si="163"/>
        <v>1.2099772917242078</v>
      </c>
      <c r="AT143" s="4">
        <f t="shared" si="163"/>
        <v>2.1586548051336933</v>
      </c>
      <c r="AU143" s="4">
        <f t="shared" si="163"/>
        <v>-0.49573503925537921</v>
      </c>
      <c r="AV143" s="4">
        <f t="shared" si="163"/>
        <v>-0.65958554503927758</v>
      </c>
      <c r="AW143" s="4">
        <f t="shared" si="163"/>
        <v>-2.1798387522310634</v>
      </c>
      <c r="AY143" s="2">
        <f t="shared" si="154"/>
        <v>64.686706865939229</v>
      </c>
      <c r="AZ143" s="2">
        <f t="shared" si="154"/>
        <v>62.748075779068074</v>
      </c>
      <c r="BA143" s="2">
        <f t="shared" si="154"/>
        <v>61.384687961958555</v>
      </c>
      <c r="BB143" s="2">
        <f t="shared" si="154"/>
        <v>60.711943763256087</v>
      </c>
      <c r="BC143" s="2">
        <f t="shared" si="154"/>
        <v>59.12422311683747</v>
      </c>
      <c r="BD143" s="2">
        <f t="shared" si="154"/>
        <v>58.522259237169187</v>
      </c>
      <c r="BE143" s="2">
        <f t="shared" si="154"/>
        <v>58.980880009167713</v>
      </c>
      <c r="BF143" s="2">
        <f t="shared" si="154"/>
        <v>58.952697230105876</v>
      </c>
      <c r="BG143" s="2">
        <f t="shared" si="154"/>
        <v>59.692418389182848</v>
      </c>
      <c r="BH143" s="2">
        <f t="shared" si="154"/>
        <v>61.928272424303053</v>
      </c>
      <c r="BI143" s="2">
        <f t="shared" si="154"/>
        <v>59.497968241889183</v>
      </c>
      <c r="BJ143" s="2">
        <f t="shared" si="154"/>
        <v>62.875159425957833</v>
      </c>
      <c r="BK143" s="2">
        <f t="shared" si="154"/>
        <v>66.24073847185916</v>
      </c>
      <c r="BL143" s="2">
        <f t="shared" si="154"/>
        <v>68.812974592205208</v>
      </c>
      <c r="BM143" s="2">
        <f t="shared" si="154"/>
        <v>66.997608550477025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>
        <f t="shared" si="155"/>
        <v>70.564999999999998</v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>
        <f t="shared" si="123"/>
        <v>70.564999999999998</v>
      </c>
      <c r="DI143" s="2" t="str">
        <f t="shared" si="124"/>
        <v/>
      </c>
      <c r="DK143" s="2">
        <f t="shared" si="164"/>
        <v>89.013457716701922</v>
      </c>
      <c r="DL143" s="2">
        <f t="shared" si="164"/>
        <v>92.148307459981893</v>
      </c>
      <c r="DM143" s="2">
        <f t="shared" si="164"/>
        <v>106.01901971747293</v>
      </c>
      <c r="DN143" s="2">
        <f t="shared" si="164"/>
        <v>94.139396810506582</v>
      </c>
      <c r="DO143" s="2">
        <f t="shared" si="164"/>
        <v>96.307018761726098</v>
      </c>
      <c r="DP143" s="2">
        <f t="shared" si="164"/>
        <v>97.842617901302148</v>
      </c>
      <c r="DQ143" s="2">
        <f t="shared" si="164"/>
        <v>91.654284075573571</v>
      </c>
      <c r="DR143" s="2">
        <f t="shared" si="164"/>
        <v>77.883729255571367</v>
      </c>
      <c r="DS143" s="2">
        <f t="shared" si="164"/>
        <v>83.646073257467961</v>
      </c>
      <c r="DT143" s="2">
        <f t="shared" si="164"/>
        <v>79.683479137031782</v>
      </c>
      <c r="DU143" s="2">
        <f t="shared" si="164"/>
        <v>104.04455016960279</v>
      </c>
      <c r="DV143" s="2">
        <f t="shared" si="164"/>
        <v>115.40697187876134</v>
      </c>
      <c r="DW143" s="2">
        <f t="shared" si="164"/>
        <v>112.59415600375237</v>
      </c>
      <c r="DX143" s="2">
        <f t="shared" si="164"/>
        <v>117.68326426426424</v>
      </c>
      <c r="DY143" s="2">
        <f t="shared" si="164"/>
        <v>103.38260563765736</v>
      </c>
      <c r="EA143" s="2">
        <f t="shared" si="152"/>
        <v>64.658062716589811</v>
      </c>
      <c r="EB143" s="2">
        <f t="shared" si="152"/>
        <v>62.709199095595537</v>
      </c>
      <c r="EC143" s="2">
        <f t="shared" si="152"/>
        <v>61.323524151597724</v>
      </c>
      <c r="ED143" s="2">
        <f t="shared" si="152"/>
        <v>60.660779786144928</v>
      </c>
      <c r="EE143" s="2">
        <f t="shared" si="151"/>
        <v>59.065445292264599</v>
      </c>
      <c r="EF143" s="2">
        <f t="shared" si="151"/>
        <v>58.460030331319246</v>
      </c>
      <c r="EG143" s="2">
        <f t="shared" si="151"/>
        <v>58.928777777777782</v>
      </c>
      <c r="EH143" s="2">
        <f t="shared" si="151"/>
        <v>58.918865636928416</v>
      </c>
      <c r="EI143" s="2">
        <f t="shared" si="151"/>
        <v>59.641907167294548</v>
      </c>
      <c r="EJ143" s="2">
        <f t="shared" si="151"/>
        <v>61.8972880958583</v>
      </c>
      <c r="EK143" s="2">
        <f t="shared" si="151"/>
        <v>59.42946482342785</v>
      </c>
      <c r="EL143" s="2">
        <f t="shared" si="151"/>
        <v>62.785642095823349</v>
      </c>
      <c r="EM143" s="2">
        <f t="shared" si="135"/>
        <v>66.176849799215432</v>
      </c>
      <c r="EN143" s="2">
        <f t="shared" si="135"/>
        <v>68.725783937722653</v>
      </c>
      <c r="EO143" s="2">
        <f t="shared" si="135"/>
        <v>66.917307474508846</v>
      </c>
      <c r="EQ143" s="2">
        <f t="shared" si="165"/>
        <v>64.628758337673105</v>
      </c>
      <c r="ER143" s="2">
        <f t="shared" si="165"/>
        <v>62.733102369208844</v>
      </c>
      <c r="ES143" s="2">
        <f t="shared" si="165"/>
        <v>61.336690854171842</v>
      </c>
      <c r="ET143" s="2">
        <f t="shared" si="165"/>
        <v>60.742842549685733</v>
      </c>
      <c r="EU143" s="2">
        <f t="shared" si="165"/>
        <v>59.114580725866347</v>
      </c>
      <c r="EV143" s="2">
        <f t="shared" si="165"/>
        <v>58.51087579837008</v>
      </c>
      <c r="EW143" s="2">
        <f t="shared" si="165"/>
        <v>58.963951090564336</v>
      </c>
      <c r="EX143" s="2">
        <f t="shared" si="165"/>
        <v>59.007787431901868</v>
      </c>
      <c r="EY143" s="2">
        <f t="shared" si="165"/>
        <v>59.95457679960608</v>
      </c>
      <c r="EZ143" s="2">
        <f t="shared" si="165"/>
        <v>61.959995398270209</v>
      </c>
      <c r="FA143" s="2">
        <f t="shared" si="165"/>
        <v>59.399073693511454</v>
      </c>
      <c r="FB143" s="2">
        <f t="shared" si="165"/>
        <v>62.863396500324015</v>
      </c>
      <c r="FC143" s="2">
        <f t="shared" si="165"/>
        <v>66.190213993081315</v>
      </c>
      <c r="FD143" s="2">
        <f t="shared" si="165"/>
        <v>68.910001890228301</v>
      </c>
      <c r="FE143" s="2">
        <f t="shared" si="165"/>
        <v>66.969784859092044</v>
      </c>
      <c r="FG143" s="2">
        <f t="shared" si="166"/>
        <v>0.99880341841009912</v>
      </c>
      <c r="FH143" s="2">
        <f t="shared" si="166"/>
        <v>0.99869660643559366</v>
      </c>
      <c r="FI143" s="2">
        <f t="shared" si="166"/>
        <v>0.99863761731718836</v>
      </c>
      <c r="FJ143" s="2">
        <f t="shared" si="166"/>
        <v>0.99851771838910319</v>
      </c>
      <c r="FK143" s="2">
        <f t="shared" si="166"/>
        <v>0.99844795907278716</v>
      </c>
      <c r="FL143" s="2">
        <f t="shared" si="166"/>
        <v>0.99845210332530854</v>
      </c>
      <c r="FM143" s="2">
        <f t="shared" si="166"/>
        <v>0.99843647640530486</v>
      </c>
      <c r="FN143" s="2">
        <f t="shared" si="166"/>
        <v>0.99837539176307977</v>
      </c>
      <c r="FO143" s="2">
        <f t="shared" si="166"/>
        <v>0.99839350718218456</v>
      </c>
      <c r="FP143" s="2">
        <f t="shared" si="166"/>
        <v>0.99837044136906672</v>
      </c>
      <c r="FQ143" s="2">
        <f t="shared" si="166"/>
        <v>0.99844496604259492</v>
      </c>
      <c r="FR143" s="2">
        <f t="shared" si="166"/>
        <v>0.99833040509143045</v>
      </c>
      <c r="FS143" s="2">
        <f t="shared" si="166"/>
        <v>0.99862992494443381</v>
      </c>
      <c r="FT143" s="2">
        <f t="shared" si="166"/>
        <v>0.99829054125679939</v>
      </c>
      <c r="FU143" s="2">
        <f t="shared" si="166"/>
        <v>0.99782182660359653</v>
      </c>
      <c r="FW143" s="2">
        <f t="shared" si="156"/>
        <v>1.7030489671722722E-2</v>
      </c>
      <c r="FX143" s="2">
        <f t="shared" si="156"/>
        <v>2.1166100372263113E-2</v>
      </c>
      <c r="FY143" s="2">
        <f t="shared" si="156"/>
        <v>2.0615731286300686E-2</v>
      </c>
      <c r="FZ143" s="2">
        <f t="shared" si="156"/>
        <v>1.8756847457743708E-2</v>
      </c>
      <c r="GA143" s="2">
        <f t="shared" si="156"/>
        <v>1.9891517848116803E-2</v>
      </c>
      <c r="GB143" s="2">
        <f t="shared" si="156"/>
        <v>2.4952657202540307E-2</v>
      </c>
      <c r="GC143" s="2">
        <f t="shared" si="156"/>
        <v>2.6586353996834934E-2</v>
      </c>
      <c r="GD143" s="2">
        <f t="shared" si="156"/>
        <v>3.3975017389722376E-2</v>
      </c>
      <c r="GE143" s="2">
        <f t="shared" si="156"/>
        <v>3.8215100642976736E-2</v>
      </c>
      <c r="GF143" s="2">
        <f t="shared" si="156"/>
        <v>3.1905172846357195E-2</v>
      </c>
      <c r="GG143" s="2">
        <f t="shared" si="156"/>
        <v>2.8776628802610369E-2</v>
      </c>
      <c r="GH143" s="2">
        <f t="shared" si="156"/>
        <v>2.1362466311618873E-2</v>
      </c>
      <c r="GI143" s="2">
        <f t="shared" si="156"/>
        <v>2.1960117404826257E-2</v>
      </c>
      <c r="GJ143" s="2">
        <f t="shared" si="156"/>
        <v>1.899848329475938E-2</v>
      </c>
      <c r="GK143" s="2">
        <f t="shared" si="156"/>
        <v>1.6642094956198592E-2</v>
      </c>
      <c r="GM143" s="86">
        <f t="shared" si="157"/>
        <v>5.0726737294521042E-62</v>
      </c>
      <c r="GN143" s="86">
        <f t="shared" si="157"/>
        <v>3.5315397201437983E-61</v>
      </c>
      <c r="GO143" s="86">
        <f t="shared" si="157"/>
        <v>3.8564946912070875E-72</v>
      </c>
      <c r="GP143" s="86">
        <f t="shared" si="157"/>
        <v>2.4174531861362859E-83</v>
      </c>
      <c r="GQ143" s="86">
        <f t="shared" si="157"/>
        <v>1.777284259667844E-85</v>
      </c>
      <c r="GR143" s="86">
        <f t="shared" si="157"/>
        <v>5.248607901864163E-84</v>
      </c>
      <c r="GS143" s="86">
        <f t="shared" si="157"/>
        <v>9.6158492870564659E-98</v>
      </c>
      <c r="GT143" s="86">
        <f t="shared" si="157"/>
        <v>5.512458098713844E-112</v>
      </c>
      <c r="GU143" s="86">
        <f t="shared" si="157"/>
        <v>6.9496189744245034E-107</v>
      </c>
      <c r="GV143" s="86">
        <f t="shared" si="157"/>
        <v>7.7228747896609376E-104</v>
      </c>
      <c r="GW143" s="86">
        <f t="shared" si="157"/>
        <v>1.3174214414128345E-95</v>
      </c>
      <c r="GX143" s="86">
        <f t="shared" si="157"/>
        <v>2.7390000814813877E-76</v>
      </c>
      <c r="GY143" s="86">
        <f t="shared" si="157"/>
        <v>7.3895111251026201E-77</v>
      </c>
      <c r="GZ143" s="86">
        <f t="shared" si="157"/>
        <v>3.4979391644727053E-77</v>
      </c>
      <c r="HA143" s="86">
        <f t="shared" si="157"/>
        <v>7.1155485136963121E-115</v>
      </c>
      <c r="HC143" s="86">
        <f t="shared" si="153"/>
        <v>6.5765041184405605E-22</v>
      </c>
      <c r="HD143" s="86">
        <f t="shared" si="153"/>
        <v>2.0941250801550436E-17</v>
      </c>
      <c r="HE143" s="86">
        <f t="shared" si="153"/>
        <v>3.2842235396487684E-28</v>
      </c>
      <c r="HF143" s="86">
        <f t="shared" si="153"/>
        <v>1.1778770550190487E-33</v>
      </c>
      <c r="HG143" s="86">
        <f t="shared" si="153"/>
        <v>1.3194133930846075E-43</v>
      </c>
      <c r="HH143" s="86">
        <f t="shared" si="153"/>
        <v>1.8489133543233422E-43</v>
      </c>
      <c r="HI143" s="86">
        <f t="shared" si="153"/>
        <v>8.6042305293426744E-40</v>
      </c>
      <c r="HJ143" s="86">
        <f t="shared" si="153"/>
        <v>2.2739402754653379E-63</v>
      </c>
      <c r="HK143" s="86">
        <f t="shared" si="153"/>
        <v>1.1534628199784312E-64</v>
      </c>
      <c r="HL143" s="86">
        <f t="shared" si="161"/>
        <v>6.7507807055246024E-53</v>
      </c>
      <c r="HM143" s="86">
        <f t="shared" si="161"/>
        <v>3.278326271431904E-47</v>
      </c>
      <c r="HN143" s="86">
        <f t="shared" si="161"/>
        <v>8.8961260524579331E-40</v>
      </c>
      <c r="HO143" s="86">
        <f t="shared" si="161"/>
        <v>2.1497890472162664E-31</v>
      </c>
      <c r="HP143" s="86">
        <f t="shared" si="161"/>
        <v>1.5081602085835857E-31</v>
      </c>
      <c r="HQ143" s="86">
        <f t="shared" si="161"/>
        <v>2.8781934754640326E-53</v>
      </c>
      <c r="HS143" s="86">
        <f t="shared" si="158"/>
        <v>1.1743195427996053E-2</v>
      </c>
      <c r="HT143" s="86">
        <f t="shared" si="158"/>
        <v>1.5911781787039961E-2</v>
      </c>
      <c r="HU143" s="86">
        <f t="shared" si="158"/>
        <v>1.2918445409657064E-2</v>
      </c>
      <c r="HV143" s="86">
        <f t="shared" si="158"/>
        <v>1.0428609114321596E-2</v>
      </c>
      <c r="HW143" s="86">
        <f t="shared" si="158"/>
        <v>1.2710968174249705E-2</v>
      </c>
      <c r="HX143" s="86">
        <f t="shared" si="158"/>
        <v>2.2585691154258503E-2</v>
      </c>
      <c r="HY143" s="86">
        <f t="shared" si="158"/>
        <v>3.5530154801633428E-2</v>
      </c>
      <c r="HZ143" s="86">
        <f t="shared" si="158"/>
        <v>8.2294186076792522E-2</v>
      </c>
      <c r="IA143" s="86">
        <f t="shared" si="158"/>
        <v>0.15123854742872089</v>
      </c>
      <c r="IB143" s="86">
        <f t="shared" si="158"/>
        <v>8.6122901135173818E-2</v>
      </c>
      <c r="IC143" s="86">
        <f t="shared" si="158"/>
        <v>3.3037054672235118E-2</v>
      </c>
      <c r="ID143" s="86">
        <f t="shared" si="158"/>
        <v>1.7696738507331208E-2</v>
      </c>
      <c r="IE143" s="86">
        <f t="shared" si="158"/>
        <v>1.8743726227522284E-2</v>
      </c>
      <c r="IF143" s="86">
        <f t="shared" si="158"/>
        <v>8.1541446174193261E-3</v>
      </c>
      <c r="IG143" s="86">
        <f t="shared" si="158"/>
        <v>1.596648681509974E-2</v>
      </c>
      <c r="II143" s="86">
        <f t="shared" si="159"/>
        <v>1.2100934768825561E-18</v>
      </c>
      <c r="IJ143" s="86">
        <f t="shared" si="159"/>
        <v>1.8931597958832907E-23</v>
      </c>
      <c r="IK143" s="86">
        <f t="shared" si="159"/>
        <v>7.3777080435547309E-23</v>
      </c>
      <c r="IL143" s="86">
        <f t="shared" si="159"/>
        <v>2.4395067905458079E-26</v>
      </c>
      <c r="IM143" s="86">
        <f t="shared" si="159"/>
        <v>3.0768723765099233E-24</v>
      </c>
      <c r="IN143" s="86">
        <f t="shared" si="159"/>
        <v>3.6937661212087931E-25</v>
      </c>
      <c r="IO143" s="86">
        <f t="shared" si="159"/>
        <v>4.6108273225888115E-24</v>
      </c>
      <c r="IP143" s="86">
        <f t="shared" si="159"/>
        <v>7.1912353654987392E-21</v>
      </c>
      <c r="IQ143" s="86">
        <f t="shared" si="159"/>
        <v>8.8222329296158795E-19</v>
      </c>
      <c r="IR143" s="86">
        <f t="shared" si="159"/>
        <v>5.7165356669710206E-21</v>
      </c>
      <c r="IS143" s="86">
        <f t="shared" si="159"/>
        <v>1.1462200549492239E-26</v>
      </c>
      <c r="IT143" s="86">
        <f t="shared" si="159"/>
        <v>1.5201469967229617E-23</v>
      </c>
      <c r="IU143" s="86">
        <f t="shared" si="159"/>
        <v>1.4566327046666757E-22</v>
      </c>
      <c r="IV143" s="86">
        <f t="shared" si="159"/>
        <v>8.5779654453227378E-35</v>
      </c>
      <c r="IW143" s="86">
        <f t="shared" si="159"/>
        <v>7.875097490924256E-28</v>
      </c>
      <c r="IY143" s="86">
        <f t="shared" si="160"/>
        <v>1.1743195427996055E-2</v>
      </c>
      <c r="IZ143" s="86">
        <f t="shared" si="160"/>
        <v>1.5911781787039982E-2</v>
      </c>
      <c r="JA143" s="86">
        <f t="shared" si="160"/>
        <v>1.2918445409657064E-2</v>
      </c>
      <c r="JB143" s="86">
        <f t="shared" si="160"/>
        <v>1.0428609114321596E-2</v>
      </c>
      <c r="JC143" s="86">
        <f t="shared" si="160"/>
        <v>1.2710968174249705E-2</v>
      </c>
      <c r="JD143" s="86">
        <f t="shared" si="160"/>
        <v>2.2585691154258503E-2</v>
      </c>
      <c r="JE143" s="86">
        <f t="shared" si="160"/>
        <v>3.5530154801633428E-2</v>
      </c>
      <c r="JF143" s="86">
        <f t="shared" si="160"/>
        <v>8.2294186076792522E-2</v>
      </c>
      <c r="JG143" s="86">
        <f t="shared" si="160"/>
        <v>0.15123854742872089</v>
      </c>
      <c r="JH143" s="86">
        <f t="shared" si="160"/>
        <v>8.6122901135173818E-2</v>
      </c>
      <c r="JI143" s="86">
        <f t="shared" si="160"/>
        <v>3.3037054672235118E-2</v>
      </c>
      <c r="JJ143" s="86">
        <f t="shared" si="160"/>
        <v>1.7696738507331208E-2</v>
      </c>
      <c r="JK143" s="86">
        <f t="shared" si="160"/>
        <v>1.8743726227522284E-2</v>
      </c>
      <c r="JL143" s="86">
        <f t="shared" si="160"/>
        <v>8.1541446174193261E-3</v>
      </c>
      <c r="JM143" s="86">
        <f t="shared" si="160"/>
        <v>1.596648681509974E-2</v>
      </c>
    </row>
    <row r="144" spans="2:273" x14ac:dyDescent="0.25">
      <c r="B144" s="2">
        <v>117</v>
      </c>
      <c r="C144" s="37">
        <v>68.064999999999998</v>
      </c>
      <c r="D144" s="37">
        <v>62.145000000000003</v>
      </c>
      <c r="E144" s="37">
        <v>63.048000000000002</v>
      </c>
      <c r="F144" s="37">
        <v>60.741999999999997</v>
      </c>
      <c r="G144" s="37">
        <v>59.531999999999996</v>
      </c>
      <c r="H144" s="37">
        <v>59.805999999999997</v>
      </c>
      <c r="I144" s="37">
        <v>61.484000000000002</v>
      </c>
      <c r="J144" s="37">
        <v>65.418999999999997</v>
      </c>
      <c r="K144" s="37">
        <v>71.206000000000003</v>
      </c>
      <c r="L144" s="37">
        <v>69.683000000000007</v>
      </c>
      <c r="M144" s="37">
        <v>65.338999999999999</v>
      </c>
      <c r="N144" s="37">
        <v>67.113</v>
      </c>
      <c r="O144" s="37">
        <v>69.790000000000006</v>
      </c>
      <c r="P144" s="37">
        <v>72.016000000000005</v>
      </c>
      <c r="Q144" s="37">
        <v>73.5</v>
      </c>
      <c r="S144" s="4">
        <f t="shared" si="162"/>
        <v>64.930382066510163</v>
      </c>
      <c r="T144" s="4">
        <f t="shared" si="162"/>
        <v>62.877872027300583</v>
      </c>
      <c r="U144" s="4">
        <f t="shared" si="162"/>
        <v>61.829322588354124</v>
      </c>
      <c r="V144" s="4">
        <f t="shared" si="162"/>
        <v>61.262075023597525</v>
      </c>
      <c r="W144" s="4">
        <f t="shared" si="162"/>
        <v>59.963769436818289</v>
      </c>
      <c r="X144" s="4">
        <f t="shared" si="162"/>
        <v>60.105809097100312</v>
      </c>
      <c r="Y144" s="4">
        <f t="shared" si="162"/>
        <v>62.065325082065179</v>
      </c>
      <c r="Z144" s="4">
        <f t="shared" si="162"/>
        <v>64.920511225912591</v>
      </c>
      <c r="AA144" s="4">
        <f t="shared" si="162"/>
        <v>71.66308043681812</v>
      </c>
      <c r="AB144" s="4">
        <f t="shared" si="162"/>
        <v>69.904866963944173</v>
      </c>
      <c r="AC144" s="4">
        <f t="shared" si="162"/>
        <v>64.512720173823794</v>
      </c>
      <c r="AD144" s="4">
        <f t="shared" si="162"/>
        <v>65.681796759082559</v>
      </c>
      <c r="AE144" s="4">
        <f t="shared" si="162"/>
        <v>69.518941619362593</v>
      </c>
      <c r="AF144" s="4">
        <f t="shared" si="162"/>
        <v>72.700381583291275</v>
      </c>
      <c r="AG144" s="4">
        <f t="shared" si="162"/>
        <v>75.868525926648744</v>
      </c>
      <c r="AI144" s="4">
        <f t="shared" si="163"/>
        <v>3.1346179334898352</v>
      </c>
      <c r="AJ144" s="4">
        <f t="shared" si="163"/>
        <v>-0.73287202730057999</v>
      </c>
      <c r="AK144" s="4">
        <f t="shared" si="163"/>
        <v>1.2186774116458778</v>
      </c>
      <c r="AL144" s="4">
        <f t="shared" si="163"/>
        <v>-0.52007502359752777</v>
      </c>
      <c r="AM144" s="4">
        <f t="shared" si="163"/>
        <v>-0.43176943681829272</v>
      </c>
      <c r="AN144" s="4">
        <f t="shared" si="163"/>
        <v>-0.29980909710031511</v>
      </c>
      <c r="AO144" s="4">
        <f t="shared" si="163"/>
        <v>-0.58132508206517741</v>
      </c>
      <c r="AP144" s="4">
        <f t="shared" si="163"/>
        <v>0.49848877408740577</v>
      </c>
      <c r="AQ144" s="4">
        <f t="shared" si="163"/>
        <v>-0.45708043681811716</v>
      </c>
      <c r="AR144" s="4">
        <f t="shared" si="163"/>
        <v>-0.22186696394416572</v>
      </c>
      <c r="AS144" s="4">
        <f t="shared" si="163"/>
        <v>0.82627982617620432</v>
      </c>
      <c r="AT144" s="4">
        <f t="shared" si="163"/>
        <v>1.4312032409174407</v>
      </c>
      <c r="AU144" s="4">
        <f t="shared" si="163"/>
        <v>0.27105838063741317</v>
      </c>
      <c r="AV144" s="4">
        <f t="shared" si="163"/>
        <v>-0.68438158329126964</v>
      </c>
      <c r="AW144" s="4">
        <f t="shared" si="163"/>
        <v>-2.3685259266487435</v>
      </c>
      <c r="AY144" s="2">
        <f t="shared" ref="AY144:BM160" si="167">IF(OR($B144 &lt; C$230, $B144 &gt; C$233), #N/A, ((1-FG144)*DK144) + (FG144 - FW144)*EA144 + (FW144*EQ144))</f>
        <v>64.660502836129183</v>
      </c>
      <c r="AZ144" s="2">
        <f t="shared" si="167"/>
        <v>62.604942930653145</v>
      </c>
      <c r="BA144" s="2">
        <f t="shared" si="167"/>
        <v>61.256891022210752</v>
      </c>
      <c r="BB144" s="2">
        <f t="shared" si="167"/>
        <v>60.521574984548508</v>
      </c>
      <c r="BC144" s="2">
        <f t="shared" si="167"/>
        <v>58.963105255080229</v>
      </c>
      <c r="BD144" s="2">
        <f t="shared" si="167"/>
        <v>58.353088301719801</v>
      </c>
      <c r="BE144" s="2">
        <f t="shared" si="167"/>
        <v>58.809870733343843</v>
      </c>
      <c r="BF144" s="2">
        <f t="shared" si="167"/>
        <v>58.762460696335921</v>
      </c>
      <c r="BG144" s="2">
        <f t="shared" si="167"/>
        <v>59.453686529633679</v>
      </c>
      <c r="BH144" s="2">
        <f t="shared" si="167"/>
        <v>61.699179027680721</v>
      </c>
      <c r="BI144" s="2">
        <f t="shared" si="167"/>
        <v>59.346788951082203</v>
      </c>
      <c r="BJ144" s="2">
        <f t="shared" si="167"/>
        <v>62.71461255736034</v>
      </c>
      <c r="BK144" s="2">
        <f t="shared" si="167"/>
        <v>66.110899970408411</v>
      </c>
      <c r="BL144" s="2">
        <f t="shared" si="167"/>
        <v>68.643474305018543</v>
      </c>
      <c r="BM144" s="2">
        <f t="shared" si="167"/>
        <v>66.911648454890823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89.131852008456676</v>
      </c>
      <c r="DL144" s="2">
        <f t="shared" si="164"/>
        <v>92.291865901540348</v>
      </c>
      <c r="DM144" s="2">
        <f t="shared" si="164"/>
        <v>106.31590813818437</v>
      </c>
      <c r="DN144" s="2">
        <f t="shared" si="164"/>
        <v>94.32273311444655</v>
      </c>
      <c r="DO144" s="2">
        <f t="shared" si="164"/>
        <v>96.495730018761748</v>
      </c>
      <c r="DP144" s="2">
        <f t="shared" si="164"/>
        <v>98.041283729073243</v>
      </c>
      <c r="DQ144" s="2">
        <f t="shared" si="164"/>
        <v>91.75894905533066</v>
      </c>
      <c r="DR144" s="2">
        <f t="shared" si="164"/>
        <v>77.842763869132298</v>
      </c>
      <c r="DS144" s="2">
        <f t="shared" si="164"/>
        <v>83.631482219061141</v>
      </c>
      <c r="DT144" s="2">
        <f t="shared" si="164"/>
        <v>79.59496159317213</v>
      </c>
      <c r="DU144" s="2">
        <f t="shared" si="164"/>
        <v>104.24060159754895</v>
      </c>
      <c r="DV144" s="2">
        <f t="shared" si="164"/>
        <v>115.7356337673706</v>
      </c>
      <c r="DW144" s="2">
        <f t="shared" si="164"/>
        <v>112.90885309568482</v>
      </c>
      <c r="DX144" s="2">
        <f t="shared" si="164"/>
        <v>118.0586717288717</v>
      </c>
      <c r="DY144" s="2">
        <f t="shared" si="164"/>
        <v>103.69078352490422</v>
      </c>
      <c r="EA144" s="2">
        <f t="shared" si="152"/>
        <v>64.635206271658987</v>
      </c>
      <c r="EB144" s="2">
        <f t="shared" si="152"/>
        <v>62.56835235597358</v>
      </c>
      <c r="EC144" s="2">
        <f t="shared" si="152"/>
        <v>61.200328833292055</v>
      </c>
      <c r="ED144" s="2">
        <f t="shared" si="152"/>
        <v>60.473352815379371</v>
      </c>
      <c r="EE144" s="2">
        <f t="shared" si="151"/>
        <v>58.908425784622551</v>
      </c>
      <c r="EF144" s="2">
        <f t="shared" si="151"/>
        <v>58.29521042521182</v>
      </c>
      <c r="EG144" s="2">
        <f t="shared" si="151"/>
        <v>58.761448792997726</v>
      </c>
      <c r="EH144" s="2">
        <f t="shared" si="151"/>
        <v>58.73032318533744</v>
      </c>
      <c r="EI144" s="2">
        <f t="shared" si="151"/>
        <v>59.403605998482398</v>
      </c>
      <c r="EJ144" s="2">
        <f t="shared" si="151"/>
        <v>61.669941586350618</v>
      </c>
      <c r="EK144" s="2">
        <f t="shared" si="151"/>
        <v>59.283970046239176</v>
      </c>
      <c r="EL144" s="2">
        <f t="shared" si="151"/>
        <v>62.631671353944611</v>
      </c>
      <c r="EM144" s="2">
        <f t="shared" si="135"/>
        <v>66.051319643785249</v>
      </c>
      <c r="EN144" s="2">
        <f t="shared" si="135"/>
        <v>68.561419467831726</v>
      </c>
      <c r="EO144" s="2">
        <f t="shared" si="135"/>
        <v>66.837419053657356</v>
      </c>
      <c r="EQ144" s="2">
        <f t="shared" si="165"/>
        <v>64.558001301498791</v>
      </c>
      <c r="ER144" s="2">
        <f t="shared" si="165"/>
        <v>62.622491609945044</v>
      </c>
      <c r="ES144" s="2">
        <f t="shared" si="165"/>
        <v>61.222448253198777</v>
      </c>
      <c r="ET144" s="2">
        <f t="shared" si="165"/>
        <v>60.593019787843488</v>
      </c>
      <c r="EU144" s="2">
        <f t="shared" si="165"/>
        <v>58.975870629033182</v>
      </c>
      <c r="EV144" s="2">
        <f t="shared" si="165"/>
        <v>58.359720496275031</v>
      </c>
      <c r="EW144" s="2">
        <f t="shared" si="165"/>
        <v>58.808313184231409</v>
      </c>
      <c r="EX144" s="2">
        <f t="shared" si="165"/>
        <v>58.83307564043313</v>
      </c>
      <c r="EY144" s="2">
        <f t="shared" si="165"/>
        <v>59.752802940668609</v>
      </c>
      <c r="EZ144" s="2">
        <f t="shared" si="165"/>
        <v>61.744316631851063</v>
      </c>
      <c r="FA144" s="2">
        <f t="shared" si="165"/>
        <v>59.253852486004781</v>
      </c>
      <c r="FB144" s="2">
        <f t="shared" si="165"/>
        <v>62.72016311712877</v>
      </c>
      <c r="FC144" s="2">
        <f t="shared" si="165"/>
        <v>66.093923798116165</v>
      </c>
      <c r="FD144" s="2">
        <f t="shared" si="165"/>
        <v>68.795859747958829</v>
      </c>
      <c r="FE144" s="2">
        <f t="shared" si="165"/>
        <v>66.892610646961856</v>
      </c>
      <c r="FG144" s="2">
        <f t="shared" si="166"/>
        <v>0.9989085897093839</v>
      </c>
      <c r="FH144" s="2">
        <f t="shared" si="166"/>
        <v>0.99881115459916758</v>
      </c>
      <c r="FI144" s="2">
        <f t="shared" si="166"/>
        <v>0.99875734326256194</v>
      </c>
      <c r="FJ144" s="2">
        <f t="shared" si="166"/>
        <v>0.99864796676533518</v>
      </c>
      <c r="FK144" s="2">
        <f t="shared" si="166"/>
        <v>0.99858432852322765</v>
      </c>
      <c r="FL144" s="2">
        <f t="shared" si="166"/>
        <v>0.99858810915758711</v>
      </c>
      <c r="FM144" s="2">
        <f t="shared" si="166"/>
        <v>0.99857385333459059</v>
      </c>
      <c r="FN144" s="2">
        <f t="shared" si="166"/>
        <v>0.99851812784768712</v>
      </c>
      <c r="FO144" s="2">
        <f t="shared" si="166"/>
        <v>0.99853465400435348</v>
      </c>
      <c r="FP144" s="2">
        <f t="shared" si="166"/>
        <v>0.99851361174167774</v>
      </c>
      <c r="FQ144" s="2">
        <f t="shared" si="166"/>
        <v>0.99858159810083358</v>
      </c>
      <c r="FR144" s="2">
        <f t="shared" si="166"/>
        <v>0.99847708762069731</v>
      </c>
      <c r="FS144" s="2">
        <f t="shared" si="166"/>
        <v>0.99875032604820546</v>
      </c>
      <c r="FT144" s="2">
        <f t="shared" si="166"/>
        <v>0.99844072055956112</v>
      </c>
      <c r="FU144" s="2">
        <f t="shared" si="166"/>
        <v>0.99801310145215283</v>
      </c>
      <c r="FW144" s="2">
        <f t="shared" ref="FW144:GK160" si="169">POWER(10,($B144-C$232)/C$229)/(1+POWER(10,($B144-C$232)/C$229))</f>
        <v>1.8642928940225127E-2</v>
      </c>
      <c r="FX144" s="2">
        <f t="shared" si="169"/>
        <v>2.3160871499937969E-2</v>
      </c>
      <c r="FY144" s="2">
        <f t="shared" si="169"/>
        <v>2.2559829062101532E-2</v>
      </c>
      <c r="FZ144" s="2">
        <f t="shared" si="169"/>
        <v>2.0529323851007669E-2</v>
      </c>
      <c r="GA144" s="2">
        <f t="shared" si="169"/>
        <v>2.176883907832838E-2</v>
      </c>
      <c r="GB144" s="2">
        <f t="shared" si="169"/>
        <v>2.7294336517800555E-2</v>
      </c>
      <c r="GC144" s="2">
        <f t="shared" si="169"/>
        <v>2.9076775442403589E-2</v>
      </c>
      <c r="GD144" s="2">
        <f t="shared" si="169"/>
        <v>3.7131155483134011E-2</v>
      </c>
      <c r="GE144" s="2">
        <f t="shared" si="169"/>
        <v>4.1748102538262929E-2</v>
      </c>
      <c r="GF144" s="2">
        <f t="shared" si="169"/>
        <v>3.4875972771725182E-2</v>
      </c>
      <c r="GG144" s="2">
        <f t="shared" si="169"/>
        <v>3.1465587587347021E-2</v>
      </c>
      <c r="GH144" s="2">
        <f t="shared" si="169"/>
        <v>2.3375301744111499E-2</v>
      </c>
      <c r="GI144" s="2">
        <f t="shared" si="169"/>
        <v>2.4027882704473431E-2</v>
      </c>
      <c r="GJ144" s="2">
        <f t="shared" si="169"/>
        <v>2.0793309815723655E-2</v>
      </c>
      <c r="GK144" s="2">
        <f t="shared" si="169"/>
        <v>1.8218442738682082E-2</v>
      </c>
      <c r="GM144" s="86">
        <f t="shared" ref="GM144:HA160" si="170" xml:space="preserve"> _xlfn.NORM.DIST($B144, C$7, ABS(C$11), TRUE) * _xlfn.NORM.DIST(($B144 - C$7)*C$15, 0, ABS(C$11), TRUE) * 2</f>
        <v>2.0301953089384466E-64</v>
      </c>
      <c r="GN144" s="86">
        <f t="shared" si="170"/>
        <v>1.7804623181433938E-63</v>
      </c>
      <c r="GO144" s="86">
        <f t="shared" si="170"/>
        <v>7.5222419996081437E-75</v>
      </c>
      <c r="GP144" s="86">
        <f t="shared" si="170"/>
        <v>1.6792214486104761E-86</v>
      </c>
      <c r="GQ144" s="86">
        <f t="shared" si="170"/>
        <v>9.9634436294261366E-89</v>
      </c>
      <c r="GR144" s="86">
        <f t="shared" si="170"/>
        <v>3.7852284791712008E-87</v>
      </c>
      <c r="GS144" s="86">
        <f t="shared" si="170"/>
        <v>1.9750236058862284E-101</v>
      </c>
      <c r="GT144" s="86">
        <f t="shared" si="170"/>
        <v>3.3890482045240965E-116</v>
      </c>
      <c r="GU144" s="86">
        <f t="shared" si="170"/>
        <v>6.4564941000791417E-111</v>
      </c>
      <c r="GV144" s="86">
        <f t="shared" si="170"/>
        <v>8.9404237407502517E-108</v>
      </c>
      <c r="GW144" s="86">
        <f t="shared" si="170"/>
        <v>3.355237575688157E-99</v>
      </c>
      <c r="GX144" s="86">
        <f t="shared" si="170"/>
        <v>3.4785805383095182E-79</v>
      </c>
      <c r="GY144" s="86">
        <f t="shared" si="170"/>
        <v>9.9663156901494684E-80</v>
      </c>
      <c r="GZ144" s="86">
        <f t="shared" si="170"/>
        <v>4.3972054572441509E-80</v>
      </c>
      <c r="HA144" s="86">
        <f t="shared" si="170"/>
        <v>3.9774930837431887E-119</v>
      </c>
      <c r="HC144" s="86">
        <f t="shared" si="153"/>
        <v>1.8056008239349043E-23</v>
      </c>
      <c r="HD144" s="86">
        <f t="shared" si="153"/>
        <v>1.5287975494102431E-18</v>
      </c>
      <c r="HE144" s="86">
        <f t="shared" si="153"/>
        <v>4.3138079268210929E-30</v>
      </c>
      <c r="HF144" s="86">
        <f t="shared" si="153"/>
        <v>6.3915294668821709E-36</v>
      </c>
      <c r="HG144" s="86">
        <f t="shared" si="153"/>
        <v>1.4288350938121099E-46</v>
      </c>
      <c r="HH144" s="86">
        <f t="shared" si="153"/>
        <v>3.0097976895226101E-46</v>
      </c>
      <c r="HI144" s="86">
        <f t="shared" si="153"/>
        <v>2.3169815014855501E-42</v>
      </c>
      <c r="HJ144" s="86">
        <f t="shared" si="153"/>
        <v>2.0407441514126732E-67</v>
      </c>
      <c r="HK144" s="86">
        <f t="shared" si="153"/>
        <v>8.2274540751509725E-69</v>
      </c>
      <c r="HL144" s="86">
        <f t="shared" si="161"/>
        <v>2.5929552308503751E-56</v>
      </c>
      <c r="HM144" s="86">
        <f t="shared" si="161"/>
        <v>3.3538740992781471E-50</v>
      </c>
      <c r="HN144" s="86">
        <f t="shared" si="161"/>
        <v>1.9050554317595516E-42</v>
      </c>
      <c r="HO144" s="86">
        <f t="shared" si="161"/>
        <v>1.864744563499438E-33</v>
      </c>
      <c r="HP144" s="86">
        <f t="shared" si="161"/>
        <v>1.1407240260451288E-33</v>
      </c>
      <c r="HQ144" s="86">
        <f t="shared" si="161"/>
        <v>9.96726759208255E-57</v>
      </c>
      <c r="HS144" s="86">
        <f t="shared" ref="HS144:IG160" si="171" xml:space="preserve"> _xlfn.NORM.DIST($B144, C$9, ABS(C$13), TRUE) * _xlfn.NORM.DIST(($B144 - C$9)*C$17, 0, ABS(C$13), TRUE) * 2</f>
        <v>1.9823255019437758E-2</v>
      </c>
      <c r="HT144" s="86">
        <f t="shared" si="171"/>
        <v>2.8998392809601956E-2</v>
      </c>
      <c r="HU144" s="86">
        <f t="shared" si="171"/>
        <v>2.3629616420014071E-2</v>
      </c>
      <c r="HV144" s="86">
        <f t="shared" si="171"/>
        <v>1.9989060670711864E-2</v>
      </c>
      <c r="HW144" s="86">
        <f t="shared" si="171"/>
        <v>2.3581551967592367E-2</v>
      </c>
      <c r="HX144" s="86">
        <f t="shared" si="171"/>
        <v>4.1969813657325772E-2</v>
      </c>
      <c r="HY144" s="86">
        <f t="shared" si="171"/>
        <v>6.3136277444468591E-2</v>
      </c>
      <c r="HZ144" s="86">
        <f t="shared" si="171"/>
        <v>0.13357413151002781</v>
      </c>
      <c r="IA144" s="86">
        <f t="shared" si="171"/>
        <v>0.22434572010382933</v>
      </c>
      <c r="IB144" s="86">
        <f t="shared" si="171"/>
        <v>0.13800132254925396</v>
      </c>
      <c r="IC144" s="86">
        <f t="shared" si="171"/>
        <v>6.1803453040257618E-2</v>
      </c>
      <c r="ID144" s="86">
        <f t="shared" si="171"/>
        <v>3.2071539968161457E-2</v>
      </c>
      <c r="IE144" s="86">
        <f t="shared" si="171"/>
        <v>3.3522729980862365E-2</v>
      </c>
      <c r="IF144" s="86">
        <f t="shared" si="171"/>
        <v>1.4642960992947126E-2</v>
      </c>
      <c r="IG144" s="86">
        <f t="shared" si="171"/>
        <v>2.4862385523742914E-2</v>
      </c>
      <c r="II144" s="86">
        <f t="shared" ref="II144:IW160" si="172" xml:space="preserve"> _xlfn.NORM.DIST($B144, C$10, ABS(C$14), TRUE) * _xlfn.NORM.DIST(($B144 - C$10)*C$18, 0, ABS(C$14), TRUE) * 2</f>
        <v>7.0799251426409773E-18</v>
      </c>
      <c r="IJ144" s="86">
        <f t="shared" si="172"/>
        <v>2.0600980836228274E-22</v>
      </c>
      <c r="IK144" s="86">
        <f t="shared" si="172"/>
        <v>7.4114579339234681E-22</v>
      </c>
      <c r="IL144" s="86">
        <f t="shared" si="172"/>
        <v>3.3406619018019606E-25</v>
      </c>
      <c r="IM144" s="86">
        <f t="shared" si="172"/>
        <v>3.5046863946105256E-23</v>
      </c>
      <c r="IN144" s="86">
        <f t="shared" si="172"/>
        <v>5.4359823060405797E-24</v>
      </c>
      <c r="IO144" s="86">
        <f t="shared" si="172"/>
        <v>6.2742830892107109E-23</v>
      </c>
      <c r="IP144" s="86">
        <f t="shared" si="172"/>
        <v>8.0076225445989735E-20</v>
      </c>
      <c r="IQ144" s="86">
        <f t="shared" si="172"/>
        <v>8.2236004762757252E-18</v>
      </c>
      <c r="IR144" s="86">
        <f t="shared" si="172"/>
        <v>6.1576375272803704E-20</v>
      </c>
      <c r="IS144" s="86">
        <f t="shared" si="172"/>
        <v>2.2506526894103354E-25</v>
      </c>
      <c r="IT144" s="86">
        <f t="shared" si="172"/>
        <v>1.6811437286526484E-22</v>
      </c>
      <c r="IU144" s="86">
        <f t="shared" si="172"/>
        <v>1.4727956346086556E-21</v>
      </c>
      <c r="IV144" s="86">
        <f t="shared" si="172"/>
        <v>2.8905368654593409E-33</v>
      </c>
      <c r="IW144" s="86">
        <f t="shared" si="172"/>
        <v>1.1621492248613792E-26</v>
      </c>
      <c r="IY144" s="86">
        <f t="shared" ref="IY144:JM160" si="173">GM144+HC144+HS144+II144</f>
        <v>1.9823255019437765E-2</v>
      </c>
      <c r="IZ144" s="86">
        <f t="shared" si="173"/>
        <v>2.8998392809601956E-2</v>
      </c>
      <c r="JA144" s="86">
        <f t="shared" si="173"/>
        <v>2.3629616420014071E-2</v>
      </c>
      <c r="JB144" s="86">
        <f t="shared" si="173"/>
        <v>1.9989060670711864E-2</v>
      </c>
      <c r="JC144" s="86">
        <f t="shared" si="173"/>
        <v>2.3581551967592367E-2</v>
      </c>
      <c r="JD144" s="86">
        <f t="shared" si="173"/>
        <v>4.1969813657325772E-2</v>
      </c>
      <c r="JE144" s="86">
        <f t="shared" si="173"/>
        <v>6.3136277444468591E-2</v>
      </c>
      <c r="JF144" s="86">
        <f t="shared" si="173"/>
        <v>0.13357413151002781</v>
      </c>
      <c r="JG144" s="86">
        <f t="shared" si="173"/>
        <v>0.22434572010382933</v>
      </c>
      <c r="JH144" s="86">
        <f t="shared" si="173"/>
        <v>0.13800132254925396</v>
      </c>
      <c r="JI144" s="86">
        <f t="shared" si="173"/>
        <v>6.1803453040257618E-2</v>
      </c>
      <c r="JJ144" s="86">
        <f t="shared" si="173"/>
        <v>3.2071539968161457E-2</v>
      </c>
      <c r="JK144" s="86">
        <f t="shared" si="173"/>
        <v>3.3522729980862365E-2</v>
      </c>
      <c r="JL144" s="86">
        <f t="shared" si="173"/>
        <v>1.4642960992947126E-2</v>
      </c>
      <c r="JM144" s="86">
        <f t="shared" si="173"/>
        <v>2.4862385523742914E-2</v>
      </c>
    </row>
    <row r="145" spans="2:273" x14ac:dyDescent="0.25">
      <c r="B145" s="2">
        <v>118</v>
      </c>
      <c r="C145" s="37">
        <v>67.370999999999995</v>
      </c>
      <c r="D145" s="37">
        <v>61.854999999999997</v>
      </c>
      <c r="E145" s="37">
        <v>62.113</v>
      </c>
      <c r="F145" s="37">
        <v>61.741999999999997</v>
      </c>
      <c r="G145" s="37">
        <v>59.484000000000002</v>
      </c>
      <c r="H145" s="37">
        <v>61.305999999999997</v>
      </c>
      <c r="I145" s="37">
        <v>63.677</v>
      </c>
      <c r="J145" s="37">
        <v>67.322999999999993</v>
      </c>
      <c r="K145" s="37">
        <v>74.619</v>
      </c>
      <c r="L145" s="37">
        <v>73.143000000000001</v>
      </c>
      <c r="M145" s="37">
        <v>68.242000000000004</v>
      </c>
      <c r="N145" s="37">
        <v>68.064999999999998</v>
      </c>
      <c r="O145" s="37">
        <v>71.613</v>
      </c>
      <c r="P145" s="37">
        <v>73.694000000000003</v>
      </c>
      <c r="Q145" s="37">
        <v>77.081000000000003</v>
      </c>
      <c r="S145" s="4">
        <f t="shared" si="162"/>
        <v>65.046673370838079</v>
      </c>
      <c r="T145" s="4">
        <f t="shared" si="162"/>
        <v>62.898248976943805</v>
      </c>
      <c r="U145" s="4">
        <f t="shared" si="162"/>
        <v>62.052832318404164</v>
      </c>
      <c r="V145" s="4">
        <f t="shared" si="162"/>
        <v>61.573744549988895</v>
      </c>
      <c r="W145" s="4">
        <f t="shared" si="162"/>
        <v>60.433118951503992</v>
      </c>
      <c r="X145" s="4">
        <f t="shared" si="162"/>
        <v>60.979952943210513</v>
      </c>
      <c r="Y145" s="4">
        <f t="shared" si="162"/>
        <v>63.5763891202729</v>
      </c>
      <c r="Z145" s="4">
        <f t="shared" si="162"/>
        <v>66.949841965726279</v>
      </c>
      <c r="AA145" s="4">
        <f t="shared" si="162"/>
        <v>74.15727395657197</v>
      </c>
      <c r="AB145" s="4">
        <f t="shared" si="162"/>
        <v>72.523342120565729</v>
      </c>
      <c r="AC145" s="4">
        <f t="shared" si="162"/>
        <v>67.297880021714036</v>
      </c>
      <c r="AD145" s="4">
        <f t="shared" si="162"/>
        <v>67.259532243168678</v>
      </c>
      <c r="AE145" s="4">
        <f t="shared" si="162"/>
        <v>71.32688758804818</v>
      </c>
      <c r="AF145" s="4">
        <f t="shared" si="162"/>
        <v>75.015115058399317</v>
      </c>
      <c r="AG145" s="4">
        <f t="shared" si="162"/>
        <v>79.650728124214893</v>
      </c>
      <c r="AI145" s="4">
        <f t="shared" si="163"/>
        <v>2.3243266291619165</v>
      </c>
      <c r="AJ145" s="4">
        <f t="shared" si="163"/>
        <v>-1.0432489769438078</v>
      </c>
      <c r="AK145" s="4">
        <f t="shared" si="163"/>
        <v>6.0167681595835631E-2</v>
      </c>
      <c r="AL145" s="4">
        <f t="shared" si="163"/>
        <v>0.16825545001110243</v>
      </c>
      <c r="AM145" s="4">
        <f t="shared" si="163"/>
        <v>-0.94911895150399062</v>
      </c>
      <c r="AN145" s="4">
        <f t="shared" si="163"/>
        <v>0.3260470567894842</v>
      </c>
      <c r="AO145" s="4">
        <f t="shared" si="163"/>
        <v>0.1006108797270997</v>
      </c>
      <c r="AP145" s="4">
        <f t="shared" si="163"/>
        <v>0.37315803427371463</v>
      </c>
      <c r="AQ145" s="4">
        <f t="shared" si="163"/>
        <v>0.4617260434280297</v>
      </c>
      <c r="AR145" s="4">
        <f t="shared" si="163"/>
        <v>0.61965787943427131</v>
      </c>
      <c r="AS145" s="4">
        <f t="shared" si="163"/>
        <v>0.94411997828596839</v>
      </c>
      <c r="AT145" s="4">
        <f t="shared" si="163"/>
        <v>0.80546775683131955</v>
      </c>
      <c r="AU145" s="4">
        <f t="shared" si="163"/>
        <v>0.28611241195181947</v>
      </c>
      <c r="AV145" s="4">
        <f t="shared" si="163"/>
        <v>-1.3211150583993145</v>
      </c>
      <c r="AW145" s="4">
        <f t="shared" si="163"/>
        <v>-2.5697281242148904</v>
      </c>
      <c r="AY145" s="2">
        <f t="shared" si="167"/>
        <v>64.634323440555775</v>
      </c>
      <c r="AZ145" s="2">
        <f t="shared" si="167"/>
        <v>62.462182767395603</v>
      </c>
      <c r="BA145" s="2">
        <f t="shared" si="167"/>
        <v>61.129512414930517</v>
      </c>
      <c r="BB145" s="2">
        <f t="shared" si="167"/>
        <v>60.331659831489823</v>
      </c>
      <c r="BC145" s="2">
        <f t="shared" si="167"/>
        <v>58.802430596475482</v>
      </c>
      <c r="BD145" s="2">
        <f t="shared" si="167"/>
        <v>58.18437784022499</v>
      </c>
      <c r="BE145" s="2">
        <f t="shared" si="167"/>
        <v>58.639259225810683</v>
      </c>
      <c r="BF145" s="2">
        <f t="shared" si="167"/>
        <v>58.572543287686322</v>
      </c>
      <c r="BG145" s="2">
        <f t="shared" si="167"/>
        <v>59.215572458942319</v>
      </c>
      <c r="BH145" s="2">
        <f t="shared" si="167"/>
        <v>61.47036497944756</v>
      </c>
      <c r="BI145" s="2">
        <f t="shared" si="167"/>
        <v>59.19605367002692</v>
      </c>
      <c r="BJ145" s="2">
        <f t="shared" si="167"/>
        <v>62.55467525364547</v>
      </c>
      <c r="BK145" s="2">
        <f t="shared" si="167"/>
        <v>65.981589870903832</v>
      </c>
      <c r="BL145" s="2">
        <f t="shared" si="167"/>
        <v>68.474698546806536</v>
      </c>
      <c r="BM145" s="2">
        <f t="shared" si="167"/>
        <v>66.826181328434743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89.25024630021143</v>
      </c>
      <c r="DL145" s="2">
        <f t="shared" si="164"/>
        <v>92.435424343098788</v>
      </c>
      <c r="DM145" s="2">
        <f t="shared" si="164"/>
        <v>106.61279655889581</v>
      </c>
      <c r="DN145" s="2">
        <f t="shared" si="164"/>
        <v>94.506069418386517</v>
      </c>
      <c r="DO145" s="2">
        <f t="shared" si="164"/>
        <v>96.684441275797383</v>
      </c>
      <c r="DP145" s="2">
        <f t="shared" si="164"/>
        <v>98.239949556844323</v>
      </c>
      <c r="DQ145" s="2">
        <f t="shared" si="164"/>
        <v>91.863614035087735</v>
      </c>
      <c r="DR145" s="2">
        <f t="shared" si="164"/>
        <v>77.801798482693229</v>
      </c>
      <c r="DS145" s="2">
        <f t="shared" si="164"/>
        <v>83.616891180654306</v>
      </c>
      <c r="DT145" s="2">
        <f t="shared" si="164"/>
        <v>79.506444049312478</v>
      </c>
      <c r="DU145" s="2">
        <f t="shared" si="164"/>
        <v>104.4366530254951</v>
      </c>
      <c r="DV145" s="2">
        <f t="shared" si="164"/>
        <v>116.06429565597986</v>
      </c>
      <c r="DW145" s="2">
        <f t="shared" si="164"/>
        <v>113.22355018761728</v>
      </c>
      <c r="DX145" s="2">
        <f t="shared" si="164"/>
        <v>118.43407919347916</v>
      </c>
      <c r="DY145" s="2">
        <f t="shared" si="164"/>
        <v>103.99896141215106</v>
      </c>
      <c r="EA145" s="2">
        <f t="shared" si="152"/>
        <v>64.612349826728163</v>
      </c>
      <c r="EB145" s="2">
        <f t="shared" si="152"/>
        <v>62.427505616351624</v>
      </c>
      <c r="EC145" s="2">
        <f t="shared" si="152"/>
        <v>61.077133514986379</v>
      </c>
      <c r="ED145" s="2">
        <f t="shared" si="152"/>
        <v>60.285925844613814</v>
      </c>
      <c r="EE145" s="2">
        <f t="shared" si="151"/>
        <v>58.751406276980504</v>
      </c>
      <c r="EF145" s="2">
        <f t="shared" si="151"/>
        <v>58.130390519104395</v>
      </c>
      <c r="EG145" s="2">
        <f t="shared" si="151"/>
        <v>58.594119808217656</v>
      </c>
      <c r="EH145" s="2">
        <f t="shared" si="151"/>
        <v>58.541780733746478</v>
      </c>
      <c r="EI145" s="2">
        <f t="shared" si="151"/>
        <v>59.165304829670248</v>
      </c>
      <c r="EJ145" s="2">
        <f t="shared" si="151"/>
        <v>61.442595076842935</v>
      </c>
      <c r="EK145" s="2">
        <f t="shared" si="151"/>
        <v>59.138475269050495</v>
      </c>
      <c r="EL145" s="2">
        <f t="shared" si="151"/>
        <v>62.477700612065874</v>
      </c>
      <c r="EM145" s="2">
        <f t="shared" si="135"/>
        <v>65.925789488355065</v>
      </c>
      <c r="EN145" s="2">
        <f t="shared" si="135"/>
        <v>68.397054997940799</v>
      </c>
      <c r="EO145" s="2">
        <f t="shared" si="135"/>
        <v>66.757530632805853</v>
      </c>
      <c r="EQ145" s="2">
        <f t="shared" si="165"/>
        <v>64.487244265324478</v>
      </c>
      <c r="ER145" s="2">
        <f t="shared" si="165"/>
        <v>62.511880850681244</v>
      </c>
      <c r="ES145" s="2">
        <f t="shared" si="165"/>
        <v>61.10820565222572</v>
      </c>
      <c r="ET145" s="2">
        <f t="shared" si="165"/>
        <v>60.443197026001243</v>
      </c>
      <c r="EU145" s="2">
        <f t="shared" si="165"/>
        <v>58.837160532200016</v>
      </c>
      <c r="EV145" s="2">
        <f t="shared" si="165"/>
        <v>58.208565194179982</v>
      </c>
      <c r="EW145" s="2">
        <f t="shared" si="165"/>
        <v>58.652675277898481</v>
      </c>
      <c r="EX145" s="2">
        <f t="shared" si="165"/>
        <v>58.658363848964385</v>
      </c>
      <c r="EY145" s="2">
        <f t="shared" si="165"/>
        <v>59.551029081731137</v>
      </c>
      <c r="EZ145" s="2">
        <f t="shared" si="165"/>
        <v>61.528637865431925</v>
      </c>
      <c r="FA145" s="2">
        <f t="shared" si="165"/>
        <v>59.108631278498109</v>
      </c>
      <c r="FB145" s="2">
        <f t="shared" si="165"/>
        <v>62.576929733933525</v>
      </c>
      <c r="FC145" s="2">
        <f t="shared" si="165"/>
        <v>65.997633603151016</v>
      </c>
      <c r="FD145" s="2">
        <f t="shared" si="165"/>
        <v>68.681717605689371</v>
      </c>
      <c r="FE145" s="2">
        <f t="shared" si="165"/>
        <v>66.815436434831668</v>
      </c>
      <c r="FG145" s="2">
        <f t="shared" si="166"/>
        <v>0.99900452638717741</v>
      </c>
      <c r="FH145" s="2">
        <f t="shared" si="166"/>
        <v>0.99891564667879129</v>
      </c>
      <c r="FI145" s="2">
        <f t="shared" si="166"/>
        <v>0.99886655965512416</v>
      </c>
      <c r="FJ145" s="2">
        <f t="shared" si="166"/>
        <v>0.99876678432621446</v>
      </c>
      <c r="FK145" s="2">
        <f t="shared" si="166"/>
        <v>0.9987087314229669</v>
      </c>
      <c r="FL145" s="2">
        <f t="shared" si="166"/>
        <v>0.99871218026048192</v>
      </c>
      <c r="FM145" s="2">
        <f t="shared" si="166"/>
        <v>0.99869917554809606</v>
      </c>
      <c r="FN145" s="2">
        <f t="shared" si="166"/>
        <v>0.99864834029341676</v>
      </c>
      <c r="FO145" s="2">
        <f t="shared" si="166"/>
        <v>0.99866341623671862</v>
      </c>
      <c r="FP145" s="2">
        <f t="shared" si="166"/>
        <v>0.99864422047986356</v>
      </c>
      <c r="FQ145" s="2">
        <f t="shared" si="166"/>
        <v>0.99870624062706204</v>
      </c>
      <c r="FR145" s="2">
        <f t="shared" si="166"/>
        <v>0.99861090126375884</v>
      </c>
      <c r="FS145" s="2">
        <f t="shared" si="166"/>
        <v>0.9988601584758795</v>
      </c>
      <c r="FT145" s="2">
        <f t="shared" si="166"/>
        <v>0.99857772511306253</v>
      </c>
      <c r="FU145" s="2">
        <f t="shared" si="166"/>
        <v>0.99818761013563428</v>
      </c>
      <c r="FW145" s="2">
        <f t="shared" si="169"/>
        <v>2.0404864168772251E-2</v>
      </c>
      <c r="FX145" s="2">
        <f t="shared" si="169"/>
        <v>2.5338770636312121E-2</v>
      </c>
      <c r="FY145" s="2">
        <f t="shared" si="169"/>
        <v>2.4682638133117534E-2</v>
      </c>
      <c r="FZ145" s="2">
        <f t="shared" si="169"/>
        <v>2.246546017188894E-2</v>
      </c>
      <c r="GA145" s="2">
        <f t="shared" si="169"/>
        <v>2.3819032236715922E-2</v>
      </c>
      <c r="GB145" s="2">
        <f t="shared" si="169"/>
        <v>2.9849043135370592E-2</v>
      </c>
      <c r="GC145" s="2">
        <f t="shared" si="169"/>
        <v>3.1792862569152244E-2</v>
      </c>
      <c r="GD145" s="2">
        <f t="shared" si="169"/>
        <v>4.0568173115589648E-2</v>
      </c>
      <c r="GE145" s="2">
        <f t="shared" si="169"/>
        <v>4.5592248542619541E-2</v>
      </c>
      <c r="GF145" s="2">
        <f t="shared" si="169"/>
        <v>3.8112503867947671E-2</v>
      </c>
      <c r="GG145" s="2">
        <f t="shared" si="169"/>
        <v>3.4396910533479583E-2</v>
      </c>
      <c r="GH145" s="2">
        <f t="shared" si="169"/>
        <v>2.557283665182521E-2</v>
      </c>
      <c r="GI145" s="2">
        <f t="shared" si="169"/>
        <v>2.6285116201741451E-2</v>
      </c>
      <c r="GJ145" s="2">
        <f t="shared" si="169"/>
        <v>2.2753764488376831E-2</v>
      </c>
      <c r="GK145" s="2">
        <f t="shared" si="169"/>
        <v>1.9941075151982412E-2</v>
      </c>
      <c r="GM145" s="86">
        <f t="shared" si="170"/>
        <v>7.3001332271261425E-67</v>
      </c>
      <c r="GN145" s="86">
        <f t="shared" si="170"/>
        <v>8.1241637565480919E-66</v>
      </c>
      <c r="GO145" s="86">
        <f t="shared" si="170"/>
        <v>1.3047913604989304E-77</v>
      </c>
      <c r="GP145" s="86">
        <f t="shared" si="170"/>
        <v>1.0164569522212842E-89</v>
      </c>
      <c r="GQ145" s="86">
        <f t="shared" si="170"/>
        <v>4.8453625667252832E-92</v>
      </c>
      <c r="GR145" s="86">
        <f t="shared" si="170"/>
        <v>2.3847687007794877E-90</v>
      </c>
      <c r="GS145" s="86">
        <f t="shared" si="170"/>
        <v>3.4580801810763037E-105</v>
      </c>
      <c r="GT145" s="86">
        <f t="shared" si="170"/>
        <v>1.7378815165824909E-120</v>
      </c>
      <c r="GU145" s="86">
        <f t="shared" si="170"/>
        <v>5.0387703667513187E-115</v>
      </c>
      <c r="GV145" s="86">
        <f t="shared" si="170"/>
        <v>8.7224478945188711E-112</v>
      </c>
      <c r="GW145" s="86">
        <f t="shared" si="170"/>
        <v>7.3176523789103548E-103</v>
      </c>
      <c r="GX145" s="86">
        <f t="shared" si="170"/>
        <v>3.8925029336785007E-82</v>
      </c>
      <c r="GY145" s="86">
        <f t="shared" si="170"/>
        <v>1.1880838062227304E-82</v>
      </c>
      <c r="GZ145" s="86">
        <f t="shared" si="170"/>
        <v>4.8755975225533104E-83</v>
      </c>
      <c r="HA145" s="86">
        <f t="shared" si="170"/>
        <v>1.8564684824366653E-123</v>
      </c>
      <c r="HC145" s="86">
        <f t="shared" si="153"/>
        <v>4.3501621386639583E-25</v>
      </c>
      <c r="HD145" s="86">
        <f t="shared" si="153"/>
        <v>1.0216824203229635E-19</v>
      </c>
      <c r="HE145" s="86">
        <f t="shared" si="153"/>
        <v>4.8960073975251338E-32</v>
      </c>
      <c r="HF145" s="86">
        <f t="shared" si="153"/>
        <v>2.9073661239447371E-38</v>
      </c>
      <c r="HG145" s="86">
        <f t="shared" si="153"/>
        <v>1.2276053640182627E-49</v>
      </c>
      <c r="HH145" s="86">
        <f t="shared" si="153"/>
        <v>3.9884433394365535E-49</v>
      </c>
      <c r="HI145" s="86">
        <f t="shared" si="153"/>
        <v>5.1530599500610956E-45</v>
      </c>
      <c r="HJ145" s="86">
        <f t="shared" si="153"/>
        <v>1.3638376599351964E-71</v>
      </c>
      <c r="HK145" s="86">
        <f t="shared" si="153"/>
        <v>4.3337180355781826E-73</v>
      </c>
      <c r="HL145" s="86">
        <f t="shared" si="161"/>
        <v>7.7378196671071023E-60</v>
      </c>
      <c r="HM145" s="86">
        <f t="shared" si="161"/>
        <v>2.7606488226697217E-53</v>
      </c>
      <c r="HN145" s="86">
        <f t="shared" si="161"/>
        <v>3.3194411973881614E-45</v>
      </c>
      <c r="HO145" s="86">
        <f t="shared" si="161"/>
        <v>1.3823280051701209E-35</v>
      </c>
      <c r="HP145" s="86">
        <f t="shared" si="161"/>
        <v>7.31319823455134E-36</v>
      </c>
      <c r="HQ145" s="86">
        <f t="shared" si="161"/>
        <v>2.6688795357763141E-60</v>
      </c>
      <c r="HS145" s="86">
        <f t="shared" si="171"/>
        <v>3.2362662555207061E-2</v>
      </c>
      <c r="HT145" s="86">
        <f t="shared" si="171"/>
        <v>5.0358228677821498E-2</v>
      </c>
      <c r="HU145" s="86">
        <f t="shared" si="171"/>
        <v>4.1273939520770825E-2</v>
      </c>
      <c r="HV145" s="86">
        <f t="shared" si="171"/>
        <v>3.6409468445280126E-2</v>
      </c>
      <c r="HW145" s="86">
        <f t="shared" si="171"/>
        <v>4.1690342310665797E-2</v>
      </c>
      <c r="HX145" s="86">
        <f t="shared" si="171"/>
        <v>7.3619543314481867E-2</v>
      </c>
      <c r="HY145" s="86">
        <f t="shared" si="171"/>
        <v>0.10582019650812326</v>
      </c>
      <c r="HZ145" s="86">
        <f t="shared" si="171"/>
        <v>0.20340210513452844</v>
      </c>
      <c r="IA145" s="86">
        <f t="shared" si="171"/>
        <v>0.31064181479325709</v>
      </c>
      <c r="IB145" s="86">
        <f t="shared" si="171"/>
        <v>0.20781506224407731</v>
      </c>
      <c r="IC145" s="86">
        <f t="shared" si="171"/>
        <v>0.10799313515143147</v>
      </c>
      <c r="ID145" s="86">
        <f t="shared" si="171"/>
        <v>5.5352261976399357E-2</v>
      </c>
      <c r="IE145" s="86">
        <f t="shared" si="171"/>
        <v>5.7178397334379488E-2</v>
      </c>
      <c r="IF145" s="86">
        <f t="shared" si="171"/>
        <v>2.5297065308188364E-2</v>
      </c>
      <c r="IG145" s="86">
        <f t="shared" si="171"/>
        <v>3.7765295321574417E-2</v>
      </c>
      <c r="II145" s="86">
        <f t="shared" si="172"/>
        <v>3.9815822014609515E-17</v>
      </c>
      <c r="IJ145" s="86">
        <f t="shared" si="172"/>
        <v>2.1177790741763685E-21</v>
      </c>
      <c r="IK145" s="86">
        <f t="shared" si="172"/>
        <v>7.0499561348119135E-21</v>
      </c>
      <c r="IL145" s="86">
        <f t="shared" si="172"/>
        <v>4.3059589325008662E-24</v>
      </c>
      <c r="IM145" s="86">
        <f t="shared" si="172"/>
        <v>3.7705593656624423E-22</v>
      </c>
      <c r="IN145" s="86">
        <f t="shared" si="172"/>
        <v>7.4802948349656178E-23</v>
      </c>
      <c r="IO145" s="86">
        <f t="shared" si="172"/>
        <v>7.9898427975466442E-22</v>
      </c>
      <c r="IP145" s="86">
        <f t="shared" si="172"/>
        <v>8.3494704807552853E-19</v>
      </c>
      <c r="IQ145" s="86">
        <f t="shared" si="172"/>
        <v>7.197224066775883E-17</v>
      </c>
      <c r="IR145" s="86">
        <f t="shared" si="172"/>
        <v>6.2242030351880344E-19</v>
      </c>
      <c r="IS145" s="86">
        <f t="shared" si="172"/>
        <v>4.0893569636731709E-24</v>
      </c>
      <c r="IT145" s="86">
        <f t="shared" si="172"/>
        <v>1.7554351790848127E-21</v>
      </c>
      <c r="IU145" s="86">
        <f t="shared" si="172"/>
        <v>1.4085329729360391E-20</v>
      </c>
      <c r="IV145" s="86">
        <f t="shared" si="172"/>
        <v>8.9734105225491884E-32</v>
      </c>
      <c r="IW145" s="86">
        <f t="shared" si="172"/>
        <v>1.614410269661734E-25</v>
      </c>
      <c r="IY145" s="86">
        <f t="shared" si="173"/>
        <v>3.2362662555207103E-2</v>
      </c>
      <c r="IZ145" s="86">
        <f t="shared" si="173"/>
        <v>5.0358228677821498E-2</v>
      </c>
      <c r="JA145" s="86">
        <f t="shared" si="173"/>
        <v>4.1273939520770825E-2</v>
      </c>
      <c r="JB145" s="86">
        <f t="shared" si="173"/>
        <v>3.6409468445280126E-2</v>
      </c>
      <c r="JC145" s="86">
        <f t="shared" si="173"/>
        <v>4.1690342310665797E-2</v>
      </c>
      <c r="JD145" s="86">
        <f t="shared" si="173"/>
        <v>7.3619543314481867E-2</v>
      </c>
      <c r="JE145" s="86">
        <f t="shared" si="173"/>
        <v>0.10582019650812326</v>
      </c>
      <c r="JF145" s="86">
        <f t="shared" si="173"/>
        <v>0.20340210513452844</v>
      </c>
      <c r="JG145" s="86">
        <f t="shared" si="173"/>
        <v>0.31064181479325714</v>
      </c>
      <c r="JH145" s="86">
        <f t="shared" si="173"/>
        <v>0.20781506224407731</v>
      </c>
      <c r="JI145" s="86">
        <f t="shared" si="173"/>
        <v>0.10799313515143147</v>
      </c>
      <c r="JJ145" s="86">
        <f t="shared" si="173"/>
        <v>5.5352261976399357E-2</v>
      </c>
      <c r="JK145" s="86">
        <f t="shared" si="173"/>
        <v>5.7178397334379488E-2</v>
      </c>
      <c r="JL145" s="86">
        <f t="shared" si="173"/>
        <v>2.5297065308188364E-2</v>
      </c>
      <c r="JM145" s="86">
        <f t="shared" si="173"/>
        <v>3.7765295321574417E-2</v>
      </c>
    </row>
    <row r="146" spans="2:273" x14ac:dyDescent="0.25">
      <c r="B146" s="2">
        <v>119</v>
      </c>
      <c r="C146" s="37">
        <v>67.581000000000003</v>
      </c>
      <c r="D146" s="37">
        <v>62.918999999999997</v>
      </c>
      <c r="E146" s="37">
        <v>62.645000000000003</v>
      </c>
      <c r="F146" s="37">
        <v>62.387</v>
      </c>
      <c r="G146" s="37">
        <v>60.805999999999997</v>
      </c>
      <c r="H146" s="37">
        <v>62.935000000000002</v>
      </c>
      <c r="I146" s="37">
        <v>65.242000000000004</v>
      </c>
      <c r="J146" s="37">
        <v>69.144999999999996</v>
      </c>
      <c r="K146" s="37">
        <v>76.19</v>
      </c>
      <c r="L146" s="37">
        <v>75.302000000000007</v>
      </c>
      <c r="M146" s="37">
        <v>71.322999999999993</v>
      </c>
      <c r="N146" s="37">
        <v>68.613</v>
      </c>
      <c r="O146" s="37">
        <v>72.338999999999999</v>
      </c>
      <c r="P146" s="37">
        <v>76.822999999999993</v>
      </c>
      <c r="Q146" s="37">
        <v>82.79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65.214915967498442</v>
      </c>
      <c r="T146" s="4">
        <f t="shared" si="174"/>
        <v>62.978939804780786</v>
      </c>
      <c r="U146" s="4">
        <f t="shared" si="174"/>
        <v>62.415734103247267</v>
      </c>
      <c r="V146" s="4">
        <f t="shared" si="174"/>
        <v>62.108839525660919</v>
      </c>
      <c r="W146" s="4">
        <f t="shared" si="174"/>
        <v>61.157739602085094</v>
      </c>
      <c r="X146" s="4">
        <f t="shared" si="174"/>
        <v>62.182531641324616</v>
      </c>
      <c r="Y146" s="4">
        <f t="shared" si="174"/>
        <v>65.446999109988099</v>
      </c>
      <c r="Z146" s="4">
        <f t="shared" si="174"/>
        <v>68.899738803748306</v>
      </c>
      <c r="AA146" s="4">
        <f t="shared" si="174"/>
        <v>75.723474828349339</v>
      </c>
      <c r="AB146" s="4">
        <f t="shared" si="174"/>
        <v>75.011099037129668</v>
      </c>
      <c r="AC146" s="4">
        <f t="shared" si="174"/>
        <v>70.744020136154958</v>
      </c>
      <c r="AD146" s="4">
        <f t="shared" si="174"/>
        <v>69.446445598419302</v>
      </c>
      <c r="AE146" s="4">
        <f t="shared" si="174"/>
        <v>73.789311235678625</v>
      </c>
      <c r="AF146" s="4">
        <f t="shared" si="174"/>
        <v>78.405095481716018</v>
      </c>
      <c r="AG146" s="4">
        <f t="shared" si="174"/>
        <v>84.602709474956725</v>
      </c>
      <c r="AI146" s="4">
        <f t="shared" ref="AI146:AW162" si="175">IF(OR($B146 &lt; C$230, $B146 &gt; C$233), 0, C146-S146)</f>
        <v>2.3660840325015613</v>
      </c>
      <c r="AJ146" s="4">
        <f t="shared" si="175"/>
        <v>-5.993980478078953E-2</v>
      </c>
      <c r="AK146" s="4">
        <f t="shared" si="175"/>
        <v>0.2292658967527359</v>
      </c>
      <c r="AL146" s="4">
        <f t="shared" si="175"/>
        <v>0.27816047433908153</v>
      </c>
      <c r="AM146" s="4">
        <f t="shared" si="175"/>
        <v>-0.35173960208509669</v>
      </c>
      <c r="AN146" s="4">
        <f t="shared" si="175"/>
        <v>0.75246835867538664</v>
      </c>
      <c r="AO146" s="4">
        <f t="shared" si="175"/>
        <v>-0.20499910998809412</v>
      </c>
      <c r="AP146" s="4">
        <f t="shared" si="175"/>
        <v>0.24526119625168974</v>
      </c>
      <c r="AQ146" s="4">
        <f t="shared" si="175"/>
        <v>0.46652517165065888</v>
      </c>
      <c r="AR146" s="4">
        <f t="shared" si="175"/>
        <v>0.29090096287033873</v>
      </c>
      <c r="AS146" s="4">
        <f t="shared" si="175"/>
        <v>0.57897986384503497</v>
      </c>
      <c r="AT146" s="4">
        <f t="shared" si="175"/>
        <v>-0.83344559841930277</v>
      </c>
      <c r="AU146" s="4">
        <f t="shared" si="175"/>
        <v>-1.4503112356786261</v>
      </c>
      <c r="AV146" s="4">
        <f t="shared" si="175"/>
        <v>-1.5820954817160242</v>
      </c>
      <c r="AW146" s="4">
        <f t="shared" si="175"/>
        <v>-1.8127094749567192</v>
      </c>
      <c r="AY146" s="2">
        <f t="shared" si="167"/>
        <v>64.608128766050868</v>
      </c>
      <c r="AZ146" s="2">
        <f t="shared" si="167"/>
        <v>62.31979561099449</v>
      </c>
      <c r="BA146" s="2">
        <f t="shared" si="167"/>
        <v>61.002528502579729</v>
      </c>
      <c r="BB146" s="2">
        <f t="shared" si="167"/>
        <v>60.142197660067652</v>
      </c>
      <c r="BC146" s="2">
        <f t="shared" si="167"/>
        <v>58.642182520731929</v>
      </c>
      <c r="BD146" s="2">
        <f t="shared" si="167"/>
        <v>58.016108976790086</v>
      </c>
      <c r="BE146" s="2">
        <f t="shared" si="167"/>
        <v>58.469029178784666</v>
      </c>
      <c r="BF146" s="2">
        <f t="shared" si="167"/>
        <v>58.382943883537116</v>
      </c>
      <c r="BG146" s="2">
        <f t="shared" si="167"/>
        <v>58.978102158771854</v>
      </c>
      <c r="BH146" s="2">
        <f t="shared" si="167"/>
        <v>61.241826919963536</v>
      </c>
      <c r="BI146" s="2">
        <f t="shared" si="167"/>
        <v>59.045726390006358</v>
      </c>
      <c r="BJ146" s="2">
        <f t="shared" si="167"/>
        <v>62.395312971442237</v>
      </c>
      <c r="BK146" s="2">
        <f t="shared" si="167"/>
        <v>65.852796212618728</v>
      </c>
      <c r="BL146" s="2">
        <f t="shared" si="167"/>
        <v>68.30664016976408</v>
      </c>
      <c r="BM146" s="2">
        <f t="shared" si="167"/>
        <v>66.741173559288839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89.368640591966198</v>
      </c>
      <c r="DL146" s="2">
        <f t="shared" si="176"/>
        <v>92.578982784657228</v>
      </c>
      <c r="DM146" s="2">
        <f t="shared" si="176"/>
        <v>106.90968497960728</v>
      </c>
      <c r="DN146" s="2">
        <f t="shared" si="176"/>
        <v>94.68940572232647</v>
      </c>
      <c r="DO146" s="2">
        <f t="shared" si="176"/>
        <v>96.873152532833046</v>
      </c>
      <c r="DP146" s="2">
        <f t="shared" si="176"/>
        <v>98.438615384615417</v>
      </c>
      <c r="DQ146" s="2">
        <f t="shared" si="176"/>
        <v>91.968279014844825</v>
      </c>
      <c r="DR146" s="2">
        <f t="shared" si="176"/>
        <v>77.760833096254146</v>
      </c>
      <c r="DS146" s="2">
        <f t="shared" si="176"/>
        <v>83.602300142247472</v>
      </c>
      <c r="DT146" s="2">
        <f t="shared" si="176"/>
        <v>79.417926505452826</v>
      </c>
      <c r="DU146" s="2">
        <f t="shared" si="176"/>
        <v>104.63270445344128</v>
      </c>
      <c r="DV146" s="2">
        <f t="shared" si="176"/>
        <v>116.39295754458911</v>
      </c>
      <c r="DW146" s="2">
        <f t="shared" si="176"/>
        <v>113.53824727954974</v>
      </c>
      <c r="DX146" s="2">
        <f t="shared" si="176"/>
        <v>118.80948665808663</v>
      </c>
      <c r="DY146" s="2">
        <f t="shared" si="176"/>
        <v>104.30713929939792</v>
      </c>
      <c r="EA146" s="2">
        <f t="shared" si="152"/>
        <v>64.58949338179734</v>
      </c>
      <c r="EB146" s="2">
        <f t="shared" si="152"/>
        <v>62.286658876729661</v>
      </c>
      <c r="EC146" s="2">
        <f t="shared" si="152"/>
        <v>60.95393819668071</v>
      </c>
      <c r="ED146" s="2">
        <f t="shared" si="152"/>
        <v>60.098498873848257</v>
      </c>
      <c r="EE146" s="2">
        <f t="shared" si="151"/>
        <v>58.594386769338456</v>
      </c>
      <c r="EF146" s="2">
        <f t="shared" si="151"/>
        <v>57.96557061299697</v>
      </c>
      <c r="EG146" s="2">
        <f t="shared" si="151"/>
        <v>58.426790823437599</v>
      </c>
      <c r="EH146" s="2">
        <f t="shared" si="151"/>
        <v>58.353238282155502</v>
      </c>
      <c r="EI146" s="2">
        <f t="shared" si="151"/>
        <v>58.927003660858098</v>
      </c>
      <c r="EJ146" s="2">
        <f t="shared" si="151"/>
        <v>61.215248567335252</v>
      </c>
      <c r="EK146" s="2">
        <f t="shared" si="151"/>
        <v>58.992980491861815</v>
      </c>
      <c r="EL146" s="2">
        <f t="shared" si="151"/>
        <v>62.323729870187144</v>
      </c>
      <c r="EM146" s="2">
        <f t="shared" si="135"/>
        <v>65.800259332924881</v>
      </c>
      <c r="EN146" s="2">
        <f t="shared" si="135"/>
        <v>68.232690528049872</v>
      </c>
      <c r="EO146" s="2">
        <f t="shared" si="135"/>
        <v>66.67764221195435</v>
      </c>
      <c r="EQ146" s="2">
        <f t="shared" ref="EQ146:FE162" si="177">CU$228*$B146+CU$229</f>
        <v>64.416487229150164</v>
      </c>
      <c r="ER146" s="2">
        <f t="shared" si="177"/>
        <v>62.401270091417437</v>
      </c>
      <c r="ES146" s="2">
        <f t="shared" si="177"/>
        <v>60.993963051252663</v>
      </c>
      <c r="ET146" s="2">
        <f t="shared" si="177"/>
        <v>60.293374264158992</v>
      </c>
      <c r="EU146" s="2">
        <f t="shared" si="177"/>
        <v>58.698450435366851</v>
      </c>
      <c r="EV146" s="2">
        <f t="shared" si="177"/>
        <v>58.057409892084934</v>
      </c>
      <c r="EW146" s="2">
        <f t="shared" si="177"/>
        <v>58.497037371565554</v>
      </c>
      <c r="EX146" s="2">
        <f t="shared" si="177"/>
        <v>58.483652057495647</v>
      </c>
      <c r="EY146" s="2">
        <f t="shared" si="177"/>
        <v>59.349255222793666</v>
      </c>
      <c r="EZ146" s="2">
        <f t="shared" si="177"/>
        <v>61.31295909901278</v>
      </c>
      <c r="FA146" s="2">
        <f t="shared" si="177"/>
        <v>58.963410070991436</v>
      </c>
      <c r="FB146" s="2">
        <f t="shared" si="177"/>
        <v>62.433696350738273</v>
      </c>
      <c r="FC146" s="2">
        <f t="shared" si="177"/>
        <v>65.901343408185866</v>
      </c>
      <c r="FD146" s="2">
        <f t="shared" si="177"/>
        <v>68.5675754634199</v>
      </c>
      <c r="FE146" s="2">
        <f t="shared" si="177"/>
        <v>66.738262222701479</v>
      </c>
      <c r="FG146" s="2">
        <f t="shared" ref="FG146:FU162" si="178">POWER(10,($B146-C$231)/C$229)/(1+POWER(10,($B146-C$231)/C$229))</f>
        <v>0.99909203774559319</v>
      </c>
      <c r="FH146" s="2">
        <f t="shared" si="178"/>
        <v>0.99901096365208431</v>
      </c>
      <c r="FI146" s="2">
        <f t="shared" si="178"/>
        <v>0.99896618701706086</v>
      </c>
      <c r="FJ146" s="2">
        <f t="shared" si="178"/>
        <v>0.99887517188358155</v>
      </c>
      <c r="FK146" s="2">
        <f t="shared" si="178"/>
        <v>0.99882221524410375</v>
      </c>
      <c r="FL146" s="2">
        <f t="shared" si="178"/>
        <v>0.99882536133520838</v>
      </c>
      <c r="FM146" s="2">
        <f t="shared" si="178"/>
        <v>0.99881349819460485</v>
      </c>
      <c r="FN146" s="2">
        <f t="shared" si="178"/>
        <v>0.99876712506893006</v>
      </c>
      <c r="FO146" s="2">
        <f t="shared" si="178"/>
        <v>0.99878087774544955</v>
      </c>
      <c r="FP146" s="2">
        <f t="shared" si="178"/>
        <v>0.99876336685906608</v>
      </c>
      <c r="FQ146" s="2">
        <f t="shared" si="178"/>
        <v>0.99881994309445876</v>
      </c>
      <c r="FR146" s="2">
        <f t="shared" si="178"/>
        <v>0.99873297203231859</v>
      </c>
      <c r="FS146" s="2">
        <f t="shared" si="178"/>
        <v>0.99896034790429988</v>
      </c>
      <c r="FT146" s="2">
        <f t="shared" si="178"/>
        <v>0.99870270753719792</v>
      </c>
      <c r="FU146" s="2">
        <f t="shared" si="178"/>
        <v>0.99834681716439699</v>
      </c>
      <c r="FW146" s="2">
        <f t="shared" si="169"/>
        <v>2.2329530196382036E-2</v>
      </c>
      <c r="FX146" s="2">
        <f t="shared" si="169"/>
        <v>2.7715654752500419E-2</v>
      </c>
      <c r="FY146" s="2">
        <f t="shared" si="169"/>
        <v>2.6999679217262578E-2</v>
      </c>
      <c r="FZ146" s="2">
        <f t="shared" si="169"/>
        <v>2.4579612726733754E-2</v>
      </c>
      <c r="GA146" s="2">
        <f t="shared" si="169"/>
        <v>2.605716967502451E-2</v>
      </c>
      <c r="GB146" s="2">
        <f t="shared" si="169"/>
        <v>3.2634843743363326E-2</v>
      </c>
      <c r="GC146" s="2">
        <f t="shared" si="169"/>
        <v>3.4753580316509075E-2</v>
      </c>
      <c r="GD146" s="2">
        <f t="shared" si="169"/>
        <v>4.4308695518411011E-2</v>
      </c>
      <c r="GE146" s="2">
        <f t="shared" si="169"/>
        <v>4.9771976542430471E-2</v>
      </c>
      <c r="GF146" s="2">
        <f t="shared" si="169"/>
        <v>4.1636431266980169E-2</v>
      </c>
      <c r="GG146" s="2">
        <f t="shared" si="169"/>
        <v>3.7590715674432354E-2</v>
      </c>
      <c r="GH146" s="2">
        <f t="shared" si="169"/>
        <v>2.7971047043392438E-2</v>
      </c>
      <c r="GI146" s="2">
        <f t="shared" si="169"/>
        <v>2.8748153189550034E-2</v>
      </c>
      <c r="GJ146" s="2">
        <f t="shared" si="169"/>
        <v>2.4894357498721639E-2</v>
      </c>
      <c r="GK146" s="2">
        <f t="shared" si="169"/>
        <v>2.1822969360208486E-2</v>
      </c>
      <c r="GM146" s="86">
        <f t="shared" si="170"/>
        <v>2.3583592287621944E-69</v>
      </c>
      <c r="GN146" s="86">
        <f t="shared" si="170"/>
        <v>3.3550294849481273E-68</v>
      </c>
      <c r="GO146" s="86">
        <f t="shared" si="170"/>
        <v>2.0126519496612595E-80</v>
      </c>
      <c r="GP146" s="86">
        <f t="shared" si="170"/>
        <v>5.361615171619627E-93</v>
      </c>
      <c r="GQ146" s="86">
        <f t="shared" si="170"/>
        <v>2.0440983475273643E-95</v>
      </c>
      <c r="GR146" s="86">
        <f t="shared" si="170"/>
        <v>1.3125061312026386E-93</v>
      </c>
      <c r="GS146" s="86">
        <f t="shared" si="170"/>
        <v>5.1614361574547731E-109</v>
      </c>
      <c r="GT146" s="86">
        <f t="shared" si="170"/>
        <v>7.4330530247149989E-125</v>
      </c>
      <c r="GU146" s="86">
        <f t="shared" si="170"/>
        <v>3.3032317145728454E-119</v>
      </c>
      <c r="GV146" s="86">
        <f t="shared" si="170"/>
        <v>7.17157220977283E-116</v>
      </c>
      <c r="GW146" s="86">
        <f t="shared" si="170"/>
        <v>1.366673837751922E-106</v>
      </c>
      <c r="GX146" s="86">
        <f t="shared" si="170"/>
        <v>3.8376659745094222E-85</v>
      </c>
      <c r="GY146" s="86">
        <f t="shared" si="170"/>
        <v>1.2518368907537812E-85</v>
      </c>
      <c r="GZ146" s="86">
        <f t="shared" si="170"/>
        <v>4.7682624457961917E-86</v>
      </c>
      <c r="HA146" s="86">
        <f t="shared" si="170"/>
        <v>7.2349867632732417E-128</v>
      </c>
      <c r="HC146" s="86">
        <f t="shared" si="153"/>
        <v>9.1964242179606427E-27</v>
      </c>
      <c r="HD146" s="86">
        <f t="shared" si="153"/>
        <v>6.2498931766920999E-21</v>
      </c>
      <c r="HE146" s="86">
        <f t="shared" si="153"/>
        <v>4.801181056796821E-34</v>
      </c>
      <c r="HF146" s="86">
        <f t="shared" si="153"/>
        <v>1.1085508020163859E-40</v>
      </c>
      <c r="HG146" s="86">
        <f t="shared" si="153"/>
        <v>8.3672249418343207E-53</v>
      </c>
      <c r="HH146" s="86">
        <f t="shared" si="153"/>
        <v>4.3021902185581285E-52</v>
      </c>
      <c r="HI146" s="86">
        <f t="shared" si="153"/>
        <v>9.4648564905548243E-48</v>
      </c>
      <c r="HJ146" s="86">
        <f t="shared" si="153"/>
        <v>6.7869837032605559E-76</v>
      </c>
      <c r="HK146" s="86">
        <f t="shared" si="153"/>
        <v>1.6856379435026156E-77</v>
      </c>
      <c r="HL146" s="86">
        <f t="shared" si="161"/>
        <v>1.79390411641158E-63</v>
      </c>
      <c r="HM146" s="86">
        <f t="shared" si="161"/>
        <v>1.8281888691007527E-56</v>
      </c>
      <c r="HN146" s="86">
        <f t="shared" si="161"/>
        <v>4.705919030254718E-48</v>
      </c>
      <c r="HO146" s="86">
        <f t="shared" si="161"/>
        <v>8.7567692951254468E-38</v>
      </c>
      <c r="HP146" s="86">
        <f t="shared" si="161"/>
        <v>3.9737313415850483E-38</v>
      </c>
      <c r="HQ146" s="86">
        <f t="shared" si="161"/>
        <v>5.5252575710333537E-64</v>
      </c>
      <c r="HS146" s="86">
        <f t="shared" si="171"/>
        <v>5.1081451030758791E-2</v>
      </c>
      <c r="HT146" s="86">
        <f t="shared" si="171"/>
        <v>8.3240847760887471E-2</v>
      </c>
      <c r="HU146" s="86">
        <f t="shared" si="171"/>
        <v>6.8793496076187316E-2</v>
      </c>
      <c r="HV146" s="86">
        <f t="shared" si="171"/>
        <v>6.2980107981321864E-2</v>
      </c>
      <c r="HW146" s="86">
        <f t="shared" si="171"/>
        <v>7.0181390305956465E-2</v>
      </c>
      <c r="HX146" s="86">
        <f t="shared" si="171"/>
        <v>0.12161780235582008</v>
      </c>
      <c r="HY146" s="86">
        <f t="shared" si="171"/>
        <v>0.16670978178612361</v>
      </c>
      <c r="HZ146" s="86">
        <f t="shared" si="171"/>
        <v>0.28882325876898302</v>
      </c>
      <c r="IA146" s="86">
        <f t="shared" si="171"/>
        <v>0.39863726249239767</v>
      </c>
      <c r="IB146" s="86">
        <f t="shared" si="171"/>
        <v>0.29238103079274091</v>
      </c>
      <c r="IC146" s="86">
        <f t="shared" si="171"/>
        <v>0.17548783331730547</v>
      </c>
      <c r="ID146" s="86">
        <f t="shared" si="171"/>
        <v>9.0863325596632072E-2</v>
      </c>
      <c r="IE146" s="86">
        <f t="shared" si="171"/>
        <v>9.2892226497238384E-2</v>
      </c>
      <c r="IF146" s="86">
        <f t="shared" si="171"/>
        <v>4.2033588152474377E-2</v>
      </c>
      <c r="IG146" s="86">
        <f t="shared" si="171"/>
        <v>5.596954418375303E-2</v>
      </c>
      <c r="II146" s="86">
        <f t="shared" si="172"/>
        <v>2.1523340631596911E-16</v>
      </c>
      <c r="IJ146" s="86">
        <f t="shared" si="172"/>
        <v>2.056730798146818E-20</v>
      </c>
      <c r="IK146" s="86">
        <f t="shared" si="172"/>
        <v>6.3501120289038645E-20</v>
      </c>
      <c r="IL146" s="86">
        <f t="shared" si="172"/>
        <v>5.2242632737332061E-23</v>
      </c>
      <c r="IM146" s="86">
        <f t="shared" si="172"/>
        <v>3.8316930575160752E-21</v>
      </c>
      <c r="IN146" s="86">
        <f t="shared" si="172"/>
        <v>9.625100061313143E-22</v>
      </c>
      <c r="IO146" s="86">
        <f t="shared" si="172"/>
        <v>9.5217278334692723E-21</v>
      </c>
      <c r="IP146" s="86">
        <f t="shared" si="172"/>
        <v>8.1524364620360548E-18</v>
      </c>
      <c r="IQ146" s="86">
        <f t="shared" si="172"/>
        <v>5.9143547538314316E-16</v>
      </c>
      <c r="IR146" s="86">
        <f t="shared" si="172"/>
        <v>5.9041676131958602E-18</v>
      </c>
      <c r="IS146" s="86">
        <f t="shared" si="172"/>
        <v>6.8758027945873914E-23</v>
      </c>
      <c r="IT146" s="86">
        <f t="shared" si="172"/>
        <v>1.7307624151698938E-20</v>
      </c>
      <c r="IU146" s="86">
        <f t="shared" si="172"/>
        <v>1.2741949283391402E-19</v>
      </c>
      <c r="IV146" s="86">
        <f t="shared" si="172"/>
        <v>2.5664494595717974E-30</v>
      </c>
      <c r="IW146" s="86">
        <f t="shared" si="172"/>
        <v>2.1111641367730204E-24</v>
      </c>
      <c r="IY146" s="86">
        <f t="shared" si="173"/>
        <v>5.1081451030759006E-2</v>
      </c>
      <c r="IZ146" s="86">
        <f t="shared" si="173"/>
        <v>8.3240847760887471E-2</v>
      </c>
      <c r="JA146" s="86">
        <f t="shared" si="173"/>
        <v>6.8793496076187316E-2</v>
      </c>
      <c r="JB146" s="86">
        <f t="shared" si="173"/>
        <v>6.2980107981321864E-2</v>
      </c>
      <c r="JC146" s="86">
        <f t="shared" si="173"/>
        <v>7.0181390305956465E-2</v>
      </c>
      <c r="JD146" s="86">
        <f t="shared" si="173"/>
        <v>0.12161780235582008</v>
      </c>
      <c r="JE146" s="86">
        <f t="shared" si="173"/>
        <v>0.16670978178612361</v>
      </c>
      <c r="JF146" s="86">
        <f t="shared" si="173"/>
        <v>0.28882325876898302</v>
      </c>
      <c r="JG146" s="86">
        <f t="shared" si="173"/>
        <v>0.39863726249239828</v>
      </c>
      <c r="JH146" s="86">
        <f t="shared" si="173"/>
        <v>0.29238103079274091</v>
      </c>
      <c r="JI146" s="86">
        <f t="shared" si="173"/>
        <v>0.17548783331730547</v>
      </c>
      <c r="JJ146" s="86">
        <f t="shared" si="173"/>
        <v>9.0863325596632072E-2</v>
      </c>
      <c r="JK146" s="86">
        <f t="shared" si="173"/>
        <v>9.2892226497238384E-2</v>
      </c>
      <c r="JL146" s="86">
        <f t="shared" si="173"/>
        <v>4.2033588152474377E-2</v>
      </c>
      <c r="JM146" s="86">
        <f t="shared" si="173"/>
        <v>5.596954418375303E-2</v>
      </c>
    </row>
    <row r="147" spans="2:273" x14ac:dyDescent="0.25">
      <c r="B147" s="2">
        <v>120</v>
      </c>
      <c r="C147" s="37">
        <v>66.935000000000002</v>
      </c>
      <c r="D147" s="37">
        <v>63.194000000000003</v>
      </c>
      <c r="E147" s="37">
        <v>62.387</v>
      </c>
      <c r="F147" s="37">
        <v>63.435000000000002</v>
      </c>
      <c r="G147" s="37">
        <v>61.968000000000004</v>
      </c>
      <c r="H147" s="37">
        <v>62.805999999999997</v>
      </c>
      <c r="I147" s="37">
        <v>67.290000000000006</v>
      </c>
      <c r="J147" s="37">
        <v>70.629000000000005</v>
      </c>
      <c r="K147" s="37">
        <v>76.412999999999997</v>
      </c>
      <c r="L147" s="37">
        <v>76.381</v>
      </c>
      <c r="M147" s="37">
        <v>74.435000000000002</v>
      </c>
      <c r="N147" s="37">
        <v>72.403000000000006</v>
      </c>
      <c r="O147" s="37">
        <v>76.483999999999995</v>
      </c>
      <c r="P147" s="37">
        <v>83.516000000000005</v>
      </c>
      <c r="Q147" s="37">
        <v>90.855000000000004</v>
      </c>
      <c r="S147" s="4">
        <f t="shared" si="174"/>
        <v>65.440913209081884</v>
      </c>
      <c r="T147" s="4">
        <f t="shared" si="174"/>
        <v>63.117641588697509</v>
      </c>
      <c r="U147" s="4">
        <f t="shared" si="174"/>
        <v>62.923710919917198</v>
      </c>
      <c r="V147" s="4">
        <f t="shared" si="174"/>
        <v>62.885405480274088</v>
      </c>
      <c r="W147" s="4">
        <f t="shared" si="174"/>
        <v>62.146692402901209</v>
      </c>
      <c r="X147" s="4">
        <f t="shared" si="174"/>
        <v>63.620367122591674</v>
      </c>
      <c r="Y147" s="4">
        <f t="shared" si="174"/>
        <v>67.430461156175099</v>
      </c>
      <c r="Z147" s="4">
        <f t="shared" si="174"/>
        <v>70.268463762027565</v>
      </c>
      <c r="AA147" s="4">
        <f t="shared" si="174"/>
        <v>75.768242601478363</v>
      </c>
      <c r="AB147" s="4">
        <f t="shared" si="174"/>
        <v>76.741564558388461</v>
      </c>
      <c r="AC147" s="4">
        <f t="shared" si="174"/>
        <v>74.315946406843864</v>
      </c>
      <c r="AD147" s="4">
        <f t="shared" si="174"/>
        <v>72.19243718884691</v>
      </c>
      <c r="AE147" s="4">
        <f t="shared" si="174"/>
        <v>76.844672598409247</v>
      </c>
      <c r="AF147" s="4">
        <f t="shared" si="174"/>
        <v>83.055293330981783</v>
      </c>
      <c r="AG147" s="4">
        <f t="shared" si="174"/>
        <v>90.85251942856803</v>
      </c>
      <c r="AI147" s="4">
        <f t="shared" si="175"/>
        <v>1.4940867909181179</v>
      </c>
      <c r="AJ147" s="4">
        <f t="shared" si="175"/>
        <v>7.6358411302493323E-2</v>
      </c>
      <c r="AK147" s="4">
        <f t="shared" si="175"/>
        <v>-0.53671091991719777</v>
      </c>
      <c r="AL147" s="4">
        <f t="shared" si="175"/>
        <v>0.54959451972591467</v>
      </c>
      <c r="AM147" s="4">
        <f t="shared" si="175"/>
        <v>-0.17869240290120558</v>
      </c>
      <c r="AN147" s="4">
        <f t="shared" si="175"/>
        <v>-0.81436712259167621</v>
      </c>
      <c r="AO147" s="4">
        <f t="shared" si="175"/>
        <v>-0.14046115617509258</v>
      </c>
      <c r="AP147" s="4">
        <f t="shared" si="175"/>
        <v>0.36053623797243972</v>
      </c>
      <c r="AQ147" s="4">
        <f t="shared" si="175"/>
        <v>0.64475739852163372</v>
      </c>
      <c r="AR147" s="4">
        <f t="shared" si="175"/>
        <v>-0.36056455838846091</v>
      </c>
      <c r="AS147" s="4">
        <f t="shared" si="175"/>
        <v>0.1190535931561385</v>
      </c>
      <c r="AT147" s="4">
        <f t="shared" si="175"/>
        <v>0.21056281115309616</v>
      </c>
      <c r="AU147" s="4">
        <f t="shared" si="175"/>
        <v>-0.36067259840925203</v>
      </c>
      <c r="AV147" s="4">
        <f t="shared" si="175"/>
        <v>0.46070666901822221</v>
      </c>
      <c r="AW147" s="4">
        <f t="shared" si="175"/>
        <v>2.4805714319739991E-3</v>
      </c>
      <c r="AY147" s="2">
        <f t="shared" si="167"/>
        <v>64.581877435708208</v>
      </c>
      <c r="AZ147" s="2">
        <f t="shared" si="167"/>
        <v>62.177785221045276</v>
      </c>
      <c r="BA147" s="2">
        <f t="shared" si="167"/>
        <v>60.875918437503785</v>
      </c>
      <c r="BB147" s="2">
        <f t="shared" si="167"/>
        <v>59.953191809341803</v>
      </c>
      <c r="BC147" s="2">
        <f t="shared" si="167"/>
        <v>58.482347727909662</v>
      </c>
      <c r="BD147" s="2">
        <f t="shared" si="167"/>
        <v>57.848266155461886</v>
      </c>
      <c r="BE147" s="2">
        <f t="shared" si="167"/>
        <v>58.299167238341198</v>
      </c>
      <c r="BF147" s="2">
        <f t="shared" si="167"/>
        <v>58.193664031591467</v>
      </c>
      <c r="BG147" s="2">
        <f t="shared" si="167"/>
        <v>58.741307183810186</v>
      </c>
      <c r="BH147" s="2">
        <f t="shared" si="167"/>
        <v>61.013563794869654</v>
      </c>
      <c r="BI147" s="2">
        <f t="shared" si="167"/>
        <v>58.895773855151113</v>
      </c>
      <c r="BJ147" s="2">
        <f t="shared" si="167"/>
        <v>62.236495170697665</v>
      </c>
      <c r="BK147" s="2">
        <f t="shared" si="167"/>
        <v>65.72451136254719</v>
      </c>
      <c r="BL147" s="2">
        <f t="shared" si="167"/>
        <v>68.13929801094811</v>
      </c>
      <c r="BM147" s="2">
        <f t="shared" si="167"/>
        <v>66.656594299282546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89.487034883720952</v>
      </c>
      <c r="DL147" s="2">
        <f t="shared" si="176"/>
        <v>92.722541226215668</v>
      </c>
      <c r="DM147" s="2">
        <f t="shared" si="176"/>
        <v>107.20657340031872</v>
      </c>
      <c r="DN147" s="2">
        <f t="shared" si="176"/>
        <v>94.872742026266437</v>
      </c>
      <c r="DO147" s="2">
        <f t="shared" si="176"/>
        <v>97.061863789868681</v>
      </c>
      <c r="DP147" s="2">
        <f t="shared" si="176"/>
        <v>98.637281212386512</v>
      </c>
      <c r="DQ147" s="2">
        <f t="shared" si="176"/>
        <v>92.072943994601914</v>
      </c>
      <c r="DR147" s="2">
        <f t="shared" si="176"/>
        <v>77.719867709815077</v>
      </c>
      <c r="DS147" s="2">
        <f t="shared" si="176"/>
        <v>83.587709103840652</v>
      </c>
      <c r="DT147" s="2">
        <f t="shared" si="176"/>
        <v>79.329408961593188</v>
      </c>
      <c r="DU147" s="2">
        <f t="shared" si="176"/>
        <v>104.82875588138744</v>
      </c>
      <c r="DV147" s="2">
        <f t="shared" si="176"/>
        <v>116.72161943319838</v>
      </c>
      <c r="DW147" s="2">
        <f t="shared" si="176"/>
        <v>113.8529443714822</v>
      </c>
      <c r="DX147" s="2">
        <f t="shared" si="176"/>
        <v>119.18489412269409</v>
      </c>
      <c r="DY147" s="2">
        <f t="shared" si="176"/>
        <v>104.61531718664477</v>
      </c>
      <c r="EA147" s="2">
        <f t="shared" si="152"/>
        <v>64.566636936866516</v>
      </c>
      <c r="EB147" s="2">
        <f t="shared" si="152"/>
        <v>62.145812137107704</v>
      </c>
      <c r="EC147" s="2">
        <f t="shared" si="152"/>
        <v>60.830742878375034</v>
      </c>
      <c r="ED147" s="2">
        <f t="shared" si="152"/>
        <v>59.911071903082707</v>
      </c>
      <c r="EE147" s="2">
        <f t="shared" si="151"/>
        <v>58.437367261696409</v>
      </c>
      <c r="EF147" s="2">
        <f t="shared" si="151"/>
        <v>57.800750706889538</v>
      </c>
      <c r="EG147" s="2">
        <f t="shared" si="151"/>
        <v>58.259461838657529</v>
      </c>
      <c r="EH147" s="2">
        <f t="shared" si="151"/>
        <v>58.16469583056454</v>
      </c>
      <c r="EI147" s="2">
        <f t="shared" si="151"/>
        <v>58.688702492045948</v>
      </c>
      <c r="EJ147" s="2">
        <f t="shared" si="151"/>
        <v>60.987902057827569</v>
      </c>
      <c r="EK147" s="2">
        <f t="shared" si="151"/>
        <v>58.847485714673141</v>
      </c>
      <c r="EL147" s="2">
        <f t="shared" ref="EL147:EO210" si="179">CP$228*$B147+CP$229</f>
        <v>62.169759128308414</v>
      </c>
      <c r="EM147" s="2">
        <f t="shared" si="135"/>
        <v>65.674729177494697</v>
      </c>
      <c r="EN147" s="2">
        <f t="shared" si="135"/>
        <v>68.068326058158945</v>
      </c>
      <c r="EO147" s="2">
        <f t="shared" si="135"/>
        <v>66.597753791102846</v>
      </c>
      <c r="EQ147" s="2">
        <f t="shared" si="177"/>
        <v>64.34573019297585</v>
      </c>
      <c r="ER147" s="2">
        <f t="shared" si="177"/>
        <v>62.290659332153638</v>
      </c>
      <c r="ES147" s="2">
        <f t="shared" si="177"/>
        <v>60.879720450279599</v>
      </c>
      <c r="ET147" s="2">
        <f t="shared" si="177"/>
        <v>60.14355150231674</v>
      </c>
      <c r="EU147" s="2">
        <f t="shared" si="177"/>
        <v>58.559740338533686</v>
      </c>
      <c r="EV147" s="2">
        <f t="shared" si="177"/>
        <v>57.906254589989885</v>
      </c>
      <c r="EW147" s="2">
        <f t="shared" si="177"/>
        <v>58.341399465232627</v>
      </c>
      <c r="EX147" s="2">
        <f t="shared" si="177"/>
        <v>58.308940266026909</v>
      </c>
      <c r="EY147" s="2">
        <f t="shared" si="177"/>
        <v>59.147481363856187</v>
      </c>
      <c r="EZ147" s="2">
        <f t="shared" si="177"/>
        <v>61.097280332593634</v>
      </c>
      <c r="FA147" s="2">
        <f t="shared" si="177"/>
        <v>58.818188863484764</v>
      </c>
      <c r="FB147" s="2">
        <f t="shared" si="177"/>
        <v>62.290462967543021</v>
      </c>
      <c r="FC147" s="2">
        <f t="shared" si="177"/>
        <v>65.805053213220717</v>
      </c>
      <c r="FD147" s="2">
        <f t="shared" si="177"/>
        <v>68.453433321150442</v>
      </c>
      <c r="FE147" s="2">
        <f t="shared" si="177"/>
        <v>66.661088010571291</v>
      </c>
      <c r="FG147" s="2">
        <f t="shared" si="178"/>
        <v>0.99917186242165101</v>
      </c>
      <c r="FH147" s="2">
        <f t="shared" si="178"/>
        <v>0.9990979096262399</v>
      </c>
      <c r="FI147" s="2">
        <f t="shared" si="178"/>
        <v>0.99905706558028862</v>
      </c>
      <c r="FJ147" s="2">
        <f t="shared" si="178"/>
        <v>0.99897404302370063</v>
      </c>
      <c r="FK147" s="2">
        <f t="shared" si="178"/>
        <v>0.99892573620777536</v>
      </c>
      <c r="FL147" s="2">
        <f t="shared" si="178"/>
        <v>0.99892860607096012</v>
      </c>
      <c r="FM147" s="2">
        <f t="shared" si="178"/>
        <v>0.99891778451002688</v>
      </c>
      <c r="FN147" s="2">
        <f t="shared" si="178"/>
        <v>0.99887548271207438</v>
      </c>
      <c r="FO147" s="2">
        <f t="shared" si="178"/>
        <v>0.99888802800862164</v>
      </c>
      <c r="FP147" s="2">
        <f t="shared" si="178"/>
        <v>0.99887205443905303</v>
      </c>
      <c r="FQ147" s="2">
        <f t="shared" si="178"/>
        <v>0.99892366355269047</v>
      </c>
      <c r="FR147" s="2">
        <f t="shared" si="178"/>
        <v>0.99884432791992062</v>
      </c>
      <c r="FS147" s="2">
        <f t="shared" si="178"/>
        <v>0.99905173927445845</v>
      </c>
      <c r="FT147" s="2">
        <f t="shared" si="178"/>
        <v>0.99881672014346534</v>
      </c>
      <c r="FU147" s="2">
        <f t="shared" si="178"/>
        <v>0.99849205998626611</v>
      </c>
      <c r="FW147" s="2">
        <f t="shared" si="169"/>
        <v>2.4431210521053594E-2</v>
      </c>
      <c r="FX147" s="2">
        <f t="shared" si="169"/>
        <v>3.0308567341076575E-2</v>
      </c>
      <c r="FY147" s="2">
        <f t="shared" si="169"/>
        <v>2.9527643586108401E-2</v>
      </c>
      <c r="FZ147" s="2">
        <f t="shared" si="169"/>
        <v>2.6887249090800976E-2</v>
      </c>
      <c r="GA147" s="2">
        <f t="shared" si="169"/>
        <v>2.8499472190039926E-2</v>
      </c>
      <c r="GB147" s="2">
        <f t="shared" si="169"/>
        <v>3.5671082382176936E-2</v>
      </c>
      <c r="GC147" s="2">
        <f t="shared" si="169"/>
        <v>3.7979200211816652E-2</v>
      </c>
      <c r="GD147" s="2">
        <f t="shared" si="169"/>
        <v>4.8376716633728611E-2</v>
      </c>
      <c r="GE147" s="2">
        <f t="shared" si="169"/>
        <v>5.4313080505328508E-2</v>
      </c>
      <c r="GF147" s="2">
        <f t="shared" si="169"/>
        <v>4.5470782562031083E-2</v>
      </c>
      <c r="GG147" s="2">
        <f t="shared" si="169"/>
        <v>4.1068457777635965E-2</v>
      </c>
      <c r="GH147" s="2">
        <f t="shared" si="169"/>
        <v>3.058710097305245E-2</v>
      </c>
      <c r="GI147" s="2">
        <f t="shared" si="169"/>
        <v>3.1434537263397115E-2</v>
      </c>
      <c r="GJ147" s="2">
        <f t="shared" si="169"/>
        <v>2.7230718480248776E-2</v>
      </c>
      <c r="GK147" s="2">
        <f t="shared" si="169"/>
        <v>2.3878136078590979E-2</v>
      </c>
      <c r="GM147" s="86">
        <f t="shared" si="170"/>
        <v>6.8449421670077188E-72</v>
      </c>
      <c r="GN147" s="86">
        <f t="shared" si="170"/>
        <v>1.2539513500422562E-70</v>
      </c>
      <c r="GO147" s="86">
        <f t="shared" si="170"/>
        <v>2.7607369479782535E-83</v>
      </c>
      <c r="GP147" s="86">
        <f t="shared" si="170"/>
        <v>2.4644653876680493E-96</v>
      </c>
      <c r="GQ147" s="86">
        <f t="shared" si="170"/>
        <v>7.4805019739659133E-99</v>
      </c>
      <c r="GR147" s="86">
        <f t="shared" si="170"/>
        <v>6.3103337150832185E-97</v>
      </c>
      <c r="GS147" s="86">
        <f t="shared" si="170"/>
        <v>6.5671008537882605E-113</v>
      </c>
      <c r="GT147" s="86">
        <f t="shared" si="170"/>
        <v>2.6516359677959981E-129</v>
      </c>
      <c r="GU147" s="86">
        <f t="shared" si="170"/>
        <v>1.8190099820498918E-123</v>
      </c>
      <c r="GV147" s="86">
        <f t="shared" si="170"/>
        <v>4.9691362855882801E-120</v>
      </c>
      <c r="GW147" s="86">
        <f t="shared" si="170"/>
        <v>2.1857351462393958E-110</v>
      </c>
      <c r="GX147" s="86">
        <f t="shared" si="170"/>
        <v>3.3335847057904326E-88</v>
      </c>
      <c r="GY147" s="86">
        <f t="shared" si="170"/>
        <v>1.1658204021453755E-88</v>
      </c>
      <c r="GZ147" s="86">
        <f t="shared" si="170"/>
        <v>4.1130934920983989E-89</v>
      </c>
      <c r="HA147" s="86">
        <f t="shared" si="170"/>
        <v>2.3542636249685858E-132</v>
      </c>
      <c r="HC147" s="86">
        <f t="shared" si="153"/>
        <v>1.7058308013554241E-28</v>
      </c>
      <c r="HD147" s="86">
        <f t="shared" si="153"/>
        <v>3.4994063090156877E-22</v>
      </c>
      <c r="HE147" s="86">
        <f t="shared" si="153"/>
        <v>4.0677360323680003E-36</v>
      </c>
      <c r="HF147" s="86">
        <f t="shared" si="153"/>
        <v>3.5427929135303743E-43</v>
      </c>
      <c r="HG147" s="86">
        <f t="shared" si="153"/>
        <v>4.5240058927459609E-56</v>
      </c>
      <c r="HH147" s="86">
        <f t="shared" si="153"/>
        <v>3.7772235197575245E-55</v>
      </c>
      <c r="HI147" s="86">
        <f t="shared" si="153"/>
        <v>1.4356395073410075E-50</v>
      </c>
      <c r="HJ147" s="86">
        <f t="shared" si="153"/>
        <v>2.5148288171653701E-80</v>
      </c>
      <c r="HK147" s="86">
        <f t="shared" si="153"/>
        <v>4.8412070965416305E-82</v>
      </c>
      <c r="HL147" s="86">
        <f t="shared" si="161"/>
        <v>3.2308257086042547E-67</v>
      </c>
      <c r="HM147" s="86">
        <f t="shared" si="161"/>
        <v>9.7398924546029435E-60</v>
      </c>
      <c r="HN147" s="86">
        <f t="shared" si="161"/>
        <v>5.4277505939575475E-51</v>
      </c>
      <c r="HO147" s="86">
        <f t="shared" si="161"/>
        <v>4.7401577232672038E-40</v>
      </c>
      <c r="HP147" s="86">
        <f t="shared" si="161"/>
        <v>1.8298999343954125E-40</v>
      </c>
      <c r="HQ147" s="86">
        <f t="shared" si="161"/>
        <v>8.8434764195818357E-68</v>
      </c>
      <c r="HS147" s="86">
        <f t="shared" si="171"/>
        <v>7.7899608723434891E-2</v>
      </c>
      <c r="HT147" s="86">
        <f t="shared" si="171"/>
        <v>0.13068939884362993</v>
      </c>
      <c r="HU147" s="86">
        <f t="shared" si="171"/>
        <v>0.10923855422104826</v>
      </c>
      <c r="HV147" s="86">
        <f t="shared" si="171"/>
        <v>0.10328792668941961</v>
      </c>
      <c r="HW147" s="86">
        <f t="shared" si="171"/>
        <v>0.11229860972223854</v>
      </c>
      <c r="HX147" s="86">
        <f t="shared" si="171"/>
        <v>0.18844598738904891</v>
      </c>
      <c r="HY147" s="86">
        <f t="shared" si="171"/>
        <v>0.24556087109197247</v>
      </c>
      <c r="HZ147" s="86">
        <f t="shared" si="171"/>
        <v>0.37961494192282558</v>
      </c>
      <c r="IA147" s="86">
        <f t="shared" si="171"/>
        <v>0.4705741621282582</v>
      </c>
      <c r="IB147" s="86">
        <f t="shared" si="171"/>
        <v>0.38161627589147357</v>
      </c>
      <c r="IC147" s="86">
        <f t="shared" si="171"/>
        <v>0.26338202640843511</v>
      </c>
      <c r="ID147" s="86">
        <f t="shared" si="171"/>
        <v>0.14152569509769547</v>
      </c>
      <c r="IE147" s="86">
        <f t="shared" si="171"/>
        <v>0.14340221997060801</v>
      </c>
      <c r="IF147" s="86">
        <f t="shared" si="171"/>
        <v>6.7130421084054967E-2</v>
      </c>
      <c r="IG147" s="86">
        <f t="shared" si="171"/>
        <v>8.0945667026909807E-2</v>
      </c>
      <c r="II147" s="86">
        <f t="shared" si="172"/>
        <v>1.1184098615047938E-15</v>
      </c>
      <c r="IJ147" s="86">
        <f t="shared" si="172"/>
        <v>1.8870832974579209E-19</v>
      </c>
      <c r="IK147" s="86">
        <f t="shared" si="172"/>
        <v>5.4162789037967664E-19</v>
      </c>
      <c r="IL147" s="86">
        <f t="shared" si="172"/>
        <v>5.9663641485451955E-22</v>
      </c>
      <c r="IM147" s="86">
        <f t="shared" si="172"/>
        <v>3.6780372955279731E-20</v>
      </c>
      <c r="IN147" s="86">
        <f t="shared" si="172"/>
        <v>1.158117212920283E-20</v>
      </c>
      <c r="IO147" s="86">
        <f t="shared" si="172"/>
        <v>1.0619702626395814E-19</v>
      </c>
      <c r="IP147" s="86">
        <f t="shared" si="172"/>
        <v>7.4543270957872298E-17</v>
      </c>
      <c r="IQ147" s="86">
        <f t="shared" si="172"/>
        <v>4.563631048298682E-15</v>
      </c>
      <c r="IR147" s="86">
        <f t="shared" si="172"/>
        <v>5.2560216044602421E-17</v>
      </c>
      <c r="IS147" s="86">
        <f t="shared" si="172"/>
        <v>1.0698692526007377E-21</v>
      </c>
      <c r="IT147" s="86">
        <f t="shared" si="172"/>
        <v>1.6112973882470738E-19</v>
      </c>
      <c r="IU147" s="86">
        <f t="shared" si="172"/>
        <v>1.0903405600787677E-18</v>
      </c>
      <c r="IV147" s="86">
        <f t="shared" si="172"/>
        <v>6.7626392256228613E-29</v>
      </c>
      <c r="IW147" s="86">
        <f t="shared" si="172"/>
        <v>2.5989436353477842E-23</v>
      </c>
      <c r="IY147" s="86">
        <f t="shared" si="173"/>
        <v>7.7899608723436015E-2</v>
      </c>
      <c r="IZ147" s="86">
        <f t="shared" si="173"/>
        <v>0.13068939884362993</v>
      </c>
      <c r="JA147" s="86">
        <f t="shared" si="173"/>
        <v>0.10923855422104826</v>
      </c>
      <c r="JB147" s="86">
        <f t="shared" si="173"/>
        <v>0.10328792668941961</v>
      </c>
      <c r="JC147" s="86">
        <f t="shared" si="173"/>
        <v>0.11229860972223854</v>
      </c>
      <c r="JD147" s="86">
        <f t="shared" si="173"/>
        <v>0.18844598738904891</v>
      </c>
      <c r="JE147" s="86">
        <f t="shared" si="173"/>
        <v>0.24556087109197247</v>
      </c>
      <c r="JF147" s="86">
        <f t="shared" si="173"/>
        <v>0.37961494192282563</v>
      </c>
      <c r="JG147" s="86">
        <f t="shared" si="173"/>
        <v>0.47057416212826275</v>
      </c>
      <c r="JH147" s="86">
        <f t="shared" si="173"/>
        <v>0.38161627589147362</v>
      </c>
      <c r="JI147" s="86">
        <f t="shared" si="173"/>
        <v>0.26338202640843511</v>
      </c>
      <c r="JJ147" s="86">
        <f t="shared" si="173"/>
        <v>0.14152569509769547</v>
      </c>
      <c r="JK147" s="86">
        <f t="shared" si="173"/>
        <v>0.14340221997060801</v>
      </c>
      <c r="JL147" s="86">
        <f t="shared" si="173"/>
        <v>6.7130421084054967E-2</v>
      </c>
      <c r="JM147" s="86">
        <f t="shared" si="173"/>
        <v>8.0945667026909807E-2</v>
      </c>
    </row>
    <row r="148" spans="2:273" x14ac:dyDescent="0.25">
      <c r="B148" s="2">
        <v>121</v>
      </c>
      <c r="C148" s="37">
        <v>67.144999999999996</v>
      </c>
      <c r="D148" s="37">
        <v>63.645000000000003</v>
      </c>
      <c r="E148" s="37">
        <v>64.016000000000005</v>
      </c>
      <c r="F148" s="37">
        <v>63.354999999999997</v>
      </c>
      <c r="G148" s="37">
        <v>63.661000000000001</v>
      </c>
      <c r="H148" s="37">
        <v>65.903000000000006</v>
      </c>
      <c r="I148" s="37">
        <v>69.903000000000006</v>
      </c>
      <c r="J148" s="37">
        <v>70.887</v>
      </c>
      <c r="K148" s="37">
        <v>73.381</v>
      </c>
      <c r="L148" s="37">
        <v>76.936999999999998</v>
      </c>
      <c r="M148" s="37">
        <v>77</v>
      </c>
      <c r="N148" s="37">
        <v>75.596999999999994</v>
      </c>
      <c r="O148" s="37">
        <v>80.774000000000001</v>
      </c>
      <c r="P148" s="37">
        <v>90.29</v>
      </c>
      <c r="Q148" s="37">
        <v>99.242000000000004</v>
      </c>
      <c r="S148" s="4">
        <f t="shared" si="174"/>
        <v>65.723601996820008</v>
      </c>
      <c r="T148" s="4">
        <f t="shared" si="174"/>
        <v>63.294793080352953</v>
      </c>
      <c r="U148" s="4">
        <f t="shared" si="174"/>
        <v>63.549006592825918</v>
      </c>
      <c r="V148" s="4">
        <f t="shared" si="174"/>
        <v>63.865475689260592</v>
      </c>
      <c r="W148" s="4">
        <f t="shared" si="174"/>
        <v>63.343811370792984</v>
      </c>
      <c r="X148" s="4">
        <f t="shared" si="174"/>
        <v>65.060420730912099</v>
      </c>
      <c r="Y148" s="4">
        <f t="shared" si="174"/>
        <v>69.100548925649861</v>
      </c>
      <c r="Z148" s="4">
        <f t="shared" si="174"/>
        <v>70.560160652055757</v>
      </c>
      <c r="AA148" s="4">
        <f t="shared" si="174"/>
        <v>74.070238538755447</v>
      </c>
      <c r="AB148" s="4">
        <f t="shared" si="174"/>
        <v>77.105076146860796</v>
      </c>
      <c r="AC148" s="4">
        <f t="shared" si="174"/>
        <v>77.101082619002199</v>
      </c>
      <c r="AD148" s="4">
        <f t="shared" si="174"/>
        <v>75.259839752323046</v>
      </c>
      <c r="AE148" s="4">
        <f t="shared" si="174"/>
        <v>80.233196468020139</v>
      </c>
      <c r="AF148" s="4">
        <f t="shared" si="174"/>
        <v>89.011188800316773</v>
      </c>
      <c r="AG148" s="4">
        <f t="shared" si="174"/>
        <v>98.442935942449182</v>
      </c>
      <c r="AI148" s="4">
        <f t="shared" si="175"/>
        <v>1.4213980031799878</v>
      </c>
      <c r="AJ148" s="4">
        <f t="shared" si="175"/>
        <v>0.35020691964705009</v>
      </c>
      <c r="AK148" s="4">
        <f t="shared" si="175"/>
        <v>0.46699340717408688</v>
      </c>
      <c r="AL148" s="4">
        <f t="shared" si="175"/>
        <v>-0.51047568926059483</v>
      </c>
      <c r="AM148" s="4">
        <f t="shared" si="175"/>
        <v>0.31718862920701696</v>
      </c>
      <c r="AN148" s="4">
        <f t="shared" si="175"/>
        <v>0.84257926908790637</v>
      </c>
      <c r="AO148" s="4">
        <f t="shared" si="175"/>
        <v>0.80245107435014518</v>
      </c>
      <c r="AP148" s="4">
        <f t="shared" si="175"/>
        <v>0.32683934794424374</v>
      </c>
      <c r="AQ148" s="4">
        <f t="shared" si="175"/>
        <v>-0.68923853875544694</v>
      </c>
      <c r="AR148" s="4">
        <f t="shared" si="175"/>
        <v>-0.1680761468607983</v>
      </c>
      <c r="AS148" s="4">
        <f t="shared" si="175"/>
        <v>-0.10108261900219873</v>
      </c>
      <c r="AT148" s="4">
        <f t="shared" si="175"/>
        <v>0.33716024767694819</v>
      </c>
      <c r="AU148" s="4">
        <f t="shared" si="175"/>
        <v>0.54080353197986142</v>
      </c>
      <c r="AV148" s="4">
        <f t="shared" si="175"/>
        <v>1.2788111996832328</v>
      </c>
      <c r="AW148" s="4">
        <f t="shared" si="175"/>
        <v>0.79906405755082233</v>
      </c>
      <c r="AY148" s="2">
        <f t="shared" si="167"/>
        <v>64.555526238316261</v>
      </c>
      <c r="AZ148" s="2">
        <f t="shared" si="167"/>
        <v>62.036158887429274</v>
      </c>
      <c r="BA148" s="2">
        <f t="shared" si="167"/>
        <v>60.749664060995904</v>
      </c>
      <c r="BB148" s="2">
        <f t="shared" si="167"/>
        <v>59.76464972117595</v>
      </c>
      <c r="BC148" s="2">
        <f t="shared" si="167"/>
        <v>58.322916202081799</v>
      </c>
      <c r="BD148" s="2">
        <f t="shared" si="167"/>
        <v>57.680837074040966</v>
      </c>
      <c r="BE148" s="2">
        <f t="shared" si="167"/>
        <v>58.129662938570689</v>
      </c>
      <c r="BF148" s="2">
        <f t="shared" si="167"/>
        <v>58.004707949824869</v>
      </c>
      <c r="BG148" s="2">
        <f t="shared" si="167"/>
        <v>58.50522479305311</v>
      </c>
      <c r="BH148" s="2">
        <f t="shared" si="167"/>
        <v>60.785576849267891</v>
      </c>
      <c r="BI148" s="2">
        <f t="shared" si="167"/>
        <v>58.746165354216849</v>
      </c>
      <c r="BJ148" s="2">
        <f t="shared" si="167"/>
        <v>62.078195157085197</v>
      </c>
      <c r="BK148" s="2">
        <f t="shared" si="167"/>
        <v>65.59673203816547</v>
      </c>
      <c r="BL148" s="2">
        <f t="shared" si="167"/>
        <v>67.972677022308616</v>
      </c>
      <c r="BM148" s="2">
        <f t="shared" si="167"/>
        <v>66.572415310538588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89.605429175475706</v>
      </c>
      <c r="DL148" s="2">
        <f t="shared" si="176"/>
        <v>92.866099667774108</v>
      </c>
      <c r="DM148" s="2">
        <f t="shared" si="176"/>
        <v>107.50346182103016</v>
      </c>
      <c r="DN148" s="2">
        <f t="shared" si="176"/>
        <v>95.05607833020639</v>
      </c>
      <c r="DO148" s="2">
        <f t="shared" si="176"/>
        <v>97.250575046904331</v>
      </c>
      <c r="DP148" s="2">
        <f t="shared" si="176"/>
        <v>98.835947040157606</v>
      </c>
      <c r="DQ148" s="2">
        <f t="shared" si="176"/>
        <v>92.177608974359003</v>
      </c>
      <c r="DR148" s="2">
        <f t="shared" si="176"/>
        <v>77.678902323376008</v>
      </c>
      <c r="DS148" s="2">
        <f t="shared" si="176"/>
        <v>83.573118065433817</v>
      </c>
      <c r="DT148" s="2">
        <f t="shared" si="176"/>
        <v>79.240891417733536</v>
      </c>
      <c r="DU148" s="2">
        <f t="shared" si="176"/>
        <v>105.02480730933361</v>
      </c>
      <c r="DV148" s="2">
        <f t="shared" si="176"/>
        <v>117.05028132180763</v>
      </c>
      <c r="DW148" s="2">
        <f t="shared" si="176"/>
        <v>114.16764146341465</v>
      </c>
      <c r="DX148" s="2">
        <f t="shared" si="176"/>
        <v>119.56030158730155</v>
      </c>
      <c r="DY148" s="2">
        <f t="shared" si="176"/>
        <v>104.92349507389162</v>
      </c>
      <c r="EA148" s="2">
        <f t="shared" si="152"/>
        <v>64.543780491935706</v>
      </c>
      <c r="EB148" s="2">
        <f t="shared" si="152"/>
        <v>62.004965397485748</v>
      </c>
      <c r="EC148" s="2">
        <f t="shared" si="152"/>
        <v>60.707547560069358</v>
      </c>
      <c r="ED148" s="2">
        <f t="shared" si="152"/>
        <v>59.72364493231715</v>
      </c>
      <c r="EE148" s="2">
        <f t="shared" si="152"/>
        <v>58.280347754054354</v>
      </c>
      <c r="EF148" s="2">
        <f t="shared" si="152"/>
        <v>57.635930800782113</v>
      </c>
      <c r="EG148" s="2">
        <f t="shared" si="152"/>
        <v>58.092132853877473</v>
      </c>
      <c r="EH148" s="2">
        <f t="shared" si="152"/>
        <v>57.976153378973571</v>
      </c>
      <c r="EI148" s="2">
        <f t="shared" si="152"/>
        <v>58.450401323233791</v>
      </c>
      <c r="EJ148" s="2">
        <f t="shared" si="152"/>
        <v>60.760555548319886</v>
      </c>
      <c r="EK148" s="2">
        <f t="shared" si="152"/>
        <v>58.701990937484467</v>
      </c>
      <c r="EL148" s="2">
        <f t="shared" si="179"/>
        <v>62.015788386429676</v>
      </c>
      <c r="EM148" s="2">
        <f t="shared" si="135"/>
        <v>65.549199022064514</v>
      </c>
      <c r="EN148" s="2">
        <f t="shared" si="135"/>
        <v>67.903961588268018</v>
      </c>
      <c r="EO148" s="2">
        <f t="shared" si="135"/>
        <v>66.517865370251357</v>
      </c>
      <c r="EQ148" s="2">
        <f t="shared" si="177"/>
        <v>64.274973156801536</v>
      </c>
      <c r="ER148" s="2">
        <f t="shared" si="177"/>
        <v>62.180048572889838</v>
      </c>
      <c r="ES148" s="2">
        <f t="shared" si="177"/>
        <v>60.765477849306542</v>
      </c>
      <c r="ET148" s="2">
        <f t="shared" si="177"/>
        <v>59.993728740474495</v>
      </c>
      <c r="EU148" s="2">
        <f t="shared" si="177"/>
        <v>58.421030241700514</v>
      </c>
      <c r="EV148" s="2">
        <f t="shared" si="177"/>
        <v>57.755099287894836</v>
      </c>
      <c r="EW148" s="2">
        <f t="shared" si="177"/>
        <v>58.185761558899692</v>
      </c>
      <c r="EX148" s="2">
        <f t="shared" si="177"/>
        <v>58.134228474558171</v>
      </c>
      <c r="EY148" s="2">
        <f t="shared" si="177"/>
        <v>58.945707504918715</v>
      </c>
      <c r="EZ148" s="2">
        <f t="shared" si="177"/>
        <v>60.881601566174488</v>
      </c>
      <c r="FA148" s="2">
        <f t="shared" si="177"/>
        <v>58.672967655978091</v>
      </c>
      <c r="FB148" s="2">
        <f t="shared" si="177"/>
        <v>62.14722958434777</v>
      </c>
      <c r="FC148" s="2">
        <f t="shared" si="177"/>
        <v>65.708763018255567</v>
      </c>
      <c r="FD148" s="2">
        <f t="shared" si="177"/>
        <v>68.33929117888097</v>
      </c>
      <c r="FE148" s="2">
        <f t="shared" si="177"/>
        <v>66.583913798441102</v>
      </c>
      <c r="FG148" s="2">
        <f t="shared" si="178"/>
        <v>0.99924467451366705</v>
      </c>
      <c r="FH148" s="2">
        <f t="shared" si="178"/>
        <v>0.99917721849344898</v>
      </c>
      <c r="FI148" s="2">
        <f t="shared" si="178"/>
        <v>0.99913996223280099</v>
      </c>
      <c r="FJ148" s="2">
        <f t="shared" si="178"/>
        <v>0.99906423164219804</v>
      </c>
      <c r="FK148" s="2">
        <f t="shared" si="178"/>
        <v>0.99902016715986608</v>
      </c>
      <c r="FL148" s="2">
        <f t="shared" si="178"/>
        <v>0.99902278500040897</v>
      </c>
      <c r="FM148" s="2">
        <f t="shared" si="178"/>
        <v>0.99901291374908197</v>
      </c>
      <c r="FN148" s="2">
        <f t="shared" si="178"/>
        <v>0.99897432655876928</v>
      </c>
      <c r="FO148" s="2">
        <f t="shared" si="178"/>
        <v>0.99898577025706148</v>
      </c>
      <c r="FP148" s="2">
        <f t="shared" si="178"/>
        <v>0.99897119931684886</v>
      </c>
      <c r="FQ148" s="2">
        <f t="shared" si="178"/>
        <v>0.99901827651821418</v>
      </c>
      <c r="FR148" s="2">
        <f t="shared" si="178"/>
        <v>0.99894590734911171</v>
      </c>
      <c r="FS148" s="2">
        <f t="shared" si="178"/>
        <v>0.9991351037757138</v>
      </c>
      <c r="FT148" s="2">
        <f t="shared" si="178"/>
        <v>0.99892072357511896</v>
      </c>
      <c r="FU148" s="2">
        <f t="shared" si="178"/>
        <v>0.99862455986571097</v>
      </c>
      <c r="FW148" s="2">
        <f t="shared" si="169"/>
        <v>2.6725296004513385E-2</v>
      </c>
      <c r="FX148" s="2">
        <f t="shared" si="169"/>
        <v>3.3135790354236548E-2</v>
      </c>
      <c r="FY148" s="2">
        <f t="shared" si="169"/>
        <v>3.228444629125049E-2</v>
      </c>
      <c r="FZ148" s="2">
        <f t="shared" si="169"/>
        <v>2.9405004820890868E-2</v>
      </c>
      <c r="GA148" s="2">
        <f t="shared" si="169"/>
        <v>3.1163363768891388E-2</v>
      </c>
      <c r="GB148" s="2">
        <f t="shared" si="169"/>
        <v>3.8978420544559342E-2</v>
      </c>
      <c r="GC148" s="2">
        <f t="shared" si="169"/>
        <v>4.1491333857201385E-2</v>
      </c>
      <c r="GD148" s="2">
        <f t="shared" si="169"/>
        <v>5.2797592871462989E-2</v>
      </c>
      <c r="GE148" s="2">
        <f t="shared" si="169"/>
        <v>5.9242675260281243E-2</v>
      </c>
      <c r="GF148" s="2">
        <f t="shared" si="169"/>
        <v>4.9639954185946453E-2</v>
      </c>
      <c r="GG148" s="2">
        <f t="shared" si="169"/>
        <v>4.4852951656314644E-2</v>
      </c>
      <c r="GH148" s="2">
        <f t="shared" si="169"/>
        <v>3.3439409991630628E-2</v>
      </c>
      <c r="GI148" s="2">
        <f t="shared" si="169"/>
        <v>3.4363070201576619E-2</v>
      </c>
      <c r="GJ148" s="2">
        <f t="shared" si="169"/>
        <v>2.9779652850499012E-2</v>
      </c>
      <c r="GK148" s="2">
        <f t="shared" si="169"/>
        <v>2.6121678554557333E-2</v>
      </c>
      <c r="GM148" s="86">
        <f t="shared" si="170"/>
        <v>1.7848634744076858E-74</v>
      </c>
      <c r="GN148" s="86">
        <f t="shared" si="170"/>
        <v>4.2415721107321784E-73</v>
      </c>
      <c r="GO148" s="86">
        <f t="shared" si="170"/>
        <v>3.3674820715524524E-86</v>
      </c>
      <c r="GP148" s="86">
        <f t="shared" si="170"/>
        <v>9.871094648436157E-100</v>
      </c>
      <c r="GQ148" s="86">
        <f t="shared" si="170"/>
        <v>2.3746968170373003E-102</v>
      </c>
      <c r="GR148" s="86">
        <f t="shared" si="170"/>
        <v>2.6502965679428836E-100</v>
      </c>
      <c r="GS148" s="86">
        <f t="shared" si="170"/>
        <v>7.1226170397986612E-117</v>
      </c>
      <c r="GT148" s="86">
        <f t="shared" si="170"/>
        <v>7.8896073821901662E-134</v>
      </c>
      <c r="GU148" s="86">
        <f t="shared" si="170"/>
        <v>8.4141037703154711E-128</v>
      </c>
      <c r="GV148" s="86">
        <f t="shared" si="170"/>
        <v>2.9015701827253798E-124</v>
      </c>
      <c r="GW148" s="86">
        <f t="shared" si="170"/>
        <v>2.9934012906910273E-114</v>
      </c>
      <c r="GX148" s="86">
        <f t="shared" si="170"/>
        <v>2.551273127557699E-91</v>
      </c>
      <c r="GY148" s="86">
        <f t="shared" si="170"/>
        <v>9.5960842766114867E-92</v>
      </c>
      <c r="GZ148" s="86">
        <f t="shared" si="170"/>
        <v>3.129308029583827E-92</v>
      </c>
      <c r="HA148" s="86">
        <f t="shared" si="170"/>
        <v>6.396391823365E-137</v>
      </c>
      <c r="HC148" s="86">
        <f t="shared" si="153"/>
        <v>2.7760733636102129E-30</v>
      </c>
      <c r="HD148" s="86">
        <f t="shared" si="153"/>
        <v>1.7933195177369085E-23</v>
      </c>
      <c r="HE148" s="86">
        <f t="shared" si="153"/>
        <v>2.9773653725553E-38</v>
      </c>
      <c r="HF148" s="86">
        <f t="shared" si="153"/>
        <v>9.4895546698151638E-46</v>
      </c>
      <c r="HG148" s="86">
        <f t="shared" si="153"/>
        <v>1.9402569883237436E-59</v>
      </c>
      <c r="HH148" s="86">
        <f t="shared" si="153"/>
        <v>2.6991773142946688E-58</v>
      </c>
      <c r="HI148" s="86">
        <f t="shared" si="153"/>
        <v>1.7981983378568093E-53</v>
      </c>
      <c r="HJ148" s="86">
        <f t="shared" si="153"/>
        <v>6.9380414534204234E-85</v>
      </c>
      <c r="HK148" s="86">
        <f t="shared" si="153"/>
        <v>1.026615640672583E-86</v>
      </c>
      <c r="HL148" s="86">
        <f t="shared" si="161"/>
        <v>4.5200173760653573E-71</v>
      </c>
      <c r="HM148" s="86">
        <f t="shared" si="161"/>
        <v>4.1743611442016464E-63</v>
      </c>
      <c r="HN148" s="86">
        <f t="shared" si="161"/>
        <v>5.0929255559196915E-54</v>
      </c>
      <c r="HO148" s="86">
        <f t="shared" si="161"/>
        <v>2.1924759996850587E-42</v>
      </c>
      <c r="HP148" s="86">
        <f t="shared" si="161"/>
        <v>7.1411709043643597E-43</v>
      </c>
      <c r="HQ148" s="86">
        <f t="shared" si="161"/>
        <v>1.0942553721904674E-71</v>
      </c>
      <c r="HS148" s="86">
        <f t="shared" si="171"/>
        <v>0.11464032729749972</v>
      </c>
      <c r="HT148" s="86">
        <f t="shared" si="171"/>
        <v>0.194215228001236</v>
      </c>
      <c r="HU148" s="86">
        <f t="shared" si="171"/>
        <v>0.16480658653553293</v>
      </c>
      <c r="HV148" s="86">
        <f t="shared" si="171"/>
        <v>0.16012601449101349</v>
      </c>
      <c r="HW148" s="86">
        <f t="shared" si="171"/>
        <v>0.17029205061065722</v>
      </c>
      <c r="HX148" s="86">
        <f t="shared" si="171"/>
        <v>0.27226685413083418</v>
      </c>
      <c r="HY148" s="86">
        <f t="shared" si="171"/>
        <v>0.33586562169108097</v>
      </c>
      <c r="HZ148" s="86">
        <f t="shared" si="171"/>
        <v>0.45818885795392245</v>
      </c>
      <c r="IA148" s="86">
        <f t="shared" si="171"/>
        <v>0.50742162088318921</v>
      </c>
      <c r="IB148" s="86">
        <f t="shared" si="171"/>
        <v>0.4585968058791538</v>
      </c>
      <c r="IC148" s="86">
        <f t="shared" si="171"/>
        <v>0.36184361117286712</v>
      </c>
      <c r="ID148" s="86">
        <f t="shared" si="171"/>
        <v>0.208373704477052</v>
      </c>
      <c r="IE148" s="86">
        <f t="shared" si="171"/>
        <v>0.20959474969070233</v>
      </c>
      <c r="IF148" s="86">
        <f t="shared" si="171"/>
        <v>0.10291745880828022</v>
      </c>
      <c r="IG148" s="86">
        <f t="shared" si="171"/>
        <v>0.11424259888947547</v>
      </c>
      <c r="II148" s="86">
        <f t="shared" si="172"/>
        <v>5.5865110328712769E-15</v>
      </c>
      <c r="IJ148" s="86">
        <f t="shared" si="172"/>
        <v>1.6358189417241257E-18</v>
      </c>
      <c r="IK148" s="86">
        <f t="shared" si="172"/>
        <v>4.3748047908487234E-18</v>
      </c>
      <c r="IL148" s="86">
        <f t="shared" si="172"/>
        <v>6.4141121824770615E-21</v>
      </c>
      <c r="IM148" s="86">
        <f t="shared" si="172"/>
        <v>3.3349943212005966E-19</v>
      </c>
      <c r="IN148" s="86">
        <f t="shared" si="172"/>
        <v>1.3030963850932903E-19</v>
      </c>
      <c r="IO148" s="86">
        <f t="shared" si="172"/>
        <v>1.108523527847823E-18</v>
      </c>
      <c r="IP148" s="86">
        <f t="shared" si="172"/>
        <v>6.3832673952577396E-16</v>
      </c>
      <c r="IQ148" s="86">
        <f t="shared" si="172"/>
        <v>3.3067233086017631E-14</v>
      </c>
      <c r="IR148" s="86">
        <f t="shared" si="172"/>
        <v>4.3913585865378819E-16</v>
      </c>
      <c r="IS148" s="86">
        <f t="shared" si="172"/>
        <v>1.5406193989259218E-20</v>
      </c>
      <c r="IT148" s="86">
        <f t="shared" si="172"/>
        <v>1.4164895669077192E-18</v>
      </c>
      <c r="IU148" s="86">
        <f t="shared" si="172"/>
        <v>8.8259202845719909E-18</v>
      </c>
      <c r="IV148" s="86">
        <f t="shared" si="172"/>
        <v>1.6418032325908458E-27</v>
      </c>
      <c r="IW148" s="86">
        <f t="shared" si="172"/>
        <v>3.0119651081950158E-22</v>
      </c>
      <c r="IY148" s="86">
        <f t="shared" si="173"/>
        <v>0.11464032729750531</v>
      </c>
      <c r="IZ148" s="86">
        <f t="shared" si="173"/>
        <v>0.194215228001236</v>
      </c>
      <c r="JA148" s="86">
        <f t="shared" si="173"/>
        <v>0.16480658653553293</v>
      </c>
      <c r="JB148" s="86">
        <f t="shared" si="173"/>
        <v>0.16012601449101349</v>
      </c>
      <c r="JC148" s="86">
        <f t="shared" si="173"/>
        <v>0.17029205061065722</v>
      </c>
      <c r="JD148" s="86">
        <f t="shared" si="173"/>
        <v>0.27226685413083418</v>
      </c>
      <c r="JE148" s="86">
        <f t="shared" si="173"/>
        <v>0.33586562169108097</v>
      </c>
      <c r="JF148" s="86">
        <f t="shared" si="173"/>
        <v>0.45818885795392306</v>
      </c>
      <c r="JG148" s="86">
        <f t="shared" si="173"/>
        <v>0.50742162088322229</v>
      </c>
      <c r="JH148" s="86">
        <f t="shared" si="173"/>
        <v>0.45859680587915425</v>
      </c>
      <c r="JI148" s="86">
        <f t="shared" si="173"/>
        <v>0.36184361117286712</v>
      </c>
      <c r="JJ148" s="86">
        <f t="shared" si="173"/>
        <v>0.208373704477052</v>
      </c>
      <c r="JK148" s="86">
        <f t="shared" si="173"/>
        <v>0.20959474969070233</v>
      </c>
      <c r="JL148" s="86">
        <f t="shared" si="173"/>
        <v>0.10291745880828022</v>
      </c>
      <c r="JM148" s="86">
        <f t="shared" si="173"/>
        <v>0.11424259888947547</v>
      </c>
    </row>
    <row r="149" spans="2:273" x14ac:dyDescent="0.25">
      <c r="B149" s="2">
        <v>122</v>
      </c>
      <c r="C149" s="37">
        <v>66.435000000000002</v>
      </c>
      <c r="D149" s="37">
        <v>63.225999999999999</v>
      </c>
      <c r="E149" s="37">
        <v>63.628999999999998</v>
      </c>
      <c r="F149" s="37">
        <v>64.242000000000004</v>
      </c>
      <c r="G149" s="37">
        <v>65.194000000000003</v>
      </c>
      <c r="H149" s="37">
        <v>66.661000000000001</v>
      </c>
      <c r="I149" s="37">
        <v>69.742000000000004</v>
      </c>
      <c r="J149" s="37">
        <v>68.435000000000002</v>
      </c>
      <c r="K149" s="37">
        <v>71.031999999999996</v>
      </c>
      <c r="L149" s="37">
        <v>75.602999999999994</v>
      </c>
      <c r="M149" s="37">
        <v>77.031999999999996</v>
      </c>
      <c r="N149" s="37">
        <v>77.644999999999996</v>
      </c>
      <c r="O149" s="37">
        <v>83.757999999999996</v>
      </c>
      <c r="P149" s="37">
        <v>96.838999999999999</v>
      </c>
      <c r="Q149" s="37">
        <v>109.629</v>
      </c>
      <c r="S149" s="4">
        <f t="shared" si="174"/>
        <v>66.050965305283754</v>
      </c>
      <c r="T149" s="4">
        <f t="shared" si="174"/>
        <v>63.468752957614953</v>
      </c>
      <c r="U149" s="4">
        <f t="shared" si="174"/>
        <v>64.216105117964773</v>
      </c>
      <c r="V149" s="4">
        <f t="shared" si="174"/>
        <v>64.926311514980213</v>
      </c>
      <c r="W149" s="4">
        <f t="shared" si="174"/>
        <v>64.600524636369741</v>
      </c>
      <c r="X149" s="4">
        <f t="shared" si="174"/>
        <v>66.142613988211721</v>
      </c>
      <c r="Y149" s="4">
        <f t="shared" si="174"/>
        <v>69.946616168065049</v>
      </c>
      <c r="Z149" s="4">
        <f t="shared" si="174"/>
        <v>69.523960806421783</v>
      </c>
      <c r="AA149" s="4">
        <f t="shared" si="174"/>
        <v>70.954278652692196</v>
      </c>
      <c r="AB149" s="4">
        <f t="shared" si="174"/>
        <v>75.796895475532793</v>
      </c>
      <c r="AC149" s="4">
        <f t="shared" si="174"/>
        <v>78.083960517969828</v>
      </c>
      <c r="AD149" s="4">
        <f t="shared" si="174"/>
        <v>78.184515297173832</v>
      </c>
      <c r="AE149" s="4">
        <f t="shared" si="174"/>
        <v>83.459129771918143</v>
      </c>
      <c r="AF149" s="4">
        <f t="shared" si="174"/>
        <v>96.068664456782329</v>
      </c>
      <c r="AG149" s="4">
        <f t="shared" si="174"/>
        <v>107.27919843405927</v>
      </c>
      <c r="AI149" s="4">
        <f t="shared" si="175"/>
        <v>0.38403469471624874</v>
      </c>
      <c r="AJ149" s="4">
        <f t="shared" si="175"/>
        <v>-0.24275295761495386</v>
      </c>
      <c r="AK149" s="4">
        <f t="shared" si="175"/>
        <v>-0.58710511796477505</v>
      </c>
      <c r="AL149" s="4">
        <f t="shared" si="175"/>
        <v>-0.68431151498020881</v>
      </c>
      <c r="AM149" s="4">
        <f t="shared" si="175"/>
        <v>0.59347536363026165</v>
      </c>
      <c r="AN149" s="4">
        <f t="shared" si="175"/>
        <v>0.51838601178828014</v>
      </c>
      <c r="AO149" s="4">
        <f t="shared" si="175"/>
        <v>-0.20461616806504423</v>
      </c>
      <c r="AP149" s="4">
        <f t="shared" si="175"/>
        <v>-1.0889608064217811</v>
      </c>
      <c r="AQ149" s="4">
        <f t="shared" si="175"/>
        <v>7.772134730780067E-2</v>
      </c>
      <c r="AR149" s="4">
        <f t="shared" si="175"/>
        <v>-0.1938954755327984</v>
      </c>
      <c r="AS149" s="4">
        <f t="shared" si="175"/>
        <v>-1.0519605179698317</v>
      </c>
      <c r="AT149" s="4">
        <f t="shared" si="175"/>
        <v>-0.53951529717383551</v>
      </c>
      <c r="AU149" s="4">
        <f t="shared" si="175"/>
        <v>0.29887022808185293</v>
      </c>
      <c r="AV149" s="4">
        <f t="shared" si="175"/>
        <v>0.77033554321766928</v>
      </c>
      <c r="AW149" s="4">
        <f t="shared" si="175"/>
        <v>2.3498015659407372</v>
      </c>
      <c r="AY149" s="2">
        <f t="shared" si="167"/>
        <v>64.529029749504303</v>
      </c>
      <c r="AZ149" s="2">
        <f t="shared" si="167"/>
        <v>61.894927537291508</v>
      </c>
      <c r="BA149" s="2">
        <f t="shared" si="167"/>
        <v>60.623749815297209</v>
      </c>
      <c r="BB149" s="2">
        <f t="shared" si="167"/>
        <v>59.576583077824012</v>
      </c>
      <c r="BC149" s="2">
        <f t="shared" si="167"/>
        <v>58.163881190217765</v>
      </c>
      <c r="BD149" s="2">
        <f t="shared" si="167"/>
        <v>57.513812630423132</v>
      </c>
      <c r="BE149" s="2">
        <f t="shared" si="167"/>
        <v>57.960508646992409</v>
      </c>
      <c r="BF149" s="2">
        <f t="shared" si="167"/>
        <v>57.816082530801019</v>
      </c>
      <c r="BG149" s="2">
        <f t="shared" si="167"/>
        <v>58.269898065574196</v>
      </c>
      <c r="BH149" s="2">
        <f t="shared" si="167"/>
        <v>60.557869626020029</v>
      </c>
      <c r="BI149" s="2">
        <f t="shared" si="167"/>
        <v>58.596872527839722</v>
      </c>
      <c r="BJ149" s="2">
        <f t="shared" si="167"/>
        <v>61.920389942057732</v>
      </c>
      <c r="BK149" s="2">
        <f t="shared" si="167"/>
        <v>65.469459348448694</v>
      </c>
      <c r="BL149" s="2">
        <f t="shared" si="167"/>
        <v>67.806788426066447</v>
      </c>
      <c r="BM149" s="2">
        <f t="shared" si="167"/>
        <v>66.48861082282825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89.72382346723046</v>
      </c>
      <c r="DL149" s="2">
        <f t="shared" si="176"/>
        <v>93.009658109332548</v>
      </c>
      <c r="DM149" s="2">
        <f t="shared" si="176"/>
        <v>107.80035024174163</v>
      </c>
      <c r="DN149" s="2">
        <f t="shared" si="176"/>
        <v>95.239414634146357</v>
      </c>
      <c r="DO149" s="2">
        <f t="shared" si="176"/>
        <v>97.43928630393998</v>
      </c>
      <c r="DP149" s="2">
        <f t="shared" si="176"/>
        <v>99.034612867928701</v>
      </c>
      <c r="DQ149" s="2">
        <f t="shared" si="176"/>
        <v>92.282273954116079</v>
      </c>
      <c r="DR149" s="2">
        <f t="shared" si="176"/>
        <v>77.637936936936939</v>
      </c>
      <c r="DS149" s="2">
        <f t="shared" si="176"/>
        <v>83.558527027026997</v>
      </c>
      <c r="DT149" s="2">
        <f t="shared" si="176"/>
        <v>79.152373873873884</v>
      </c>
      <c r="DU149" s="2">
        <f t="shared" si="176"/>
        <v>105.22085873727977</v>
      </c>
      <c r="DV149" s="2">
        <f t="shared" si="176"/>
        <v>117.37894321041688</v>
      </c>
      <c r="DW149" s="2">
        <f t="shared" si="176"/>
        <v>114.48233855534711</v>
      </c>
      <c r="DX149" s="2">
        <f t="shared" si="176"/>
        <v>119.93570905190903</v>
      </c>
      <c r="DY149" s="2">
        <f t="shared" si="176"/>
        <v>105.23167296113849</v>
      </c>
      <c r="EA149" s="2">
        <f t="shared" si="152"/>
        <v>64.520924047004883</v>
      </c>
      <c r="EB149" s="2">
        <f t="shared" si="152"/>
        <v>61.864118657863784</v>
      </c>
      <c r="EC149" s="2">
        <f t="shared" si="152"/>
        <v>60.584352241763689</v>
      </c>
      <c r="ED149" s="2">
        <f t="shared" si="152"/>
        <v>59.5362179615516</v>
      </c>
      <c r="EE149" s="2">
        <f t="shared" si="152"/>
        <v>58.123328246412306</v>
      </c>
      <c r="EF149" s="2">
        <f t="shared" si="152"/>
        <v>57.47111089467468</v>
      </c>
      <c r="EG149" s="2">
        <f t="shared" si="152"/>
        <v>57.924803869097403</v>
      </c>
      <c r="EH149" s="2">
        <f t="shared" si="152"/>
        <v>57.787610927382602</v>
      </c>
      <c r="EI149" s="2">
        <f t="shared" si="152"/>
        <v>58.212100154421641</v>
      </c>
      <c r="EJ149" s="2">
        <f t="shared" si="152"/>
        <v>60.533209038812203</v>
      </c>
      <c r="EK149" s="2">
        <f t="shared" si="152"/>
        <v>58.556496160295794</v>
      </c>
      <c r="EL149" s="2">
        <f t="shared" si="179"/>
        <v>61.861817644550946</v>
      </c>
      <c r="EM149" s="2">
        <f t="shared" si="135"/>
        <v>65.42366886663433</v>
      </c>
      <c r="EN149" s="2">
        <f t="shared" si="135"/>
        <v>67.739597118377091</v>
      </c>
      <c r="EO149" s="2">
        <f t="shared" si="135"/>
        <v>66.437976949399854</v>
      </c>
      <c r="EQ149" s="2">
        <f t="shared" si="177"/>
        <v>64.204216120627237</v>
      </c>
      <c r="ER149" s="2">
        <f t="shared" si="177"/>
        <v>62.069437813626038</v>
      </c>
      <c r="ES149" s="2">
        <f t="shared" si="177"/>
        <v>60.651235248333478</v>
      </c>
      <c r="ET149" s="2">
        <f t="shared" si="177"/>
        <v>59.843905978632243</v>
      </c>
      <c r="EU149" s="2">
        <f t="shared" si="177"/>
        <v>58.282320144867349</v>
      </c>
      <c r="EV149" s="2">
        <f t="shared" si="177"/>
        <v>57.603943985799788</v>
      </c>
      <c r="EW149" s="2">
        <f t="shared" si="177"/>
        <v>58.030123652566758</v>
      </c>
      <c r="EX149" s="2">
        <f t="shared" si="177"/>
        <v>57.959516683089433</v>
      </c>
      <c r="EY149" s="2">
        <f t="shared" si="177"/>
        <v>58.743933645981244</v>
      </c>
      <c r="EZ149" s="2">
        <f t="shared" si="177"/>
        <v>60.665922799755343</v>
      </c>
      <c r="FA149" s="2">
        <f t="shared" si="177"/>
        <v>58.527746448471419</v>
      </c>
      <c r="FB149" s="2">
        <f t="shared" si="177"/>
        <v>62.003996201152518</v>
      </c>
      <c r="FC149" s="2">
        <f t="shared" si="177"/>
        <v>65.612472823290418</v>
      </c>
      <c r="FD149" s="2">
        <f t="shared" si="177"/>
        <v>68.225149036611498</v>
      </c>
      <c r="FE149" s="2">
        <f t="shared" si="177"/>
        <v>66.506739586310914</v>
      </c>
      <c r="FG149" s="2">
        <f t="shared" si="178"/>
        <v>0.99931108918389588</v>
      </c>
      <c r="FH149" s="2">
        <f t="shared" si="178"/>
        <v>0.99924956001886045</v>
      </c>
      <c r="FI149" s="2">
        <f t="shared" si="178"/>
        <v>0.99921557687362239</v>
      </c>
      <c r="FJ149" s="2">
        <f t="shared" si="178"/>
        <v>0.99914649883943008</v>
      </c>
      <c r="FK149" s="2">
        <f t="shared" si="178"/>
        <v>0.99910630477940321</v>
      </c>
      <c r="FL149" s="2">
        <f t="shared" si="178"/>
        <v>0.99910869268953206</v>
      </c>
      <c r="FM149" s="2">
        <f t="shared" si="178"/>
        <v>0.99909968844512254</v>
      </c>
      <c r="FN149" s="2">
        <f t="shared" si="178"/>
        <v>0.99906449027594069</v>
      </c>
      <c r="FO149" s="2">
        <f t="shared" si="178"/>
        <v>0.99907492892636818</v>
      </c>
      <c r="FP149" s="2">
        <f t="shared" si="178"/>
        <v>0.9990616376817677</v>
      </c>
      <c r="FQ149" s="2">
        <f t="shared" si="178"/>
        <v>0.99910458019608051</v>
      </c>
      <c r="FR149" s="2">
        <f t="shared" si="178"/>
        <v>0.99903856690500825</v>
      </c>
      <c r="FS149" s="2">
        <f t="shared" si="178"/>
        <v>0.9992111452355078</v>
      </c>
      <c r="FT149" s="2">
        <f t="shared" si="178"/>
        <v>0.99901559471816714</v>
      </c>
      <c r="FU149" s="2">
        <f t="shared" si="178"/>
        <v>0.99874543185601039</v>
      </c>
      <c r="FW149" s="2">
        <f t="shared" si="169"/>
        <v>2.9228341753989053E-2</v>
      </c>
      <c r="FX149" s="2">
        <f t="shared" si="169"/>
        <v>3.6216890535975925E-2</v>
      </c>
      <c r="FY149" s="2">
        <f t="shared" si="169"/>
        <v>3.5289274337117586E-2</v>
      </c>
      <c r="FZ149" s="2">
        <f t="shared" si="169"/>
        <v>3.2150736873524911E-2</v>
      </c>
      <c r="GA149" s="2">
        <f t="shared" si="169"/>
        <v>3.4067521986314443E-2</v>
      </c>
      <c r="GB149" s="2">
        <f t="shared" si="169"/>
        <v>4.2578867533148344E-2</v>
      </c>
      <c r="GC149" s="2">
        <f t="shared" si="169"/>
        <v>4.5312954735605898E-2</v>
      </c>
      <c r="GD149" s="2">
        <f t="shared" si="169"/>
        <v>5.7598015668617802E-2</v>
      </c>
      <c r="GE149" s="2">
        <f t="shared" si="169"/>
        <v>6.4589134339873996E-2</v>
      </c>
      <c r="GF149" s="2">
        <f t="shared" si="169"/>
        <v>5.4169699348090308E-2</v>
      </c>
      <c r="GG149" s="2">
        <f t="shared" si="169"/>
        <v>4.8968381087832163E-2</v>
      </c>
      <c r="GH149" s="2">
        <f t="shared" si="169"/>
        <v>3.6547674791148878E-2</v>
      </c>
      <c r="GI149" s="2">
        <f t="shared" si="169"/>
        <v>3.7553855418882696E-2</v>
      </c>
      <c r="GJ149" s="2">
        <f t="shared" si="169"/>
        <v>3.25591946343044E-2</v>
      </c>
      <c r="GK149" s="2">
        <f t="shared" si="169"/>
        <v>2.8569850033430336E-2</v>
      </c>
      <c r="GM149" s="86">
        <f t="shared" si="170"/>
        <v>4.1812932837161497E-77</v>
      </c>
      <c r="GN149" s="86">
        <f t="shared" si="170"/>
        <v>1.2984649700656666E-75</v>
      </c>
      <c r="GO149" s="86">
        <f t="shared" si="170"/>
        <v>3.6526233351869067E-89</v>
      </c>
      <c r="GP149" s="86">
        <f t="shared" si="170"/>
        <v>3.4452341657526217E-103</v>
      </c>
      <c r="GQ149" s="86">
        <f t="shared" si="170"/>
        <v>6.5392712685330752E-106</v>
      </c>
      <c r="GR149" s="86">
        <f t="shared" si="170"/>
        <v>9.7235146959064896E-104</v>
      </c>
      <c r="GS149" s="86">
        <f t="shared" si="170"/>
        <v>6.5851199326234638E-121</v>
      </c>
      <c r="GT149" s="86">
        <f t="shared" si="170"/>
        <v>1.9578849177700606E-138</v>
      </c>
      <c r="GU149" s="86">
        <f t="shared" si="170"/>
        <v>3.2692851323134842E-132</v>
      </c>
      <c r="GV149" s="86">
        <f t="shared" si="170"/>
        <v>1.427796260533822E-128</v>
      </c>
      <c r="GW149" s="86">
        <f t="shared" si="170"/>
        <v>3.5104480016342795E-118</v>
      </c>
      <c r="GX149" s="86">
        <f t="shared" si="170"/>
        <v>1.7202788165945815E-94</v>
      </c>
      <c r="GY149" s="86">
        <f t="shared" si="170"/>
        <v>6.9812059815246125E-95</v>
      </c>
      <c r="GZ149" s="86">
        <f t="shared" si="170"/>
        <v>2.0998814243899778E-95</v>
      </c>
      <c r="HA149" s="86">
        <f t="shared" si="170"/>
        <v>1.4510196542733376E-141</v>
      </c>
      <c r="HC149" s="86">
        <f t="shared" si="153"/>
        <v>3.9635092024329763E-32</v>
      </c>
      <c r="HD149" s="86">
        <f t="shared" si="153"/>
        <v>8.4108679367484255E-25</v>
      </c>
      <c r="HE149" s="86">
        <f t="shared" si="153"/>
        <v>1.8826265110484667E-40</v>
      </c>
      <c r="HF149" s="86">
        <f t="shared" si="153"/>
        <v>2.1302640184345277E-48</v>
      </c>
      <c r="HG149" s="86">
        <f t="shared" si="153"/>
        <v>6.6003521813532456E-63</v>
      </c>
      <c r="HH149" s="86">
        <f t="shared" si="153"/>
        <v>1.5698070532757553E-61</v>
      </c>
      <c r="HI149" s="86">
        <f t="shared" si="153"/>
        <v>1.8598189353682302E-56</v>
      </c>
      <c r="HJ149" s="86">
        <f t="shared" si="153"/>
        <v>1.4250929911694727E-89</v>
      </c>
      <c r="HK149" s="86">
        <f t="shared" si="153"/>
        <v>1.6073400570752649E-91</v>
      </c>
      <c r="HL149" s="86">
        <f t="shared" si="161"/>
        <v>4.9120104151306206E-75</v>
      </c>
      <c r="HM149" s="86">
        <f t="shared" si="161"/>
        <v>1.4391624697181351E-66</v>
      </c>
      <c r="HN149" s="86">
        <f t="shared" si="161"/>
        <v>3.88744997389776E-57</v>
      </c>
      <c r="HO149" s="86">
        <f t="shared" si="161"/>
        <v>8.6646099599853137E-45</v>
      </c>
      <c r="HP149" s="86">
        <f t="shared" si="161"/>
        <v>2.3615783608858508E-45</v>
      </c>
      <c r="HQ149" s="86">
        <f t="shared" si="161"/>
        <v>1.0466935352810478E-75</v>
      </c>
      <c r="HS149" s="86">
        <f t="shared" si="171"/>
        <v>0.16250756087697046</v>
      </c>
      <c r="HT149" s="86">
        <f t="shared" si="171"/>
        <v>0.27188879417612632</v>
      </c>
      <c r="HU149" s="86">
        <f t="shared" si="171"/>
        <v>0.23529637516616428</v>
      </c>
      <c r="HV149" s="86">
        <f t="shared" si="171"/>
        <v>0.23360858088422812</v>
      </c>
      <c r="HW149" s="86">
        <f t="shared" si="171"/>
        <v>0.24366550240331478</v>
      </c>
      <c r="HX149" s="86">
        <f t="shared" si="171"/>
        <v>0.36408682793825331</v>
      </c>
      <c r="HY149" s="86">
        <f t="shared" si="171"/>
        <v>0.42321775758433466</v>
      </c>
      <c r="HZ149" s="86">
        <f t="shared" si="171"/>
        <v>0.5040033308250339</v>
      </c>
      <c r="IA149" s="86">
        <f t="shared" si="171"/>
        <v>0.49684500900617601</v>
      </c>
      <c r="IB149" s="86">
        <f t="shared" si="171"/>
        <v>0.50375949045251878</v>
      </c>
      <c r="IC149" s="86">
        <f t="shared" si="171"/>
        <v>0.4504946895610159</v>
      </c>
      <c r="ID149" s="86">
        <f t="shared" si="171"/>
        <v>0.28854028358108108</v>
      </c>
      <c r="IE149" s="86">
        <f t="shared" si="171"/>
        <v>0.28862608197084461</v>
      </c>
      <c r="IF149" s="86">
        <f t="shared" si="171"/>
        <v>0.15115758675313123</v>
      </c>
      <c r="IG149" s="86">
        <f t="shared" si="171"/>
        <v>0.15729110444148972</v>
      </c>
      <c r="II149" s="86">
        <f t="shared" si="172"/>
        <v>2.6825048341973657E-14</v>
      </c>
      <c r="IJ149" s="86">
        <f t="shared" si="172"/>
        <v>1.3397528769428295E-17</v>
      </c>
      <c r="IK149" s="86">
        <f t="shared" si="172"/>
        <v>3.3463297460435517E-17</v>
      </c>
      <c r="IL149" s="86">
        <f t="shared" si="172"/>
        <v>6.4911094231104992E-20</v>
      </c>
      <c r="IM149" s="86">
        <f t="shared" si="172"/>
        <v>2.8565488948070258E-18</v>
      </c>
      <c r="IN149" s="86">
        <f t="shared" si="172"/>
        <v>1.371180545232251E-18</v>
      </c>
      <c r="IO149" s="86">
        <f t="shared" si="172"/>
        <v>1.0830081469304442E-17</v>
      </c>
      <c r="IP149" s="86">
        <f t="shared" si="172"/>
        <v>5.1193411393554335E-15</v>
      </c>
      <c r="IQ149" s="86">
        <f t="shared" si="172"/>
        <v>2.2500638144067202E-13</v>
      </c>
      <c r="IR149" s="86">
        <f t="shared" si="172"/>
        <v>3.443542192698477E-15</v>
      </c>
      <c r="IS149" s="86">
        <f t="shared" si="172"/>
        <v>2.053229022222649E-19</v>
      </c>
      <c r="IT149" s="86">
        <f t="shared" si="172"/>
        <v>1.1758864273198343E-17</v>
      </c>
      <c r="IU149" s="86">
        <f t="shared" si="172"/>
        <v>6.7584100925224801E-17</v>
      </c>
      <c r="IV149" s="86">
        <f t="shared" si="172"/>
        <v>3.6724967182203056E-26</v>
      </c>
      <c r="IW149" s="86">
        <f t="shared" si="172"/>
        <v>3.2861960939215838E-21</v>
      </c>
      <c r="IY149" s="86">
        <f t="shared" si="173"/>
        <v>0.16250756087699728</v>
      </c>
      <c r="IZ149" s="86">
        <f t="shared" si="173"/>
        <v>0.27188879417612632</v>
      </c>
      <c r="JA149" s="86">
        <f t="shared" si="173"/>
        <v>0.23529637516616431</v>
      </c>
      <c r="JB149" s="86">
        <f t="shared" si="173"/>
        <v>0.23360858088422812</v>
      </c>
      <c r="JC149" s="86">
        <f t="shared" si="173"/>
        <v>0.24366550240331478</v>
      </c>
      <c r="JD149" s="86">
        <f t="shared" si="173"/>
        <v>0.36408682793825331</v>
      </c>
      <c r="JE149" s="86">
        <f t="shared" si="173"/>
        <v>0.42321775758433466</v>
      </c>
      <c r="JF149" s="86">
        <f t="shared" si="173"/>
        <v>0.50400333082503901</v>
      </c>
      <c r="JG149" s="86">
        <f t="shared" si="173"/>
        <v>0.49684500900640099</v>
      </c>
      <c r="JH149" s="86">
        <f t="shared" si="173"/>
        <v>0.50375949045252222</v>
      </c>
      <c r="JI149" s="86">
        <f t="shared" si="173"/>
        <v>0.4504946895610159</v>
      </c>
      <c r="JJ149" s="86">
        <f t="shared" si="173"/>
        <v>0.28854028358108108</v>
      </c>
      <c r="JK149" s="86">
        <f t="shared" si="173"/>
        <v>0.28862608197084466</v>
      </c>
      <c r="JL149" s="86">
        <f t="shared" si="173"/>
        <v>0.15115758675313123</v>
      </c>
      <c r="JM149" s="86">
        <f t="shared" si="173"/>
        <v>0.15729110444148972</v>
      </c>
    </row>
    <row r="150" spans="2:273" x14ac:dyDescent="0.25">
      <c r="B150" s="2">
        <v>123</v>
      </c>
      <c r="C150" s="37">
        <v>66.709999999999994</v>
      </c>
      <c r="D150" s="37">
        <v>63.468000000000004</v>
      </c>
      <c r="E150" s="37">
        <v>64.983999999999995</v>
      </c>
      <c r="F150" s="37">
        <v>66.629000000000005</v>
      </c>
      <c r="G150" s="37">
        <v>65.951999999999998</v>
      </c>
      <c r="H150" s="37">
        <v>65.451999999999998</v>
      </c>
      <c r="I150" s="37">
        <v>68.855000000000004</v>
      </c>
      <c r="J150" s="37">
        <v>66.5</v>
      </c>
      <c r="K150" s="37">
        <v>68.094999999999999</v>
      </c>
      <c r="L150" s="37">
        <v>73.650999999999996</v>
      </c>
      <c r="M150" s="37">
        <v>75.451999999999998</v>
      </c>
      <c r="N150" s="37">
        <v>80.274000000000001</v>
      </c>
      <c r="O150" s="37">
        <v>85.531999999999996</v>
      </c>
      <c r="P150" s="37">
        <v>105.081</v>
      </c>
      <c r="Q150" s="37">
        <v>120.40300000000001</v>
      </c>
      <c r="S150" s="4">
        <f t="shared" si="174"/>
        <v>66.396639519050041</v>
      </c>
      <c r="T150" s="4">
        <f t="shared" si="174"/>
        <v>63.578681136490154</v>
      </c>
      <c r="U150" s="4">
        <f t="shared" si="174"/>
        <v>64.799173266582542</v>
      </c>
      <c r="V150" s="4">
        <f t="shared" si="174"/>
        <v>65.852623792016615</v>
      </c>
      <c r="W150" s="4">
        <f t="shared" si="174"/>
        <v>65.673801328705181</v>
      </c>
      <c r="X150" s="4">
        <f t="shared" si="174"/>
        <v>66.482872883824157</v>
      </c>
      <c r="Y150" s="4">
        <f t="shared" si="174"/>
        <v>69.580985072569177</v>
      </c>
      <c r="Z150" s="4">
        <f t="shared" si="174"/>
        <v>67.32945893405271</v>
      </c>
      <c r="AA150" s="4">
        <f t="shared" si="174"/>
        <v>67.182420018058281</v>
      </c>
      <c r="AB150" s="4">
        <f t="shared" si="174"/>
        <v>73.025820060570567</v>
      </c>
      <c r="AC150" s="4">
        <f t="shared" si="174"/>
        <v>76.670374154819797</v>
      </c>
      <c r="AD150" s="4">
        <f t="shared" si="174"/>
        <v>80.326941908039785</v>
      </c>
      <c r="AE150" s="4">
        <f t="shared" si="174"/>
        <v>85.84564118390864</v>
      </c>
      <c r="AF150" s="4">
        <f t="shared" si="174"/>
        <v>103.67275100549455</v>
      </c>
      <c r="AG150" s="4">
        <f t="shared" si="174"/>
        <v>117.05903761769117</v>
      </c>
      <c r="AI150" s="4">
        <f t="shared" si="175"/>
        <v>0.31336048094995306</v>
      </c>
      <c r="AJ150" s="4">
        <f t="shared" si="175"/>
        <v>-0.11068113649015032</v>
      </c>
      <c r="AK150" s="4">
        <f t="shared" si="175"/>
        <v>0.18482673341745226</v>
      </c>
      <c r="AL150" s="4">
        <f t="shared" si="175"/>
        <v>0.77637620798338958</v>
      </c>
      <c r="AM150" s="4">
        <f t="shared" si="175"/>
        <v>0.27819867129481679</v>
      </c>
      <c r="AN150" s="4">
        <f t="shared" si="175"/>
        <v>-1.0308728838241592</v>
      </c>
      <c r="AO150" s="4">
        <f t="shared" si="175"/>
        <v>-0.72598507256917344</v>
      </c>
      <c r="AP150" s="4">
        <f t="shared" si="175"/>
        <v>-0.82945893405270965</v>
      </c>
      <c r="AQ150" s="4">
        <f t="shared" si="175"/>
        <v>0.91257998194171819</v>
      </c>
      <c r="AR150" s="4">
        <f t="shared" si="175"/>
        <v>0.62517993942942951</v>
      </c>
      <c r="AS150" s="4">
        <f t="shared" si="175"/>
        <v>-1.2183741548197986</v>
      </c>
      <c r="AT150" s="4">
        <f t="shared" si="175"/>
        <v>-5.294190803978438E-2</v>
      </c>
      <c r="AU150" s="4">
        <f t="shared" si="175"/>
        <v>-0.31364118390864348</v>
      </c>
      <c r="AV150" s="4">
        <f t="shared" si="175"/>
        <v>1.4082489945054562</v>
      </c>
      <c r="AW150" s="4">
        <f t="shared" si="175"/>
        <v>3.3439623823088311</v>
      </c>
      <c r="AY150" s="2">
        <f t="shared" si="167"/>
        <v>64.502339945127048</v>
      </c>
      <c r="AZ150" s="2">
        <f t="shared" si="167"/>
        <v>61.754105854578789</v>
      </c>
      <c r="BA150" s="2">
        <f t="shared" si="167"/>
        <v>60.498162667481665</v>
      </c>
      <c r="BB150" s="2">
        <f t="shared" si="167"/>
        <v>59.389007955696954</v>
      </c>
      <c r="BC150" s="2">
        <f t="shared" si="167"/>
        <v>58.005239194853914</v>
      </c>
      <c r="BD150" s="2">
        <f t="shared" si="167"/>
        <v>57.347186879544168</v>
      </c>
      <c r="BE150" s="2">
        <f t="shared" si="167"/>
        <v>57.791699519291207</v>
      </c>
      <c r="BF150" s="2">
        <f t="shared" si="167"/>
        <v>57.627797345097193</v>
      </c>
      <c r="BG150" s="2">
        <f t="shared" si="167"/>
        <v>58.035375990821478</v>
      </c>
      <c r="BH150" s="2">
        <f t="shared" si="167"/>
        <v>60.33044796570092</v>
      </c>
      <c r="BI150" s="2">
        <f t="shared" si="167"/>
        <v>58.447869190376146</v>
      </c>
      <c r="BJ150" s="2">
        <f t="shared" si="167"/>
        <v>61.763060118952296</v>
      </c>
      <c r="BK150" s="2">
        <f t="shared" si="167"/>
        <v>65.342698850743844</v>
      </c>
      <c r="BL150" s="2">
        <f t="shared" si="167"/>
        <v>67.641649892928172</v>
      </c>
      <c r="BM150" s="2">
        <f t="shared" si="167"/>
        <v>66.405157401180816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89.842217758985214</v>
      </c>
      <c r="DL150" s="2">
        <f t="shared" si="176"/>
        <v>93.153216550890988</v>
      </c>
      <c r="DM150" s="2">
        <f t="shared" si="176"/>
        <v>108.09723866245307</v>
      </c>
      <c r="DN150" s="2">
        <f t="shared" si="176"/>
        <v>95.422750938086324</v>
      </c>
      <c r="DO150" s="2">
        <f t="shared" si="176"/>
        <v>97.627997560975629</v>
      </c>
      <c r="DP150" s="2">
        <f t="shared" si="176"/>
        <v>99.233278695699781</v>
      </c>
      <c r="DQ150" s="2">
        <f t="shared" si="176"/>
        <v>92.386938933873168</v>
      </c>
      <c r="DR150" s="2">
        <f t="shared" si="176"/>
        <v>77.596971550497869</v>
      </c>
      <c r="DS150" s="2">
        <f t="shared" si="176"/>
        <v>83.543935988620163</v>
      </c>
      <c r="DT150" s="2">
        <f t="shared" si="176"/>
        <v>79.063856330014232</v>
      </c>
      <c r="DU150" s="2">
        <f t="shared" si="176"/>
        <v>105.41691016522594</v>
      </c>
      <c r="DV150" s="2">
        <f t="shared" si="176"/>
        <v>117.70760509902615</v>
      </c>
      <c r="DW150" s="2">
        <f t="shared" si="176"/>
        <v>114.79703564727957</v>
      </c>
      <c r="DX150" s="2">
        <f t="shared" si="176"/>
        <v>120.31111651651649</v>
      </c>
      <c r="DY150" s="2">
        <f t="shared" si="176"/>
        <v>105.53985084838533</v>
      </c>
      <c r="EA150" s="2">
        <f t="shared" si="152"/>
        <v>64.498067602074059</v>
      </c>
      <c r="EB150" s="2">
        <f t="shared" si="152"/>
        <v>61.723271918241828</v>
      </c>
      <c r="EC150" s="2">
        <f t="shared" si="152"/>
        <v>60.46115692345802</v>
      </c>
      <c r="ED150" s="2">
        <f t="shared" si="152"/>
        <v>59.348790990786043</v>
      </c>
      <c r="EE150" s="2">
        <f t="shared" si="152"/>
        <v>57.966308738770259</v>
      </c>
      <c r="EF150" s="2">
        <f t="shared" si="152"/>
        <v>57.306290988567255</v>
      </c>
      <c r="EG150" s="2">
        <f t="shared" si="152"/>
        <v>57.75747488431734</v>
      </c>
      <c r="EH150" s="2">
        <f t="shared" si="152"/>
        <v>57.599068475791633</v>
      </c>
      <c r="EI150" s="2">
        <f t="shared" si="152"/>
        <v>57.973798985609491</v>
      </c>
      <c r="EJ150" s="2">
        <f t="shared" si="152"/>
        <v>60.30586252930452</v>
      </c>
      <c r="EK150" s="2">
        <f t="shared" si="152"/>
        <v>58.411001383107113</v>
      </c>
      <c r="EL150" s="2">
        <f t="shared" si="179"/>
        <v>61.707846902672216</v>
      </c>
      <c r="EM150" s="2">
        <f t="shared" si="135"/>
        <v>65.298138711204146</v>
      </c>
      <c r="EN150" s="2">
        <f t="shared" si="135"/>
        <v>67.575232648486178</v>
      </c>
      <c r="EO150" s="2">
        <f t="shared" si="135"/>
        <v>66.35808852854835</v>
      </c>
      <c r="EQ150" s="2">
        <f t="shared" si="177"/>
        <v>64.133459084452923</v>
      </c>
      <c r="ER150" s="2">
        <f t="shared" si="177"/>
        <v>61.958827054362231</v>
      </c>
      <c r="ES150" s="2">
        <f t="shared" si="177"/>
        <v>60.536992647360421</v>
      </c>
      <c r="ET150" s="2">
        <f t="shared" si="177"/>
        <v>59.694083216789991</v>
      </c>
      <c r="EU150" s="2">
        <f t="shared" si="177"/>
        <v>58.143610048034184</v>
      </c>
      <c r="EV150" s="2">
        <f t="shared" si="177"/>
        <v>57.452788683704739</v>
      </c>
      <c r="EW150" s="2">
        <f t="shared" si="177"/>
        <v>57.87448574623383</v>
      </c>
      <c r="EX150" s="2">
        <f t="shared" si="177"/>
        <v>57.784804891620688</v>
      </c>
      <c r="EY150" s="2">
        <f t="shared" si="177"/>
        <v>58.542159787043772</v>
      </c>
      <c r="EZ150" s="2">
        <f t="shared" si="177"/>
        <v>60.450244033336205</v>
      </c>
      <c r="FA150" s="2">
        <f t="shared" si="177"/>
        <v>58.382525240964746</v>
      </c>
      <c r="FB150" s="2">
        <f t="shared" si="177"/>
        <v>61.860762817957273</v>
      </c>
      <c r="FC150" s="2">
        <f t="shared" si="177"/>
        <v>65.516182628325268</v>
      </c>
      <c r="FD150" s="2">
        <f t="shared" si="177"/>
        <v>68.11100689434204</v>
      </c>
      <c r="FE150" s="2">
        <f t="shared" si="177"/>
        <v>66.429565374180726</v>
      </c>
      <c r="FG150" s="2">
        <f t="shared" si="178"/>
        <v>0.99937166778094766</v>
      </c>
      <c r="FH150" s="2">
        <f t="shared" si="178"/>
        <v>0.99931554540797829</v>
      </c>
      <c r="FI150" s="2">
        <f t="shared" si="178"/>
        <v>0.9992845482250966</v>
      </c>
      <c r="FJ150" s="2">
        <f t="shared" si="178"/>
        <v>0.99922153922864809</v>
      </c>
      <c r="FK150" s="2">
        <f t="shared" si="178"/>
        <v>0.99918487617407181</v>
      </c>
      <c r="FL150" s="2">
        <f t="shared" si="178"/>
        <v>0.99918705431608013</v>
      </c>
      <c r="FM150" s="2">
        <f t="shared" si="178"/>
        <v>0.9991788410528657</v>
      </c>
      <c r="FN150" s="2">
        <f t="shared" si="178"/>
        <v>0.99914673475504923</v>
      </c>
      <c r="FO150" s="2">
        <f t="shared" si="178"/>
        <v>0.99915625647613349</v>
      </c>
      <c r="FP150" s="2">
        <f t="shared" si="178"/>
        <v>0.99914413272923774</v>
      </c>
      <c r="FQ150" s="2">
        <f t="shared" si="178"/>
        <v>0.99918330308775827</v>
      </c>
      <c r="FR150" s="2">
        <f t="shared" si="178"/>
        <v>0.99912308841311037</v>
      </c>
      <c r="FS150" s="2">
        <f t="shared" si="178"/>
        <v>0.99928050596354345</v>
      </c>
      <c r="FT150" s="2">
        <f t="shared" si="178"/>
        <v>0.99910213394218983</v>
      </c>
      <c r="FU150" s="2">
        <f t="shared" si="178"/>
        <v>0.9988556939358576</v>
      </c>
      <c r="FW150" s="2">
        <f t="shared" si="169"/>
        <v>3.1958120811659059E-2</v>
      </c>
      <c r="FX150" s="2">
        <f t="shared" si="169"/>
        <v>3.95727580373951E-2</v>
      </c>
      <c r="FY150" s="2">
        <f t="shared" si="169"/>
        <v>3.8562627789986363E-2</v>
      </c>
      <c r="FZ150" s="2">
        <f t="shared" si="169"/>
        <v>3.5143572055043495E-2</v>
      </c>
      <c r="GA150" s="2">
        <f t="shared" si="169"/>
        <v>3.7231922175534456E-2</v>
      </c>
      <c r="GB150" s="2">
        <f t="shared" si="169"/>
        <v>4.6495798273470466E-2</v>
      </c>
      <c r="GC150" s="2">
        <f t="shared" si="169"/>
        <v>4.9468405242924798E-2</v>
      </c>
      <c r="GD150" s="2">
        <f t="shared" si="169"/>
        <v>6.2805958583569299E-2</v>
      </c>
      <c r="GE150" s="2">
        <f t="shared" si="169"/>
        <v>7.0381996102421629E-2</v>
      </c>
      <c r="GF150" s="2">
        <f t="shared" si="169"/>
        <v>5.9087093561045405E-2</v>
      </c>
      <c r="GG150" s="2">
        <f t="shared" si="169"/>
        <v>5.3440289869116399E-2</v>
      </c>
      <c r="GH150" s="2">
        <f t="shared" si="169"/>
        <v>3.9932922896216021E-2</v>
      </c>
      <c r="GI150" s="2">
        <f t="shared" si="169"/>
        <v>4.1028332737387381E-2</v>
      </c>
      <c r="GJ150" s="2">
        <f t="shared" si="169"/>
        <v>3.5588654056731638E-2</v>
      </c>
      <c r="GK150" s="2">
        <f t="shared" si="169"/>
        <v>3.1240108406252156E-2</v>
      </c>
      <c r="GM150" s="86">
        <f t="shared" si="170"/>
        <v>8.7999851662520744E-80</v>
      </c>
      <c r="GN150" s="86">
        <f t="shared" si="170"/>
        <v>3.5973811980292363E-78</v>
      </c>
      <c r="GO150" s="86">
        <f t="shared" si="170"/>
        <v>3.5230553404975411E-92</v>
      </c>
      <c r="GP150" s="86">
        <f t="shared" si="170"/>
        <v>1.0478004313501001E-106</v>
      </c>
      <c r="GQ150" s="86">
        <f t="shared" si="170"/>
        <v>1.5620315885895518E-109</v>
      </c>
      <c r="GR150" s="86">
        <f t="shared" si="170"/>
        <v>3.1162654620299333E-107</v>
      </c>
      <c r="GS150" s="86">
        <f t="shared" si="170"/>
        <v>5.1896922468372172E-125</v>
      </c>
      <c r="GT150" s="86">
        <f t="shared" si="170"/>
        <v>4.0523308483615458E-143</v>
      </c>
      <c r="GU150" s="86">
        <f t="shared" si="170"/>
        <v>1.0670027393015025E-136</v>
      </c>
      <c r="GV150" s="86">
        <f t="shared" si="170"/>
        <v>5.9207397727118836E-133</v>
      </c>
      <c r="GW150" s="86">
        <f t="shared" si="170"/>
        <v>3.5252183167112743E-122</v>
      </c>
      <c r="GX150" s="86">
        <f t="shared" si="170"/>
        <v>1.0219571434998724E-97</v>
      </c>
      <c r="GY150" s="86">
        <f t="shared" si="170"/>
        <v>4.4888652738002846E-98</v>
      </c>
      <c r="GZ150" s="86">
        <f t="shared" si="170"/>
        <v>1.2428067497659416E-98</v>
      </c>
      <c r="HA150" s="86">
        <f t="shared" si="170"/>
        <v>2.7483096774478471E-146</v>
      </c>
      <c r="HC150" s="86">
        <f t="shared" si="153"/>
        <v>4.9643233021070649E-34</v>
      </c>
      <c r="HD150" s="86">
        <f t="shared" si="153"/>
        <v>3.6101379675984766E-26</v>
      </c>
      <c r="HE150" s="86">
        <f t="shared" si="153"/>
        <v>1.0283207729645926E-42</v>
      </c>
      <c r="HF150" s="86">
        <f t="shared" si="153"/>
        <v>4.0076337688636376E-51</v>
      </c>
      <c r="HG150" s="86">
        <f t="shared" si="153"/>
        <v>1.7808443051687409E-66</v>
      </c>
      <c r="HH150" s="86">
        <f t="shared" si="153"/>
        <v>7.4301791836174373E-65</v>
      </c>
      <c r="HI150" s="86">
        <f t="shared" si="153"/>
        <v>1.5882770575395514E-59</v>
      </c>
      <c r="HJ150" s="86">
        <f t="shared" si="153"/>
        <v>2.1792641471511357E-94</v>
      </c>
      <c r="HK150" s="86">
        <f t="shared" si="153"/>
        <v>1.8579570534287789E-96</v>
      </c>
      <c r="HL150" s="86">
        <f t="shared" si="161"/>
        <v>4.1462257372224257E-79</v>
      </c>
      <c r="HM150" s="86">
        <f t="shared" si="161"/>
        <v>3.9911333670452249E-70</v>
      </c>
      <c r="HN150" s="86">
        <f t="shared" si="161"/>
        <v>2.4137492418548946E-60</v>
      </c>
      <c r="HO150" s="86">
        <f t="shared" si="161"/>
        <v>2.925606555116593E-47</v>
      </c>
      <c r="HP150" s="86">
        <f t="shared" si="161"/>
        <v>6.6176771549474549E-48</v>
      </c>
      <c r="HQ150" s="86">
        <f t="shared" si="161"/>
        <v>7.7393982973452899E-80</v>
      </c>
      <c r="HS150" s="86">
        <f t="shared" si="171"/>
        <v>0.22133984985838226</v>
      </c>
      <c r="HT150" s="86">
        <f t="shared" si="171"/>
        <v>0.35648049296934642</v>
      </c>
      <c r="HU150" s="86">
        <f t="shared" si="171"/>
        <v>0.31629211284676995</v>
      </c>
      <c r="HV150" s="86">
        <f t="shared" si="171"/>
        <v>0.31884503409619264</v>
      </c>
      <c r="HW150" s="86">
        <f t="shared" si="171"/>
        <v>0.32716876102009929</v>
      </c>
      <c r="HX150" s="86">
        <f t="shared" si="171"/>
        <v>0.44697761311509093</v>
      </c>
      <c r="HY150" s="86">
        <f t="shared" si="171"/>
        <v>0.487415006447591</v>
      </c>
      <c r="HZ150" s="86">
        <f t="shared" si="171"/>
        <v>0.50194862306368271</v>
      </c>
      <c r="IA150" s="86">
        <f t="shared" si="171"/>
        <v>0.43975978218571993</v>
      </c>
      <c r="IB150" s="86">
        <f t="shared" si="171"/>
        <v>0.50267807375852891</v>
      </c>
      <c r="IC150" s="86">
        <f t="shared" si="171"/>
        <v>0.50329733232865848</v>
      </c>
      <c r="ID150" s="86">
        <f t="shared" si="171"/>
        <v>0.37350446358806577</v>
      </c>
      <c r="IE150" s="86">
        <f t="shared" si="171"/>
        <v>0.37231211279885068</v>
      </c>
      <c r="IF150" s="86">
        <f t="shared" si="171"/>
        <v>0.21208791326387968</v>
      </c>
      <c r="IG150" s="86">
        <f t="shared" si="171"/>
        <v>0.21103103084840177</v>
      </c>
      <c r="II150" s="86">
        <f t="shared" si="172"/>
        <v>1.238263862215397E-13</v>
      </c>
      <c r="IJ150" s="86">
        <f t="shared" si="172"/>
        <v>1.0367531706331685E-16</v>
      </c>
      <c r="IK150" s="86">
        <f t="shared" si="172"/>
        <v>2.4240783610786834E-16</v>
      </c>
      <c r="IL150" s="86">
        <f t="shared" si="172"/>
        <v>6.184027346950522E-19</v>
      </c>
      <c r="IM150" s="86">
        <f t="shared" si="172"/>
        <v>2.3113777578761628E-17</v>
      </c>
      <c r="IN150" s="86">
        <f t="shared" si="172"/>
        <v>1.3493529628609476E-17</v>
      </c>
      <c r="IO150" s="86">
        <f t="shared" si="172"/>
        <v>9.9035885838128823E-17</v>
      </c>
      <c r="IP150" s="86">
        <f t="shared" si="172"/>
        <v>3.8454438188230535E-14</v>
      </c>
      <c r="IQ150" s="86">
        <f t="shared" si="172"/>
        <v>1.4379020221766893E-12</v>
      </c>
      <c r="IR150" s="86">
        <f t="shared" si="172"/>
        <v>2.534544930256434E-14</v>
      </c>
      <c r="IS150" s="86">
        <f t="shared" si="172"/>
        <v>2.5326696876227777E-18</v>
      </c>
      <c r="IT150" s="86">
        <f t="shared" si="172"/>
        <v>9.2182343419554571E-17</v>
      </c>
      <c r="IU150" s="86">
        <f t="shared" si="172"/>
        <v>4.8958955460047628E-16</v>
      </c>
      <c r="IV150" s="86">
        <f t="shared" si="172"/>
        <v>7.5692396899505901E-25</v>
      </c>
      <c r="IW150" s="86">
        <f t="shared" si="172"/>
        <v>3.3755193360906171E-20</v>
      </c>
      <c r="IY150" s="86">
        <f t="shared" si="173"/>
        <v>0.22133984985850608</v>
      </c>
      <c r="IZ150" s="86">
        <f t="shared" si="173"/>
        <v>0.35648049296934653</v>
      </c>
      <c r="JA150" s="86">
        <f t="shared" si="173"/>
        <v>0.31629211284677017</v>
      </c>
      <c r="JB150" s="86">
        <f t="shared" si="173"/>
        <v>0.31884503409619264</v>
      </c>
      <c r="JC150" s="86">
        <f t="shared" si="173"/>
        <v>0.32716876102009929</v>
      </c>
      <c r="JD150" s="86">
        <f t="shared" si="173"/>
        <v>0.44697761311509093</v>
      </c>
      <c r="JE150" s="86">
        <f t="shared" si="173"/>
        <v>0.48741500644759111</v>
      </c>
      <c r="JF150" s="86">
        <f t="shared" si="173"/>
        <v>0.50194862306372112</v>
      </c>
      <c r="JG150" s="86">
        <f t="shared" si="173"/>
        <v>0.43975978218715783</v>
      </c>
      <c r="JH150" s="86">
        <f t="shared" si="173"/>
        <v>0.50267807375855422</v>
      </c>
      <c r="JI150" s="86">
        <f t="shared" si="173"/>
        <v>0.50329733232865848</v>
      </c>
      <c r="JJ150" s="86">
        <f t="shared" si="173"/>
        <v>0.37350446358806588</v>
      </c>
      <c r="JK150" s="86">
        <f t="shared" si="173"/>
        <v>0.37231211279885118</v>
      </c>
      <c r="JL150" s="86">
        <f t="shared" si="173"/>
        <v>0.21208791326387968</v>
      </c>
      <c r="JM150" s="86">
        <f t="shared" si="173"/>
        <v>0.21103103084840177</v>
      </c>
    </row>
    <row r="151" spans="2:273" x14ac:dyDescent="0.25">
      <c r="B151" s="2">
        <v>124</v>
      </c>
      <c r="C151" s="37">
        <v>66.870999999999995</v>
      </c>
      <c r="D151" s="37">
        <v>64.161000000000001</v>
      </c>
      <c r="E151" s="37">
        <v>65.435000000000002</v>
      </c>
      <c r="F151" s="37">
        <v>66.531999999999996</v>
      </c>
      <c r="G151" s="37">
        <v>66.161000000000001</v>
      </c>
      <c r="H151" s="37">
        <v>66.129000000000005</v>
      </c>
      <c r="I151" s="37">
        <v>67.838999999999999</v>
      </c>
      <c r="J151" s="37">
        <v>65.742000000000004</v>
      </c>
      <c r="K151" s="37">
        <v>62.332999999999998</v>
      </c>
      <c r="L151" s="37">
        <v>69.475999999999999</v>
      </c>
      <c r="M151" s="37">
        <v>72.757999999999996</v>
      </c>
      <c r="N151" s="37">
        <v>80.418999999999997</v>
      </c>
      <c r="O151" s="37">
        <v>86.418999999999997</v>
      </c>
      <c r="P151" s="37">
        <v>110.613</v>
      </c>
      <c r="Q151" s="37">
        <v>129.226</v>
      </c>
      <c r="S151" s="4">
        <f t="shared" si="174"/>
        <v>66.719263279122416</v>
      </c>
      <c r="T151" s="4">
        <f t="shared" si="174"/>
        <v>63.559630731521892</v>
      </c>
      <c r="U151" s="4">
        <f t="shared" si="174"/>
        <v>65.14326554262388</v>
      </c>
      <c r="V151" s="4">
        <f t="shared" si="174"/>
        <v>66.375199014964892</v>
      </c>
      <c r="W151" s="4">
        <f t="shared" si="174"/>
        <v>66.273024895717413</v>
      </c>
      <c r="X151" s="4">
        <f t="shared" si="174"/>
        <v>65.850400737900927</v>
      </c>
      <c r="Y151" s="4">
        <f t="shared" si="174"/>
        <v>67.962296210737904</v>
      </c>
      <c r="Z151" s="4">
        <f t="shared" si="174"/>
        <v>64.526375427137523</v>
      </c>
      <c r="AA151" s="4">
        <f t="shared" si="174"/>
        <v>63.602171434680599</v>
      </c>
      <c r="AB151" s="4">
        <f t="shared" si="174"/>
        <v>69.466626102335582</v>
      </c>
      <c r="AC151" s="4">
        <f t="shared" si="174"/>
        <v>73.132209094644338</v>
      </c>
      <c r="AD151" s="4">
        <f t="shared" si="174"/>
        <v>81.051355747595238</v>
      </c>
      <c r="AE151" s="4">
        <f t="shared" si="174"/>
        <v>86.719534445748764</v>
      </c>
      <c r="AF151" s="4">
        <f t="shared" si="174"/>
        <v>110.88318518157172</v>
      </c>
      <c r="AG151" s="4">
        <f t="shared" si="174"/>
        <v>127.18307068693539</v>
      </c>
      <c r="AI151" s="4">
        <f t="shared" si="175"/>
        <v>0.1517367208775795</v>
      </c>
      <c r="AJ151" s="4">
        <f t="shared" si="175"/>
        <v>0.60136926847810912</v>
      </c>
      <c r="AK151" s="4">
        <f t="shared" si="175"/>
        <v>0.29173445737612269</v>
      </c>
      <c r="AL151" s="4">
        <f t="shared" si="175"/>
        <v>0.15680098503510465</v>
      </c>
      <c r="AM151" s="4">
        <f t="shared" si="175"/>
        <v>-0.11202489571741125</v>
      </c>
      <c r="AN151" s="4">
        <f t="shared" si="175"/>
        <v>0.27859926209907826</v>
      </c>
      <c r="AO151" s="4">
        <f t="shared" si="175"/>
        <v>-0.1232962107379052</v>
      </c>
      <c r="AP151" s="4">
        <f t="shared" si="175"/>
        <v>1.215624572862481</v>
      </c>
      <c r="AQ151" s="4">
        <f t="shared" si="175"/>
        <v>-1.2691714346806009</v>
      </c>
      <c r="AR151" s="4">
        <f t="shared" si="175"/>
        <v>9.3738976644175409E-3</v>
      </c>
      <c r="AS151" s="4">
        <f t="shared" si="175"/>
        <v>-0.3742090946443426</v>
      </c>
      <c r="AT151" s="4">
        <f t="shared" si="175"/>
        <v>-0.63235574759524127</v>
      </c>
      <c r="AU151" s="4">
        <f t="shared" si="175"/>
        <v>-0.30053444574876664</v>
      </c>
      <c r="AV151" s="4">
        <f t="shared" si="175"/>
        <v>-0.27018518157171911</v>
      </c>
      <c r="AW151" s="4">
        <f t="shared" si="175"/>
        <v>2.0429293130646045</v>
      </c>
      <c r="AY151" s="2">
        <f t="shared" si="167"/>
        <v>64.475405808092546</v>
      </c>
      <c r="AZ151" s="2">
        <f t="shared" si="167"/>
        <v>61.61371240951037</v>
      </c>
      <c r="BA151" s="2">
        <f t="shared" si="167"/>
        <v>60.372892044016233</v>
      </c>
      <c r="BB151" s="2">
        <f t="shared" si="167"/>
        <v>59.201944992998691</v>
      </c>
      <c r="BC151" s="2">
        <f t="shared" si="167"/>
        <v>57.846989978787796</v>
      </c>
      <c r="BD151" s="2">
        <f t="shared" si="167"/>
        <v>57.180956998643545</v>
      </c>
      <c r="BE151" s="2">
        <f t="shared" si="167"/>
        <v>57.623233461120925</v>
      </c>
      <c r="BF151" s="2">
        <f t="shared" si="167"/>
        <v>57.439864640049223</v>
      </c>
      <c r="BG151" s="2">
        <f t="shared" si="167"/>
        <v>57.801713521901377</v>
      </c>
      <c r="BH151" s="2">
        <f t="shared" si="167"/>
        <v>60.103320005322573</v>
      </c>
      <c r="BI151" s="2">
        <f t="shared" si="167"/>
        <v>58.299131165482628</v>
      </c>
      <c r="BJ151" s="2">
        <f t="shared" si="167"/>
        <v>61.606189753326426</v>
      </c>
      <c r="BK151" s="2">
        <f t="shared" si="167"/>
        <v>65.216460620493493</v>
      </c>
      <c r="BL151" s="2">
        <f t="shared" si="167"/>
        <v>67.477285739722845</v>
      </c>
      <c r="BM151" s="2">
        <f t="shared" si="167"/>
        <v>66.322033823212905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89.960612050739968</v>
      </c>
      <c r="DL151" s="2">
        <f t="shared" si="176"/>
        <v>93.296774992449429</v>
      </c>
      <c r="DM151" s="2">
        <f t="shared" si="176"/>
        <v>108.39412708316452</v>
      </c>
      <c r="DN151" s="2">
        <f t="shared" si="176"/>
        <v>95.606087242026291</v>
      </c>
      <c r="DO151" s="2">
        <f t="shared" si="176"/>
        <v>97.816708818011278</v>
      </c>
      <c r="DP151" s="2">
        <f t="shared" si="176"/>
        <v>99.431944523470875</v>
      </c>
      <c r="DQ151" s="2">
        <f t="shared" si="176"/>
        <v>92.491603913630257</v>
      </c>
      <c r="DR151" s="2">
        <f t="shared" si="176"/>
        <v>77.5560061640588</v>
      </c>
      <c r="DS151" s="2">
        <f t="shared" si="176"/>
        <v>83.529344950213343</v>
      </c>
      <c r="DT151" s="2">
        <f t="shared" si="176"/>
        <v>78.97533878615458</v>
      </c>
      <c r="DU151" s="2">
        <f t="shared" si="176"/>
        <v>105.6129615931721</v>
      </c>
      <c r="DV151" s="2">
        <f t="shared" si="176"/>
        <v>118.0362669876354</v>
      </c>
      <c r="DW151" s="2">
        <f t="shared" si="176"/>
        <v>115.11173273921203</v>
      </c>
      <c r="DX151" s="2">
        <f t="shared" si="176"/>
        <v>120.68652398112395</v>
      </c>
      <c r="DY151" s="2">
        <f t="shared" si="176"/>
        <v>105.84802873563218</v>
      </c>
      <c r="EA151" s="2">
        <f t="shared" si="152"/>
        <v>64.475211157143235</v>
      </c>
      <c r="EB151" s="2">
        <f t="shared" si="152"/>
        <v>61.582425178619872</v>
      </c>
      <c r="EC151" s="2">
        <f t="shared" si="152"/>
        <v>60.337961605152344</v>
      </c>
      <c r="ED151" s="2">
        <f t="shared" si="152"/>
        <v>59.161364020020486</v>
      </c>
      <c r="EE151" s="2">
        <f t="shared" si="152"/>
        <v>57.809289231128204</v>
      </c>
      <c r="EF151" s="2">
        <f t="shared" si="152"/>
        <v>57.14147108245983</v>
      </c>
      <c r="EG151" s="2">
        <f t="shared" si="152"/>
        <v>57.590145899537276</v>
      </c>
      <c r="EH151" s="2">
        <f t="shared" si="152"/>
        <v>57.410526024200664</v>
      </c>
      <c r="EI151" s="2">
        <f t="shared" si="152"/>
        <v>57.735497816797341</v>
      </c>
      <c r="EJ151" s="2">
        <f t="shared" si="152"/>
        <v>60.07851601979683</v>
      </c>
      <c r="EK151" s="2">
        <f t="shared" si="152"/>
        <v>58.265506605918432</v>
      </c>
      <c r="EL151" s="2">
        <f t="shared" si="179"/>
        <v>61.553876160793479</v>
      </c>
      <c r="EM151" s="2">
        <f t="shared" si="135"/>
        <v>65.172608555773962</v>
      </c>
      <c r="EN151" s="2">
        <f t="shared" si="135"/>
        <v>67.410868178595251</v>
      </c>
      <c r="EO151" s="2">
        <f t="shared" si="135"/>
        <v>66.278200107696847</v>
      </c>
      <c r="EQ151" s="2">
        <f t="shared" si="177"/>
        <v>64.062702048278609</v>
      </c>
      <c r="ER151" s="2">
        <f t="shared" si="177"/>
        <v>61.848216295098432</v>
      </c>
      <c r="ES151" s="2">
        <f t="shared" si="177"/>
        <v>60.422750046387364</v>
      </c>
      <c r="ET151" s="2">
        <f t="shared" si="177"/>
        <v>59.544260454947747</v>
      </c>
      <c r="EU151" s="2">
        <f t="shared" si="177"/>
        <v>58.004899951201018</v>
      </c>
      <c r="EV151" s="2">
        <f t="shared" si="177"/>
        <v>57.30163338160969</v>
      </c>
      <c r="EW151" s="2">
        <f t="shared" si="177"/>
        <v>57.718847839900903</v>
      </c>
      <c r="EX151" s="2">
        <f t="shared" si="177"/>
        <v>57.61009310015195</v>
      </c>
      <c r="EY151" s="2">
        <f t="shared" si="177"/>
        <v>58.340385928106301</v>
      </c>
      <c r="EZ151" s="2">
        <f t="shared" si="177"/>
        <v>60.234565266917059</v>
      </c>
      <c r="FA151" s="2">
        <f t="shared" si="177"/>
        <v>58.237304033458074</v>
      </c>
      <c r="FB151" s="2">
        <f t="shared" si="177"/>
        <v>61.717529434762021</v>
      </c>
      <c r="FC151" s="2">
        <f t="shared" si="177"/>
        <v>65.419892433360133</v>
      </c>
      <c r="FD151" s="2">
        <f t="shared" si="177"/>
        <v>67.996864752072568</v>
      </c>
      <c r="FE151" s="2">
        <f t="shared" si="177"/>
        <v>66.352391162050552</v>
      </c>
      <c r="FG151" s="2">
        <f t="shared" si="178"/>
        <v>0.99942692252210297</v>
      </c>
      <c r="FH151" s="2">
        <f t="shared" si="178"/>
        <v>0.99937573239677191</v>
      </c>
      <c r="FI151" s="2">
        <f t="shared" si="178"/>
        <v>0.99934745914749923</v>
      </c>
      <c r="FJ151" s="2">
        <f t="shared" si="178"/>
        <v>0.99928998670536506</v>
      </c>
      <c r="FK151" s="2">
        <f t="shared" si="178"/>
        <v>0.99925654491320492</v>
      </c>
      <c r="FL151" s="2">
        <f t="shared" si="178"/>
        <v>0.99925853168692624</v>
      </c>
      <c r="FM151" s="2">
        <f t="shared" si="178"/>
        <v>0.99925104002470955</v>
      </c>
      <c r="FN151" s="2">
        <f t="shared" si="178"/>
        <v>0.99922175441856531</v>
      </c>
      <c r="FO151" s="2">
        <f t="shared" si="178"/>
        <v>0.99923043962821645</v>
      </c>
      <c r="FP151" s="2">
        <f t="shared" si="178"/>
        <v>0.99921938098590546</v>
      </c>
      <c r="FQ151" s="2">
        <f t="shared" si="178"/>
        <v>0.99925511003541978</v>
      </c>
      <c r="FR151" s="2">
        <f t="shared" si="178"/>
        <v>0.99920018541493461</v>
      </c>
      <c r="FS151" s="2">
        <f t="shared" si="178"/>
        <v>0.99934377209563585</v>
      </c>
      <c r="FT151" s="2">
        <f t="shared" si="178"/>
        <v>0.99918107172562209</v>
      </c>
      <c r="FU151" s="2">
        <f t="shared" si="178"/>
        <v>0.99895627537695075</v>
      </c>
      <c r="FW151" s="2">
        <f t="shared" si="169"/>
        <v>3.493367299852583E-2</v>
      </c>
      <c r="FX151" s="2">
        <f t="shared" si="169"/>
        <v>4.3225634838717608E-2</v>
      </c>
      <c r="FY151" s="2">
        <f t="shared" si="169"/>
        <v>4.2126351456833834E-2</v>
      </c>
      <c r="FZ151" s="2">
        <f t="shared" si="169"/>
        <v>3.8403948509157328E-2</v>
      </c>
      <c r="GA151" s="2">
        <f t="shared" si="169"/>
        <v>4.0677873151432571E-2</v>
      </c>
      <c r="GB151" s="2">
        <f t="shared" si="169"/>
        <v>5.0753955365688955E-2</v>
      </c>
      <c r="GC151" s="2">
        <f t="shared" si="169"/>
        <v>5.3983385426717066E-2</v>
      </c>
      <c r="GD151" s="2">
        <f t="shared" si="169"/>
        <v>6.8450594261169492E-2</v>
      </c>
      <c r="GE151" s="2">
        <f t="shared" si="169"/>
        <v>7.6651833037305411E-2</v>
      </c>
      <c r="GF151" s="2">
        <f t="shared" si="169"/>
        <v>6.4420473368923967E-2</v>
      </c>
      <c r="GG151" s="2">
        <f t="shared" si="169"/>
        <v>5.8295551107388516E-2</v>
      </c>
      <c r="GH151" s="2">
        <f t="shared" si="169"/>
        <v>4.3617535886588746E-2</v>
      </c>
      <c r="GI151" s="2">
        <f t="shared" si="169"/>
        <v>4.4809301839722697E-2</v>
      </c>
      <c r="GJ151" s="2">
        <f t="shared" si="169"/>
        <v>3.888865786304567E-2</v>
      </c>
      <c r="GK151" s="2">
        <f t="shared" si="169"/>
        <v>3.415116646208869E-2</v>
      </c>
      <c r="GM151" s="86">
        <f t="shared" si="170"/>
        <v>1.6638510280433867E-82</v>
      </c>
      <c r="GN151" s="86">
        <f t="shared" si="170"/>
        <v>9.0196848289147285E-81</v>
      </c>
      <c r="GO151" s="86">
        <f t="shared" si="170"/>
        <v>3.0216550224021966E-95</v>
      </c>
      <c r="GP151" s="86">
        <f t="shared" si="170"/>
        <v>2.7767742968684846E-110</v>
      </c>
      <c r="GQ151" s="86">
        <f t="shared" si="170"/>
        <v>3.2365721213455853E-113</v>
      </c>
      <c r="GR151" s="86">
        <f t="shared" si="170"/>
        <v>8.7241658952879228E-111</v>
      </c>
      <c r="GS151" s="86">
        <f t="shared" si="170"/>
        <v>3.4863356025138915E-129</v>
      </c>
      <c r="GT151" s="86">
        <f t="shared" si="170"/>
        <v>6.9952702024883616E-148</v>
      </c>
      <c r="GU151" s="86">
        <f t="shared" si="170"/>
        <v>2.9251081555514579E-141</v>
      </c>
      <c r="GV151" s="86">
        <f t="shared" si="170"/>
        <v>2.0689885259766651E-137</v>
      </c>
      <c r="GW151" s="86">
        <f t="shared" si="170"/>
        <v>3.0313162579110819E-126</v>
      </c>
      <c r="GX151" s="86">
        <f t="shared" si="170"/>
        <v>5.3487737956210714E-101</v>
      </c>
      <c r="GY151" s="86">
        <f t="shared" si="170"/>
        <v>2.5509875716822968E-101</v>
      </c>
      <c r="GZ151" s="86">
        <f t="shared" si="170"/>
        <v>6.487399948380619E-102</v>
      </c>
      <c r="HA151" s="86">
        <f t="shared" si="170"/>
        <v>4.346185352971897E-151</v>
      </c>
      <c r="HC151" s="86">
        <f t="shared" si="153"/>
        <v>5.4544409357638208E-36</v>
      </c>
      <c r="HD151" s="86">
        <f t="shared" si="153"/>
        <v>1.4180390521429959E-27</v>
      </c>
      <c r="HE151" s="86">
        <f t="shared" si="153"/>
        <v>4.8518434305453657E-45</v>
      </c>
      <c r="HF151" s="86">
        <f t="shared" si="153"/>
        <v>6.3181614152722248E-54</v>
      </c>
      <c r="HG151" s="86">
        <f t="shared" si="153"/>
        <v>3.8108045803674161E-70</v>
      </c>
      <c r="HH151" s="86">
        <f t="shared" si="153"/>
        <v>2.8620278298088082E-68</v>
      </c>
      <c r="HI151" s="86">
        <f t="shared" si="153"/>
        <v>1.1199211529304547E-62</v>
      </c>
      <c r="HJ151" s="86">
        <f t="shared" si="153"/>
        <v>2.4809656167989937E-99</v>
      </c>
      <c r="HK151" s="86">
        <f t="shared" si="153"/>
        <v>1.5855329775217302E-101</v>
      </c>
      <c r="HL151" s="86">
        <f t="shared" si="161"/>
        <v>2.718343824896613E-83</v>
      </c>
      <c r="HM151" s="86">
        <f t="shared" si="161"/>
        <v>8.9029359432625855E-74</v>
      </c>
      <c r="HN151" s="86">
        <f t="shared" si="161"/>
        <v>1.2190759202282278E-63</v>
      </c>
      <c r="HO151" s="86">
        <f t="shared" si="161"/>
        <v>8.4395188364683979E-50</v>
      </c>
      <c r="HP151" s="86">
        <f t="shared" si="161"/>
        <v>1.5713037514111046E-50</v>
      </c>
      <c r="HQ151" s="86">
        <f t="shared" si="161"/>
        <v>4.4234864085637753E-84</v>
      </c>
      <c r="HS151" s="86">
        <f t="shared" si="171"/>
        <v>0.28877000429486777</v>
      </c>
      <c r="HT151" s="86">
        <f t="shared" si="171"/>
        <v>0.43496933338405119</v>
      </c>
      <c r="HU151" s="86">
        <f t="shared" si="171"/>
        <v>0.39798816929767711</v>
      </c>
      <c r="HV151" s="86">
        <f t="shared" si="171"/>
        <v>0.40438413677294177</v>
      </c>
      <c r="HW151" s="86">
        <f t="shared" si="171"/>
        <v>0.40964589267692297</v>
      </c>
      <c r="HX151" s="86">
        <f t="shared" si="171"/>
        <v>0.49978927882161239</v>
      </c>
      <c r="HY151" s="86">
        <f t="shared" si="171"/>
        <v>0.50937305345414774</v>
      </c>
      <c r="HZ151" s="86">
        <f t="shared" si="171"/>
        <v>0.45031095426285034</v>
      </c>
      <c r="IA151" s="86">
        <f t="shared" si="171"/>
        <v>0.35078513449183213</v>
      </c>
      <c r="IB151" s="86">
        <f t="shared" si="171"/>
        <v>0.45343675898578156</v>
      </c>
      <c r="IC151" s="86">
        <f t="shared" si="171"/>
        <v>0.50030857055534594</v>
      </c>
      <c r="ID151" s="86">
        <f t="shared" si="171"/>
        <v>0.4490558127669475</v>
      </c>
      <c r="IE151" s="86">
        <f t="shared" si="171"/>
        <v>0.4471069601725981</v>
      </c>
      <c r="IF151" s="86">
        <f t="shared" si="171"/>
        <v>0.28327189028669342</v>
      </c>
      <c r="IG151" s="86">
        <f t="shared" si="171"/>
        <v>0.27525347935570804</v>
      </c>
      <c r="II151" s="86">
        <f t="shared" si="172"/>
        <v>5.4950580744857678E-13</v>
      </c>
      <c r="IJ151" s="86">
        <f t="shared" si="172"/>
        <v>7.5806146672586729E-16</v>
      </c>
      <c r="IK151" s="86">
        <f t="shared" si="172"/>
        <v>1.6630646276337717E-15</v>
      </c>
      <c r="IL151" s="86">
        <f t="shared" si="172"/>
        <v>5.5463796641952653E-18</v>
      </c>
      <c r="IM151" s="86">
        <f t="shared" si="172"/>
        <v>1.7668480128822314E-16</v>
      </c>
      <c r="IN151" s="86">
        <f t="shared" si="172"/>
        <v>1.2419086016932401E-16</v>
      </c>
      <c r="IO151" s="86">
        <f t="shared" si="172"/>
        <v>8.4771335317681417E-16</v>
      </c>
      <c r="IP151" s="86">
        <f t="shared" si="172"/>
        <v>2.705624112205348E-13</v>
      </c>
      <c r="IQ151" s="86">
        <f t="shared" si="172"/>
        <v>8.6304157242091073E-12</v>
      </c>
      <c r="IR151" s="86">
        <f t="shared" si="172"/>
        <v>1.7510884949631781E-13</v>
      </c>
      <c r="IS151" s="86">
        <f t="shared" si="172"/>
        <v>2.8916286668925114E-17</v>
      </c>
      <c r="IT151" s="86">
        <f t="shared" si="172"/>
        <v>6.8246095149475847E-16</v>
      </c>
      <c r="IU151" s="86">
        <f t="shared" si="172"/>
        <v>3.3553704267103209E-15</v>
      </c>
      <c r="IV151" s="86">
        <f t="shared" si="172"/>
        <v>1.4375068075612431E-23</v>
      </c>
      <c r="IW151" s="86">
        <f t="shared" si="172"/>
        <v>3.2644151287058683E-19</v>
      </c>
      <c r="IY151" s="86">
        <f t="shared" si="173"/>
        <v>0.28877000429541727</v>
      </c>
      <c r="IZ151" s="86">
        <f t="shared" si="173"/>
        <v>0.43496933338405197</v>
      </c>
      <c r="JA151" s="86">
        <f t="shared" si="173"/>
        <v>0.39798816929767877</v>
      </c>
      <c r="JB151" s="86">
        <f t="shared" si="173"/>
        <v>0.40438413677294177</v>
      </c>
      <c r="JC151" s="86">
        <f t="shared" si="173"/>
        <v>0.40964589267692314</v>
      </c>
      <c r="JD151" s="86">
        <f t="shared" si="173"/>
        <v>0.4997892788216125</v>
      </c>
      <c r="JE151" s="86">
        <f t="shared" si="173"/>
        <v>0.50937305345414863</v>
      </c>
      <c r="JF151" s="86">
        <f t="shared" si="173"/>
        <v>0.4503109542631209</v>
      </c>
      <c r="JG151" s="86">
        <f t="shared" si="173"/>
        <v>0.35078513450046256</v>
      </c>
      <c r="JH151" s="86">
        <f t="shared" si="173"/>
        <v>0.45343675898595664</v>
      </c>
      <c r="JI151" s="86">
        <f t="shared" si="173"/>
        <v>0.50030857055534594</v>
      </c>
      <c r="JJ151" s="86">
        <f t="shared" si="173"/>
        <v>0.44905581276694817</v>
      </c>
      <c r="JK151" s="86">
        <f t="shared" si="173"/>
        <v>0.44710696017260143</v>
      </c>
      <c r="JL151" s="86">
        <f t="shared" si="173"/>
        <v>0.28327189028669342</v>
      </c>
      <c r="JM151" s="86">
        <f t="shared" si="173"/>
        <v>0.27525347935570804</v>
      </c>
    </row>
    <row r="152" spans="2:273" x14ac:dyDescent="0.25">
      <c r="B152" s="2">
        <v>125</v>
      </c>
      <c r="C152" s="37">
        <v>67.016000000000005</v>
      </c>
      <c r="D152" s="37">
        <v>62.758000000000003</v>
      </c>
      <c r="E152" s="37">
        <v>65.596999999999994</v>
      </c>
      <c r="F152" s="37">
        <v>65.581000000000003</v>
      </c>
      <c r="G152" s="37">
        <v>65.805999999999997</v>
      </c>
      <c r="H152" s="37">
        <v>63.177</v>
      </c>
      <c r="I152" s="37">
        <v>65.855000000000004</v>
      </c>
      <c r="J152" s="37">
        <v>61.887</v>
      </c>
      <c r="K152" s="37">
        <v>60.587000000000003</v>
      </c>
      <c r="L152" s="37">
        <v>66.459999999999994</v>
      </c>
      <c r="M152" s="37">
        <v>69.951999999999998</v>
      </c>
      <c r="N152" s="37">
        <v>79.613</v>
      </c>
      <c r="O152" s="37">
        <v>85.242000000000004</v>
      </c>
      <c r="P152" s="37">
        <v>115.40300000000001</v>
      </c>
      <c r="Q152" s="37">
        <v>137.113</v>
      </c>
      <c r="S152" s="4">
        <f t="shared" si="174"/>
        <v>66.966867545336896</v>
      </c>
      <c r="T152" s="4">
        <f t="shared" si="174"/>
        <v>63.367800805288738</v>
      </c>
      <c r="U152" s="4">
        <f t="shared" si="174"/>
        <v>65.112846424699796</v>
      </c>
      <c r="V152" s="4">
        <f t="shared" si="174"/>
        <v>66.264193413486709</v>
      </c>
      <c r="W152" s="4">
        <f t="shared" si="174"/>
        <v>66.159670078722812</v>
      </c>
      <c r="X152" s="4">
        <f t="shared" si="174"/>
        <v>64.318910113554409</v>
      </c>
      <c r="Y152" s="4">
        <f t="shared" si="174"/>
        <v>65.469592524003843</v>
      </c>
      <c r="Z152" s="4">
        <f t="shared" si="174"/>
        <v>61.784046587274965</v>
      </c>
      <c r="AA152" s="4">
        <f t="shared" si="174"/>
        <v>60.786811487215672</v>
      </c>
      <c r="AB152" s="4">
        <f t="shared" si="174"/>
        <v>65.950346309453707</v>
      </c>
      <c r="AC152" s="4">
        <f t="shared" si="174"/>
        <v>68.553447955792066</v>
      </c>
      <c r="AD152" s="4">
        <f t="shared" si="174"/>
        <v>79.99230678522018</v>
      </c>
      <c r="AE152" s="4">
        <f t="shared" si="174"/>
        <v>85.684810174512208</v>
      </c>
      <c r="AF152" s="4">
        <f t="shared" si="174"/>
        <v>116.47696604932017</v>
      </c>
      <c r="AG152" s="4">
        <f t="shared" si="174"/>
        <v>136.66710430889327</v>
      </c>
      <c r="AI152" s="4">
        <f t="shared" si="175"/>
        <v>4.9132454663109115E-2</v>
      </c>
      <c r="AJ152" s="4">
        <f t="shared" si="175"/>
        <v>-0.60980080528873515</v>
      </c>
      <c r="AK152" s="4">
        <f t="shared" si="175"/>
        <v>0.48415357530019776</v>
      </c>
      <c r="AL152" s="4">
        <f t="shared" si="175"/>
        <v>-0.68319341348670548</v>
      </c>
      <c r="AM152" s="4">
        <f t="shared" si="175"/>
        <v>-0.3536700787228142</v>
      </c>
      <c r="AN152" s="4">
        <f t="shared" si="175"/>
        <v>-1.1419101135544096</v>
      </c>
      <c r="AO152" s="4">
        <f t="shared" si="175"/>
        <v>0.38540747599616054</v>
      </c>
      <c r="AP152" s="4">
        <f t="shared" si="175"/>
        <v>0.10295341272503578</v>
      </c>
      <c r="AQ152" s="4">
        <f t="shared" si="175"/>
        <v>-0.1998114872156691</v>
      </c>
      <c r="AR152" s="4">
        <f t="shared" si="175"/>
        <v>0.50965369054628695</v>
      </c>
      <c r="AS152" s="4">
        <f t="shared" si="175"/>
        <v>1.398552044207932</v>
      </c>
      <c r="AT152" s="4">
        <f t="shared" si="175"/>
        <v>-0.37930678522018013</v>
      </c>
      <c r="AU152" s="4">
        <f t="shared" si="175"/>
        <v>-0.4428101745122035</v>
      </c>
      <c r="AV152" s="4">
        <f t="shared" si="175"/>
        <v>-1.0739660493201626</v>
      </c>
      <c r="AW152" s="4">
        <f t="shared" si="175"/>
        <v>0.44589569110672755</v>
      </c>
      <c r="AY152" s="2">
        <f t="shared" si="167"/>
        <v>64.448172930654025</v>
      </c>
      <c r="AZ152" s="2">
        <f t="shared" si="167"/>
        <v>61.473769794647453</v>
      </c>
      <c r="BA152" s="2">
        <f t="shared" si="167"/>
        <v>60.24792977459915</v>
      </c>
      <c r="BB152" s="2">
        <f t="shared" si="167"/>
        <v>59.01541956816331</v>
      </c>
      <c r="BC152" s="2">
        <f t="shared" si="167"/>
        <v>57.689136579641819</v>
      </c>
      <c r="BD152" s="2">
        <f t="shared" si="167"/>
        <v>57.01512325815375</v>
      </c>
      <c r="BE152" s="2">
        <f t="shared" si="167"/>
        <v>57.45511109435477</v>
      </c>
      <c r="BF152" s="2">
        <f t="shared" si="167"/>
        <v>57.252299329455191</v>
      </c>
      <c r="BG152" s="2">
        <f t="shared" si="167"/>
        <v>57.568971578695638</v>
      </c>
      <c r="BH152" s="2">
        <f t="shared" si="167"/>
        <v>59.876496172488359</v>
      </c>
      <c r="BI152" s="2">
        <f t="shared" si="167"/>
        <v>58.150636134639917</v>
      </c>
      <c r="BJ152" s="2">
        <f t="shared" si="167"/>
        <v>61.449766285443353</v>
      </c>
      <c r="BK152" s="2">
        <f t="shared" si="167"/>
        <v>65.090759330094457</v>
      </c>
      <c r="BL152" s="2">
        <f t="shared" si="167"/>
        <v>67.31372714198119</v>
      </c>
      <c r="BM152" s="2">
        <f t="shared" si="167"/>
        <v>66.23922096556683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90.079006342494736</v>
      </c>
      <c r="DL152" s="2">
        <f t="shared" si="176"/>
        <v>93.440333434007869</v>
      </c>
      <c r="DM152" s="2">
        <f t="shared" si="176"/>
        <v>108.69101550387597</v>
      </c>
      <c r="DN152" s="2">
        <f t="shared" si="176"/>
        <v>95.789423545966244</v>
      </c>
      <c r="DO152" s="2">
        <f t="shared" si="176"/>
        <v>98.005420075046928</v>
      </c>
      <c r="DP152" s="2">
        <f t="shared" si="176"/>
        <v>99.63061035124197</v>
      </c>
      <c r="DQ152" s="2">
        <f t="shared" si="176"/>
        <v>92.596268893387332</v>
      </c>
      <c r="DR152" s="2">
        <f t="shared" si="176"/>
        <v>77.515040777619731</v>
      </c>
      <c r="DS152" s="2">
        <f t="shared" si="176"/>
        <v>83.514753911806508</v>
      </c>
      <c r="DT152" s="2">
        <f t="shared" si="176"/>
        <v>78.886821242294943</v>
      </c>
      <c r="DU152" s="2">
        <f t="shared" si="176"/>
        <v>105.80901302111826</v>
      </c>
      <c r="DV152" s="2">
        <f t="shared" si="176"/>
        <v>118.36492887624466</v>
      </c>
      <c r="DW152" s="2">
        <f t="shared" si="176"/>
        <v>115.42642983114447</v>
      </c>
      <c r="DX152" s="2">
        <f t="shared" si="176"/>
        <v>121.06193144573142</v>
      </c>
      <c r="DY152" s="2">
        <f t="shared" si="176"/>
        <v>106.15620662287904</v>
      </c>
      <c r="EA152" s="2">
        <f t="shared" si="152"/>
        <v>64.452354712212411</v>
      </c>
      <c r="EB152" s="2">
        <f t="shared" si="152"/>
        <v>61.441578438997908</v>
      </c>
      <c r="EC152" s="2">
        <f t="shared" si="152"/>
        <v>60.214766286846668</v>
      </c>
      <c r="ED152" s="2">
        <f t="shared" si="152"/>
        <v>58.973937049254928</v>
      </c>
      <c r="EE152" s="2">
        <f t="shared" si="152"/>
        <v>57.652269723486157</v>
      </c>
      <c r="EF152" s="2">
        <f t="shared" si="152"/>
        <v>56.976651176352405</v>
      </c>
      <c r="EG152" s="2">
        <f t="shared" si="152"/>
        <v>57.422816914757213</v>
      </c>
      <c r="EH152" s="2">
        <f t="shared" si="152"/>
        <v>57.221983572609695</v>
      </c>
      <c r="EI152" s="2">
        <f t="shared" si="152"/>
        <v>57.497196647985191</v>
      </c>
      <c r="EJ152" s="2">
        <f t="shared" si="152"/>
        <v>59.851169510289147</v>
      </c>
      <c r="EK152" s="2">
        <f t="shared" si="152"/>
        <v>58.120011828729758</v>
      </c>
      <c r="EL152" s="2">
        <f t="shared" si="179"/>
        <v>61.399905418914742</v>
      </c>
      <c r="EM152" s="2">
        <f t="shared" si="135"/>
        <v>65.047078400343779</v>
      </c>
      <c r="EN152" s="2">
        <f t="shared" si="135"/>
        <v>67.246503708704324</v>
      </c>
      <c r="EO152" s="2">
        <f t="shared" si="135"/>
        <v>66.198311686845358</v>
      </c>
      <c r="EQ152" s="2">
        <f t="shared" si="177"/>
        <v>63.991945012104296</v>
      </c>
      <c r="ER152" s="2">
        <f t="shared" si="177"/>
        <v>61.737605535834632</v>
      </c>
      <c r="ES152" s="2">
        <f t="shared" si="177"/>
        <v>60.3085074454143</v>
      </c>
      <c r="ET152" s="2">
        <f t="shared" si="177"/>
        <v>59.394437693105502</v>
      </c>
      <c r="EU152" s="2">
        <f t="shared" si="177"/>
        <v>57.866189854367853</v>
      </c>
      <c r="EV152" s="2">
        <f t="shared" si="177"/>
        <v>57.150478079514642</v>
      </c>
      <c r="EW152" s="2">
        <f t="shared" si="177"/>
        <v>57.563209933567975</v>
      </c>
      <c r="EX152" s="2">
        <f t="shared" si="177"/>
        <v>57.435381308683212</v>
      </c>
      <c r="EY152" s="2">
        <f t="shared" si="177"/>
        <v>58.138612069168829</v>
      </c>
      <c r="EZ152" s="2">
        <f t="shared" si="177"/>
        <v>60.018886500497914</v>
      </c>
      <c r="FA152" s="2">
        <f t="shared" si="177"/>
        <v>58.092082825951401</v>
      </c>
      <c r="FB152" s="2">
        <f t="shared" si="177"/>
        <v>61.574296051566776</v>
      </c>
      <c r="FC152" s="2">
        <f t="shared" si="177"/>
        <v>65.323602238394983</v>
      </c>
      <c r="FD152" s="2">
        <f t="shared" si="177"/>
        <v>67.88272260980311</v>
      </c>
      <c r="FE152" s="2">
        <f t="shared" si="177"/>
        <v>66.275216949920363</v>
      </c>
      <c r="FG152" s="2">
        <f t="shared" si="178"/>
        <v>0.99947732077247287</v>
      </c>
      <c r="FH152" s="2">
        <f t="shared" si="178"/>
        <v>0.99943062990439113</v>
      </c>
      <c r="FI152" s="2">
        <f t="shared" si="178"/>
        <v>0.99940484149746556</v>
      </c>
      <c r="FJ152" s="2">
        <f t="shared" si="178"/>
        <v>0.99935241972261668</v>
      </c>
      <c r="FK152" s="2">
        <f t="shared" si="178"/>
        <v>0.99932191654476876</v>
      </c>
      <c r="FL152" s="2">
        <f t="shared" si="178"/>
        <v>0.99932372874070663</v>
      </c>
      <c r="FM152" s="2">
        <f t="shared" si="178"/>
        <v>0.9993168953674505</v>
      </c>
      <c r="FN152" s="2">
        <f t="shared" si="178"/>
        <v>0.9992901829877866</v>
      </c>
      <c r="FO152" s="2">
        <f t="shared" si="178"/>
        <v>0.99929810507200367</v>
      </c>
      <c r="FP152" s="2">
        <f t="shared" si="178"/>
        <v>0.99928801809454082</v>
      </c>
      <c r="FQ152" s="2">
        <f t="shared" si="178"/>
        <v>0.99932060774928355</v>
      </c>
      <c r="FR152" s="2">
        <f t="shared" si="178"/>
        <v>0.99927050909101245</v>
      </c>
      <c r="FS152" s="2">
        <f t="shared" si="178"/>
        <v>0.99940147847893535</v>
      </c>
      <c r="FT152" s="2">
        <f t="shared" si="178"/>
        <v>0.99925307471605795</v>
      </c>
      <c r="FU152" s="2">
        <f t="shared" si="178"/>
        <v>0.99904802440441387</v>
      </c>
      <c r="FW152" s="2">
        <f t="shared" si="169"/>
        <v>3.8175346940953037E-2</v>
      </c>
      <c r="FX152" s="2">
        <f t="shared" si="169"/>
        <v>4.719913010659945E-2</v>
      </c>
      <c r="FY152" s="2">
        <f t="shared" si="169"/>
        <v>4.6003654380739042E-2</v>
      </c>
      <c r="FZ152" s="2">
        <f t="shared" si="169"/>
        <v>4.1953647892881724E-2</v>
      </c>
      <c r="GA152" s="2">
        <f t="shared" si="169"/>
        <v>4.4428041889436866E-2</v>
      </c>
      <c r="GB152" s="2">
        <f t="shared" si="169"/>
        <v>5.5379431728759913E-2</v>
      </c>
      <c r="GC152" s="2">
        <f t="shared" si="169"/>
        <v>5.8884919479802747E-2</v>
      </c>
      <c r="GD152" s="2">
        <f t="shared" si="169"/>
        <v>7.4562176264482152E-2</v>
      </c>
      <c r="GE152" s="2">
        <f t="shared" si="169"/>
        <v>8.3430078948472375E-2</v>
      </c>
      <c r="GF152" s="2">
        <f t="shared" si="169"/>
        <v>7.0199343505686573E-2</v>
      </c>
      <c r="GG152" s="2">
        <f t="shared" si="169"/>
        <v>6.3562310421548016E-2</v>
      </c>
      <c r="GH152" s="2">
        <f t="shared" si="169"/>
        <v>4.7625263237577688E-2</v>
      </c>
      <c r="GI152" s="2">
        <f t="shared" si="169"/>
        <v>4.8920931364916057E-2</v>
      </c>
      <c r="GJ152" s="2">
        <f t="shared" si="169"/>
        <v>4.2481179963793074E-2</v>
      </c>
      <c r="GK152" s="2">
        <f t="shared" si="169"/>
        <v>3.7323035857474852E-2</v>
      </c>
      <c r="GM152" s="86">
        <f t="shared" si="170"/>
        <v>2.8262063056930479E-85</v>
      </c>
      <c r="GN152" s="86">
        <f t="shared" si="170"/>
        <v>2.0466377695621945E-83</v>
      </c>
      <c r="GO152" s="86">
        <f t="shared" si="170"/>
        <v>2.304502559681059E-98</v>
      </c>
      <c r="GP152" s="86">
        <f t="shared" si="170"/>
        <v>6.4121069311708769E-114</v>
      </c>
      <c r="GQ152" s="86">
        <f t="shared" si="170"/>
        <v>5.8171697169216694E-117</v>
      </c>
      <c r="GR152" s="86">
        <f t="shared" si="170"/>
        <v>2.133476213065079E-114</v>
      </c>
      <c r="GS152" s="86">
        <f t="shared" si="170"/>
        <v>1.9963767325541654E-133</v>
      </c>
      <c r="GT152" s="86">
        <f t="shared" si="170"/>
        <v>1.0071219332884734E-152</v>
      </c>
      <c r="GU152" s="86">
        <f t="shared" si="170"/>
        <v>6.7356272211043143E-146</v>
      </c>
      <c r="GV152" s="86">
        <f t="shared" si="170"/>
        <v>6.0926828756442191E-142</v>
      </c>
      <c r="GW152" s="86">
        <f t="shared" si="170"/>
        <v>2.2320006789125233E-130</v>
      </c>
      <c r="GX152" s="86">
        <f t="shared" si="170"/>
        <v>2.4663768923683654E-104</v>
      </c>
      <c r="GY152" s="86">
        <f t="shared" si="170"/>
        <v>1.2812736543255196E-104</v>
      </c>
      <c r="GZ152" s="86">
        <f t="shared" si="170"/>
        <v>2.9867030492859947E-105</v>
      </c>
      <c r="HA152" s="86">
        <f t="shared" si="170"/>
        <v>5.7384854035484958E-156</v>
      </c>
      <c r="HC152" s="86">
        <f t="shared" si="153"/>
        <v>5.2569106457913354E-38</v>
      </c>
      <c r="HD152" s="86">
        <f t="shared" si="153"/>
        <v>5.0970271619488069E-29</v>
      </c>
      <c r="HE152" s="86">
        <f t="shared" si="153"/>
        <v>1.9773404104601956E-47</v>
      </c>
      <c r="HF152" s="86">
        <f t="shared" si="153"/>
        <v>8.3468781084680371E-57</v>
      </c>
      <c r="HG152" s="86">
        <f t="shared" si="153"/>
        <v>6.4672802332349998E-74</v>
      </c>
      <c r="HH152" s="86">
        <f t="shared" si="153"/>
        <v>8.9712843692388556E-72</v>
      </c>
      <c r="HI152" s="86">
        <f t="shared" si="153"/>
        <v>6.5198643903446662E-66</v>
      </c>
      <c r="HJ152" s="86">
        <f t="shared" si="153"/>
        <v>2.1026203963591122E-104</v>
      </c>
      <c r="HK152" s="86">
        <f t="shared" si="153"/>
        <v>9.9887584279090826E-107</v>
      </c>
      <c r="HL152" s="86">
        <f t="shared" si="161"/>
        <v>1.3841978209929988E-87</v>
      </c>
      <c r="HM152" s="86">
        <f t="shared" si="161"/>
        <v>1.5973718429517205E-77</v>
      </c>
      <c r="HN152" s="86">
        <f t="shared" si="161"/>
        <v>5.0079902739041126E-67</v>
      </c>
      <c r="HO152" s="86">
        <f t="shared" si="161"/>
        <v>2.0798777584067458E-52</v>
      </c>
      <c r="HP152" s="86">
        <f t="shared" si="161"/>
        <v>3.1611756124715089E-53</v>
      </c>
      <c r="HQ152" s="86">
        <f t="shared" si="161"/>
        <v>1.9542331207910345E-88</v>
      </c>
      <c r="HS152" s="86">
        <f t="shared" si="171"/>
        <v>0.35960025026581427</v>
      </c>
      <c r="HT152" s="86">
        <f t="shared" si="171"/>
        <v>0.49083781303635488</v>
      </c>
      <c r="HU152" s="86">
        <f t="shared" si="171"/>
        <v>0.46596603686995269</v>
      </c>
      <c r="HV152" s="86">
        <f t="shared" si="171"/>
        <v>0.47325962146859551</v>
      </c>
      <c r="HW152" s="86">
        <f t="shared" si="171"/>
        <v>0.47525804298907426</v>
      </c>
      <c r="HX152" s="86">
        <f t="shared" si="171"/>
        <v>0.50545498724198579</v>
      </c>
      <c r="HY152" s="86">
        <f t="shared" si="171"/>
        <v>0.48019302065007041</v>
      </c>
      <c r="HZ152" s="86">
        <f t="shared" si="171"/>
        <v>0.3626548945904301</v>
      </c>
      <c r="IA152" s="86">
        <f t="shared" si="171"/>
        <v>0.25177428429952281</v>
      </c>
      <c r="IB152" s="86">
        <f t="shared" si="171"/>
        <v>0.36851354086811045</v>
      </c>
      <c r="IC152" s="86">
        <f t="shared" si="171"/>
        <v>0.43966340569523732</v>
      </c>
      <c r="ID152" s="86">
        <f t="shared" si="171"/>
        <v>0.49830999972837303</v>
      </c>
      <c r="IE152" s="86">
        <f t="shared" si="171"/>
        <v>0.49687381180592149</v>
      </c>
      <c r="IF152" s="86">
        <f t="shared" si="171"/>
        <v>0.35869362122493581</v>
      </c>
      <c r="IG152" s="86">
        <f t="shared" si="171"/>
        <v>0.34759791989804856</v>
      </c>
      <c r="II152" s="86">
        <f t="shared" si="172"/>
        <v>2.3444034517666057E-12</v>
      </c>
      <c r="IJ152" s="86">
        <f t="shared" si="172"/>
        <v>5.2375768550764177E-15</v>
      </c>
      <c r="IK152" s="86">
        <f t="shared" si="172"/>
        <v>1.0806229221220042E-14</v>
      </c>
      <c r="IL152" s="86">
        <f t="shared" si="172"/>
        <v>4.6832827345564593E-17</v>
      </c>
      <c r="IM152" s="86">
        <f t="shared" si="172"/>
        <v>1.2759805184475113E-15</v>
      </c>
      <c r="IN152" s="86">
        <f t="shared" si="172"/>
        <v>1.0690768544072517E-15</v>
      </c>
      <c r="IO152" s="86">
        <f t="shared" si="172"/>
        <v>6.7924183448895085E-15</v>
      </c>
      <c r="IP152" s="86">
        <f t="shared" si="172"/>
        <v>1.7832278735765537E-12</v>
      </c>
      <c r="IQ152" s="86">
        <f t="shared" si="172"/>
        <v>4.8655906407671395E-11</v>
      </c>
      <c r="IR152" s="86">
        <f t="shared" si="172"/>
        <v>1.1356839811586672E-12</v>
      </c>
      <c r="IS152" s="86">
        <f t="shared" si="172"/>
        <v>3.0560126900966249E-16</v>
      </c>
      <c r="IT152" s="86">
        <f t="shared" si="172"/>
        <v>4.7717129125071039E-15</v>
      </c>
      <c r="IU152" s="86">
        <f t="shared" si="172"/>
        <v>2.1756480326583088E-14</v>
      </c>
      <c r="IV152" s="86">
        <f t="shared" si="172"/>
        <v>2.5156598956458706E-22</v>
      </c>
      <c r="IW152" s="86">
        <f t="shared" si="172"/>
        <v>2.9723702762232626E-18</v>
      </c>
      <c r="IY152" s="86">
        <f t="shared" si="173"/>
        <v>0.35960025026815867</v>
      </c>
      <c r="IZ152" s="86">
        <f t="shared" si="173"/>
        <v>0.49083781303636009</v>
      </c>
      <c r="JA152" s="86">
        <f t="shared" si="173"/>
        <v>0.46596603686996352</v>
      </c>
      <c r="JB152" s="86">
        <f t="shared" si="173"/>
        <v>0.47325962146859557</v>
      </c>
      <c r="JC152" s="86">
        <f t="shared" si="173"/>
        <v>0.47525804298907554</v>
      </c>
      <c r="JD152" s="86">
        <f t="shared" si="173"/>
        <v>0.5054549872419869</v>
      </c>
      <c r="JE152" s="86">
        <f t="shared" si="173"/>
        <v>0.48019302065007718</v>
      </c>
      <c r="JF152" s="86">
        <f t="shared" si="173"/>
        <v>0.36265489459221334</v>
      </c>
      <c r="JG152" s="86">
        <f t="shared" si="173"/>
        <v>0.25177428434817872</v>
      </c>
      <c r="JH152" s="86">
        <f t="shared" si="173"/>
        <v>0.36851354086924615</v>
      </c>
      <c r="JI152" s="86">
        <f t="shared" si="173"/>
        <v>0.43966340569523765</v>
      </c>
      <c r="JJ152" s="86">
        <f t="shared" si="173"/>
        <v>0.49830999972837781</v>
      </c>
      <c r="JK152" s="86">
        <f t="shared" si="173"/>
        <v>0.49687381180594326</v>
      </c>
      <c r="JL152" s="86">
        <f t="shared" si="173"/>
        <v>0.35869362122493581</v>
      </c>
      <c r="JM152" s="86">
        <f t="shared" si="173"/>
        <v>0.34759791989804856</v>
      </c>
    </row>
    <row r="153" spans="2:273" x14ac:dyDescent="0.25">
      <c r="B153" s="2">
        <v>126</v>
      </c>
      <c r="C153" s="37">
        <v>66.855000000000004</v>
      </c>
      <c r="D153" s="37">
        <v>63.823</v>
      </c>
      <c r="E153" s="37">
        <v>64.613</v>
      </c>
      <c r="F153" s="37">
        <v>65.322999999999993</v>
      </c>
      <c r="G153" s="37">
        <v>65.387</v>
      </c>
      <c r="H153" s="37">
        <v>63.081000000000003</v>
      </c>
      <c r="I153" s="37">
        <v>63.305999999999997</v>
      </c>
      <c r="J153" s="37">
        <v>59.871000000000002</v>
      </c>
      <c r="K153" s="37">
        <v>57.651000000000003</v>
      </c>
      <c r="L153" s="37">
        <v>62.444000000000003</v>
      </c>
      <c r="M153" s="37">
        <v>65.144999999999996</v>
      </c>
      <c r="N153" s="37">
        <v>76.918999999999997</v>
      </c>
      <c r="O153" s="37">
        <v>83.435000000000002</v>
      </c>
      <c r="P153" s="37">
        <v>118.468</v>
      </c>
      <c r="Q153" s="37">
        <v>142.25800000000001</v>
      </c>
      <c r="S153" s="4">
        <f t="shared" si="174"/>
        <v>67.0874245690582</v>
      </c>
      <c r="T153" s="4">
        <f t="shared" si="174"/>
        <v>63.004040055777239</v>
      </c>
      <c r="U153" s="4">
        <f t="shared" si="174"/>
        <v>64.651611793905005</v>
      </c>
      <c r="V153" s="4">
        <f t="shared" si="174"/>
        <v>65.442651357577986</v>
      </c>
      <c r="W153" s="4">
        <f t="shared" si="174"/>
        <v>65.261804989243586</v>
      </c>
      <c r="X153" s="4">
        <f t="shared" si="174"/>
        <v>62.26626531100144</v>
      </c>
      <c r="Y153" s="4">
        <f t="shared" si="174"/>
        <v>62.737481055171635</v>
      </c>
      <c r="Z153" s="4">
        <f t="shared" si="174"/>
        <v>59.587973694387586</v>
      </c>
      <c r="AA153" s="4">
        <f t="shared" si="174"/>
        <v>58.892307590006588</v>
      </c>
      <c r="AB153" s="4">
        <f t="shared" si="174"/>
        <v>63.096597308453667</v>
      </c>
      <c r="AC153" s="4">
        <f t="shared" si="174"/>
        <v>64.234494501158622</v>
      </c>
      <c r="AD153" s="4">
        <f t="shared" si="174"/>
        <v>77.269111874267793</v>
      </c>
      <c r="AE153" s="4">
        <f t="shared" si="174"/>
        <v>82.846423797045077</v>
      </c>
      <c r="AF153" s="4">
        <f t="shared" si="174"/>
        <v>119.22542106124089</v>
      </c>
      <c r="AG153" s="4">
        <f t="shared" si="174"/>
        <v>144.12735056210138</v>
      </c>
      <c r="AI153" s="4">
        <f t="shared" si="175"/>
        <v>-0.23242456905819608</v>
      </c>
      <c r="AJ153" s="4">
        <f t="shared" si="175"/>
        <v>0.81895994422276175</v>
      </c>
      <c r="AK153" s="4">
        <f t="shared" si="175"/>
        <v>-3.8611793905005243E-2</v>
      </c>
      <c r="AL153" s="4">
        <f t="shared" si="175"/>
        <v>-0.11965135757799317</v>
      </c>
      <c r="AM153" s="4">
        <f t="shared" si="175"/>
        <v>0.12519501075641415</v>
      </c>
      <c r="AN153" s="4">
        <f t="shared" si="175"/>
        <v>0.81473468899856272</v>
      </c>
      <c r="AO153" s="4">
        <f t="shared" si="175"/>
        <v>0.56851894482836229</v>
      </c>
      <c r="AP153" s="4">
        <f t="shared" si="175"/>
        <v>0.28302630561241671</v>
      </c>
      <c r="AQ153" s="4">
        <f t="shared" si="175"/>
        <v>-1.2413075900065849</v>
      </c>
      <c r="AR153" s="4">
        <f t="shared" si="175"/>
        <v>-0.65259730845366448</v>
      </c>
      <c r="AS153" s="4">
        <f t="shared" si="175"/>
        <v>0.91050549884137411</v>
      </c>
      <c r="AT153" s="4">
        <f t="shared" si="175"/>
        <v>-0.350111874267796</v>
      </c>
      <c r="AU153" s="4">
        <f t="shared" si="175"/>
        <v>0.58857620295492552</v>
      </c>
      <c r="AV153" s="4">
        <f t="shared" si="175"/>
        <v>-0.75742106124089048</v>
      </c>
      <c r="AW153" s="4">
        <f t="shared" si="175"/>
        <v>-1.8693505621013742</v>
      </c>
      <c r="AY153" s="2">
        <f t="shared" si="167"/>
        <v>64.420583115155992</v>
      </c>
      <c r="AZ153" s="2">
        <f t="shared" si="167"/>
        <v>61.33430476340834</v>
      </c>
      <c r="BA153" s="2">
        <f t="shared" si="167"/>
        <v>60.123270043660298</v>
      </c>
      <c r="BB153" s="2">
        <f t="shared" si="167"/>
        <v>58.829461985139808</v>
      </c>
      <c r="BC153" s="2">
        <f t="shared" si="167"/>
        <v>57.531685331686298</v>
      </c>
      <c r="BD153" s="2">
        <f t="shared" si="167"/>
        <v>56.849688995062117</v>
      </c>
      <c r="BE153" s="2">
        <f t="shared" si="167"/>
        <v>57.287335724754833</v>
      </c>
      <c r="BF153" s="2">
        <f t="shared" si="167"/>
        <v>57.065118969286601</v>
      </c>
      <c r="BG153" s="2">
        <f t="shared" si="167"/>
        <v>57.337216986080186</v>
      </c>
      <c r="BH153" s="2">
        <f t="shared" si="167"/>
        <v>59.649989171151965</v>
      </c>
      <c r="BI153" s="2">
        <f t="shared" si="167"/>
        <v>58.002363497872565</v>
      </c>
      <c r="BJ153" s="2">
        <f t="shared" si="167"/>
        <v>61.293780442521332</v>
      </c>
      <c r="BK153" s="2">
        <f t="shared" si="167"/>
        <v>64.965614332353965</v>
      </c>
      <c r="BL153" s="2">
        <f t="shared" si="167"/>
        <v>67.151012355735247</v>
      </c>
      <c r="BM153" s="2">
        <f t="shared" si="167"/>
        <v>66.156701698767492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90.19740063424949</v>
      </c>
      <c r="DL153" s="2">
        <f t="shared" si="176"/>
        <v>93.583891875566309</v>
      </c>
      <c r="DM153" s="2">
        <f t="shared" si="176"/>
        <v>108.98790392458741</v>
      </c>
      <c r="DN153" s="2">
        <f t="shared" si="176"/>
        <v>95.972759849906211</v>
      </c>
      <c r="DO153" s="2">
        <f t="shared" si="176"/>
        <v>98.194131332082577</v>
      </c>
      <c r="DP153" s="2">
        <f t="shared" si="176"/>
        <v>99.82927617901305</v>
      </c>
      <c r="DQ153" s="2">
        <f t="shared" si="176"/>
        <v>92.700933873144422</v>
      </c>
      <c r="DR153" s="2">
        <f t="shared" si="176"/>
        <v>77.474075391180662</v>
      </c>
      <c r="DS153" s="2">
        <f t="shared" si="176"/>
        <v>83.500162873399688</v>
      </c>
      <c r="DT153" s="2">
        <f t="shared" si="176"/>
        <v>78.798303698435291</v>
      </c>
      <c r="DU153" s="2">
        <f t="shared" si="176"/>
        <v>106.00506444906443</v>
      </c>
      <c r="DV153" s="2">
        <f t="shared" si="176"/>
        <v>118.69359076485392</v>
      </c>
      <c r="DW153" s="2">
        <f t="shared" si="176"/>
        <v>115.74112692307693</v>
      </c>
      <c r="DX153" s="2">
        <f t="shared" si="176"/>
        <v>121.43733891033889</v>
      </c>
      <c r="DY153" s="2">
        <f t="shared" si="176"/>
        <v>106.46438451012588</v>
      </c>
      <c r="EA153" s="2">
        <f t="shared" si="152"/>
        <v>64.429498267281588</v>
      </c>
      <c r="EB153" s="2">
        <f t="shared" si="152"/>
        <v>61.300731699375945</v>
      </c>
      <c r="EC153" s="2">
        <f t="shared" si="152"/>
        <v>60.091570968540999</v>
      </c>
      <c r="ED153" s="2">
        <f t="shared" si="152"/>
        <v>58.786510078489371</v>
      </c>
      <c r="EE153" s="2">
        <f t="shared" si="152"/>
        <v>57.495250215844109</v>
      </c>
      <c r="EF153" s="2">
        <f t="shared" si="152"/>
        <v>56.811831270244973</v>
      </c>
      <c r="EG153" s="2">
        <f t="shared" si="152"/>
        <v>57.25548792997715</v>
      </c>
      <c r="EH153" s="2">
        <f t="shared" si="152"/>
        <v>57.033441121018726</v>
      </c>
      <c r="EI153" s="2">
        <f t="shared" si="152"/>
        <v>57.258895479173034</v>
      </c>
      <c r="EJ153" s="2">
        <f t="shared" si="152"/>
        <v>59.623823000781464</v>
      </c>
      <c r="EK153" s="2">
        <f t="shared" si="152"/>
        <v>57.974517051541085</v>
      </c>
      <c r="EL153" s="2">
        <f t="shared" si="179"/>
        <v>61.245934677036011</v>
      </c>
      <c r="EM153" s="2">
        <f t="shared" si="135"/>
        <v>64.921548244913595</v>
      </c>
      <c r="EN153" s="2">
        <f t="shared" si="135"/>
        <v>67.082139238813397</v>
      </c>
      <c r="EO153" s="2">
        <f t="shared" si="135"/>
        <v>66.118423265993854</v>
      </c>
      <c r="EQ153" s="2">
        <f t="shared" si="177"/>
        <v>63.921187975929982</v>
      </c>
      <c r="ER153" s="2">
        <f t="shared" si="177"/>
        <v>61.626994776570825</v>
      </c>
      <c r="ES153" s="2">
        <f t="shared" si="177"/>
        <v>60.194264844441243</v>
      </c>
      <c r="ET153" s="2">
        <f t="shared" si="177"/>
        <v>59.24461493126325</v>
      </c>
      <c r="EU153" s="2">
        <f t="shared" si="177"/>
        <v>57.727479757534681</v>
      </c>
      <c r="EV153" s="2">
        <f t="shared" si="177"/>
        <v>56.999322777419593</v>
      </c>
      <c r="EW153" s="2">
        <f t="shared" si="177"/>
        <v>57.407572027235048</v>
      </c>
      <c r="EX153" s="2">
        <f t="shared" si="177"/>
        <v>57.260669517214467</v>
      </c>
      <c r="EY153" s="2">
        <f t="shared" si="177"/>
        <v>57.936838210231357</v>
      </c>
      <c r="EZ153" s="2">
        <f t="shared" si="177"/>
        <v>59.803207734078768</v>
      </c>
      <c r="FA153" s="2">
        <f t="shared" si="177"/>
        <v>57.946861618444728</v>
      </c>
      <c r="FB153" s="2">
        <f t="shared" si="177"/>
        <v>61.431062668371524</v>
      </c>
      <c r="FC153" s="2">
        <f t="shared" si="177"/>
        <v>65.227312043429833</v>
      </c>
      <c r="FD153" s="2">
        <f t="shared" si="177"/>
        <v>67.768580467533639</v>
      </c>
      <c r="FE153" s="2">
        <f t="shared" si="177"/>
        <v>66.198042737790175</v>
      </c>
      <c r="FG153" s="2">
        <f t="shared" si="178"/>
        <v>0.99952328895499742</v>
      </c>
      <c r="FH153" s="2">
        <f t="shared" si="178"/>
        <v>0.99948070228521657</v>
      </c>
      <c r="FI153" s="2">
        <f t="shared" si="178"/>
        <v>0.99945718056845867</v>
      </c>
      <c r="FJ153" s="2">
        <f t="shared" si="178"/>
        <v>0.99940936611332776</v>
      </c>
      <c r="FK153" s="2">
        <f t="shared" si="178"/>
        <v>0.99938154363926457</v>
      </c>
      <c r="FL153" s="2">
        <f t="shared" si="178"/>
        <v>0.99938319657857533</v>
      </c>
      <c r="FM153" s="2">
        <f t="shared" si="178"/>
        <v>0.99937696372260465</v>
      </c>
      <c r="FN153" s="2">
        <f t="shared" si="178"/>
        <v>0.99935259875667859</v>
      </c>
      <c r="FO153" s="2">
        <f t="shared" si="178"/>
        <v>0.99935982468089768</v>
      </c>
      <c r="FP153" s="2">
        <f t="shared" si="178"/>
        <v>0.99935062410354536</v>
      </c>
      <c r="FQ153" s="2">
        <f t="shared" si="178"/>
        <v>0.99938034986101121</v>
      </c>
      <c r="FR153" s="2">
        <f t="shared" si="178"/>
        <v>0.99933465367701257</v>
      </c>
      <c r="FS153" s="2">
        <f t="shared" si="178"/>
        <v>0.99945411313693966</v>
      </c>
      <c r="FT153" s="2">
        <f t="shared" si="178"/>
        <v>0.9993187512722842</v>
      </c>
      <c r="FU153" s="2">
        <f t="shared" si="178"/>
        <v>0.99913171520742072</v>
      </c>
      <c r="FW153" s="2">
        <f t="shared" si="169"/>
        <v>4.1704832955715157E-2</v>
      </c>
      <c r="FX153" s="2">
        <f t="shared" si="169"/>
        <v>5.1518219197282181E-2</v>
      </c>
      <c r="FY153" s="2">
        <f t="shared" si="169"/>
        <v>5.0219113987378668E-2</v>
      </c>
      <c r="FZ153" s="2">
        <f t="shared" si="169"/>
        <v>4.5815815506195165E-2</v>
      </c>
      <c r="GA153" s="2">
        <f t="shared" si="169"/>
        <v>4.8506464160557018E-2</v>
      </c>
      <c r="GB153" s="2">
        <f t="shared" si="169"/>
        <v>6.0399629759875929E-2</v>
      </c>
      <c r="GC153" s="2">
        <f t="shared" si="169"/>
        <v>6.4201295616614265E-2</v>
      </c>
      <c r="GD153" s="2">
        <f t="shared" si="169"/>
        <v>8.1171880521511988E-2</v>
      </c>
      <c r="GE153" s="2">
        <f t="shared" si="169"/>
        <v>9.0748808654330812E-2</v>
      </c>
      <c r="GF153" s="2">
        <f t="shared" si="169"/>
        <v>7.6454247395056865E-2</v>
      </c>
      <c r="GG153" s="2">
        <f t="shared" si="169"/>
        <v>6.926989833873394E-2</v>
      </c>
      <c r="GH153" s="2">
        <f t="shared" si="169"/>
        <v>5.1981219445091272E-2</v>
      </c>
      <c r="GI153" s="2">
        <f t="shared" si="169"/>
        <v>5.3388750182068075E-2</v>
      </c>
      <c r="GJ153" s="2">
        <f t="shared" si="169"/>
        <v>4.6389559613496952E-2</v>
      </c>
      <c r="GK153" s="2">
        <f t="shared" si="169"/>
        <v>4.0777062571736487E-2</v>
      </c>
      <c r="GM153" s="86">
        <f t="shared" si="170"/>
        <v>4.3126691847839889E-88</v>
      </c>
      <c r="GN153" s="86">
        <f t="shared" si="170"/>
        <v>4.2027306397459026E-86</v>
      </c>
      <c r="GO153" s="86">
        <f t="shared" si="170"/>
        <v>1.5628333049634736E-101</v>
      </c>
      <c r="GP153" s="86">
        <f t="shared" si="170"/>
        <v>1.2901947780288159E-117</v>
      </c>
      <c r="GQ153" s="86">
        <f t="shared" si="170"/>
        <v>9.069123062511949E-121</v>
      </c>
      <c r="GR153" s="86">
        <f t="shared" si="170"/>
        <v>4.5574553531284341E-118</v>
      </c>
      <c r="GS153" s="86">
        <f t="shared" si="170"/>
        <v>9.7444598527468721E-138</v>
      </c>
      <c r="GT153" s="86">
        <f t="shared" si="170"/>
        <v>1.2092994577689124E-157</v>
      </c>
      <c r="GU153" s="86">
        <f t="shared" si="170"/>
        <v>1.3027771351150191E-150</v>
      </c>
      <c r="GV153" s="86">
        <f t="shared" si="170"/>
        <v>1.5119020181363258E-146</v>
      </c>
      <c r="GW153" s="86">
        <f t="shared" si="170"/>
        <v>1.4072508217382131E-134</v>
      </c>
      <c r="GX153" s="86">
        <f t="shared" si="170"/>
        <v>1.0019463544373722E-107</v>
      </c>
      <c r="GY153" s="86">
        <f t="shared" si="170"/>
        <v>5.6876589072147444E-108</v>
      </c>
      <c r="GZ153" s="86">
        <f t="shared" si="170"/>
        <v>1.2127295839855309E-108</v>
      </c>
      <c r="HA153" s="86">
        <f t="shared" si="170"/>
        <v>6.3260003488108518E-161</v>
      </c>
      <c r="HC153" s="86">
        <f t="shared" si="153"/>
        <v>4.4440879986033205E-40</v>
      </c>
      <c r="HD153" s="86">
        <f t="shared" si="153"/>
        <v>1.6764642420209337E-30</v>
      </c>
      <c r="HE153" s="86">
        <f t="shared" si="153"/>
        <v>6.9604395633276339E-50</v>
      </c>
      <c r="HF153" s="86">
        <f t="shared" ref="HF153:HN187" si="180" xml:space="preserve"> _xlfn.NORM.DIST($B153, F$8, ABS(F$12), TRUE) * _xlfn.NORM.DIST(($B153 - F$8)*F$16, 0, ABS(F$12), TRUE) * 2</f>
        <v>9.2400003369735296E-60</v>
      </c>
      <c r="HG153" s="86">
        <f t="shared" si="180"/>
        <v>8.7041164518921379E-78</v>
      </c>
      <c r="HH153" s="86">
        <f t="shared" si="180"/>
        <v>2.2883759575644005E-75</v>
      </c>
      <c r="HI153" s="86">
        <f t="shared" si="180"/>
        <v>3.1337554721547584E-69</v>
      </c>
      <c r="HJ153" s="86">
        <f t="shared" si="180"/>
        <v>1.3265279404902023E-109</v>
      </c>
      <c r="HK153" s="86">
        <f t="shared" si="180"/>
        <v>4.6454777607722547E-112</v>
      </c>
      <c r="HL153" s="86">
        <f t="shared" si="161"/>
        <v>5.4741911177414328E-92</v>
      </c>
      <c r="HM153" s="86">
        <f t="shared" si="161"/>
        <v>2.3051586500029646E-81</v>
      </c>
      <c r="HN153" s="86">
        <f t="shared" si="161"/>
        <v>1.6733025654418552E-70</v>
      </c>
      <c r="HO153" s="86">
        <f t="shared" si="161"/>
        <v>4.3788595670119687E-55</v>
      </c>
      <c r="HP153" s="86">
        <f t="shared" si="161"/>
        <v>5.3883385942442829E-56</v>
      </c>
      <c r="HQ153" s="86">
        <f t="shared" si="161"/>
        <v>6.673101082073268E-93</v>
      </c>
      <c r="HS153" s="86">
        <f t="shared" si="171"/>
        <v>0.42583949600520671</v>
      </c>
      <c r="HT153" s="86">
        <f t="shared" si="171"/>
        <v>0.50935935047960457</v>
      </c>
      <c r="HU153" s="86">
        <f t="shared" si="171"/>
        <v>0.50475960566574363</v>
      </c>
      <c r="HV153" s="86">
        <f t="shared" si="171"/>
        <v>0.50777103969262827</v>
      </c>
      <c r="HW153" s="86">
        <f t="shared" si="171"/>
        <v>0.50787672177351462</v>
      </c>
      <c r="HX153" s="86">
        <f t="shared" si="171"/>
        <v>0.45982326158701042</v>
      </c>
      <c r="HY153" s="86">
        <f t="shared" si="171"/>
        <v>0.40661258901537056</v>
      </c>
      <c r="HZ153" s="86">
        <f t="shared" si="171"/>
        <v>0.26169098771438742</v>
      </c>
      <c r="IA153" s="86">
        <f t="shared" si="171"/>
        <v>0.16254767551027816</v>
      </c>
      <c r="IB153" s="86">
        <f t="shared" si="171"/>
        <v>0.26933603602119577</v>
      </c>
      <c r="IC153" s="86">
        <f t="shared" si="171"/>
        <v>0.34012936051243131</v>
      </c>
      <c r="ID153" s="86">
        <f t="shared" si="171"/>
        <v>0.5075656248256154</v>
      </c>
      <c r="IE153" s="86">
        <f t="shared" si="171"/>
        <v>0.50828085240467868</v>
      </c>
      <c r="IF153" s="86">
        <f t="shared" si="171"/>
        <v>0.42875916031252337</v>
      </c>
      <c r="IG153" s="86">
        <f t="shared" si="171"/>
        <v>0.42239191300917678</v>
      </c>
      <c r="II153" s="86">
        <f t="shared" si="172"/>
        <v>9.6163236736345119E-12</v>
      </c>
      <c r="IJ153" s="86">
        <f t="shared" si="172"/>
        <v>3.419585320264496E-14</v>
      </c>
      <c r="IK153" s="86">
        <f t="shared" si="172"/>
        <v>6.6506074373597683E-14</v>
      </c>
      <c r="IL153" s="86">
        <f t="shared" si="172"/>
        <v>3.7231624319027009E-16</v>
      </c>
      <c r="IM153" s="86">
        <f t="shared" si="172"/>
        <v>8.7061173984013119E-15</v>
      </c>
      <c r="IN153" s="86">
        <f t="shared" si="172"/>
        <v>8.6081035850736028E-15</v>
      </c>
      <c r="IO153" s="86">
        <f t="shared" si="172"/>
        <v>5.0950014753583163E-14</v>
      </c>
      <c r="IP153" s="86">
        <f t="shared" si="172"/>
        <v>1.1010253809735446E-11</v>
      </c>
      <c r="IQ153" s="86">
        <f t="shared" si="172"/>
        <v>2.5767820670177351E-10</v>
      </c>
      <c r="IR153" s="86">
        <f t="shared" si="172"/>
        <v>6.9147844646079461E-12</v>
      </c>
      <c r="IS153" s="86">
        <f t="shared" si="172"/>
        <v>2.9898178600314449E-15</v>
      </c>
      <c r="IT153" s="86">
        <f t="shared" si="172"/>
        <v>3.1510663665119278E-14</v>
      </c>
      <c r="IU153" s="86">
        <f t="shared" si="172"/>
        <v>1.3347420954841641E-13</v>
      </c>
      <c r="IV153" s="86">
        <f t="shared" si="172"/>
        <v>4.0569274586368595E-21</v>
      </c>
      <c r="IW153" s="86">
        <f t="shared" si="172"/>
        <v>2.5482929965819217E-17</v>
      </c>
      <c r="IY153" s="86">
        <f t="shared" si="173"/>
        <v>0.42583949601482302</v>
      </c>
      <c r="IZ153" s="86">
        <f t="shared" si="173"/>
        <v>0.50935935047963876</v>
      </c>
      <c r="JA153" s="86">
        <f t="shared" si="173"/>
        <v>0.50475960566581013</v>
      </c>
      <c r="JB153" s="86">
        <f t="shared" si="173"/>
        <v>0.5077710396926286</v>
      </c>
      <c r="JC153" s="86">
        <f t="shared" si="173"/>
        <v>0.50787672177352328</v>
      </c>
      <c r="JD153" s="86">
        <f t="shared" si="173"/>
        <v>0.45982326158701903</v>
      </c>
      <c r="JE153" s="86">
        <f t="shared" si="173"/>
        <v>0.40661258901542152</v>
      </c>
      <c r="JF153" s="86">
        <f t="shared" si="173"/>
        <v>0.26169098772539767</v>
      </c>
      <c r="JG153" s="86">
        <f t="shared" si="173"/>
        <v>0.16254767576795637</v>
      </c>
      <c r="JH153" s="86">
        <f t="shared" si="173"/>
        <v>0.26933603602811057</v>
      </c>
      <c r="JI153" s="86">
        <f t="shared" si="173"/>
        <v>0.34012936051243431</v>
      </c>
      <c r="JJ153" s="86">
        <f t="shared" si="173"/>
        <v>0.50756562482564693</v>
      </c>
      <c r="JK153" s="86">
        <f t="shared" si="173"/>
        <v>0.50828085240481213</v>
      </c>
      <c r="JL153" s="86">
        <f t="shared" si="173"/>
        <v>0.42875916031252337</v>
      </c>
      <c r="JM153" s="86">
        <f t="shared" si="173"/>
        <v>0.42239191300917678</v>
      </c>
    </row>
    <row r="154" spans="2:273" x14ac:dyDescent="0.25">
      <c r="B154" s="2">
        <v>127</v>
      </c>
      <c r="C154" s="37">
        <v>66.774000000000001</v>
      </c>
      <c r="D154" s="37">
        <v>62.371000000000002</v>
      </c>
      <c r="E154" s="37">
        <v>63.048000000000002</v>
      </c>
      <c r="F154" s="37">
        <v>64.305999999999997</v>
      </c>
      <c r="G154" s="37">
        <v>63.305999999999997</v>
      </c>
      <c r="H154" s="37">
        <v>60.725999999999999</v>
      </c>
      <c r="I154" s="37">
        <v>60.064999999999998</v>
      </c>
      <c r="J154" s="37">
        <v>57.597000000000001</v>
      </c>
      <c r="K154" s="37">
        <v>58.238</v>
      </c>
      <c r="L154" s="37">
        <v>60.508000000000003</v>
      </c>
      <c r="M154" s="37">
        <v>62.774000000000001</v>
      </c>
      <c r="N154" s="37">
        <v>73.274000000000001</v>
      </c>
      <c r="O154" s="37">
        <v>78.855000000000004</v>
      </c>
      <c r="P154" s="37">
        <v>116.48399999999999</v>
      </c>
      <c r="Q154" s="37">
        <v>145.74199999999999</v>
      </c>
      <c r="S154" s="4">
        <f t="shared" si="174"/>
        <v>67.043763101589136</v>
      </c>
      <c r="T154" s="4">
        <f t="shared" si="174"/>
        <v>62.519428978888399</v>
      </c>
      <c r="U154" s="4">
        <f t="shared" si="174"/>
        <v>63.819808416918313</v>
      </c>
      <c r="V154" s="4">
        <f t="shared" si="174"/>
        <v>64.048407573941432</v>
      </c>
      <c r="W154" s="4">
        <f t="shared" si="174"/>
        <v>63.732739738180491</v>
      </c>
      <c r="X154" s="4">
        <f t="shared" si="174"/>
        <v>60.195283114720063</v>
      </c>
      <c r="Y154" s="4">
        <f t="shared" si="174"/>
        <v>60.351063827111744</v>
      </c>
      <c r="Z154" s="4">
        <f t="shared" si="174"/>
        <v>58.095425281276569</v>
      </c>
      <c r="AA154" s="4">
        <f t="shared" si="174"/>
        <v>57.758986192689008</v>
      </c>
      <c r="AB154" s="4">
        <f t="shared" si="174"/>
        <v>61.127109125118096</v>
      </c>
      <c r="AC154" s="4">
        <f t="shared" si="174"/>
        <v>61.021431037493109</v>
      </c>
      <c r="AD154" s="4">
        <f t="shared" si="174"/>
        <v>73.489172289830336</v>
      </c>
      <c r="AE154" s="4">
        <f t="shared" si="174"/>
        <v>78.823977386344183</v>
      </c>
      <c r="AF154" s="4">
        <f t="shared" si="174"/>
        <v>118.29321904114795</v>
      </c>
      <c r="AG154" s="4">
        <f t="shared" si="174"/>
        <v>147.95425035533597</v>
      </c>
      <c r="AI154" s="4">
        <f t="shared" si="175"/>
        <v>-0.26976310158913464</v>
      </c>
      <c r="AJ154" s="4">
        <f t="shared" si="175"/>
        <v>-0.14842897888839701</v>
      </c>
      <c r="AK154" s="4">
        <f t="shared" si="175"/>
        <v>-0.77180841691831148</v>
      </c>
      <c r="AL154" s="4">
        <f t="shared" si="175"/>
        <v>0.25759242605856514</v>
      </c>
      <c r="AM154" s="4">
        <f t="shared" si="175"/>
        <v>-0.42673973818049404</v>
      </c>
      <c r="AN154" s="4">
        <f t="shared" si="175"/>
        <v>0.53071688527993643</v>
      </c>
      <c r="AO154" s="4">
        <f t="shared" si="175"/>
        <v>-0.2860638271117466</v>
      </c>
      <c r="AP154" s="4">
        <f t="shared" si="175"/>
        <v>-0.49842528127656749</v>
      </c>
      <c r="AQ154" s="4">
        <f t="shared" si="175"/>
        <v>0.47901380731099152</v>
      </c>
      <c r="AR154" s="4">
        <f t="shared" si="175"/>
        <v>-0.61910912511809357</v>
      </c>
      <c r="AS154" s="4">
        <f t="shared" si="175"/>
        <v>1.7525689625068921</v>
      </c>
      <c r="AT154" s="4">
        <f t="shared" si="175"/>
        <v>-0.21517228983033476</v>
      </c>
      <c r="AU154" s="4">
        <f t="shared" si="175"/>
        <v>3.1022613655821374E-2</v>
      </c>
      <c r="AV154" s="4">
        <f t="shared" si="175"/>
        <v>-1.809219041147955</v>
      </c>
      <c r="AW154" s="4">
        <f t="shared" si="175"/>
        <v>-2.212250355335982</v>
      </c>
      <c r="AY154" s="2">
        <f t="shared" si="167"/>
        <v>64.392573977360797</v>
      </c>
      <c r="AZ154" s="2">
        <f t="shared" si="167"/>
        <v>61.195348365938173</v>
      </c>
      <c r="BA154" s="2">
        <f t="shared" si="167"/>
        <v>59.998909347654333</v>
      </c>
      <c r="BB154" s="2">
        <f t="shared" si="167"/>
        <v>58.644107660543504</v>
      </c>
      <c r="BC154" s="2">
        <f t="shared" si="167"/>
        <v>57.374645891785569</v>
      </c>
      <c r="BD154" s="2">
        <f t="shared" si="167"/>
        <v>56.684660585084053</v>
      </c>
      <c r="BE154" s="2">
        <f t="shared" si="167"/>
        <v>57.119913307588313</v>
      </c>
      <c r="BF154" s="2">
        <f t="shared" si="167"/>
        <v>56.878343713866172</v>
      </c>
      <c r="BG154" s="2">
        <f t="shared" si="167"/>
        <v>57.106522331065527</v>
      </c>
      <c r="BH154" s="2">
        <f t="shared" si="167"/>
        <v>59.42381395465808</v>
      </c>
      <c r="BI154" s="2">
        <f t="shared" si="167"/>
        <v>57.854294245959679</v>
      </c>
      <c r="BJ154" s="2">
        <f t="shared" si="167"/>
        <v>61.138226158020736</v>
      </c>
      <c r="BK154" s="2">
        <f t="shared" si="167"/>
        <v>64.841049743072645</v>
      </c>
      <c r="BL154" s="2">
        <f t="shared" si="167"/>
        <v>66.989186941386521</v>
      </c>
      <c r="BM154" s="2">
        <f t="shared" si="167"/>
        <v>66.074460789722039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90.315794926004244</v>
      </c>
      <c r="DL154" s="2">
        <f t="shared" si="176"/>
        <v>93.727450317124749</v>
      </c>
      <c r="DM154" s="2">
        <f t="shared" si="176"/>
        <v>109.28479234529887</v>
      </c>
      <c r="DN154" s="2">
        <f t="shared" si="176"/>
        <v>96.156096153846164</v>
      </c>
      <c r="DO154" s="2">
        <f t="shared" si="176"/>
        <v>98.382842589118212</v>
      </c>
      <c r="DP154" s="2">
        <f t="shared" si="176"/>
        <v>100.02794200678414</v>
      </c>
      <c r="DQ154" s="2">
        <f t="shared" si="176"/>
        <v>92.805598852901511</v>
      </c>
      <c r="DR154" s="2">
        <f t="shared" si="176"/>
        <v>77.433110004741593</v>
      </c>
      <c r="DS154" s="2">
        <f t="shared" si="176"/>
        <v>83.485571834992854</v>
      </c>
      <c r="DT154" s="2">
        <f t="shared" si="176"/>
        <v>78.709786154575639</v>
      </c>
      <c r="DU154" s="2">
        <f t="shared" si="176"/>
        <v>106.20111587701059</v>
      </c>
      <c r="DV154" s="2">
        <f t="shared" si="176"/>
        <v>119.02225265346317</v>
      </c>
      <c r="DW154" s="2">
        <f t="shared" si="176"/>
        <v>116.05582401500939</v>
      </c>
      <c r="DX154" s="2">
        <f t="shared" si="176"/>
        <v>121.81274637494636</v>
      </c>
      <c r="DY154" s="2">
        <f t="shared" si="176"/>
        <v>106.77256239737274</v>
      </c>
      <c r="EA154" s="2">
        <f t="shared" si="152"/>
        <v>64.406641822350764</v>
      </c>
      <c r="EB154" s="2">
        <f t="shared" si="152"/>
        <v>61.159884959753995</v>
      </c>
      <c r="EC154" s="2">
        <f t="shared" si="152"/>
        <v>59.96837565023533</v>
      </c>
      <c r="ED154" s="2">
        <f t="shared" si="152"/>
        <v>58.599083107723814</v>
      </c>
      <c r="EE154" s="2">
        <f t="shared" si="152"/>
        <v>57.338230708202062</v>
      </c>
      <c r="EF154" s="2">
        <f t="shared" si="152"/>
        <v>56.647011364137548</v>
      </c>
      <c r="EG154" s="2">
        <f t="shared" si="152"/>
        <v>57.088158945197087</v>
      </c>
      <c r="EH154" s="2">
        <f t="shared" si="152"/>
        <v>56.844898669427756</v>
      </c>
      <c r="EI154" s="2">
        <f t="shared" si="152"/>
        <v>57.020594310360885</v>
      </c>
      <c r="EJ154" s="2">
        <f t="shared" si="152"/>
        <v>59.396476491273773</v>
      </c>
      <c r="EK154" s="2">
        <f t="shared" si="152"/>
        <v>57.829022274352411</v>
      </c>
      <c r="EL154" s="2">
        <f t="shared" si="179"/>
        <v>61.091963935157281</v>
      </c>
      <c r="EM154" s="2">
        <f t="shared" si="135"/>
        <v>64.796018089483411</v>
      </c>
      <c r="EN154" s="2">
        <f t="shared" si="135"/>
        <v>66.91777476892247</v>
      </c>
      <c r="EO154" s="2">
        <f t="shared" si="135"/>
        <v>66.038534845142351</v>
      </c>
      <c r="EQ154" s="2">
        <f t="shared" si="177"/>
        <v>63.850430939755668</v>
      </c>
      <c r="ER154" s="2">
        <f t="shared" si="177"/>
        <v>61.516384017307026</v>
      </c>
      <c r="ES154" s="2">
        <f t="shared" si="177"/>
        <v>60.080022243468179</v>
      </c>
      <c r="ET154" s="2">
        <f t="shared" si="177"/>
        <v>59.094792169420998</v>
      </c>
      <c r="EU154" s="2">
        <f t="shared" si="177"/>
        <v>57.588769660701516</v>
      </c>
      <c r="EV154" s="2">
        <f t="shared" si="177"/>
        <v>56.848167475324544</v>
      </c>
      <c r="EW154" s="2">
        <f t="shared" si="177"/>
        <v>57.251934120902121</v>
      </c>
      <c r="EX154" s="2">
        <f t="shared" si="177"/>
        <v>57.085957725745729</v>
      </c>
      <c r="EY154" s="2">
        <f t="shared" si="177"/>
        <v>57.735064351293886</v>
      </c>
      <c r="EZ154" s="2">
        <f t="shared" si="177"/>
        <v>59.587528967659622</v>
      </c>
      <c r="FA154" s="2">
        <f t="shared" si="177"/>
        <v>57.801640410938056</v>
      </c>
      <c r="FB154" s="2">
        <f t="shared" si="177"/>
        <v>61.287829285176272</v>
      </c>
      <c r="FC154" s="2">
        <f t="shared" si="177"/>
        <v>65.131021848464684</v>
      </c>
      <c r="FD154" s="2">
        <f t="shared" si="177"/>
        <v>67.654438325264181</v>
      </c>
      <c r="FE154" s="2">
        <f t="shared" si="177"/>
        <v>66.120868525659986</v>
      </c>
      <c r="FG154" s="2">
        <f t="shared" si="178"/>
        <v>0.99956521612253124</v>
      </c>
      <c r="FH154" s="2">
        <f t="shared" si="178"/>
        <v>0.9995263732140397</v>
      </c>
      <c r="FI154" s="2">
        <f t="shared" si="178"/>
        <v>0.99950491914845774</v>
      </c>
      <c r="FJ154" s="2">
        <f t="shared" si="178"/>
        <v>0.99946130749774875</v>
      </c>
      <c r="FK154" s="2">
        <f t="shared" si="178"/>
        <v>0.99943593040010803</v>
      </c>
      <c r="FL154" s="2">
        <f t="shared" si="178"/>
        <v>0.99943743806253882</v>
      </c>
      <c r="FM154" s="2">
        <f t="shared" si="178"/>
        <v>0.99943175301015397</v>
      </c>
      <c r="FN154" s="2">
        <f t="shared" si="178"/>
        <v>0.99940952941293948</v>
      </c>
      <c r="FO154" s="2">
        <f t="shared" si="178"/>
        <v>0.99941612028082816</v>
      </c>
      <c r="FP154" s="2">
        <f t="shared" si="178"/>
        <v>0.9994077283023729</v>
      </c>
      <c r="FQ154" s="2">
        <f t="shared" si="178"/>
        <v>0.99943484154278428</v>
      </c>
      <c r="FR154" s="2">
        <f t="shared" si="178"/>
        <v>0.99939316141519807</v>
      </c>
      <c r="FS154" s="2">
        <f t="shared" si="178"/>
        <v>0.99950212134965644</v>
      </c>
      <c r="FT154" s="2">
        <f t="shared" si="178"/>
        <v>0.99937865653114255</v>
      </c>
      <c r="FU154" s="2">
        <f t="shared" si="178"/>
        <v>0.99920805435314952</v>
      </c>
      <c r="FW154" s="2">
        <f t="shared" si="169"/>
        <v>4.5545184085771247E-2</v>
      </c>
      <c r="FX154" s="2">
        <f t="shared" si="169"/>
        <v>5.6209222585202841E-2</v>
      </c>
      <c r="FY154" s="2">
        <f t="shared" si="169"/>
        <v>5.4798661288700777E-2</v>
      </c>
      <c r="FZ154" s="2">
        <f t="shared" si="169"/>
        <v>5.0014965229603053E-2</v>
      </c>
      <c r="GA154" s="2">
        <f t="shared" si="169"/>
        <v>5.2938537699653017E-2</v>
      </c>
      <c r="GB154" s="2">
        <f t="shared" si="169"/>
        <v>6.5843192519219607E-2</v>
      </c>
      <c r="GC154" s="2">
        <f t="shared" si="169"/>
        <v>6.9961974574821811E-2</v>
      </c>
      <c r="GD154" s="2">
        <f t="shared" si="169"/>
        <v>8.8311601023800784E-2</v>
      </c>
      <c r="GE154" s="2">
        <f t="shared" si="169"/>
        <v>9.8640464990857754E-2</v>
      </c>
      <c r="GF154" s="2">
        <f t="shared" si="169"/>
        <v>8.3216595691315079E-2</v>
      </c>
      <c r="GG154" s="2">
        <f t="shared" si="169"/>
        <v>7.5448706841119456E-2</v>
      </c>
      <c r="GH154" s="2">
        <f t="shared" si="169"/>
        <v>5.6711860670588525E-2</v>
      </c>
      <c r="GI154" s="2">
        <f t="shared" si="169"/>
        <v>5.8239616944867414E-2</v>
      </c>
      <c r="GJ154" s="2">
        <f t="shared" si="169"/>
        <v>5.0638503917293833E-2</v>
      </c>
      <c r="GK154" s="2">
        <f t="shared" si="169"/>
        <v>4.4535951240868919E-2</v>
      </c>
      <c r="GM154" s="86">
        <f t="shared" si="170"/>
        <v>5.9120408879041493E-91</v>
      </c>
      <c r="GN154" s="86">
        <f t="shared" si="170"/>
        <v>7.8101519594398132E-89</v>
      </c>
      <c r="GO154" s="86">
        <f t="shared" si="170"/>
        <v>9.4242694198106269E-105</v>
      </c>
      <c r="GP154" s="86">
        <f t="shared" si="170"/>
        <v>2.2620412059810956E-121</v>
      </c>
      <c r="GQ154" s="86">
        <f t="shared" si="170"/>
        <v>1.2264286824414301E-124</v>
      </c>
      <c r="GR154" s="86">
        <f t="shared" si="170"/>
        <v>8.5040195161337148E-122</v>
      </c>
      <c r="GS154" s="86">
        <f t="shared" si="170"/>
        <v>4.0542583624244767E-142</v>
      </c>
      <c r="GT154" s="86">
        <f t="shared" si="170"/>
        <v>1.2110340764125052E-162</v>
      </c>
      <c r="GU154" s="86">
        <f t="shared" si="170"/>
        <v>2.1164821361894575E-155</v>
      </c>
      <c r="GV154" s="86">
        <f t="shared" si="170"/>
        <v>3.1615472719139361E-151</v>
      </c>
      <c r="GW154" s="86">
        <f t="shared" si="170"/>
        <v>7.5972997455645479E-139</v>
      </c>
      <c r="GX154" s="86">
        <f t="shared" si="170"/>
        <v>3.5859616905949597E-111</v>
      </c>
      <c r="GY154" s="86">
        <f t="shared" si="170"/>
        <v>2.2314120245591039E-111</v>
      </c>
      <c r="GZ154" s="86">
        <f t="shared" si="170"/>
        <v>4.3429305167618099E-112</v>
      </c>
      <c r="HA154" s="86">
        <f t="shared" si="170"/>
        <v>5.8223811443952759E-166</v>
      </c>
      <c r="HC154" s="86">
        <f t="shared" ref="HC154:HH213" si="181" xml:space="preserve"> _xlfn.NORM.DIST($B154, C$8, ABS(C$12), TRUE) * _xlfn.NORM.DIST(($B154 - C$8)*C$16, 0, ABS(C$12), TRUE) * 2</f>
        <v>3.2952566386222121E-42</v>
      </c>
      <c r="HD154" s="86">
        <f t="shared" si="181"/>
        <v>5.0455161851236314E-32</v>
      </c>
      <c r="HE154" s="86">
        <f t="shared" si="181"/>
        <v>2.1162047839410385E-52</v>
      </c>
      <c r="HF154" s="86">
        <f t="shared" si="180"/>
        <v>8.5707643859634869E-63</v>
      </c>
      <c r="HG154" s="86">
        <f t="shared" si="180"/>
        <v>9.2898921070964107E-82</v>
      </c>
      <c r="HH154" s="86">
        <f t="shared" si="180"/>
        <v>4.7498392143266903E-79</v>
      </c>
      <c r="HI154" s="86">
        <f t="shared" si="180"/>
        <v>1.2435224133474592E-72</v>
      </c>
      <c r="HJ154" s="86">
        <f t="shared" si="180"/>
        <v>6.2298051887170614E-115</v>
      </c>
      <c r="HK154" s="86">
        <f t="shared" si="180"/>
        <v>1.5948466367724599E-117</v>
      </c>
      <c r="HL154" s="86">
        <f t="shared" si="161"/>
        <v>1.6813436537818066E-96</v>
      </c>
      <c r="HM154" s="86">
        <f t="shared" si="161"/>
        <v>2.6754994328148372E-85</v>
      </c>
      <c r="HN154" s="86">
        <f t="shared" si="161"/>
        <v>4.547252617324046E-74</v>
      </c>
      <c r="HO154" s="86">
        <f t="shared" si="161"/>
        <v>7.8754095069336571E-58</v>
      </c>
      <c r="HP154" s="86">
        <f t="shared" si="161"/>
        <v>7.7815119120751406E-59</v>
      </c>
      <c r="HQ154" s="86">
        <f t="shared" si="161"/>
        <v>1.7611860494532477E-97</v>
      </c>
      <c r="HS154" s="86">
        <f t="shared" si="171"/>
        <v>0.47778848110982286</v>
      </c>
      <c r="HT154" s="86">
        <f t="shared" si="171"/>
        <v>0.48384258328535218</v>
      </c>
      <c r="HU154" s="86">
        <f t="shared" si="171"/>
        <v>0.50342997202081119</v>
      </c>
      <c r="HV154" s="86">
        <f t="shared" si="171"/>
        <v>0.49671139697207994</v>
      </c>
      <c r="HW154" s="86">
        <f t="shared" si="171"/>
        <v>0.49740531788630271</v>
      </c>
      <c r="HX154" s="86">
        <f t="shared" si="171"/>
        <v>0.37485667191259392</v>
      </c>
      <c r="HY154" s="86">
        <f t="shared" si="171"/>
        <v>0.30845432761404895</v>
      </c>
      <c r="HZ154" s="86">
        <f t="shared" si="171"/>
        <v>0.16911587850056231</v>
      </c>
      <c r="IA154" s="86">
        <f t="shared" si="171"/>
        <v>9.4455959085675625E-2</v>
      </c>
      <c r="IB154" s="86">
        <f t="shared" si="171"/>
        <v>0.17693000227569453</v>
      </c>
      <c r="IC154" s="86">
        <f t="shared" si="171"/>
        <v>0.23116275478165896</v>
      </c>
      <c r="ID154" s="86">
        <f t="shared" si="171"/>
        <v>0.47243886276461278</v>
      </c>
      <c r="IE154" s="86">
        <f t="shared" si="171"/>
        <v>0.47655547289172023</v>
      </c>
      <c r="IF154" s="86">
        <f t="shared" si="171"/>
        <v>0.48178913381330973</v>
      </c>
      <c r="IG154" s="86">
        <f t="shared" si="171"/>
        <v>0.48998996522765426</v>
      </c>
      <c r="II154" s="86">
        <f t="shared" si="172"/>
        <v>3.7924454194214578E-11</v>
      </c>
      <c r="IJ154" s="86">
        <f t="shared" si="172"/>
        <v>2.1098683429321921E-13</v>
      </c>
      <c r="IK154" s="86">
        <f t="shared" si="172"/>
        <v>3.8769633954360616E-13</v>
      </c>
      <c r="IL154" s="86">
        <f t="shared" si="172"/>
        <v>2.7868536639675921E-15</v>
      </c>
      <c r="IM154" s="86">
        <f t="shared" si="172"/>
        <v>5.6125633201997131E-14</v>
      </c>
      <c r="IN154" s="86">
        <f t="shared" si="172"/>
        <v>6.4835302578680761E-14</v>
      </c>
      <c r="IO154" s="86">
        <f t="shared" si="172"/>
        <v>3.5779690243669236E-13</v>
      </c>
      <c r="IP154" s="86">
        <f t="shared" si="172"/>
        <v>6.3690537361854704E-11</v>
      </c>
      <c r="IQ154" s="86">
        <f t="shared" si="172"/>
        <v>1.2820316498960574E-9</v>
      </c>
      <c r="IR154" s="86">
        <f t="shared" si="172"/>
        <v>3.9528010365972135E-11</v>
      </c>
      <c r="IS154" s="86">
        <f t="shared" si="172"/>
        <v>2.7079602196913887E-14</v>
      </c>
      <c r="IT154" s="86">
        <f t="shared" si="172"/>
        <v>1.9653938259756916E-13</v>
      </c>
      <c r="IU154" s="86">
        <f t="shared" si="172"/>
        <v>7.7479914267213045E-13</v>
      </c>
      <c r="IV154" s="86">
        <f t="shared" si="172"/>
        <v>6.0292914406049438E-20</v>
      </c>
      <c r="IW154" s="86">
        <f t="shared" si="172"/>
        <v>2.0571315251190982E-16</v>
      </c>
      <c r="IY154" s="86">
        <f t="shared" si="173"/>
        <v>0.4777884811477473</v>
      </c>
      <c r="IZ154" s="86">
        <f t="shared" si="173"/>
        <v>0.48384258328556318</v>
      </c>
      <c r="JA154" s="86">
        <f t="shared" si="173"/>
        <v>0.50342997202119888</v>
      </c>
      <c r="JB154" s="86">
        <f t="shared" si="173"/>
        <v>0.49671139697208272</v>
      </c>
      <c r="JC154" s="86">
        <f t="shared" si="173"/>
        <v>0.49740531788635883</v>
      </c>
      <c r="JD154" s="86">
        <f t="shared" si="173"/>
        <v>0.37485667191265876</v>
      </c>
      <c r="JE154" s="86">
        <f t="shared" si="173"/>
        <v>0.30845432761440672</v>
      </c>
      <c r="JF154" s="86">
        <f t="shared" si="173"/>
        <v>0.16911587856425284</v>
      </c>
      <c r="JG154" s="86">
        <f t="shared" si="173"/>
        <v>9.4455960367707273E-2</v>
      </c>
      <c r="JH154" s="86">
        <f t="shared" si="173"/>
        <v>0.17693000231522255</v>
      </c>
      <c r="JI154" s="86">
        <f t="shared" si="173"/>
        <v>0.23116275478168605</v>
      </c>
      <c r="JJ154" s="86">
        <f t="shared" si="173"/>
        <v>0.47243886276480934</v>
      </c>
      <c r="JK154" s="86">
        <f t="shared" si="173"/>
        <v>0.47655547289249506</v>
      </c>
      <c r="JL154" s="86">
        <f t="shared" si="173"/>
        <v>0.48178913381330973</v>
      </c>
      <c r="JM154" s="86">
        <f t="shared" si="173"/>
        <v>0.48998996522765448</v>
      </c>
    </row>
    <row r="155" spans="2:273" x14ac:dyDescent="0.25">
      <c r="B155" s="2">
        <v>128</v>
      </c>
      <c r="C155" s="37">
        <v>66.903000000000006</v>
      </c>
      <c r="D155" s="37">
        <v>61.823</v>
      </c>
      <c r="E155" s="37">
        <v>63.097000000000001</v>
      </c>
      <c r="F155" s="37">
        <v>63.048000000000002</v>
      </c>
      <c r="G155" s="37">
        <v>61.79</v>
      </c>
      <c r="H155" s="37">
        <v>58.064999999999998</v>
      </c>
      <c r="I155" s="37">
        <v>58.951999999999998</v>
      </c>
      <c r="J155" s="37">
        <v>57.581000000000003</v>
      </c>
      <c r="K155" s="37">
        <v>57.302</v>
      </c>
      <c r="L155" s="37">
        <v>58.841000000000001</v>
      </c>
      <c r="M155" s="37">
        <v>59.081000000000003</v>
      </c>
      <c r="N155" s="37">
        <v>70.613</v>
      </c>
      <c r="O155" s="37">
        <v>75.242000000000004</v>
      </c>
      <c r="P155" s="37">
        <v>113.32299999999999</v>
      </c>
      <c r="Q155" s="37">
        <v>144.75800000000001</v>
      </c>
      <c r="S155" s="4">
        <f t="shared" si="174"/>
        <v>66.827575065432171</v>
      </c>
      <c r="T155" s="4">
        <f t="shared" si="174"/>
        <v>61.995754051643203</v>
      </c>
      <c r="U155" s="4">
        <f t="shared" si="174"/>
        <v>62.779556633644667</v>
      </c>
      <c r="V155" s="4">
        <f t="shared" si="174"/>
        <v>62.388090946289111</v>
      </c>
      <c r="W155" s="4">
        <f t="shared" si="174"/>
        <v>61.901633924472954</v>
      </c>
      <c r="X155" s="4">
        <f t="shared" si="174"/>
        <v>58.496708956255048</v>
      </c>
      <c r="Y155" s="4">
        <f t="shared" si="174"/>
        <v>58.614348365649164</v>
      </c>
      <c r="Z155" s="4">
        <f t="shared" si="174"/>
        <v>57.198922022161483</v>
      </c>
      <c r="AA155" s="4">
        <f t="shared" si="174"/>
        <v>57.113980463595958</v>
      </c>
      <c r="AB155" s="4">
        <f t="shared" si="174"/>
        <v>59.928460916832428</v>
      </c>
      <c r="AC155" s="4">
        <f t="shared" si="174"/>
        <v>59.064213184584688</v>
      </c>
      <c r="AD155" s="4">
        <f t="shared" si="174"/>
        <v>69.501685412334751</v>
      </c>
      <c r="AE155" s="4">
        <f t="shared" si="174"/>
        <v>74.509986853402509</v>
      </c>
      <c r="AF155" s="4">
        <f t="shared" si="174"/>
        <v>113.5984641269701</v>
      </c>
      <c r="AG155" s="4">
        <f t="shared" si="174"/>
        <v>146.75441868894271</v>
      </c>
      <c r="AI155" s="4">
        <f t="shared" si="175"/>
        <v>7.5424934567834612E-2</v>
      </c>
      <c r="AJ155" s="4">
        <f t="shared" si="175"/>
        <v>-0.1727540516432029</v>
      </c>
      <c r="AK155" s="4">
        <f t="shared" si="175"/>
        <v>0.31744336635533443</v>
      </c>
      <c r="AL155" s="4">
        <f t="shared" si="175"/>
        <v>0.6599090537108907</v>
      </c>
      <c r="AM155" s="4">
        <f t="shared" si="175"/>
        <v>-0.1116339244729545</v>
      </c>
      <c r="AN155" s="4">
        <f t="shared" si="175"/>
        <v>-0.43170895625505068</v>
      </c>
      <c r="AO155" s="4">
        <f t="shared" si="175"/>
        <v>0.33765163435083423</v>
      </c>
      <c r="AP155" s="4">
        <f t="shared" si="175"/>
        <v>0.38207797783852016</v>
      </c>
      <c r="AQ155" s="4">
        <f t="shared" si="175"/>
        <v>0.18801953640404179</v>
      </c>
      <c r="AR155" s="4">
        <f t="shared" si="175"/>
        <v>-1.087460916832427</v>
      </c>
      <c r="AS155" s="4">
        <f t="shared" si="175"/>
        <v>1.6786815415315459E-2</v>
      </c>
      <c r="AT155" s="4">
        <f t="shared" si="175"/>
        <v>1.1113145876652482</v>
      </c>
      <c r="AU155" s="4">
        <f t="shared" si="175"/>
        <v>0.73201314659749528</v>
      </c>
      <c r="AV155" s="4">
        <f t="shared" si="175"/>
        <v>-0.2754641269701068</v>
      </c>
      <c r="AW155" s="4">
        <f t="shared" si="175"/>
        <v>-1.9964186889426969</v>
      </c>
      <c r="AY155" s="2">
        <f t="shared" si="167"/>
        <v>64.364078557798891</v>
      </c>
      <c r="AZ155" s="2">
        <f t="shared" si="167"/>
        <v>61.056936076190027</v>
      </c>
      <c r="BA155" s="2">
        <f t="shared" si="167"/>
        <v>59.87484645599104</v>
      </c>
      <c r="BB155" s="2">
        <f t="shared" si="167"/>
        <v>58.459397306521005</v>
      </c>
      <c r="BC155" s="2">
        <f t="shared" si="167"/>
        <v>57.218031265733572</v>
      </c>
      <c r="BD155" s="2">
        <f t="shared" si="167"/>
        <v>56.520047409438732</v>
      </c>
      <c r="BE155" s="2">
        <f t="shared" si="167"/>
        <v>56.952852407243256</v>
      </c>
      <c r="BF155" s="2">
        <f t="shared" si="167"/>
        <v>56.691996246416174</v>
      </c>
      <c r="BG155" s="2">
        <f t="shared" si="167"/>
        <v>56.876965721479372</v>
      </c>
      <c r="BH155" s="2">
        <f t="shared" si="167"/>
        <v>59.197987681251618</v>
      </c>
      <c r="BI155" s="2">
        <f t="shared" si="167"/>
        <v>57.706410843471666</v>
      </c>
      <c r="BJ155" s="2">
        <f t="shared" si="167"/>
        <v>60.983100494860999</v>
      </c>
      <c r="BK155" s="2">
        <f t="shared" si="167"/>
        <v>64.717094516239712</v>
      </c>
      <c r="BL155" s="2">
        <f t="shared" si="167"/>
        <v>66.828303980866721</v>
      </c>
      <c r="BM155" s="2">
        <f t="shared" si="167"/>
        <v>65.992484810995805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90.434189217758998</v>
      </c>
      <c r="DL155" s="2">
        <f t="shared" si="176"/>
        <v>93.871008758683189</v>
      </c>
      <c r="DM155" s="2">
        <f t="shared" si="176"/>
        <v>109.58168076601032</v>
      </c>
      <c r="DN155" s="2">
        <f t="shared" si="176"/>
        <v>96.339432457786131</v>
      </c>
      <c r="DO155" s="2">
        <f t="shared" si="176"/>
        <v>98.571553846153861</v>
      </c>
      <c r="DP155" s="2">
        <f t="shared" si="176"/>
        <v>100.22660783455524</v>
      </c>
      <c r="DQ155" s="2">
        <f t="shared" si="176"/>
        <v>92.910263832658586</v>
      </c>
      <c r="DR155" s="2">
        <f t="shared" si="176"/>
        <v>77.39214461830251</v>
      </c>
      <c r="DS155" s="2">
        <f t="shared" si="176"/>
        <v>83.470980796586034</v>
      </c>
      <c r="DT155" s="2">
        <f t="shared" si="176"/>
        <v>78.621268610715987</v>
      </c>
      <c r="DU155" s="2">
        <f t="shared" si="176"/>
        <v>106.39716730495675</v>
      </c>
      <c r="DV155" s="2">
        <f t="shared" si="176"/>
        <v>119.35091454207243</v>
      </c>
      <c r="DW155" s="2">
        <f t="shared" si="176"/>
        <v>116.37052110694185</v>
      </c>
      <c r="DX155" s="2">
        <f t="shared" si="176"/>
        <v>122.18815383955382</v>
      </c>
      <c r="DY155" s="2">
        <f t="shared" si="176"/>
        <v>107.08074028461959</v>
      </c>
      <c r="EA155" s="2">
        <f t="shared" si="152"/>
        <v>64.383785377419954</v>
      </c>
      <c r="EB155" s="2">
        <f t="shared" si="152"/>
        <v>61.019038220132032</v>
      </c>
      <c r="EC155" s="2">
        <f t="shared" si="152"/>
        <v>59.845180331929654</v>
      </c>
      <c r="ED155" s="2">
        <f t="shared" si="152"/>
        <v>58.411656136958257</v>
      </c>
      <c r="EE155" s="2">
        <f t="shared" si="152"/>
        <v>57.181211200560014</v>
      </c>
      <c r="EF155" s="2">
        <f t="shared" si="152"/>
        <v>56.482191458030115</v>
      </c>
      <c r="EG155" s="2">
        <f t="shared" si="152"/>
        <v>56.920829960417024</v>
      </c>
      <c r="EH155" s="2">
        <f t="shared" si="152"/>
        <v>56.656356217836787</v>
      </c>
      <c r="EI155" s="2">
        <f t="shared" si="152"/>
        <v>56.782293141548735</v>
      </c>
      <c r="EJ155" s="2">
        <f t="shared" si="152"/>
        <v>59.169129981766091</v>
      </c>
      <c r="EK155" s="2">
        <f t="shared" si="152"/>
        <v>57.68352749716373</v>
      </c>
      <c r="EL155" s="2">
        <f t="shared" si="179"/>
        <v>60.937993193278544</v>
      </c>
      <c r="EM155" s="2">
        <f t="shared" si="135"/>
        <v>64.670487934053227</v>
      </c>
      <c r="EN155" s="2">
        <f t="shared" si="135"/>
        <v>66.753410299031543</v>
      </c>
      <c r="EO155" s="2">
        <f t="shared" si="135"/>
        <v>65.958646424290848</v>
      </c>
      <c r="EQ155" s="2">
        <f t="shared" si="177"/>
        <v>63.779673903581362</v>
      </c>
      <c r="ER155" s="2">
        <f t="shared" si="177"/>
        <v>61.405773258043226</v>
      </c>
      <c r="ES155" s="2">
        <f t="shared" si="177"/>
        <v>59.965779642495121</v>
      </c>
      <c r="ET155" s="2">
        <f t="shared" si="177"/>
        <v>58.944969407578753</v>
      </c>
      <c r="EU155" s="2">
        <f t="shared" si="177"/>
        <v>57.450059563868351</v>
      </c>
      <c r="EV155" s="2">
        <f t="shared" si="177"/>
        <v>56.697012173229496</v>
      </c>
      <c r="EW155" s="2">
        <f t="shared" si="177"/>
        <v>57.096296214569186</v>
      </c>
      <c r="EX155" s="2">
        <f t="shared" si="177"/>
        <v>56.911245934276991</v>
      </c>
      <c r="EY155" s="2">
        <f t="shared" si="177"/>
        <v>57.533290492356414</v>
      </c>
      <c r="EZ155" s="2">
        <f t="shared" si="177"/>
        <v>59.371850201240477</v>
      </c>
      <c r="FA155" s="2">
        <f t="shared" si="177"/>
        <v>57.656419203431383</v>
      </c>
      <c r="FB155" s="2">
        <f t="shared" si="177"/>
        <v>61.14459590198102</v>
      </c>
      <c r="FC155" s="2">
        <f t="shared" si="177"/>
        <v>65.034731653499534</v>
      </c>
      <c r="FD155" s="2">
        <f t="shared" si="177"/>
        <v>67.540296182994709</v>
      </c>
      <c r="FE155" s="2">
        <f t="shared" si="177"/>
        <v>66.043694313529798</v>
      </c>
      <c r="FG155" s="2">
        <f t="shared" si="178"/>
        <v>0.9996034572207243</v>
      </c>
      <c r="FH155" s="2">
        <f t="shared" si="178"/>
        <v>0.9995680292354352</v>
      </c>
      <c r="FI155" s="2">
        <f t="shared" si="178"/>
        <v>0.99954846122721741</v>
      </c>
      <c r="FJ155" s="2">
        <f t="shared" si="178"/>
        <v>0.99950868331089759</v>
      </c>
      <c r="FK155" s="2">
        <f t="shared" si="178"/>
        <v>0.99948553687690811</v>
      </c>
      <c r="FL155" s="2">
        <f t="shared" si="178"/>
        <v>0.99948691201770334</v>
      </c>
      <c r="FM155" s="2">
        <f t="shared" si="178"/>
        <v>0.99948172667238266</v>
      </c>
      <c r="FN155" s="2">
        <f t="shared" si="178"/>
        <v>0.99946145644424345</v>
      </c>
      <c r="FO155" s="2">
        <f t="shared" si="178"/>
        <v>0.99946746800835817</v>
      </c>
      <c r="FP155" s="2">
        <f t="shared" si="178"/>
        <v>0.99945981364092418</v>
      </c>
      <c r="FQ155" s="2">
        <f t="shared" si="178"/>
        <v>0.99948454372854978</v>
      </c>
      <c r="FR155" s="2">
        <f t="shared" si="178"/>
        <v>0.99944652708011417</v>
      </c>
      <c r="FS155" s="2">
        <f t="shared" si="178"/>
        <v>0.99954590938143517</v>
      </c>
      <c r="FT155" s="2">
        <f t="shared" si="178"/>
        <v>0.99943329703894357</v>
      </c>
      <c r="FU155" s="2">
        <f t="shared" si="178"/>
        <v>0.99927768665319594</v>
      </c>
      <c r="FW155" s="2">
        <f t="shared" si="169"/>
        <v>4.9720822169304242E-2</v>
      </c>
      <c r="FX155" s="2">
        <f t="shared" si="169"/>
        <v>6.1299760567448215E-2</v>
      </c>
      <c r="FY155" s="2">
        <f t="shared" si="169"/>
        <v>5.9769543118319293E-2</v>
      </c>
      <c r="FZ155" s="2">
        <f t="shared" si="169"/>
        <v>5.4576965695829233E-2</v>
      </c>
      <c r="GA155" s="2">
        <f t="shared" si="169"/>
        <v>5.7750994051818882E-2</v>
      </c>
      <c r="GB155" s="2">
        <f t="shared" si="169"/>
        <v>7.1739902080380669E-2</v>
      </c>
      <c r="GC155" s="2">
        <f t="shared" si="169"/>
        <v>7.6197461664638685E-2</v>
      </c>
      <c r="GD155" s="2">
        <f t="shared" si="169"/>
        <v>9.6013694489404375E-2</v>
      </c>
      <c r="GE155" s="2">
        <f t="shared" si="169"/>
        <v>0.10713752831865155</v>
      </c>
      <c r="GF155" s="2">
        <f t="shared" si="169"/>
        <v>9.051844749819149E-2</v>
      </c>
      <c r="GG155" s="2">
        <f t="shared" si="169"/>
        <v>8.213002478662898E-2</v>
      </c>
      <c r="GH155" s="2">
        <f t="shared" si="169"/>
        <v>6.1844936713194194E-2</v>
      </c>
      <c r="GI155" s="2">
        <f t="shared" si="169"/>
        <v>6.3501663606846823E-2</v>
      </c>
      <c r="GJ155" s="2">
        <f t="shared" si="169"/>
        <v>5.5254071030446356E-2</v>
      </c>
      <c r="GK155" s="2">
        <f t="shared" si="169"/>
        <v>4.8623775358950037E-2</v>
      </c>
      <c r="GM155" s="86">
        <f t="shared" si="170"/>
        <v>7.2807149738848713E-94</v>
      </c>
      <c r="GN155" s="86">
        <f t="shared" si="170"/>
        <v>1.3134735751715381E-91</v>
      </c>
      <c r="GO155" s="86">
        <f t="shared" si="170"/>
        <v>5.0533443191607609E-108</v>
      </c>
      <c r="GP155" s="86">
        <f t="shared" si="170"/>
        <v>3.4556757266413609E-125</v>
      </c>
      <c r="GQ155" s="86">
        <f t="shared" si="170"/>
        <v>1.4385973157437042E-128</v>
      </c>
      <c r="GR155" s="86">
        <f t="shared" si="170"/>
        <v>1.3860851894055192E-125</v>
      </c>
      <c r="GS155" s="86">
        <f t="shared" si="170"/>
        <v>1.4378051478467519E-146</v>
      </c>
      <c r="GT155" s="86">
        <f t="shared" si="170"/>
        <v>1.0114541292118573E-167</v>
      </c>
      <c r="GU155" s="86">
        <f t="shared" si="170"/>
        <v>2.8880723800262118E-160</v>
      </c>
      <c r="GV155" s="86">
        <f t="shared" si="170"/>
        <v>5.5710007865030006E-156</v>
      </c>
      <c r="GW155" s="86">
        <f t="shared" si="170"/>
        <v>3.5119973960644141E-143</v>
      </c>
      <c r="GX155" s="86">
        <f t="shared" si="170"/>
        <v>1.130679390892329E-114</v>
      </c>
      <c r="GY155" s="86">
        <f t="shared" si="170"/>
        <v>7.7370823381632428E-115</v>
      </c>
      <c r="GZ155" s="86">
        <f t="shared" si="170"/>
        <v>1.371656497393172E-115</v>
      </c>
      <c r="HA155" s="86">
        <f t="shared" si="170"/>
        <v>4.4741268660322518E-171</v>
      </c>
      <c r="HC155" s="86">
        <f t="shared" si="181"/>
        <v>2.1430604792718974E-44</v>
      </c>
      <c r="HD155" s="86">
        <f t="shared" si="181"/>
        <v>1.3894319720737355E-33</v>
      </c>
      <c r="HE155" s="86">
        <f t="shared" si="181"/>
        <v>5.5568774647560677E-55</v>
      </c>
      <c r="HF155" s="86">
        <f t="shared" si="180"/>
        <v>6.6612073611425489E-66</v>
      </c>
      <c r="HG155" s="86">
        <f t="shared" si="180"/>
        <v>7.8625905898041225E-86</v>
      </c>
      <c r="HH155" s="86">
        <f t="shared" si="180"/>
        <v>8.022263843943589E-83</v>
      </c>
      <c r="HI155" s="86">
        <f t="shared" si="180"/>
        <v>4.0737238750084892E-76</v>
      </c>
      <c r="HJ155" s="86">
        <f t="shared" si="180"/>
        <v>2.177825587117783E-120</v>
      </c>
      <c r="HK155" s="86">
        <f t="shared" si="180"/>
        <v>4.0417092079014308E-123</v>
      </c>
      <c r="HL155" s="86">
        <f t="shared" si="161"/>
        <v>4.0104713092191138E-101</v>
      </c>
      <c r="HM155" s="86">
        <f t="shared" si="161"/>
        <v>2.4975044218053149E-89</v>
      </c>
      <c r="HN155" s="86">
        <f t="shared" si="161"/>
        <v>1.0050176300139273E-77</v>
      </c>
      <c r="HO155" s="86">
        <f t="shared" si="161"/>
        <v>1.2099322255144584E-60</v>
      </c>
      <c r="HP155" s="86">
        <f t="shared" si="161"/>
        <v>9.5205514316130401E-62</v>
      </c>
      <c r="HQ155" s="86">
        <f t="shared" si="161"/>
        <v>3.5924973589629003E-102</v>
      </c>
      <c r="HS155" s="86">
        <f t="shared" si="171"/>
        <v>0.50619297070444746</v>
      </c>
      <c r="HT155" s="86">
        <f t="shared" si="171"/>
        <v>0.41925898420083618</v>
      </c>
      <c r="HU155" s="86">
        <f t="shared" si="171"/>
        <v>0.46051291397989552</v>
      </c>
      <c r="HV155" s="86">
        <f t="shared" si="171"/>
        <v>0.44113840019955775</v>
      </c>
      <c r="HW155" s="86">
        <f t="shared" si="171"/>
        <v>0.44473655040221932</v>
      </c>
      <c r="HX155" s="86">
        <f t="shared" si="171"/>
        <v>0.27326206731721842</v>
      </c>
      <c r="HY155" s="86">
        <f t="shared" si="171"/>
        <v>0.20939289774112971</v>
      </c>
      <c r="HZ155" s="86">
        <f t="shared" si="171"/>
        <v>9.7935793160923559E-2</v>
      </c>
      <c r="IA155" s="86">
        <f t="shared" si="171"/>
        <v>4.9468465661048025E-2</v>
      </c>
      <c r="IB155" s="86">
        <f t="shared" si="171"/>
        <v>0.10451783539052155</v>
      </c>
      <c r="IC155" s="86">
        <f t="shared" si="171"/>
        <v>0.13798909314665589</v>
      </c>
      <c r="ID155" s="86">
        <f t="shared" si="171"/>
        <v>0.40055615663970096</v>
      </c>
      <c r="IE155" s="86">
        <f t="shared" si="171"/>
        <v>0.40823169498928141</v>
      </c>
      <c r="IF155" s="86">
        <f t="shared" si="171"/>
        <v>0.50700182873514321</v>
      </c>
      <c r="IG155" s="86">
        <f t="shared" si="171"/>
        <v>0.53766138513815331</v>
      </c>
      <c r="II155" s="86">
        <f t="shared" si="172"/>
        <v>1.438074479778628E-10</v>
      </c>
      <c r="IJ155" s="86">
        <f t="shared" si="172"/>
        <v>1.2302684509231153E-12</v>
      </c>
      <c r="IK155" s="86">
        <f t="shared" si="172"/>
        <v>2.1408603019543358E-12</v>
      </c>
      <c r="IL155" s="86">
        <f t="shared" si="172"/>
        <v>1.9641667513073418E-14</v>
      </c>
      <c r="IM155" s="86">
        <f t="shared" si="172"/>
        <v>3.4188233416110902E-13</v>
      </c>
      <c r="IN155" s="86">
        <f t="shared" si="172"/>
        <v>4.5682492950442604E-13</v>
      </c>
      <c r="IO155" s="86">
        <f t="shared" si="172"/>
        <v>2.3525115628903438E-12</v>
      </c>
      <c r="IP155" s="86">
        <f t="shared" si="172"/>
        <v>3.4520677079950545E-10</v>
      </c>
      <c r="IQ155" s="86">
        <f t="shared" si="172"/>
        <v>5.9929927785092385E-9</v>
      </c>
      <c r="IR155" s="86">
        <f t="shared" si="172"/>
        <v>2.1216473919183127E-10</v>
      </c>
      <c r="IS155" s="86">
        <f t="shared" si="172"/>
        <v>2.2708158397176084E-13</v>
      </c>
      <c r="IT155" s="86">
        <f t="shared" si="172"/>
        <v>1.1579089443885998E-12</v>
      </c>
      <c r="IU155" s="86">
        <f t="shared" si="172"/>
        <v>4.2558709517259999E-12</v>
      </c>
      <c r="IV155" s="86">
        <f t="shared" si="172"/>
        <v>8.2581168389831017E-19</v>
      </c>
      <c r="IW155" s="86">
        <f t="shared" si="172"/>
        <v>1.5637219118369298E-15</v>
      </c>
      <c r="IY155" s="86">
        <f t="shared" si="173"/>
        <v>0.50619297084825488</v>
      </c>
      <c r="IZ155" s="86">
        <f t="shared" si="173"/>
        <v>0.41925898420206648</v>
      </c>
      <c r="JA155" s="86">
        <f t="shared" si="173"/>
        <v>0.46051291398203636</v>
      </c>
      <c r="JB155" s="86">
        <f t="shared" si="173"/>
        <v>0.4411384001995774</v>
      </c>
      <c r="JC155" s="86">
        <f t="shared" si="173"/>
        <v>0.44473655040256121</v>
      </c>
      <c r="JD155" s="86">
        <f t="shared" si="173"/>
        <v>0.27326206731767522</v>
      </c>
      <c r="JE155" s="86">
        <f t="shared" si="173"/>
        <v>0.20939289774348221</v>
      </c>
      <c r="JF155" s="86">
        <f t="shared" si="173"/>
        <v>9.7935793506130325E-2</v>
      </c>
      <c r="JG155" s="86">
        <f t="shared" si="173"/>
        <v>4.9468471654040801E-2</v>
      </c>
      <c r="JH155" s="86">
        <f t="shared" si="173"/>
        <v>0.10451783560268629</v>
      </c>
      <c r="JI155" s="86">
        <f t="shared" si="173"/>
        <v>0.13798909314688296</v>
      </c>
      <c r="JJ155" s="86">
        <f t="shared" si="173"/>
        <v>0.40055615664085886</v>
      </c>
      <c r="JK155" s="86">
        <f t="shared" si="173"/>
        <v>0.40823169499353729</v>
      </c>
      <c r="JL155" s="86">
        <f t="shared" si="173"/>
        <v>0.50700182873514321</v>
      </c>
      <c r="JM155" s="86">
        <f t="shared" si="173"/>
        <v>0.53766138513815487</v>
      </c>
    </row>
    <row r="156" spans="2:273" x14ac:dyDescent="0.25">
      <c r="B156" s="2">
        <v>129</v>
      </c>
      <c r="C156" s="37">
        <v>63.613</v>
      </c>
      <c r="D156" s="37">
        <v>60.887</v>
      </c>
      <c r="E156" s="37">
        <v>61.225999999999999</v>
      </c>
      <c r="F156" s="37">
        <v>60.484000000000002</v>
      </c>
      <c r="G156" s="37">
        <v>60.628999999999998</v>
      </c>
      <c r="H156" s="37">
        <v>58.628999999999998</v>
      </c>
      <c r="I156" s="37">
        <v>57.194000000000003</v>
      </c>
      <c r="J156" s="37">
        <v>56.305999999999997</v>
      </c>
      <c r="K156" s="37">
        <v>57.713999999999999</v>
      </c>
      <c r="L156" s="37">
        <v>57.570999999999998</v>
      </c>
      <c r="M156" s="37">
        <v>58.435000000000002</v>
      </c>
      <c r="N156" s="37">
        <v>67.387</v>
      </c>
      <c r="O156" s="37">
        <v>71.338999999999999</v>
      </c>
      <c r="P156" s="37">
        <v>106.694</v>
      </c>
      <c r="Q156" s="37">
        <v>139.85499999999999</v>
      </c>
      <c r="S156" s="4">
        <f t="shared" si="174"/>
        <v>66.465672465589279</v>
      </c>
      <c r="T156" s="4">
        <f t="shared" si="174"/>
        <v>61.511271667382871</v>
      </c>
      <c r="U156" s="4">
        <f t="shared" si="174"/>
        <v>61.730174655715743</v>
      </c>
      <c r="V156" s="4">
        <f t="shared" si="174"/>
        <v>60.801108477021067</v>
      </c>
      <c r="W156" s="4">
        <f t="shared" si="174"/>
        <v>60.13508841785525</v>
      </c>
      <c r="X156" s="4">
        <f t="shared" si="174"/>
        <v>57.318058897457277</v>
      </c>
      <c r="Y156" s="4">
        <f t="shared" si="174"/>
        <v>57.524136959367574</v>
      </c>
      <c r="Z156" s="4">
        <f t="shared" si="174"/>
        <v>56.687854023850896</v>
      </c>
      <c r="AA156" s="4">
        <f t="shared" si="174"/>
        <v>56.723011474592241</v>
      </c>
      <c r="AB156" s="4">
        <f t="shared" si="174"/>
        <v>59.243601263576004</v>
      </c>
      <c r="AC156" s="4">
        <f t="shared" si="174"/>
        <v>58.047628965743179</v>
      </c>
      <c r="AD156" s="4">
        <f t="shared" si="174"/>
        <v>66.043980409565279</v>
      </c>
      <c r="AE156" s="4">
        <f t="shared" si="174"/>
        <v>70.706621320699512</v>
      </c>
      <c r="AF156" s="4">
        <f t="shared" si="174"/>
        <v>105.93309431119306</v>
      </c>
      <c r="AG156" s="4">
        <f t="shared" si="174"/>
        <v>139.96823411774827</v>
      </c>
      <c r="AI156" s="4">
        <f t="shared" si="175"/>
        <v>-2.8526724655892792</v>
      </c>
      <c r="AJ156" s="4">
        <f t="shared" si="175"/>
        <v>-0.62427166738287099</v>
      </c>
      <c r="AK156" s="4">
        <f t="shared" si="175"/>
        <v>-0.50417465571574382</v>
      </c>
      <c r="AL156" s="4">
        <f t="shared" si="175"/>
        <v>-0.31710847702106548</v>
      </c>
      <c r="AM156" s="4">
        <f t="shared" si="175"/>
        <v>0.49391158214474729</v>
      </c>
      <c r="AN156" s="4">
        <f t="shared" si="175"/>
        <v>1.3109411025427207</v>
      </c>
      <c r="AO156" s="4">
        <f t="shared" si="175"/>
        <v>-0.33013695936757159</v>
      </c>
      <c r="AP156" s="4">
        <f t="shared" si="175"/>
        <v>-0.38185402385089873</v>
      </c>
      <c r="AQ156" s="4">
        <f t="shared" si="175"/>
        <v>0.99098852540775795</v>
      </c>
      <c r="AR156" s="4">
        <f t="shared" si="175"/>
        <v>-1.6726012635760057</v>
      </c>
      <c r="AS156" s="4">
        <f t="shared" si="175"/>
        <v>0.38737103425682307</v>
      </c>
      <c r="AT156" s="4">
        <f t="shared" si="175"/>
        <v>1.3430195904347215</v>
      </c>
      <c r="AU156" s="4">
        <f t="shared" si="175"/>
        <v>0.63237867930048708</v>
      </c>
      <c r="AV156" s="4">
        <f t="shared" si="175"/>
        <v>0.7609056888069432</v>
      </c>
      <c r="AW156" s="4">
        <f t="shared" si="175"/>
        <v>-0.11323411774827719</v>
      </c>
      <c r="AY156" s="2">
        <f t="shared" si="167"/>
        <v>64.335024948087209</v>
      </c>
      <c r="AZ156" s="2">
        <f t="shared" si="167"/>
        <v>60.919107902912806</v>
      </c>
      <c r="BA156" s="2">
        <f t="shared" si="167"/>
        <v>59.75108237312687</v>
      </c>
      <c r="BB156" s="2">
        <f t="shared" si="167"/>
        <v>58.275377101858041</v>
      </c>
      <c r="BC156" s="2">
        <f t="shared" si="167"/>
        <v>57.061857830579768</v>
      </c>
      <c r="BD156" s="2">
        <f t="shared" si="167"/>
        <v>56.355861811442608</v>
      </c>
      <c r="BE156" s="2">
        <f t="shared" si="167"/>
        <v>56.786164146408176</v>
      </c>
      <c r="BF156" s="2">
        <f t="shared" si="167"/>
        <v>56.506101677400864</v>
      </c>
      <c r="BG156" s="2">
        <f t="shared" si="167"/>
        <v>56.648630428008488</v>
      </c>
      <c r="BH156" s="2">
        <f t="shared" si="167"/>
        <v>58.972529646789027</v>
      </c>
      <c r="BI156" s="2">
        <f t="shared" si="167"/>
        <v>57.55869712200343</v>
      </c>
      <c r="BJ156" s="2">
        <f t="shared" si="167"/>
        <v>60.828403569043786</v>
      </c>
      <c r="BK156" s="2">
        <f t="shared" si="167"/>
        <v>64.59378250418473</v>
      </c>
      <c r="BL156" s="2">
        <f t="shared" si="167"/>
        <v>66.668424277496726</v>
      </c>
      <c r="BM156" s="2">
        <f t="shared" si="167"/>
        <v>65.910762055898559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90.552583509513767</v>
      </c>
      <c r="DL156" s="2">
        <f t="shared" si="176"/>
        <v>94.014567200241629</v>
      </c>
      <c r="DM156" s="2">
        <f t="shared" si="176"/>
        <v>109.87856918672176</v>
      </c>
      <c r="DN156" s="2">
        <f t="shared" si="176"/>
        <v>96.522768761726098</v>
      </c>
      <c r="DO156" s="2">
        <f t="shared" si="176"/>
        <v>98.760265103189511</v>
      </c>
      <c r="DP156" s="2">
        <f t="shared" si="176"/>
        <v>100.42527366232633</v>
      </c>
      <c r="DQ156" s="2">
        <f t="shared" si="176"/>
        <v>93.014928812415675</v>
      </c>
      <c r="DR156" s="2">
        <f t="shared" si="176"/>
        <v>77.351179231863441</v>
      </c>
      <c r="DS156" s="2">
        <f t="shared" si="176"/>
        <v>83.456389758179199</v>
      </c>
      <c r="DT156" s="2">
        <f t="shared" si="176"/>
        <v>78.532751066856349</v>
      </c>
      <c r="DU156" s="2">
        <f t="shared" si="176"/>
        <v>106.59321873290293</v>
      </c>
      <c r="DV156" s="2">
        <f t="shared" si="176"/>
        <v>119.67957643068169</v>
      </c>
      <c r="DW156" s="2">
        <f t="shared" si="176"/>
        <v>116.68521819887431</v>
      </c>
      <c r="DX156" s="2">
        <f t="shared" si="176"/>
        <v>122.56356130416128</v>
      </c>
      <c r="DY156" s="2">
        <f t="shared" si="176"/>
        <v>107.38891817186645</v>
      </c>
      <c r="EA156" s="2">
        <f t="shared" si="152"/>
        <v>64.360928932489131</v>
      </c>
      <c r="EB156" s="2">
        <f t="shared" si="152"/>
        <v>60.878191480510068</v>
      </c>
      <c r="EC156" s="2">
        <f t="shared" si="152"/>
        <v>59.721985013623978</v>
      </c>
      <c r="ED156" s="2">
        <f t="shared" si="152"/>
        <v>58.2242291661927</v>
      </c>
      <c r="EE156" s="2">
        <f t="shared" si="152"/>
        <v>57.024191692917967</v>
      </c>
      <c r="EF156" s="2">
        <f t="shared" si="152"/>
        <v>56.31737155192269</v>
      </c>
      <c r="EG156" s="2">
        <f t="shared" si="152"/>
        <v>56.75350097563696</v>
      </c>
      <c r="EH156" s="2">
        <f t="shared" si="152"/>
        <v>56.467813766245818</v>
      </c>
      <c r="EI156" s="2">
        <f t="shared" si="152"/>
        <v>56.543991972736585</v>
      </c>
      <c r="EJ156" s="2">
        <f t="shared" si="152"/>
        <v>58.941783472258408</v>
      </c>
      <c r="EK156" s="2">
        <f t="shared" si="152"/>
        <v>57.53803271997505</v>
      </c>
      <c r="EL156" s="2">
        <f t="shared" si="179"/>
        <v>60.784022451399807</v>
      </c>
      <c r="EM156" s="2">
        <f t="shared" si="135"/>
        <v>64.544957778623044</v>
      </c>
      <c r="EN156" s="2">
        <f t="shared" si="135"/>
        <v>66.589045829140616</v>
      </c>
      <c r="EO156" s="2">
        <f t="shared" si="135"/>
        <v>65.878758003439359</v>
      </c>
      <c r="EQ156" s="2">
        <f t="shared" si="177"/>
        <v>63.708916867407048</v>
      </c>
      <c r="ER156" s="2">
        <f t="shared" si="177"/>
        <v>61.295162498779419</v>
      </c>
      <c r="ES156" s="2">
        <f t="shared" si="177"/>
        <v>59.851537041522057</v>
      </c>
      <c r="ET156" s="2">
        <f t="shared" si="177"/>
        <v>58.795146645736509</v>
      </c>
      <c r="EU156" s="2">
        <f t="shared" si="177"/>
        <v>57.311349467035186</v>
      </c>
      <c r="EV156" s="2">
        <f t="shared" si="177"/>
        <v>56.545856871134447</v>
      </c>
      <c r="EW156" s="2">
        <f t="shared" si="177"/>
        <v>56.940658308236252</v>
      </c>
      <c r="EX156" s="2">
        <f t="shared" si="177"/>
        <v>56.736534142808253</v>
      </c>
      <c r="EY156" s="2">
        <f t="shared" si="177"/>
        <v>57.331516633418943</v>
      </c>
      <c r="EZ156" s="2">
        <f t="shared" si="177"/>
        <v>59.156171434821331</v>
      </c>
      <c r="FA156" s="2">
        <f t="shared" si="177"/>
        <v>57.511197995924711</v>
      </c>
      <c r="FB156" s="2">
        <f t="shared" si="177"/>
        <v>61.001362518785776</v>
      </c>
      <c r="FC156" s="2">
        <f t="shared" si="177"/>
        <v>64.938441458534385</v>
      </c>
      <c r="FD156" s="2">
        <f t="shared" si="177"/>
        <v>67.426154040725251</v>
      </c>
      <c r="FE156" s="2">
        <f t="shared" si="177"/>
        <v>65.96652010139961</v>
      </c>
      <c r="FG156" s="2">
        <f t="shared" si="178"/>
        <v>0.99963833606804731</v>
      </c>
      <c r="FH156" s="2">
        <f t="shared" si="178"/>
        <v>0.99960602300586088</v>
      </c>
      <c r="FI156" s="2">
        <f t="shared" si="178"/>
        <v>0.99958817538282763</v>
      </c>
      <c r="FJ156" s="2">
        <f t="shared" si="178"/>
        <v>0.99955189448213733</v>
      </c>
      <c r="FK156" s="2">
        <f t="shared" si="178"/>
        <v>0.99953078281515328</v>
      </c>
      <c r="FL156" s="2">
        <f t="shared" si="178"/>
        <v>0.99953203707186322</v>
      </c>
      <c r="FM156" s="2">
        <f t="shared" si="178"/>
        <v>0.99952730755153718</v>
      </c>
      <c r="FN156" s="2">
        <f t="shared" si="178"/>
        <v>0.99950881916459189</v>
      </c>
      <c r="FO156" s="2">
        <f t="shared" si="178"/>
        <v>0.99951430229296057</v>
      </c>
      <c r="FP156" s="2">
        <f t="shared" si="178"/>
        <v>0.99950732076793858</v>
      </c>
      <c r="FQ156" s="2">
        <f t="shared" si="178"/>
        <v>0.99952987697099815</v>
      </c>
      <c r="FR156" s="2">
        <f t="shared" si="178"/>
        <v>0.99949520211431009</v>
      </c>
      <c r="FS156" s="2">
        <f t="shared" si="178"/>
        <v>0.99958584788634974</v>
      </c>
      <c r="FT156" s="2">
        <f t="shared" si="178"/>
        <v>0.99948313498401009</v>
      </c>
      <c r="FU156" s="2">
        <f t="shared" si="178"/>
        <v>0.99934120052781195</v>
      </c>
      <c r="FW156" s="2">
        <f t="shared" si="169"/>
        <v>5.4257525397384376E-2</v>
      </c>
      <c r="FX156" s="2">
        <f t="shared" si="169"/>
        <v>6.681867918699215E-2</v>
      </c>
      <c r="FY156" s="2">
        <f t="shared" si="169"/>
        <v>6.5160256956929827E-2</v>
      </c>
      <c r="FZ156" s="2">
        <f t="shared" si="169"/>
        <v>5.952900369009486E-2</v>
      </c>
      <c r="GA156" s="2">
        <f t="shared" si="169"/>
        <v>6.2971844816887682E-2</v>
      </c>
      <c r="GB156" s="2">
        <f t="shared" si="169"/>
        <v>7.8120539892597068E-2</v>
      </c>
      <c r="GC156" s="2">
        <f t="shared" si="169"/>
        <v>8.2939137070958943E-2</v>
      </c>
      <c r="GD156" s="2">
        <f t="shared" si="169"/>
        <v>0.10431066902363557</v>
      </c>
      <c r="GE156" s="2">
        <f t="shared" si="169"/>
        <v>0.11627212447827948</v>
      </c>
      <c r="GF156" s="2">
        <f t="shared" si="169"/>
        <v>9.8392239044582011E-2</v>
      </c>
      <c r="GG156" s="2">
        <f t="shared" si="169"/>
        <v>8.9345826838515635E-2</v>
      </c>
      <c r="GH156" s="2">
        <f t="shared" si="169"/>
        <v>6.7409413712391161E-2</v>
      </c>
      <c r="GI156" s="2">
        <f t="shared" si="169"/>
        <v>6.9204208185950203E-2</v>
      </c>
      <c r="GJ156" s="2">
        <f t="shared" si="169"/>
        <v>6.0263629984699467E-2</v>
      </c>
      <c r="GK156" s="2">
        <f t="shared" si="169"/>
        <v>5.3065969912321265E-2</v>
      </c>
      <c r="GM156" s="86">
        <f t="shared" si="170"/>
        <v>8.0547568995504009E-97</v>
      </c>
      <c r="GN156" s="86">
        <f t="shared" si="170"/>
        <v>1.9990048734372165E-94</v>
      </c>
      <c r="GO156" s="86">
        <f t="shared" si="170"/>
        <v>2.4093672077739798E-111</v>
      </c>
      <c r="GP156" s="86">
        <f t="shared" si="170"/>
        <v>4.5999104846962629E-129</v>
      </c>
      <c r="GQ156" s="86">
        <f t="shared" si="170"/>
        <v>1.4637024378977214E-132</v>
      </c>
      <c r="GR156" s="86">
        <f t="shared" si="170"/>
        <v>1.9734050775977326E-129</v>
      </c>
      <c r="GS156" s="86">
        <f t="shared" si="170"/>
        <v>4.3463064938414586E-151</v>
      </c>
      <c r="GT156" s="86">
        <f t="shared" si="170"/>
        <v>7.0453101638454472E-173</v>
      </c>
      <c r="GU156" s="86">
        <f t="shared" si="170"/>
        <v>3.3101469357273759E-165</v>
      </c>
      <c r="GV156" s="86">
        <f t="shared" si="170"/>
        <v>8.2721989642298882E-161</v>
      </c>
      <c r="GW156" s="86">
        <f t="shared" si="170"/>
        <v>1.3901224193785806E-147</v>
      </c>
      <c r="GX156" s="86">
        <f t="shared" si="170"/>
        <v>3.1408169555033615E-118</v>
      </c>
      <c r="GY156" s="86">
        <f t="shared" si="170"/>
        <v>2.3709516092022084E-118</v>
      </c>
      <c r="GZ156" s="86">
        <f t="shared" si="170"/>
        <v>3.8207460425567798E-119</v>
      </c>
      <c r="HA156" s="86">
        <f t="shared" si="170"/>
        <v>2.8704441298631378E-176</v>
      </c>
      <c r="HC156" s="86">
        <f t="shared" si="181"/>
        <v>1.2223719605242101E-46</v>
      </c>
      <c r="HD156" s="86">
        <f t="shared" si="181"/>
        <v>3.5008758285663909E-35</v>
      </c>
      <c r="HE156" s="86">
        <f t="shared" si="181"/>
        <v>1.260211158481586E-57</v>
      </c>
      <c r="HF156" s="86">
        <f t="shared" si="180"/>
        <v>4.3376982009966856E-69</v>
      </c>
      <c r="HG156" s="86">
        <f t="shared" si="180"/>
        <v>5.2768738791306405E-90</v>
      </c>
      <c r="HH156" s="86">
        <f t="shared" si="180"/>
        <v>1.1024782648942555E-86</v>
      </c>
      <c r="HI156" s="86">
        <f t="shared" si="180"/>
        <v>1.101710194636248E-79</v>
      </c>
      <c r="HJ156" s="86">
        <f t="shared" si="180"/>
        <v>5.6669729220052524E-126</v>
      </c>
      <c r="HK156" s="86">
        <f t="shared" si="180"/>
        <v>7.5606224189008221E-129</v>
      </c>
      <c r="HL156" s="86">
        <f t="shared" si="161"/>
        <v>7.4289122920260057E-106</v>
      </c>
      <c r="HM156" s="86">
        <f t="shared" si="161"/>
        <v>1.8749683774680915E-93</v>
      </c>
      <c r="HN156" s="86">
        <f t="shared" si="161"/>
        <v>1.8064902589677678E-81</v>
      </c>
      <c r="HO156" s="86">
        <f t="shared" si="161"/>
        <v>1.587860983214292E-63</v>
      </c>
      <c r="HP156" s="86">
        <f t="shared" si="161"/>
        <v>9.868164164218504E-65</v>
      </c>
      <c r="HQ156" s="86">
        <f t="shared" si="161"/>
        <v>5.6635627627481803E-107</v>
      </c>
      <c r="HS156" s="86">
        <f t="shared" si="171"/>
        <v>0.50490442286078074</v>
      </c>
      <c r="HT156" s="86">
        <f t="shared" si="171"/>
        <v>0.33067003875318224</v>
      </c>
      <c r="HU156" s="86">
        <f t="shared" si="171"/>
        <v>0.38530657428219239</v>
      </c>
      <c r="HV156" s="86">
        <f t="shared" si="171"/>
        <v>0.35468982553200246</v>
      </c>
      <c r="HW156" s="86">
        <f t="shared" si="171"/>
        <v>0.36206663998183225</v>
      </c>
      <c r="HX156" s="86">
        <f t="shared" si="171"/>
        <v>0.17801011174222264</v>
      </c>
      <c r="HY156" s="86">
        <f t="shared" si="171"/>
        <v>0.12721974783242032</v>
      </c>
      <c r="HZ156" s="86">
        <f t="shared" si="171"/>
        <v>5.0891930388835237E-2</v>
      </c>
      <c r="IA156" s="86">
        <f t="shared" si="171"/>
        <v>2.3388455349534668E-2</v>
      </c>
      <c r="IB156" s="86">
        <f t="shared" si="171"/>
        <v>5.5590072110383068E-2</v>
      </c>
      <c r="IC156" s="86">
        <f t="shared" si="171"/>
        <v>7.2431008767903732E-2</v>
      </c>
      <c r="ID156" s="86">
        <f t="shared" si="171"/>
        <v>0.30873432927351446</v>
      </c>
      <c r="IE156" s="86">
        <f t="shared" si="171"/>
        <v>0.31887511662558482</v>
      </c>
      <c r="IF156" s="86">
        <f t="shared" si="171"/>
        <v>0.49806515884396396</v>
      </c>
      <c r="IG156" s="86">
        <f t="shared" si="171"/>
        <v>0.5527805157352923</v>
      </c>
      <c r="II156" s="86">
        <f t="shared" si="172"/>
        <v>5.2434230324742524E-10</v>
      </c>
      <c r="IJ156" s="86">
        <f t="shared" si="172"/>
        <v>6.7800503275719143E-12</v>
      </c>
      <c r="IK156" s="86">
        <f t="shared" si="172"/>
        <v>1.119892241071017E-11</v>
      </c>
      <c r="IL156" s="86">
        <f t="shared" si="172"/>
        <v>1.3035505146145781E-13</v>
      </c>
      <c r="IM156" s="86">
        <f t="shared" si="172"/>
        <v>1.9678642424277565E-12</v>
      </c>
      <c r="IN156" s="86">
        <f t="shared" si="172"/>
        <v>3.0112978267357661E-12</v>
      </c>
      <c r="IO156" s="86">
        <f t="shared" si="172"/>
        <v>1.4483163799796745E-11</v>
      </c>
      <c r="IP156" s="86">
        <f t="shared" si="172"/>
        <v>1.7532928084393355E-9</v>
      </c>
      <c r="IQ156" s="86">
        <f t="shared" si="172"/>
        <v>2.6324655130294315E-8</v>
      </c>
      <c r="IR156" s="86">
        <f t="shared" si="172"/>
        <v>1.0693601887943954E-9</v>
      </c>
      <c r="IS156" s="86">
        <f t="shared" si="172"/>
        <v>1.7631987062274481E-12</v>
      </c>
      <c r="IT156" s="86">
        <f t="shared" si="172"/>
        <v>6.444039176740117E-12</v>
      </c>
      <c r="IU156" s="86">
        <f t="shared" si="172"/>
        <v>2.2121879803882944E-11</v>
      </c>
      <c r="IV156" s="86">
        <f t="shared" si="172"/>
        <v>1.0424736980064616E-17</v>
      </c>
      <c r="IW156" s="86">
        <f t="shared" si="172"/>
        <v>1.1193385597249927E-14</v>
      </c>
      <c r="IY156" s="86">
        <f t="shared" si="173"/>
        <v>0.50490442338512309</v>
      </c>
      <c r="IZ156" s="86">
        <f t="shared" si="173"/>
        <v>0.33067003875996231</v>
      </c>
      <c r="JA156" s="86">
        <f t="shared" si="173"/>
        <v>0.38530657429339132</v>
      </c>
      <c r="JB156" s="86">
        <f t="shared" si="173"/>
        <v>0.3546898255321328</v>
      </c>
      <c r="JC156" s="86">
        <f t="shared" si="173"/>
        <v>0.36206663998380012</v>
      </c>
      <c r="JD156" s="86">
        <f t="shared" si="173"/>
        <v>0.17801011174523393</v>
      </c>
      <c r="JE156" s="86">
        <f t="shared" si="173"/>
        <v>0.12721974784690349</v>
      </c>
      <c r="JF156" s="86">
        <f t="shared" si="173"/>
        <v>5.0891932142128046E-2</v>
      </c>
      <c r="JG156" s="86">
        <f t="shared" si="173"/>
        <v>2.3388481674189797E-2</v>
      </c>
      <c r="JH156" s="86">
        <f t="shared" si="173"/>
        <v>5.5590073179743259E-2</v>
      </c>
      <c r="JI156" s="86">
        <f t="shared" si="173"/>
        <v>7.2431008769666932E-2</v>
      </c>
      <c r="JJ156" s="86">
        <f t="shared" si="173"/>
        <v>0.30873432927995847</v>
      </c>
      <c r="JK156" s="86">
        <f t="shared" si="173"/>
        <v>0.31887511664770668</v>
      </c>
      <c r="JL156" s="86">
        <f t="shared" si="173"/>
        <v>0.49806515884396396</v>
      </c>
      <c r="JM156" s="86">
        <f t="shared" si="173"/>
        <v>0.55278051573530351</v>
      </c>
    </row>
    <row r="157" spans="2:273" x14ac:dyDescent="0.25">
      <c r="B157" s="2">
        <v>130</v>
      </c>
      <c r="C157" s="37">
        <v>65.161000000000001</v>
      </c>
      <c r="D157" s="37">
        <v>61.097000000000001</v>
      </c>
      <c r="E157" s="37">
        <v>60.531999999999996</v>
      </c>
      <c r="F157" s="37">
        <v>59.241999999999997</v>
      </c>
      <c r="G157" s="37">
        <v>59.225999999999999</v>
      </c>
      <c r="H157" s="37">
        <v>56.387</v>
      </c>
      <c r="I157" s="37">
        <v>56.79</v>
      </c>
      <c r="J157" s="37">
        <v>55.435000000000002</v>
      </c>
      <c r="K157" s="37">
        <v>55.46</v>
      </c>
      <c r="L157" s="37">
        <v>58.094999999999999</v>
      </c>
      <c r="M157" s="37">
        <v>57.838999999999999</v>
      </c>
      <c r="N157" s="37">
        <v>64.694000000000003</v>
      </c>
      <c r="O157" s="37">
        <v>68</v>
      </c>
      <c r="P157" s="37">
        <v>98.322999999999993</v>
      </c>
      <c r="Q157" s="37">
        <v>129.839</v>
      </c>
      <c r="S157" s="4">
        <f t="shared" si="174"/>
        <v>66.014080450534919</v>
      </c>
      <c r="T157" s="4">
        <f t="shared" si="174"/>
        <v>61.112782334527836</v>
      </c>
      <c r="U157" s="4">
        <f t="shared" si="174"/>
        <v>60.83080241052081</v>
      </c>
      <c r="V157" s="4">
        <f t="shared" si="174"/>
        <v>59.521123475578612</v>
      </c>
      <c r="W157" s="4">
        <f t="shared" si="174"/>
        <v>58.694317072309538</v>
      </c>
      <c r="X157" s="4">
        <f t="shared" si="174"/>
        <v>56.595473767281163</v>
      </c>
      <c r="Y157" s="4">
        <f t="shared" si="174"/>
        <v>56.902051787245767</v>
      </c>
      <c r="Z157" s="4">
        <f t="shared" si="174"/>
        <v>56.376649959955607</v>
      </c>
      <c r="AA157" s="4">
        <f t="shared" si="174"/>
        <v>56.441742044303737</v>
      </c>
      <c r="AB157" s="4">
        <f t="shared" si="174"/>
        <v>58.834301883287615</v>
      </c>
      <c r="AC157" s="4">
        <f t="shared" si="174"/>
        <v>57.55850787349366</v>
      </c>
      <c r="AD157" s="4">
        <f t="shared" si="174"/>
        <v>63.497241306016633</v>
      </c>
      <c r="AE157" s="4">
        <f t="shared" si="174"/>
        <v>67.858530267931428</v>
      </c>
      <c r="AF157" s="4">
        <f t="shared" si="174"/>
        <v>96.737039633702707</v>
      </c>
      <c r="AG157" s="4">
        <f t="shared" si="174"/>
        <v>128.34456230705479</v>
      </c>
      <c r="AI157" s="4">
        <f t="shared" si="175"/>
        <v>-0.8530804505349181</v>
      </c>
      <c r="AJ157" s="4">
        <f t="shared" si="175"/>
        <v>-1.5782334527834507E-2</v>
      </c>
      <c r="AK157" s="4">
        <f t="shared" si="175"/>
        <v>-0.29880241052081402</v>
      </c>
      <c r="AL157" s="4">
        <f t="shared" si="175"/>
        <v>-0.27912347557861494</v>
      </c>
      <c r="AM157" s="4">
        <f t="shared" si="175"/>
        <v>0.53168292769046133</v>
      </c>
      <c r="AN157" s="4">
        <f t="shared" si="175"/>
        <v>-0.20847376728116274</v>
      </c>
      <c r="AO157" s="4">
        <f t="shared" si="175"/>
        <v>-0.11205178724576825</v>
      </c>
      <c r="AP157" s="4">
        <f t="shared" si="175"/>
        <v>-0.94164995995560474</v>
      </c>
      <c r="AQ157" s="4">
        <f t="shared" si="175"/>
        <v>-0.98174204430373635</v>
      </c>
      <c r="AR157" s="4">
        <f t="shared" si="175"/>
        <v>-0.73930188328761659</v>
      </c>
      <c r="AS157" s="4">
        <f t="shared" si="175"/>
        <v>0.28049212650633848</v>
      </c>
      <c r="AT157" s="4">
        <f t="shared" si="175"/>
        <v>1.1967586939833694</v>
      </c>
      <c r="AU157" s="4">
        <f t="shared" si="175"/>
        <v>0.14146973206857183</v>
      </c>
      <c r="AV157" s="4">
        <f t="shared" si="175"/>
        <v>1.5859603662972859</v>
      </c>
      <c r="AW157" s="4">
        <f t="shared" si="175"/>
        <v>1.4944376929452119</v>
      </c>
      <c r="AY157" s="2">
        <f t="shared" si="167"/>
        <v>64.305335940849687</v>
      </c>
      <c r="AZ157" s="2">
        <f t="shared" si="167"/>
        <v>60.781908475992125</v>
      </c>
      <c r="BA157" s="2">
        <f t="shared" si="167"/>
        <v>59.627620298995566</v>
      </c>
      <c r="BB157" s="2">
        <f t="shared" si="167"/>
        <v>58.092098842405775</v>
      </c>
      <c r="BC157" s="2">
        <f t="shared" si="167"/>
        <v>56.906145347819923</v>
      </c>
      <c r="BD157" s="2">
        <f t="shared" si="167"/>
        <v>56.192119037551961</v>
      </c>
      <c r="BE157" s="2">
        <f t="shared" si="167"/>
        <v>56.61986213989654</v>
      </c>
      <c r="BF157" s="2">
        <f t="shared" si="167"/>
        <v>56.320687403732613</v>
      </c>
      <c r="BG157" s="2">
        <f t="shared" si="167"/>
        <v>56.421604391183379</v>
      </c>
      <c r="BH157" s="2">
        <f t="shared" si="167"/>
        <v>58.747461189006629</v>
      </c>
      <c r="BI157" s="2">
        <f t="shared" si="167"/>
        <v>57.411138183000993</v>
      </c>
      <c r="BJ157" s="2">
        <f t="shared" si="167"/>
        <v>60.674138469715622</v>
      </c>
      <c r="BK157" s="2">
        <f t="shared" si="167"/>
        <v>64.47115249381126</v>
      </c>
      <c r="BL157" s="2">
        <f t="shared" si="167"/>
        <v>66.509616525958194</v>
      </c>
      <c r="BM157" s="2">
        <f t="shared" si="167"/>
        <v>65.829282458308597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90.670977801268521</v>
      </c>
      <c r="DL157" s="2">
        <f t="shared" si="176"/>
        <v>94.158125641800083</v>
      </c>
      <c r="DM157" s="2">
        <f t="shared" si="176"/>
        <v>110.17545760743322</v>
      </c>
      <c r="DN157" s="2">
        <f t="shared" si="176"/>
        <v>96.706105065666065</v>
      </c>
      <c r="DO157" s="2">
        <f t="shared" si="176"/>
        <v>98.94897636022516</v>
      </c>
      <c r="DP157" s="2">
        <f t="shared" si="176"/>
        <v>100.62393949009743</v>
      </c>
      <c r="DQ157" s="2">
        <f t="shared" si="176"/>
        <v>93.119593792172765</v>
      </c>
      <c r="DR157" s="2">
        <f t="shared" si="176"/>
        <v>77.310213845424371</v>
      </c>
      <c r="DS157" s="2">
        <f t="shared" si="176"/>
        <v>83.441798719772365</v>
      </c>
      <c r="DT157" s="2">
        <f t="shared" si="176"/>
        <v>78.444233522996697</v>
      </c>
      <c r="DU157" s="2">
        <f t="shared" si="176"/>
        <v>106.78927016084909</v>
      </c>
      <c r="DV157" s="2">
        <f t="shared" si="176"/>
        <v>120.00823831929094</v>
      </c>
      <c r="DW157" s="2">
        <f t="shared" si="176"/>
        <v>116.99991529080677</v>
      </c>
      <c r="DX157" s="2">
        <f t="shared" si="176"/>
        <v>122.93896876876875</v>
      </c>
      <c r="DY157" s="2">
        <f t="shared" si="176"/>
        <v>107.69709605911331</v>
      </c>
      <c r="EA157" s="2">
        <f t="shared" si="152"/>
        <v>64.338072487558307</v>
      </c>
      <c r="EB157" s="2">
        <f t="shared" si="152"/>
        <v>60.737344740888119</v>
      </c>
      <c r="EC157" s="2">
        <f t="shared" si="152"/>
        <v>59.59878969531831</v>
      </c>
      <c r="ED157" s="2">
        <f t="shared" si="152"/>
        <v>58.03680219542715</v>
      </c>
      <c r="EE157" s="2">
        <f t="shared" si="152"/>
        <v>56.867172185275919</v>
      </c>
      <c r="EF157" s="2">
        <f t="shared" si="152"/>
        <v>56.152551645815265</v>
      </c>
      <c r="EG157" s="2">
        <f t="shared" si="152"/>
        <v>56.586171990856897</v>
      </c>
      <c r="EH157" s="2">
        <f t="shared" si="152"/>
        <v>56.279271314654849</v>
      </c>
      <c r="EI157" s="2">
        <f t="shared" si="152"/>
        <v>56.305690803924435</v>
      </c>
      <c r="EJ157" s="2">
        <f t="shared" si="152"/>
        <v>58.714436962750725</v>
      </c>
      <c r="EK157" s="2">
        <f t="shared" si="152"/>
        <v>57.392537942786376</v>
      </c>
      <c r="EL157" s="2">
        <f t="shared" si="179"/>
        <v>60.630051709521076</v>
      </c>
      <c r="EM157" s="2">
        <f t="shared" si="135"/>
        <v>64.41942762319286</v>
      </c>
      <c r="EN157" s="2">
        <f t="shared" si="135"/>
        <v>66.424681359249689</v>
      </c>
      <c r="EO157" s="2">
        <f t="shared" si="135"/>
        <v>65.798869582587855</v>
      </c>
      <c r="EQ157" s="2">
        <f t="shared" si="177"/>
        <v>63.638159831232734</v>
      </c>
      <c r="ER157" s="2">
        <f t="shared" si="177"/>
        <v>61.184551739515619</v>
      </c>
      <c r="ES157" s="2">
        <f t="shared" si="177"/>
        <v>59.737294440549</v>
      </c>
      <c r="ET157" s="2">
        <f t="shared" si="177"/>
        <v>58.645323883894257</v>
      </c>
      <c r="EU157" s="2">
        <f t="shared" si="177"/>
        <v>57.17263937020202</v>
      </c>
      <c r="EV157" s="2">
        <f t="shared" si="177"/>
        <v>56.394701569039398</v>
      </c>
      <c r="EW157" s="2">
        <f t="shared" si="177"/>
        <v>56.785020401903324</v>
      </c>
      <c r="EX157" s="2">
        <f t="shared" si="177"/>
        <v>56.561822351339515</v>
      </c>
      <c r="EY157" s="2">
        <f t="shared" si="177"/>
        <v>57.129742774481464</v>
      </c>
      <c r="EZ157" s="2">
        <f t="shared" si="177"/>
        <v>58.940492668402186</v>
      </c>
      <c r="FA157" s="2">
        <f t="shared" si="177"/>
        <v>57.365976788418038</v>
      </c>
      <c r="FB157" s="2">
        <f t="shared" si="177"/>
        <v>60.858129135590524</v>
      </c>
      <c r="FC157" s="2">
        <f t="shared" si="177"/>
        <v>64.842151263569235</v>
      </c>
      <c r="FD157" s="2">
        <f t="shared" si="177"/>
        <v>67.312011898455779</v>
      </c>
      <c r="FE157" s="2">
        <f t="shared" si="177"/>
        <v>65.889345889269421</v>
      </c>
      <c r="FG157" s="2">
        <f t="shared" si="178"/>
        <v>0.99967014807714039</v>
      </c>
      <c r="FH157" s="2">
        <f t="shared" si="178"/>
        <v>0.99964067625467734</v>
      </c>
      <c r="FI157" s="2">
        <f t="shared" si="178"/>
        <v>0.99962439787486812</v>
      </c>
      <c r="FJ157" s="2">
        <f t="shared" si="178"/>
        <v>0.99959130679640329</v>
      </c>
      <c r="FK157" s="2">
        <f t="shared" si="178"/>
        <v>0.99957205117310122</v>
      </c>
      <c r="FL157" s="2">
        <f t="shared" si="178"/>
        <v>0.99957319516314946</v>
      </c>
      <c r="FM157" s="2">
        <f t="shared" si="178"/>
        <v>0.99956888143231792</v>
      </c>
      <c r="FN157" s="2">
        <f t="shared" si="178"/>
        <v>0.99955201839289076</v>
      </c>
      <c r="FO157" s="2">
        <f t="shared" si="178"/>
        <v>0.99955701949525566</v>
      </c>
      <c r="FP157" s="2">
        <f t="shared" si="178"/>
        <v>0.99955065172059232</v>
      </c>
      <c r="FQ157" s="2">
        <f t="shared" si="178"/>
        <v>0.99957122496512685</v>
      </c>
      <c r="FR157" s="2">
        <f t="shared" si="178"/>
        <v>0.999539598407028</v>
      </c>
      <c r="FS157" s="2">
        <f t="shared" si="178"/>
        <v>0.9996222750185717</v>
      </c>
      <c r="FT157" s="2">
        <f t="shared" si="178"/>
        <v>0.99952859206399858</v>
      </c>
      <c r="FU157" s="2">
        <f t="shared" si="178"/>
        <v>0.99939913290981219</v>
      </c>
      <c r="FW157" s="2">
        <f t="shared" si="169"/>
        <v>5.9182393383601713E-2</v>
      </c>
      <c r="FX157" s="2">
        <f t="shared" si="169"/>
        <v>7.2795942458403665E-2</v>
      </c>
      <c r="FY157" s="2">
        <f t="shared" si="169"/>
        <v>7.1000453529575597E-2</v>
      </c>
      <c r="FZ157" s="2">
        <f t="shared" si="169"/>
        <v>6.4899520355997123E-2</v>
      </c>
      <c r="GA157" s="2">
        <f t="shared" si="169"/>
        <v>6.8630297616479694E-2</v>
      </c>
      <c r="GB157" s="2">
        <f t="shared" si="169"/>
        <v>8.501670382215043E-2</v>
      </c>
      <c r="GC157" s="2">
        <f t="shared" si="169"/>
        <v>9.0219039044510091E-2</v>
      </c>
      <c r="GD157" s="2">
        <f t="shared" si="169"/>
        <v>0.11323481244034565</v>
      </c>
      <c r="GE157" s="2">
        <f t="shared" si="169"/>
        <v>0.12607556827678826</v>
      </c>
      <c r="GF157" s="2">
        <f t="shared" si="169"/>
        <v>0.1068704550007365</v>
      </c>
      <c r="GG157" s="2">
        <f t="shared" si="169"/>
        <v>9.7128510644787988E-2</v>
      </c>
      <c r="GH157" s="2">
        <f t="shared" si="169"/>
        <v>7.3435362632155554E-2</v>
      </c>
      <c r="GI157" s="2">
        <f t="shared" si="169"/>
        <v>7.5377631736652878E-2</v>
      </c>
      <c r="GJ157" s="2">
        <f t="shared" si="169"/>
        <v>6.5695792661831745E-2</v>
      </c>
      <c r="GK157" s="2">
        <f t="shared" si="169"/>
        <v>5.7889302579520102E-2</v>
      </c>
      <c r="GM157" s="86">
        <f t="shared" si="170"/>
        <v>8.0051468640327325E-100</v>
      </c>
      <c r="GN157" s="86">
        <f t="shared" si="170"/>
        <v>2.7531755109542733E-97</v>
      </c>
      <c r="GO157" s="86">
        <f t="shared" si="170"/>
        <v>1.0214494931559735E-114</v>
      </c>
      <c r="GP157" s="86">
        <f t="shared" si="170"/>
        <v>5.3351488882291913E-133</v>
      </c>
      <c r="GQ157" s="86">
        <f t="shared" si="170"/>
        <v>1.2917538430851075E-136</v>
      </c>
      <c r="GR157" s="86">
        <f t="shared" si="170"/>
        <v>2.4541445558155737E-133</v>
      </c>
      <c r="GS157" s="86">
        <f t="shared" si="170"/>
        <v>1.1198742284509556E-155</v>
      </c>
      <c r="GT157" s="86">
        <f t="shared" si="170"/>
        <v>4.0927485172122639E-178</v>
      </c>
      <c r="GU157" s="86">
        <f t="shared" si="170"/>
        <v>3.1866113417611078E-170</v>
      </c>
      <c r="GV157" s="86">
        <f t="shared" si="170"/>
        <v>1.0350463281220478E-165</v>
      </c>
      <c r="GW157" s="86">
        <f t="shared" si="170"/>
        <v>4.7114301719109624E-152</v>
      </c>
      <c r="GX157" s="86">
        <f t="shared" si="170"/>
        <v>7.6862041118969985E-122</v>
      </c>
      <c r="GY157" s="86">
        <f t="shared" si="170"/>
        <v>6.4211545699939894E-122</v>
      </c>
      <c r="GZ157" s="86">
        <f t="shared" si="170"/>
        <v>9.3861652411088449E-123</v>
      </c>
      <c r="HA157" s="86">
        <f t="shared" si="170"/>
        <v>1.5375175382336326E-181</v>
      </c>
      <c r="HC157" s="86">
        <f t="shared" si="181"/>
        <v>6.1148008274468822E-49</v>
      </c>
      <c r="HD157" s="86">
        <f t="shared" si="181"/>
        <v>8.0707162947751284E-37</v>
      </c>
      <c r="HE157" s="86">
        <f t="shared" si="181"/>
        <v>2.4682170019740045E-60</v>
      </c>
      <c r="HF157" s="86">
        <f t="shared" si="180"/>
        <v>2.3666102328124188E-72</v>
      </c>
      <c r="HG157" s="86">
        <f t="shared" si="180"/>
        <v>2.8082241796545624E-94</v>
      </c>
      <c r="HH157" s="86">
        <f t="shared" si="180"/>
        <v>1.2327855097702955E-90</v>
      </c>
      <c r="HI157" s="86">
        <f t="shared" si="180"/>
        <v>2.4596317542334223E-83</v>
      </c>
      <c r="HJ157" s="86">
        <f t="shared" si="180"/>
        <v>1.0976103153875327E-131</v>
      </c>
      <c r="HK157" s="86">
        <f t="shared" si="180"/>
        <v>1.0439648830439522E-134</v>
      </c>
      <c r="HL157" s="86">
        <f t="shared" si="161"/>
        <v>1.0686493215596203E-110</v>
      </c>
      <c r="HM157" s="86">
        <f t="shared" si="161"/>
        <v>1.1320290258736466E-97</v>
      </c>
      <c r="HN157" s="86">
        <f t="shared" si="161"/>
        <v>2.6407247663049041E-85</v>
      </c>
      <c r="HO157" s="86">
        <f t="shared" si="161"/>
        <v>1.7799837801845993E-66</v>
      </c>
      <c r="HP157" s="86">
        <f t="shared" si="161"/>
        <v>8.6651243823304538E-68</v>
      </c>
      <c r="HQ157" s="86">
        <f t="shared" si="161"/>
        <v>6.9003982269546807E-112</v>
      </c>
      <c r="HS157" s="86">
        <f t="shared" si="171"/>
        <v>0.47301743888587178</v>
      </c>
      <c r="HT157" s="86">
        <f t="shared" si="171"/>
        <v>0.2371209674645644</v>
      </c>
      <c r="HU157" s="86">
        <f t="shared" si="171"/>
        <v>0.29439140435980066</v>
      </c>
      <c r="HV157" s="86">
        <f t="shared" si="171"/>
        <v>0.25779092779162471</v>
      </c>
      <c r="HW157" s="86">
        <f t="shared" si="171"/>
        <v>0.26799912304333257</v>
      </c>
      <c r="HX157" s="86">
        <f t="shared" si="171"/>
        <v>0.10367709521326952</v>
      </c>
      <c r="HY157" s="86">
        <f t="shared" si="171"/>
        <v>6.9251988665105277E-2</v>
      </c>
      <c r="HZ157" s="86">
        <f t="shared" si="171"/>
        <v>2.377223467663387E-2</v>
      </c>
      <c r="IA157" s="86">
        <f t="shared" si="171"/>
        <v>9.9998917946481046E-3</v>
      </c>
      <c r="IB157" s="86">
        <f t="shared" si="171"/>
        <v>2.6664686950707561E-2</v>
      </c>
      <c r="IC157" s="86">
        <f t="shared" si="171"/>
        <v>3.3498622168880089E-2</v>
      </c>
      <c r="ID157" s="86">
        <f t="shared" si="171"/>
        <v>0.21614110856184379</v>
      </c>
      <c r="IE157" s="86">
        <f t="shared" si="171"/>
        <v>0.22691152014142732</v>
      </c>
      <c r="IF157" s="86">
        <f t="shared" si="171"/>
        <v>0.45563036262298257</v>
      </c>
      <c r="IG157" s="86">
        <f t="shared" si="171"/>
        <v>0.52771724070422044</v>
      </c>
      <c r="II157" s="86">
        <f t="shared" si="172"/>
        <v>1.8384051654078368E-9</v>
      </c>
      <c r="IJ157" s="86">
        <f t="shared" si="172"/>
        <v>3.5316911749813099E-11</v>
      </c>
      <c r="IK157" s="86">
        <f t="shared" si="172"/>
        <v>5.5498691256723739E-11</v>
      </c>
      <c r="IL157" s="86">
        <f t="shared" si="172"/>
        <v>8.1468196067785585E-13</v>
      </c>
      <c r="IM157" s="86">
        <f t="shared" si="172"/>
        <v>1.0703930622159886E-11</v>
      </c>
      <c r="IN157" s="86">
        <f t="shared" si="172"/>
        <v>1.8571965810164865E-11</v>
      </c>
      <c r="IO157" s="86">
        <f t="shared" si="172"/>
        <v>8.3496555096922075E-11</v>
      </c>
      <c r="IP157" s="86">
        <f t="shared" si="172"/>
        <v>8.3454377774469059E-9</v>
      </c>
      <c r="IQ157" s="86">
        <f t="shared" si="172"/>
        <v>1.0867038828038773E-7</v>
      </c>
      <c r="IR157" s="86">
        <f t="shared" si="172"/>
        <v>5.0617689233728651E-9</v>
      </c>
      <c r="IS157" s="86">
        <f t="shared" si="172"/>
        <v>1.2677742324538006E-11</v>
      </c>
      <c r="IT157" s="86">
        <f t="shared" si="172"/>
        <v>3.3878912676712216E-11</v>
      </c>
      <c r="IU157" s="86">
        <f t="shared" si="172"/>
        <v>1.0882259253067374E-10</v>
      </c>
      <c r="IV157" s="86">
        <f t="shared" si="172"/>
        <v>1.2129525152641308E-16</v>
      </c>
      <c r="IW157" s="86">
        <f t="shared" si="172"/>
        <v>7.5455131031203665E-14</v>
      </c>
      <c r="IY157" s="86">
        <f t="shared" si="173"/>
        <v>0.47301744072427693</v>
      </c>
      <c r="IZ157" s="86">
        <f t="shared" si="173"/>
        <v>0.23712096749988132</v>
      </c>
      <c r="JA157" s="86">
        <f t="shared" si="173"/>
        <v>0.29439140441529937</v>
      </c>
      <c r="JB157" s="86">
        <f t="shared" si="173"/>
        <v>0.25779092779243939</v>
      </c>
      <c r="JC157" s="86">
        <f t="shared" si="173"/>
        <v>0.2679991230540365</v>
      </c>
      <c r="JD157" s="86">
        <f t="shared" si="173"/>
        <v>0.10367709523184149</v>
      </c>
      <c r="JE157" s="86">
        <f t="shared" si="173"/>
        <v>6.9251988748601834E-2</v>
      </c>
      <c r="JF157" s="86">
        <f t="shared" si="173"/>
        <v>2.3772243022071649E-2</v>
      </c>
      <c r="JG157" s="86">
        <f t="shared" si="173"/>
        <v>1.0000000465036385E-2</v>
      </c>
      <c r="JH157" s="86">
        <f t="shared" si="173"/>
        <v>2.6664692012476485E-2</v>
      </c>
      <c r="JI157" s="86">
        <f t="shared" si="173"/>
        <v>3.349862218155783E-2</v>
      </c>
      <c r="JJ157" s="86">
        <f t="shared" si="173"/>
        <v>0.21614110859572269</v>
      </c>
      <c r="JK157" s="86">
        <f t="shared" si="173"/>
        <v>0.22691152025024991</v>
      </c>
      <c r="JL157" s="86">
        <f t="shared" si="173"/>
        <v>0.45563036262298268</v>
      </c>
      <c r="JM157" s="86">
        <f t="shared" si="173"/>
        <v>0.52771724070429593</v>
      </c>
    </row>
    <row r="158" spans="2:273" x14ac:dyDescent="0.25">
      <c r="B158" s="2">
        <v>131</v>
      </c>
      <c r="C158" s="37">
        <v>65.483999999999995</v>
      </c>
      <c r="D158" s="37">
        <v>60.968000000000004</v>
      </c>
      <c r="E158" s="37">
        <v>60.064999999999998</v>
      </c>
      <c r="F158" s="37">
        <v>58.645000000000003</v>
      </c>
      <c r="G158" s="37">
        <v>57.354999999999997</v>
      </c>
      <c r="H158" s="37">
        <v>55.741999999999997</v>
      </c>
      <c r="I158" s="37">
        <v>55.741999999999997</v>
      </c>
      <c r="J158" s="37">
        <v>57.015999999999998</v>
      </c>
      <c r="K158" s="37">
        <v>56.238</v>
      </c>
      <c r="L158" s="37">
        <v>57.127000000000002</v>
      </c>
      <c r="M158" s="37">
        <v>56.968000000000004</v>
      </c>
      <c r="N158" s="37">
        <v>62.128999999999998</v>
      </c>
      <c r="O158" s="37">
        <v>66.177000000000007</v>
      </c>
      <c r="P158" s="37">
        <v>89.242000000000004</v>
      </c>
      <c r="Q158" s="37">
        <v>116.774</v>
      </c>
      <c r="S158" s="4">
        <f t="shared" si="174"/>
        <v>65.541414422876301</v>
      </c>
      <c r="T158" s="4">
        <f t="shared" si="174"/>
        <v>60.808593790235108</v>
      </c>
      <c r="U158" s="4">
        <f t="shared" si="174"/>
        <v>60.154749615322714</v>
      </c>
      <c r="V158" s="4">
        <f t="shared" si="174"/>
        <v>58.618338773038012</v>
      </c>
      <c r="W158" s="4">
        <f t="shared" si="174"/>
        <v>57.670107624801609</v>
      </c>
      <c r="X158" s="4">
        <f t="shared" si="174"/>
        <v>56.173997133580215</v>
      </c>
      <c r="Y158" s="4">
        <f t="shared" si="174"/>
        <v>56.546612916716505</v>
      </c>
      <c r="Z158" s="4">
        <f t="shared" si="174"/>
        <v>56.15055453069504</v>
      </c>
      <c r="AA158" s="4">
        <f t="shared" si="174"/>
        <v>56.200705860432166</v>
      </c>
      <c r="AB158" s="4">
        <f t="shared" si="174"/>
        <v>58.546779561220404</v>
      </c>
      <c r="AC158" s="4">
        <f t="shared" si="174"/>
        <v>57.300800085274275</v>
      </c>
      <c r="AD158" s="4">
        <f t="shared" si="174"/>
        <v>61.866743197244809</v>
      </c>
      <c r="AE158" s="4">
        <f t="shared" si="174"/>
        <v>66.010175780325028</v>
      </c>
      <c r="AF158" s="4">
        <f t="shared" si="174"/>
        <v>87.61163024494121</v>
      </c>
      <c r="AG158" s="4">
        <f t="shared" si="174"/>
        <v>113.89870373030696</v>
      </c>
      <c r="AI158" s="4">
        <f t="shared" si="175"/>
        <v>-5.7414422876306048E-2</v>
      </c>
      <c r="AJ158" s="4">
        <f t="shared" si="175"/>
        <v>0.15940620976489583</v>
      </c>
      <c r="AK158" s="4">
        <f t="shared" si="175"/>
        <v>-8.9749615322716636E-2</v>
      </c>
      <c r="AL158" s="4">
        <f t="shared" si="175"/>
        <v>2.6661226961991247E-2</v>
      </c>
      <c r="AM158" s="4">
        <f t="shared" si="175"/>
        <v>-0.31510762480161247</v>
      </c>
      <c r="AN158" s="4">
        <f t="shared" si="175"/>
        <v>-0.43199713358021796</v>
      </c>
      <c r="AO158" s="4">
        <f t="shared" si="175"/>
        <v>-0.8046129167165077</v>
      </c>
      <c r="AP158" s="4">
        <f t="shared" si="175"/>
        <v>0.86544546930495869</v>
      </c>
      <c r="AQ158" s="4">
        <f t="shared" si="175"/>
        <v>3.7294139567833895E-2</v>
      </c>
      <c r="AR158" s="4">
        <f t="shared" si="175"/>
        <v>-1.4197795612204018</v>
      </c>
      <c r="AS158" s="4">
        <f t="shared" si="175"/>
        <v>-0.33280008527427185</v>
      </c>
      <c r="AT158" s="4">
        <f t="shared" si="175"/>
        <v>0.26225680275518926</v>
      </c>
      <c r="AU158" s="4">
        <f t="shared" si="175"/>
        <v>0.16682421967497874</v>
      </c>
      <c r="AV158" s="4">
        <f t="shared" si="175"/>
        <v>1.6303697550587941</v>
      </c>
      <c r="AW158" s="4">
        <f t="shared" si="175"/>
        <v>2.8752962696930382</v>
      </c>
      <c r="AY158" s="2">
        <f t="shared" si="167"/>
        <v>64.274928713735761</v>
      </c>
      <c r="AZ158" s="2">
        <f t="shared" si="167"/>
        <v>60.645387098282036</v>
      </c>
      <c r="BA158" s="2">
        <f t="shared" si="167"/>
        <v>59.504465584587756</v>
      </c>
      <c r="BB158" s="2">
        <f t="shared" si="167"/>
        <v>57.909620060332799</v>
      </c>
      <c r="BC158" s="2">
        <f t="shared" si="167"/>
        <v>56.750916961553067</v>
      </c>
      <c r="BD158" s="2">
        <f t="shared" si="167"/>
        <v>56.028837156922492</v>
      </c>
      <c r="BE158" s="2">
        <f t="shared" si="167"/>
        <v>56.45396240774938</v>
      </c>
      <c r="BF158" s="2">
        <f t="shared" si="167"/>
        <v>56.135782921746127</v>
      </c>
      <c r="BG158" s="2">
        <f t="shared" si="167"/>
        <v>56.195979575423117</v>
      </c>
      <c r="BH158" s="2">
        <f t="shared" si="167"/>
        <v>58.522805557441032</v>
      </c>
      <c r="BI158" s="2">
        <f t="shared" si="167"/>
        <v>57.263720309599087</v>
      </c>
      <c r="BJ158" s="2">
        <f t="shared" si="167"/>
        <v>60.520311171247037</v>
      </c>
      <c r="BK158" s="2">
        <f t="shared" si="167"/>
        <v>64.3492482087767</v>
      </c>
      <c r="BL158" s="2">
        <f t="shared" si="167"/>
        <v>66.351957437652786</v>
      </c>
      <c r="BM158" s="2">
        <f t="shared" si="167"/>
        <v>65.748037516047631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>
        <f t="shared" si="168"/>
        <v>57.015999999999998</v>
      </c>
      <c r="CM158" s="2">
        <f t="shared" si="168"/>
        <v>56.238</v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>
        <f t="shared" si="204"/>
        <v>57.015999999999998</v>
      </c>
      <c r="DC158" s="2">
        <f t="shared" si="205"/>
        <v>56.238</v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90.789372093023275</v>
      </c>
      <c r="DL158" s="2">
        <f t="shared" si="176"/>
        <v>94.301684083358523</v>
      </c>
      <c r="DM158" s="2">
        <f t="shared" si="176"/>
        <v>110.47234602814467</v>
      </c>
      <c r="DN158" s="2">
        <f t="shared" si="176"/>
        <v>96.889441369606018</v>
      </c>
      <c r="DO158" s="2">
        <f t="shared" si="176"/>
        <v>99.137687617260809</v>
      </c>
      <c r="DP158" s="2">
        <f t="shared" si="176"/>
        <v>100.82260531786851</v>
      </c>
      <c r="DQ158" s="2">
        <f t="shared" si="176"/>
        <v>93.22425877192984</v>
      </c>
      <c r="DR158" s="2">
        <f t="shared" si="176"/>
        <v>77.269248458985302</v>
      </c>
      <c r="DS158" s="2">
        <f t="shared" si="176"/>
        <v>83.427207681365545</v>
      </c>
      <c r="DT158" s="2">
        <f t="shared" si="176"/>
        <v>78.355715979137045</v>
      </c>
      <c r="DU158" s="2">
        <f t="shared" si="176"/>
        <v>106.98532158879526</v>
      </c>
      <c r="DV158" s="2">
        <f t="shared" si="176"/>
        <v>120.3369002079002</v>
      </c>
      <c r="DW158" s="2">
        <f t="shared" si="176"/>
        <v>117.31461238273923</v>
      </c>
      <c r="DX158" s="2">
        <f t="shared" si="176"/>
        <v>123.31437623337621</v>
      </c>
      <c r="DY158" s="2">
        <f t="shared" si="176"/>
        <v>108.00527394636015</v>
      </c>
      <c r="EA158" s="2">
        <f t="shared" si="152"/>
        <v>64.315216042627483</v>
      </c>
      <c r="EB158" s="2">
        <f t="shared" si="152"/>
        <v>60.596498001266156</v>
      </c>
      <c r="EC158" s="2">
        <f t="shared" si="152"/>
        <v>59.475594377012641</v>
      </c>
      <c r="ED158" s="2">
        <f t="shared" si="152"/>
        <v>57.849375224661593</v>
      </c>
      <c r="EE158" s="2">
        <f t="shared" si="152"/>
        <v>56.710152677633872</v>
      </c>
      <c r="EF158" s="2">
        <f t="shared" si="152"/>
        <v>55.98773173970784</v>
      </c>
      <c r="EG158" s="2">
        <f t="shared" si="152"/>
        <v>56.418843006076834</v>
      </c>
      <c r="EH158" s="2">
        <f t="shared" si="152"/>
        <v>56.09072886306388</v>
      </c>
      <c r="EI158" s="2">
        <f t="shared" si="152"/>
        <v>56.067389635112278</v>
      </c>
      <c r="EJ158" s="2">
        <f t="shared" si="152"/>
        <v>58.487090453243042</v>
      </c>
      <c r="EK158" s="2">
        <f t="shared" si="152"/>
        <v>57.247043165597702</v>
      </c>
      <c r="EL158" s="2">
        <f t="shared" si="179"/>
        <v>60.476080967642346</v>
      </c>
      <c r="EM158" s="2">
        <f t="shared" si="135"/>
        <v>64.293897467762676</v>
      </c>
      <c r="EN158" s="2">
        <f t="shared" si="135"/>
        <v>66.260316889358762</v>
      </c>
      <c r="EO158" s="2">
        <f t="shared" si="135"/>
        <v>65.718981161736352</v>
      </c>
      <c r="EQ158" s="2">
        <f t="shared" si="177"/>
        <v>63.567402795058428</v>
      </c>
      <c r="ER158" s="2">
        <f t="shared" si="177"/>
        <v>61.07394098025182</v>
      </c>
      <c r="ES158" s="2">
        <f t="shared" si="177"/>
        <v>59.623051839575936</v>
      </c>
      <c r="ET158" s="2">
        <f t="shared" si="177"/>
        <v>58.495501122052005</v>
      </c>
      <c r="EU158" s="2">
        <f t="shared" si="177"/>
        <v>57.033929273368855</v>
      </c>
      <c r="EV158" s="2">
        <f t="shared" si="177"/>
        <v>56.243546266944342</v>
      </c>
      <c r="EW158" s="2">
        <f t="shared" si="177"/>
        <v>56.629382495570397</v>
      </c>
      <c r="EX158" s="2">
        <f t="shared" si="177"/>
        <v>56.38711055987077</v>
      </c>
      <c r="EY158" s="2">
        <f t="shared" si="177"/>
        <v>56.927968915543993</v>
      </c>
      <c r="EZ158" s="2">
        <f t="shared" si="177"/>
        <v>58.72481390198304</v>
      </c>
      <c r="FA158" s="2">
        <f t="shared" si="177"/>
        <v>57.220755580911366</v>
      </c>
      <c r="FB158" s="2">
        <f t="shared" si="177"/>
        <v>60.714895752395279</v>
      </c>
      <c r="FC158" s="2">
        <f t="shared" si="177"/>
        <v>64.745861068604086</v>
      </c>
      <c r="FD158" s="2">
        <f t="shared" si="177"/>
        <v>67.197869756186321</v>
      </c>
      <c r="FE158" s="2">
        <f t="shared" si="177"/>
        <v>65.812171677139233</v>
      </c>
      <c r="FG158" s="2">
        <f t="shared" si="178"/>
        <v>0.99969916273965131</v>
      </c>
      <c r="FH158" s="2">
        <f t="shared" si="178"/>
        <v>0.99967228248811602</v>
      </c>
      <c r="FI158" s="2">
        <f t="shared" si="178"/>
        <v>0.99965743546920827</v>
      </c>
      <c r="FJ158" s="2">
        <f t="shared" si="178"/>
        <v>0.99962725396418806</v>
      </c>
      <c r="FK158" s="2">
        <f t="shared" si="178"/>
        <v>0.99960969133416122</v>
      </c>
      <c r="FL158" s="2">
        <f t="shared" si="178"/>
        <v>0.99961073474395767</v>
      </c>
      <c r="FM158" s="2">
        <f t="shared" si="178"/>
        <v>0.99960680027768212</v>
      </c>
      <c r="FN158" s="2">
        <f t="shared" si="178"/>
        <v>0.99959141981326427</v>
      </c>
      <c r="FO158" s="2">
        <f t="shared" si="178"/>
        <v>0.99959598123041515</v>
      </c>
      <c r="FP158" s="2">
        <f t="shared" si="178"/>
        <v>0.99959017329489708</v>
      </c>
      <c r="FQ158" s="2">
        <f t="shared" si="178"/>
        <v>0.99960893776672843</v>
      </c>
      <c r="FR158" s="2">
        <f t="shared" si="178"/>
        <v>0.99958009174612261</v>
      </c>
      <c r="FS158" s="2">
        <f t="shared" si="178"/>
        <v>0.99965549927291764</v>
      </c>
      <c r="FT158" s="2">
        <f t="shared" si="178"/>
        <v>0.99957005301892843</v>
      </c>
      <c r="FU158" s="2">
        <f t="shared" si="178"/>
        <v>0.99945197372670203</v>
      </c>
      <c r="FW158" s="2">
        <f t="shared" si="169"/>
        <v>6.4523785349913876E-2</v>
      </c>
      <c r="FX158" s="2">
        <f t="shared" si="169"/>
        <v>7.9262485702201763E-2</v>
      </c>
      <c r="FY158" s="2">
        <f t="shared" si="169"/>
        <v>7.7320802051286136E-2</v>
      </c>
      <c r="FZ158" s="2">
        <f t="shared" si="169"/>
        <v>7.0718115405036572E-2</v>
      </c>
      <c r="GA158" s="2">
        <f t="shared" si="169"/>
        <v>7.4756636770277371E-2</v>
      </c>
      <c r="GB158" s="2">
        <f t="shared" si="169"/>
        <v>9.2460576524498128E-2</v>
      </c>
      <c r="GC158" s="2">
        <f t="shared" si="169"/>
        <v>9.8069594750556946E-2</v>
      </c>
      <c r="GD158" s="2">
        <f t="shared" si="169"/>
        <v>0.12281775690983054</v>
      </c>
      <c r="GE158" s="2">
        <f t="shared" si="169"/>
        <v>0.13657784118246591</v>
      </c>
      <c r="GF158" s="2">
        <f t="shared" si="169"/>
        <v>0.1159852383512205</v>
      </c>
      <c r="GG158" s="2">
        <f t="shared" si="169"/>
        <v>0.10551057736827882</v>
      </c>
      <c r="GH158" s="2">
        <f t="shared" si="169"/>
        <v>7.9953808310460991E-2</v>
      </c>
      <c r="GI158" s="2">
        <f t="shared" si="169"/>
        <v>8.2053214255193269E-2</v>
      </c>
      <c r="GJ158" s="2">
        <f t="shared" si="169"/>
        <v>7.1580313063583076E-2</v>
      </c>
      <c r="GK158" s="2">
        <f t="shared" si="169"/>
        <v>6.3121819205558455E-2</v>
      </c>
      <c r="GM158" s="86">
        <f t="shared" si="170"/>
        <v>7.1469613182854729E-103</v>
      </c>
      <c r="GN158" s="86">
        <f t="shared" si="170"/>
        <v>3.4314564254270537E-100</v>
      </c>
      <c r="GO158" s="86">
        <f t="shared" si="170"/>
        <v>3.8505044105874164E-118</v>
      </c>
      <c r="GP158" s="86">
        <f t="shared" si="170"/>
        <v>5.3916470179184036E-137</v>
      </c>
      <c r="GQ158" s="86">
        <f t="shared" si="170"/>
        <v>9.888196722224296E-141</v>
      </c>
      <c r="GR158" s="86">
        <f t="shared" si="170"/>
        <v>2.6658683092293185E-137</v>
      </c>
      <c r="GS158" s="86">
        <f t="shared" si="170"/>
        <v>2.4594826470164481E-160</v>
      </c>
      <c r="GT158" s="86">
        <f t="shared" si="170"/>
        <v>1.9828418418986487E-183</v>
      </c>
      <c r="GU158" s="86">
        <f t="shared" si="170"/>
        <v>2.5766212218353544E-175</v>
      </c>
      <c r="GV158" s="86">
        <f t="shared" si="170"/>
        <v>1.0913063083205164E-170</v>
      </c>
      <c r="GW158" s="86">
        <f t="shared" si="170"/>
        <v>1.3672576627173187E-156</v>
      </c>
      <c r="GX158" s="86">
        <f t="shared" si="170"/>
        <v>1.6570831210798867E-125</v>
      </c>
      <c r="GY158" s="86">
        <f t="shared" si="170"/>
        <v>1.5368999502395667E-125</v>
      </c>
      <c r="GZ158" s="86">
        <f t="shared" si="170"/>
        <v>2.03358564260281E-126</v>
      </c>
      <c r="HA158" s="86">
        <f t="shared" si="170"/>
        <v>6.8757234452570223E-187</v>
      </c>
      <c r="HC158" s="86">
        <f t="shared" si="181"/>
        <v>2.6826153624066851E-51</v>
      </c>
      <c r="HD158" s="86">
        <f t="shared" si="181"/>
        <v>1.7022855627648062E-38</v>
      </c>
      <c r="HE158" s="86">
        <f t="shared" si="181"/>
        <v>4.1748398689762212E-63</v>
      </c>
      <c r="HF158" s="86">
        <f t="shared" si="180"/>
        <v>1.0817926473584897E-75</v>
      </c>
      <c r="HG158" s="86">
        <f t="shared" si="180"/>
        <v>1.1850034417013742E-98</v>
      </c>
      <c r="HH158" s="86">
        <f t="shared" si="180"/>
        <v>1.1216036735977446E-94</v>
      </c>
      <c r="HI158" s="86">
        <f t="shared" si="180"/>
        <v>4.5330405840337462E-87</v>
      </c>
      <c r="HJ158" s="86">
        <f t="shared" si="180"/>
        <v>1.5823570685177892E-137</v>
      </c>
      <c r="HK158" s="86">
        <f t="shared" si="180"/>
        <v>1.0639966887888009E-140</v>
      </c>
      <c r="HL158" s="86">
        <f t="shared" si="161"/>
        <v>1.193755383304813E-115</v>
      </c>
      <c r="HM158" s="86">
        <f t="shared" si="161"/>
        <v>5.4965152492131865E-102</v>
      </c>
      <c r="HN158" s="86">
        <f t="shared" si="161"/>
        <v>3.1392452412173727E-89</v>
      </c>
      <c r="HO158" s="86">
        <f t="shared" si="161"/>
        <v>1.7043591079786282E-69</v>
      </c>
      <c r="HP158" s="86">
        <f t="shared" si="161"/>
        <v>6.4456430161473758E-71</v>
      </c>
      <c r="HQ158" s="86">
        <f t="shared" si="161"/>
        <v>6.4974003019951261E-117</v>
      </c>
      <c r="HS158" s="86">
        <f t="shared" si="171"/>
        <v>0.41547184725804148</v>
      </c>
      <c r="HT158" s="86">
        <f t="shared" si="171"/>
        <v>0.15458150884132502</v>
      </c>
      <c r="HU158" s="86">
        <f t="shared" si="171"/>
        <v>0.20526758565245284</v>
      </c>
      <c r="HV158" s="86">
        <f t="shared" si="171"/>
        <v>0.16930617039431867</v>
      </c>
      <c r="HW158" s="86">
        <f t="shared" si="171"/>
        <v>0.18028269969110886</v>
      </c>
      <c r="HX158" s="86">
        <f t="shared" si="171"/>
        <v>5.4059640082034149E-2</v>
      </c>
      <c r="HY158" s="86">
        <f t="shared" si="171"/>
        <v>3.3830341230039786E-2</v>
      </c>
      <c r="HZ158" s="86">
        <f t="shared" si="171"/>
        <v>9.9999627642038298E-3</v>
      </c>
      <c r="IA158" s="86">
        <f t="shared" si="171"/>
        <v>3.8723584893692307E-3</v>
      </c>
      <c r="IB158" s="86">
        <f t="shared" si="171"/>
        <v>1.1554918899649607E-2</v>
      </c>
      <c r="IC158" s="86">
        <f t="shared" si="171"/>
        <v>1.3682480771372685E-2</v>
      </c>
      <c r="ID158" s="86">
        <f t="shared" si="171"/>
        <v>0.1374538465921393</v>
      </c>
      <c r="IE158" s="86">
        <f t="shared" si="171"/>
        <v>0.14709882336225508</v>
      </c>
      <c r="IF158" s="86">
        <f t="shared" si="171"/>
        <v>0.38747282703601238</v>
      </c>
      <c r="IG158" s="86">
        <f t="shared" si="171"/>
        <v>0.46408185439970867</v>
      </c>
      <c r="II158" s="86">
        <f t="shared" si="172"/>
        <v>6.1984561265465239E-9</v>
      </c>
      <c r="IJ158" s="86">
        <f t="shared" si="172"/>
        <v>1.7389226057672019E-10</v>
      </c>
      <c r="IK158" s="86">
        <f t="shared" si="172"/>
        <v>2.6057799012100529E-10</v>
      </c>
      <c r="IL158" s="86">
        <f t="shared" si="172"/>
        <v>4.7949800835901134E-12</v>
      </c>
      <c r="IM158" s="86">
        <f t="shared" si="172"/>
        <v>5.5023752597348985E-11</v>
      </c>
      <c r="IN158" s="86">
        <f t="shared" si="172"/>
        <v>1.0717670869301911E-10</v>
      </c>
      <c r="IO158" s="86">
        <f t="shared" si="172"/>
        <v>4.5080416516958513E-10</v>
      </c>
      <c r="IP158" s="86">
        <f t="shared" si="172"/>
        <v>3.7232107616637342E-8</v>
      </c>
      <c r="IQ158" s="86">
        <f t="shared" si="172"/>
        <v>4.2164945133096392E-7</v>
      </c>
      <c r="IR158" s="86">
        <f t="shared" si="172"/>
        <v>2.2503912177171853E-8</v>
      </c>
      <c r="IS158" s="86">
        <f t="shared" si="172"/>
        <v>8.442091612744341E-11</v>
      </c>
      <c r="IT158" s="86">
        <f t="shared" si="172"/>
        <v>1.6827499854419645E-10</v>
      </c>
      <c r="IU158" s="86">
        <f t="shared" si="172"/>
        <v>5.0665411120720384E-10</v>
      </c>
      <c r="IV158" s="86">
        <f t="shared" si="172"/>
        <v>1.3009001407343207E-15</v>
      </c>
      <c r="IW158" s="86">
        <f t="shared" si="172"/>
        <v>4.7903078299733501E-13</v>
      </c>
      <c r="IY158" s="86">
        <f t="shared" si="173"/>
        <v>0.41547185345649762</v>
      </c>
      <c r="IZ158" s="86">
        <f t="shared" si="173"/>
        <v>0.15458150901521728</v>
      </c>
      <c r="JA158" s="86">
        <f t="shared" si="173"/>
        <v>0.20526758591303085</v>
      </c>
      <c r="JB158" s="86">
        <f t="shared" si="173"/>
        <v>0.16930617039911364</v>
      </c>
      <c r="JC158" s="86">
        <f t="shared" si="173"/>
        <v>0.18028269974613262</v>
      </c>
      <c r="JD158" s="86">
        <f t="shared" si="173"/>
        <v>5.4059640189210861E-2</v>
      </c>
      <c r="JE158" s="86">
        <f t="shared" si="173"/>
        <v>3.3830341680843951E-2</v>
      </c>
      <c r="JF158" s="86">
        <f t="shared" si="173"/>
        <v>9.9999999963114473E-3</v>
      </c>
      <c r="JG158" s="86">
        <f t="shared" si="173"/>
        <v>3.8727801388205615E-3</v>
      </c>
      <c r="JH158" s="86">
        <f t="shared" si="173"/>
        <v>1.1554941403561784E-2</v>
      </c>
      <c r="JI158" s="86">
        <f t="shared" si="173"/>
        <v>1.3682480855793601E-2</v>
      </c>
      <c r="JJ158" s="86">
        <f t="shared" si="173"/>
        <v>0.13745384676041431</v>
      </c>
      <c r="JK158" s="86">
        <f t="shared" si="173"/>
        <v>0.14709882386890918</v>
      </c>
      <c r="JL158" s="86">
        <f t="shared" si="173"/>
        <v>0.38747282703601366</v>
      </c>
      <c r="JM158" s="86">
        <f t="shared" si="173"/>
        <v>0.46408185440018768</v>
      </c>
    </row>
    <row r="159" spans="2:273" x14ac:dyDescent="0.25">
      <c r="B159" s="2">
        <v>132</v>
      </c>
      <c r="C159" s="37">
        <v>64.5</v>
      </c>
      <c r="D159" s="37">
        <v>60.177</v>
      </c>
      <c r="E159" s="37">
        <v>58.887</v>
      </c>
      <c r="F159" s="37">
        <v>58.435000000000002</v>
      </c>
      <c r="G159" s="37">
        <v>56.823</v>
      </c>
      <c r="H159" s="37">
        <v>56.031999999999996</v>
      </c>
      <c r="I159" s="37">
        <v>55</v>
      </c>
      <c r="J159" s="37">
        <v>54.887</v>
      </c>
      <c r="K159" s="37">
        <v>55</v>
      </c>
      <c r="L159" s="37">
        <v>57.746000000000002</v>
      </c>
      <c r="M159" s="37">
        <v>57.5</v>
      </c>
      <c r="N159" s="37">
        <v>59.805999999999997</v>
      </c>
      <c r="O159" s="37">
        <v>63.935000000000002</v>
      </c>
      <c r="P159" s="37">
        <v>78.694000000000003</v>
      </c>
      <c r="Q159" s="37">
        <v>101.065</v>
      </c>
      <c r="S159" s="4">
        <f t="shared" si="174"/>
        <v>65.108735119899578</v>
      </c>
      <c r="T159" s="4">
        <f t="shared" si="174"/>
        <v>60.580464064624017</v>
      </c>
      <c r="U159" s="4">
        <f t="shared" si="174"/>
        <v>59.693133885878304</v>
      </c>
      <c r="V159" s="4">
        <f t="shared" si="174"/>
        <v>58.035106766921736</v>
      </c>
      <c r="W159" s="4">
        <f t="shared" si="174"/>
        <v>57.012361937823954</v>
      </c>
      <c r="X159" s="4">
        <f t="shared" si="174"/>
        <v>55.910773084368849</v>
      </c>
      <c r="Y159" s="4">
        <f t="shared" si="174"/>
        <v>56.314546945721773</v>
      </c>
      <c r="Z159" s="4">
        <f t="shared" si="174"/>
        <v>55.95476562041614</v>
      </c>
      <c r="AA159" s="4">
        <f t="shared" si="174"/>
        <v>55.972916493511399</v>
      </c>
      <c r="AB159" s="4">
        <f t="shared" si="174"/>
        <v>58.304289914792776</v>
      </c>
      <c r="AC159" s="4">
        <f t="shared" si="174"/>
        <v>57.12420234713948</v>
      </c>
      <c r="AD159" s="4">
        <f t="shared" si="174"/>
        <v>60.931203422392961</v>
      </c>
      <c r="AE159" s="4">
        <f t="shared" si="174"/>
        <v>64.946807802692163</v>
      </c>
      <c r="AF159" s="4">
        <f t="shared" si="174"/>
        <v>79.812845135853635</v>
      </c>
      <c r="AG159" s="4">
        <f t="shared" si="174"/>
        <v>99.248515801369024</v>
      </c>
      <c r="AI159" s="4">
        <f t="shared" si="175"/>
        <v>-0.60873511989957763</v>
      </c>
      <c r="AJ159" s="4">
        <f t="shared" si="175"/>
        <v>-0.40346406462401774</v>
      </c>
      <c r="AK159" s="4">
        <f t="shared" si="175"/>
        <v>-0.80613388587830315</v>
      </c>
      <c r="AL159" s="4">
        <f t="shared" si="175"/>
        <v>0.39989323307826652</v>
      </c>
      <c r="AM159" s="4">
        <f t="shared" si="175"/>
        <v>-0.1893619378239535</v>
      </c>
      <c r="AN159" s="4">
        <f t="shared" si="175"/>
        <v>0.12122691563114785</v>
      </c>
      <c r="AO159" s="4">
        <f t="shared" si="175"/>
        <v>-1.3145469457217729</v>
      </c>
      <c r="AP159" s="4">
        <f t="shared" si="175"/>
        <v>-1.0677656204161394</v>
      </c>
      <c r="AQ159" s="4">
        <f t="shared" si="175"/>
        <v>-0.97291649351139853</v>
      </c>
      <c r="AR159" s="4">
        <f t="shared" si="175"/>
        <v>-0.55828991479277335</v>
      </c>
      <c r="AS159" s="4">
        <f t="shared" si="175"/>
        <v>0.3757976528605198</v>
      </c>
      <c r="AT159" s="4">
        <f t="shared" si="175"/>
        <v>-1.1252034223929641</v>
      </c>
      <c r="AU159" s="4">
        <f t="shared" si="175"/>
        <v>-1.0118078026921609</v>
      </c>
      <c r="AV159" s="4">
        <f t="shared" si="175"/>
        <v>-1.1188451358536327</v>
      </c>
      <c r="AW159" s="4">
        <f t="shared" si="175"/>
        <v>1.8164841986309739</v>
      </c>
      <c r="AY159" s="2">
        <f t="shared" si="167"/>
        <v>64.243714560046499</v>
      </c>
      <c r="AZ159" s="2">
        <f t="shared" si="167"/>
        <v>60.509597751743769</v>
      </c>
      <c r="BA159" s="2">
        <f t="shared" si="167"/>
        <v>59.381625679114805</v>
      </c>
      <c r="BB159" s="2">
        <f t="shared" si="167"/>
        <v>57.728004100061355</v>
      </c>
      <c r="BC159" s="2">
        <f t="shared" si="167"/>
        <v>56.596199174909486</v>
      </c>
      <c r="BD159" s="2">
        <f t="shared" si="167"/>
        <v>55.866036953045501</v>
      </c>
      <c r="BE159" s="2">
        <f t="shared" si="167"/>
        <v>56.288483261871633</v>
      </c>
      <c r="BF159" s="2">
        <f t="shared" si="167"/>
        <v>55.951419586939622</v>
      </c>
      <c r="BG159" s="2">
        <f t="shared" si="167"/>
        <v>55.971851153767716</v>
      </c>
      <c r="BH159" s="2">
        <f t="shared" si="167"/>
        <v>58.298587743012426</v>
      </c>
      <c r="BI159" s="2">
        <f t="shared" si="167"/>
        <v>57.116430886897959</v>
      </c>
      <c r="BJ159" s="2">
        <f t="shared" si="167"/>
        <v>60.36693043245441</v>
      </c>
      <c r="BK159" s="2">
        <f t="shared" si="167"/>
        <v>64.228118266227568</v>
      </c>
      <c r="BL159" s="2">
        <f t="shared" si="167"/>
        <v>66.195531804494465</v>
      </c>
      <c r="BM159" s="2">
        <f t="shared" si="167"/>
        <v>65.667020216499694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>
        <f t="shared" si="168"/>
        <v>54.887</v>
      </c>
      <c r="CM159" s="2">
        <f t="shared" si="168"/>
        <v>55</v>
      </c>
      <c r="CN159" s="2">
        <f t="shared" si="168"/>
        <v>57.746000000000002</v>
      </c>
      <c r="CO159" s="2">
        <f t="shared" si="168"/>
        <v>57.5</v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>
        <f t="shared" si="204"/>
        <v>54.887</v>
      </c>
      <c r="DC159" s="2">
        <f t="shared" si="205"/>
        <v>55</v>
      </c>
      <c r="DD159" s="2">
        <f t="shared" si="206"/>
        <v>57.746000000000002</v>
      </c>
      <c r="DE159" s="2">
        <f t="shared" si="207"/>
        <v>57.5</v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90.907766384778029</v>
      </c>
      <c r="DL159" s="2">
        <f t="shared" si="176"/>
        <v>94.445242524916964</v>
      </c>
      <c r="DM159" s="2">
        <f t="shared" si="176"/>
        <v>110.76923444885611</v>
      </c>
      <c r="DN159" s="2">
        <f t="shared" si="176"/>
        <v>97.072777673545986</v>
      </c>
      <c r="DO159" s="2">
        <f t="shared" si="176"/>
        <v>99.326398874296459</v>
      </c>
      <c r="DP159" s="2">
        <f t="shared" si="176"/>
        <v>101.0212711456396</v>
      </c>
      <c r="DQ159" s="2">
        <f t="shared" si="176"/>
        <v>93.328923751686929</v>
      </c>
      <c r="DR159" s="2">
        <f t="shared" si="176"/>
        <v>77.228283072546233</v>
      </c>
      <c r="DS159" s="2">
        <f t="shared" si="176"/>
        <v>83.41261664295871</v>
      </c>
      <c r="DT159" s="2">
        <f t="shared" si="176"/>
        <v>78.267198435277393</v>
      </c>
      <c r="DU159" s="2">
        <f t="shared" si="176"/>
        <v>107.18137301674142</v>
      </c>
      <c r="DV159" s="2">
        <f t="shared" si="176"/>
        <v>120.66556209650946</v>
      </c>
      <c r="DW159" s="2">
        <f t="shared" si="176"/>
        <v>117.62930947467169</v>
      </c>
      <c r="DX159" s="2">
        <f t="shared" si="176"/>
        <v>123.68978369798367</v>
      </c>
      <c r="DY159" s="2">
        <f t="shared" si="176"/>
        <v>108.313451833607</v>
      </c>
      <c r="EA159" s="2">
        <f t="shared" si="152"/>
        <v>64.29235959769666</v>
      </c>
      <c r="EB159" s="2">
        <f t="shared" si="152"/>
        <v>60.455651261644192</v>
      </c>
      <c r="EC159" s="2">
        <f t="shared" si="152"/>
        <v>59.352399058706965</v>
      </c>
      <c r="ED159" s="2">
        <f t="shared" si="152"/>
        <v>57.661948253896043</v>
      </c>
      <c r="EE159" s="2">
        <f t="shared" si="152"/>
        <v>56.553133169991824</v>
      </c>
      <c r="EF159" s="2">
        <f t="shared" si="152"/>
        <v>55.822911833600408</v>
      </c>
      <c r="EG159" s="2">
        <f t="shared" si="152"/>
        <v>56.251514021296771</v>
      </c>
      <c r="EH159" s="2">
        <f t="shared" si="152"/>
        <v>55.902186411472911</v>
      </c>
      <c r="EI159" s="2">
        <f t="shared" si="152"/>
        <v>55.829088466300128</v>
      </c>
      <c r="EJ159" s="2">
        <f t="shared" si="152"/>
        <v>58.259743943735359</v>
      </c>
      <c r="EK159" s="2">
        <f t="shared" ref="EK159:EK190" si="212">CO$228*$B159+CO$229</f>
        <v>57.101548388409029</v>
      </c>
      <c r="EL159" s="2">
        <f t="shared" si="179"/>
        <v>60.322110225763609</v>
      </c>
      <c r="EM159" s="2">
        <f t="shared" si="179"/>
        <v>64.168367312332492</v>
      </c>
      <c r="EN159" s="2">
        <f t="shared" si="179"/>
        <v>66.095952419467835</v>
      </c>
      <c r="EO159" s="2">
        <f t="shared" si="179"/>
        <v>65.639092740884848</v>
      </c>
      <c r="EQ159" s="2">
        <f t="shared" si="177"/>
        <v>63.496645758884114</v>
      </c>
      <c r="ER159" s="2">
        <f t="shared" si="177"/>
        <v>60.963330220988013</v>
      </c>
      <c r="ES159" s="2">
        <f t="shared" si="177"/>
        <v>59.508809238602879</v>
      </c>
      <c r="ET159" s="2">
        <f t="shared" si="177"/>
        <v>58.34567836020976</v>
      </c>
      <c r="EU159" s="2">
        <f t="shared" si="177"/>
        <v>56.89521917653569</v>
      </c>
      <c r="EV159" s="2">
        <f t="shared" si="177"/>
        <v>56.092390964849294</v>
      </c>
      <c r="EW159" s="2">
        <f t="shared" si="177"/>
        <v>56.473744589237469</v>
      </c>
      <c r="EX159" s="2">
        <f t="shared" si="177"/>
        <v>56.212398768402032</v>
      </c>
      <c r="EY159" s="2">
        <f t="shared" si="177"/>
        <v>56.726195056606521</v>
      </c>
      <c r="EZ159" s="2">
        <f t="shared" si="177"/>
        <v>58.509135135563895</v>
      </c>
      <c r="FA159" s="2">
        <f t="shared" si="177"/>
        <v>57.075534373404693</v>
      </c>
      <c r="FB159" s="2">
        <f t="shared" si="177"/>
        <v>60.571662369200027</v>
      </c>
      <c r="FC159" s="2">
        <f t="shared" si="177"/>
        <v>64.649570873638936</v>
      </c>
      <c r="FD159" s="2">
        <f t="shared" si="177"/>
        <v>67.083727613916849</v>
      </c>
      <c r="FE159" s="2">
        <f t="shared" si="177"/>
        <v>65.734997465009045</v>
      </c>
      <c r="FG159" s="2">
        <f t="shared" si="178"/>
        <v>0.99972562589488256</v>
      </c>
      <c r="FH159" s="2">
        <f t="shared" si="178"/>
        <v>0.99970110945823032</v>
      </c>
      <c r="FI159" s="2">
        <f t="shared" si="178"/>
        <v>0.99968756801742509</v>
      </c>
      <c r="FJ159" s="2">
        <f t="shared" si="178"/>
        <v>0.99966004042515078</v>
      </c>
      <c r="FK159" s="2">
        <f t="shared" si="178"/>
        <v>0.99964402204073377</v>
      </c>
      <c r="FL159" s="2">
        <f t="shared" si="178"/>
        <v>0.99964497370705552</v>
      </c>
      <c r="FM159" s="2">
        <f t="shared" si="178"/>
        <v>0.99964138518410517</v>
      </c>
      <c r="FN159" s="2">
        <f t="shared" si="178"/>
        <v>0.9996273570442028</v>
      </c>
      <c r="FO159" s="2">
        <f t="shared" si="178"/>
        <v>0.99963151740354717</v>
      </c>
      <c r="FP159" s="2">
        <f t="shared" si="178"/>
        <v>0.99962622012407121</v>
      </c>
      <c r="FQ159" s="2">
        <f t="shared" si="178"/>
        <v>0.99964333473181355</v>
      </c>
      <c r="FR159" s="2">
        <f t="shared" si="178"/>
        <v>0.99961702497100691</v>
      </c>
      <c r="FS159" s="2">
        <f t="shared" si="178"/>
        <v>0.99968580207866387</v>
      </c>
      <c r="FT159" s="2">
        <f t="shared" si="178"/>
        <v>0.99960786885832897</v>
      </c>
      <c r="FU159" s="2">
        <f t="shared" si="178"/>
        <v>0.99950016999651181</v>
      </c>
      <c r="FW159" s="2">
        <f t="shared" si="169"/>
        <v>7.0311226650502337E-2</v>
      </c>
      <c r="FX159" s="2">
        <f t="shared" si="169"/>
        <v>8.6250024639499726E-2</v>
      </c>
      <c r="FY159" s="2">
        <f t="shared" si="169"/>
        <v>8.4152812802423982E-2</v>
      </c>
      <c r="FZ159" s="2">
        <f t="shared" si="169"/>
        <v>7.7015414218418551E-2</v>
      </c>
      <c r="GA159" s="2">
        <f t="shared" si="169"/>
        <v>8.1382063424225784E-2</v>
      </c>
      <c r="GB159" s="2">
        <f t="shared" si="169"/>
        <v>0.1004846400011665</v>
      </c>
      <c r="GC159" s="2">
        <f t="shared" si="169"/>
        <v>0.1065232939370015</v>
      </c>
      <c r="GD159" s="2">
        <f t="shared" si="169"/>
        <v>0.13308997803959485</v>
      </c>
      <c r="GE159" s="2">
        <f t="shared" si="169"/>
        <v>0.14780700400431904</v>
      </c>
      <c r="GF159" s="2">
        <f t="shared" si="169"/>
        <v>0.12576793586654966</v>
      </c>
      <c r="GG159" s="2">
        <f t="shared" si="169"/>
        <v>0.11452425134550771</v>
      </c>
      <c r="GH159" s="2">
        <f t="shared" si="169"/>
        <v>8.6996533718779842E-2</v>
      </c>
      <c r="GI159" s="2">
        <f t="shared" si="169"/>
        <v>8.9262924152873485E-2</v>
      </c>
      <c r="GJ159" s="2">
        <f t="shared" si="169"/>
        <v>7.794794873050756E-2</v>
      </c>
      <c r="GK159" s="2">
        <f t="shared" si="169"/>
        <v>6.8792758864735473E-2</v>
      </c>
      <c r="GM159" s="86">
        <f t="shared" si="170"/>
        <v>5.7319945040593145E-106</v>
      </c>
      <c r="GN159" s="86">
        <f t="shared" si="170"/>
        <v>3.8703012270591884E-103</v>
      </c>
      <c r="GO159" s="86">
        <f t="shared" si="170"/>
        <v>1.2906317258164583E-121</v>
      </c>
      <c r="GP159" s="86">
        <f t="shared" si="170"/>
        <v>4.7475682421335311E-141</v>
      </c>
      <c r="GQ159" s="86">
        <f t="shared" si="170"/>
        <v>6.5654105873247395E-145</v>
      </c>
      <c r="GR159" s="86">
        <f t="shared" si="170"/>
        <v>2.529467452171521E-141</v>
      </c>
      <c r="GS159" s="86">
        <f t="shared" si="170"/>
        <v>4.604060684768258E-165</v>
      </c>
      <c r="GT159" s="86">
        <f t="shared" si="170"/>
        <v>8.0115462832855171E-189</v>
      </c>
      <c r="GU159" s="86">
        <f t="shared" si="170"/>
        <v>1.7498824609138779E-180</v>
      </c>
      <c r="GV159" s="86">
        <f t="shared" si="170"/>
        <v>9.6956901233495374E-176</v>
      </c>
      <c r="GW159" s="86">
        <f t="shared" si="170"/>
        <v>3.3973715426388821E-161</v>
      </c>
      <c r="GX159" s="86">
        <f t="shared" si="170"/>
        <v>3.1472907079640628E-129</v>
      </c>
      <c r="GY159" s="86">
        <f t="shared" si="170"/>
        <v>3.2510025394754835E-129</v>
      </c>
      <c r="GZ159" s="86">
        <f t="shared" si="170"/>
        <v>3.8856899737455198E-130</v>
      </c>
      <c r="HA159" s="86">
        <f t="shared" si="170"/>
        <v>2.5670915112757817E-192</v>
      </c>
      <c r="HC159" s="86">
        <f t="shared" si="181"/>
        <v>1.0320950597602329E-53</v>
      </c>
      <c r="HD159" s="86">
        <f t="shared" si="181"/>
        <v>3.2849399565716356E-40</v>
      </c>
      <c r="HE159" s="86">
        <f t="shared" si="181"/>
        <v>6.0982109563330906E-66</v>
      </c>
      <c r="HF159" s="86">
        <f t="shared" si="180"/>
        <v>4.1428650665868147E-79</v>
      </c>
      <c r="HG159" s="86">
        <f t="shared" si="180"/>
        <v>3.9648772287877214E-103</v>
      </c>
      <c r="HH159" s="86">
        <f t="shared" si="180"/>
        <v>8.3026438628497505E-99</v>
      </c>
      <c r="HI159" s="86">
        <f t="shared" si="180"/>
        <v>6.8963043653286021E-91</v>
      </c>
      <c r="HJ159" s="86">
        <f t="shared" si="180"/>
        <v>1.6978955167311744E-143</v>
      </c>
      <c r="HK159" s="86">
        <f t="shared" si="180"/>
        <v>8.0040819801869806E-147</v>
      </c>
      <c r="HL159" s="86">
        <f t="shared" si="161"/>
        <v>1.0355146348852397E-120</v>
      </c>
      <c r="HM159" s="86">
        <f t="shared" si="161"/>
        <v>2.1462213589855787E-106</v>
      </c>
      <c r="HN159" s="86">
        <f t="shared" si="161"/>
        <v>3.0348112767358958E-93</v>
      </c>
      <c r="HO159" s="86">
        <f t="shared" si="161"/>
        <v>1.3939195659112668E-72</v>
      </c>
      <c r="HP159" s="86">
        <f t="shared" si="161"/>
        <v>4.0616293481798355E-74</v>
      </c>
      <c r="HQ159" s="86">
        <f t="shared" si="161"/>
        <v>4.7279909481954351E-122</v>
      </c>
      <c r="HS159" s="86">
        <f t="shared" si="171"/>
        <v>0.3417283782492051</v>
      </c>
      <c r="HT159" s="86">
        <f t="shared" si="171"/>
        <v>9.1671907429039565E-2</v>
      </c>
      <c r="HU159" s="86">
        <f t="shared" si="171"/>
        <v>0.13063866426455936</v>
      </c>
      <c r="HV159" s="86">
        <f t="shared" si="171"/>
        <v>0.10053145875968299</v>
      </c>
      <c r="HW159" s="86">
        <f t="shared" si="171"/>
        <v>0.11026326168994707</v>
      </c>
      <c r="HX159" s="86">
        <f t="shared" si="171"/>
        <v>2.5280831127601027E-2</v>
      </c>
      <c r="HY159" s="86">
        <f t="shared" si="171"/>
        <v>1.4858756543355328E-2</v>
      </c>
      <c r="HZ159" s="86">
        <f t="shared" si="171"/>
        <v>3.7943933117156334E-3</v>
      </c>
      <c r="IA159" s="86">
        <f t="shared" si="171"/>
        <v>1.3597549160699772E-3</v>
      </c>
      <c r="IB159" s="86">
        <f t="shared" si="171"/>
        <v>4.5308575027721348E-3</v>
      </c>
      <c r="IC159" s="86">
        <f t="shared" si="171"/>
        <v>4.946496516201368E-3</v>
      </c>
      <c r="ID159" s="86">
        <f t="shared" si="171"/>
        <v>7.9467623977357391E-2</v>
      </c>
      <c r="IE159" s="86">
        <f t="shared" si="171"/>
        <v>8.6931517424281915E-2</v>
      </c>
      <c r="IF159" s="86">
        <f t="shared" si="171"/>
        <v>0.30601280582496981</v>
      </c>
      <c r="IG159" s="86">
        <f t="shared" si="171"/>
        <v>0.37346468286549628</v>
      </c>
      <c r="II159" s="86">
        <f t="shared" si="172"/>
        <v>2.0098653383634187E-8</v>
      </c>
      <c r="IJ159" s="86">
        <f t="shared" si="172"/>
        <v>8.0939310296154274E-10</v>
      </c>
      <c r="IK159" s="86">
        <f t="shared" si="172"/>
        <v>1.1592416080897382E-9</v>
      </c>
      <c r="IL159" s="86">
        <f t="shared" si="172"/>
        <v>2.6579962834646852E-11</v>
      </c>
      <c r="IM159" s="86">
        <f t="shared" si="172"/>
        <v>2.6733004737048719E-10</v>
      </c>
      <c r="IN159" s="86">
        <f t="shared" si="172"/>
        <v>5.7879327401658155E-10</v>
      </c>
      <c r="IO159" s="86">
        <f t="shared" si="172"/>
        <v>2.2796423835376327E-9</v>
      </c>
      <c r="IP159" s="86">
        <f t="shared" si="172"/>
        <v>1.5571146794709431E-7</v>
      </c>
      <c r="IQ159" s="86">
        <f t="shared" si="172"/>
        <v>1.537989584745443E-6</v>
      </c>
      <c r="IR159" s="86">
        <f t="shared" si="172"/>
        <v>9.3982441694612425E-8</v>
      </c>
      <c r="IS159" s="86">
        <f t="shared" si="172"/>
        <v>5.2068738074710788E-10</v>
      </c>
      <c r="IT159" s="86">
        <f t="shared" si="172"/>
        <v>7.8970147954683215E-10</v>
      </c>
      <c r="IU159" s="86">
        <f t="shared" si="172"/>
        <v>2.2327221978173892E-9</v>
      </c>
      <c r="IV159" s="86">
        <f t="shared" si="172"/>
        <v>1.2861566460966341E-14</v>
      </c>
      <c r="IW159" s="86">
        <f t="shared" si="172"/>
        <v>2.8642323845668143E-12</v>
      </c>
      <c r="IY159" s="86">
        <f t="shared" si="173"/>
        <v>0.34172839834785851</v>
      </c>
      <c r="IZ159" s="86">
        <f t="shared" si="173"/>
        <v>9.1671908238432673E-2</v>
      </c>
      <c r="JA159" s="86">
        <f t="shared" si="173"/>
        <v>0.13063866542380098</v>
      </c>
      <c r="JB159" s="86">
        <f t="shared" si="173"/>
        <v>0.10053145878626295</v>
      </c>
      <c r="JC159" s="86">
        <f t="shared" si="173"/>
        <v>0.11026326195727712</v>
      </c>
      <c r="JD159" s="86">
        <f t="shared" si="173"/>
        <v>2.5280831706394301E-2</v>
      </c>
      <c r="JE159" s="86">
        <f t="shared" si="173"/>
        <v>1.4858758822997711E-2</v>
      </c>
      <c r="JF159" s="86">
        <f t="shared" si="173"/>
        <v>3.7945490231835804E-3</v>
      </c>
      <c r="JG159" s="86">
        <f t="shared" si="173"/>
        <v>1.3612929056547227E-3</v>
      </c>
      <c r="JH159" s="86">
        <f t="shared" si="173"/>
        <v>4.5309514852138293E-3</v>
      </c>
      <c r="JI159" s="86">
        <f t="shared" si="173"/>
        <v>4.9464970368887484E-3</v>
      </c>
      <c r="JJ159" s="86">
        <f t="shared" si="173"/>
        <v>7.9467624767058875E-2</v>
      </c>
      <c r="JK159" s="86">
        <f t="shared" si="173"/>
        <v>8.6931519657004117E-2</v>
      </c>
      <c r="JL159" s="86">
        <f t="shared" si="173"/>
        <v>0.30601280582498269</v>
      </c>
      <c r="JM159" s="86">
        <f t="shared" si="173"/>
        <v>0.37346468286836049</v>
      </c>
    </row>
    <row r="160" spans="2:273" x14ac:dyDescent="0.25">
      <c r="B160" s="2">
        <v>133</v>
      </c>
      <c r="C160" s="37">
        <v>65.048000000000002</v>
      </c>
      <c r="D160" s="37">
        <v>60.177</v>
      </c>
      <c r="E160" s="37">
        <v>59.402999999999999</v>
      </c>
      <c r="F160" s="37">
        <v>57.081000000000003</v>
      </c>
      <c r="G160" s="37">
        <v>56.548000000000002</v>
      </c>
      <c r="H160" s="37">
        <v>54.741999999999997</v>
      </c>
      <c r="I160" s="37">
        <v>55.484000000000002</v>
      </c>
      <c r="J160" s="37">
        <v>54.968000000000004</v>
      </c>
      <c r="K160" s="37">
        <v>55.222000000000001</v>
      </c>
      <c r="L160" s="37">
        <v>57.634999999999998</v>
      </c>
      <c r="M160" s="37">
        <v>55.774000000000001</v>
      </c>
      <c r="N160" s="37">
        <v>60.258000000000003</v>
      </c>
      <c r="O160" s="37">
        <v>64.903000000000006</v>
      </c>
      <c r="P160" s="37">
        <v>72.242000000000004</v>
      </c>
      <c r="Q160" s="37">
        <v>87.918999999999997</v>
      </c>
      <c r="S160" s="4">
        <f t="shared" si="174"/>
        <v>64.754701389338649</v>
      </c>
      <c r="T160" s="4">
        <f t="shared" si="174"/>
        <v>60.401624189706581</v>
      </c>
      <c r="U160" s="4">
        <f t="shared" si="174"/>
        <v>59.391044136426466</v>
      </c>
      <c r="V160" s="4">
        <f t="shared" si="174"/>
        <v>57.663286073848596</v>
      </c>
      <c r="W160" s="4">
        <f t="shared" si="174"/>
        <v>56.607562973644285</v>
      </c>
      <c r="X160" s="4">
        <f t="shared" si="174"/>
        <v>55.715524781988087</v>
      </c>
      <c r="Y160" s="4">
        <f t="shared" si="174"/>
        <v>56.129717086425451</v>
      </c>
      <c r="Z160" s="4">
        <f t="shared" si="174"/>
        <v>55.768313043365005</v>
      </c>
      <c r="AA160" s="4">
        <f t="shared" si="174"/>
        <v>55.749887375972875</v>
      </c>
      <c r="AB160" s="4">
        <f t="shared" si="174"/>
        <v>58.076029559224139</v>
      </c>
      <c r="AC160" s="4">
        <f t="shared" si="174"/>
        <v>56.970613065863034</v>
      </c>
      <c r="AD160" s="4">
        <f t="shared" si="174"/>
        <v>60.4213444554481</v>
      </c>
      <c r="AE160" s="4">
        <f t="shared" si="174"/>
        <v>64.381650148900476</v>
      </c>
      <c r="AF160" s="4">
        <f t="shared" si="174"/>
        <v>73.962560267724498</v>
      </c>
      <c r="AG160" s="4">
        <f t="shared" si="174"/>
        <v>86.658814262189708</v>
      </c>
      <c r="AI160" s="4">
        <f t="shared" si="175"/>
        <v>0.29329861066135265</v>
      </c>
      <c r="AJ160" s="4">
        <f t="shared" si="175"/>
        <v>-0.22462418970658149</v>
      </c>
      <c r="AK160" s="4">
        <f t="shared" si="175"/>
        <v>1.1955863573533065E-2</v>
      </c>
      <c r="AL160" s="4">
        <f t="shared" si="175"/>
        <v>-0.58228607384859288</v>
      </c>
      <c r="AM160" s="4">
        <f t="shared" si="175"/>
        <v>-5.956297364428309E-2</v>
      </c>
      <c r="AN160" s="4">
        <f t="shared" si="175"/>
        <v>-0.97352478198808967</v>
      </c>
      <c r="AO160" s="4">
        <f t="shared" si="175"/>
        <v>-0.64571708642544934</v>
      </c>
      <c r="AP160" s="4">
        <f t="shared" si="175"/>
        <v>-0.80031304336500142</v>
      </c>
      <c r="AQ160" s="4">
        <f t="shared" si="175"/>
        <v>-0.52788737597287394</v>
      </c>
      <c r="AR160" s="4">
        <f t="shared" si="175"/>
        <v>-0.44102955922414111</v>
      </c>
      <c r="AS160" s="4">
        <f t="shared" si="175"/>
        <v>-1.1966130658630334</v>
      </c>
      <c r="AT160" s="4">
        <f t="shared" si="175"/>
        <v>-0.16334445544809739</v>
      </c>
      <c r="AU160" s="4">
        <f t="shared" si="175"/>
        <v>0.52134985109952936</v>
      </c>
      <c r="AV160" s="4">
        <f t="shared" si="175"/>
        <v>-1.720560267724494</v>
      </c>
      <c r="AW160" s="4">
        <f t="shared" si="175"/>
        <v>1.2601857378102892</v>
      </c>
      <c r="AY160" s="2">
        <f t="shared" si="167"/>
        <v>64.211598680597604</v>
      </c>
      <c r="AZ160" s="2">
        <f t="shared" si="167"/>
        <v>60.37459904543622</v>
      </c>
      <c r="BA160" s="2">
        <f t="shared" si="167"/>
        <v>59.259110064827027</v>
      </c>
      <c r="BB160" s="2">
        <f t="shared" si="167"/>
        <v>57.547320137071594</v>
      </c>
      <c r="BC160" s="2">
        <f t="shared" si="167"/>
        <v>56.442021797266925</v>
      </c>
      <c r="BD160" s="2">
        <f t="shared" si="167"/>
        <v>55.703741780617342</v>
      </c>
      <c r="BE160" s="2">
        <f t="shared" si="167"/>
        <v>56.123445160197363</v>
      </c>
      <c r="BF160" s="2">
        <f t="shared" si="167"/>
        <v>55.767630313914282</v>
      </c>
      <c r="BG160" s="2">
        <f t="shared" si="167"/>
        <v>55.749316509625167</v>
      </c>
      <c r="BH160" s="2">
        <f t="shared" si="167"/>
        <v>58.07483426143213</v>
      </c>
      <c r="BI160" s="2">
        <f t="shared" si="167"/>
        <v>56.969258330107856</v>
      </c>
      <c r="BJ160" s="2">
        <f t="shared" si="167"/>
        <v>60.214007677672718</v>
      </c>
      <c r="BK160" s="2">
        <f t="shared" si="167"/>
        <v>64.107816075520347</v>
      </c>
      <c r="BL160" s="2">
        <f t="shared" si="167"/>
        <v>66.040432481935412</v>
      </c>
      <c r="BM160" s="2">
        <f t="shared" si="167"/>
        <v>65.58622496304514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>
        <f t="shared" si="168"/>
        <v>55.484000000000002</v>
      </c>
      <c r="CL160" s="2">
        <f t="shared" si="168"/>
        <v>54.968000000000004</v>
      </c>
      <c r="CM160" s="2">
        <f t="shared" si="168"/>
        <v>55.222000000000001</v>
      </c>
      <c r="CN160" s="2">
        <f t="shared" si="168"/>
        <v>57.634999999999998</v>
      </c>
      <c r="CO160" s="2">
        <f t="shared" si="168"/>
        <v>55.774000000000001</v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>
        <f t="shared" si="203"/>
        <v>55.484000000000002</v>
      </c>
      <c r="DB160" s="2">
        <f t="shared" si="204"/>
        <v>54.968000000000004</v>
      </c>
      <c r="DC160" s="2">
        <f t="shared" si="205"/>
        <v>55.222000000000001</v>
      </c>
      <c r="DD160" s="2">
        <f t="shared" si="206"/>
        <v>57.634999999999998</v>
      </c>
      <c r="DE160" s="2">
        <f t="shared" si="207"/>
        <v>55.774000000000001</v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91.026160676532783</v>
      </c>
      <c r="DL160" s="2">
        <f t="shared" si="176"/>
        <v>94.588800966475404</v>
      </c>
      <c r="DM160" s="2">
        <f t="shared" si="176"/>
        <v>111.06612286956756</v>
      </c>
      <c r="DN160" s="2">
        <f t="shared" si="176"/>
        <v>97.256113977485938</v>
      </c>
      <c r="DO160" s="2">
        <f t="shared" si="176"/>
        <v>99.515110131332108</v>
      </c>
      <c r="DP160" s="2">
        <f t="shared" si="176"/>
        <v>101.2199369734107</v>
      </c>
      <c r="DQ160" s="2">
        <f t="shared" si="176"/>
        <v>93.433588731444019</v>
      </c>
      <c r="DR160" s="2">
        <f t="shared" si="176"/>
        <v>77.187317686107164</v>
      </c>
      <c r="DS160" s="2">
        <f t="shared" si="176"/>
        <v>83.39802560455189</v>
      </c>
      <c r="DT160" s="2">
        <f t="shared" si="176"/>
        <v>78.178680891417741</v>
      </c>
      <c r="DU160" s="2">
        <f t="shared" si="176"/>
        <v>107.37742444468759</v>
      </c>
      <c r="DV160" s="2">
        <f t="shared" si="176"/>
        <v>120.99422398511871</v>
      </c>
      <c r="DW160" s="2">
        <f t="shared" si="176"/>
        <v>117.94400656660414</v>
      </c>
      <c r="DX160" s="2">
        <f t="shared" si="176"/>
        <v>124.06519116259113</v>
      </c>
      <c r="DY160" s="2">
        <f t="shared" si="176"/>
        <v>108.62162972085386</v>
      </c>
      <c r="EA160" s="2">
        <f t="shared" ref="EA160:EJ185" si="213">CE$228*$B160+CE$229</f>
        <v>64.269503152765836</v>
      </c>
      <c r="EB160" s="2">
        <f t="shared" si="213"/>
        <v>60.314804522022236</v>
      </c>
      <c r="EC160" s="2">
        <f t="shared" si="213"/>
        <v>59.229203740401289</v>
      </c>
      <c r="ED160" s="2">
        <f t="shared" si="213"/>
        <v>57.474521283130485</v>
      </c>
      <c r="EE160" s="2">
        <f t="shared" si="213"/>
        <v>56.396113662349769</v>
      </c>
      <c r="EF160" s="2">
        <f t="shared" si="213"/>
        <v>55.658091927492983</v>
      </c>
      <c r="EG160" s="2">
        <f t="shared" si="213"/>
        <v>56.084185036516708</v>
      </c>
      <c r="EH160" s="2">
        <f t="shared" si="213"/>
        <v>55.713643959881942</v>
      </c>
      <c r="EI160" s="2">
        <f t="shared" si="213"/>
        <v>55.590787297487978</v>
      </c>
      <c r="EJ160" s="2">
        <f t="shared" si="213"/>
        <v>58.032397434227676</v>
      </c>
      <c r="EK160" s="2">
        <f t="shared" si="212"/>
        <v>56.956053611220348</v>
      </c>
      <c r="EL160" s="2">
        <f t="shared" si="179"/>
        <v>60.168139483884872</v>
      </c>
      <c r="EM160" s="2">
        <f t="shared" si="179"/>
        <v>64.042837156902294</v>
      </c>
      <c r="EN160" s="2">
        <f t="shared" si="179"/>
        <v>65.931587949576908</v>
      </c>
      <c r="EO160" s="2">
        <f t="shared" si="179"/>
        <v>65.559204320033359</v>
      </c>
      <c r="EQ160" s="2">
        <f t="shared" si="177"/>
        <v>63.4258887227098</v>
      </c>
      <c r="ER160" s="2">
        <f t="shared" si="177"/>
        <v>60.852719461724213</v>
      </c>
      <c r="ES160" s="2">
        <f t="shared" si="177"/>
        <v>59.394566637629822</v>
      </c>
      <c r="ET160" s="2">
        <f t="shared" si="177"/>
        <v>58.195855598367515</v>
      </c>
      <c r="EU160" s="2">
        <f t="shared" si="177"/>
        <v>56.756509079702525</v>
      </c>
      <c r="EV160" s="2">
        <f t="shared" si="177"/>
        <v>55.941235662754245</v>
      </c>
      <c r="EW160" s="2">
        <f t="shared" si="177"/>
        <v>56.318106682904542</v>
      </c>
      <c r="EX160" s="2">
        <f t="shared" si="177"/>
        <v>56.037686976933294</v>
      </c>
      <c r="EY160" s="2">
        <f t="shared" si="177"/>
        <v>56.524421197669049</v>
      </c>
      <c r="EZ160" s="2">
        <f t="shared" si="177"/>
        <v>58.293456369144749</v>
      </c>
      <c r="FA160" s="2">
        <f t="shared" si="177"/>
        <v>56.930313165898021</v>
      </c>
      <c r="FB160" s="2">
        <f t="shared" si="177"/>
        <v>60.428428986004775</v>
      </c>
      <c r="FC160" s="2">
        <f t="shared" si="177"/>
        <v>64.553280678673786</v>
      </c>
      <c r="FD160" s="2">
        <f t="shared" si="177"/>
        <v>66.969585471647392</v>
      </c>
      <c r="FE160" s="2">
        <f t="shared" si="177"/>
        <v>65.65782325287887</v>
      </c>
      <c r="FG160" s="2">
        <f t="shared" si="178"/>
        <v>0.99974976180085695</v>
      </c>
      <c r="FH160" s="2">
        <f t="shared" si="178"/>
        <v>0.9997274014170201</v>
      </c>
      <c r="FI160" s="2">
        <f t="shared" si="178"/>
        <v>0.99971505081189804</v>
      </c>
      <c r="FJ160" s="2">
        <f t="shared" si="178"/>
        <v>0.9996899439081619</v>
      </c>
      <c r="FK160" s="2">
        <f t="shared" si="178"/>
        <v>0.99967533407332565</v>
      </c>
      <c r="FL160" s="2">
        <f t="shared" si="178"/>
        <v>0.99967620205762742</v>
      </c>
      <c r="FM160" s="2">
        <f t="shared" si="178"/>
        <v>0.9996729290802836</v>
      </c>
      <c r="FN160" s="2">
        <f t="shared" si="178"/>
        <v>0.99966013444140756</v>
      </c>
      <c r="FO160" s="2">
        <f t="shared" si="178"/>
        <v>0.999663928981667</v>
      </c>
      <c r="FP160" s="2">
        <f t="shared" si="178"/>
        <v>0.99965909748982118</v>
      </c>
      <c r="FQ160" s="2">
        <f t="shared" si="178"/>
        <v>0.99967470720083318</v>
      </c>
      <c r="FR160" s="2">
        <f t="shared" si="178"/>
        <v>0.99965071085213164</v>
      </c>
      <c r="FS160" s="2">
        <f t="shared" si="178"/>
        <v>0.99971344016780195</v>
      </c>
      <c r="FT160" s="2">
        <f t="shared" si="178"/>
        <v>0.99964235980858374</v>
      </c>
      <c r="FU160" s="2">
        <f t="shared" si="178"/>
        <v>0.99954412956997407</v>
      </c>
      <c r="FW160" s="2">
        <f t="shared" si="169"/>
        <v>7.6575278540193345E-2</v>
      </c>
      <c r="FX160" s="2">
        <f t="shared" si="169"/>
        <v>9.3790814916047904E-2</v>
      </c>
      <c r="FY160" s="2">
        <f t="shared" si="169"/>
        <v>9.1528611676774022E-2</v>
      </c>
      <c r="FZ160" s="2">
        <f t="shared" si="169"/>
        <v>8.3822892528459633E-2</v>
      </c>
      <c r="GA160" s="2">
        <f t="shared" si="169"/>
        <v>8.8538489766791503E-2</v>
      </c>
      <c r="GB160" s="2">
        <f t="shared" si="169"/>
        <v>0.10912133167730385</v>
      </c>
      <c r="GC160" s="2">
        <f t="shared" si="169"/>
        <v>0.11561230130216649</v>
      </c>
      <c r="GD160" s="2">
        <f t="shared" si="169"/>
        <v>0.14408022842520335</v>
      </c>
      <c r="GE160" s="2">
        <f t="shared" si="169"/>
        <v>0.15978854796657277</v>
      </c>
      <c r="GF160" s="2">
        <f t="shared" si="169"/>
        <v>0.13624857779498389</v>
      </c>
      <c r="GG160" s="2">
        <f t="shared" si="169"/>
        <v>0.12420103571277372</v>
      </c>
      <c r="GH160" s="2">
        <f t="shared" si="169"/>
        <v>9.4595834114362079E-2</v>
      </c>
      <c r="GI160" s="2">
        <f t="shared" si="169"/>
        <v>9.7039156035968896E-2</v>
      </c>
      <c r="GJ160" s="2">
        <f t="shared" si="169"/>
        <v>8.4830278979895521E-2</v>
      </c>
      <c r="GK160" s="2">
        <f t="shared" si="169"/>
        <v>7.4932433490504755E-2</v>
      </c>
      <c r="GM160" s="86">
        <f t="shared" si="170"/>
        <v>4.1297083751241837E-109</v>
      </c>
      <c r="GN160" s="86">
        <f t="shared" si="170"/>
        <v>3.9502993018141209E-106</v>
      </c>
      <c r="GO160" s="86">
        <f t="shared" si="170"/>
        <v>3.8465228003193364E-125</v>
      </c>
      <c r="GP160" s="86">
        <f t="shared" si="170"/>
        <v>3.6424455842281791E-145</v>
      </c>
      <c r="GQ160" s="86">
        <f t="shared" si="170"/>
        <v>3.7810407327044038E-149</v>
      </c>
      <c r="GR160" s="86">
        <f t="shared" si="170"/>
        <v>2.0963735417767329E-145</v>
      </c>
      <c r="GS160" s="86">
        <f t="shared" si="170"/>
        <v>7.3461257151994248E-170</v>
      </c>
      <c r="GT160" s="86">
        <f t="shared" si="170"/>
        <v>2.6995860669464587E-194</v>
      </c>
      <c r="GU160" s="86">
        <f t="shared" si="170"/>
        <v>9.9816256085152626E-186</v>
      </c>
      <c r="GV160" s="86">
        <f t="shared" si="170"/>
        <v>7.2586059811293049E-181</v>
      </c>
      <c r="GW160" s="86">
        <f t="shared" si="170"/>
        <v>7.2281655624378964E-166</v>
      </c>
      <c r="GX160" s="86">
        <f t="shared" si="170"/>
        <v>5.2660724328780763E-133</v>
      </c>
      <c r="GY160" s="86">
        <f t="shared" si="170"/>
        <v>6.0775086085243671E-133</v>
      </c>
      <c r="GZ160" s="86">
        <f t="shared" si="170"/>
        <v>6.5479072198265367E-134</v>
      </c>
      <c r="HA160" s="86">
        <f t="shared" si="170"/>
        <v>8.0017749312565375E-198</v>
      </c>
      <c r="HC160" s="86">
        <f t="shared" si="181"/>
        <v>3.4822106348002889E-56</v>
      </c>
      <c r="HD160" s="86">
        <f t="shared" si="181"/>
        <v>5.7994595342286649E-42</v>
      </c>
      <c r="HE160" s="86">
        <f t="shared" si="181"/>
        <v>7.6923944670354319E-69</v>
      </c>
      <c r="HF160" s="86">
        <f t="shared" si="180"/>
        <v>1.3291907101837731E-82</v>
      </c>
      <c r="HG160" s="86">
        <f t="shared" si="180"/>
        <v>1.0518465170600574E-107</v>
      </c>
      <c r="HH160" s="86">
        <f t="shared" si="180"/>
        <v>5.0004574252511287E-103</v>
      </c>
      <c r="HI160" s="86">
        <f t="shared" si="180"/>
        <v>8.6604734590652348E-95</v>
      </c>
      <c r="HJ160" s="86">
        <f t="shared" si="180"/>
        <v>1.3559980019858798E-149</v>
      </c>
      <c r="HK160" s="86">
        <f t="shared" si="180"/>
        <v>4.444173857317177E-153</v>
      </c>
      <c r="HL160" s="86">
        <f t="shared" si="161"/>
        <v>6.9750788856422741E-126</v>
      </c>
      <c r="HM160" s="86">
        <f t="shared" si="161"/>
        <v>6.7392302457629072E-111</v>
      </c>
      <c r="HN160" s="86">
        <f t="shared" si="161"/>
        <v>2.3857936744079769E-97</v>
      </c>
      <c r="HO160" s="86">
        <f t="shared" si="161"/>
        <v>9.737255366826746E-76</v>
      </c>
      <c r="HP160" s="86">
        <f t="shared" si="161"/>
        <v>2.1680394237959382E-77</v>
      </c>
      <c r="HQ160" s="86">
        <f t="shared" si="161"/>
        <v>2.6587426506732286E-127</v>
      </c>
      <c r="HS160" s="86">
        <f t="shared" si="171"/>
        <v>0.26303469011673664</v>
      </c>
      <c r="HT160" s="86">
        <f t="shared" si="171"/>
        <v>4.9511875041704109E-2</v>
      </c>
      <c r="HU160" s="86">
        <f t="shared" si="171"/>
        <v>7.5949954023466063E-2</v>
      </c>
      <c r="HV160" s="86">
        <f t="shared" si="171"/>
        <v>5.4034390996114193E-2</v>
      </c>
      <c r="HW160" s="86">
        <f t="shared" si="171"/>
        <v>6.1376998643987858E-2</v>
      </c>
      <c r="HX160" s="86">
        <f t="shared" si="171"/>
        <v>1.0623236623270204E-2</v>
      </c>
      <c r="HY160" s="86">
        <f t="shared" si="171"/>
        <v>5.8779701629770604E-3</v>
      </c>
      <c r="HZ160" s="86">
        <f t="shared" si="171"/>
        <v>1.3003211175680427E-3</v>
      </c>
      <c r="IA160" s="86">
        <f t="shared" si="171"/>
        <v>4.3330700709652851E-4</v>
      </c>
      <c r="IB160" s="86">
        <f t="shared" si="171"/>
        <v>1.6096353664271916E-3</v>
      </c>
      <c r="IC160" s="86">
        <f t="shared" si="171"/>
        <v>1.5856022247969412E-3</v>
      </c>
      <c r="ID160" s="86">
        <f t="shared" si="171"/>
        <v>4.1820235128783301E-2</v>
      </c>
      <c r="IE160" s="86">
        <f t="shared" si="171"/>
        <v>4.6888228099105651E-2</v>
      </c>
      <c r="IF160" s="86">
        <f t="shared" si="171"/>
        <v>0.22436758361322337</v>
      </c>
      <c r="IG160" s="86">
        <f t="shared" si="171"/>
        <v>0.27357485829394423</v>
      </c>
      <c r="II160" s="86">
        <f t="shared" si="172"/>
        <v>6.2678547588374588E-8</v>
      </c>
      <c r="IJ160" s="86">
        <f t="shared" si="172"/>
        <v>3.561704251464108E-9</v>
      </c>
      <c r="IK160" s="86">
        <f t="shared" si="172"/>
        <v>4.8868323394174786E-9</v>
      </c>
      <c r="IL160" s="86">
        <f t="shared" si="172"/>
        <v>1.3877911999185594E-10</v>
      </c>
      <c r="IM160" s="86">
        <f t="shared" si="172"/>
        <v>1.2276399613122697E-9</v>
      </c>
      <c r="IN160" s="86">
        <f t="shared" si="172"/>
        <v>2.9253226636092254E-9</v>
      </c>
      <c r="IO160" s="86">
        <f t="shared" si="172"/>
        <v>1.079829455140346E-8</v>
      </c>
      <c r="IP160" s="86">
        <f t="shared" si="172"/>
        <v>6.1055675791660143E-7</v>
      </c>
      <c r="IQ160" s="86">
        <f t="shared" si="172"/>
        <v>5.2746696179613323E-6</v>
      </c>
      <c r="IR160" s="86">
        <f t="shared" si="172"/>
        <v>3.6874872487392655E-7</v>
      </c>
      <c r="IS160" s="86">
        <f t="shared" si="172"/>
        <v>2.9749540623922012E-9</v>
      </c>
      <c r="IT160" s="86">
        <f t="shared" si="172"/>
        <v>3.5018487546868503E-9</v>
      </c>
      <c r="IU160" s="86">
        <f t="shared" si="172"/>
        <v>9.3138049778828785E-9</v>
      </c>
      <c r="IV160" s="86">
        <f t="shared" si="172"/>
        <v>1.1722571662887414E-13</v>
      </c>
      <c r="IW160" s="86">
        <f t="shared" si="172"/>
        <v>1.6130458159766193E-11</v>
      </c>
      <c r="IY160" s="86">
        <f t="shared" si="173"/>
        <v>0.26303475279528421</v>
      </c>
      <c r="IZ160" s="86">
        <f t="shared" si="173"/>
        <v>4.951187860340836E-2</v>
      </c>
      <c r="JA160" s="86">
        <f t="shared" si="173"/>
        <v>7.5949958910298404E-2</v>
      </c>
      <c r="JB160" s="86">
        <f t="shared" si="173"/>
        <v>5.4034391134893313E-2</v>
      </c>
      <c r="JC160" s="86">
        <f t="shared" si="173"/>
        <v>6.137699987162782E-2</v>
      </c>
      <c r="JD160" s="86">
        <f t="shared" si="173"/>
        <v>1.0623239548592867E-2</v>
      </c>
      <c r="JE160" s="86">
        <f t="shared" si="173"/>
        <v>5.8779809612716115E-3</v>
      </c>
      <c r="JF160" s="86">
        <f t="shared" si="173"/>
        <v>1.3009316743259592E-3</v>
      </c>
      <c r="JG160" s="86">
        <f t="shared" si="173"/>
        <v>4.3858167671448985E-4</v>
      </c>
      <c r="JH160" s="86">
        <f t="shared" si="173"/>
        <v>1.6100041151520656E-3</v>
      </c>
      <c r="JI160" s="86">
        <f t="shared" si="173"/>
        <v>1.5856051997510036E-3</v>
      </c>
      <c r="JJ160" s="86">
        <f t="shared" si="173"/>
        <v>4.1820238630632056E-2</v>
      </c>
      <c r="JK160" s="86">
        <f t="shared" si="173"/>
        <v>4.6888237412910629E-2</v>
      </c>
      <c r="JL160" s="86">
        <f t="shared" si="173"/>
        <v>0.22436758361334061</v>
      </c>
      <c r="JM160" s="86">
        <f t="shared" si="173"/>
        <v>0.27357485831007472</v>
      </c>
    </row>
    <row r="161" spans="2:273" x14ac:dyDescent="0.25">
      <c r="B161" s="2">
        <v>134</v>
      </c>
      <c r="C161" s="37">
        <v>65.918999999999997</v>
      </c>
      <c r="D161" s="37">
        <v>59.838999999999999</v>
      </c>
      <c r="E161" s="37">
        <v>59.145000000000003</v>
      </c>
      <c r="F161" s="37">
        <v>57.113</v>
      </c>
      <c r="G161" s="37">
        <v>55.418999999999997</v>
      </c>
      <c r="H161" s="37">
        <v>55.21</v>
      </c>
      <c r="I161" s="37">
        <v>55.064999999999998</v>
      </c>
      <c r="J161" s="37">
        <v>54.21</v>
      </c>
      <c r="K161" s="37">
        <v>54.396999999999998</v>
      </c>
      <c r="L161" s="37">
        <v>57.444000000000003</v>
      </c>
      <c r="M161" s="37">
        <v>56.515999999999998</v>
      </c>
      <c r="N161" s="37">
        <v>58.548000000000002</v>
      </c>
      <c r="O161" s="37">
        <v>62.951999999999998</v>
      </c>
      <c r="P161" s="37">
        <v>67.870999999999995</v>
      </c>
      <c r="Q161" s="37">
        <v>75.613</v>
      </c>
      <c r="S161" s="4">
        <f t="shared" si="174"/>
        <v>64.491272150565777</v>
      </c>
      <c r="T161" s="4">
        <f t="shared" si="174"/>
        <v>60.249488830550092</v>
      </c>
      <c r="U161" s="4">
        <f t="shared" si="174"/>
        <v>59.186235025572039</v>
      </c>
      <c r="V161" s="4">
        <f t="shared" si="174"/>
        <v>57.405722738037007</v>
      </c>
      <c r="W161" s="4">
        <f t="shared" si="174"/>
        <v>56.346155446269421</v>
      </c>
      <c r="X161" s="4">
        <f t="shared" si="174"/>
        <v>55.544626266667713</v>
      </c>
      <c r="Y161" s="4">
        <f t="shared" si="174"/>
        <v>55.960162522288755</v>
      </c>
      <c r="Z161" s="4">
        <f t="shared" si="174"/>
        <v>55.584691168887936</v>
      </c>
      <c r="AA161" s="4">
        <f t="shared" si="174"/>
        <v>55.529749849768095</v>
      </c>
      <c r="AB161" s="4">
        <f t="shared" si="174"/>
        <v>57.851893891905817</v>
      </c>
      <c r="AC161" s="4">
        <f t="shared" si="174"/>
        <v>56.822389722411707</v>
      </c>
      <c r="AD161" s="4">
        <f t="shared" si="174"/>
        <v>60.128232523863808</v>
      </c>
      <c r="AE161" s="4">
        <f t="shared" si="174"/>
        <v>64.080112317883703</v>
      </c>
      <c r="AF161" s="4">
        <f t="shared" si="174"/>
        <v>70.063440217871971</v>
      </c>
      <c r="AG161" s="4">
        <f t="shared" si="174"/>
        <v>77.341653303603536</v>
      </c>
      <c r="AI161" s="4">
        <f t="shared" si="175"/>
        <v>1.4277278494342198</v>
      </c>
      <c r="AJ161" s="4">
        <f t="shared" si="175"/>
        <v>-0.41048883055009355</v>
      </c>
      <c r="AK161" s="4">
        <f t="shared" si="175"/>
        <v>-4.1235025572035511E-2</v>
      </c>
      <c r="AL161" s="4">
        <f t="shared" si="175"/>
        <v>-0.29272273803700699</v>
      </c>
      <c r="AM161" s="4">
        <f t="shared" si="175"/>
        <v>-0.92715544626942403</v>
      </c>
      <c r="AN161" s="4">
        <f t="shared" si="175"/>
        <v>-0.334626266667712</v>
      </c>
      <c r="AO161" s="4">
        <f t="shared" si="175"/>
        <v>-0.89516252228875715</v>
      </c>
      <c r="AP161" s="4">
        <f t="shared" si="175"/>
        <v>-1.3746911688879351</v>
      </c>
      <c r="AQ161" s="4">
        <f t="shared" si="175"/>
        <v>-1.1327498497680963</v>
      </c>
      <c r="AR161" s="4">
        <f t="shared" si="175"/>
        <v>-0.4078938919058146</v>
      </c>
      <c r="AS161" s="4">
        <f t="shared" si="175"/>
        <v>-0.30638972241170848</v>
      </c>
      <c r="AT161" s="4">
        <f t="shared" si="175"/>
        <v>-1.5802325238638062</v>
      </c>
      <c r="AU161" s="4">
        <f t="shared" si="175"/>
        <v>-1.1281123178837049</v>
      </c>
      <c r="AV161" s="4">
        <f t="shared" si="175"/>
        <v>-2.192440217871976</v>
      </c>
      <c r="AW161" s="4">
        <f t="shared" si="175"/>
        <v>-1.7286533036035365</v>
      </c>
      <c r="AY161" s="2">
        <f t="shared" ref="AY161:BM177" si="214">IF(OR($B161 &lt; C$230, $B161 &gt; C$233), #N/A, ((1-FG161)*DK161) + (FG161 - FW161)*EA161 + (FW161*EQ161))</f>
        <v>64.17848005360807</v>
      </c>
      <c r="AZ161" s="2">
        <f t="shared" si="214"/>
        <v>60.240454091765919</v>
      </c>
      <c r="BA161" s="2">
        <f t="shared" si="214"/>
        <v>59.136930175223753</v>
      </c>
      <c r="BB161" s="2">
        <f t="shared" si="214"/>
        <v>57.367643124132798</v>
      </c>
      <c r="BC161" s="2">
        <f t="shared" si="214"/>
        <v>56.288417854037505</v>
      </c>
      <c r="BD161" s="2">
        <f t="shared" si="214"/>
        <v>55.541977380555004</v>
      </c>
      <c r="BE161" s="2">
        <f t="shared" si="214"/>
        <v>55.958870522288919</v>
      </c>
      <c r="BF161" s="2">
        <f t="shared" si="214"/>
        <v>55.58444921079284</v>
      </c>
      <c r="BG161" s="2">
        <f t="shared" si="214"/>
        <v>55.528474045942488</v>
      </c>
      <c r="BH161" s="2">
        <f t="shared" si="214"/>
        <v>57.851572885049876</v>
      </c>
      <c r="BI161" s="2">
        <f t="shared" si="214"/>
        <v>56.822192019980562</v>
      </c>
      <c r="BJ161" s="2">
        <f t="shared" si="214"/>
        <v>60.061556854034869</v>
      </c>
      <c r="BK161" s="2">
        <f t="shared" si="214"/>
        <v>63.988399665341078</v>
      </c>
      <c r="BL161" s="2">
        <f t="shared" si="214"/>
        <v>65.886760269875737</v>
      </c>
      <c r="BM161" s="2">
        <f t="shared" si="214"/>
        <v>65.505647500760858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>
        <f t="shared" si="215"/>
        <v>55.21</v>
      </c>
      <c r="CK161" s="2">
        <f t="shared" si="215"/>
        <v>55.064999999999998</v>
      </c>
      <c r="CL161" s="2">
        <f t="shared" si="215"/>
        <v>54.21</v>
      </c>
      <c r="CM161" s="2">
        <f t="shared" si="215"/>
        <v>54.396999999999998</v>
      </c>
      <c r="CN161" s="2">
        <f t="shared" si="215"/>
        <v>57.444000000000003</v>
      </c>
      <c r="CO161" s="2">
        <f t="shared" si="215"/>
        <v>56.515999999999998</v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>
        <f t="shared" si="202"/>
        <v>55.21</v>
      </c>
      <c r="DA161" s="2">
        <f t="shared" si="203"/>
        <v>55.064999999999998</v>
      </c>
      <c r="DB161" s="2">
        <f t="shared" si="204"/>
        <v>54.21</v>
      </c>
      <c r="DC161" s="2">
        <f t="shared" si="205"/>
        <v>54.396999999999998</v>
      </c>
      <c r="DD161" s="2">
        <f t="shared" si="206"/>
        <v>57.444000000000003</v>
      </c>
      <c r="DE161" s="2">
        <f t="shared" si="207"/>
        <v>56.515999999999998</v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91.144554968287551</v>
      </c>
      <c r="DL161" s="2">
        <f t="shared" si="176"/>
        <v>94.732359408033844</v>
      </c>
      <c r="DM161" s="2">
        <f t="shared" si="176"/>
        <v>111.36301129027902</v>
      </c>
      <c r="DN161" s="2">
        <f t="shared" si="176"/>
        <v>97.439450281425906</v>
      </c>
      <c r="DO161" s="2">
        <f t="shared" si="176"/>
        <v>99.703821388367743</v>
      </c>
      <c r="DP161" s="2">
        <f t="shared" si="176"/>
        <v>101.41860280118178</v>
      </c>
      <c r="DQ161" s="2">
        <f t="shared" si="176"/>
        <v>93.538253711201108</v>
      </c>
      <c r="DR161" s="2">
        <f t="shared" si="176"/>
        <v>77.146352299668095</v>
      </c>
      <c r="DS161" s="2">
        <f t="shared" si="176"/>
        <v>83.383434566145056</v>
      </c>
      <c r="DT161" s="2">
        <f t="shared" si="176"/>
        <v>78.090163347558104</v>
      </c>
      <c r="DU161" s="2">
        <f t="shared" si="176"/>
        <v>107.57347587263375</v>
      </c>
      <c r="DV161" s="2">
        <f t="shared" si="176"/>
        <v>121.32288587372798</v>
      </c>
      <c r="DW161" s="2">
        <f t="shared" si="176"/>
        <v>118.2587036585366</v>
      </c>
      <c r="DX161" s="2">
        <f t="shared" si="176"/>
        <v>124.4405986271986</v>
      </c>
      <c r="DY161" s="2">
        <f t="shared" si="176"/>
        <v>108.9298076081007</v>
      </c>
      <c r="EA161" s="2">
        <f t="shared" si="213"/>
        <v>64.246646707835012</v>
      </c>
      <c r="EB161" s="2">
        <f t="shared" si="213"/>
        <v>60.173957782400279</v>
      </c>
      <c r="EC161" s="2">
        <f t="shared" si="213"/>
        <v>59.10600842209562</v>
      </c>
      <c r="ED161" s="2">
        <f t="shared" si="213"/>
        <v>57.287094312364928</v>
      </c>
      <c r="EE161" s="2">
        <f t="shared" si="213"/>
        <v>56.239094154707722</v>
      </c>
      <c r="EF161" s="2">
        <f t="shared" si="213"/>
        <v>55.49327202138555</v>
      </c>
      <c r="EG161" s="2">
        <f t="shared" si="213"/>
        <v>55.916856051736644</v>
      </c>
      <c r="EH161" s="2">
        <f t="shared" si="213"/>
        <v>55.525101508290973</v>
      </c>
      <c r="EI161" s="2">
        <f t="shared" si="213"/>
        <v>55.352486128675828</v>
      </c>
      <c r="EJ161" s="2">
        <f t="shared" si="213"/>
        <v>57.805050924719993</v>
      </c>
      <c r="EK161" s="2">
        <f t="shared" si="212"/>
        <v>56.810558834031667</v>
      </c>
      <c r="EL161" s="2">
        <f t="shared" si="179"/>
        <v>60.014168742006142</v>
      </c>
      <c r="EM161" s="2">
        <f t="shared" si="179"/>
        <v>63.917307001472118</v>
      </c>
      <c r="EN161" s="2">
        <f t="shared" si="179"/>
        <v>65.767223479685995</v>
      </c>
      <c r="EO161" s="2">
        <f t="shared" si="179"/>
        <v>65.479315899181856</v>
      </c>
      <c r="EQ161" s="2">
        <f t="shared" si="177"/>
        <v>63.355131686535486</v>
      </c>
      <c r="ER161" s="2">
        <f t="shared" si="177"/>
        <v>60.742108702460413</v>
      </c>
      <c r="ES161" s="2">
        <f t="shared" si="177"/>
        <v>59.280324036656758</v>
      </c>
      <c r="ET161" s="2">
        <f t="shared" si="177"/>
        <v>58.046032836525264</v>
      </c>
      <c r="EU161" s="2">
        <f t="shared" si="177"/>
        <v>56.61779898286936</v>
      </c>
      <c r="EV161" s="2">
        <f t="shared" si="177"/>
        <v>55.790080360659196</v>
      </c>
      <c r="EW161" s="2">
        <f t="shared" si="177"/>
        <v>56.162468776571615</v>
      </c>
      <c r="EX161" s="2">
        <f t="shared" si="177"/>
        <v>55.862975185464549</v>
      </c>
      <c r="EY161" s="2">
        <f t="shared" si="177"/>
        <v>56.322647338731571</v>
      </c>
      <c r="EZ161" s="2">
        <f t="shared" si="177"/>
        <v>58.077777602725611</v>
      </c>
      <c r="FA161" s="2">
        <f t="shared" si="177"/>
        <v>56.785091958391348</v>
      </c>
      <c r="FB161" s="2">
        <f t="shared" si="177"/>
        <v>60.285195602809523</v>
      </c>
      <c r="FC161" s="2">
        <f t="shared" si="177"/>
        <v>64.456990483708637</v>
      </c>
      <c r="FD161" s="2">
        <f t="shared" si="177"/>
        <v>66.85544332937792</v>
      </c>
      <c r="FE161" s="2">
        <f t="shared" si="177"/>
        <v>65.580649040748682</v>
      </c>
      <c r="FG161" s="2">
        <f t="shared" si="178"/>
        <v>0.99977177502484627</v>
      </c>
      <c r="FH161" s="2">
        <f t="shared" si="178"/>
        <v>0.99975138117422757</v>
      </c>
      <c r="FI161" s="2">
        <f t="shared" si="178"/>
        <v>0.99974011673587782</v>
      </c>
      <c r="FJ161" s="2">
        <f t="shared" si="178"/>
        <v>0.9997172177686906</v>
      </c>
      <c r="FK161" s="2">
        <f t="shared" si="178"/>
        <v>0.99970389269678173</v>
      </c>
      <c r="FL161" s="2">
        <f t="shared" si="178"/>
        <v>0.99970468435304283</v>
      </c>
      <c r="FM161" s="2">
        <f t="shared" si="178"/>
        <v>0.99970169919127227</v>
      </c>
      <c r="FN161" s="2">
        <f t="shared" si="178"/>
        <v>0.99969002965713638</v>
      </c>
      <c r="FO161" s="2">
        <f t="shared" si="178"/>
        <v>0.99969349052481582</v>
      </c>
      <c r="FP161" s="2">
        <f t="shared" si="178"/>
        <v>0.99968908388939892</v>
      </c>
      <c r="FQ161" s="2">
        <f t="shared" si="178"/>
        <v>0.99970332094957637</v>
      </c>
      <c r="FR161" s="2">
        <f t="shared" si="178"/>
        <v>0.99968143472039805</v>
      </c>
      <c r="FS161" s="2">
        <f t="shared" si="178"/>
        <v>0.99973864773713383</v>
      </c>
      <c r="FT161" s="2">
        <f t="shared" si="178"/>
        <v>0.99967381800439392</v>
      </c>
      <c r="FU161" s="2">
        <f t="shared" si="178"/>
        <v>0.9995842245490324</v>
      </c>
      <c r="FW161" s="2">
        <f t="shared" ref="FW161:GK177" si="216">POWER(10,($B161-C$232)/C$229)/(1+POWER(10,($B161-C$232)/C$229))</f>
        <v>8.3347365884047106E-2</v>
      </c>
      <c r="FX161" s="2">
        <f t="shared" si="216"/>
        <v>0.10191735697053496</v>
      </c>
      <c r="FY161" s="2">
        <f t="shared" si="216"/>
        <v>9.9480661518267538E-2</v>
      </c>
      <c r="FZ161" s="2">
        <f t="shared" si="216"/>
        <v>9.1172653320178584E-2</v>
      </c>
      <c r="GA161" s="2">
        <f t="shared" si="216"/>
        <v>9.6258282051656416E-2</v>
      </c>
      <c r="GB161" s="2">
        <f t="shared" si="216"/>
        <v>0.11840263816202239</v>
      </c>
      <c r="GC161" s="2">
        <f t="shared" si="216"/>
        <v>0.12536800455140415</v>
      </c>
      <c r="GD161" s="2">
        <f t="shared" si="216"/>
        <v>0.15581490816721111</v>
      </c>
      <c r="GE161" s="2">
        <f t="shared" si="216"/>
        <v>0.17254469075563619</v>
      </c>
      <c r="GF161" s="2">
        <f t="shared" si="216"/>
        <v>0.14745529247945813</v>
      </c>
      <c r="GG161" s="2">
        <f t="shared" si="216"/>
        <v>0.13457120234322711</v>
      </c>
      <c r="GH161" s="2">
        <f t="shared" si="216"/>
        <v>0.10278421604063401</v>
      </c>
      <c r="GI161" s="2">
        <f t="shared" si="216"/>
        <v>0.10541441188744016</v>
      </c>
      <c r="GJ161" s="2">
        <f t="shared" si="216"/>
        <v>9.2259474612243028E-2</v>
      </c>
      <c r="GK161" s="2">
        <f t="shared" si="216"/>
        <v>8.1572066810095101E-2</v>
      </c>
      <c r="GM161" s="86">
        <f t="shared" ref="GM161:HA177" si="217" xml:space="preserve"> _xlfn.NORM.DIST($B161, C$7, ABS(C$11), TRUE) * _xlfn.NORM.DIST(($B161 - C$7)*C$15, 0, ABS(C$11), TRUE) * 2</f>
        <v>2.6727571168392147E-112</v>
      </c>
      <c r="GN161" s="86">
        <f t="shared" si="217"/>
        <v>3.6486446917165741E-109</v>
      </c>
      <c r="GO161" s="86">
        <f t="shared" si="217"/>
        <v>1.019325628395382E-128</v>
      </c>
      <c r="GP161" s="86">
        <f t="shared" si="217"/>
        <v>2.4349181950020066E-149</v>
      </c>
      <c r="GQ161" s="86">
        <f t="shared" si="217"/>
        <v>1.8886993271553375E-153</v>
      </c>
      <c r="GR161" s="86">
        <f t="shared" si="217"/>
        <v>1.5175913660105696E-149</v>
      </c>
      <c r="GS161" s="86">
        <f t="shared" si="217"/>
        <v>9.9906352872824831E-175</v>
      </c>
      <c r="GT161" s="86">
        <f t="shared" si="217"/>
        <v>7.5862646572181708E-200</v>
      </c>
      <c r="GU161" s="86">
        <f t="shared" si="217"/>
        <v>4.7821717690787526E-191</v>
      </c>
      <c r="GV161" s="86">
        <f t="shared" si="217"/>
        <v>4.5789670502685672E-186</v>
      </c>
      <c r="GW161" s="86">
        <f t="shared" si="217"/>
        <v>1.3167487598111118E-170</v>
      </c>
      <c r="GX161" s="86">
        <f t="shared" si="217"/>
        <v>7.7623198901404228E-137</v>
      </c>
      <c r="GY161" s="86">
        <f t="shared" si="217"/>
        <v>1.0040789280658483E-136</v>
      </c>
      <c r="GZ161" s="86">
        <f t="shared" si="217"/>
        <v>9.731123303454728E-138</v>
      </c>
      <c r="HA161" s="86">
        <f t="shared" si="217"/>
        <v>2.0823362239415963E-203</v>
      </c>
      <c r="HC161" s="86">
        <f t="shared" si="181"/>
        <v>1.0302769930661056E-58</v>
      </c>
      <c r="HD161" s="86">
        <f t="shared" si="181"/>
        <v>9.3670677405446692E-44</v>
      </c>
      <c r="HE161" s="86">
        <f t="shared" si="181"/>
        <v>8.3793066565181605E-72</v>
      </c>
      <c r="HF161" s="86">
        <f t="shared" si="180"/>
        <v>3.5726826424657524E-86</v>
      </c>
      <c r="HG161" s="86">
        <f t="shared" si="180"/>
        <v>2.212474769024779E-112</v>
      </c>
      <c r="HH161" s="86">
        <f t="shared" si="180"/>
        <v>2.450254461608137E-107</v>
      </c>
      <c r="HI161" s="86">
        <f t="shared" si="180"/>
        <v>8.9775308227409615E-99</v>
      </c>
      <c r="HJ161" s="86">
        <f t="shared" si="180"/>
        <v>8.0601057157366843E-156</v>
      </c>
      <c r="HK161" s="86">
        <f t="shared" si="180"/>
        <v>1.8212549135300647E-159</v>
      </c>
      <c r="HL161" s="86">
        <f t="shared" si="161"/>
        <v>3.6482597210041184E-131</v>
      </c>
      <c r="HM161" s="86">
        <f t="shared" si="161"/>
        <v>1.7017149184759772E-115</v>
      </c>
      <c r="HN161" s="86">
        <f t="shared" si="161"/>
        <v>1.525175582663987E-101</v>
      </c>
      <c r="HO161" s="86">
        <f t="shared" si="161"/>
        <v>5.809635907813318E-79</v>
      </c>
      <c r="HP161" s="86">
        <f t="shared" si="161"/>
        <v>9.8029724915927047E-81</v>
      </c>
      <c r="HQ161" s="86">
        <f t="shared" si="161"/>
        <v>1.1553944698942919E-132</v>
      </c>
      <c r="HS161" s="86">
        <f t="shared" ref="HS161:IG177" si="218" xml:space="preserve"> _xlfn.NORM.DIST($B161, C$9, ABS(C$13), TRUE) * _xlfn.NORM.DIST(($B161 - C$9)*C$17, 0, ABS(C$13), TRUE) * 2</f>
        <v>0.18943716987391168</v>
      </c>
      <c r="HT161" s="86">
        <f t="shared" si="218"/>
        <v>2.4389211648145129E-2</v>
      </c>
      <c r="HU161" s="86">
        <f t="shared" si="218"/>
        <v>4.0383958411629457E-2</v>
      </c>
      <c r="HV161" s="86">
        <f t="shared" si="218"/>
        <v>2.6329659136543958E-2</v>
      </c>
      <c r="HW161" s="86">
        <f t="shared" si="218"/>
        <v>3.1136818388697689E-2</v>
      </c>
      <c r="HX161" s="86">
        <f t="shared" si="218"/>
        <v>4.0179842358212346E-3</v>
      </c>
      <c r="HY161" s="86">
        <f t="shared" si="218"/>
        <v>2.0973626382459845E-3</v>
      </c>
      <c r="HZ161" s="86">
        <f t="shared" si="218"/>
        <v>4.0279524013247809E-4</v>
      </c>
      <c r="IA161" s="86">
        <f t="shared" si="218"/>
        <v>1.2536097711707416E-4</v>
      </c>
      <c r="IB161" s="86">
        <f t="shared" si="218"/>
        <v>5.1854282643735245E-4</v>
      </c>
      <c r="IC161" s="86">
        <f t="shared" si="218"/>
        <v>4.512000949423139E-4</v>
      </c>
      <c r="ID161" s="86">
        <f t="shared" si="218"/>
        <v>2.0062664395179161E-2</v>
      </c>
      <c r="IE161" s="86">
        <f t="shared" si="218"/>
        <v>2.3114012967569368E-2</v>
      </c>
      <c r="IF161" s="86">
        <f t="shared" si="218"/>
        <v>0.15275503078982844</v>
      </c>
      <c r="IG161" s="86">
        <f t="shared" si="218"/>
        <v>0.18168991026358883</v>
      </c>
      <c r="II161" s="86">
        <f t="shared" ref="II161:IW177" si="219" xml:space="preserve"> _xlfn.NORM.DIST($B161, C$10, ABS(C$14), TRUE) * _xlfn.NORM.DIST(($B161 - C$10)*C$18, 0, ABS(C$14), TRUE) * 2</f>
        <v>1.8800497089765925E-7</v>
      </c>
      <c r="IJ161" s="86">
        <f t="shared" si="219"/>
        <v>1.4818920984381644E-8</v>
      </c>
      <c r="IK161" s="86">
        <f t="shared" si="219"/>
        <v>1.9522608220009962E-8</v>
      </c>
      <c r="IL161" s="86">
        <f t="shared" si="219"/>
        <v>6.825473391356241E-10</v>
      </c>
      <c r="IM161" s="86">
        <f t="shared" si="219"/>
        <v>5.3291568694518623E-9</v>
      </c>
      <c r="IN161" s="86">
        <f t="shared" si="219"/>
        <v>1.3838954291712978E-8</v>
      </c>
      <c r="IO161" s="86">
        <f t="shared" si="219"/>
        <v>4.7919161282459179E-8</v>
      </c>
      <c r="IP161" s="86">
        <f t="shared" si="219"/>
        <v>2.2449694307311901E-6</v>
      </c>
      <c r="IQ161" s="86">
        <f t="shared" si="219"/>
        <v>1.7012407830434655E-5</v>
      </c>
      <c r="IR161" s="86">
        <f t="shared" si="219"/>
        <v>1.3594995911195394E-6</v>
      </c>
      <c r="IS161" s="86">
        <f t="shared" si="219"/>
        <v>1.5747948604617852E-8</v>
      </c>
      <c r="IT161" s="86">
        <f t="shared" si="219"/>
        <v>1.4674546173604334E-8</v>
      </c>
      <c r="IU161" s="86">
        <f t="shared" si="219"/>
        <v>3.6781689329127544E-8</v>
      </c>
      <c r="IV161" s="86">
        <f t="shared" si="219"/>
        <v>9.8505625993428275E-13</v>
      </c>
      <c r="IW161" s="86">
        <f t="shared" si="219"/>
        <v>8.5566224271556131E-11</v>
      </c>
      <c r="IY161" s="86">
        <f t="shared" ref="IY161:JM177" si="220">GM161+HC161+HS161+II161</f>
        <v>0.18943735787888258</v>
      </c>
      <c r="IZ161" s="86">
        <f t="shared" si="220"/>
        <v>2.4389226467066111E-2</v>
      </c>
      <c r="JA161" s="86">
        <f t="shared" si="220"/>
        <v>4.0383977934237675E-2</v>
      </c>
      <c r="JB161" s="86">
        <f t="shared" si="220"/>
        <v>2.6329659819091297E-2</v>
      </c>
      <c r="JC161" s="86">
        <f t="shared" si="220"/>
        <v>3.1136823717854558E-2</v>
      </c>
      <c r="JD161" s="86">
        <f t="shared" si="220"/>
        <v>4.0179980747755261E-3</v>
      </c>
      <c r="JE161" s="86">
        <f t="shared" si="220"/>
        <v>2.0974105574072671E-3</v>
      </c>
      <c r="JF161" s="86">
        <f t="shared" si="220"/>
        <v>4.050402095632093E-4</v>
      </c>
      <c r="JG161" s="86">
        <f t="shared" si="220"/>
        <v>1.4237338494750882E-4</v>
      </c>
      <c r="JH161" s="86">
        <f t="shared" si="220"/>
        <v>5.1990232602847194E-4</v>
      </c>
      <c r="JI161" s="86">
        <f t="shared" si="220"/>
        <v>4.512158428909185E-4</v>
      </c>
      <c r="JJ161" s="86">
        <f t="shared" si="220"/>
        <v>2.0062679069725333E-2</v>
      </c>
      <c r="JK161" s="86">
        <f t="shared" si="220"/>
        <v>2.3114049749258698E-2</v>
      </c>
      <c r="JL161" s="86">
        <f t="shared" si="220"/>
        <v>0.15275503079081348</v>
      </c>
      <c r="JM161" s="86">
        <f t="shared" si="220"/>
        <v>0.18168991034915505</v>
      </c>
    </row>
    <row r="162" spans="2:273" x14ac:dyDescent="0.25">
      <c r="B162" s="2">
        <v>135</v>
      </c>
      <c r="C162" s="37">
        <v>64.742000000000004</v>
      </c>
      <c r="D162" s="37">
        <v>60.694000000000003</v>
      </c>
      <c r="E162" s="37">
        <v>59.741999999999997</v>
      </c>
      <c r="F162" s="37">
        <v>57.031999999999996</v>
      </c>
      <c r="G162" s="37">
        <v>55.531999999999996</v>
      </c>
      <c r="H162" s="37">
        <v>54.5</v>
      </c>
      <c r="I162" s="37">
        <v>55.628999999999998</v>
      </c>
      <c r="J162" s="37">
        <v>54.418999999999997</v>
      </c>
      <c r="K162" s="37">
        <v>54.475999999999999</v>
      </c>
      <c r="L162" s="37">
        <v>57.508000000000003</v>
      </c>
      <c r="M162" s="37">
        <v>56.468000000000004</v>
      </c>
      <c r="N162" s="37">
        <v>59.871000000000002</v>
      </c>
      <c r="O162" s="37">
        <v>64.031999999999996</v>
      </c>
      <c r="P162" s="37">
        <v>66.257999999999996</v>
      </c>
      <c r="Q162" s="37">
        <v>68.161000000000001</v>
      </c>
      <c r="S162" s="4">
        <f t="shared" si="174"/>
        <v>64.309211255242303</v>
      </c>
      <c r="T162" s="4">
        <f t="shared" si="174"/>
        <v>60.1098747564576</v>
      </c>
      <c r="U162" s="4">
        <f t="shared" si="174"/>
        <v>59.031331505469659</v>
      </c>
      <c r="V162" s="4">
        <f t="shared" si="174"/>
        <v>57.199908523066647</v>
      </c>
      <c r="W162" s="4">
        <f t="shared" si="174"/>
        <v>56.153052285739776</v>
      </c>
      <c r="X162" s="4">
        <f t="shared" si="174"/>
        <v>55.381282594459805</v>
      </c>
      <c r="Y162" s="4">
        <f t="shared" si="174"/>
        <v>55.795022161380224</v>
      </c>
      <c r="Z162" s="4">
        <f t="shared" si="174"/>
        <v>55.402370876921765</v>
      </c>
      <c r="AA162" s="4">
        <f t="shared" si="174"/>
        <v>55.313019541029995</v>
      </c>
      <c r="AB162" s="4">
        <f t="shared" si="174"/>
        <v>57.629250094838262</v>
      </c>
      <c r="AC162" s="4">
        <f t="shared" si="174"/>
        <v>56.675253685930343</v>
      </c>
      <c r="AD162" s="4">
        <f t="shared" si="174"/>
        <v>59.928337324754168</v>
      </c>
      <c r="AE162" s="4">
        <f t="shared" si="174"/>
        <v>63.896904597814078</v>
      </c>
      <c r="AF162" s="4">
        <f t="shared" si="174"/>
        <v>67.726411550361178</v>
      </c>
      <c r="AG162" s="4">
        <f t="shared" si="174"/>
        <v>71.351119311565924</v>
      </c>
      <c r="AI162" s="4">
        <f t="shared" si="175"/>
        <v>0.43278874475770124</v>
      </c>
      <c r="AJ162" s="4">
        <f t="shared" si="175"/>
        <v>0.58412524354240247</v>
      </c>
      <c r="AK162" s="4">
        <f t="shared" si="175"/>
        <v>0.71066849453033853</v>
      </c>
      <c r="AL162" s="4">
        <f t="shared" si="175"/>
        <v>-0.16790852306665016</v>
      </c>
      <c r="AM162" s="4">
        <f t="shared" si="175"/>
        <v>-0.62105228573977911</v>
      </c>
      <c r="AN162" s="4">
        <f t="shared" si="175"/>
        <v>-0.88128259445980461</v>
      </c>
      <c r="AO162" s="4">
        <f t="shared" si="175"/>
        <v>-0.16602216138022641</v>
      </c>
      <c r="AP162" s="4">
        <f t="shared" si="175"/>
        <v>-0.98337087692176794</v>
      </c>
      <c r="AQ162" s="4">
        <f t="shared" si="175"/>
        <v>-0.83701954102999565</v>
      </c>
      <c r="AR162" s="4">
        <f t="shared" si="175"/>
        <v>-0.12125009483825977</v>
      </c>
      <c r="AS162" s="4">
        <f t="shared" si="175"/>
        <v>-0.20725368593033977</v>
      </c>
      <c r="AT162" s="4">
        <f t="shared" si="175"/>
        <v>-5.7337324754165309E-2</v>
      </c>
      <c r="AU162" s="4">
        <f t="shared" si="175"/>
        <v>0.13509540218591809</v>
      </c>
      <c r="AV162" s="4">
        <f t="shared" si="175"/>
        <v>-1.4684115503611821</v>
      </c>
      <c r="AW162" s="4">
        <f t="shared" si="175"/>
        <v>-3.1901193115659225</v>
      </c>
      <c r="AY162" s="2">
        <f t="shared" si="214"/>
        <v>64.144251401511539</v>
      </c>
      <c r="AZ162" s="2">
        <f t="shared" si="214"/>
        <v>60.107230296507069</v>
      </c>
      <c r="BA162" s="2">
        <f t="shared" si="214"/>
        <v>59.01509929212439</v>
      </c>
      <c r="BB162" s="2">
        <f t="shared" si="214"/>
        <v>57.189053648045928</v>
      </c>
      <c r="BC162" s="2">
        <f t="shared" si="214"/>
        <v>56.13542345018498</v>
      </c>
      <c r="BD162" s="2">
        <f t="shared" si="214"/>
        <v>55.380771646056232</v>
      </c>
      <c r="BE162" s="2">
        <f t="shared" si="214"/>
        <v>55.794783500416528</v>
      </c>
      <c r="BF162" s="2">
        <f t="shared" si="214"/>
        <v>55.401911143743014</v>
      </c>
      <c r="BG162" s="2">
        <f t="shared" si="214"/>
        <v>55.309421797827085</v>
      </c>
      <c r="BH162" s="2">
        <f t="shared" si="214"/>
        <v>57.628832318580152</v>
      </c>
      <c r="BI162" s="2">
        <f t="shared" si="214"/>
        <v>56.675222244926545</v>
      </c>
      <c r="BJ162" s="2">
        <f t="shared" si="214"/>
        <v>59.909594259071127</v>
      </c>
      <c r="BK162" s="2">
        <f t="shared" si="214"/>
        <v>63.869931424893508</v>
      </c>
      <c r="BL162" s="2">
        <f t="shared" si="214"/>
        <v>65.734623668195766</v>
      </c>
      <c r="BM162" s="2">
        <f t="shared" si="214"/>
        <v>65.42528483972724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>
        <f t="shared" si="215"/>
        <v>54.5</v>
      </c>
      <c r="CK162" s="2">
        <f t="shared" si="215"/>
        <v>55.628999999999998</v>
      </c>
      <c r="CL162" s="2">
        <f t="shared" si="215"/>
        <v>54.418999999999997</v>
      </c>
      <c r="CM162" s="2">
        <f t="shared" si="215"/>
        <v>54.475999999999999</v>
      </c>
      <c r="CN162" s="2">
        <f t="shared" si="215"/>
        <v>57.508000000000003</v>
      </c>
      <c r="CO162" s="2">
        <f t="shared" si="215"/>
        <v>56.468000000000004</v>
      </c>
      <c r="CP162" s="2">
        <f t="shared" si="215"/>
        <v>59.871000000000002</v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>
        <f t="shared" si="202"/>
        <v>54.5</v>
      </c>
      <c r="DA162" s="2">
        <f t="shared" si="203"/>
        <v>55.628999999999998</v>
      </c>
      <c r="DB162" s="2">
        <f t="shared" si="204"/>
        <v>54.418999999999997</v>
      </c>
      <c r="DC162" s="2">
        <f t="shared" si="205"/>
        <v>54.475999999999999</v>
      </c>
      <c r="DD162" s="2">
        <f t="shared" si="206"/>
        <v>57.508000000000003</v>
      </c>
      <c r="DE162" s="2">
        <f t="shared" si="207"/>
        <v>56.468000000000004</v>
      </c>
      <c r="DF162" s="2">
        <f t="shared" si="208"/>
        <v>59.871000000000002</v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91.262949260042305</v>
      </c>
      <c r="DL162" s="2">
        <f t="shared" si="176"/>
        <v>94.875917849592284</v>
      </c>
      <c r="DM162" s="2">
        <f t="shared" si="176"/>
        <v>111.65989971099046</v>
      </c>
      <c r="DN162" s="2">
        <f t="shared" si="176"/>
        <v>97.622786585365873</v>
      </c>
      <c r="DO162" s="2">
        <f t="shared" si="176"/>
        <v>99.892532645403392</v>
      </c>
      <c r="DP162" s="2">
        <f t="shared" si="176"/>
        <v>101.61726862895287</v>
      </c>
      <c r="DQ162" s="2">
        <f t="shared" si="176"/>
        <v>93.642918690958183</v>
      </c>
      <c r="DR162" s="2">
        <f t="shared" si="176"/>
        <v>77.105386913229026</v>
      </c>
      <c r="DS162" s="2">
        <f t="shared" si="176"/>
        <v>83.368843527738235</v>
      </c>
      <c r="DT162" s="2">
        <f t="shared" si="176"/>
        <v>78.001645803698452</v>
      </c>
      <c r="DU162" s="2">
        <f t="shared" si="176"/>
        <v>107.76952730057991</v>
      </c>
      <c r="DV162" s="2">
        <f t="shared" si="176"/>
        <v>121.65154776233723</v>
      </c>
      <c r="DW162" s="2">
        <f t="shared" si="176"/>
        <v>118.57340075046906</v>
      </c>
      <c r="DX162" s="2">
        <f t="shared" si="176"/>
        <v>124.81600609180606</v>
      </c>
      <c r="DY162" s="2">
        <f t="shared" si="176"/>
        <v>109.23798549534757</v>
      </c>
      <c r="EA162" s="2">
        <f t="shared" si="213"/>
        <v>64.223790262904203</v>
      </c>
      <c r="EB162" s="2">
        <f t="shared" si="213"/>
        <v>60.033111042778316</v>
      </c>
      <c r="EC162" s="2">
        <f t="shared" si="213"/>
        <v>58.982813103789951</v>
      </c>
      <c r="ED162" s="2">
        <f t="shared" si="213"/>
        <v>57.099667341599371</v>
      </c>
      <c r="EE162" s="2">
        <f t="shared" si="213"/>
        <v>56.082074647065674</v>
      </c>
      <c r="EF162" s="2">
        <f t="shared" si="213"/>
        <v>55.328452115278125</v>
      </c>
      <c r="EG162" s="2">
        <f t="shared" si="213"/>
        <v>55.749527066956574</v>
      </c>
      <c r="EH162" s="2">
        <f t="shared" si="213"/>
        <v>55.336559056700004</v>
      </c>
      <c r="EI162" s="2">
        <f t="shared" si="213"/>
        <v>55.114184959863678</v>
      </c>
      <c r="EJ162" s="2">
        <f t="shared" si="213"/>
        <v>57.577704415212303</v>
      </c>
      <c r="EK162" s="2">
        <f t="shared" si="212"/>
        <v>56.665064056842994</v>
      </c>
      <c r="EL162" s="2">
        <f t="shared" si="179"/>
        <v>59.860198000127411</v>
      </c>
      <c r="EM162" s="2">
        <f t="shared" si="179"/>
        <v>63.791776846041934</v>
      </c>
      <c r="EN162" s="2">
        <f t="shared" si="179"/>
        <v>65.602859009795068</v>
      </c>
      <c r="EO162" s="2">
        <f t="shared" si="179"/>
        <v>65.399427478330352</v>
      </c>
      <c r="EQ162" s="2">
        <f t="shared" si="177"/>
        <v>63.284374650361173</v>
      </c>
      <c r="ER162" s="2">
        <f t="shared" si="177"/>
        <v>60.631497943196607</v>
      </c>
      <c r="ES162" s="2">
        <f t="shared" si="177"/>
        <v>59.166081435683701</v>
      </c>
      <c r="ET162" s="2">
        <f t="shared" si="177"/>
        <v>57.896210074683012</v>
      </c>
      <c r="EU162" s="2">
        <f t="shared" si="177"/>
        <v>56.479088886036195</v>
      </c>
      <c r="EV162" s="2">
        <f t="shared" si="177"/>
        <v>55.638925058564148</v>
      </c>
      <c r="EW162" s="2">
        <f t="shared" si="177"/>
        <v>56.00683087023868</v>
      </c>
      <c r="EX162" s="2">
        <f t="shared" si="177"/>
        <v>55.688263393995811</v>
      </c>
      <c r="EY162" s="2">
        <f t="shared" si="177"/>
        <v>56.120873479794099</v>
      </c>
      <c r="EZ162" s="2">
        <f t="shared" si="177"/>
        <v>57.862098836306465</v>
      </c>
      <c r="FA162" s="2">
        <f t="shared" si="177"/>
        <v>56.639870750884675</v>
      </c>
      <c r="FB162" s="2">
        <f t="shared" si="177"/>
        <v>60.141962219614271</v>
      </c>
      <c r="FC162" s="2">
        <f t="shared" si="177"/>
        <v>64.360700288743487</v>
      </c>
      <c r="FD162" s="2">
        <f t="shared" si="177"/>
        <v>66.741301187108462</v>
      </c>
      <c r="FE162" s="2">
        <f t="shared" si="177"/>
        <v>65.503474828618494</v>
      </c>
      <c r="FG162" s="2">
        <f t="shared" si="178"/>
        <v>0.99979185216896405</v>
      </c>
      <c r="FH162" s="2">
        <f t="shared" si="178"/>
        <v>0.99977325197574185</v>
      </c>
      <c r="FI162" s="2">
        <f t="shared" si="178"/>
        <v>0.99976297822619775</v>
      </c>
      <c r="FJ162" s="2">
        <f t="shared" si="178"/>
        <v>0.99974209312268869</v>
      </c>
      <c r="FK162" s="2">
        <f t="shared" si="178"/>
        <v>0.99972993989364356</v>
      </c>
      <c r="FL162" s="2">
        <f t="shared" si="178"/>
        <v>0.99973066193030813</v>
      </c>
      <c r="FM162" s="2">
        <f t="shared" si="178"/>
        <v>0.99972793928820958</v>
      </c>
      <c r="FN162" s="2">
        <f t="shared" si="178"/>
        <v>0.99971729597695147</v>
      </c>
      <c r="FO162" s="2">
        <f t="shared" si="178"/>
        <v>0.99972045249700714</v>
      </c>
      <c r="FP162" s="2">
        <f t="shared" si="178"/>
        <v>0.99971643337939919</v>
      </c>
      <c r="FQ162" s="2">
        <f t="shared" si="178"/>
        <v>0.99972941842679608</v>
      </c>
      <c r="FR162" s="2">
        <f t="shared" si="178"/>
        <v>0.99970945686795187</v>
      </c>
      <c r="FS162" s="2">
        <f t="shared" si="178"/>
        <v>0.99976163842197341</v>
      </c>
      <c r="FT162" s="2">
        <f t="shared" si="178"/>
        <v>0.99970250994629717</v>
      </c>
      <c r="FU162" s="2">
        <f t="shared" si="178"/>
        <v>0.99962079440922336</v>
      </c>
      <c r="FW162" s="2">
        <f t="shared" si="216"/>
        <v>9.0659557445934139E-2</v>
      </c>
      <c r="FX162" s="2">
        <f t="shared" si="216"/>
        <v>0.11066204169811746</v>
      </c>
      <c r="FY162" s="2">
        <f t="shared" si="216"/>
        <v>0.10804142550684505</v>
      </c>
      <c r="FZ162" s="2">
        <f t="shared" si="216"/>
        <v>9.9097150755371469E-2</v>
      </c>
      <c r="GA162" s="2">
        <f t="shared" si="216"/>
        <v>0.10457394747456449</v>
      </c>
      <c r="GB162" s="2">
        <f t="shared" si="216"/>
        <v>0.12835962408895787</v>
      </c>
      <c r="GC162" s="2">
        <f t="shared" si="216"/>
        <v>0.13582049669225699</v>
      </c>
      <c r="GD162" s="2">
        <f t="shared" si="216"/>
        <v>0.16831737784661827</v>
      </c>
      <c r="GE162" s="2">
        <f t="shared" si="216"/>
        <v>0.18609362777455482</v>
      </c>
      <c r="GF162" s="2">
        <f t="shared" si="216"/>
        <v>0.15941365922208367</v>
      </c>
      <c r="GG162" s="2">
        <f t="shared" si="216"/>
        <v>0.14566321644118049</v>
      </c>
      <c r="GH162" s="2">
        <f t="shared" si="216"/>
        <v>0.11159403670057738</v>
      </c>
      <c r="GI162" s="2">
        <f t="shared" si="216"/>
        <v>0.11442092141912763</v>
      </c>
      <c r="GJ162" s="2">
        <f t="shared" si="216"/>
        <v>0.10026801393175226</v>
      </c>
      <c r="GK162" s="2">
        <f t="shared" si="216"/>
        <v>8.8743587219502582E-2</v>
      </c>
      <c r="GM162" s="86">
        <f t="shared" si="217"/>
        <v>1.5539012669228177E-115</v>
      </c>
      <c r="GN162" s="86">
        <f t="shared" si="217"/>
        <v>3.0496287506995102E-112</v>
      </c>
      <c r="GO162" s="86">
        <f t="shared" si="217"/>
        <v>2.4017828414111847E-132</v>
      </c>
      <c r="GP162" s="86">
        <f t="shared" si="217"/>
        <v>1.4182166799337031E-153</v>
      </c>
      <c r="GQ162" s="86">
        <f t="shared" si="217"/>
        <v>8.1830225035901209E-158</v>
      </c>
      <c r="GR162" s="86">
        <f t="shared" si="217"/>
        <v>9.5958879046697343E-154</v>
      </c>
      <c r="GS162" s="86">
        <f t="shared" si="217"/>
        <v>1.1580912677950907E-179</v>
      </c>
      <c r="GT162" s="86">
        <f t="shared" si="217"/>
        <v>1.7778958132152985E-205</v>
      </c>
      <c r="GU162" s="86">
        <f t="shared" si="217"/>
        <v>1.924323439784109E-196</v>
      </c>
      <c r="GV162" s="86">
        <f t="shared" si="217"/>
        <v>2.4339916985140607E-191</v>
      </c>
      <c r="GW162" s="86">
        <f t="shared" si="217"/>
        <v>2.0538326007023029E-175</v>
      </c>
      <c r="GX162" s="86">
        <f t="shared" si="217"/>
        <v>1.0079719152894131E-140</v>
      </c>
      <c r="GY162" s="86">
        <f t="shared" si="217"/>
        <v>1.4660259599590426E-140</v>
      </c>
      <c r="GZ162" s="86">
        <f t="shared" si="217"/>
        <v>1.2754018082494758E-141</v>
      </c>
      <c r="HA162" s="86">
        <f t="shared" si="217"/>
        <v>4.5241034939672262E-209</v>
      </c>
      <c r="HC162" s="86">
        <f t="shared" si="181"/>
        <v>2.6730485324077925E-61</v>
      </c>
      <c r="HD162" s="86">
        <f t="shared" si="181"/>
        <v>1.3840997504520954E-45</v>
      </c>
      <c r="HE162" s="86">
        <f t="shared" si="181"/>
        <v>7.8819481142682548E-75</v>
      </c>
      <c r="HF162" s="86">
        <f t="shared" si="180"/>
        <v>8.0447707478476788E-90</v>
      </c>
      <c r="HG162" s="86">
        <f t="shared" si="180"/>
        <v>3.6897675402030391E-117</v>
      </c>
      <c r="HH162" s="86">
        <f t="shared" si="180"/>
        <v>9.7681666704882742E-112</v>
      </c>
      <c r="HI162" s="86">
        <f t="shared" si="180"/>
        <v>7.6816477852875219E-103</v>
      </c>
      <c r="HJ162" s="86">
        <f t="shared" si="180"/>
        <v>3.5657302943502548E-162</v>
      </c>
      <c r="HK162" s="86">
        <f t="shared" si="180"/>
        <v>5.5086226864835231E-166</v>
      </c>
      <c r="HL162" s="86">
        <f t="shared" si="161"/>
        <v>1.4816934861537161E-136</v>
      </c>
      <c r="HM162" s="86">
        <f t="shared" si="161"/>
        <v>3.4553858436282037E-120</v>
      </c>
      <c r="HN162" s="86">
        <f t="shared" si="161"/>
        <v>7.9283743579068304E-106</v>
      </c>
      <c r="HO162" s="86">
        <f t="shared" si="161"/>
        <v>2.9605103974399644E-82</v>
      </c>
      <c r="HP162" s="86">
        <f t="shared" si="161"/>
        <v>3.7545989810112794E-84</v>
      </c>
      <c r="HQ162" s="86">
        <f t="shared" si="161"/>
        <v>3.8799912971341446E-138</v>
      </c>
      <c r="HS162" s="86">
        <f t="shared" si="218"/>
        <v>0.12768470943287391</v>
      </c>
      <c r="HT162" s="86">
        <f t="shared" si="218"/>
        <v>1.0973390143267056E-2</v>
      </c>
      <c r="HU162" s="86">
        <f t="shared" si="218"/>
        <v>1.9665934823303744E-2</v>
      </c>
      <c r="HV162" s="86">
        <f t="shared" si="218"/>
        <v>1.1650098526610655E-2</v>
      </c>
      <c r="HW162" s="86">
        <f t="shared" si="218"/>
        <v>1.4417252156515185E-2</v>
      </c>
      <c r="HX162" s="86">
        <f t="shared" si="218"/>
        <v>1.3696885742838848E-3</v>
      </c>
      <c r="HY162" s="86">
        <f t="shared" si="218"/>
        <v>6.7572467926094398E-4</v>
      </c>
      <c r="HZ162" s="86">
        <f t="shared" si="218"/>
        <v>1.1283102170676532E-4</v>
      </c>
      <c r="IA162" s="86">
        <f t="shared" si="218"/>
        <v>3.2931443136374248E-5</v>
      </c>
      <c r="IB162" s="86">
        <f t="shared" si="218"/>
        <v>1.5155105298916027E-4</v>
      </c>
      <c r="IC162" s="86">
        <f t="shared" si="218"/>
        <v>1.1404814370179873E-4</v>
      </c>
      <c r="ID162" s="86">
        <f t="shared" si="218"/>
        <v>8.7869006832903655E-3</v>
      </c>
      <c r="IE162" s="86">
        <f t="shared" si="218"/>
        <v>1.0428668052885467E-2</v>
      </c>
      <c r="IF162" s="86">
        <f t="shared" si="218"/>
        <v>9.6632932214470266E-2</v>
      </c>
      <c r="IG162" s="86">
        <f t="shared" si="218"/>
        <v>0.10907864743838287</v>
      </c>
      <c r="II162" s="86">
        <f t="shared" si="219"/>
        <v>5.4243898631417284E-7</v>
      </c>
      <c r="IJ162" s="86">
        <f t="shared" si="219"/>
        <v>5.8301716114403688E-8</v>
      </c>
      <c r="IK162" s="86">
        <f t="shared" si="219"/>
        <v>7.3917793184226097E-8</v>
      </c>
      <c r="IL162" s="86">
        <f t="shared" si="219"/>
        <v>3.1624290933537017E-9</v>
      </c>
      <c r="IM162" s="86">
        <f t="shared" si="219"/>
        <v>2.1870204214709967E-8</v>
      </c>
      <c r="IN162" s="86">
        <f t="shared" si="219"/>
        <v>6.1287222991290542E-8</v>
      </c>
      <c r="IO162" s="86">
        <f t="shared" si="219"/>
        <v>1.9924681814199082E-7</v>
      </c>
      <c r="IP162" s="86">
        <f t="shared" si="219"/>
        <v>7.7421240585916074E-6</v>
      </c>
      <c r="IQ162" s="86">
        <f t="shared" si="219"/>
        <v>5.1613757016329162E-5</v>
      </c>
      <c r="IR162" s="86">
        <f t="shared" si="219"/>
        <v>4.7105407206541682E-6</v>
      </c>
      <c r="IS162" s="86">
        <f t="shared" si="219"/>
        <v>7.7246809456792665E-8</v>
      </c>
      <c r="IT162" s="86">
        <f t="shared" si="219"/>
        <v>5.8118057055241212E-8</v>
      </c>
      <c r="IU162" s="86">
        <f t="shared" si="219"/>
        <v>1.375294250326534E-7</v>
      </c>
      <c r="IV162" s="86">
        <f t="shared" si="219"/>
        <v>7.6319962144629873E-12</v>
      </c>
      <c r="IW162" s="86">
        <f t="shared" si="219"/>
        <v>4.2756129239977537E-10</v>
      </c>
      <c r="IY162" s="86">
        <f t="shared" si="220"/>
        <v>0.12768525187186022</v>
      </c>
      <c r="IZ162" s="86">
        <f t="shared" si="220"/>
        <v>1.097344844498317E-2</v>
      </c>
      <c r="JA162" s="86">
        <f t="shared" si="220"/>
        <v>1.9666008741096929E-2</v>
      </c>
      <c r="JB162" s="86">
        <f t="shared" si="220"/>
        <v>1.1650101689039748E-2</v>
      </c>
      <c r="JC162" s="86">
        <f t="shared" si="220"/>
        <v>1.44172740267194E-2</v>
      </c>
      <c r="JD162" s="86">
        <f t="shared" si="220"/>
        <v>1.369749861506876E-3</v>
      </c>
      <c r="JE162" s="86">
        <f t="shared" si="220"/>
        <v>6.7592392607908596E-4</v>
      </c>
      <c r="JF162" s="86">
        <f t="shared" si="220"/>
        <v>1.2057314576535694E-4</v>
      </c>
      <c r="JG162" s="86">
        <f t="shared" si="220"/>
        <v>8.454520015270341E-5</v>
      </c>
      <c r="JH162" s="86">
        <f t="shared" si="220"/>
        <v>1.5626159370981445E-4</v>
      </c>
      <c r="JI162" s="86">
        <f t="shared" si="220"/>
        <v>1.1412539051125552E-4</v>
      </c>
      <c r="JJ162" s="86">
        <f t="shared" si="220"/>
        <v>8.7869588013474199E-3</v>
      </c>
      <c r="JK162" s="86">
        <f t="shared" si="220"/>
        <v>1.0428805582310499E-2</v>
      </c>
      <c r="JL162" s="86">
        <f t="shared" si="220"/>
        <v>9.6632932222102258E-2</v>
      </c>
      <c r="JM162" s="86">
        <f t="shared" si="220"/>
        <v>0.10907864786594416</v>
      </c>
    </row>
    <row r="163" spans="2:273" x14ac:dyDescent="0.25">
      <c r="B163" s="2">
        <v>136</v>
      </c>
      <c r="C163" s="37">
        <v>64.838999999999999</v>
      </c>
      <c r="D163" s="37">
        <v>58.29</v>
      </c>
      <c r="E163" s="37">
        <v>59.305999999999997</v>
      </c>
      <c r="F163" s="37">
        <v>55.564999999999998</v>
      </c>
      <c r="G163" s="37">
        <v>56.081000000000003</v>
      </c>
      <c r="H163" s="37">
        <v>54.984000000000002</v>
      </c>
      <c r="I163" s="37">
        <v>55.823</v>
      </c>
      <c r="J163" s="37">
        <v>55.081000000000003</v>
      </c>
      <c r="K163" s="37">
        <v>53.524000000000001</v>
      </c>
      <c r="L163" s="37">
        <v>56.079000000000001</v>
      </c>
      <c r="M163" s="37">
        <v>56.128999999999998</v>
      </c>
      <c r="N163" s="37">
        <v>59.097000000000001</v>
      </c>
      <c r="O163" s="37">
        <v>64.144999999999996</v>
      </c>
      <c r="P163" s="37">
        <v>65.242000000000004</v>
      </c>
      <c r="Q163" s="37">
        <v>65.225999999999999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64.188342070607831</v>
      </c>
      <c r="T163" s="4">
        <f t="shared" si="221"/>
        <v>59.975678585208314</v>
      </c>
      <c r="U163" s="4">
        <f t="shared" si="221"/>
        <v>58.898337811779157</v>
      </c>
      <c r="V163" s="4">
        <f t="shared" si="221"/>
        <v>57.01432049300049</v>
      </c>
      <c r="W163" s="4">
        <f t="shared" si="221"/>
        <v>55.987786051348259</v>
      </c>
      <c r="X163" s="4">
        <f t="shared" si="221"/>
        <v>55.2202522849772</v>
      </c>
      <c r="Y163" s="4">
        <f t="shared" si="221"/>
        <v>55.631290617377132</v>
      </c>
      <c r="Z163" s="4">
        <f t="shared" si="221"/>
        <v>55.22141604164603</v>
      </c>
      <c r="AA163" s="4">
        <f t="shared" si="221"/>
        <v>55.101939801094417</v>
      </c>
      <c r="AB163" s="4">
        <f t="shared" si="221"/>
        <v>57.407842584410432</v>
      </c>
      <c r="AC163" s="4">
        <f t="shared" si="221"/>
        <v>56.528376700391178</v>
      </c>
      <c r="AD163" s="4">
        <f t="shared" si="221"/>
        <v>59.762757696713727</v>
      </c>
      <c r="AE163" s="4">
        <f t="shared" si="221"/>
        <v>63.759478888345953</v>
      </c>
      <c r="AF163" s="4">
        <f t="shared" si="221"/>
        <v>66.441957763929523</v>
      </c>
      <c r="AG163" s="4">
        <f t="shared" si="221"/>
        <v>67.980857896017554</v>
      </c>
      <c r="AI163" s="4">
        <f t="shared" ref="AI163:AW179" si="222">IF(OR($B163 &lt; C$230, $B163 &gt; C$233), 0, C163-S163)</f>
        <v>0.65065792939216749</v>
      </c>
      <c r="AJ163" s="4">
        <f t="shared" si="222"/>
        <v>-1.6856785852083149</v>
      </c>
      <c r="AK163" s="4">
        <f t="shared" si="222"/>
        <v>0.40766218822083999</v>
      </c>
      <c r="AL163" s="4">
        <f t="shared" si="222"/>
        <v>-1.4493204930004921</v>
      </c>
      <c r="AM163" s="4">
        <f t="shared" si="222"/>
        <v>9.3213948651744261E-2</v>
      </c>
      <c r="AN163" s="4">
        <f t="shared" si="222"/>
        <v>-0.23625228497719775</v>
      </c>
      <c r="AO163" s="4">
        <f t="shared" si="222"/>
        <v>0.19170938262286796</v>
      </c>
      <c r="AP163" s="4">
        <f t="shared" si="222"/>
        <v>-0.14041604164602717</v>
      </c>
      <c r="AQ163" s="4">
        <f t="shared" si="222"/>
        <v>-1.5779398010944163</v>
      </c>
      <c r="AR163" s="4">
        <f t="shared" si="222"/>
        <v>-1.328842584410431</v>
      </c>
      <c r="AS163" s="4">
        <f t="shared" si="222"/>
        <v>-0.3993767003911799</v>
      </c>
      <c r="AT163" s="4">
        <f t="shared" si="222"/>
        <v>-0.66575769671372598</v>
      </c>
      <c r="AU163" s="4">
        <f t="shared" si="222"/>
        <v>0.38552111165404312</v>
      </c>
      <c r="AV163" s="4">
        <f t="shared" si="222"/>
        <v>-1.1999577639295183</v>
      </c>
      <c r="AW163" s="4">
        <f t="shared" si="222"/>
        <v>-2.7548578960175547</v>
      </c>
      <c r="AY163" s="2">
        <f t="shared" si="214"/>
        <v>64.108799275515594</v>
      </c>
      <c r="AZ163" s="2">
        <f t="shared" si="214"/>
        <v>59.974999047574279</v>
      </c>
      <c r="BA163" s="2">
        <f t="shared" si="214"/>
        <v>58.893632416899436</v>
      </c>
      <c r="BB163" s="2">
        <f t="shared" si="214"/>
        <v>57.011637678786705</v>
      </c>
      <c r="BC163" s="2">
        <f t="shared" si="214"/>
        <v>55.98307757819088</v>
      </c>
      <c r="BD163" s="2">
        <f t="shared" si="214"/>
        <v>55.220154332890012</v>
      </c>
      <c r="BE163" s="2">
        <f t="shared" si="214"/>
        <v>55.631209700605062</v>
      </c>
      <c r="BF163" s="2">
        <f t="shared" si="214"/>
        <v>55.220051229134683</v>
      </c>
      <c r="BG163" s="2">
        <f t="shared" si="214"/>
        <v>55.092255851875308</v>
      </c>
      <c r="BH163" s="2">
        <f t="shared" si="214"/>
        <v>57.40664181540248</v>
      </c>
      <c r="BI163" s="2">
        <f t="shared" si="214"/>
        <v>56.528340149185695</v>
      </c>
      <c r="BJ163" s="2">
        <f t="shared" si="214"/>
        <v>59.758138332658575</v>
      </c>
      <c r="BK163" s="2">
        <f t="shared" si="214"/>
        <v>63.752477744488651</v>
      </c>
      <c r="BL163" s="2">
        <f t="shared" si="214"/>
        <v>65.58413848215568</v>
      </c>
      <c r="BM163" s="2">
        <f t="shared" si="214"/>
        <v>65.34513517419019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58.29</v>
      </c>
      <c r="CG163" s="2">
        <f t="shared" si="215"/>
        <v>59.305999999999997</v>
      </c>
      <c r="CH163" s="2">
        <f t="shared" si="215"/>
        <v>55.564999999999998</v>
      </c>
      <c r="CI163" s="2">
        <f t="shared" si="215"/>
        <v>56.081000000000003</v>
      </c>
      <c r="CJ163" s="2">
        <f t="shared" si="215"/>
        <v>54.984000000000002</v>
      </c>
      <c r="CK163" s="2">
        <f t="shared" si="215"/>
        <v>55.823</v>
      </c>
      <c r="CL163" s="2">
        <f t="shared" si="215"/>
        <v>55.081000000000003</v>
      </c>
      <c r="CM163" s="2">
        <f t="shared" si="215"/>
        <v>53.524000000000001</v>
      </c>
      <c r="CN163" s="2">
        <f t="shared" si="215"/>
        <v>56.079000000000001</v>
      </c>
      <c r="CO163" s="2">
        <f t="shared" si="215"/>
        <v>56.128999999999998</v>
      </c>
      <c r="CP163" s="2">
        <f t="shared" si="215"/>
        <v>59.097000000000001</v>
      </c>
      <c r="CQ163" s="2">
        <f t="shared" si="215"/>
        <v>64.144999999999996</v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58.29</v>
      </c>
      <c r="CW163" s="2">
        <f t="shared" si="199"/>
        <v>59.305999999999997</v>
      </c>
      <c r="CX163" s="2">
        <f t="shared" si="200"/>
        <v>55.564999999999998</v>
      </c>
      <c r="CY163" s="2">
        <f t="shared" si="201"/>
        <v>56.081000000000003</v>
      </c>
      <c r="CZ163" s="2">
        <f t="shared" si="202"/>
        <v>54.984000000000002</v>
      </c>
      <c r="DA163" s="2">
        <f t="shared" si="203"/>
        <v>55.823</v>
      </c>
      <c r="DB163" s="2">
        <f t="shared" si="204"/>
        <v>55.081000000000003</v>
      </c>
      <c r="DC163" s="2">
        <f t="shared" si="205"/>
        <v>53.524000000000001</v>
      </c>
      <c r="DD163" s="2">
        <f t="shared" si="206"/>
        <v>56.079000000000001</v>
      </c>
      <c r="DE163" s="2">
        <f t="shared" si="207"/>
        <v>56.128999999999998</v>
      </c>
      <c r="DF163" s="2">
        <f t="shared" si="208"/>
        <v>59.097000000000001</v>
      </c>
      <c r="DG163" s="2">
        <f t="shared" si="209"/>
        <v>64.144999999999996</v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91.381343551797059</v>
      </c>
      <c r="DL163" s="2">
        <f t="shared" si="223"/>
        <v>95.019476291150724</v>
      </c>
      <c r="DM163" s="2">
        <f t="shared" si="223"/>
        <v>111.95678813170191</v>
      </c>
      <c r="DN163" s="2">
        <f t="shared" si="223"/>
        <v>97.80612288930584</v>
      </c>
      <c r="DO163" s="2">
        <f t="shared" si="223"/>
        <v>100.08124390243904</v>
      </c>
      <c r="DP163" s="2">
        <f t="shared" si="223"/>
        <v>101.81593445672397</v>
      </c>
      <c r="DQ163" s="2">
        <f t="shared" si="223"/>
        <v>93.747583670715272</v>
      </c>
      <c r="DR163" s="2">
        <f t="shared" si="223"/>
        <v>77.064421526789943</v>
      </c>
      <c r="DS163" s="2">
        <f t="shared" si="223"/>
        <v>83.354252489331401</v>
      </c>
      <c r="DT163" s="2">
        <f t="shared" si="223"/>
        <v>77.9131282598388</v>
      </c>
      <c r="DU163" s="2">
        <f t="shared" si="223"/>
        <v>107.96557872852608</v>
      </c>
      <c r="DV163" s="2">
        <f t="shared" si="223"/>
        <v>121.98020965094648</v>
      </c>
      <c r="DW163" s="2">
        <f t="shared" si="223"/>
        <v>118.88809784240152</v>
      </c>
      <c r="DX163" s="2">
        <f t="shared" si="223"/>
        <v>125.19141355641352</v>
      </c>
      <c r="DY163" s="2">
        <f t="shared" si="223"/>
        <v>109.54616338259441</v>
      </c>
      <c r="EA163" s="2">
        <f t="shared" si="213"/>
        <v>64.200933817973379</v>
      </c>
      <c r="EB163" s="2">
        <f t="shared" si="213"/>
        <v>59.89226430315636</v>
      </c>
      <c r="EC163" s="2">
        <f t="shared" si="213"/>
        <v>58.859617785484275</v>
      </c>
      <c r="ED163" s="2">
        <f t="shared" si="213"/>
        <v>56.912240370833814</v>
      </c>
      <c r="EE163" s="2">
        <f t="shared" si="213"/>
        <v>55.92505513942362</v>
      </c>
      <c r="EF163" s="2">
        <f t="shared" si="213"/>
        <v>55.1636322091707</v>
      </c>
      <c r="EG163" s="2">
        <f t="shared" si="213"/>
        <v>55.582198082176518</v>
      </c>
      <c r="EH163" s="2">
        <f t="shared" si="213"/>
        <v>55.148016605109035</v>
      </c>
      <c r="EI163" s="2">
        <f t="shared" si="213"/>
        <v>54.875883791051521</v>
      </c>
      <c r="EJ163" s="2">
        <f t="shared" si="213"/>
        <v>57.35035790570462</v>
      </c>
      <c r="EK163" s="2">
        <f t="shared" si="212"/>
        <v>56.51956927965432</v>
      </c>
      <c r="EL163" s="2">
        <f t="shared" si="179"/>
        <v>59.706227258248674</v>
      </c>
      <c r="EM163" s="2">
        <f t="shared" si="179"/>
        <v>63.66624669061175</v>
      </c>
      <c r="EN163" s="2">
        <f t="shared" si="179"/>
        <v>65.438494539904141</v>
      </c>
      <c r="EO163" s="2">
        <f t="shared" si="179"/>
        <v>65.319539057478849</v>
      </c>
      <c r="EQ163" s="2">
        <f t="shared" ref="EQ163:FE179" si="224">CU$228*$B163+CU$229</f>
        <v>63.213617614186866</v>
      </c>
      <c r="ER163" s="2">
        <f t="shared" si="224"/>
        <v>60.520887183932807</v>
      </c>
      <c r="ES163" s="2">
        <f t="shared" si="224"/>
        <v>59.051838834710637</v>
      </c>
      <c r="ET163" s="2">
        <f t="shared" si="224"/>
        <v>57.746387312840767</v>
      </c>
      <c r="EU163" s="2">
        <f t="shared" si="224"/>
        <v>56.340378789203029</v>
      </c>
      <c r="EV163" s="2">
        <f t="shared" si="224"/>
        <v>55.487769756469092</v>
      </c>
      <c r="EW163" s="2">
        <f t="shared" si="224"/>
        <v>55.851192963905746</v>
      </c>
      <c r="EX163" s="2">
        <f t="shared" si="224"/>
        <v>55.513551602527073</v>
      </c>
      <c r="EY163" s="2">
        <f t="shared" si="224"/>
        <v>55.919099620856628</v>
      </c>
      <c r="EZ163" s="2">
        <f t="shared" si="224"/>
        <v>57.64642006988732</v>
      </c>
      <c r="FA163" s="2">
        <f t="shared" si="224"/>
        <v>56.494649543378003</v>
      </c>
      <c r="FB163" s="2">
        <f t="shared" si="224"/>
        <v>59.998728836419026</v>
      </c>
      <c r="FC163" s="2">
        <f t="shared" si="224"/>
        <v>64.264410093778352</v>
      </c>
      <c r="FD163" s="2">
        <f t="shared" si="224"/>
        <v>66.62715904483899</v>
      </c>
      <c r="FE163" s="2">
        <f t="shared" si="224"/>
        <v>65.426300616488305</v>
      </c>
      <c r="FG163" s="2">
        <f t="shared" ref="FG163:FU179" si="225">POWER(10,($B163-C$231)/C$229)/(1+POWER(10,($B163-C$231)/C$229))</f>
        <v>0.99981016344509721</v>
      </c>
      <c r="FH163" s="2">
        <f t="shared" si="225"/>
        <v>0.99979319921811549</v>
      </c>
      <c r="FI163" s="2">
        <f t="shared" si="225"/>
        <v>0.99978382906480912</v>
      </c>
      <c r="FJ163" s="2">
        <f t="shared" si="225"/>
        <v>0.99976478079451592</v>
      </c>
      <c r="FK163" s="2">
        <f t="shared" si="225"/>
        <v>0.99975369640297007</v>
      </c>
      <c r="FL163" s="2">
        <f t="shared" si="225"/>
        <v>0.99975435493948916</v>
      </c>
      <c r="FM163" s="2">
        <f t="shared" si="225"/>
        <v>0.99975187174209224</v>
      </c>
      <c r="FN163" s="2">
        <f t="shared" si="225"/>
        <v>0.99974216445301944</v>
      </c>
      <c r="FO163" s="2">
        <f t="shared" si="225"/>
        <v>0.99974504337594927</v>
      </c>
      <c r="FP163" s="2">
        <f t="shared" si="225"/>
        <v>0.99974137771550253</v>
      </c>
      <c r="FQ163" s="2">
        <f t="shared" si="225"/>
        <v>0.99975322079692819</v>
      </c>
      <c r="FR163" s="2">
        <f t="shared" si="225"/>
        <v>0.99973501474001725</v>
      </c>
      <c r="FS163" s="2">
        <f t="shared" si="225"/>
        <v>0.99978260709772127</v>
      </c>
      <c r="FT163" s="2">
        <f t="shared" si="225"/>
        <v>0.99972867874434435</v>
      </c>
      <c r="FU163" s="2">
        <f t="shared" si="225"/>
        <v>0.99965414885120429</v>
      </c>
      <c r="FW163" s="2">
        <f t="shared" si="216"/>
        <v>9.8544293539752872E-2</v>
      </c>
      <c r="FX163" s="2">
        <f t="shared" si="216"/>
        <v>0.12005673325182957</v>
      </c>
      <c r="FY163" s="2">
        <f t="shared" si="216"/>
        <v>0.11724296863498222</v>
      </c>
      <c r="FZ163" s="2">
        <f t="shared" si="216"/>
        <v>0.10762885635201615</v>
      </c>
      <c r="GA163" s="2">
        <f t="shared" si="216"/>
        <v>0.11351776059188506</v>
      </c>
      <c r="GB163" s="2">
        <f t="shared" si="216"/>
        <v>0.13902189513780056</v>
      </c>
      <c r="GC163" s="2">
        <f t="shared" si="216"/>
        <v>0.14699799318072759</v>
      </c>
      <c r="GD163" s="2">
        <f t="shared" si="216"/>
        <v>0.18160722295737136</v>
      </c>
      <c r="GE163" s="2">
        <f t="shared" si="216"/>
        <v>0.200448752892357</v>
      </c>
      <c r="GF163" s="2">
        <f t="shared" si="216"/>
        <v>0.17214600587000031</v>
      </c>
      <c r="GG163" s="2">
        <f t="shared" si="216"/>
        <v>0.15750309867342827</v>
      </c>
      <c r="GH163" s="2">
        <f t="shared" si="216"/>
        <v>0.12105708015974058</v>
      </c>
      <c r="GI163" s="2">
        <f t="shared" si="216"/>
        <v>0.12409019841880221</v>
      </c>
      <c r="GJ163" s="2">
        <f t="shared" si="216"/>
        <v>0.10888834040012894</v>
      </c>
      <c r="GK163" s="2">
        <f t="shared" si="216"/>
        <v>9.6479369322714489E-2</v>
      </c>
      <c r="GM163" s="86">
        <f t="shared" si="217"/>
        <v>8.1153751432945733E-119</v>
      </c>
      <c r="GN163" s="86">
        <f t="shared" si="217"/>
        <v>2.3066080134702397E-115</v>
      </c>
      <c r="GO163" s="86">
        <f t="shared" si="217"/>
        <v>5.031857115388427E-136</v>
      </c>
      <c r="GP163" s="86">
        <f t="shared" si="217"/>
        <v>7.19722838985278E-158</v>
      </c>
      <c r="GQ163" s="86">
        <f t="shared" si="217"/>
        <v>3.0751171640695358E-162</v>
      </c>
      <c r="GR163" s="86">
        <f t="shared" si="217"/>
        <v>5.2997729819971228E-158</v>
      </c>
      <c r="GS163" s="86">
        <f t="shared" si="217"/>
        <v>1.1442080680915726E-184</v>
      </c>
      <c r="GT163" s="86">
        <f t="shared" si="217"/>
        <v>3.4747995707942824E-211</v>
      </c>
      <c r="GU163" s="86">
        <f t="shared" si="217"/>
        <v>6.5036562955494018E-202</v>
      </c>
      <c r="GV163" s="86">
        <f t="shared" si="217"/>
        <v>1.0901983661559577E-196</v>
      </c>
      <c r="GW163" s="86">
        <f t="shared" si="217"/>
        <v>2.7429133526073656E-180</v>
      </c>
      <c r="GX163" s="86">
        <f t="shared" si="217"/>
        <v>1.1530683956179668E-144</v>
      </c>
      <c r="GY163" s="86">
        <f t="shared" si="217"/>
        <v>1.8916668280217586E-144</v>
      </c>
      <c r="GZ163" s="86">
        <f t="shared" si="217"/>
        <v>1.4741860069866805E-145</v>
      </c>
      <c r="HA163" s="86">
        <f t="shared" si="217"/>
        <v>8.2059539216696337E-215</v>
      </c>
      <c r="HC163" s="86">
        <f t="shared" si="181"/>
        <v>6.081412086010522E-64</v>
      </c>
      <c r="HD163" s="86">
        <f t="shared" si="181"/>
        <v>1.8709869568064826E-47</v>
      </c>
      <c r="HE163" s="86">
        <f t="shared" si="181"/>
        <v>6.4022118152675244E-78</v>
      </c>
      <c r="HF163" s="86">
        <f t="shared" si="180"/>
        <v>1.517528905665183E-93</v>
      </c>
      <c r="HG163" s="86">
        <f t="shared" si="180"/>
        <v>4.8787250063564904E-122</v>
      </c>
      <c r="HH163" s="86">
        <f t="shared" si="180"/>
        <v>3.1681672164299006E-116</v>
      </c>
      <c r="HI163" s="86">
        <f t="shared" si="180"/>
        <v>5.4253369708905928E-107</v>
      </c>
      <c r="HJ163" s="86">
        <f t="shared" si="180"/>
        <v>1.1740192441447652E-168</v>
      </c>
      <c r="HK163" s="86">
        <f t="shared" si="180"/>
        <v>1.229704515892387E-172</v>
      </c>
      <c r="HL163" s="86">
        <f t="shared" si="161"/>
        <v>4.6726118883887732E-142</v>
      </c>
      <c r="HM163" s="86">
        <f t="shared" si="161"/>
        <v>5.6419919994615125E-125</v>
      </c>
      <c r="HN163" s="86">
        <f t="shared" si="161"/>
        <v>3.3513353289161346E-110</v>
      </c>
      <c r="HO163" s="86">
        <f t="shared" si="161"/>
        <v>1.2884924729833145E-85</v>
      </c>
      <c r="HP163" s="86">
        <f t="shared" si="161"/>
        <v>1.2180818233628238E-87</v>
      </c>
      <c r="HQ163" s="86">
        <f t="shared" si="161"/>
        <v>1.0068628995640886E-143</v>
      </c>
      <c r="HS163" s="86">
        <f t="shared" si="218"/>
        <v>8.0587546641994939E-2</v>
      </c>
      <c r="HT163" s="86">
        <f t="shared" si="218"/>
        <v>4.5156025406617138E-3</v>
      </c>
      <c r="HU163" s="86">
        <f t="shared" si="218"/>
        <v>8.7828541210894073E-3</v>
      </c>
      <c r="HV163" s="86">
        <f t="shared" si="218"/>
        <v>4.6877462081954509E-3</v>
      </c>
      <c r="HW163" s="86">
        <f t="shared" si="218"/>
        <v>6.10151876880615E-3</v>
      </c>
      <c r="HX163" s="86">
        <f t="shared" si="218"/>
        <v>4.2119143738378415E-4</v>
      </c>
      <c r="HY163" s="86">
        <f t="shared" si="218"/>
        <v>1.9668762932274398E-4</v>
      </c>
      <c r="HZ163" s="86">
        <f t="shared" si="218"/>
        <v>2.8584352981458803E-5</v>
      </c>
      <c r="IA163" s="86">
        <f t="shared" si="218"/>
        <v>7.8541653709843095E-6</v>
      </c>
      <c r="IB163" s="86">
        <f t="shared" si="218"/>
        <v>4.0190051787847136E-5</v>
      </c>
      <c r="IC163" s="86">
        <f t="shared" si="218"/>
        <v>2.5610500780439036E-5</v>
      </c>
      <c r="ID163" s="86">
        <f t="shared" si="218"/>
        <v>3.5179259928843237E-3</v>
      </c>
      <c r="IE163" s="86">
        <f t="shared" si="218"/>
        <v>4.3119829308700388E-3</v>
      </c>
      <c r="IF163" s="86">
        <f t="shared" si="218"/>
        <v>5.6853304445642995E-2</v>
      </c>
      <c r="IG163" s="86">
        <f t="shared" si="218"/>
        <v>5.9076634406146813E-2</v>
      </c>
      <c r="II163" s="86">
        <f t="shared" si="219"/>
        <v>1.5055648564048924E-6</v>
      </c>
      <c r="IJ163" s="86">
        <f t="shared" si="219"/>
        <v>2.1692159375143328E-7</v>
      </c>
      <c r="IK163" s="86">
        <f t="shared" si="219"/>
        <v>2.6528302711104276E-7</v>
      </c>
      <c r="IL163" s="86">
        <f t="shared" si="219"/>
        <v>1.380489078924829E-8</v>
      </c>
      <c r="IM163" s="86">
        <f t="shared" si="219"/>
        <v>8.485964267555951E-8</v>
      </c>
      <c r="IN163" s="86">
        <f t="shared" si="219"/>
        <v>2.5411990246020975E-7</v>
      </c>
      <c r="IO163" s="86">
        <f t="shared" si="219"/>
        <v>7.7637567994072661E-7</v>
      </c>
      <c r="IP163" s="86">
        <f t="shared" si="219"/>
        <v>2.5047998407323734E-5</v>
      </c>
      <c r="IQ163" s="86">
        <f t="shared" si="219"/>
        <v>1.4733595919131821E-4</v>
      </c>
      <c r="IR163" s="86">
        <f t="shared" si="219"/>
        <v>1.5342428252434257E-5</v>
      </c>
      <c r="IS163" s="86">
        <f t="shared" si="219"/>
        <v>3.5118150026209967E-7</v>
      </c>
      <c r="IT163" s="86">
        <f t="shared" si="219"/>
        <v>2.1756446249821894E-7</v>
      </c>
      <c r="IU163" s="86">
        <f t="shared" si="219"/>
        <v>4.8693566405998098E-7</v>
      </c>
      <c r="IV163" s="86">
        <f t="shared" si="219"/>
        <v>5.4523408176117266E-11</v>
      </c>
      <c r="IW163" s="86">
        <f t="shared" si="219"/>
        <v>2.0125961341713802E-9</v>
      </c>
      <c r="IY163" s="86">
        <f t="shared" si="220"/>
        <v>8.058905220685135E-2</v>
      </c>
      <c r="IZ163" s="86">
        <f t="shared" si="220"/>
        <v>4.5158194622554656E-3</v>
      </c>
      <c r="JA163" s="86">
        <f t="shared" si="220"/>
        <v>8.7831194041165187E-3</v>
      </c>
      <c r="JB163" s="86">
        <f t="shared" si="220"/>
        <v>4.6877600130862404E-3</v>
      </c>
      <c r="JC163" s="86">
        <f t="shared" si="220"/>
        <v>6.1016036284488257E-3</v>
      </c>
      <c r="JD163" s="86">
        <f t="shared" si="220"/>
        <v>4.2144555728624439E-4</v>
      </c>
      <c r="JE163" s="86">
        <f t="shared" si="220"/>
        <v>1.9746400500268471E-4</v>
      </c>
      <c r="JF163" s="86">
        <f t="shared" si="220"/>
        <v>5.3632351388782537E-5</v>
      </c>
      <c r="JG163" s="86">
        <f t="shared" si="220"/>
        <v>1.5519012456230251E-4</v>
      </c>
      <c r="JH163" s="86">
        <f t="shared" si="220"/>
        <v>5.5532480040281393E-5</v>
      </c>
      <c r="JI163" s="86">
        <f t="shared" si="220"/>
        <v>2.5961682280701135E-5</v>
      </c>
      <c r="JJ163" s="86">
        <f t="shared" si="220"/>
        <v>3.518143557346822E-3</v>
      </c>
      <c r="JK163" s="86">
        <f t="shared" si="220"/>
        <v>4.312469866534099E-3</v>
      </c>
      <c r="JL163" s="86">
        <f t="shared" si="220"/>
        <v>5.6853304500166402E-2</v>
      </c>
      <c r="JM163" s="86">
        <f t="shared" si="220"/>
        <v>5.9076636418742945E-2</v>
      </c>
    </row>
    <row r="164" spans="2:273" x14ac:dyDescent="0.25">
      <c r="B164" s="2">
        <v>137</v>
      </c>
      <c r="C164" s="37">
        <v>66</v>
      </c>
      <c r="D164" s="37">
        <v>59.741999999999997</v>
      </c>
      <c r="E164" s="37">
        <v>59.031999999999996</v>
      </c>
      <c r="F164" s="37">
        <v>56.194000000000003</v>
      </c>
      <c r="G164" s="37">
        <v>56.177</v>
      </c>
      <c r="H164" s="37">
        <v>54.29</v>
      </c>
      <c r="I164" s="37">
        <v>54.145000000000003</v>
      </c>
      <c r="J164" s="37">
        <v>55.5</v>
      </c>
      <c r="K164" s="37">
        <v>54.667000000000002</v>
      </c>
      <c r="L164" s="37">
        <v>57.079000000000001</v>
      </c>
      <c r="M164" s="37">
        <v>55.677</v>
      </c>
      <c r="N164" s="37">
        <v>58.581000000000003</v>
      </c>
      <c r="O164" s="37">
        <v>63.338999999999999</v>
      </c>
      <c r="P164" s="37">
        <v>64.790000000000006</v>
      </c>
      <c r="Q164" s="37">
        <v>63.015999999999998</v>
      </c>
      <c r="S164" s="4">
        <f t="shared" si="221"/>
        <v>64.107029186669166</v>
      </c>
      <c r="T164" s="4">
        <f t="shared" si="221"/>
        <v>59.84399767431551</v>
      </c>
      <c r="U164" s="4">
        <f t="shared" si="221"/>
        <v>58.77375896263775</v>
      </c>
      <c r="V164" s="4">
        <f t="shared" si="221"/>
        <v>56.836062282673879</v>
      </c>
      <c r="W164" s="4">
        <f t="shared" si="221"/>
        <v>55.832531060656478</v>
      </c>
      <c r="X164" s="4">
        <f t="shared" si="221"/>
        <v>55.060224749605389</v>
      </c>
      <c r="Y164" s="4">
        <f t="shared" si="221"/>
        <v>55.468343952250116</v>
      </c>
      <c r="Z164" s="4">
        <f t="shared" si="221"/>
        <v>55.042812513456489</v>
      </c>
      <c r="AA164" s="4">
        <f t="shared" si="221"/>
        <v>54.901541398296814</v>
      </c>
      <c r="AB164" s="4">
        <f t="shared" si="221"/>
        <v>57.188500244273541</v>
      </c>
      <c r="AC164" s="4">
        <f t="shared" si="221"/>
        <v>56.381674667636418</v>
      </c>
      <c r="AD164" s="4">
        <f t="shared" si="221"/>
        <v>59.608272808832687</v>
      </c>
      <c r="AE164" s="4">
        <f t="shared" si="221"/>
        <v>63.637851979545076</v>
      </c>
      <c r="AF164" s="4">
        <f t="shared" si="221"/>
        <v>65.768638595593998</v>
      </c>
      <c r="AG164" s="4">
        <f t="shared" si="221"/>
        <v>66.303912235117323</v>
      </c>
      <c r="AI164" s="4">
        <f t="shared" si="222"/>
        <v>1.8929708133308338</v>
      </c>
      <c r="AJ164" s="4">
        <f t="shared" si="222"/>
        <v>-0.10199767431551265</v>
      </c>
      <c r="AK164" s="4">
        <f t="shared" si="222"/>
        <v>0.25824103736224657</v>
      </c>
      <c r="AL164" s="4">
        <f t="shared" si="222"/>
        <v>-0.64206228267387644</v>
      </c>
      <c r="AM164" s="4">
        <f t="shared" si="222"/>
        <v>0.34446893934352119</v>
      </c>
      <c r="AN164" s="4">
        <f t="shared" si="222"/>
        <v>-0.77022474960539</v>
      </c>
      <c r="AO164" s="4">
        <f t="shared" si="222"/>
        <v>-1.3233439522501129</v>
      </c>
      <c r="AP164" s="4">
        <f t="shared" si="222"/>
        <v>0.4571874865435106</v>
      </c>
      <c r="AQ164" s="4">
        <f t="shared" si="222"/>
        <v>-0.23454139829681253</v>
      </c>
      <c r="AR164" s="4">
        <f t="shared" si="222"/>
        <v>-0.10950024427354066</v>
      </c>
      <c r="AS164" s="4">
        <f t="shared" si="222"/>
        <v>-0.70467466763641795</v>
      </c>
      <c r="AT164" s="4">
        <f t="shared" si="222"/>
        <v>-1.0272728088326843</v>
      </c>
      <c r="AU164" s="4">
        <f t="shared" si="222"/>
        <v>-0.29885197954507703</v>
      </c>
      <c r="AV164" s="4">
        <f t="shared" si="222"/>
        <v>-0.97863859559399202</v>
      </c>
      <c r="AW164" s="4">
        <f t="shared" si="222"/>
        <v>-3.2879122351173251</v>
      </c>
      <c r="AY164" s="2">
        <f t="shared" si="214"/>
        <v>64.072004280326155</v>
      </c>
      <c r="AZ164" s="2">
        <f t="shared" si="214"/>
        <v>59.843835287521429</v>
      </c>
      <c r="BA164" s="2">
        <f t="shared" si="214"/>
        <v>58.772546111134297</v>
      </c>
      <c r="BB164" s="2">
        <f t="shared" si="214"/>
        <v>56.835486192178763</v>
      </c>
      <c r="BC164" s="2">
        <f t="shared" si="214"/>
        <v>55.831421861015087</v>
      </c>
      <c r="BD164" s="2">
        <f t="shared" si="214"/>
        <v>55.060156707773388</v>
      </c>
      <c r="BE164" s="2">
        <f t="shared" si="214"/>
        <v>55.468175848940092</v>
      </c>
      <c r="BF164" s="2">
        <f t="shared" si="214"/>
        <v>55.038904253361856</v>
      </c>
      <c r="BG164" s="2">
        <f t="shared" si="214"/>
        <v>54.877068584283805</v>
      </c>
      <c r="BH164" s="2">
        <f t="shared" si="214"/>
        <v>57.185030732868547</v>
      </c>
      <c r="BI164" s="2">
        <f t="shared" si="214"/>
        <v>56.381537686380781</v>
      </c>
      <c r="BJ164" s="2">
        <f t="shared" si="214"/>
        <v>59.607209407486302</v>
      </c>
      <c r="BK164" s="2">
        <f t="shared" si="214"/>
        <v>63.636108541085143</v>
      </c>
      <c r="BL164" s="2">
        <f t="shared" si="214"/>
        <v>65.435427252054183</v>
      </c>
      <c r="BM164" s="2">
        <f t="shared" si="214"/>
        <v>65.265197795763626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59.741999999999997</v>
      </c>
      <c r="CG164" s="2">
        <f t="shared" si="215"/>
        <v>59.031999999999996</v>
      </c>
      <c r="CH164" s="2">
        <f t="shared" si="215"/>
        <v>56.194000000000003</v>
      </c>
      <c r="CI164" s="2">
        <f t="shared" si="215"/>
        <v>56.177</v>
      </c>
      <c r="CJ164" s="2">
        <f t="shared" si="215"/>
        <v>54.29</v>
      </c>
      <c r="CK164" s="2">
        <f t="shared" si="215"/>
        <v>54.145000000000003</v>
      </c>
      <c r="CL164" s="2">
        <f t="shared" si="215"/>
        <v>55.5</v>
      </c>
      <c r="CM164" s="2">
        <f t="shared" si="215"/>
        <v>54.667000000000002</v>
      </c>
      <c r="CN164" s="2">
        <f t="shared" si="215"/>
        <v>57.079000000000001</v>
      </c>
      <c r="CO164" s="2">
        <f t="shared" si="215"/>
        <v>55.677</v>
      </c>
      <c r="CP164" s="2">
        <f t="shared" si="215"/>
        <v>58.581000000000003</v>
      </c>
      <c r="CQ164" s="2">
        <f t="shared" si="215"/>
        <v>63.338999999999999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59.741999999999997</v>
      </c>
      <c r="CW164" s="2">
        <f t="shared" si="199"/>
        <v>59.031999999999996</v>
      </c>
      <c r="CX164" s="2">
        <f t="shared" si="200"/>
        <v>56.194000000000003</v>
      </c>
      <c r="CY164" s="2">
        <f t="shared" si="201"/>
        <v>56.177</v>
      </c>
      <c r="CZ164" s="2">
        <f t="shared" si="202"/>
        <v>54.29</v>
      </c>
      <c r="DA164" s="2">
        <f t="shared" si="203"/>
        <v>54.145000000000003</v>
      </c>
      <c r="DB164" s="2">
        <f t="shared" si="204"/>
        <v>55.5</v>
      </c>
      <c r="DC164" s="2">
        <f t="shared" si="205"/>
        <v>54.667000000000002</v>
      </c>
      <c r="DD164" s="2">
        <f t="shared" si="206"/>
        <v>57.079000000000001</v>
      </c>
      <c r="DE164" s="2">
        <f t="shared" si="207"/>
        <v>55.677</v>
      </c>
      <c r="DF164" s="2">
        <f t="shared" si="208"/>
        <v>58.581000000000003</v>
      </c>
      <c r="DG164" s="2">
        <f t="shared" si="209"/>
        <v>63.338999999999999</v>
      </c>
      <c r="DH164" s="2" t="str">
        <f t="shared" si="210"/>
        <v/>
      </c>
      <c r="DI164" s="2" t="str">
        <f t="shared" si="211"/>
        <v/>
      </c>
      <c r="DK164" s="2">
        <f t="shared" si="223"/>
        <v>91.499737843551813</v>
      </c>
      <c r="DL164" s="2">
        <f t="shared" si="223"/>
        <v>95.163034732709178</v>
      </c>
      <c r="DM164" s="2">
        <f t="shared" si="223"/>
        <v>112.25367655241337</v>
      </c>
      <c r="DN164" s="2">
        <f t="shared" si="223"/>
        <v>97.989459193245793</v>
      </c>
      <c r="DO164" s="2">
        <f t="shared" si="223"/>
        <v>100.26995515947469</v>
      </c>
      <c r="DP164" s="2">
        <f t="shared" si="223"/>
        <v>102.01460028449506</v>
      </c>
      <c r="DQ164" s="2">
        <f t="shared" si="223"/>
        <v>93.852248650472362</v>
      </c>
      <c r="DR164" s="2">
        <f t="shared" si="223"/>
        <v>77.023456140350874</v>
      </c>
      <c r="DS164" s="2">
        <f t="shared" si="223"/>
        <v>83.339661450924581</v>
      </c>
      <c r="DT164" s="2">
        <f t="shared" si="223"/>
        <v>77.824610715979148</v>
      </c>
      <c r="DU164" s="2">
        <f t="shared" si="223"/>
        <v>108.16163015647224</v>
      </c>
      <c r="DV164" s="2">
        <f t="shared" si="223"/>
        <v>122.30887153955575</v>
      </c>
      <c r="DW164" s="2">
        <f t="shared" si="223"/>
        <v>119.20279493433398</v>
      </c>
      <c r="DX164" s="2">
        <f t="shared" si="223"/>
        <v>125.56682102102098</v>
      </c>
      <c r="DY164" s="2">
        <f t="shared" si="223"/>
        <v>109.85434126984127</v>
      </c>
      <c r="EA164" s="2">
        <f t="shared" si="213"/>
        <v>64.178077373042555</v>
      </c>
      <c r="EB164" s="2">
        <f t="shared" si="213"/>
        <v>59.751417563534403</v>
      </c>
      <c r="EC164" s="2">
        <f t="shared" si="213"/>
        <v>58.736422467178599</v>
      </c>
      <c r="ED164" s="2">
        <f t="shared" si="213"/>
        <v>56.724813400068257</v>
      </c>
      <c r="EE164" s="2">
        <f t="shared" si="213"/>
        <v>55.768035631781572</v>
      </c>
      <c r="EF164" s="2">
        <f t="shared" si="213"/>
        <v>54.998812303063275</v>
      </c>
      <c r="EG164" s="2">
        <f t="shared" si="213"/>
        <v>55.414869097396448</v>
      </c>
      <c r="EH164" s="2">
        <f t="shared" si="213"/>
        <v>54.959474153518073</v>
      </c>
      <c r="EI164" s="2">
        <f t="shared" si="213"/>
        <v>54.637582622239371</v>
      </c>
      <c r="EJ164" s="2">
        <f t="shared" si="213"/>
        <v>57.123011396196937</v>
      </c>
      <c r="EK164" s="2">
        <f t="shared" si="212"/>
        <v>56.374074502465646</v>
      </c>
      <c r="EL164" s="2">
        <f t="shared" si="179"/>
        <v>59.552256516369944</v>
      </c>
      <c r="EM164" s="2">
        <f t="shared" si="179"/>
        <v>63.540716535181566</v>
      </c>
      <c r="EN164" s="2">
        <f t="shared" si="179"/>
        <v>65.274130070013214</v>
      </c>
      <c r="EO164" s="2">
        <f t="shared" si="179"/>
        <v>65.23965063662736</v>
      </c>
      <c r="EQ164" s="2">
        <f t="shared" si="224"/>
        <v>63.142860578012552</v>
      </c>
      <c r="ER164" s="2">
        <f t="shared" si="224"/>
        <v>60.410276424669007</v>
      </c>
      <c r="ES164" s="2">
        <f t="shared" si="224"/>
        <v>58.93759623373758</v>
      </c>
      <c r="ET164" s="2">
        <f t="shared" si="224"/>
        <v>57.596564550998515</v>
      </c>
      <c r="EU164" s="2">
        <f t="shared" si="224"/>
        <v>56.201668692369864</v>
      </c>
      <c r="EV164" s="2">
        <f t="shared" si="224"/>
        <v>55.336614454374043</v>
      </c>
      <c r="EW164" s="2">
        <f t="shared" si="224"/>
        <v>55.695555057572818</v>
      </c>
      <c r="EX164" s="2">
        <f t="shared" si="224"/>
        <v>55.338839811058335</v>
      </c>
      <c r="EY164" s="2">
        <f t="shared" si="224"/>
        <v>55.717325761919156</v>
      </c>
      <c r="EZ164" s="2">
        <f t="shared" si="224"/>
        <v>57.430741303468174</v>
      </c>
      <c r="FA164" s="2">
        <f t="shared" si="224"/>
        <v>56.34942833587133</v>
      </c>
      <c r="FB164" s="2">
        <f t="shared" si="224"/>
        <v>59.855495453223782</v>
      </c>
      <c r="FC164" s="2">
        <f t="shared" si="224"/>
        <v>64.168119898813202</v>
      </c>
      <c r="FD164" s="2">
        <f t="shared" si="224"/>
        <v>66.513016902569518</v>
      </c>
      <c r="FE164" s="2">
        <f t="shared" si="224"/>
        <v>65.349126404358117</v>
      </c>
      <c r="FG164" s="2">
        <f t="shared" si="225"/>
        <v>0.99982686411223709</v>
      </c>
      <c r="FH164" s="2">
        <f t="shared" si="225"/>
        <v>0.99981139201338021</v>
      </c>
      <c r="FI164" s="2">
        <f t="shared" si="225"/>
        <v>0.99980284601394565</v>
      </c>
      <c r="FJ164" s="2">
        <f t="shared" si="225"/>
        <v>0.99978547309496624</v>
      </c>
      <c r="FK164" s="2">
        <f t="shared" si="225"/>
        <v>0.9997753635814054</v>
      </c>
      <c r="FL164" s="2">
        <f t="shared" si="225"/>
        <v>0.99977596419984704</v>
      </c>
      <c r="FM164" s="2">
        <f t="shared" si="225"/>
        <v>0.9997736993985078</v>
      </c>
      <c r="FN164" s="2">
        <f t="shared" si="225"/>
        <v>0.99976484585150294</v>
      </c>
      <c r="FO164" s="2">
        <f t="shared" si="225"/>
        <v>0.99976747157889256</v>
      </c>
      <c r="FP164" s="2">
        <f t="shared" si="225"/>
        <v>0.99976412830575301</v>
      </c>
      <c r="FQ164" s="2">
        <f t="shared" si="225"/>
        <v>0.99977492980472038</v>
      </c>
      <c r="FR164" s="2">
        <f t="shared" si="225"/>
        <v>0.99975832493577133</v>
      </c>
      <c r="FS164" s="2">
        <f t="shared" si="225"/>
        <v>0.99980173152419993</v>
      </c>
      <c r="FT164" s="2">
        <f t="shared" si="225"/>
        <v>0.99975254616634746</v>
      </c>
      <c r="FU164" s="2">
        <f t="shared" si="225"/>
        <v>0.99968457040460856</v>
      </c>
      <c r="FW164" s="2">
        <f t="shared" si="216"/>
        <v>0.10703405623737139</v>
      </c>
      <c r="FX164" s="2">
        <f t="shared" si="216"/>
        <v>0.13013228663594725</v>
      </c>
      <c r="FY164" s="2">
        <f t="shared" si="216"/>
        <v>0.127116494498838</v>
      </c>
      <c r="FZ164" s="2">
        <f t="shared" si="216"/>
        <v>0.11679986341574995</v>
      </c>
      <c r="GA164" s="2">
        <f t="shared" si="216"/>
        <v>0.12312132598421652</v>
      </c>
      <c r="GB164" s="2">
        <f t="shared" si="216"/>
        <v>0.15041699655466284</v>
      </c>
      <c r="GC164" s="2">
        <f t="shared" si="216"/>
        <v>0.15892618712732351</v>
      </c>
      <c r="GD164" s="2">
        <f t="shared" si="216"/>
        <v>0.19569948273277496</v>
      </c>
      <c r="GE164" s="2">
        <f t="shared" si="216"/>
        <v>0.21561786726512674</v>
      </c>
      <c r="GF164" s="2">
        <f t="shared" si="216"/>
        <v>0.18567066124016851</v>
      </c>
      <c r="GG164" s="2">
        <f t="shared" si="216"/>
        <v>0.17011373078717884</v>
      </c>
      <c r="GH164" s="2">
        <f t="shared" si="216"/>
        <v>0.13120406819337138</v>
      </c>
      <c r="GI164" s="2">
        <f t="shared" si="216"/>
        <v>0.13445253141652277</v>
      </c>
      <c r="GJ164" s="2">
        <f t="shared" si="216"/>
        <v>0.11815245805936954</v>
      </c>
      <c r="GK164" s="2">
        <f t="shared" si="216"/>
        <v>0.10481191919605981</v>
      </c>
      <c r="GM164" s="86">
        <f t="shared" si="217"/>
        <v>3.8072603635630677E-122</v>
      </c>
      <c r="GN164" s="86">
        <f t="shared" si="217"/>
        <v>1.5787368113923411E-118</v>
      </c>
      <c r="GO164" s="86">
        <f t="shared" si="217"/>
        <v>9.3733392343590487E-140</v>
      </c>
      <c r="GP164" s="86">
        <f t="shared" si="217"/>
        <v>3.1823660376889122E-162</v>
      </c>
      <c r="GQ164" s="86">
        <f t="shared" si="217"/>
        <v>1.0023150308515262E-166</v>
      </c>
      <c r="GR164" s="86">
        <f t="shared" si="217"/>
        <v>2.556635911104646E-162</v>
      </c>
      <c r="GS164" s="86">
        <f t="shared" si="217"/>
        <v>9.635571161538342E-190</v>
      </c>
      <c r="GT164" s="86">
        <f t="shared" si="217"/>
        <v>5.6636456058466571E-217</v>
      </c>
      <c r="GU164" s="86">
        <f t="shared" si="217"/>
        <v>1.8461263169140574E-207</v>
      </c>
      <c r="GV164" s="86">
        <f t="shared" si="217"/>
        <v>4.1145704381085737E-202</v>
      </c>
      <c r="GW164" s="86">
        <f t="shared" si="217"/>
        <v>3.1364745832760447E-185</v>
      </c>
      <c r="GX164" s="86">
        <f t="shared" si="217"/>
        <v>1.1620079567016769E-148</v>
      </c>
      <c r="GY164" s="86">
        <f t="shared" si="217"/>
        <v>2.1571212285705467E-148</v>
      </c>
      <c r="GZ164" s="86">
        <f t="shared" si="217"/>
        <v>1.5027144072028414E-149</v>
      </c>
      <c r="HA164" s="86">
        <f t="shared" si="217"/>
        <v>1.242619843186032E-220</v>
      </c>
      <c r="HC164" s="86">
        <f t="shared" si="181"/>
        <v>1.2132162087439707E-66</v>
      </c>
      <c r="HD164" s="86">
        <f t="shared" si="181"/>
        <v>2.3136959652754129E-49</v>
      </c>
      <c r="HE164" s="86">
        <f t="shared" si="181"/>
        <v>4.4904513003381269E-81</v>
      </c>
      <c r="HF164" s="86">
        <f t="shared" si="180"/>
        <v>2.398042063289029E-97</v>
      </c>
      <c r="HG164" s="86">
        <f t="shared" si="180"/>
        <v>5.1143770273109173E-127</v>
      </c>
      <c r="HH164" s="86">
        <f t="shared" si="180"/>
        <v>8.3596762271028327E-121</v>
      </c>
      <c r="HI164" s="86">
        <f t="shared" si="180"/>
        <v>3.1627651410595827E-111</v>
      </c>
      <c r="HJ164" s="86">
        <f t="shared" si="180"/>
        <v>2.8768302088829212E-175</v>
      </c>
      <c r="HK164" s="86">
        <f t="shared" si="180"/>
        <v>2.0259896975362913E-179</v>
      </c>
      <c r="HL164" s="86">
        <f t="shared" si="161"/>
        <v>1.1441498350717319E-147</v>
      </c>
      <c r="HM164" s="86">
        <f t="shared" si="161"/>
        <v>7.4077770490782834E-130</v>
      </c>
      <c r="HN164" s="86">
        <f t="shared" si="161"/>
        <v>1.1518969120954399E-114</v>
      </c>
      <c r="HO164" s="86">
        <f t="shared" si="161"/>
        <v>4.7894711015470824E-89</v>
      </c>
      <c r="HP164" s="86">
        <f t="shared" si="161"/>
        <v>3.3472561172971886E-91</v>
      </c>
      <c r="HQ164" s="86">
        <f t="shared" si="161"/>
        <v>2.0190269268985024E-149</v>
      </c>
      <c r="HS164" s="86">
        <f t="shared" si="218"/>
        <v>4.7662306475373215E-2</v>
      </c>
      <c r="HT164" s="86">
        <f t="shared" si="218"/>
        <v>1.7013105445193304E-3</v>
      </c>
      <c r="HU164" s="86">
        <f t="shared" si="218"/>
        <v>3.6015465408505277E-3</v>
      </c>
      <c r="HV164" s="86">
        <f t="shared" si="218"/>
        <v>1.7173624566921412E-3</v>
      </c>
      <c r="HW164" s="86">
        <f t="shared" si="218"/>
        <v>2.3629035814919362E-3</v>
      </c>
      <c r="HX164" s="86">
        <f t="shared" si="218"/>
        <v>1.1689040943796144E-4</v>
      </c>
      <c r="HY164" s="86">
        <f t="shared" si="218"/>
        <v>5.1736419748470493E-5</v>
      </c>
      <c r="HZ164" s="86">
        <f t="shared" si="218"/>
        <v>6.5483806407880904E-6</v>
      </c>
      <c r="IA164" s="86">
        <f t="shared" si="218"/>
        <v>1.7003405638239267E-6</v>
      </c>
      <c r="IB164" s="86">
        <f t="shared" si="218"/>
        <v>9.6701480979363232E-6</v>
      </c>
      <c r="IC164" s="86">
        <f t="shared" si="218"/>
        <v>5.1084939475192749E-6</v>
      </c>
      <c r="ID164" s="86">
        <f t="shared" si="218"/>
        <v>1.2887632480855259E-3</v>
      </c>
      <c r="IE164" s="86">
        <f t="shared" si="218"/>
        <v>1.6355329737764829E-3</v>
      </c>
      <c r="IF164" s="86">
        <f t="shared" si="218"/>
        <v>3.1143028439952026E-2</v>
      </c>
      <c r="IG164" s="86">
        <f t="shared" si="218"/>
        <v>2.8825603189898914E-2</v>
      </c>
      <c r="II164" s="86">
        <f t="shared" si="219"/>
        <v>4.0202627667498979E-6</v>
      </c>
      <c r="IJ164" s="86">
        <f t="shared" si="219"/>
        <v>7.6337391862339858E-7</v>
      </c>
      <c r="IK164" s="86">
        <f t="shared" si="219"/>
        <v>9.0255405128554552E-7</v>
      </c>
      <c r="IL164" s="86">
        <f t="shared" si="219"/>
        <v>5.6783089182600165E-8</v>
      </c>
      <c r="IM164" s="86">
        <f t="shared" si="219"/>
        <v>3.1135510542492052E-7</v>
      </c>
      <c r="IN164" s="86">
        <f t="shared" si="219"/>
        <v>9.8669380285047717E-7</v>
      </c>
      <c r="IO164" s="86">
        <f t="shared" si="219"/>
        <v>2.8355012456667881E-6</v>
      </c>
      <c r="IP164" s="86">
        <f t="shared" si="219"/>
        <v>7.6043233447246767E-5</v>
      </c>
      <c r="IQ164" s="86">
        <f t="shared" si="219"/>
        <v>3.9584617451018483E-4</v>
      </c>
      <c r="IR164" s="86">
        <f t="shared" si="219"/>
        <v>4.698394596404573E-5</v>
      </c>
      <c r="IS164" s="86">
        <f t="shared" si="219"/>
        <v>1.480027741956524E-6</v>
      </c>
      <c r="IT164" s="86">
        <f t="shared" si="219"/>
        <v>7.6993218590946372E-7</v>
      </c>
      <c r="IU164" s="86">
        <f t="shared" si="219"/>
        <v>1.6327440657812055E-6</v>
      </c>
      <c r="IV164" s="86">
        <f t="shared" si="219"/>
        <v>3.5918816236465781E-10</v>
      </c>
      <c r="IW164" s="86">
        <f t="shared" si="219"/>
        <v>8.9247655377831654E-9</v>
      </c>
      <c r="IY164" s="86">
        <f t="shared" si="220"/>
        <v>4.7666326738139968E-2</v>
      </c>
      <c r="IZ164" s="86">
        <f t="shared" si="220"/>
        <v>1.7020739184379539E-3</v>
      </c>
      <c r="JA164" s="86">
        <f t="shared" si="220"/>
        <v>3.6024490949018132E-3</v>
      </c>
      <c r="JB164" s="86">
        <f t="shared" si="220"/>
        <v>1.7174192397813239E-3</v>
      </c>
      <c r="JC164" s="86">
        <f t="shared" si="220"/>
        <v>2.3632149365973611E-3</v>
      </c>
      <c r="JD164" s="86">
        <f t="shared" si="220"/>
        <v>1.1787710324081192E-4</v>
      </c>
      <c r="JE164" s="86">
        <f t="shared" si="220"/>
        <v>5.4571920994137281E-5</v>
      </c>
      <c r="JF164" s="86">
        <f t="shared" si="220"/>
        <v>8.2591614088034854E-5</v>
      </c>
      <c r="JG164" s="86">
        <f t="shared" si="220"/>
        <v>3.9754651507400876E-4</v>
      </c>
      <c r="JH164" s="86">
        <f t="shared" si="220"/>
        <v>5.6654094061982057E-5</v>
      </c>
      <c r="JI164" s="86">
        <f t="shared" si="220"/>
        <v>6.5885216894757986E-6</v>
      </c>
      <c r="JJ164" s="86">
        <f t="shared" si="220"/>
        <v>1.2895331802714354E-3</v>
      </c>
      <c r="JK164" s="86">
        <f t="shared" si="220"/>
        <v>1.637165717842264E-3</v>
      </c>
      <c r="JL164" s="86">
        <f t="shared" si="220"/>
        <v>3.1143028799140188E-2</v>
      </c>
      <c r="JM164" s="86">
        <f t="shared" si="220"/>
        <v>2.8825612114664452E-2</v>
      </c>
    </row>
    <row r="165" spans="2:273" x14ac:dyDescent="0.25">
      <c r="B165" s="2">
        <v>138</v>
      </c>
      <c r="C165" s="37">
        <v>65.129000000000005</v>
      </c>
      <c r="D165" s="37">
        <v>59.145000000000003</v>
      </c>
      <c r="E165" s="37">
        <v>57.097000000000001</v>
      </c>
      <c r="F165" s="37">
        <v>56.338999999999999</v>
      </c>
      <c r="G165" s="37">
        <v>55.402999999999999</v>
      </c>
      <c r="H165" s="37">
        <v>55.29</v>
      </c>
      <c r="I165" s="37">
        <v>54.564999999999998</v>
      </c>
      <c r="J165" s="37">
        <v>55.194000000000003</v>
      </c>
      <c r="K165" s="37">
        <v>54.793999999999997</v>
      </c>
      <c r="L165" s="37">
        <v>56.491999999999997</v>
      </c>
      <c r="M165" s="37">
        <v>55.725999999999999</v>
      </c>
      <c r="N165" s="37">
        <v>58.21</v>
      </c>
      <c r="O165" s="37">
        <v>64</v>
      </c>
      <c r="P165" s="37">
        <v>63.838999999999999</v>
      </c>
      <c r="Q165" s="37">
        <v>64.644999999999996</v>
      </c>
      <c r="S165" s="4">
        <f t="shared" si="221"/>
        <v>64.04780988815952</v>
      </c>
      <c r="T165" s="4">
        <f t="shared" si="221"/>
        <v>59.713882491666354</v>
      </c>
      <c r="U165" s="4">
        <f t="shared" si="221"/>
        <v>58.652177338518428</v>
      </c>
      <c r="V165" s="4">
        <f t="shared" si="221"/>
        <v>56.660809010872519</v>
      </c>
      <c r="W165" s="4">
        <f t="shared" si="221"/>
        <v>55.68076525602585</v>
      </c>
      <c r="X165" s="4">
        <f t="shared" si="221"/>
        <v>54.901008088995738</v>
      </c>
      <c r="Y165" s="4">
        <f t="shared" si="221"/>
        <v>55.30624210834938</v>
      </c>
      <c r="Z165" s="4">
        <f t="shared" si="221"/>
        <v>54.868988674387332</v>
      </c>
      <c r="AA165" s="4">
        <f t="shared" si="221"/>
        <v>54.721969806016432</v>
      </c>
      <c r="AB165" s="4">
        <f t="shared" si="221"/>
        <v>56.97345719024333</v>
      </c>
      <c r="AC165" s="4">
        <f t="shared" si="221"/>
        <v>56.235313353121761</v>
      </c>
      <c r="AD165" s="4">
        <f t="shared" si="221"/>
        <v>59.45726994388874</v>
      </c>
      <c r="AE165" s="4">
        <f t="shared" si="221"/>
        <v>63.521739296416641</v>
      </c>
      <c r="AF165" s="4">
        <f t="shared" si="221"/>
        <v>65.405229759201319</v>
      </c>
      <c r="AG165" s="4">
        <f t="shared" si="221"/>
        <v>65.547407390474262</v>
      </c>
      <c r="AI165" s="4">
        <f t="shared" si="222"/>
        <v>1.0811901118404847</v>
      </c>
      <c r="AJ165" s="4">
        <f t="shared" si="222"/>
        <v>-0.56888249166635063</v>
      </c>
      <c r="AK165" s="4">
        <f t="shared" si="222"/>
        <v>-1.5551773385184262</v>
      </c>
      <c r="AL165" s="4">
        <f t="shared" si="222"/>
        <v>-0.32180901087252067</v>
      </c>
      <c r="AM165" s="4">
        <f t="shared" si="222"/>
        <v>-0.27776525602585167</v>
      </c>
      <c r="AN165" s="4">
        <f t="shared" si="222"/>
        <v>0.38899191100426123</v>
      </c>
      <c r="AO165" s="4">
        <f t="shared" si="222"/>
        <v>-0.74124210834938253</v>
      </c>
      <c r="AP165" s="4">
        <f t="shared" si="222"/>
        <v>0.32501132561267099</v>
      </c>
      <c r="AQ165" s="4">
        <f t="shared" si="222"/>
        <v>7.2030193983565027E-2</v>
      </c>
      <c r="AR165" s="4">
        <f t="shared" si="222"/>
        <v>-0.48145719024333289</v>
      </c>
      <c r="AS165" s="4">
        <f t="shared" si="222"/>
        <v>-0.50931335312176174</v>
      </c>
      <c r="AT165" s="4">
        <f t="shared" si="222"/>
        <v>-1.2472699438887389</v>
      </c>
      <c r="AU165" s="4">
        <f t="shared" si="222"/>
        <v>0.47826070358335926</v>
      </c>
      <c r="AV165" s="4">
        <f t="shared" si="222"/>
        <v>-1.5662297592013203</v>
      </c>
      <c r="AW165" s="4">
        <f t="shared" si="222"/>
        <v>-0.90240739047426644</v>
      </c>
      <c r="AY165" s="2">
        <f t="shared" si="214"/>
        <v>64.033741462510307</v>
      </c>
      <c r="AZ165" s="2">
        <f t="shared" si="214"/>
        <v>59.713816955415865</v>
      </c>
      <c r="BA165" s="2">
        <f t="shared" si="214"/>
        <v>58.651858302163276</v>
      </c>
      <c r="BB165" s="2">
        <f t="shared" si="214"/>
        <v>56.660694647089045</v>
      </c>
      <c r="BC165" s="2">
        <f t="shared" si="214"/>
        <v>55.680500220788069</v>
      </c>
      <c r="BD165" s="2">
        <f t="shared" si="214"/>
        <v>54.900811129821086</v>
      </c>
      <c r="BE165" s="2">
        <f t="shared" si="214"/>
        <v>55.305709399660003</v>
      </c>
      <c r="BF165" s="2">
        <f t="shared" si="214"/>
        <v>54.858504023469152</v>
      </c>
      <c r="BG165" s="2">
        <f t="shared" si="214"/>
        <v>54.663946740059963</v>
      </c>
      <c r="BH165" s="2">
        <f t="shared" si="214"/>
        <v>56.96402802729591</v>
      </c>
      <c r="BI165" s="2">
        <f t="shared" si="214"/>
        <v>56.234807577736497</v>
      </c>
      <c r="BJ165" s="2">
        <f t="shared" si="214"/>
        <v>59.456829412618021</v>
      </c>
      <c r="BK165" s="2">
        <f t="shared" si="214"/>
        <v>63.520896655268551</v>
      </c>
      <c r="BL165" s="2">
        <f t="shared" si="214"/>
        <v>65.288618481576762</v>
      </c>
      <c r="BM165" s="2">
        <f t="shared" si="214"/>
        <v>65.18547299883852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59.145000000000003</v>
      </c>
      <c r="CG165" s="2">
        <f t="shared" si="215"/>
        <v>57.097000000000001</v>
      </c>
      <c r="CH165" s="2">
        <f t="shared" si="215"/>
        <v>56.338999999999999</v>
      </c>
      <c r="CI165" s="2">
        <f t="shared" si="215"/>
        <v>55.402999999999999</v>
      </c>
      <c r="CJ165" s="2">
        <f t="shared" si="215"/>
        <v>55.29</v>
      </c>
      <c r="CK165" s="2">
        <f t="shared" si="215"/>
        <v>54.564999999999998</v>
      </c>
      <c r="CL165" s="2">
        <f t="shared" si="215"/>
        <v>55.194000000000003</v>
      </c>
      <c r="CM165" s="2">
        <f t="shared" si="215"/>
        <v>54.793999999999997</v>
      </c>
      <c r="CN165" s="2">
        <f t="shared" si="215"/>
        <v>56.491999999999997</v>
      </c>
      <c r="CO165" s="2">
        <f t="shared" si="215"/>
        <v>55.725999999999999</v>
      </c>
      <c r="CP165" s="2">
        <f t="shared" si="215"/>
        <v>58.21</v>
      </c>
      <c r="CQ165" s="2">
        <f t="shared" si="215"/>
        <v>64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59.145000000000003</v>
      </c>
      <c r="CW165" s="2">
        <f t="shared" si="199"/>
        <v>57.097000000000001</v>
      </c>
      <c r="CX165" s="2">
        <f t="shared" si="200"/>
        <v>56.338999999999999</v>
      </c>
      <c r="CY165" s="2">
        <f t="shared" si="201"/>
        <v>55.402999999999999</v>
      </c>
      <c r="CZ165" s="2">
        <f t="shared" si="202"/>
        <v>55.29</v>
      </c>
      <c r="DA165" s="2">
        <f t="shared" si="203"/>
        <v>54.564999999999998</v>
      </c>
      <c r="DB165" s="2">
        <f t="shared" si="204"/>
        <v>55.194000000000003</v>
      </c>
      <c r="DC165" s="2">
        <f t="shared" si="205"/>
        <v>54.793999999999997</v>
      </c>
      <c r="DD165" s="2">
        <f t="shared" si="206"/>
        <v>56.491999999999997</v>
      </c>
      <c r="DE165" s="2">
        <f t="shared" si="207"/>
        <v>55.725999999999999</v>
      </c>
      <c r="DF165" s="2">
        <f t="shared" si="208"/>
        <v>58.21</v>
      </c>
      <c r="DG165" s="2">
        <f t="shared" si="209"/>
        <v>64</v>
      </c>
      <c r="DH165" s="2" t="str">
        <f t="shared" si="210"/>
        <v/>
      </c>
      <c r="DI165" s="2" t="str">
        <f t="shared" si="211"/>
        <v/>
      </c>
      <c r="DK165" s="2">
        <f t="shared" si="223"/>
        <v>91.618132135306581</v>
      </c>
      <c r="DL165" s="2">
        <f t="shared" si="223"/>
        <v>95.306593174267618</v>
      </c>
      <c r="DM165" s="2">
        <f t="shared" si="223"/>
        <v>112.55056497312481</v>
      </c>
      <c r="DN165" s="2">
        <f t="shared" si="223"/>
        <v>98.17279549718576</v>
      </c>
      <c r="DO165" s="2">
        <f t="shared" si="223"/>
        <v>100.45866641651034</v>
      </c>
      <c r="DP165" s="2">
        <f t="shared" si="223"/>
        <v>102.21326611226615</v>
      </c>
      <c r="DQ165" s="2">
        <f t="shared" si="223"/>
        <v>93.956913630229437</v>
      </c>
      <c r="DR165" s="2">
        <f t="shared" si="223"/>
        <v>76.982490753911804</v>
      </c>
      <c r="DS165" s="2">
        <f t="shared" si="223"/>
        <v>83.325070412517746</v>
      </c>
      <c r="DT165" s="2">
        <f t="shared" si="223"/>
        <v>77.736093172119496</v>
      </c>
      <c r="DU165" s="2">
        <f t="shared" si="223"/>
        <v>108.3576815844184</v>
      </c>
      <c r="DV165" s="2">
        <f t="shared" si="223"/>
        <v>122.637533428165</v>
      </c>
      <c r="DW165" s="2">
        <f t="shared" si="223"/>
        <v>119.51749202626644</v>
      </c>
      <c r="DX165" s="2">
        <f t="shared" si="223"/>
        <v>125.94222848562845</v>
      </c>
      <c r="DY165" s="2">
        <f t="shared" si="223"/>
        <v>110.16251915708813</v>
      </c>
      <c r="EA165" s="2">
        <f t="shared" si="213"/>
        <v>64.155220928111731</v>
      </c>
      <c r="EB165" s="2">
        <f t="shared" si="213"/>
        <v>59.61057082391244</v>
      </c>
      <c r="EC165" s="2">
        <f t="shared" si="213"/>
        <v>58.61322714887293</v>
      </c>
      <c r="ED165" s="2">
        <f t="shared" si="213"/>
        <v>56.5373864293027</v>
      </c>
      <c r="EE165" s="2">
        <f t="shared" si="213"/>
        <v>55.611016124139525</v>
      </c>
      <c r="EF165" s="2">
        <f t="shared" si="213"/>
        <v>54.833992396955843</v>
      </c>
      <c r="EG165" s="2">
        <f t="shared" si="213"/>
        <v>55.247540112616392</v>
      </c>
      <c r="EH165" s="2">
        <f t="shared" si="213"/>
        <v>54.770931701927097</v>
      </c>
      <c r="EI165" s="2">
        <f t="shared" si="213"/>
        <v>54.399281453427221</v>
      </c>
      <c r="EJ165" s="2">
        <f t="shared" si="213"/>
        <v>56.895664886689246</v>
      </c>
      <c r="EK165" s="2">
        <f t="shared" si="212"/>
        <v>56.228579725276965</v>
      </c>
      <c r="EL165" s="2">
        <f t="shared" si="179"/>
        <v>59.398285774491214</v>
      </c>
      <c r="EM165" s="2">
        <f t="shared" si="179"/>
        <v>63.415186379751383</v>
      </c>
      <c r="EN165" s="2">
        <f t="shared" si="179"/>
        <v>65.109765600122287</v>
      </c>
      <c r="EO165" s="2">
        <f t="shared" si="179"/>
        <v>65.159762215775856</v>
      </c>
      <c r="EQ165" s="2">
        <f t="shared" si="224"/>
        <v>63.072103541838239</v>
      </c>
      <c r="ER165" s="2">
        <f t="shared" si="224"/>
        <v>60.2996656654052</v>
      </c>
      <c r="ES165" s="2">
        <f t="shared" si="224"/>
        <v>58.823353632764515</v>
      </c>
      <c r="ET165" s="2">
        <f t="shared" si="224"/>
        <v>57.446741789156263</v>
      </c>
      <c r="EU165" s="2">
        <f t="shared" si="224"/>
        <v>56.062958595536699</v>
      </c>
      <c r="EV165" s="2">
        <f t="shared" si="224"/>
        <v>55.185459152278995</v>
      </c>
      <c r="EW165" s="2">
        <f t="shared" si="224"/>
        <v>55.539917151239891</v>
      </c>
      <c r="EX165" s="2">
        <f t="shared" si="224"/>
        <v>55.164128019589597</v>
      </c>
      <c r="EY165" s="2">
        <f t="shared" si="224"/>
        <v>55.515551902981684</v>
      </c>
      <c r="EZ165" s="2">
        <f t="shared" si="224"/>
        <v>57.215062537049029</v>
      </c>
      <c r="FA165" s="2">
        <f t="shared" si="224"/>
        <v>56.204207128364658</v>
      </c>
      <c r="FB165" s="2">
        <f t="shared" si="224"/>
        <v>59.71226207002853</v>
      </c>
      <c r="FC165" s="2">
        <f t="shared" si="224"/>
        <v>64.071829703848053</v>
      </c>
      <c r="FD165" s="2">
        <f t="shared" si="224"/>
        <v>66.39887476030006</v>
      </c>
      <c r="FE165" s="2">
        <f t="shared" si="224"/>
        <v>65.271952192227928</v>
      </c>
      <c r="FG165" s="2">
        <f t="shared" si="225"/>
        <v>0.99984209578815308</v>
      </c>
      <c r="FH165" s="2">
        <f t="shared" si="225"/>
        <v>0.99982798461713951</v>
      </c>
      <c r="FI165" s="2">
        <f t="shared" si="225"/>
        <v>0.99982019030846303</v>
      </c>
      <c r="FJ165" s="2">
        <f t="shared" si="225"/>
        <v>0.99980434544409202</v>
      </c>
      <c r="FK165" s="2">
        <f t="shared" si="225"/>
        <v>0.99979512510185853</v>
      </c>
      <c r="FL165" s="2">
        <f t="shared" si="225"/>
        <v>0.99979567289401328</v>
      </c>
      <c r="FM165" s="2">
        <f t="shared" si="225"/>
        <v>0.99979360728879474</v>
      </c>
      <c r="FN165" s="2">
        <f t="shared" si="225"/>
        <v>0.99978553243009927</v>
      </c>
      <c r="FO165" s="2">
        <f t="shared" si="225"/>
        <v>0.99978792722048671</v>
      </c>
      <c r="FP165" s="2">
        <f t="shared" si="225"/>
        <v>0.9997848779934746</v>
      </c>
      <c r="FQ165" s="2">
        <f t="shared" si="225"/>
        <v>0.99979472947716541</v>
      </c>
      <c r="FR165" s="2">
        <f t="shared" si="225"/>
        <v>0.99977958503474429</v>
      </c>
      <c r="FS165" s="2">
        <f t="shared" si="225"/>
        <v>0.99981917384636931</v>
      </c>
      <c r="FT165" s="2">
        <f t="shared" si="225"/>
        <v>0.99977431450756094</v>
      </c>
      <c r="FU165" s="2">
        <f t="shared" si="225"/>
        <v>0.99971231680547912</v>
      </c>
      <c r="FW165" s="2">
        <f t="shared" si="216"/>
        <v>0.11616097806674014</v>
      </c>
      <c r="FX165" s="2">
        <f t="shared" si="216"/>
        <v>0.1409179995338207</v>
      </c>
      <c r="FY165" s="2">
        <f t="shared" si="216"/>
        <v>0.1376918162718328</v>
      </c>
      <c r="FZ165" s="2">
        <f t="shared" si="216"/>
        <v>0.1266414268825144</v>
      </c>
      <c r="GA165" s="2">
        <f t="shared" si="216"/>
        <v>0.13341507532276492</v>
      </c>
      <c r="GB165" s="2">
        <f t="shared" si="216"/>
        <v>0.16256975124350084</v>
      </c>
      <c r="GC165" s="2">
        <f t="shared" si="216"/>
        <v>0.17162754890225274</v>
      </c>
      <c r="GD165" s="2">
        <f t="shared" si="216"/>
        <v>0.21060386053653488</v>
      </c>
      <c r="GE165" s="2">
        <f t="shared" si="216"/>
        <v>0.2316023991065583</v>
      </c>
      <c r="GF165" s="2">
        <f t="shared" si="216"/>
        <v>0.20000117654308272</v>
      </c>
      <c r="GG165" s="2">
        <f t="shared" si="216"/>
        <v>0.18351411423612166</v>
      </c>
      <c r="GH165" s="2">
        <f t="shared" si="216"/>
        <v>0.14206410543219866</v>
      </c>
      <c r="GI165" s="2">
        <f t="shared" si="216"/>
        <v>0.14553640899153386</v>
      </c>
      <c r="GJ165" s="2">
        <f t="shared" si="216"/>
        <v>0.12809146208309291</v>
      </c>
      <c r="GK165" s="2">
        <f t="shared" si="216"/>
        <v>0.11377349908791258</v>
      </c>
      <c r="GM165" s="86">
        <f t="shared" si="217"/>
        <v>1.6044751553094481E-125</v>
      </c>
      <c r="GN165" s="86">
        <f t="shared" si="217"/>
        <v>9.778057248773102E-122</v>
      </c>
      <c r="GO165" s="86">
        <f t="shared" si="217"/>
        <v>1.5524929538721548E-143</v>
      </c>
      <c r="GP165" s="86">
        <f t="shared" si="217"/>
        <v>1.226012483587875E-166</v>
      </c>
      <c r="GQ165" s="86">
        <f t="shared" si="217"/>
        <v>2.8336044109284969E-171</v>
      </c>
      <c r="GR165" s="86">
        <f t="shared" si="217"/>
        <v>1.0772533322509333E-166</v>
      </c>
      <c r="GS165" s="86">
        <f t="shared" si="217"/>
        <v>6.9160472736481914E-195</v>
      </c>
      <c r="GT165" s="86">
        <f t="shared" si="217"/>
        <v>7.6984457925549095E-223</v>
      </c>
      <c r="GU165" s="86">
        <f t="shared" si="217"/>
        <v>4.4013647799802562E-213</v>
      </c>
      <c r="GV165" s="86">
        <f t="shared" si="217"/>
        <v>1.3085001922959645E-207</v>
      </c>
      <c r="GW165" s="86">
        <f t="shared" si="217"/>
        <v>3.0708026339626968E-190</v>
      </c>
      <c r="GX165" s="86">
        <f t="shared" si="217"/>
        <v>1.0315927473331407E-152</v>
      </c>
      <c r="GY165" s="86">
        <f t="shared" si="217"/>
        <v>2.1738481422592452E-152</v>
      </c>
      <c r="GZ165" s="86">
        <f t="shared" si="217"/>
        <v>1.3508817158597864E-153</v>
      </c>
      <c r="HA165" s="86">
        <f t="shared" si="217"/>
        <v>1.5709344096544881E-226</v>
      </c>
      <c r="HC165" s="86">
        <f t="shared" si="181"/>
        <v>2.1222674520692567E-69</v>
      </c>
      <c r="HD165" s="86">
        <f t="shared" si="181"/>
        <v>2.6173809193031442E-51</v>
      </c>
      <c r="HE165" s="86">
        <f t="shared" si="181"/>
        <v>2.7196083881405108E-84</v>
      </c>
      <c r="HF165" s="86">
        <f t="shared" si="180"/>
        <v>3.1744321294321501E-101</v>
      </c>
      <c r="HG165" s="86">
        <f t="shared" si="180"/>
        <v>4.2506081477445364E-132</v>
      </c>
      <c r="HH165" s="86">
        <f t="shared" si="180"/>
        <v>1.7945299096256806E-125</v>
      </c>
      <c r="HI165" s="86">
        <f t="shared" si="180"/>
        <v>1.5218383416095142E-115</v>
      </c>
      <c r="HJ165" s="86">
        <f t="shared" si="180"/>
        <v>5.2463738095262286E-182</v>
      </c>
      <c r="HK165" s="86">
        <f t="shared" si="180"/>
        <v>2.4634631721259879E-186</v>
      </c>
      <c r="HL165" s="86">
        <f t="shared" si="161"/>
        <v>2.1753116295177473E-153</v>
      </c>
      <c r="HM165" s="86">
        <f t="shared" si="161"/>
        <v>7.8208973239693525E-135</v>
      </c>
      <c r="HN165" s="86">
        <f t="shared" si="161"/>
        <v>3.2193213675240264E-119</v>
      </c>
      <c r="HO165" s="86">
        <f t="shared" si="161"/>
        <v>1.5204662337095176E-92</v>
      </c>
      <c r="HP165" s="86">
        <f t="shared" si="161"/>
        <v>7.7910123290873719E-95</v>
      </c>
      <c r="HQ165" s="86">
        <f t="shared" si="161"/>
        <v>3.1285242954360822E-155</v>
      </c>
      <c r="HS165" s="86">
        <f t="shared" si="218"/>
        <v>2.6438006869888363E-2</v>
      </c>
      <c r="HT165" s="86">
        <f t="shared" si="218"/>
        <v>5.8730813936595577E-4</v>
      </c>
      <c r="HU165" s="86">
        <f t="shared" si="218"/>
        <v>1.3573014737195714E-3</v>
      </c>
      <c r="HV165" s="86">
        <f t="shared" si="218"/>
        <v>5.7329674812091032E-4</v>
      </c>
      <c r="HW165" s="86">
        <f t="shared" si="218"/>
        <v>8.380620889798532E-4</v>
      </c>
      <c r="HX165" s="86">
        <f t="shared" si="218"/>
        <v>2.9279953020440923E-5</v>
      </c>
      <c r="HY165" s="86">
        <f t="shared" si="218"/>
        <v>1.2297382750175808E-5</v>
      </c>
      <c r="HZ165" s="86">
        <f t="shared" si="218"/>
        <v>1.3562535914702044E-6</v>
      </c>
      <c r="IA165" s="86">
        <f t="shared" si="218"/>
        <v>3.3404080091645834E-7</v>
      </c>
      <c r="IB165" s="86">
        <f t="shared" si="218"/>
        <v>2.1106346607674052E-6</v>
      </c>
      <c r="IC165" s="86">
        <f t="shared" si="218"/>
        <v>9.0484645638326374E-7</v>
      </c>
      <c r="ID165" s="86">
        <f t="shared" si="218"/>
        <v>4.3229771298883897E-4</v>
      </c>
      <c r="IE165" s="86">
        <f t="shared" si="218"/>
        <v>5.6948312139824668E-4</v>
      </c>
      <c r="IF165" s="86">
        <f t="shared" si="218"/>
        <v>1.5901003675258176E-2</v>
      </c>
      <c r="IG165" s="86">
        <f t="shared" si="218"/>
        <v>1.2661439326205561E-2</v>
      </c>
      <c r="II165" s="86">
        <f t="shared" si="219"/>
        <v>1.0329021516050776E-5</v>
      </c>
      <c r="IJ165" s="86">
        <f t="shared" si="219"/>
        <v>2.5412529528185402E-6</v>
      </c>
      <c r="IK165" s="86">
        <f t="shared" si="219"/>
        <v>2.9113901462613823E-6</v>
      </c>
      <c r="IL165" s="86">
        <f t="shared" si="219"/>
        <v>2.2010719641932432E-7</v>
      </c>
      <c r="IM165" s="86">
        <f t="shared" si="219"/>
        <v>1.080377687086821E-6</v>
      </c>
      <c r="IN165" s="86">
        <f t="shared" si="219"/>
        <v>3.5882552968841962E-6</v>
      </c>
      <c r="IO165" s="86">
        <f t="shared" si="219"/>
        <v>9.7085533584046091E-6</v>
      </c>
      <c r="IP165" s="86">
        <f t="shared" si="219"/>
        <v>2.1669563599832598E-4</v>
      </c>
      <c r="IQ165" s="86">
        <f t="shared" si="219"/>
        <v>1.0013104973135266E-3</v>
      </c>
      <c r="IR165" s="86">
        <f t="shared" si="219"/>
        <v>1.3531664710228234E-4</v>
      </c>
      <c r="IS165" s="86">
        <f t="shared" si="219"/>
        <v>5.7836331138195104E-6</v>
      </c>
      <c r="IT165" s="86">
        <f t="shared" si="219"/>
        <v>2.5761344135252311E-6</v>
      </c>
      <c r="IU165" s="86">
        <f t="shared" si="219"/>
        <v>5.1856198046758656E-6</v>
      </c>
      <c r="IV165" s="86">
        <f t="shared" si="219"/>
        <v>2.1821160630703279E-9</v>
      </c>
      <c r="IW165" s="86">
        <f t="shared" si="219"/>
        <v>3.7285097513804436E-8</v>
      </c>
      <c r="IY165" s="86">
        <f t="shared" si="220"/>
        <v>2.6448335891404412E-2</v>
      </c>
      <c r="IZ165" s="86">
        <f t="shared" si="220"/>
        <v>5.8984939231877429E-4</v>
      </c>
      <c r="JA165" s="86">
        <f t="shared" si="220"/>
        <v>1.3602128638658328E-3</v>
      </c>
      <c r="JB165" s="86">
        <f t="shared" si="220"/>
        <v>5.7351685531732959E-4</v>
      </c>
      <c r="JC165" s="86">
        <f t="shared" si="220"/>
        <v>8.3914246666693998E-4</v>
      </c>
      <c r="JD165" s="86">
        <f t="shared" si="220"/>
        <v>3.2868208317325119E-5</v>
      </c>
      <c r="JE165" s="86">
        <f t="shared" si="220"/>
        <v>2.2005936108580419E-5</v>
      </c>
      <c r="JF165" s="86">
        <f t="shared" si="220"/>
        <v>2.180518895897962E-4</v>
      </c>
      <c r="JG165" s="86">
        <f t="shared" si="220"/>
        <v>1.0016445381144431E-3</v>
      </c>
      <c r="JH165" s="86">
        <f t="shared" si="220"/>
        <v>1.3742728176304974E-4</v>
      </c>
      <c r="JI165" s="86">
        <f t="shared" si="220"/>
        <v>6.6884795702027744E-6</v>
      </c>
      <c r="JJ165" s="86">
        <f t="shared" si="220"/>
        <v>4.3487384740236422E-4</v>
      </c>
      <c r="JK165" s="86">
        <f t="shared" si="220"/>
        <v>5.7466874120292257E-4</v>
      </c>
      <c r="JL165" s="86">
        <f t="shared" si="220"/>
        <v>1.590100585737424E-2</v>
      </c>
      <c r="JM165" s="86">
        <f t="shared" si="220"/>
        <v>1.2661476611303076E-2</v>
      </c>
    </row>
    <row r="166" spans="2:273" x14ac:dyDescent="0.25">
      <c r="B166" s="2">
        <v>139</v>
      </c>
      <c r="C166" s="37">
        <v>65.096999999999994</v>
      </c>
      <c r="D166" s="37">
        <v>59.387</v>
      </c>
      <c r="E166" s="37">
        <v>58.031999999999996</v>
      </c>
      <c r="F166" s="37">
        <v>56.435000000000002</v>
      </c>
      <c r="G166" s="37">
        <v>54.902999999999999</v>
      </c>
      <c r="H166" s="37">
        <v>54.838999999999999</v>
      </c>
      <c r="I166" s="37">
        <v>54.548000000000002</v>
      </c>
      <c r="J166" s="37">
        <v>54.725999999999999</v>
      </c>
      <c r="K166" s="37">
        <v>54.19</v>
      </c>
      <c r="L166" s="37">
        <v>57.048000000000002</v>
      </c>
      <c r="M166" s="37">
        <v>55.677</v>
      </c>
      <c r="N166" s="37">
        <v>58.548000000000002</v>
      </c>
      <c r="O166" s="37">
        <v>62.758000000000003</v>
      </c>
      <c r="P166" s="37">
        <v>63.918999999999997</v>
      </c>
      <c r="Q166" s="37">
        <v>62.258000000000003</v>
      </c>
      <c r="S166" s="4">
        <f t="shared" si="221"/>
        <v>63.999030994063233</v>
      </c>
      <c r="T166" s="4">
        <f t="shared" si="221"/>
        <v>59.585137645917882</v>
      </c>
      <c r="U166" s="4">
        <f t="shared" si="221"/>
        <v>58.531791686817755</v>
      </c>
      <c r="V166" s="4">
        <f t="shared" si="221"/>
        <v>56.487407722042846</v>
      </c>
      <c r="W166" s="4">
        <f t="shared" si="221"/>
        <v>55.53052980960323</v>
      </c>
      <c r="X166" s="4">
        <f t="shared" si="221"/>
        <v>54.742782597962822</v>
      </c>
      <c r="Y166" s="4">
        <f t="shared" si="221"/>
        <v>55.145455458072412</v>
      </c>
      <c r="Z166" s="4">
        <f t="shared" si="221"/>
        <v>54.70520192782935</v>
      </c>
      <c r="AA166" s="4">
        <f t="shared" si="221"/>
        <v>54.582028759277208</v>
      </c>
      <c r="AB166" s="4">
        <f t="shared" si="221"/>
        <v>56.767694508133623</v>
      </c>
      <c r="AC166" s="4">
        <f t="shared" si="221"/>
        <v>56.089872500972483</v>
      </c>
      <c r="AD166" s="4">
        <f t="shared" si="221"/>
        <v>59.307827167299855</v>
      </c>
      <c r="AE166" s="4">
        <f t="shared" si="221"/>
        <v>63.4084978365713</v>
      </c>
      <c r="AF166" s="4">
        <f t="shared" si="221"/>
        <v>65.180582748232126</v>
      </c>
      <c r="AG166" s="4">
        <f t="shared" si="221"/>
        <v>65.217349635888766</v>
      </c>
      <c r="AI166" s="4">
        <f t="shared" si="222"/>
        <v>1.0979690059367613</v>
      </c>
      <c r="AJ166" s="4">
        <f t="shared" si="222"/>
        <v>-0.19813764591788185</v>
      </c>
      <c r="AK166" s="4">
        <f t="shared" si="222"/>
        <v>-0.49979168681775832</v>
      </c>
      <c r="AL166" s="4">
        <f t="shared" si="222"/>
        <v>-5.240772204284383E-2</v>
      </c>
      <c r="AM166" s="4">
        <f t="shared" si="222"/>
        <v>-0.62752980960323157</v>
      </c>
      <c r="AN166" s="4">
        <f t="shared" si="222"/>
        <v>9.6217402037176214E-2</v>
      </c>
      <c r="AO166" s="4">
        <f t="shared" si="222"/>
        <v>-0.59745545807241029</v>
      </c>
      <c r="AP166" s="4">
        <f t="shared" si="222"/>
        <v>2.0798072170649107E-2</v>
      </c>
      <c r="AQ166" s="4">
        <f t="shared" si="222"/>
        <v>-0.39202875927720982</v>
      </c>
      <c r="AR166" s="4">
        <f t="shared" si="222"/>
        <v>0.28030549186637899</v>
      </c>
      <c r="AS166" s="4">
        <f t="shared" si="222"/>
        <v>-0.41287250097248318</v>
      </c>
      <c r="AT166" s="4">
        <f t="shared" si="222"/>
        <v>-0.75982716729985356</v>
      </c>
      <c r="AU166" s="4">
        <f t="shared" si="222"/>
        <v>-0.65049783657129723</v>
      </c>
      <c r="AV166" s="4">
        <f t="shared" si="222"/>
        <v>-1.2615827482321293</v>
      </c>
      <c r="AW166" s="4">
        <f t="shared" si="222"/>
        <v>-2.9593496358887634</v>
      </c>
      <c r="AY166" s="2">
        <f t="shared" si="214"/>
        <v>63.993880886262374</v>
      </c>
      <c r="AZ166" s="2">
        <f t="shared" si="214"/>
        <v>59.585024285272901</v>
      </c>
      <c r="BA166" s="2">
        <f t="shared" si="214"/>
        <v>58.531588049319303</v>
      </c>
      <c r="BB166" s="2">
        <f t="shared" si="214"/>
        <v>56.48736229882644</v>
      </c>
      <c r="BC166" s="2">
        <f t="shared" si="214"/>
        <v>55.530358464634489</v>
      </c>
      <c r="BD166" s="2">
        <f t="shared" si="214"/>
        <v>54.742150561715924</v>
      </c>
      <c r="BE166" s="2">
        <f t="shared" si="214"/>
        <v>55.143838083272819</v>
      </c>
      <c r="BF166" s="2">
        <f t="shared" si="214"/>
        <v>54.678882655395071</v>
      </c>
      <c r="BG166" s="2">
        <f t="shared" si="214"/>
        <v>54.452969386977216</v>
      </c>
      <c r="BH166" s="2">
        <f t="shared" si="214"/>
        <v>56.743661692079414</v>
      </c>
      <c r="BI166" s="2">
        <f t="shared" si="214"/>
        <v>56.088143274198266</v>
      </c>
      <c r="BJ166" s="2">
        <f t="shared" si="214"/>
        <v>59.307021525497447</v>
      </c>
      <c r="BK166" s="2">
        <f t="shared" si="214"/>
        <v>63.406917107983801</v>
      </c>
      <c r="BL166" s="2">
        <f t="shared" si="214"/>
        <v>65.143845640483306</v>
      </c>
      <c r="BM166" s="2">
        <f t="shared" si="214"/>
        <v>65.105961976404089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59.387</v>
      </c>
      <c r="CG166" s="2">
        <f t="shared" si="215"/>
        <v>58.031999999999996</v>
      </c>
      <c r="CH166" s="2">
        <f t="shared" si="215"/>
        <v>56.435000000000002</v>
      </c>
      <c r="CI166" s="2">
        <f t="shared" si="215"/>
        <v>54.902999999999999</v>
      </c>
      <c r="CJ166" s="2">
        <f t="shared" si="215"/>
        <v>54.838999999999999</v>
      </c>
      <c r="CK166" s="2">
        <f t="shared" si="215"/>
        <v>54.548000000000002</v>
      </c>
      <c r="CL166" s="2">
        <f t="shared" si="215"/>
        <v>54.725999999999999</v>
      </c>
      <c r="CM166" s="2">
        <f t="shared" si="215"/>
        <v>54.19</v>
      </c>
      <c r="CN166" s="2">
        <f t="shared" si="215"/>
        <v>57.048000000000002</v>
      </c>
      <c r="CO166" s="2">
        <f t="shared" si="215"/>
        <v>55.677</v>
      </c>
      <c r="CP166" s="2">
        <f t="shared" si="215"/>
        <v>58.548000000000002</v>
      </c>
      <c r="CQ166" s="2">
        <f t="shared" si="215"/>
        <v>62.758000000000003</v>
      </c>
      <c r="CR166" s="2">
        <f t="shared" si="215"/>
        <v>63.918999999999997</v>
      </c>
      <c r="CS166" s="2">
        <f t="shared" si="215"/>
        <v>62.258000000000003</v>
      </c>
      <c r="CU166" s="2" t="str">
        <f t="shared" si="197"/>
        <v/>
      </c>
      <c r="CV166" s="2">
        <f t="shared" si="198"/>
        <v>59.387</v>
      </c>
      <c r="CW166" s="2">
        <f t="shared" si="199"/>
        <v>58.031999999999996</v>
      </c>
      <c r="CX166" s="2">
        <f t="shared" si="200"/>
        <v>56.435000000000002</v>
      </c>
      <c r="CY166" s="2">
        <f t="shared" si="201"/>
        <v>54.902999999999999</v>
      </c>
      <c r="CZ166" s="2">
        <f t="shared" si="202"/>
        <v>54.838999999999999</v>
      </c>
      <c r="DA166" s="2">
        <f t="shared" si="203"/>
        <v>54.548000000000002</v>
      </c>
      <c r="DB166" s="2">
        <f t="shared" si="204"/>
        <v>54.725999999999999</v>
      </c>
      <c r="DC166" s="2">
        <f t="shared" si="205"/>
        <v>54.19</v>
      </c>
      <c r="DD166" s="2">
        <f t="shared" si="206"/>
        <v>57.048000000000002</v>
      </c>
      <c r="DE166" s="2">
        <f t="shared" si="207"/>
        <v>55.677</v>
      </c>
      <c r="DF166" s="2">
        <f t="shared" si="208"/>
        <v>58.548000000000002</v>
      </c>
      <c r="DG166" s="2">
        <f t="shared" si="209"/>
        <v>62.758000000000003</v>
      </c>
      <c r="DH166" s="2">
        <f t="shared" si="210"/>
        <v>63.918999999999997</v>
      </c>
      <c r="DI166" s="2">
        <f t="shared" si="211"/>
        <v>62.258000000000003</v>
      </c>
      <c r="DK166" s="2">
        <f t="shared" si="223"/>
        <v>91.736526427061335</v>
      </c>
      <c r="DL166" s="2">
        <f t="shared" si="223"/>
        <v>95.450151615826059</v>
      </c>
      <c r="DM166" s="2">
        <f t="shared" si="223"/>
        <v>112.84745339383626</v>
      </c>
      <c r="DN166" s="2">
        <f t="shared" si="223"/>
        <v>98.356131801125727</v>
      </c>
      <c r="DO166" s="2">
        <f t="shared" si="223"/>
        <v>100.64737767354599</v>
      </c>
      <c r="DP166" s="2">
        <f t="shared" si="223"/>
        <v>102.41193194003723</v>
      </c>
      <c r="DQ166" s="2">
        <f t="shared" si="223"/>
        <v>94.061578609986526</v>
      </c>
      <c r="DR166" s="2">
        <f t="shared" si="223"/>
        <v>76.941525367472735</v>
      </c>
      <c r="DS166" s="2">
        <f t="shared" si="223"/>
        <v>83.310479374110912</v>
      </c>
      <c r="DT166" s="2">
        <f t="shared" si="223"/>
        <v>77.647575628259858</v>
      </c>
      <c r="DU166" s="2">
        <f t="shared" si="223"/>
        <v>108.55373301236457</v>
      </c>
      <c r="DV166" s="2">
        <f t="shared" si="223"/>
        <v>122.96619531677426</v>
      </c>
      <c r="DW166" s="2">
        <f t="shared" si="223"/>
        <v>119.8321891181989</v>
      </c>
      <c r="DX166" s="2">
        <f t="shared" si="223"/>
        <v>126.31763595023592</v>
      </c>
      <c r="DY166" s="2">
        <f t="shared" si="223"/>
        <v>110.47069704433497</v>
      </c>
      <c r="EA166" s="2">
        <f t="shared" si="213"/>
        <v>64.132364483180908</v>
      </c>
      <c r="EB166" s="2">
        <f t="shared" si="213"/>
        <v>59.469724084290483</v>
      </c>
      <c r="EC166" s="2">
        <f t="shared" si="213"/>
        <v>58.490031830567261</v>
      </c>
      <c r="ED166" s="2">
        <f t="shared" si="213"/>
        <v>56.34995945853715</v>
      </c>
      <c r="EE166" s="2">
        <f t="shared" si="213"/>
        <v>55.453996616497477</v>
      </c>
      <c r="EF166" s="2">
        <f t="shared" si="213"/>
        <v>54.669172490848418</v>
      </c>
      <c r="EG166" s="2">
        <f t="shared" si="213"/>
        <v>55.080211127836321</v>
      </c>
      <c r="EH166" s="2">
        <f t="shared" si="213"/>
        <v>54.582389250336135</v>
      </c>
      <c r="EI166" s="2">
        <f t="shared" si="213"/>
        <v>54.160980284615071</v>
      </c>
      <c r="EJ166" s="2">
        <f t="shared" si="213"/>
        <v>56.668318377181564</v>
      </c>
      <c r="EK166" s="2">
        <f t="shared" si="212"/>
        <v>56.083084948088285</v>
      </c>
      <c r="EL166" s="2">
        <f t="shared" si="179"/>
        <v>59.244315032612477</v>
      </c>
      <c r="EM166" s="2">
        <f t="shared" si="179"/>
        <v>63.289656224321199</v>
      </c>
      <c r="EN166" s="2">
        <f t="shared" si="179"/>
        <v>64.94540113023136</v>
      </c>
      <c r="EO166" s="2">
        <f t="shared" si="179"/>
        <v>65.079873794924353</v>
      </c>
      <c r="EQ166" s="2">
        <f t="shared" si="224"/>
        <v>63.001346505663932</v>
      </c>
      <c r="ER166" s="2">
        <f t="shared" si="224"/>
        <v>60.189054906141401</v>
      </c>
      <c r="ES166" s="2">
        <f t="shared" si="224"/>
        <v>58.709111031791458</v>
      </c>
      <c r="ET166" s="2">
        <f t="shared" si="224"/>
        <v>57.296919027314019</v>
      </c>
      <c r="EU166" s="2">
        <f t="shared" si="224"/>
        <v>55.924248498703534</v>
      </c>
      <c r="EV166" s="2">
        <f t="shared" si="224"/>
        <v>55.034303850183946</v>
      </c>
      <c r="EW166" s="2">
        <f t="shared" si="224"/>
        <v>55.384279244906963</v>
      </c>
      <c r="EX166" s="2">
        <f t="shared" si="224"/>
        <v>54.989416228120852</v>
      </c>
      <c r="EY166" s="2">
        <f t="shared" si="224"/>
        <v>55.313778044044213</v>
      </c>
      <c r="EZ166" s="2">
        <f t="shared" si="224"/>
        <v>56.99938377062989</v>
      </c>
      <c r="FA166" s="2">
        <f t="shared" si="224"/>
        <v>56.058985920857985</v>
      </c>
      <c r="FB166" s="2">
        <f t="shared" si="224"/>
        <v>59.569028686833278</v>
      </c>
      <c r="FC166" s="2">
        <f t="shared" si="224"/>
        <v>63.975539508882903</v>
      </c>
      <c r="FD166" s="2">
        <f t="shared" si="224"/>
        <v>66.284732618030588</v>
      </c>
      <c r="FE166" s="2">
        <f t="shared" si="224"/>
        <v>65.19477798009774</v>
      </c>
      <c r="FG166" s="2">
        <f t="shared" si="225"/>
        <v>0.99985598764632833</v>
      </c>
      <c r="FH166" s="2">
        <f t="shared" si="225"/>
        <v>0.99984311773180545</v>
      </c>
      <c r="FI166" s="2">
        <f t="shared" si="225"/>
        <v>0.99983600901774594</v>
      </c>
      <c r="FJ166" s="2">
        <f t="shared" si="225"/>
        <v>0.99982155785227533</v>
      </c>
      <c r="FK166" s="2">
        <f t="shared" si="225"/>
        <v>0.99981314850385405</v>
      </c>
      <c r="FL166" s="2">
        <f t="shared" si="225"/>
        <v>0.99981364811422535</v>
      </c>
      <c r="FM166" s="2">
        <f t="shared" si="225"/>
        <v>0.99981176419179396</v>
      </c>
      <c r="FN166" s="2">
        <f t="shared" si="225"/>
        <v>0.99980439956041922</v>
      </c>
      <c r="FO166" s="2">
        <f t="shared" si="225"/>
        <v>0.99980658371718323</v>
      </c>
      <c r="FP166" s="2">
        <f t="shared" si="225"/>
        <v>0.99980380268456259</v>
      </c>
      <c r="FQ166" s="2">
        <f t="shared" si="225"/>
        <v>0.99981278767682413</v>
      </c>
      <c r="FR166" s="2">
        <f t="shared" si="225"/>
        <v>0.9997989752638311</v>
      </c>
      <c r="FS166" s="2">
        <f t="shared" si="225"/>
        <v>0.9998350819638816</v>
      </c>
      <c r="FT166" s="2">
        <f t="shared" si="225"/>
        <v>0.99979416829722956</v>
      </c>
      <c r="FU166" s="2">
        <f t="shared" si="225"/>
        <v>0.99973762316675097</v>
      </c>
      <c r="FW166" s="2">
        <f t="shared" si="216"/>
        <v>0.12595638626713296</v>
      </c>
      <c r="FX166" s="2">
        <f t="shared" si="216"/>
        <v>0.15244100012079004</v>
      </c>
      <c r="FY166" s="2">
        <f t="shared" si="216"/>
        <v>0.14899676288155464</v>
      </c>
      <c r="FZ166" s="2">
        <f t="shared" si="216"/>
        <v>0.13718343735263938</v>
      </c>
      <c r="GA166" s="2">
        <f t="shared" si="216"/>
        <v>0.14442769894292334</v>
      </c>
      <c r="GB166" s="2">
        <f t="shared" si="216"/>
        <v>0.17550154478289898</v>
      </c>
      <c r="GC166" s="2">
        <f t="shared" si="216"/>
        <v>0.18512058010488441</v>
      </c>
      <c r="GD166" s="2">
        <f t="shared" si="216"/>
        <v>0.22632393731528772</v>
      </c>
      <c r="GE166" s="2">
        <f t="shared" si="216"/>
        <v>0.24839666130517477</v>
      </c>
      <c r="GF166" s="2">
        <f t="shared" si="216"/>
        <v>0.21514553425059046</v>
      </c>
      <c r="GG166" s="2">
        <f t="shared" si="216"/>
        <v>0.19771859532511332</v>
      </c>
      <c r="GH166" s="2">
        <f t="shared" si="216"/>
        <v>0.15366406082427456</v>
      </c>
      <c r="GI166" s="2">
        <f t="shared" si="216"/>
        <v>0.15736788256847464</v>
      </c>
      <c r="GJ166" s="2">
        <f t="shared" si="216"/>
        <v>0.13873500350644524</v>
      </c>
      <c r="GK166" s="2">
        <f t="shared" si="216"/>
        <v>0.12339568829100971</v>
      </c>
      <c r="GM166" s="86">
        <f t="shared" si="217"/>
        <v>6.0738994396918698E-129</v>
      </c>
      <c r="GN166" s="86">
        <f t="shared" si="217"/>
        <v>5.4802477169859782E-125</v>
      </c>
      <c r="GO166" s="86">
        <f t="shared" si="217"/>
        <v>2.286294079872866E-147</v>
      </c>
      <c r="GP166" s="86">
        <f t="shared" si="217"/>
        <v>4.1152613455112653E-171</v>
      </c>
      <c r="GQ166" s="86">
        <f t="shared" si="217"/>
        <v>6.948073988245793E-176</v>
      </c>
      <c r="GR166" s="86">
        <f t="shared" si="217"/>
        <v>3.9646245198230542E-171</v>
      </c>
      <c r="GS166" s="86">
        <f t="shared" si="217"/>
        <v>4.231012976823487E-200</v>
      </c>
      <c r="GT166" s="86">
        <f t="shared" si="217"/>
        <v>8.7266713216946973E-229</v>
      </c>
      <c r="GU166" s="86">
        <f t="shared" si="217"/>
        <v>8.8131937872809867E-219</v>
      </c>
      <c r="GV166" s="86">
        <f t="shared" si="217"/>
        <v>3.5063176468367509E-213</v>
      </c>
      <c r="GW166" s="86">
        <f t="shared" si="217"/>
        <v>2.5741887066740064E-195</v>
      </c>
      <c r="GX166" s="86">
        <f t="shared" si="217"/>
        <v>8.0677130431419606E-157</v>
      </c>
      <c r="GY166" s="86">
        <f t="shared" si="217"/>
        <v>1.9360051605642116E-156</v>
      </c>
      <c r="GZ166" s="86">
        <f t="shared" si="217"/>
        <v>1.0709588646728642E-157</v>
      </c>
      <c r="HA166" s="86">
        <f t="shared" si="217"/>
        <v>1.6580069639072573E-232</v>
      </c>
      <c r="HC166" s="86">
        <f t="shared" si="181"/>
        <v>3.2552368906955529E-72</v>
      </c>
      <c r="HD166" s="86">
        <f t="shared" si="181"/>
        <v>2.7086072945222845E-53</v>
      </c>
      <c r="HE166" s="86">
        <f t="shared" si="181"/>
        <v>1.4222388278646875E-87</v>
      </c>
      <c r="HF166" s="86">
        <f t="shared" si="180"/>
        <v>3.5201245478314578E-105</v>
      </c>
      <c r="HG166" s="86">
        <f t="shared" si="180"/>
        <v>2.8007516585778392E-137</v>
      </c>
      <c r="HH166" s="86">
        <f t="shared" si="180"/>
        <v>3.1339043855529149E-130</v>
      </c>
      <c r="HI166" s="86">
        <f t="shared" si="180"/>
        <v>6.0440113826053991E-120</v>
      </c>
      <c r="HJ166" s="86">
        <f t="shared" si="180"/>
        <v>7.1203979304178938E-189</v>
      </c>
      <c r="HK166" s="86">
        <f t="shared" si="180"/>
        <v>2.2106566767748588E-193</v>
      </c>
      <c r="HL166" s="86">
        <f t="shared" si="161"/>
        <v>3.2112146912958423E-159</v>
      </c>
      <c r="HM166" s="86">
        <f t="shared" si="161"/>
        <v>6.6394572963256846E-140</v>
      </c>
      <c r="HN166" s="86">
        <f t="shared" si="161"/>
        <v>7.3158271709293831E-124</v>
      </c>
      <c r="HO166" s="86">
        <f t="shared" si="161"/>
        <v>4.1223334357620203E-96</v>
      </c>
      <c r="HP166" s="86">
        <f t="shared" si="161"/>
        <v>1.5359766181958011E-98</v>
      </c>
      <c r="HQ166" s="86">
        <f t="shared" si="161"/>
        <v>3.7459021800078844E-161</v>
      </c>
      <c r="HS166" s="86">
        <f t="shared" si="218"/>
        <v>1.3765859572284272E-2</v>
      </c>
      <c r="HT166" s="86">
        <f t="shared" si="218"/>
        <v>1.8584385024186933E-4</v>
      </c>
      <c r="HU166" s="86">
        <f t="shared" si="218"/>
        <v>4.704020321730139E-4</v>
      </c>
      <c r="HV166" s="86">
        <f t="shared" si="218"/>
        <v>1.7446926200739477E-4</v>
      </c>
      <c r="HW166" s="86">
        <f t="shared" si="218"/>
        <v>2.7236883214917009E-4</v>
      </c>
      <c r="HX166" s="86">
        <f t="shared" si="218"/>
        <v>6.6191823455608323E-6</v>
      </c>
      <c r="HY166" s="86">
        <f t="shared" si="218"/>
        <v>2.6408227730982437E-6</v>
      </c>
      <c r="HZ166" s="86">
        <f t="shared" si="218"/>
        <v>2.538758558855371E-7</v>
      </c>
      <c r="IA166" s="86">
        <f t="shared" si="218"/>
        <v>5.9534172150515946E-8</v>
      </c>
      <c r="IB166" s="86">
        <f t="shared" si="218"/>
        <v>4.1777300039223723E-7</v>
      </c>
      <c r="IC166" s="86">
        <f t="shared" si="218"/>
        <v>1.4226513421800152E-7</v>
      </c>
      <c r="ID166" s="86">
        <f t="shared" si="218"/>
        <v>1.3282189594935245E-4</v>
      </c>
      <c r="IE166" s="86">
        <f t="shared" si="218"/>
        <v>1.8210288161801482E-4</v>
      </c>
      <c r="IF166" s="86">
        <f t="shared" si="218"/>
        <v>7.5751890074980469E-3</v>
      </c>
      <c r="IG166" s="86">
        <f t="shared" si="218"/>
        <v>5.0044856144289473E-3</v>
      </c>
      <c r="II166" s="86">
        <f t="shared" si="219"/>
        <v>2.5536511740993938E-5</v>
      </c>
      <c r="IJ166" s="86">
        <f t="shared" si="219"/>
        <v>8.0039627264470678E-6</v>
      </c>
      <c r="IK166" s="86">
        <f t="shared" si="219"/>
        <v>8.9054994905655404E-6</v>
      </c>
      <c r="IL166" s="86">
        <f t="shared" si="219"/>
        <v>8.0415623391675807E-7</v>
      </c>
      <c r="IM166" s="86">
        <f t="shared" si="219"/>
        <v>3.5458904060118813E-6</v>
      </c>
      <c r="IN166" s="86">
        <f t="shared" si="219"/>
        <v>1.2224597782625118E-5</v>
      </c>
      <c r="IO166" s="86">
        <f t="shared" si="219"/>
        <v>3.1170760422568766E-5</v>
      </c>
      <c r="IP166" s="86">
        <f t="shared" si="219"/>
        <v>5.7981316134108143E-4</v>
      </c>
      <c r="IQ166" s="86">
        <f t="shared" si="219"/>
        <v>2.3856619348067067E-3</v>
      </c>
      <c r="IR166" s="86">
        <f t="shared" si="219"/>
        <v>3.6663169949811413E-4</v>
      </c>
      <c r="IS166" s="86">
        <f t="shared" si="219"/>
        <v>2.0962592490777625E-5</v>
      </c>
      <c r="IT166" s="86">
        <f t="shared" si="219"/>
        <v>8.1509399398365165E-6</v>
      </c>
      <c r="IU166" s="86">
        <f t="shared" si="219"/>
        <v>1.5602444638646581E-5</v>
      </c>
      <c r="IV166" s="86">
        <f t="shared" si="219"/>
        <v>1.2225530671930694E-8</v>
      </c>
      <c r="IW166" s="86">
        <f t="shared" si="219"/>
        <v>1.467519326941965E-7</v>
      </c>
      <c r="IY166" s="86">
        <f t="shared" si="220"/>
        <v>1.3791396084025267E-2</v>
      </c>
      <c r="IZ166" s="86">
        <f t="shared" si="220"/>
        <v>1.9384781296831639E-4</v>
      </c>
      <c r="JA166" s="86">
        <f t="shared" si="220"/>
        <v>4.7930753166357942E-4</v>
      </c>
      <c r="JB166" s="86">
        <f t="shared" si="220"/>
        <v>1.7527341824131153E-4</v>
      </c>
      <c r="JC166" s="86">
        <f t="shared" si="220"/>
        <v>2.7591472255518196E-4</v>
      </c>
      <c r="JD166" s="86">
        <f t="shared" si="220"/>
        <v>1.8843780128185951E-5</v>
      </c>
      <c r="JE166" s="86">
        <f t="shared" si="220"/>
        <v>3.381158319566701E-5</v>
      </c>
      <c r="JF166" s="86">
        <f t="shared" si="220"/>
        <v>5.8006703719696694E-4</v>
      </c>
      <c r="JG166" s="86">
        <f t="shared" si="220"/>
        <v>2.3857214689788574E-3</v>
      </c>
      <c r="JH166" s="86">
        <f t="shared" si="220"/>
        <v>3.6704947249850635E-4</v>
      </c>
      <c r="JI166" s="86">
        <f t="shared" si="220"/>
        <v>2.1104857624995628E-5</v>
      </c>
      <c r="JJ166" s="86">
        <f t="shared" si="220"/>
        <v>1.4097283588918898E-4</v>
      </c>
      <c r="JK166" s="86">
        <f t="shared" si="220"/>
        <v>1.977053262566614E-4</v>
      </c>
      <c r="JL166" s="86">
        <f t="shared" si="220"/>
        <v>7.5752012330287189E-3</v>
      </c>
      <c r="JM166" s="86">
        <f t="shared" si="220"/>
        <v>5.0046323663616417E-3</v>
      </c>
    </row>
    <row r="167" spans="2:273" x14ac:dyDescent="0.25">
      <c r="B167" s="2">
        <v>140</v>
      </c>
      <c r="C167" s="37">
        <v>65.194000000000003</v>
      </c>
      <c r="D167" s="37">
        <v>60.435000000000002</v>
      </c>
      <c r="E167" s="37">
        <v>59.531999999999996</v>
      </c>
      <c r="F167" s="37">
        <v>55.887</v>
      </c>
      <c r="G167" s="37">
        <v>55.081000000000003</v>
      </c>
      <c r="H167" s="37">
        <v>54.758000000000003</v>
      </c>
      <c r="I167" s="37">
        <v>53.741999999999997</v>
      </c>
      <c r="J167" s="37">
        <v>54.081000000000003</v>
      </c>
      <c r="K167" s="37">
        <v>54.079000000000001</v>
      </c>
      <c r="L167" s="37">
        <v>55.46</v>
      </c>
      <c r="M167" s="37">
        <v>55.918999999999997</v>
      </c>
      <c r="N167" s="37">
        <v>59.418999999999997</v>
      </c>
      <c r="O167" s="37">
        <v>62.838999999999999</v>
      </c>
      <c r="P167" s="37">
        <v>63.515999999999998</v>
      </c>
      <c r="Q167" s="37">
        <v>63.387</v>
      </c>
      <c r="S167" s="4">
        <f t="shared" si="221"/>
        <v>63.954005372689139</v>
      </c>
      <c r="T167" s="4">
        <f t="shared" si="221"/>
        <v>59.457846758087925</v>
      </c>
      <c r="U167" s="4">
        <f t="shared" si="221"/>
        <v>58.412181900821587</v>
      </c>
      <c r="V167" s="4">
        <f t="shared" si="221"/>
        <v>56.315687037139163</v>
      </c>
      <c r="W167" s="4">
        <f t="shared" si="221"/>
        <v>55.381439669840461</v>
      </c>
      <c r="X167" s="4">
        <f t="shared" si="221"/>
        <v>54.586115536140539</v>
      </c>
      <c r="Y167" s="4">
        <f t="shared" si="221"/>
        <v>54.98718555493847</v>
      </c>
      <c r="Z167" s="4">
        <f t="shared" si="221"/>
        <v>54.56188920973085</v>
      </c>
      <c r="AA167" s="4">
        <f t="shared" si="221"/>
        <v>54.513514120927951</v>
      </c>
      <c r="AB167" s="4">
        <f t="shared" si="221"/>
        <v>56.581398086870784</v>
      </c>
      <c r="AC167" s="4">
        <f t="shared" si="221"/>
        <v>55.947006128802059</v>
      </c>
      <c r="AD167" s="4">
        <f t="shared" si="221"/>
        <v>59.160021110300612</v>
      </c>
      <c r="AE167" s="4">
        <f t="shared" si="221"/>
        <v>63.298390444642628</v>
      </c>
      <c r="AF167" s="4">
        <f t="shared" si="221"/>
        <v>65.011676540229118</v>
      </c>
      <c r="AG167" s="4">
        <f t="shared" si="221"/>
        <v>65.057167541387585</v>
      </c>
      <c r="AI167" s="4">
        <f t="shared" si="222"/>
        <v>1.239994627310864</v>
      </c>
      <c r="AJ167" s="4">
        <f t="shared" si="222"/>
        <v>0.97715324191207742</v>
      </c>
      <c r="AK167" s="4">
        <f t="shared" si="222"/>
        <v>1.1198180991784099</v>
      </c>
      <c r="AL167" s="4">
        <f t="shared" si="222"/>
        <v>-0.4286870371391629</v>
      </c>
      <c r="AM167" s="4">
        <f t="shared" si="222"/>
        <v>-0.30043966984045767</v>
      </c>
      <c r="AN167" s="4">
        <f t="shared" si="222"/>
        <v>0.17188446385946321</v>
      </c>
      <c r="AO167" s="4">
        <f t="shared" si="222"/>
        <v>-1.2451855549384732</v>
      </c>
      <c r="AP167" s="4">
        <f t="shared" si="222"/>
        <v>-0.48088920973084726</v>
      </c>
      <c r="AQ167" s="4">
        <f t="shared" si="222"/>
        <v>-0.43451412092795039</v>
      </c>
      <c r="AR167" s="4">
        <f t="shared" si="222"/>
        <v>-1.1213980868707836</v>
      </c>
      <c r="AS167" s="4">
        <f t="shared" si="222"/>
        <v>-2.800612880206188E-2</v>
      </c>
      <c r="AT167" s="4">
        <f t="shared" si="222"/>
        <v>0.25897888969938521</v>
      </c>
      <c r="AU167" s="4">
        <f t="shared" si="222"/>
        <v>-0.45939044464262935</v>
      </c>
      <c r="AV167" s="4">
        <f t="shared" si="222"/>
        <v>-1.4956765402291197</v>
      </c>
      <c r="AW167" s="4">
        <f t="shared" si="222"/>
        <v>-1.6701675413875847</v>
      </c>
      <c r="AY167" s="2">
        <f t="shared" si="214"/>
        <v>63.952288419602723</v>
      </c>
      <c r="AZ167" s="2">
        <f t="shared" si="214"/>
        <v>59.457538950802636</v>
      </c>
      <c r="BA167" s="2">
        <f t="shared" si="214"/>
        <v>58.411755267447418</v>
      </c>
      <c r="BB167" s="2">
        <f t="shared" si="214"/>
        <v>56.315591332162477</v>
      </c>
      <c r="BC167" s="2">
        <f t="shared" si="214"/>
        <v>55.381043780267383</v>
      </c>
      <c r="BD167" s="2">
        <f t="shared" si="214"/>
        <v>54.584208009490865</v>
      </c>
      <c r="BE167" s="2">
        <f t="shared" si="214"/>
        <v>54.982589395158556</v>
      </c>
      <c r="BF167" s="2">
        <f t="shared" si="214"/>
        <v>54.500069810777852</v>
      </c>
      <c r="BG167" s="2">
        <f t="shared" si="214"/>
        <v>54.244205789819205</v>
      </c>
      <c r="BH167" s="2">
        <f t="shared" si="214"/>
        <v>56.523958145558105</v>
      </c>
      <c r="BI167" s="2">
        <f t="shared" si="214"/>
        <v>55.941538921638582</v>
      </c>
      <c r="BJ167" s="2">
        <f t="shared" si="214"/>
        <v>59.157809768911804</v>
      </c>
      <c r="BK167" s="2">
        <f t="shared" si="214"/>
        <v>63.294246208209628</v>
      </c>
      <c r="BL167" s="2">
        <f t="shared" si="214"/>
        <v>65.001245919978373</v>
      </c>
      <c r="BM167" s="2">
        <f t="shared" si="214"/>
        <v>65.026666704603031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65.194000000000003</v>
      </c>
      <c r="CF167" s="2">
        <f t="shared" si="215"/>
        <v>60.435000000000002</v>
      </c>
      <c r="CG167" s="2">
        <f t="shared" si="215"/>
        <v>59.531999999999996</v>
      </c>
      <c r="CH167" s="2">
        <f t="shared" si="215"/>
        <v>55.887</v>
      </c>
      <c r="CI167" s="2">
        <f t="shared" si="215"/>
        <v>55.081000000000003</v>
      </c>
      <c r="CJ167" s="2">
        <f t="shared" si="215"/>
        <v>54.758000000000003</v>
      </c>
      <c r="CK167" s="2">
        <f t="shared" si="215"/>
        <v>53.741999999999997</v>
      </c>
      <c r="CL167" s="2">
        <f t="shared" si="215"/>
        <v>54.081000000000003</v>
      </c>
      <c r="CM167" s="2">
        <f t="shared" si="215"/>
        <v>54.079000000000001</v>
      </c>
      <c r="CN167" s="2">
        <f t="shared" si="215"/>
        <v>55.46</v>
      </c>
      <c r="CO167" s="2">
        <f t="shared" si="215"/>
        <v>55.918999999999997</v>
      </c>
      <c r="CP167" s="2">
        <f t="shared" si="215"/>
        <v>59.418999999999997</v>
      </c>
      <c r="CQ167" s="2">
        <f t="shared" si="215"/>
        <v>62.838999999999999</v>
      </c>
      <c r="CR167" s="2">
        <f t="shared" si="215"/>
        <v>63.515999999999998</v>
      </c>
      <c r="CS167" s="2">
        <f t="shared" si="215"/>
        <v>63.387</v>
      </c>
      <c r="CU167" s="2">
        <f t="shared" si="197"/>
        <v>65.194000000000003</v>
      </c>
      <c r="CV167" s="2">
        <f t="shared" si="198"/>
        <v>60.435000000000002</v>
      </c>
      <c r="CW167" s="2">
        <f t="shared" si="199"/>
        <v>59.531999999999996</v>
      </c>
      <c r="CX167" s="2">
        <f t="shared" si="200"/>
        <v>55.887</v>
      </c>
      <c r="CY167" s="2">
        <f t="shared" si="201"/>
        <v>55.081000000000003</v>
      </c>
      <c r="CZ167" s="2">
        <f t="shared" si="202"/>
        <v>54.758000000000003</v>
      </c>
      <c r="DA167" s="2">
        <f t="shared" si="203"/>
        <v>53.741999999999997</v>
      </c>
      <c r="DB167" s="2">
        <f t="shared" si="204"/>
        <v>54.081000000000003</v>
      </c>
      <c r="DC167" s="2">
        <f t="shared" si="205"/>
        <v>54.079000000000001</v>
      </c>
      <c r="DD167" s="2">
        <f t="shared" si="206"/>
        <v>55.46</v>
      </c>
      <c r="DE167" s="2">
        <f t="shared" si="207"/>
        <v>55.918999999999997</v>
      </c>
      <c r="DF167" s="2">
        <f t="shared" si="208"/>
        <v>59.418999999999997</v>
      </c>
      <c r="DG167" s="2">
        <f t="shared" si="209"/>
        <v>62.838999999999999</v>
      </c>
      <c r="DH167" s="2">
        <f t="shared" si="210"/>
        <v>63.515999999999998</v>
      </c>
      <c r="DI167" s="2">
        <f t="shared" si="211"/>
        <v>63.387</v>
      </c>
      <c r="DK167" s="2">
        <f t="shared" si="223"/>
        <v>91.854920718816089</v>
      </c>
      <c r="DL167" s="2">
        <f t="shared" si="223"/>
        <v>95.593710057384499</v>
      </c>
      <c r="DM167" s="2">
        <f t="shared" si="223"/>
        <v>113.14434181454772</v>
      </c>
      <c r="DN167" s="2">
        <f t="shared" si="223"/>
        <v>98.53946810506568</v>
      </c>
      <c r="DO167" s="2">
        <f t="shared" si="223"/>
        <v>100.83608893058164</v>
      </c>
      <c r="DP167" s="2">
        <f t="shared" si="223"/>
        <v>102.61059776780833</v>
      </c>
      <c r="DQ167" s="2">
        <f t="shared" si="223"/>
        <v>94.166243589743615</v>
      </c>
      <c r="DR167" s="2">
        <f t="shared" si="223"/>
        <v>76.900559981033666</v>
      </c>
      <c r="DS167" s="2">
        <f t="shared" si="223"/>
        <v>83.295888335704092</v>
      </c>
      <c r="DT167" s="2">
        <f t="shared" si="223"/>
        <v>77.559058084400206</v>
      </c>
      <c r="DU167" s="2">
        <f t="shared" si="223"/>
        <v>108.74978444031073</v>
      </c>
      <c r="DV167" s="2">
        <f t="shared" si="223"/>
        <v>123.29485720538352</v>
      </c>
      <c r="DW167" s="2">
        <f t="shared" si="223"/>
        <v>120.14688621013136</v>
      </c>
      <c r="DX167" s="2">
        <f t="shared" si="223"/>
        <v>126.69304341484339</v>
      </c>
      <c r="DY167" s="2">
        <f t="shared" si="223"/>
        <v>110.77887493158183</v>
      </c>
      <c r="EA167" s="2">
        <f t="shared" si="213"/>
        <v>64.109508038250084</v>
      </c>
      <c r="EB167" s="2">
        <f t="shared" si="213"/>
        <v>59.328877344668527</v>
      </c>
      <c r="EC167" s="2">
        <f t="shared" si="213"/>
        <v>58.366836512261585</v>
      </c>
      <c r="ED167" s="2">
        <f t="shared" si="213"/>
        <v>56.162532487771593</v>
      </c>
      <c r="EE167" s="2">
        <f t="shared" si="213"/>
        <v>55.29697710885543</v>
      </c>
      <c r="EF167" s="2">
        <f t="shared" si="213"/>
        <v>54.504352584740985</v>
      </c>
      <c r="EG167" s="2">
        <f t="shared" si="213"/>
        <v>54.912882143056265</v>
      </c>
      <c r="EH167" s="2">
        <f t="shared" si="213"/>
        <v>54.393846798745159</v>
      </c>
      <c r="EI167" s="2">
        <f t="shared" si="213"/>
        <v>53.922679115802922</v>
      </c>
      <c r="EJ167" s="2">
        <f t="shared" si="213"/>
        <v>56.440971867673881</v>
      </c>
      <c r="EK167" s="2">
        <f t="shared" si="212"/>
        <v>55.937590170899611</v>
      </c>
      <c r="EL167" s="2">
        <f t="shared" si="179"/>
        <v>59.090344290733739</v>
      </c>
      <c r="EM167" s="2">
        <f t="shared" si="179"/>
        <v>63.164126068891008</v>
      </c>
      <c r="EN167" s="2">
        <f t="shared" si="179"/>
        <v>64.781036660340433</v>
      </c>
      <c r="EO167" s="2">
        <f t="shared" si="179"/>
        <v>64.99998537407285</v>
      </c>
      <c r="EQ167" s="2">
        <f t="shared" si="224"/>
        <v>62.930589469489618</v>
      </c>
      <c r="ER167" s="2">
        <f t="shared" si="224"/>
        <v>60.078444146877601</v>
      </c>
      <c r="ES167" s="2">
        <f t="shared" si="224"/>
        <v>58.594868430818394</v>
      </c>
      <c r="ET167" s="2">
        <f t="shared" si="224"/>
        <v>57.147096265471774</v>
      </c>
      <c r="EU167" s="2">
        <f t="shared" si="224"/>
        <v>55.785538401870362</v>
      </c>
      <c r="EV167" s="2">
        <f t="shared" si="224"/>
        <v>54.883148548088897</v>
      </c>
      <c r="EW167" s="2">
        <f t="shared" si="224"/>
        <v>55.228641338574036</v>
      </c>
      <c r="EX167" s="2">
        <f t="shared" si="224"/>
        <v>54.814704436652114</v>
      </c>
      <c r="EY167" s="2">
        <f t="shared" si="224"/>
        <v>55.112004185106741</v>
      </c>
      <c r="EZ167" s="2">
        <f t="shared" si="224"/>
        <v>56.783705004210745</v>
      </c>
      <c r="FA167" s="2">
        <f t="shared" si="224"/>
        <v>55.913764713351313</v>
      </c>
      <c r="FB167" s="2">
        <f t="shared" si="224"/>
        <v>59.425795303638026</v>
      </c>
      <c r="FC167" s="2">
        <f t="shared" si="224"/>
        <v>63.879249313917754</v>
      </c>
      <c r="FD167" s="2">
        <f t="shared" si="224"/>
        <v>66.170590475761131</v>
      </c>
      <c r="FE167" s="2">
        <f t="shared" si="224"/>
        <v>65.117603767967552</v>
      </c>
      <c r="FG167" s="2">
        <f t="shared" si="225"/>
        <v>0.99986865750814047</v>
      </c>
      <c r="FH167" s="2">
        <f t="shared" si="225"/>
        <v>0.99985691969583201</v>
      </c>
      <c r="FI167" s="2">
        <f t="shared" si="225"/>
        <v>0.99985043628850867</v>
      </c>
      <c r="FJ167" s="2">
        <f t="shared" si="225"/>
        <v>0.99983725627184195</v>
      </c>
      <c r="FK167" s="2">
        <f t="shared" si="225"/>
        <v>0.99982958660841437</v>
      </c>
      <c r="FL167" s="2">
        <f t="shared" si="225"/>
        <v>0.99983004227345151</v>
      </c>
      <c r="FM167" s="2">
        <f t="shared" si="225"/>
        <v>0.99982832405914224</v>
      </c>
      <c r="FN167" s="2">
        <f t="shared" si="225"/>
        <v>0.99982160720865143</v>
      </c>
      <c r="FO167" s="2">
        <f t="shared" si="225"/>
        <v>0.99982359925148068</v>
      </c>
      <c r="FP167" s="2">
        <f t="shared" si="225"/>
        <v>0.99982106283263383</v>
      </c>
      <c r="FQ167" s="2">
        <f t="shared" si="225"/>
        <v>0.99982925751942053</v>
      </c>
      <c r="FR167" s="2">
        <f t="shared" si="225"/>
        <v>0.99981666001871816</v>
      </c>
      <c r="FS167" s="2">
        <f t="shared" si="225"/>
        <v>0.99984959078086655</v>
      </c>
      <c r="FT167" s="2">
        <f t="shared" si="225"/>
        <v>0.99981227585612598</v>
      </c>
      <c r="FU167" s="2">
        <f t="shared" si="225"/>
        <v>0.99976070395961658</v>
      </c>
      <c r="FW167" s="2">
        <f t="shared" si="216"/>
        <v>0.13645028125702099</v>
      </c>
      <c r="FX167" s="2">
        <f t="shared" si="216"/>
        <v>0.16472557545915417</v>
      </c>
      <c r="FY167" s="2">
        <f t="shared" si="216"/>
        <v>0.16105652409990584</v>
      </c>
      <c r="FZ167" s="2">
        <f t="shared" si="216"/>
        <v>0.14845383022522421</v>
      </c>
      <c r="GA167" s="2">
        <f t="shared" si="216"/>
        <v>0.15618551450468868</v>
      </c>
      <c r="GB167" s="2">
        <f t="shared" si="216"/>
        <v>0.1892295684786518</v>
      </c>
      <c r="GC167" s="2">
        <f t="shared" si="216"/>
        <v>0.19941903589174304</v>
      </c>
      <c r="GD167" s="2">
        <f t="shared" si="216"/>
        <v>0.24285641375628098</v>
      </c>
      <c r="GE167" s="2">
        <f t="shared" si="216"/>
        <v>0.2659871771715499</v>
      </c>
      <c r="GF167" s="2">
        <f t="shared" si="216"/>
        <v>0.231105367157556</v>
      </c>
      <c r="GG167" s="2">
        <f t="shared" si="216"/>
        <v>0.21273607464432903</v>
      </c>
      <c r="GH167" s="2">
        <f t="shared" si="216"/>
        <v>0.16602789033155785</v>
      </c>
      <c r="GI167" s="2">
        <f t="shared" si="216"/>
        <v>0.16996987261567481</v>
      </c>
      <c r="GJ167" s="2">
        <f t="shared" si="216"/>
        <v>0.15011068938792527</v>
      </c>
      <c r="GK167" s="2">
        <f t="shared" si="216"/>
        <v>0.13370887839196668</v>
      </c>
      <c r="GM167" s="86">
        <f t="shared" si="217"/>
        <v>2.065447734851114E-132</v>
      </c>
      <c r="GN167" s="86">
        <f t="shared" si="217"/>
        <v>2.7793966782007217E-128</v>
      </c>
      <c r="GO167" s="86">
        <f t="shared" si="217"/>
        <v>2.9936406199902815E-151</v>
      </c>
      <c r="GP167" s="86">
        <f t="shared" si="217"/>
        <v>1.203526490346718E-175</v>
      </c>
      <c r="GQ167" s="86">
        <f t="shared" si="217"/>
        <v>1.4776712003913171E-180</v>
      </c>
      <c r="GR167" s="86">
        <f t="shared" si="217"/>
        <v>1.2744403913285382E-175</v>
      </c>
      <c r="GS167" s="86">
        <f t="shared" si="217"/>
        <v>2.2061479812470132E-205</v>
      </c>
      <c r="GT167" s="86">
        <f t="shared" si="217"/>
        <v>8.24955920220483E-235</v>
      </c>
      <c r="GU167" s="86">
        <f t="shared" si="217"/>
        <v>1.4821673752393724E-224</v>
      </c>
      <c r="GV167" s="86">
        <f t="shared" si="217"/>
        <v>7.9168943270941507E-219</v>
      </c>
      <c r="GW167" s="86">
        <f t="shared" si="217"/>
        <v>1.8475881990482595E-200</v>
      </c>
      <c r="GX167" s="86">
        <f t="shared" si="217"/>
        <v>5.5581915949890997E-161</v>
      </c>
      <c r="GY167" s="86">
        <f t="shared" si="217"/>
        <v>1.5237175578926003E-160</v>
      </c>
      <c r="GZ167" s="86">
        <f t="shared" si="217"/>
        <v>7.4875686541061116E-162</v>
      </c>
      <c r="HA167" s="86">
        <f t="shared" si="217"/>
        <v>1.4609024866432677E-238</v>
      </c>
      <c r="HC167" s="86">
        <f t="shared" si="181"/>
        <v>4.3780280371298727E-75</v>
      </c>
      <c r="HD167" s="86">
        <f t="shared" si="181"/>
        <v>2.5641141259227392E-55</v>
      </c>
      <c r="HE167" s="86">
        <f t="shared" si="181"/>
        <v>6.4221758160925537E-91</v>
      </c>
      <c r="HF167" s="86">
        <f t="shared" si="180"/>
        <v>3.2698394940866979E-109</v>
      </c>
      <c r="HG167" s="86">
        <f t="shared" si="180"/>
        <v>1.4630426613548286E-142</v>
      </c>
      <c r="HH167" s="86">
        <f t="shared" si="180"/>
        <v>4.4523452096739236E-135</v>
      </c>
      <c r="HI167" s="86">
        <f t="shared" si="180"/>
        <v>1.9812138786247657E-124</v>
      </c>
      <c r="HJ167" s="86">
        <f t="shared" si="180"/>
        <v>7.1919010734851862E-196</v>
      </c>
      <c r="HK167" s="86">
        <f t="shared" si="180"/>
        <v>1.4640545105063382E-200</v>
      </c>
      <c r="HL167" s="86">
        <f t="shared" si="161"/>
        <v>3.6806177316399782E-165</v>
      </c>
      <c r="HM167" s="86">
        <f t="shared" si="161"/>
        <v>4.5322127762369507E-145</v>
      </c>
      <c r="HN167" s="86">
        <f t="shared" si="161"/>
        <v>1.3517758997941175E-128</v>
      </c>
      <c r="HO167" s="86">
        <f t="shared" si="161"/>
        <v>9.5451001687269258E-100</v>
      </c>
      <c r="HP167" s="86">
        <f t="shared" si="161"/>
        <v>2.5648074151438147E-102</v>
      </c>
      <c r="HQ167" s="86">
        <f t="shared" si="161"/>
        <v>3.4656682107111469E-167</v>
      </c>
      <c r="HS167" s="86">
        <f t="shared" si="218"/>
        <v>6.7335812124317482E-3</v>
      </c>
      <c r="HT167" s="86">
        <f t="shared" si="218"/>
        <v>5.3913919996926253E-5</v>
      </c>
      <c r="HU167" s="86">
        <f t="shared" si="218"/>
        <v>1.4997434190690522E-4</v>
      </c>
      <c r="HV167" s="86">
        <f t="shared" si="218"/>
        <v>4.8412119934212752E-5</v>
      </c>
      <c r="HW167" s="86">
        <f t="shared" si="218"/>
        <v>8.1132504455104975E-5</v>
      </c>
      <c r="HX167" s="86">
        <f t="shared" si="218"/>
        <v>1.3501249052202379E-6</v>
      </c>
      <c r="HY167" s="86">
        <f t="shared" si="218"/>
        <v>5.1221658969188688E-7</v>
      </c>
      <c r="HZ167" s="86">
        <f t="shared" si="218"/>
        <v>4.2938160315708378E-8</v>
      </c>
      <c r="IA167" s="86">
        <f t="shared" si="218"/>
        <v>9.623138968065924E-9</v>
      </c>
      <c r="IB167" s="86">
        <f t="shared" si="218"/>
        <v>7.4970289343262357E-8</v>
      </c>
      <c r="IC167" s="86">
        <f t="shared" si="218"/>
        <v>1.9847083804587139E-8</v>
      </c>
      <c r="ID167" s="86">
        <f t="shared" si="218"/>
        <v>3.7383370133768406E-5</v>
      </c>
      <c r="IE167" s="86">
        <f t="shared" si="218"/>
        <v>5.3485181615207174E-5</v>
      </c>
      <c r="IF167" s="86">
        <f t="shared" si="218"/>
        <v>3.370099394070921E-3</v>
      </c>
      <c r="IG167" s="86">
        <f t="shared" si="218"/>
        <v>1.7797512806110821E-3</v>
      </c>
      <c r="II167" s="86">
        <f t="shared" si="219"/>
        <v>6.0759556224804807E-5</v>
      </c>
      <c r="IJ167" s="86">
        <f t="shared" si="219"/>
        <v>2.3855476153770842E-5</v>
      </c>
      <c r="IK167" s="86">
        <f t="shared" si="219"/>
        <v>2.5835822682702078E-5</v>
      </c>
      <c r="IL167" s="86">
        <f t="shared" si="219"/>
        <v>2.7695346837913393E-6</v>
      </c>
      <c r="IM167" s="86">
        <f t="shared" si="219"/>
        <v>1.1009771200111149E-5</v>
      </c>
      <c r="IN167" s="86">
        <f t="shared" si="219"/>
        <v>3.9024914753866931E-5</v>
      </c>
      <c r="IO167" s="86">
        <f t="shared" si="219"/>
        <v>9.3869408923540136E-5</v>
      </c>
      <c r="IP167" s="86">
        <f t="shared" si="219"/>
        <v>1.4572799525890106E-3</v>
      </c>
      <c r="IQ167" s="86">
        <f t="shared" si="219"/>
        <v>5.3560824535362093E-3</v>
      </c>
      <c r="IR167" s="86">
        <f t="shared" si="219"/>
        <v>9.348370432879405E-4</v>
      </c>
      <c r="IS167" s="86">
        <f t="shared" si="219"/>
        <v>7.0492257750956567E-5</v>
      </c>
      <c r="IT167" s="86">
        <f t="shared" si="219"/>
        <v>2.4392175222222077E-5</v>
      </c>
      <c r="IU167" s="86">
        <f t="shared" si="219"/>
        <v>4.4481212673089985E-5</v>
      </c>
      <c r="IV167" s="86">
        <f t="shared" si="219"/>
        <v>6.3168684332555663E-8</v>
      </c>
      <c r="IW167" s="86">
        <f t="shared" si="219"/>
        <v>5.4418732224229026E-7</v>
      </c>
      <c r="IY167" s="86">
        <f t="shared" si="220"/>
        <v>6.7943407686565527E-3</v>
      </c>
      <c r="IZ167" s="86">
        <f t="shared" si="220"/>
        <v>7.7769396150697092E-5</v>
      </c>
      <c r="JA167" s="86">
        <f t="shared" si="220"/>
        <v>1.7581016458960731E-4</v>
      </c>
      <c r="JB167" s="86">
        <f t="shared" si="220"/>
        <v>5.1181654618004094E-5</v>
      </c>
      <c r="JC167" s="86">
        <f t="shared" si="220"/>
        <v>9.2142275655216128E-5</v>
      </c>
      <c r="JD167" s="86">
        <f t="shared" si="220"/>
        <v>4.037503965908717E-5</v>
      </c>
      <c r="JE167" s="86">
        <f t="shared" si="220"/>
        <v>9.4381625513232021E-5</v>
      </c>
      <c r="JF167" s="86">
        <f t="shared" si="220"/>
        <v>1.4573228907493263E-3</v>
      </c>
      <c r="JG167" s="86">
        <f t="shared" si="220"/>
        <v>5.3560920766751773E-3</v>
      </c>
      <c r="JH167" s="86">
        <f t="shared" si="220"/>
        <v>9.3491201357728381E-4</v>
      </c>
      <c r="JI167" s="86">
        <f t="shared" si="220"/>
        <v>7.0512104834761157E-5</v>
      </c>
      <c r="JJ167" s="86">
        <f t="shared" si="220"/>
        <v>6.177554535599048E-5</v>
      </c>
      <c r="JK167" s="86">
        <f t="shared" si="220"/>
        <v>9.7966394288297165E-5</v>
      </c>
      <c r="JL167" s="86">
        <f t="shared" si="220"/>
        <v>3.3701625627552533E-3</v>
      </c>
      <c r="JM167" s="86">
        <f t="shared" si="220"/>
        <v>1.7802954679333243E-3</v>
      </c>
    </row>
    <row r="168" spans="2:273" x14ac:dyDescent="0.25">
      <c r="B168" s="2">
        <v>141</v>
      </c>
      <c r="C168" s="37">
        <v>65.338999999999999</v>
      </c>
      <c r="D168" s="37">
        <v>59.274000000000001</v>
      </c>
      <c r="E168" s="37">
        <v>57.968000000000004</v>
      </c>
      <c r="F168" s="37">
        <v>55.418999999999997</v>
      </c>
      <c r="G168" s="37">
        <v>55.548000000000002</v>
      </c>
      <c r="H168" s="37">
        <v>54.145000000000003</v>
      </c>
      <c r="I168" s="37">
        <v>55</v>
      </c>
      <c r="J168" s="37">
        <v>53.902999999999999</v>
      </c>
      <c r="K168" s="37">
        <v>54.110999999999997</v>
      </c>
      <c r="L168" s="37">
        <v>56.524000000000001</v>
      </c>
      <c r="M168" s="37">
        <v>57.305999999999997</v>
      </c>
      <c r="N168" s="37">
        <v>57.968000000000004</v>
      </c>
      <c r="O168" s="37">
        <v>63</v>
      </c>
      <c r="P168" s="37">
        <v>63.064999999999998</v>
      </c>
      <c r="Q168" s="37">
        <v>62.774000000000001</v>
      </c>
      <c r="S168" s="4">
        <f t="shared" si="221"/>
        <v>63.90934769460403</v>
      </c>
      <c r="T168" s="4">
        <f t="shared" si="221"/>
        <v>59.332264711525568</v>
      </c>
      <c r="U168" s="4">
        <f t="shared" si="221"/>
        <v>58.293472869160375</v>
      </c>
      <c r="V168" s="4">
        <f t="shared" si="221"/>
        <v>56.145774469546396</v>
      </c>
      <c r="W168" s="4">
        <f t="shared" si="221"/>
        <v>55.233692936756576</v>
      </c>
      <c r="X168" s="4">
        <f t="shared" si="221"/>
        <v>54.432396682719606</v>
      </c>
      <c r="Y168" s="4">
        <f t="shared" si="221"/>
        <v>54.834205126143829</v>
      </c>
      <c r="Z168" s="4">
        <f t="shared" si="221"/>
        <v>54.457956396870998</v>
      </c>
      <c r="AA168" s="4">
        <f t="shared" si="221"/>
        <v>54.564918227031178</v>
      </c>
      <c r="AB168" s="4">
        <f t="shared" si="221"/>
        <v>56.433677391003513</v>
      </c>
      <c r="AC168" s="4">
        <f t="shared" si="221"/>
        <v>55.810973410052618</v>
      </c>
      <c r="AD168" s="4">
        <f t="shared" si="221"/>
        <v>59.015143503314889</v>
      </c>
      <c r="AE168" s="4">
        <f t="shared" si="221"/>
        <v>63.193550618457841</v>
      </c>
      <c r="AF168" s="4">
        <f t="shared" si="221"/>
        <v>64.863717133833177</v>
      </c>
      <c r="AG168" s="4">
        <f t="shared" si="221"/>
        <v>64.955910953845105</v>
      </c>
      <c r="AI168" s="4">
        <f t="shared" si="222"/>
        <v>1.4296523053959689</v>
      </c>
      <c r="AJ168" s="4">
        <f t="shared" si="222"/>
        <v>-5.8264711525566781E-2</v>
      </c>
      <c r="AK168" s="4">
        <f t="shared" si="222"/>
        <v>-0.32547286916037166</v>
      </c>
      <c r="AL168" s="4">
        <f t="shared" si="222"/>
        <v>-0.7267744695463989</v>
      </c>
      <c r="AM168" s="4">
        <f t="shared" si="222"/>
        <v>0.31430706324342594</v>
      </c>
      <c r="AN168" s="4">
        <f t="shared" si="222"/>
        <v>-0.28739668271960284</v>
      </c>
      <c r="AO168" s="4">
        <f t="shared" si="222"/>
        <v>0.16579487385617142</v>
      </c>
      <c r="AP168" s="4">
        <f t="shared" si="222"/>
        <v>-0.55495639687099896</v>
      </c>
      <c r="AQ168" s="4">
        <f t="shared" si="222"/>
        <v>-0.45391822703118123</v>
      </c>
      <c r="AR168" s="4">
        <f t="shared" si="222"/>
        <v>9.0322608996487475E-2</v>
      </c>
      <c r="AS168" s="4">
        <f t="shared" si="222"/>
        <v>1.4950265899473791</v>
      </c>
      <c r="AT168" s="4">
        <f t="shared" si="222"/>
        <v>-1.047143503314885</v>
      </c>
      <c r="AU168" s="4">
        <f t="shared" si="222"/>
        <v>-0.19355061845784149</v>
      </c>
      <c r="AV168" s="4">
        <f t="shared" si="222"/>
        <v>-1.7987171338331791</v>
      </c>
      <c r="AW168" s="4">
        <f t="shared" si="222"/>
        <v>-2.1819109538451045</v>
      </c>
      <c r="AY168" s="2">
        <f t="shared" si="214"/>
        <v>63.908826751998532</v>
      </c>
      <c r="AZ168" s="2">
        <f t="shared" si="214"/>
        <v>59.331443049968875</v>
      </c>
      <c r="BA168" s="2">
        <f t="shared" si="214"/>
        <v>58.292380405274798</v>
      </c>
      <c r="BB168" s="2">
        <f t="shared" si="214"/>
        <v>56.145485800397807</v>
      </c>
      <c r="BC168" s="2">
        <f t="shared" si="214"/>
        <v>55.232604135912865</v>
      </c>
      <c r="BD168" s="2">
        <f t="shared" si="214"/>
        <v>54.427015892662254</v>
      </c>
      <c r="BE168" s="2">
        <f t="shared" si="214"/>
        <v>54.821990027842403</v>
      </c>
      <c r="BF168" s="2">
        <f t="shared" si="214"/>
        <v>54.322091897697874</v>
      </c>
      <c r="BG168" s="2">
        <f t="shared" si="214"/>
        <v>54.037713262209458</v>
      </c>
      <c r="BH168" s="2">
        <f t="shared" si="214"/>
        <v>56.304941578838303</v>
      </c>
      <c r="BI168" s="2">
        <f t="shared" si="214"/>
        <v>55.794989328298215</v>
      </c>
      <c r="BJ168" s="2">
        <f t="shared" si="214"/>
        <v>59.009218551058261</v>
      </c>
      <c r="BK168" s="2">
        <f t="shared" si="214"/>
        <v>63.182960506817579</v>
      </c>
      <c r="BL168" s="2">
        <f t="shared" si="214"/>
        <v>64.860958723571116</v>
      </c>
      <c r="BM168" s="2">
        <f t="shared" si="214"/>
        <v>64.947589814553893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65.338999999999999</v>
      </c>
      <c r="CF168" s="2">
        <f t="shared" si="215"/>
        <v>59.274000000000001</v>
      </c>
      <c r="CG168" s="2">
        <f t="shared" si="215"/>
        <v>57.968000000000004</v>
      </c>
      <c r="CH168" s="2">
        <f t="shared" si="215"/>
        <v>55.418999999999997</v>
      </c>
      <c r="CI168" s="2">
        <f t="shared" si="215"/>
        <v>55.548000000000002</v>
      </c>
      <c r="CJ168" s="2">
        <f t="shared" si="215"/>
        <v>54.145000000000003</v>
      </c>
      <c r="CK168" s="2">
        <f t="shared" si="215"/>
        <v>55</v>
      </c>
      <c r="CL168" s="2">
        <f t="shared" si="215"/>
        <v>53.902999999999999</v>
      </c>
      <c r="CM168" s="2" t="str">
        <f t="shared" si="215"/>
        <v/>
      </c>
      <c r="CN168" s="2">
        <f t="shared" si="215"/>
        <v>56.524000000000001</v>
      </c>
      <c r="CO168" s="2">
        <f t="shared" si="215"/>
        <v>57.305999999999997</v>
      </c>
      <c r="CP168" s="2">
        <f t="shared" si="215"/>
        <v>57.968000000000004</v>
      </c>
      <c r="CQ168" s="2">
        <f t="shared" si="215"/>
        <v>63</v>
      </c>
      <c r="CR168" s="2">
        <f t="shared" si="215"/>
        <v>63.064999999999998</v>
      </c>
      <c r="CS168" s="2">
        <f t="shared" si="215"/>
        <v>62.774000000000001</v>
      </c>
      <c r="CU168" s="2">
        <f t="shared" si="197"/>
        <v>65.338999999999999</v>
      </c>
      <c r="CV168" s="2">
        <f t="shared" si="198"/>
        <v>59.274000000000001</v>
      </c>
      <c r="CW168" s="2">
        <f t="shared" si="199"/>
        <v>57.968000000000004</v>
      </c>
      <c r="CX168" s="2">
        <f t="shared" si="200"/>
        <v>55.418999999999997</v>
      </c>
      <c r="CY168" s="2">
        <f t="shared" si="201"/>
        <v>55.548000000000002</v>
      </c>
      <c r="CZ168" s="2">
        <f t="shared" si="202"/>
        <v>54.145000000000003</v>
      </c>
      <c r="DA168" s="2">
        <f t="shared" si="203"/>
        <v>55</v>
      </c>
      <c r="DB168" s="2">
        <f t="shared" si="204"/>
        <v>53.902999999999999</v>
      </c>
      <c r="DC168" s="2" t="str">
        <f t="shared" si="205"/>
        <v/>
      </c>
      <c r="DD168" s="2">
        <f t="shared" si="206"/>
        <v>56.524000000000001</v>
      </c>
      <c r="DE168" s="2">
        <f t="shared" si="207"/>
        <v>57.305999999999997</v>
      </c>
      <c r="DF168" s="2">
        <f t="shared" si="208"/>
        <v>57.968000000000004</v>
      </c>
      <c r="DG168" s="2">
        <f t="shared" si="209"/>
        <v>63</v>
      </c>
      <c r="DH168" s="2">
        <f t="shared" si="210"/>
        <v>63.064999999999998</v>
      </c>
      <c r="DI168" s="2">
        <f t="shared" si="211"/>
        <v>62.774000000000001</v>
      </c>
      <c r="DK168" s="2">
        <f t="shared" si="223"/>
        <v>91.973315010570843</v>
      </c>
      <c r="DL168" s="2">
        <f t="shared" si="223"/>
        <v>95.737268498942939</v>
      </c>
      <c r="DM168" s="2">
        <f t="shared" si="223"/>
        <v>113.44123023525916</v>
      </c>
      <c r="DN168" s="2">
        <f t="shared" si="223"/>
        <v>98.722804409005647</v>
      </c>
      <c r="DO168" s="2">
        <f t="shared" si="223"/>
        <v>101.02480018761727</v>
      </c>
      <c r="DP168" s="2">
        <f t="shared" si="223"/>
        <v>102.80926359557942</v>
      </c>
      <c r="DQ168" s="2">
        <f t="shared" si="223"/>
        <v>94.270908569500705</v>
      </c>
      <c r="DR168" s="2">
        <f t="shared" si="223"/>
        <v>76.859594594594597</v>
      </c>
      <c r="DS168" s="2">
        <f t="shared" si="223"/>
        <v>83.281297297297257</v>
      </c>
      <c r="DT168" s="2">
        <f t="shared" si="223"/>
        <v>77.470540540540554</v>
      </c>
      <c r="DU168" s="2">
        <f t="shared" si="223"/>
        <v>108.94583586825691</v>
      </c>
      <c r="DV168" s="2">
        <f t="shared" si="223"/>
        <v>123.62351909399277</v>
      </c>
      <c r="DW168" s="2">
        <f t="shared" si="223"/>
        <v>120.46158330206381</v>
      </c>
      <c r="DX168" s="2">
        <f t="shared" si="223"/>
        <v>127.06845087945085</v>
      </c>
      <c r="DY168" s="2">
        <f t="shared" si="223"/>
        <v>111.08705281882868</v>
      </c>
      <c r="EA168" s="2">
        <f t="shared" si="213"/>
        <v>64.086651593319274</v>
      </c>
      <c r="EB168" s="2">
        <f t="shared" si="213"/>
        <v>59.188030605046563</v>
      </c>
      <c r="EC168" s="2">
        <f t="shared" si="213"/>
        <v>58.243641193955909</v>
      </c>
      <c r="ED168" s="2">
        <f t="shared" si="213"/>
        <v>55.975105517006035</v>
      </c>
      <c r="EE168" s="2">
        <f t="shared" si="213"/>
        <v>55.139957601213382</v>
      </c>
      <c r="EF168" s="2">
        <f t="shared" si="213"/>
        <v>54.33953267863356</v>
      </c>
      <c r="EG168" s="2">
        <f t="shared" si="213"/>
        <v>54.745553158276195</v>
      </c>
      <c r="EH168" s="2">
        <f t="shared" si="213"/>
        <v>54.205304347154197</v>
      </c>
      <c r="EI168" s="2">
        <f t="shared" si="213"/>
        <v>53.684377946990764</v>
      </c>
      <c r="EJ168" s="2">
        <f t="shared" si="213"/>
        <v>56.213625358166198</v>
      </c>
      <c r="EK168" s="2">
        <f t="shared" si="212"/>
        <v>55.792095393710937</v>
      </c>
      <c r="EL168" s="2">
        <f t="shared" si="179"/>
        <v>58.936373548855009</v>
      </c>
      <c r="EM168" s="2">
        <f t="shared" si="179"/>
        <v>63.038595913460824</v>
      </c>
      <c r="EN168" s="2">
        <f t="shared" si="179"/>
        <v>64.61667219044952</v>
      </c>
      <c r="EO168" s="2">
        <f t="shared" si="179"/>
        <v>64.920096953221361</v>
      </c>
      <c r="EQ168" s="2">
        <f t="shared" si="224"/>
        <v>62.859832433315304</v>
      </c>
      <c r="ER168" s="2">
        <f t="shared" si="224"/>
        <v>59.967833387613794</v>
      </c>
      <c r="ES168" s="2">
        <f t="shared" si="224"/>
        <v>58.480625829845337</v>
      </c>
      <c r="ET168" s="2">
        <f t="shared" si="224"/>
        <v>56.997273503629522</v>
      </c>
      <c r="EU168" s="2">
        <f t="shared" si="224"/>
        <v>55.646828305037197</v>
      </c>
      <c r="EV168" s="2">
        <f t="shared" si="224"/>
        <v>54.731993245993849</v>
      </c>
      <c r="EW168" s="2">
        <f t="shared" si="224"/>
        <v>55.073003432241102</v>
      </c>
      <c r="EX168" s="2">
        <f t="shared" si="224"/>
        <v>54.639992645183376</v>
      </c>
      <c r="EY168" s="2">
        <f t="shared" si="224"/>
        <v>54.91023032616927</v>
      </c>
      <c r="EZ168" s="2">
        <f t="shared" si="224"/>
        <v>56.568026237791599</v>
      </c>
      <c r="FA168" s="2">
        <f t="shared" si="224"/>
        <v>55.76854350584464</v>
      </c>
      <c r="FB168" s="2">
        <f t="shared" si="224"/>
        <v>59.282561920442774</v>
      </c>
      <c r="FC168" s="2">
        <f t="shared" si="224"/>
        <v>63.782959118952604</v>
      </c>
      <c r="FD168" s="2">
        <f t="shared" si="224"/>
        <v>66.056448333491659</v>
      </c>
      <c r="FE168" s="2">
        <f t="shared" si="224"/>
        <v>65.040429555837363</v>
      </c>
      <c r="FG168" s="2">
        <f t="shared" si="225"/>
        <v>0.99988021283940998</v>
      </c>
      <c r="FH168" s="2">
        <f t="shared" si="225"/>
        <v>0.99986950756886395</v>
      </c>
      <c r="FI168" s="2">
        <f t="shared" si="225"/>
        <v>0.99986359447885098</v>
      </c>
      <c r="FJ168" s="2">
        <f t="shared" si="225"/>
        <v>0.99985157383046686</v>
      </c>
      <c r="FK168" s="2">
        <f t="shared" si="225"/>
        <v>0.99984457880923461</v>
      </c>
      <c r="FL168" s="2">
        <f t="shared" si="225"/>
        <v>0.99984499439313379</v>
      </c>
      <c r="FM168" s="2">
        <f t="shared" si="225"/>
        <v>0.99984342731595333</v>
      </c>
      <c r="FN168" s="2">
        <f t="shared" si="225"/>
        <v>0.99983730128680537</v>
      </c>
      <c r="FO168" s="2">
        <f t="shared" si="225"/>
        <v>0.99983911810817505</v>
      </c>
      <c r="FP168" s="2">
        <f t="shared" si="225"/>
        <v>0.99983680479436643</v>
      </c>
      <c r="FQ168" s="2">
        <f t="shared" si="225"/>
        <v>0.99984427866749559</v>
      </c>
      <c r="FR168" s="2">
        <f t="shared" si="225"/>
        <v>0.99983278925235142</v>
      </c>
      <c r="FS168" s="2">
        <f t="shared" si="225"/>
        <v>0.99986282334636312</v>
      </c>
      <c r="FT168" s="2">
        <f t="shared" si="225"/>
        <v>0.99982879071799635</v>
      </c>
      <c r="FU168" s="2">
        <f t="shared" si="225"/>
        <v>0.9997817548221033</v>
      </c>
      <c r="FW168" s="2">
        <f t="shared" si="216"/>
        <v>0.14767075006330876</v>
      </c>
      <c r="FX168" s="2">
        <f t="shared" si="216"/>
        <v>0.17779244844052755</v>
      </c>
      <c r="FY168" s="2">
        <f t="shared" si="216"/>
        <v>0.17389294147644221</v>
      </c>
      <c r="FZ168" s="2">
        <f t="shared" si="216"/>
        <v>0.16047793350555795</v>
      </c>
      <c r="GA168" s="2">
        <f t="shared" si="216"/>
        <v>0.16871177833222181</v>
      </c>
      <c r="GB168" s="2">
        <f t="shared" si="216"/>
        <v>0.20376603568392815</v>
      </c>
      <c r="GC168" s="2">
        <f t="shared" si="216"/>
        <v>0.21453113393669815</v>
      </c>
      <c r="GD168" s="2">
        <f t="shared" si="216"/>
        <v>0.2601904104271201</v>
      </c>
      <c r="GE168" s="2">
        <f t="shared" si="216"/>
        <v>0.28435210696007251</v>
      </c>
      <c r="GF168" s="2">
        <f t="shared" si="216"/>
        <v>0.24787521441999261</v>
      </c>
      <c r="GG168" s="2">
        <f t="shared" si="216"/>
        <v>0.22856922288272744</v>
      </c>
      <c r="GH168" s="2">
        <f t="shared" si="216"/>
        <v>0.1791759091991115</v>
      </c>
      <c r="GI168" s="2">
        <f t="shared" si="216"/>
        <v>0.18336142772503719</v>
      </c>
      <c r="GJ168" s="2">
        <f t="shared" si="216"/>
        <v>0.16224342239678466</v>
      </c>
      <c r="GK168" s="2">
        <f t="shared" si="216"/>
        <v>0.14474170306345119</v>
      </c>
      <c r="GM168" s="86">
        <f t="shared" si="217"/>
        <v>6.3091484946997834E-136</v>
      </c>
      <c r="GN168" s="86">
        <f t="shared" si="217"/>
        <v>1.2755622080661089E-131</v>
      </c>
      <c r="GO168" s="86">
        <f t="shared" si="217"/>
        <v>3.4852215918377347E-155</v>
      </c>
      <c r="GP168" s="86">
        <f t="shared" si="217"/>
        <v>3.0666739776907289E-180</v>
      </c>
      <c r="GQ168" s="86">
        <f t="shared" si="217"/>
        <v>2.7256955588336742E-185</v>
      </c>
      <c r="GR168" s="86">
        <f t="shared" si="217"/>
        <v>3.5782304771794165E-180</v>
      </c>
      <c r="GS168" s="86">
        <f t="shared" si="217"/>
        <v>9.8045314673626938E-211</v>
      </c>
      <c r="GT168" s="86">
        <f t="shared" si="217"/>
        <v>6.5035051905899102E-241</v>
      </c>
      <c r="GU168" s="86">
        <f t="shared" si="217"/>
        <v>2.0935204189685459E-230</v>
      </c>
      <c r="GV168" s="86">
        <f t="shared" si="217"/>
        <v>1.5061998119243627E-224</v>
      </c>
      <c r="GW168" s="86">
        <f t="shared" si="217"/>
        <v>1.1353881515934053E-205</v>
      </c>
      <c r="GX168" s="86">
        <f t="shared" si="217"/>
        <v>3.3733041179322986E-165</v>
      </c>
      <c r="GY168" s="86">
        <f t="shared" si="217"/>
        <v>1.0597932723770396E-164</v>
      </c>
      <c r="GZ168" s="86">
        <f t="shared" si="217"/>
        <v>4.6165702920190452E-166</v>
      </c>
      <c r="HA168" s="86">
        <f t="shared" si="217"/>
        <v>1.0746345799952771E-244</v>
      </c>
      <c r="HC168" s="86">
        <f t="shared" si="181"/>
        <v>5.1627515054717856E-78</v>
      </c>
      <c r="HD168" s="86">
        <f t="shared" si="181"/>
        <v>2.2204189571430885E-57</v>
      </c>
      <c r="HE168" s="86">
        <f t="shared" si="181"/>
        <v>2.5039717342349468E-94</v>
      </c>
      <c r="HF168" s="86">
        <f t="shared" si="180"/>
        <v>2.5442823173098781E-113</v>
      </c>
      <c r="HG168" s="86">
        <f t="shared" si="180"/>
        <v>6.0588784968018067E-148</v>
      </c>
      <c r="HH168" s="86">
        <f t="shared" si="180"/>
        <v>5.1458192040460644E-140</v>
      </c>
      <c r="HI168" s="86">
        <f t="shared" si="180"/>
        <v>5.3602033309337561E-129</v>
      </c>
      <c r="HJ168" s="86">
        <f t="shared" si="180"/>
        <v>5.4059524912359704E-203</v>
      </c>
      <c r="HK168" s="86">
        <f t="shared" si="180"/>
        <v>7.1556411793036262E-208</v>
      </c>
      <c r="HL168" s="86">
        <f t="shared" si="161"/>
        <v>3.2754437083579895E-171</v>
      </c>
      <c r="HM168" s="86">
        <f t="shared" si="161"/>
        <v>2.4876220949226108E-150</v>
      </c>
      <c r="HN168" s="86">
        <f t="shared" si="161"/>
        <v>2.030870511175164E-133</v>
      </c>
      <c r="HO168" s="86">
        <f t="shared" si="161"/>
        <v>1.887483463497231E-103</v>
      </c>
      <c r="HP168" s="86">
        <f t="shared" si="161"/>
        <v>3.6274245528916109E-106</v>
      </c>
      <c r="HQ168" s="86">
        <f t="shared" si="161"/>
        <v>2.4775685045181924E-173</v>
      </c>
      <c r="HS168" s="86">
        <f t="shared" si="218"/>
        <v>3.0963691287485672E-3</v>
      </c>
      <c r="HT168" s="86">
        <f t="shared" si="218"/>
        <v>1.4338741253395204E-5</v>
      </c>
      <c r="HU168" s="86">
        <f t="shared" si="218"/>
        <v>4.3991508583684409E-5</v>
      </c>
      <c r="HV168" s="86">
        <f t="shared" si="218"/>
        <v>1.2248019061989002E-5</v>
      </c>
      <c r="HW168" s="86">
        <f t="shared" si="218"/>
        <v>2.2151298459163317E-5</v>
      </c>
      <c r="HX168" s="86">
        <f t="shared" si="218"/>
        <v>2.4839767392928319E-7</v>
      </c>
      <c r="HY168" s="86">
        <f t="shared" si="218"/>
        <v>8.9706162887247042E-8</v>
      </c>
      <c r="HZ168" s="86">
        <f t="shared" si="218"/>
        <v>6.5596635282345471E-9</v>
      </c>
      <c r="IA168" s="86">
        <f t="shared" si="218"/>
        <v>1.4103960432408522E-9</v>
      </c>
      <c r="IB168" s="86">
        <f t="shared" si="218"/>
        <v>1.2193760108313333E-8</v>
      </c>
      <c r="IC168" s="86">
        <f t="shared" si="218"/>
        <v>2.4559206249213051E-9</v>
      </c>
      <c r="ID168" s="86">
        <f t="shared" si="218"/>
        <v>9.6377974704002059E-6</v>
      </c>
      <c r="IE168" s="86">
        <f t="shared" si="218"/>
        <v>1.4428369782793283E-5</v>
      </c>
      <c r="IF168" s="86">
        <f t="shared" si="218"/>
        <v>1.4010608987249998E-3</v>
      </c>
      <c r="IG168" s="86">
        <f t="shared" si="218"/>
        <v>5.6952540426260352E-4</v>
      </c>
      <c r="II168" s="86">
        <f t="shared" si="219"/>
        <v>1.3914801769409344E-4</v>
      </c>
      <c r="IJ168" s="86">
        <f t="shared" si="219"/>
        <v>6.7295563785226104E-5</v>
      </c>
      <c r="IK168" s="86">
        <f t="shared" si="219"/>
        <v>7.1101272867032161E-5</v>
      </c>
      <c r="IL168" s="86">
        <f t="shared" si="219"/>
        <v>8.9931367348587635E-6</v>
      </c>
      <c r="IM168" s="86">
        <f t="shared" si="219"/>
        <v>3.234572834818957E-5</v>
      </c>
      <c r="IN168" s="86">
        <f t="shared" si="219"/>
        <v>1.1676866218506397E-4</v>
      </c>
      <c r="IO168" s="86">
        <f t="shared" si="219"/>
        <v>2.6522650660461484E-4</v>
      </c>
      <c r="IP168" s="86">
        <f t="shared" si="219"/>
        <v>3.4419958195993651E-3</v>
      </c>
      <c r="IQ168" s="86">
        <f t="shared" si="219"/>
        <v>1.1337451049614988E-2</v>
      </c>
      <c r="IR168" s="86">
        <f t="shared" si="219"/>
        <v>2.2440989704727039E-3</v>
      </c>
      <c r="IS168" s="86">
        <f t="shared" si="219"/>
        <v>2.2001403805512306E-4</v>
      </c>
      <c r="IT168" s="86">
        <f t="shared" si="219"/>
        <v>6.905385681237122E-5</v>
      </c>
      <c r="IU168" s="86">
        <f t="shared" si="219"/>
        <v>1.2018376559834961E-4</v>
      </c>
      <c r="IV168" s="86">
        <f t="shared" si="219"/>
        <v>3.0101067755909938E-7</v>
      </c>
      <c r="IW168" s="86">
        <f t="shared" si="219"/>
        <v>1.9012009672229472E-6</v>
      </c>
      <c r="IY168" s="86">
        <f t="shared" si="220"/>
        <v>3.2355171464426608E-3</v>
      </c>
      <c r="IZ168" s="86">
        <f t="shared" si="220"/>
        <v>8.1634305038621313E-5</v>
      </c>
      <c r="JA168" s="86">
        <f t="shared" si="220"/>
        <v>1.1509278145071657E-4</v>
      </c>
      <c r="JB168" s="86">
        <f t="shared" si="220"/>
        <v>2.1241155796847766E-5</v>
      </c>
      <c r="JC168" s="86">
        <f t="shared" si="220"/>
        <v>5.4497026807352891E-5</v>
      </c>
      <c r="JD168" s="86">
        <f t="shared" si="220"/>
        <v>1.1701705985899326E-4</v>
      </c>
      <c r="JE168" s="86">
        <f t="shared" si="220"/>
        <v>2.6531621276750211E-4</v>
      </c>
      <c r="JF168" s="86">
        <f t="shared" si="220"/>
        <v>3.4420023792628932E-3</v>
      </c>
      <c r="JG168" s="86">
        <f t="shared" si="220"/>
        <v>1.1337452460011031E-2</v>
      </c>
      <c r="JH168" s="86">
        <f t="shared" si="220"/>
        <v>2.2441111642328123E-3</v>
      </c>
      <c r="JI168" s="86">
        <f t="shared" si="220"/>
        <v>2.2001649397574799E-4</v>
      </c>
      <c r="JJ168" s="86">
        <f t="shared" si="220"/>
        <v>7.8691654282771431E-5</v>
      </c>
      <c r="JK168" s="86">
        <f t="shared" si="220"/>
        <v>1.3461213538114289E-4</v>
      </c>
      <c r="JL168" s="86">
        <f t="shared" si="220"/>
        <v>1.401361909402559E-3</v>
      </c>
      <c r="JM168" s="86">
        <f t="shared" si="220"/>
        <v>5.7142660522982642E-4</v>
      </c>
    </row>
    <row r="169" spans="2:273" x14ac:dyDescent="0.25">
      <c r="B169" s="2">
        <v>142</v>
      </c>
      <c r="C169" s="37">
        <v>64.629000000000005</v>
      </c>
      <c r="D169" s="37">
        <v>58.758000000000003</v>
      </c>
      <c r="E169" s="37">
        <v>58.241999999999997</v>
      </c>
      <c r="F169" s="37">
        <v>55.854999999999997</v>
      </c>
      <c r="G169" s="37">
        <v>54.887</v>
      </c>
      <c r="H169" s="37">
        <v>52.951999999999998</v>
      </c>
      <c r="I169" s="37">
        <v>54.564999999999998</v>
      </c>
      <c r="J169" s="37">
        <v>54.451999999999998</v>
      </c>
      <c r="K169" s="37">
        <v>54.683</v>
      </c>
      <c r="L169" s="37">
        <v>56.317</v>
      </c>
      <c r="M169" s="37">
        <v>56.113</v>
      </c>
      <c r="N169" s="37">
        <v>58.581000000000003</v>
      </c>
      <c r="O169" s="37">
        <v>63.258000000000003</v>
      </c>
      <c r="P169" s="37">
        <v>63.484000000000002</v>
      </c>
      <c r="Q169" s="37">
        <v>63.113</v>
      </c>
      <c r="S169" s="4">
        <f t="shared" si="221"/>
        <v>63.863500431185379</v>
      </c>
      <c r="T169" s="4">
        <f t="shared" si="221"/>
        <v>59.208893312101502</v>
      </c>
      <c r="U169" s="4">
        <f t="shared" si="221"/>
        <v>58.176181943157793</v>
      </c>
      <c r="V169" s="4">
        <f t="shared" si="221"/>
        <v>55.977988467741639</v>
      </c>
      <c r="W169" s="4">
        <f t="shared" si="221"/>
        <v>55.087954432041727</v>
      </c>
      <c r="X169" s="4">
        <f t="shared" si="221"/>
        <v>54.284788839950856</v>
      </c>
      <c r="Y169" s="4">
        <f t="shared" si="221"/>
        <v>54.692425522891327</v>
      </c>
      <c r="Z169" s="4">
        <f t="shared" si="221"/>
        <v>54.424365097679704</v>
      </c>
      <c r="AA169" s="4">
        <f t="shared" si="221"/>
        <v>54.801739801474284</v>
      </c>
      <c r="AB169" s="4">
        <f t="shared" si="221"/>
        <v>56.357191387419384</v>
      </c>
      <c r="AC169" s="4">
        <f t="shared" si="221"/>
        <v>55.69170331566945</v>
      </c>
      <c r="AD169" s="4">
        <f t="shared" si="221"/>
        <v>58.87627851856454</v>
      </c>
      <c r="AE169" s="4">
        <f t="shared" si="221"/>
        <v>63.098762559559034</v>
      </c>
      <c r="AF169" s="4">
        <f t="shared" si="221"/>
        <v>64.72418157994251</v>
      </c>
      <c r="AG169" s="4">
        <f t="shared" si="221"/>
        <v>64.873767246619622</v>
      </c>
      <c r="AI169" s="4">
        <f t="shared" si="222"/>
        <v>0.76549956881462577</v>
      </c>
      <c r="AJ169" s="4">
        <f t="shared" si="222"/>
        <v>-0.45089331210149908</v>
      </c>
      <c r="AK169" s="4">
        <f t="shared" si="222"/>
        <v>6.5818056842203987E-2</v>
      </c>
      <c r="AL169" s="4">
        <f t="shared" si="222"/>
        <v>-0.12298846774164218</v>
      </c>
      <c r="AM169" s="4">
        <f t="shared" si="222"/>
        <v>-0.20095443204172625</v>
      </c>
      <c r="AN169" s="4">
        <f t="shared" si="222"/>
        <v>-1.3327888399508581</v>
      </c>
      <c r="AO169" s="4">
        <f t="shared" si="222"/>
        <v>-0.12742552289132902</v>
      </c>
      <c r="AP169" s="4">
        <f t="shared" si="222"/>
        <v>2.7634902320293975E-2</v>
      </c>
      <c r="AQ169" s="4">
        <f t="shared" si="222"/>
        <v>-0.11873980147428398</v>
      </c>
      <c r="AR169" s="4">
        <f t="shared" si="222"/>
        <v>-4.0191387419383773E-2</v>
      </c>
      <c r="AS169" s="4">
        <f t="shared" si="222"/>
        <v>0.42129668433054945</v>
      </c>
      <c r="AT169" s="4">
        <f t="shared" si="222"/>
        <v>-0.2952785185645368</v>
      </c>
      <c r="AU169" s="4">
        <f t="shared" si="222"/>
        <v>0.15923744044096821</v>
      </c>
      <c r="AV169" s="4">
        <f t="shared" si="222"/>
        <v>-1.240181579942508</v>
      </c>
      <c r="AW169" s="4">
        <f t="shared" si="222"/>
        <v>-1.760767246619622</v>
      </c>
      <c r="AY169" s="2">
        <f t="shared" si="214"/>
        <v>63.86335666077153</v>
      </c>
      <c r="AZ169" s="2">
        <f t="shared" si="214"/>
        <v>59.206817927896651</v>
      </c>
      <c r="BA169" s="2">
        <f t="shared" si="214"/>
        <v>58.173484077651452</v>
      </c>
      <c r="BB169" s="2">
        <f t="shared" si="214"/>
        <v>55.977150361368253</v>
      </c>
      <c r="BC169" s="2">
        <f t="shared" si="214"/>
        <v>55.085087581806647</v>
      </c>
      <c r="BD169" s="2">
        <f t="shared" si="214"/>
        <v>54.270605349885074</v>
      </c>
      <c r="BE169" s="2">
        <f t="shared" si="214"/>
        <v>54.662065253310033</v>
      </c>
      <c r="BF169" s="2">
        <f t="shared" si="214"/>
        <v>54.1449712552063</v>
      </c>
      <c r="BG169" s="2">
        <f t="shared" si="214"/>
        <v>53.833535064052455</v>
      </c>
      <c r="BH169" s="2">
        <f t="shared" si="214"/>
        <v>56.086633277530481</v>
      </c>
      <c r="BI169" s="2">
        <f t="shared" si="214"/>
        <v>55.648489933585303</v>
      </c>
      <c r="BJ169" s="2">
        <f t="shared" si="214"/>
        <v>58.861272148976838</v>
      </c>
      <c r="BK169" s="2">
        <f t="shared" si="214"/>
        <v>63.073135597174087</v>
      </c>
      <c r="BL169" s="2">
        <f t="shared" si="214"/>
        <v>64.723123882720756</v>
      </c>
      <c r="BM169" s="2">
        <f t="shared" si="214"/>
        <v>64.868734450297239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64.629000000000005</v>
      </c>
      <c r="CF169" s="2">
        <f t="shared" si="215"/>
        <v>58.758000000000003</v>
      </c>
      <c r="CG169" s="2">
        <f t="shared" si="215"/>
        <v>58.241999999999997</v>
      </c>
      <c r="CH169" s="2">
        <f t="shared" si="215"/>
        <v>55.854999999999997</v>
      </c>
      <c r="CI169" s="2">
        <f t="shared" si="215"/>
        <v>54.887</v>
      </c>
      <c r="CJ169" s="2">
        <f t="shared" si="215"/>
        <v>52.951999999999998</v>
      </c>
      <c r="CK169" s="2">
        <f t="shared" si="215"/>
        <v>54.564999999999998</v>
      </c>
      <c r="CL169" s="2">
        <f t="shared" si="215"/>
        <v>54.451999999999998</v>
      </c>
      <c r="CM169" s="2" t="str">
        <f t="shared" si="215"/>
        <v/>
      </c>
      <c r="CN169" s="2">
        <f t="shared" si="215"/>
        <v>56.317</v>
      </c>
      <c r="CO169" s="2">
        <f t="shared" si="215"/>
        <v>56.113</v>
      </c>
      <c r="CP169" s="2">
        <f t="shared" si="215"/>
        <v>58.581000000000003</v>
      </c>
      <c r="CQ169" s="2">
        <f t="shared" si="215"/>
        <v>63.258000000000003</v>
      </c>
      <c r="CR169" s="2">
        <f t="shared" si="215"/>
        <v>63.484000000000002</v>
      </c>
      <c r="CS169" s="2">
        <f t="shared" si="215"/>
        <v>63.113</v>
      </c>
      <c r="CU169" s="2">
        <f t="shared" si="197"/>
        <v>64.629000000000005</v>
      </c>
      <c r="CV169" s="2">
        <f t="shared" si="198"/>
        <v>58.758000000000003</v>
      </c>
      <c r="CW169" s="2">
        <f t="shared" si="199"/>
        <v>58.241999999999997</v>
      </c>
      <c r="CX169" s="2">
        <f t="shared" si="200"/>
        <v>55.854999999999997</v>
      </c>
      <c r="CY169" s="2">
        <f t="shared" si="201"/>
        <v>54.887</v>
      </c>
      <c r="CZ169" s="2">
        <f t="shared" si="202"/>
        <v>52.951999999999998</v>
      </c>
      <c r="DA169" s="2">
        <f t="shared" si="203"/>
        <v>54.564999999999998</v>
      </c>
      <c r="DB169" s="2">
        <f t="shared" si="204"/>
        <v>54.451999999999998</v>
      </c>
      <c r="DC169" s="2" t="str">
        <f t="shared" si="205"/>
        <v/>
      </c>
      <c r="DD169" s="2">
        <f t="shared" si="206"/>
        <v>56.317</v>
      </c>
      <c r="DE169" s="2">
        <f t="shared" si="207"/>
        <v>56.113</v>
      </c>
      <c r="DF169" s="2">
        <f t="shared" si="208"/>
        <v>58.581000000000003</v>
      </c>
      <c r="DG169" s="2">
        <f t="shared" si="209"/>
        <v>63.258000000000003</v>
      </c>
      <c r="DH169" s="2">
        <f t="shared" si="210"/>
        <v>63.484000000000002</v>
      </c>
      <c r="DI169" s="2">
        <f t="shared" si="211"/>
        <v>63.113</v>
      </c>
      <c r="DK169" s="2">
        <f t="shared" si="223"/>
        <v>92.091709302325597</v>
      </c>
      <c r="DL169" s="2">
        <f t="shared" si="223"/>
        <v>95.880826940501379</v>
      </c>
      <c r="DM169" s="2">
        <f t="shared" si="223"/>
        <v>113.73811865597061</v>
      </c>
      <c r="DN169" s="2">
        <f t="shared" si="223"/>
        <v>98.906140712945614</v>
      </c>
      <c r="DO169" s="2">
        <f t="shared" si="223"/>
        <v>101.21351144465294</v>
      </c>
      <c r="DP169" s="2">
        <f t="shared" si="223"/>
        <v>103.0079294233505</v>
      </c>
      <c r="DQ169" s="2">
        <f t="shared" si="223"/>
        <v>94.37557354925778</v>
      </c>
      <c r="DR169" s="2">
        <f t="shared" si="223"/>
        <v>76.818629208155528</v>
      </c>
      <c r="DS169" s="2">
        <f t="shared" si="223"/>
        <v>83.266706258890437</v>
      </c>
      <c r="DT169" s="2">
        <f t="shared" si="223"/>
        <v>77.382022996680902</v>
      </c>
      <c r="DU169" s="2">
        <f t="shared" si="223"/>
        <v>109.14188729620307</v>
      </c>
      <c r="DV169" s="2">
        <f t="shared" si="223"/>
        <v>123.95218098260203</v>
      </c>
      <c r="DW169" s="2">
        <f t="shared" si="223"/>
        <v>120.77628039399627</v>
      </c>
      <c r="DX169" s="2">
        <f t="shared" si="223"/>
        <v>127.44385834405831</v>
      </c>
      <c r="DY169" s="2">
        <f t="shared" si="223"/>
        <v>111.39523070607552</v>
      </c>
      <c r="EA169" s="2">
        <f t="shared" si="213"/>
        <v>64.063795148388451</v>
      </c>
      <c r="EB169" s="2">
        <f t="shared" si="213"/>
        <v>59.047183865424607</v>
      </c>
      <c r="EC169" s="2">
        <f t="shared" si="213"/>
        <v>58.12044587565024</v>
      </c>
      <c r="ED169" s="2">
        <f t="shared" si="213"/>
        <v>55.787678546240485</v>
      </c>
      <c r="EE169" s="2">
        <f t="shared" si="213"/>
        <v>54.982938093571335</v>
      </c>
      <c r="EF169" s="2">
        <f t="shared" si="213"/>
        <v>54.174712772526135</v>
      </c>
      <c r="EG169" s="2">
        <f t="shared" si="213"/>
        <v>54.578224173496139</v>
      </c>
      <c r="EH169" s="2">
        <f t="shared" si="213"/>
        <v>54.016761895563221</v>
      </c>
      <c r="EI169" s="2">
        <f t="shared" si="213"/>
        <v>53.446076778178615</v>
      </c>
      <c r="EJ169" s="2">
        <f t="shared" si="213"/>
        <v>55.986278848658515</v>
      </c>
      <c r="EK169" s="2">
        <f t="shared" si="212"/>
        <v>55.646600616522257</v>
      </c>
      <c r="EL169" s="2">
        <f t="shared" si="179"/>
        <v>58.782402806976279</v>
      </c>
      <c r="EM169" s="2">
        <f t="shared" si="179"/>
        <v>62.91306575803064</v>
      </c>
      <c r="EN169" s="2">
        <f t="shared" si="179"/>
        <v>64.452307720558593</v>
      </c>
      <c r="EO169" s="2">
        <f t="shared" si="179"/>
        <v>64.840208532369857</v>
      </c>
      <c r="EQ169" s="2">
        <f t="shared" si="224"/>
        <v>62.789075397140991</v>
      </c>
      <c r="ER169" s="2">
        <f t="shared" si="224"/>
        <v>59.857222628349994</v>
      </c>
      <c r="ES169" s="2">
        <f t="shared" si="224"/>
        <v>58.36638322887228</v>
      </c>
      <c r="ET169" s="2">
        <f t="shared" si="224"/>
        <v>56.84745074178727</v>
      </c>
      <c r="EU169" s="2">
        <f t="shared" si="224"/>
        <v>55.508118208204031</v>
      </c>
      <c r="EV169" s="2">
        <f t="shared" si="224"/>
        <v>54.5808379438988</v>
      </c>
      <c r="EW169" s="2">
        <f t="shared" si="224"/>
        <v>54.917365525908174</v>
      </c>
      <c r="EX169" s="2">
        <f t="shared" si="224"/>
        <v>54.465280853714631</v>
      </c>
      <c r="EY169" s="2">
        <f t="shared" si="224"/>
        <v>54.708456467231798</v>
      </c>
      <c r="EZ169" s="2">
        <f t="shared" si="224"/>
        <v>56.352347471372454</v>
      </c>
      <c r="FA169" s="2">
        <f t="shared" si="224"/>
        <v>55.623322298337968</v>
      </c>
      <c r="FB169" s="2">
        <f t="shared" si="224"/>
        <v>59.139328537247529</v>
      </c>
      <c r="FC169" s="2">
        <f t="shared" si="224"/>
        <v>63.686668923987455</v>
      </c>
      <c r="FD169" s="2">
        <f t="shared" si="224"/>
        <v>65.942306191222201</v>
      </c>
      <c r="FE169" s="2">
        <f t="shared" si="224"/>
        <v>64.963255343707175</v>
      </c>
      <c r="FG169" s="2">
        <f t="shared" si="225"/>
        <v>0.9998907516596518</v>
      </c>
      <c r="FH169" s="2">
        <f t="shared" si="225"/>
        <v>0.99988098812186521</v>
      </c>
      <c r="FI169" s="2">
        <f t="shared" si="225"/>
        <v>0.99987559519303182</v>
      </c>
      <c r="FJ169" s="2">
        <f t="shared" si="225"/>
        <v>0.99986463195664932</v>
      </c>
      <c r="FK169" s="2">
        <f t="shared" si="225"/>
        <v>0.99985825225090197</v>
      </c>
      <c r="FL169" s="2">
        <f t="shared" si="225"/>
        <v>0.99985863127827546</v>
      </c>
      <c r="FM169" s="2">
        <f t="shared" si="225"/>
        <v>0.99985720204771789</v>
      </c>
      <c r="FN169" s="2">
        <f t="shared" si="225"/>
        <v>0.99985161488577701</v>
      </c>
      <c r="FO169" s="2">
        <f t="shared" si="225"/>
        <v>0.99985327189373674</v>
      </c>
      <c r="FP169" s="2">
        <f t="shared" si="225"/>
        <v>0.99985116206630642</v>
      </c>
      <c r="FQ169" s="2">
        <f t="shared" si="225"/>
        <v>0.99985797851088842</v>
      </c>
      <c r="FR169" s="2">
        <f t="shared" si="225"/>
        <v>0.99984749974199205</v>
      </c>
      <c r="FS169" s="2">
        <f t="shared" si="225"/>
        <v>0.99987489189491452</v>
      </c>
      <c r="FT169" s="2">
        <f t="shared" si="225"/>
        <v>0.99984385292672717</v>
      </c>
      <c r="FU169" s="2">
        <f t="shared" si="225"/>
        <v>0.99980095420980297</v>
      </c>
      <c r="FW169" s="2">
        <f t="shared" si="216"/>
        <v>0.15964331808815779</v>
      </c>
      <c r="FX169" s="2">
        <f t="shared" si="216"/>
        <v>0.19165801506888674</v>
      </c>
      <c r="FY169" s="2">
        <f t="shared" si="216"/>
        <v>0.18752375574815944</v>
      </c>
      <c r="FZ169" s="2">
        <f t="shared" si="216"/>
        <v>0.17327776105432147</v>
      </c>
      <c r="GA169" s="2">
        <f t="shared" si="216"/>
        <v>0.18202594854556708</v>
      </c>
      <c r="GB169" s="2">
        <f t="shared" si="216"/>
        <v>0.21911739093280388</v>
      </c>
      <c r="GC169" s="2">
        <f t="shared" si="216"/>
        <v>0.23045877260589406</v>
      </c>
      <c r="GD169" s="2">
        <f t="shared" si="216"/>
        <v>0.27830685791272219</v>
      </c>
      <c r="GE169" s="2">
        <f t="shared" si="216"/>
        <v>0.30346080874438597</v>
      </c>
      <c r="GF169" s="2">
        <f t="shared" si="216"/>
        <v>0.26544184476328458</v>
      </c>
      <c r="GG169" s="2">
        <f t="shared" si="216"/>
        <v>0.24521372920748666</v>
      </c>
      <c r="GH169" s="2">
        <f t="shared" si="216"/>
        <v>0.19312402600415268</v>
      </c>
      <c r="GI169" s="2">
        <f t="shared" si="216"/>
        <v>0.19755695003802884</v>
      </c>
      <c r="GJ169" s="2">
        <f t="shared" si="216"/>
        <v>0.17515468708847534</v>
      </c>
      <c r="GK169" s="2">
        <f t="shared" si="216"/>
        <v>0.15652040505452941</v>
      </c>
      <c r="GM169" s="86">
        <f t="shared" si="217"/>
        <v>1.7311520406850841E-139</v>
      </c>
      <c r="GN169" s="86">
        <f t="shared" si="217"/>
        <v>5.2972641317997439E-135</v>
      </c>
      <c r="GO169" s="86">
        <f t="shared" si="217"/>
        <v>3.6076334863228065E-159</v>
      </c>
      <c r="GP169" s="86">
        <f t="shared" si="217"/>
        <v>6.808185440075154E-185</v>
      </c>
      <c r="GQ169" s="86">
        <f t="shared" si="217"/>
        <v>4.3607493681962575E-190</v>
      </c>
      <c r="GR169" s="86">
        <f t="shared" si="217"/>
        <v>8.7749884936344157E-185</v>
      </c>
      <c r="GS169" s="86">
        <f t="shared" si="217"/>
        <v>3.7138049340745941E-216</v>
      </c>
      <c r="GT169" s="86">
        <f t="shared" si="217"/>
        <v>4.2755993044520722E-247</v>
      </c>
      <c r="GU169" s="86">
        <f t="shared" si="217"/>
        <v>2.4835407838592063E-236</v>
      </c>
      <c r="GV169" s="86">
        <f t="shared" si="217"/>
        <v>2.4145298680018158E-230</v>
      </c>
      <c r="GW169" s="86">
        <f t="shared" si="217"/>
        <v>5.9738738248383767E-211</v>
      </c>
      <c r="GX169" s="86">
        <f t="shared" si="217"/>
        <v>1.8034930529515487E-169</v>
      </c>
      <c r="GY169" s="86">
        <f t="shared" si="217"/>
        <v>6.5141043959618892E-169</v>
      </c>
      <c r="GZ169" s="86">
        <f t="shared" si="217"/>
        <v>2.5101912763122084E-170</v>
      </c>
      <c r="HA169" s="86">
        <f t="shared" si="217"/>
        <v>6.5993824110257677E-251</v>
      </c>
      <c r="HC169" s="86">
        <f t="shared" si="181"/>
        <v>5.3380706395197211E-81</v>
      </c>
      <c r="HD169" s="86">
        <f t="shared" si="181"/>
        <v>1.7588676514408559E-59</v>
      </c>
      <c r="HE169" s="86">
        <f t="shared" si="181"/>
        <v>8.4296320316090645E-98</v>
      </c>
      <c r="HF169" s="86">
        <f t="shared" si="180"/>
        <v>1.6583224727609439E-117</v>
      </c>
      <c r="HG169" s="86">
        <f t="shared" si="180"/>
        <v>1.9891828110800883E-153</v>
      </c>
      <c r="HH169" s="86">
        <f t="shared" si="180"/>
        <v>4.8381315322119847E-145</v>
      </c>
      <c r="HI169" s="86">
        <f t="shared" si="180"/>
        <v>1.1969327608135272E-133</v>
      </c>
      <c r="HJ169" s="86">
        <f t="shared" si="180"/>
        <v>3.0240208412279826E-210</v>
      </c>
      <c r="HK169" s="86">
        <f t="shared" si="180"/>
        <v>2.5810127349013267E-215</v>
      </c>
      <c r="HL169" s="86">
        <f t="shared" si="161"/>
        <v>2.2631453767753369E-177</v>
      </c>
      <c r="HM169" s="86">
        <f t="shared" si="161"/>
        <v>1.0978674276581367E-155</v>
      </c>
      <c r="HN169" s="86">
        <f t="shared" si="161"/>
        <v>2.4807926956686374E-138</v>
      </c>
      <c r="HO169" s="86">
        <f t="shared" si="161"/>
        <v>3.1874668466488955E-107</v>
      </c>
      <c r="HP169" s="86">
        <f t="shared" si="161"/>
        <v>4.3452007083819202E-110</v>
      </c>
      <c r="HQ169" s="86">
        <f t="shared" si="161"/>
        <v>1.3685708319724902E-179</v>
      </c>
      <c r="HS169" s="86">
        <f t="shared" si="218"/>
        <v>1.3392250817597848E-3</v>
      </c>
      <c r="HT169" s="86">
        <f t="shared" si="218"/>
        <v>3.4955210502369165E-6</v>
      </c>
      <c r="HU169" s="86">
        <f t="shared" si="218"/>
        <v>1.1871401894799094E-5</v>
      </c>
      <c r="HV169" s="86">
        <f t="shared" si="218"/>
        <v>2.8247315622450455E-6</v>
      </c>
      <c r="HW169" s="86">
        <f t="shared" si="218"/>
        <v>5.5426525257386906E-6</v>
      </c>
      <c r="HX169" s="86">
        <f t="shared" si="218"/>
        <v>4.1208727354531984E-8</v>
      </c>
      <c r="HY169" s="86">
        <f t="shared" si="218"/>
        <v>1.4181257209687882E-8</v>
      </c>
      <c r="HZ169" s="86">
        <f t="shared" si="218"/>
        <v>9.0494351439899696E-10</v>
      </c>
      <c r="IA169" s="86">
        <f t="shared" si="218"/>
        <v>1.8738757788496926E-10</v>
      </c>
      <c r="IB169" s="86">
        <f t="shared" si="218"/>
        <v>1.7971048829658261E-9</v>
      </c>
      <c r="IC169" s="86">
        <f t="shared" si="218"/>
        <v>2.6947127453490296E-10</v>
      </c>
      <c r="ID169" s="86">
        <f t="shared" si="218"/>
        <v>2.2755672358604081E-6</v>
      </c>
      <c r="IE169" s="86">
        <f t="shared" si="218"/>
        <v>3.5744036511062936E-6</v>
      </c>
      <c r="IF169" s="86">
        <f t="shared" si="218"/>
        <v>5.445368479206743E-4</v>
      </c>
      <c r="IG169" s="86">
        <f t="shared" si="218"/>
        <v>1.6401912881140347E-4</v>
      </c>
      <c r="II169" s="86">
        <f t="shared" si="219"/>
        <v>3.0677096435377039E-4</v>
      </c>
      <c r="IJ169" s="86">
        <f t="shared" si="219"/>
        <v>1.7972205204189694E-4</v>
      </c>
      <c r="IK169" s="86">
        <f t="shared" si="219"/>
        <v>1.8566047996056072E-4</v>
      </c>
      <c r="IL169" s="86">
        <f t="shared" si="219"/>
        <v>2.7538572590767816E-5</v>
      </c>
      <c r="IM169" s="86">
        <f t="shared" si="219"/>
        <v>8.9936145001452117E-5</v>
      </c>
      <c r="IN169" s="86">
        <f t="shared" si="219"/>
        <v>3.2758660641706461E-4</v>
      </c>
      <c r="IO169" s="86">
        <f t="shared" si="219"/>
        <v>7.0336069448010817E-4</v>
      </c>
      <c r="IP169" s="86">
        <f t="shared" si="219"/>
        <v>7.643935459340139E-3</v>
      </c>
      <c r="IQ169" s="86">
        <f t="shared" si="219"/>
        <v>2.2639917000678546E-2</v>
      </c>
      <c r="IR169" s="86">
        <f t="shared" si="219"/>
        <v>5.0739784970486356E-3</v>
      </c>
      <c r="IS169" s="86">
        <f t="shared" si="219"/>
        <v>6.3761446698788954E-4</v>
      </c>
      <c r="IT169" s="86">
        <f t="shared" si="219"/>
        <v>1.8497920776831071E-4</v>
      </c>
      <c r="IU169" s="86">
        <f t="shared" si="219"/>
        <v>3.07826402070792E-4</v>
      </c>
      <c r="IV169" s="86">
        <f t="shared" si="219"/>
        <v>1.3228182499226498E-6</v>
      </c>
      <c r="IW169" s="86">
        <f t="shared" si="219"/>
        <v>6.2576852176107864E-6</v>
      </c>
      <c r="IY169" s="86">
        <f t="shared" si="220"/>
        <v>1.6459960461135551E-3</v>
      </c>
      <c r="IZ169" s="86">
        <f t="shared" si="220"/>
        <v>1.8321757309213387E-4</v>
      </c>
      <c r="JA169" s="86">
        <f t="shared" si="220"/>
        <v>1.9753188185535982E-4</v>
      </c>
      <c r="JB169" s="86">
        <f t="shared" si="220"/>
        <v>3.0363304153012862E-5</v>
      </c>
      <c r="JC169" s="86">
        <f t="shared" si="220"/>
        <v>9.5478797527190809E-5</v>
      </c>
      <c r="JD169" s="86">
        <f t="shared" si="220"/>
        <v>3.2762781514441913E-4</v>
      </c>
      <c r="JE169" s="86">
        <f t="shared" si="220"/>
        <v>7.0337487573731783E-4</v>
      </c>
      <c r="JF169" s="86">
        <f t="shared" si="220"/>
        <v>7.6439363642836532E-3</v>
      </c>
      <c r="JG169" s="86">
        <f t="shared" si="220"/>
        <v>2.2639917188066124E-2</v>
      </c>
      <c r="JH169" s="86">
        <f t="shared" si="220"/>
        <v>5.0739802941535189E-3</v>
      </c>
      <c r="JI169" s="86">
        <f t="shared" si="220"/>
        <v>6.3761473645916405E-4</v>
      </c>
      <c r="JJ169" s="86">
        <f t="shared" si="220"/>
        <v>1.8725477500417112E-4</v>
      </c>
      <c r="JK169" s="86">
        <f t="shared" si="220"/>
        <v>3.1140080572189831E-4</v>
      </c>
      <c r="JL169" s="86">
        <f t="shared" si="220"/>
        <v>5.4585966617059698E-4</v>
      </c>
      <c r="JM169" s="86">
        <f t="shared" si="220"/>
        <v>1.7027681402901425E-4</v>
      </c>
    </row>
    <row r="170" spans="2:273" x14ac:dyDescent="0.25">
      <c r="B170" s="2">
        <v>143</v>
      </c>
      <c r="C170" s="37">
        <v>63.031999999999996</v>
      </c>
      <c r="D170" s="37">
        <v>59.725999999999999</v>
      </c>
      <c r="E170" s="37">
        <v>57.323</v>
      </c>
      <c r="F170" s="37">
        <v>54.597000000000001</v>
      </c>
      <c r="G170" s="37">
        <v>54.661000000000001</v>
      </c>
      <c r="H170" s="37">
        <v>53.694000000000003</v>
      </c>
      <c r="I170" s="37">
        <v>55.113</v>
      </c>
      <c r="J170" s="37">
        <v>55.645000000000003</v>
      </c>
      <c r="K170" s="37">
        <v>55.46</v>
      </c>
      <c r="L170" s="37">
        <v>56</v>
      </c>
      <c r="M170" s="37">
        <v>55.29</v>
      </c>
      <c r="N170" s="37">
        <v>57.371000000000002</v>
      </c>
      <c r="O170" s="37">
        <v>61.79</v>
      </c>
      <c r="P170" s="37">
        <v>63.5</v>
      </c>
      <c r="Q170" s="37">
        <v>63.597000000000001</v>
      </c>
      <c r="S170" s="4">
        <f t="shared" si="221"/>
        <v>63.815774611855907</v>
      </c>
      <c r="T170" s="4">
        <f t="shared" si="221"/>
        <v>59.088692719666717</v>
      </c>
      <c r="U170" s="4">
        <f t="shared" si="221"/>
        <v>58.061398732265303</v>
      </c>
      <c r="V170" s="4">
        <f t="shared" si="221"/>
        <v>55.812980008053081</v>
      </c>
      <c r="W170" s="4">
        <f t="shared" si="221"/>
        <v>54.94567223622365</v>
      </c>
      <c r="X170" s="4">
        <f t="shared" si="221"/>
        <v>54.149941988121981</v>
      </c>
      <c r="Y170" s="4">
        <f t="shared" si="221"/>
        <v>54.573408373431114</v>
      </c>
      <c r="Z170" s="4">
        <f t="shared" si="221"/>
        <v>54.506317051272319</v>
      </c>
      <c r="AA170" s="4">
        <f t="shared" si="221"/>
        <v>55.299545090552613</v>
      </c>
      <c r="AB170" s="4">
        <f t="shared" si="221"/>
        <v>56.402257950369844</v>
      </c>
      <c r="AC170" s="4">
        <f t="shared" si="221"/>
        <v>55.610069970275717</v>
      </c>
      <c r="AD170" s="4">
        <f t="shared" si="221"/>
        <v>58.749862581804877</v>
      </c>
      <c r="AE170" s="4">
        <f t="shared" si="221"/>
        <v>63.023473844504814</v>
      </c>
      <c r="AF170" s="4">
        <f t="shared" si="221"/>
        <v>64.589733147758082</v>
      </c>
      <c r="AG170" s="4">
        <f t="shared" si="221"/>
        <v>64.800756796120353</v>
      </c>
      <c r="AI170" s="4">
        <f t="shared" si="222"/>
        <v>-0.78377461185591102</v>
      </c>
      <c r="AJ170" s="4">
        <f t="shared" si="222"/>
        <v>0.63730728033328177</v>
      </c>
      <c r="AK170" s="4">
        <f t="shared" si="222"/>
        <v>-0.73839873226530273</v>
      </c>
      <c r="AL170" s="4">
        <f t="shared" si="222"/>
        <v>-1.21598000805308</v>
      </c>
      <c r="AM170" s="4">
        <f t="shared" si="222"/>
        <v>-0.28467223622364912</v>
      </c>
      <c r="AN170" s="4">
        <f t="shared" si="222"/>
        <v>-0.45594198812197817</v>
      </c>
      <c r="AO170" s="4">
        <f t="shared" si="222"/>
        <v>0.53959162656888537</v>
      </c>
      <c r="AP170" s="4">
        <f t="shared" si="222"/>
        <v>1.1386829487276842</v>
      </c>
      <c r="AQ170" s="4">
        <f t="shared" si="222"/>
        <v>0.16045490944738816</v>
      </c>
      <c r="AR170" s="4">
        <f t="shared" si="222"/>
        <v>-0.4022579503698438</v>
      </c>
      <c r="AS170" s="4">
        <f t="shared" si="222"/>
        <v>-0.32006997027571771</v>
      </c>
      <c r="AT170" s="4">
        <f t="shared" si="222"/>
        <v>-1.3788625818048743</v>
      </c>
      <c r="AU170" s="4">
        <f t="shared" si="222"/>
        <v>-1.2334738445048146</v>
      </c>
      <c r="AV170" s="4">
        <f t="shared" si="222"/>
        <v>-1.0897331477580821</v>
      </c>
      <c r="AW170" s="4">
        <f t="shared" si="222"/>
        <v>-1.2037567961203521</v>
      </c>
      <c r="AY170" s="2">
        <f t="shared" si="214"/>
        <v>63.815738538194033</v>
      </c>
      <c r="AZ170" s="2">
        <f t="shared" si="214"/>
        <v>59.083742843028027</v>
      </c>
      <c r="BA170" s="2">
        <f t="shared" si="214"/>
        <v>58.055086652493038</v>
      </c>
      <c r="BB170" s="2">
        <f t="shared" si="214"/>
        <v>55.810688807369495</v>
      </c>
      <c r="BC170" s="2">
        <f t="shared" si="214"/>
        <v>54.938541453999036</v>
      </c>
      <c r="BD170" s="2">
        <f t="shared" si="214"/>
        <v>54.115005489243288</v>
      </c>
      <c r="BE170" s="2">
        <f t="shared" si="214"/>
        <v>54.502838265282406</v>
      </c>
      <c r="BF170" s="2">
        <f t="shared" si="214"/>
        <v>53.968725345708009</v>
      </c>
      <c r="BG170" s="2">
        <f t="shared" si="214"/>
        <v>53.631698421311732</v>
      </c>
      <c r="BH170" s="2">
        <f t="shared" si="214"/>
        <v>55.869050935090513</v>
      </c>
      <c r="BI170" s="2">
        <f t="shared" si="214"/>
        <v>55.502036777351393</v>
      </c>
      <c r="BJ170" s="2">
        <f t="shared" si="214"/>
        <v>58.713994138224521</v>
      </c>
      <c r="BK170" s="2">
        <f t="shared" si="214"/>
        <v>62.964844769626282</v>
      </c>
      <c r="BL170" s="2">
        <f t="shared" si="214"/>
        <v>64.587879595262336</v>
      </c>
      <c r="BM170" s="2">
        <f t="shared" si="214"/>
        <v>64.790104112174319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63.031999999999996</v>
      </c>
      <c r="CF170" s="2">
        <f t="shared" si="215"/>
        <v>59.725999999999999</v>
      </c>
      <c r="CG170" s="2">
        <f t="shared" si="215"/>
        <v>57.323</v>
      </c>
      <c r="CH170" s="2">
        <f t="shared" si="215"/>
        <v>54.597000000000001</v>
      </c>
      <c r="CI170" s="2">
        <f t="shared" si="215"/>
        <v>54.661000000000001</v>
      </c>
      <c r="CJ170" s="2">
        <f t="shared" si="215"/>
        <v>53.694000000000003</v>
      </c>
      <c r="CK170" s="2">
        <f t="shared" si="215"/>
        <v>55.113</v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>
        <f t="shared" si="215"/>
        <v>55.29</v>
      </c>
      <c r="CP170" s="2">
        <f t="shared" si="215"/>
        <v>57.371000000000002</v>
      </c>
      <c r="CQ170" s="2">
        <f t="shared" si="215"/>
        <v>61.79</v>
      </c>
      <c r="CR170" s="2">
        <f t="shared" si="215"/>
        <v>63.5</v>
      </c>
      <c r="CS170" s="2">
        <f t="shared" si="215"/>
        <v>63.597000000000001</v>
      </c>
      <c r="CU170" s="2">
        <f t="shared" si="197"/>
        <v>63.031999999999996</v>
      </c>
      <c r="CV170" s="2">
        <f t="shared" si="198"/>
        <v>59.725999999999999</v>
      </c>
      <c r="CW170" s="2">
        <f t="shared" si="199"/>
        <v>57.323</v>
      </c>
      <c r="CX170" s="2">
        <f t="shared" si="200"/>
        <v>54.597000000000001</v>
      </c>
      <c r="CY170" s="2">
        <f t="shared" si="201"/>
        <v>54.661000000000001</v>
      </c>
      <c r="CZ170" s="2">
        <f t="shared" si="202"/>
        <v>53.694000000000003</v>
      </c>
      <c r="DA170" s="2">
        <f t="shared" si="203"/>
        <v>55.113</v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>
        <f t="shared" si="207"/>
        <v>55.29</v>
      </c>
      <c r="DF170" s="2">
        <f t="shared" si="208"/>
        <v>57.371000000000002</v>
      </c>
      <c r="DG170" s="2">
        <f t="shared" si="209"/>
        <v>61.79</v>
      </c>
      <c r="DH170" s="2">
        <f t="shared" si="210"/>
        <v>63.5</v>
      </c>
      <c r="DI170" s="2">
        <f t="shared" si="211"/>
        <v>63.597000000000001</v>
      </c>
      <c r="DK170" s="2">
        <f t="shared" si="223"/>
        <v>92.210103594080351</v>
      </c>
      <c r="DL170" s="2">
        <f t="shared" si="223"/>
        <v>96.024385382059819</v>
      </c>
      <c r="DM170" s="2">
        <f t="shared" si="223"/>
        <v>114.03500707668206</v>
      </c>
      <c r="DN170" s="2">
        <f t="shared" si="223"/>
        <v>99.089477016885567</v>
      </c>
      <c r="DO170" s="2">
        <f t="shared" si="223"/>
        <v>101.40222270168857</v>
      </c>
      <c r="DP170" s="2">
        <f t="shared" si="223"/>
        <v>103.2065952511216</v>
      </c>
      <c r="DQ170" s="2">
        <f t="shared" si="223"/>
        <v>94.480238529014869</v>
      </c>
      <c r="DR170" s="2">
        <f t="shared" si="223"/>
        <v>76.777663821716459</v>
      </c>
      <c r="DS170" s="2">
        <f t="shared" si="223"/>
        <v>83.252115220483603</v>
      </c>
      <c r="DT170" s="2">
        <f t="shared" si="223"/>
        <v>77.29350545282125</v>
      </c>
      <c r="DU170" s="2">
        <f t="shared" si="223"/>
        <v>109.33793872414924</v>
      </c>
      <c r="DV170" s="2">
        <f t="shared" si="223"/>
        <v>124.28084287121129</v>
      </c>
      <c r="DW170" s="2">
        <f t="shared" si="223"/>
        <v>121.09097748592873</v>
      </c>
      <c r="DX170" s="2">
        <f t="shared" si="223"/>
        <v>127.81926580866579</v>
      </c>
      <c r="DY170" s="2">
        <f t="shared" si="223"/>
        <v>111.70340859332239</v>
      </c>
      <c r="EA170" s="2">
        <f t="shared" si="213"/>
        <v>64.040938703457627</v>
      </c>
      <c r="EB170" s="2">
        <f t="shared" si="213"/>
        <v>58.906337125802651</v>
      </c>
      <c r="EC170" s="2">
        <f t="shared" si="213"/>
        <v>57.997250557344572</v>
      </c>
      <c r="ED170" s="2">
        <f t="shared" si="213"/>
        <v>55.600251575474928</v>
      </c>
      <c r="EE170" s="2">
        <f t="shared" si="213"/>
        <v>54.825918585929287</v>
      </c>
      <c r="EF170" s="2">
        <f t="shared" si="213"/>
        <v>54.00989286641871</v>
      </c>
      <c r="EG170" s="2">
        <f t="shared" si="213"/>
        <v>54.410895188716069</v>
      </c>
      <c r="EH170" s="2">
        <f t="shared" si="213"/>
        <v>53.828219443972259</v>
      </c>
      <c r="EI170" s="2">
        <f t="shared" si="213"/>
        <v>53.207775609366465</v>
      </c>
      <c r="EJ170" s="2">
        <f t="shared" si="213"/>
        <v>55.758932339150832</v>
      </c>
      <c r="EK170" s="2">
        <f t="shared" si="212"/>
        <v>55.501105839333583</v>
      </c>
      <c r="EL170" s="2">
        <f t="shared" si="179"/>
        <v>58.628432065097542</v>
      </c>
      <c r="EM170" s="2">
        <f t="shared" si="179"/>
        <v>62.787535602600457</v>
      </c>
      <c r="EN170" s="2">
        <f t="shared" si="179"/>
        <v>64.287943250667666</v>
      </c>
      <c r="EO170" s="2">
        <f t="shared" si="179"/>
        <v>64.760320111518354</v>
      </c>
      <c r="EQ170" s="2">
        <f t="shared" si="224"/>
        <v>62.718318360966677</v>
      </c>
      <c r="ER170" s="2">
        <f t="shared" si="224"/>
        <v>59.746611869086195</v>
      </c>
      <c r="ES170" s="2">
        <f t="shared" si="224"/>
        <v>58.252140627899216</v>
      </c>
      <c r="ET170" s="2">
        <f t="shared" si="224"/>
        <v>56.697627979945025</v>
      </c>
      <c r="EU170" s="2">
        <f t="shared" si="224"/>
        <v>55.369408111370866</v>
      </c>
      <c r="EV170" s="2">
        <f t="shared" si="224"/>
        <v>54.429682641803751</v>
      </c>
      <c r="EW170" s="2">
        <f t="shared" si="224"/>
        <v>54.76172761957524</v>
      </c>
      <c r="EX170" s="2">
        <f t="shared" si="224"/>
        <v>54.290569062245893</v>
      </c>
      <c r="EY170" s="2">
        <f t="shared" si="224"/>
        <v>54.506682608294327</v>
      </c>
      <c r="EZ170" s="2">
        <f t="shared" si="224"/>
        <v>56.136668704953308</v>
      </c>
      <c r="FA170" s="2">
        <f t="shared" si="224"/>
        <v>55.478101090831295</v>
      </c>
      <c r="FB170" s="2">
        <f t="shared" si="224"/>
        <v>58.996095154052277</v>
      </c>
      <c r="FC170" s="2">
        <f t="shared" si="224"/>
        <v>63.590378729022305</v>
      </c>
      <c r="FD170" s="2">
        <f t="shared" si="224"/>
        <v>65.828164048952729</v>
      </c>
      <c r="FE170" s="2">
        <f t="shared" si="224"/>
        <v>64.886081131576987</v>
      </c>
      <c r="FG170" s="2">
        <f t="shared" si="225"/>
        <v>0.99990036337164678</v>
      </c>
      <c r="FH170" s="2">
        <f t="shared" si="225"/>
        <v>0.99989145874051144</v>
      </c>
      <c r="FI170" s="2">
        <f t="shared" si="225"/>
        <v>0.99988654022561518</v>
      </c>
      <c r="FJ170" s="2">
        <f t="shared" si="225"/>
        <v>0.99987654140665627</v>
      </c>
      <c r="FK170" s="2">
        <f t="shared" si="225"/>
        <v>0.99987072290399004</v>
      </c>
      <c r="FL170" s="2">
        <f t="shared" si="225"/>
        <v>0.99987106858967445</v>
      </c>
      <c r="FM170" s="2">
        <f t="shared" si="225"/>
        <v>0.99986976508332193</v>
      </c>
      <c r="FN170" s="2">
        <f t="shared" si="225"/>
        <v>0.9998646694005151</v>
      </c>
      <c r="FO170" s="2">
        <f t="shared" si="225"/>
        <v>0.99986618064897725</v>
      </c>
      <c r="FP170" s="2">
        <f t="shared" si="225"/>
        <v>0.99986425641344923</v>
      </c>
      <c r="FQ170" s="2">
        <f t="shared" si="225"/>
        <v>0.99987047324389688</v>
      </c>
      <c r="FR170" s="2">
        <f t="shared" si="225"/>
        <v>0.99986091624541495</v>
      </c>
      <c r="FS170" s="2">
        <f t="shared" si="225"/>
        <v>0.99988589879602674</v>
      </c>
      <c r="FT170" s="2">
        <f t="shared" si="225"/>
        <v>0.99985759022003795</v>
      </c>
      <c r="FU170" s="2">
        <f t="shared" si="225"/>
        <v>0.99981846490242965</v>
      </c>
      <c r="FW170" s="2">
        <f t="shared" si="216"/>
        <v>0.17239024575065257</v>
      </c>
      <c r="FX170" s="2">
        <f t="shared" si="216"/>
        <v>0.20633355804600417</v>
      </c>
      <c r="FY170" s="2">
        <f t="shared" si="216"/>
        <v>0.20196182544394467</v>
      </c>
      <c r="FZ170" s="2">
        <f t="shared" si="216"/>
        <v>0.18687126172991331</v>
      </c>
      <c r="GA170" s="2">
        <f t="shared" si="216"/>
        <v>0.19614291304727216</v>
      </c>
      <c r="GB170" s="2">
        <f t="shared" si="216"/>
        <v>0.23528353569869118</v>
      </c>
      <c r="GC170" s="2">
        <f t="shared" si="216"/>
        <v>0.24719678497990175</v>
      </c>
      <c r="GD170" s="2">
        <f t="shared" si="216"/>
        <v>0.2971780104054304</v>
      </c>
      <c r="GE170" s="2">
        <f t="shared" si="216"/>
        <v>0.32327356636248045</v>
      </c>
      <c r="GF170" s="2">
        <f t="shared" si="216"/>
        <v>0.28378367945237515</v>
      </c>
      <c r="GG170" s="2">
        <f t="shared" si="216"/>
        <v>0.2626576119287426</v>
      </c>
      <c r="GH170" s="2">
        <f t="shared" si="216"/>
        <v>0.20788295488621644</v>
      </c>
      <c r="GI170" s="2">
        <f t="shared" si="216"/>
        <v>0.21256540474069918</v>
      </c>
      <c r="GJ170" s="2">
        <f t="shared" si="216"/>
        <v>0.18886179387550736</v>
      </c>
      <c r="GK170" s="2">
        <f t="shared" si="216"/>
        <v>0.16906814606197126</v>
      </c>
      <c r="GM170" s="86">
        <f t="shared" si="217"/>
        <v>4.2668332566750442E-143</v>
      </c>
      <c r="GN170" s="86">
        <f t="shared" si="217"/>
        <v>1.9906672383037177E-138</v>
      </c>
      <c r="GO170" s="86">
        <f t="shared" si="217"/>
        <v>3.3202737600793224E-163</v>
      </c>
      <c r="GP170" s="86">
        <f t="shared" si="217"/>
        <v>1.316876732533792E-189</v>
      </c>
      <c r="GQ170" s="86">
        <f t="shared" si="217"/>
        <v>6.0510020695966895E-195</v>
      </c>
      <c r="GR170" s="86">
        <f t="shared" si="217"/>
        <v>1.8795439095038594E-189</v>
      </c>
      <c r="GS170" s="86">
        <f t="shared" si="217"/>
        <v>1.1989734367466974E-221</v>
      </c>
      <c r="GT170" s="86">
        <f t="shared" si="217"/>
        <v>2.3441072007113184E-253</v>
      </c>
      <c r="GU170" s="86">
        <f t="shared" si="217"/>
        <v>2.4744445586127202E-242</v>
      </c>
      <c r="GV170" s="86">
        <f t="shared" si="217"/>
        <v>3.2613919935021687E-236</v>
      </c>
      <c r="GW170" s="86">
        <f t="shared" si="217"/>
        <v>2.6911533360600761E-216</v>
      </c>
      <c r="GX170" s="86">
        <f t="shared" si="217"/>
        <v>8.493928460908545E-174</v>
      </c>
      <c r="GY170" s="86">
        <f t="shared" si="217"/>
        <v>3.538370899571804E-173</v>
      </c>
      <c r="GZ170" s="86">
        <f t="shared" si="217"/>
        <v>1.2036524365045799E-174</v>
      </c>
      <c r="HA170" s="86">
        <f t="shared" si="217"/>
        <v>3.383350114846602E-257</v>
      </c>
      <c r="HC170" s="86">
        <f t="shared" si="181"/>
        <v>4.8392921387828022E-84</v>
      </c>
      <c r="HD170" s="86">
        <f t="shared" si="181"/>
        <v>1.2744615750381839E-61</v>
      </c>
      <c r="HE170" s="86">
        <f t="shared" si="181"/>
        <v>2.4502729654759422E-101</v>
      </c>
      <c r="HF170" s="86">
        <f t="shared" si="180"/>
        <v>9.0538263202043222E-122</v>
      </c>
      <c r="HG170" s="86">
        <f t="shared" si="180"/>
        <v>5.1772482923347294E-159</v>
      </c>
      <c r="HH170" s="86">
        <f t="shared" si="180"/>
        <v>3.7004401912744537E-150</v>
      </c>
      <c r="HI170" s="86">
        <f t="shared" si="180"/>
        <v>2.2059307608843331E-138</v>
      </c>
      <c r="HJ170" s="86">
        <f t="shared" si="180"/>
        <v>1.2588575459829766E-217</v>
      </c>
      <c r="HK170" s="86">
        <f t="shared" si="180"/>
        <v>6.8703239050558704E-223</v>
      </c>
      <c r="HL170" s="86">
        <f t="shared" si="161"/>
        <v>1.2140672759725386E-183</v>
      </c>
      <c r="HM170" s="86">
        <f t="shared" si="161"/>
        <v>3.8958480416380204E-161</v>
      </c>
      <c r="HN170" s="86">
        <f t="shared" si="161"/>
        <v>2.4639061070489848E-143</v>
      </c>
      <c r="HO170" s="86">
        <f t="shared" ref="HO170:HQ227" si="226" xml:space="preserve"> _xlfn.NORM.DIST($B170, O$8, ABS(O$12), TRUE) * _xlfn.NORM.DIST(($B170 - O$8)*O$16, 0, ABS(O$12), TRUE) * 2</f>
        <v>4.5968772269110028E-111</v>
      </c>
      <c r="HP170" s="86">
        <f t="shared" si="226"/>
        <v>4.408428254096357E-114</v>
      </c>
      <c r="HQ170" s="86">
        <f t="shared" si="226"/>
        <v>5.8412643644776428E-186</v>
      </c>
      <c r="HS170" s="86">
        <f t="shared" si="218"/>
        <v>5.4501665351148543E-4</v>
      </c>
      <c r="HT170" s="86">
        <f t="shared" si="218"/>
        <v>7.8092361756454621E-7</v>
      </c>
      <c r="HU170" s="86">
        <f t="shared" si="218"/>
        <v>2.9467848286119567E-6</v>
      </c>
      <c r="HV170" s="86">
        <f t="shared" si="218"/>
        <v>5.9371994040560167E-7</v>
      </c>
      <c r="HW170" s="86">
        <f t="shared" si="218"/>
        <v>1.2707546318447896E-6</v>
      </c>
      <c r="HX170" s="86">
        <f t="shared" si="218"/>
        <v>6.1626852840234251E-9</v>
      </c>
      <c r="HY170" s="86">
        <f t="shared" si="218"/>
        <v>2.0230681092960641E-9</v>
      </c>
      <c r="HZ170" s="86">
        <f t="shared" si="218"/>
        <v>1.1270964412642191E-10</v>
      </c>
      <c r="IA170" s="86">
        <f t="shared" si="218"/>
        <v>2.2564638862680238E-11</v>
      </c>
      <c r="IB170" s="86">
        <f t="shared" si="218"/>
        <v>2.3993607578678358E-10</v>
      </c>
      <c r="IC170" s="86">
        <f t="shared" si="218"/>
        <v>2.6210119587996081E-11</v>
      </c>
      <c r="ID170" s="86">
        <f t="shared" si="218"/>
        <v>4.9194107064482438E-7</v>
      </c>
      <c r="IE170" s="86">
        <f t="shared" si="218"/>
        <v>8.1301883334191217E-7</v>
      </c>
      <c r="IF170" s="86">
        <f t="shared" si="218"/>
        <v>1.9790599620679548E-4</v>
      </c>
      <c r="IG170" s="86">
        <f t="shared" si="218"/>
        <v>4.2519980102705799E-5</v>
      </c>
      <c r="II170" s="86">
        <f t="shared" si="219"/>
        <v>6.511772347236489E-4</v>
      </c>
      <c r="IJ170" s="86">
        <f t="shared" si="219"/>
        <v>4.5451475610996462E-4</v>
      </c>
      <c r="IK170" s="86">
        <f t="shared" si="219"/>
        <v>4.6010542695318726E-4</v>
      </c>
      <c r="IL170" s="86">
        <f t="shared" si="219"/>
        <v>7.9542087296101153E-5</v>
      </c>
      <c r="IM170" s="86">
        <f t="shared" si="219"/>
        <v>2.3672044307223775E-4</v>
      </c>
      <c r="IN170" s="86">
        <f t="shared" si="219"/>
        <v>8.6198762350227936E-4</v>
      </c>
      <c r="IO170" s="86">
        <f t="shared" si="219"/>
        <v>1.7513919769026247E-3</v>
      </c>
      <c r="IP170" s="86">
        <f t="shared" si="219"/>
        <v>1.5970717380112982E-2</v>
      </c>
      <c r="IQ170" s="86">
        <f t="shared" si="219"/>
        <v>4.2676512524388727E-2</v>
      </c>
      <c r="IR170" s="86">
        <f t="shared" si="219"/>
        <v>1.0811538425039941E-2</v>
      </c>
      <c r="IS170" s="86">
        <f t="shared" si="219"/>
        <v>1.7166517267757475E-3</v>
      </c>
      <c r="IT170" s="86">
        <f t="shared" si="219"/>
        <v>4.6899973466779936E-4</v>
      </c>
      <c r="IU170" s="86">
        <f t="shared" si="219"/>
        <v>7.4761322210918407E-4</v>
      </c>
      <c r="IV170" s="86">
        <f t="shared" si="219"/>
        <v>5.3609185710965663E-6</v>
      </c>
      <c r="IW170" s="86">
        <f t="shared" si="219"/>
        <v>1.9403861043738561E-5</v>
      </c>
      <c r="IY170" s="86">
        <f t="shared" si="220"/>
        <v>1.1961938882351342E-3</v>
      </c>
      <c r="IZ170" s="86">
        <f t="shared" si="220"/>
        <v>4.5529567972752918E-4</v>
      </c>
      <c r="JA170" s="86">
        <f t="shared" si="220"/>
        <v>4.6305221178179922E-4</v>
      </c>
      <c r="JB170" s="86">
        <f t="shared" si="220"/>
        <v>8.0135807236506756E-5</v>
      </c>
      <c r="JC170" s="86">
        <f t="shared" si="220"/>
        <v>2.3799119770408255E-4</v>
      </c>
      <c r="JD170" s="86">
        <f t="shared" si="220"/>
        <v>8.6199378618756343E-4</v>
      </c>
      <c r="JE170" s="86">
        <f t="shared" si="220"/>
        <v>1.751393999970734E-3</v>
      </c>
      <c r="JF170" s="86">
        <f t="shared" si="220"/>
        <v>1.5970717492822625E-2</v>
      </c>
      <c r="JG170" s="86">
        <f t="shared" si="220"/>
        <v>4.2676512546953364E-2</v>
      </c>
      <c r="JH170" s="86">
        <f t="shared" si="220"/>
        <v>1.0811538664976018E-2</v>
      </c>
      <c r="JI170" s="86">
        <f t="shared" si="220"/>
        <v>1.716651752985867E-3</v>
      </c>
      <c r="JJ170" s="86">
        <f t="shared" si="220"/>
        <v>4.694916757384442E-4</v>
      </c>
      <c r="JK170" s="86">
        <f t="shared" si="220"/>
        <v>7.4842624094252597E-4</v>
      </c>
      <c r="JL170" s="86">
        <f t="shared" si="220"/>
        <v>2.0326691477789204E-4</v>
      </c>
      <c r="JM170" s="86">
        <f t="shared" si="220"/>
        <v>6.1923841146444364E-5</v>
      </c>
    </row>
    <row r="171" spans="2:273" x14ac:dyDescent="0.25">
      <c r="B171" s="2">
        <v>144</v>
      </c>
      <c r="C171" s="37">
        <v>63.015999999999998</v>
      </c>
      <c r="D171" s="37">
        <v>58.774000000000001</v>
      </c>
      <c r="E171" s="37">
        <v>57.968000000000004</v>
      </c>
      <c r="F171" s="37">
        <v>55.258000000000003</v>
      </c>
      <c r="G171" s="37">
        <v>54.451999999999998</v>
      </c>
      <c r="H171" s="37">
        <v>54.661000000000001</v>
      </c>
      <c r="I171" s="37">
        <v>54.871000000000002</v>
      </c>
      <c r="J171" s="37">
        <v>54.984000000000002</v>
      </c>
      <c r="K171" s="37">
        <v>55.81</v>
      </c>
      <c r="L171" s="37">
        <v>57.508000000000003</v>
      </c>
      <c r="M171" s="37">
        <v>55.871000000000002</v>
      </c>
      <c r="N171" s="37">
        <v>57.258000000000003</v>
      </c>
      <c r="O171" s="37">
        <v>62.677</v>
      </c>
      <c r="P171" s="37">
        <v>63.387</v>
      </c>
      <c r="Q171" s="37">
        <v>64.081000000000003</v>
      </c>
      <c r="S171" s="4">
        <f t="shared" si="221"/>
        <v>63.765842409381541</v>
      </c>
      <c r="T171" s="4">
        <f t="shared" si="221"/>
        <v>58.973439938918403</v>
      </c>
      <c r="U171" s="4">
        <f t="shared" si="221"/>
        <v>57.951184578831274</v>
      </c>
      <c r="V171" s="4">
        <f t="shared" si="221"/>
        <v>55.652095090436731</v>
      </c>
      <c r="W171" s="4">
        <f t="shared" si="221"/>
        <v>54.80975549618109</v>
      </c>
      <c r="X171" s="4">
        <f t="shared" si="221"/>
        <v>54.040657173133646</v>
      </c>
      <c r="Y171" s="4">
        <f t="shared" si="221"/>
        <v>54.497735483029494</v>
      </c>
      <c r="Z171" s="4">
        <f t="shared" si="221"/>
        <v>54.76116719374869</v>
      </c>
      <c r="AA171" s="4">
        <f t="shared" si="221"/>
        <v>56.125715180193673</v>
      </c>
      <c r="AB171" s="4">
        <f t="shared" si="221"/>
        <v>56.63756799469985</v>
      </c>
      <c r="AC171" s="4">
        <f t="shared" si="221"/>
        <v>55.605375840187641</v>
      </c>
      <c r="AD171" s="4">
        <f t="shared" si="221"/>
        <v>58.64830936052816</v>
      </c>
      <c r="AE171" s="4">
        <f t="shared" si="221"/>
        <v>62.984955013546511</v>
      </c>
      <c r="AF171" s="4">
        <f t="shared" si="221"/>
        <v>64.461469457603656</v>
      </c>
      <c r="AG171" s="4">
        <f t="shared" si="221"/>
        <v>64.740455390304646</v>
      </c>
      <c r="AI171" s="4">
        <f t="shared" si="222"/>
        <v>-0.74984240938154301</v>
      </c>
      <c r="AJ171" s="4">
        <f t="shared" si="222"/>
        <v>-0.1994399389184025</v>
      </c>
      <c r="AK171" s="4">
        <f t="shared" si="222"/>
        <v>1.6815421168729472E-2</v>
      </c>
      <c r="AL171" s="4">
        <f t="shared" si="222"/>
        <v>-0.39409509043672841</v>
      </c>
      <c r="AM171" s="4">
        <f t="shared" si="222"/>
        <v>-0.35775549618109181</v>
      </c>
      <c r="AN171" s="4">
        <f t="shared" si="222"/>
        <v>0.62034282686635578</v>
      </c>
      <c r="AO171" s="4">
        <f t="shared" si="222"/>
        <v>0.373264516970508</v>
      </c>
      <c r="AP171" s="4">
        <f t="shared" si="222"/>
        <v>0.22283280625131141</v>
      </c>
      <c r="AQ171" s="4">
        <f t="shared" si="222"/>
        <v>-0.31571518019367062</v>
      </c>
      <c r="AR171" s="4">
        <f t="shared" si="222"/>
        <v>0.87043200530015241</v>
      </c>
      <c r="AS171" s="4">
        <f t="shared" si="222"/>
        <v>0.26562415981236143</v>
      </c>
      <c r="AT171" s="4">
        <f t="shared" si="222"/>
        <v>-1.3903093605281569</v>
      </c>
      <c r="AU171" s="4">
        <f t="shared" si="222"/>
        <v>-0.30795501354651122</v>
      </c>
      <c r="AV171" s="4">
        <f t="shared" si="222"/>
        <v>-1.0744694576036551</v>
      </c>
      <c r="AW171" s="4">
        <f t="shared" si="222"/>
        <v>-0.65945539030464317</v>
      </c>
      <c r="AY171" s="2">
        <f t="shared" si="214"/>
        <v>63.765834183673405</v>
      </c>
      <c r="AZ171" s="2">
        <f t="shared" si="214"/>
        <v>58.962293489059931</v>
      </c>
      <c r="BA171" s="2">
        <f t="shared" si="214"/>
        <v>57.937207795458946</v>
      </c>
      <c r="BB171" s="2">
        <f t="shared" si="214"/>
        <v>55.646202393751352</v>
      </c>
      <c r="BC171" s="2">
        <f t="shared" si="214"/>
        <v>54.793011485512729</v>
      </c>
      <c r="BD171" s="2">
        <f t="shared" si="214"/>
        <v>53.960242596599144</v>
      </c>
      <c r="BE171" s="2">
        <f t="shared" si="214"/>
        <v>54.344329495119759</v>
      </c>
      <c r="BF171" s="2">
        <f t="shared" si="214"/>
        <v>53.79336598286045</v>
      </c>
      <c r="BG171" s="2">
        <f t="shared" si="214"/>
        <v>53.432212750474996</v>
      </c>
      <c r="BH171" s="2">
        <f t="shared" si="214"/>
        <v>55.652207978888484</v>
      </c>
      <c r="BI171" s="2">
        <f t="shared" si="214"/>
        <v>55.35562646878855</v>
      </c>
      <c r="BJ171" s="2">
        <f t="shared" si="214"/>
        <v>58.567406774730848</v>
      </c>
      <c r="BK171" s="2">
        <f t="shared" si="214"/>
        <v>62.858157534766192</v>
      </c>
      <c r="BL171" s="2">
        <f t="shared" si="214"/>
        <v>64.455360095585803</v>
      </c>
      <c r="BM171" s="2">
        <f t="shared" si="214"/>
        <v>64.711702485536492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63.015999999999998</v>
      </c>
      <c r="CF171" s="2">
        <f t="shared" si="215"/>
        <v>58.774000000000001</v>
      </c>
      <c r="CG171" s="2">
        <f t="shared" si="215"/>
        <v>57.968000000000004</v>
      </c>
      <c r="CH171" s="2">
        <f t="shared" si="215"/>
        <v>55.258000000000003</v>
      </c>
      <c r="CI171" s="2">
        <f t="shared" si="215"/>
        <v>54.451999999999998</v>
      </c>
      <c r="CJ171" s="2">
        <f t="shared" si="215"/>
        <v>54.661000000000001</v>
      </c>
      <c r="CK171" s="2">
        <f t="shared" si="215"/>
        <v>54.871000000000002</v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>
        <f t="shared" si="215"/>
        <v>55.871000000000002</v>
      </c>
      <c r="CP171" s="2">
        <f t="shared" si="215"/>
        <v>57.258000000000003</v>
      </c>
      <c r="CQ171" s="2">
        <f t="shared" si="215"/>
        <v>62.677</v>
      </c>
      <c r="CR171" s="2">
        <f t="shared" si="215"/>
        <v>63.387</v>
      </c>
      <c r="CS171" s="2">
        <f t="shared" si="215"/>
        <v>64.081000000000003</v>
      </c>
      <c r="CU171" s="2">
        <f t="shared" si="197"/>
        <v>63.015999999999998</v>
      </c>
      <c r="CV171" s="2">
        <f t="shared" si="198"/>
        <v>58.774000000000001</v>
      </c>
      <c r="CW171" s="2">
        <f t="shared" si="199"/>
        <v>57.968000000000004</v>
      </c>
      <c r="CX171" s="2">
        <f t="shared" si="200"/>
        <v>55.258000000000003</v>
      </c>
      <c r="CY171" s="2">
        <f t="shared" si="201"/>
        <v>54.451999999999998</v>
      </c>
      <c r="CZ171" s="2">
        <f t="shared" si="202"/>
        <v>54.661000000000001</v>
      </c>
      <c r="DA171" s="2">
        <f t="shared" si="203"/>
        <v>54.871000000000002</v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>
        <f t="shared" si="207"/>
        <v>55.871000000000002</v>
      </c>
      <c r="DF171" s="2">
        <f t="shared" si="208"/>
        <v>57.258000000000003</v>
      </c>
      <c r="DG171" s="2">
        <f t="shared" si="209"/>
        <v>62.677</v>
      </c>
      <c r="DH171" s="2">
        <f t="shared" si="210"/>
        <v>63.387</v>
      </c>
      <c r="DI171" s="2">
        <f t="shared" si="211"/>
        <v>64.081000000000003</v>
      </c>
      <c r="DK171" s="2">
        <f t="shared" si="223"/>
        <v>92.32849788583512</v>
      </c>
      <c r="DL171" s="2">
        <f t="shared" si="223"/>
        <v>96.167943823618259</v>
      </c>
      <c r="DM171" s="2">
        <f t="shared" si="223"/>
        <v>114.3318954973935</v>
      </c>
      <c r="DN171" s="2">
        <f t="shared" si="223"/>
        <v>99.272813320825534</v>
      </c>
      <c r="DO171" s="2">
        <f t="shared" si="223"/>
        <v>101.59093395872422</v>
      </c>
      <c r="DP171" s="2">
        <f t="shared" si="223"/>
        <v>103.40526107889269</v>
      </c>
      <c r="DQ171" s="2">
        <f t="shared" si="223"/>
        <v>94.584903508771959</v>
      </c>
      <c r="DR171" s="2">
        <f t="shared" si="223"/>
        <v>76.73669843527739</v>
      </c>
      <c r="DS171" s="2">
        <f t="shared" si="223"/>
        <v>83.237524182076783</v>
      </c>
      <c r="DT171" s="2">
        <f t="shared" si="223"/>
        <v>77.204987908961613</v>
      </c>
      <c r="DU171" s="2">
        <f t="shared" si="223"/>
        <v>109.5339901520954</v>
      </c>
      <c r="DV171" s="2">
        <f t="shared" si="223"/>
        <v>124.60950475982054</v>
      </c>
      <c r="DW171" s="2">
        <f t="shared" si="223"/>
        <v>121.40567457786119</v>
      </c>
      <c r="DX171" s="2">
        <f t="shared" si="223"/>
        <v>128.19467327327325</v>
      </c>
      <c r="DY171" s="2">
        <f t="shared" si="223"/>
        <v>112.01158648056924</v>
      </c>
      <c r="EA171" s="2">
        <f t="shared" si="213"/>
        <v>64.018082258526803</v>
      </c>
      <c r="EB171" s="2">
        <f t="shared" si="213"/>
        <v>58.765490386180687</v>
      </c>
      <c r="EC171" s="2">
        <f t="shared" si="213"/>
        <v>57.874055239038896</v>
      </c>
      <c r="ED171" s="2">
        <f t="shared" si="213"/>
        <v>55.412824604709371</v>
      </c>
      <c r="EE171" s="2">
        <f t="shared" si="213"/>
        <v>54.668899078287232</v>
      </c>
      <c r="EF171" s="2">
        <f t="shared" si="213"/>
        <v>53.845072960311278</v>
      </c>
      <c r="EG171" s="2">
        <f t="shared" si="213"/>
        <v>54.243566203936005</v>
      </c>
      <c r="EH171" s="2">
        <f t="shared" si="213"/>
        <v>53.639676992381283</v>
      </c>
      <c r="EI171" s="2">
        <f t="shared" si="213"/>
        <v>52.969474440554315</v>
      </c>
      <c r="EJ171" s="2">
        <f t="shared" si="213"/>
        <v>55.531585829643149</v>
      </c>
      <c r="EK171" s="2">
        <f t="shared" si="212"/>
        <v>55.355611062144902</v>
      </c>
      <c r="EL171" s="2">
        <f t="shared" si="179"/>
        <v>58.474461323218804</v>
      </c>
      <c r="EM171" s="2">
        <f t="shared" si="179"/>
        <v>62.662005447170273</v>
      </c>
      <c r="EN171" s="2">
        <f t="shared" si="179"/>
        <v>64.123578780776739</v>
      </c>
      <c r="EO171" s="2">
        <f t="shared" si="179"/>
        <v>64.68043169066685</v>
      </c>
      <c r="EQ171" s="2">
        <f t="shared" si="224"/>
        <v>62.64756132479237</v>
      </c>
      <c r="ER171" s="2">
        <f t="shared" si="224"/>
        <v>59.636001109822388</v>
      </c>
      <c r="ES171" s="2">
        <f t="shared" si="224"/>
        <v>58.137898026926152</v>
      </c>
      <c r="ET171" s="2">
        <f t="shared" si="224"/>
        <v>56.547805218102781</v>
      </c>
      <c r="EU171" s="2">
        <f t="shared" si="224"/>
        <v>55.230698014537701</v>
      </c>
      <c r="EV171" s="2">
        <f t="shared" si="224"/>
        <v>54.278527339708702</v>
      </c>
      <c r="EW171" s="2">
        <f t="shared" si="224"/>
        <v>54.606089713242312</v>
      </c>
      <c r="EX171" s="2">
        <f t="shared" si="224"/>
        <v>54.115857270777155</v>
      </c>
      <c r="EY171" s="2">
        <f t="shared" si="224"/>
        <v>54.304908749356848</v>
      </c>
      <c r="EZ171" s="2">
        <f t="shared" si="224"/>
        <v>55.920989938534163</v>
      </c>
      <c r="FA171" s="2">
        <f t="shared" si="224"/>
        <v>55.332879883324622</v>
      </c>
      <c r="FB171" s="2">
        <f t="shared" si="224"/>
        <v>58.852861770857032</v>
      </c>
      <c r="FC171" s="2">
        <f t="shared" si="224"/>
        <v>63.494088534057163</v>
      </c>
      <c r="FD171" s="2">
        <f t="shared" si="224"/>
        <v>65.714021906683271</v>
      </c>
      <c r="FE171" s="2">
        <f t="shared" si="224"/>
        <v>64.808906919446812</v>
      </c>
      <c r="FG171" s="2">
        <f t="shared" si="225"/>
        <v>0.99990912951828859</v>
      </c>
      <c r="FH171" s="2">
        <f t="shared" si="225"/>
        <v>0.99990100824941286</v>
      </c>
      <c r="FI171" s="2">
        <f t="shared" si="225"/>
        <v>0.99989652242288973</v>
      </c>
      <c r="FJ171" s="2">
        <f t="shared" si="225"/>
        <v>0.99988740320151792</v>
      </c>
      <c r="FK171" s="2">
        <f t="shared" si="225"/>
        <v>0.99988209654600868</v>
      </c>
      <c r="FL171" s="2">
        <f t="shared" si="225"/>
        <v>0.99988241182226278</v>
      </c>
      <c r="FM171" s="2">
        <f t="shared" si="225"/>
        <v>0.99988122298323012</v>
      </c>
      <c r="FN171" s="2">
        <f t="shared" si="225"/>
        <v>0.99987657555668119</v>
      </c>
      <c r="FO171" s="2">
        <f t="shared" si="225"/>
        <v>0.99987795386430089</v>
      </c>
      <c r="FP171" s="2">
        <f t="shared" si="225"/>
        <v>0.99987619889901669</v>
      </c>
      <c r="FQ171" s="2">
        <f t="shared" si="225"/>
        <v>0.99988186884811248</v>
      </c>
      <c r="FR171" s="2">
        <f t="shared" si="225"/>
        <v>0.99987315255589848</v>
      </c>
      <c r="FS171" s="2">
        <f t="shared" si="225"/>
        <v>0.99989593742043892</v>
      </c>
      <c r="FT171" s="2">
        <f t="shared" si="225"/>
        <v>0.99987011910956958</v>
      </c>
      <c r="FU171" s="2">
        <f t="shared" si="225"/>
        <v>0.99983443537870864</v>
      </c>
      <c r="FW171" s="2">
        <f t="shared" si="216"/>
        <v>0.18592978019282008</v>
      </c>
      <c r="FX171" s="2">
        <f t="shared" si="216"/>
        <v>0.22182445694569436</v>
      </c>
      <c r="FY171" s="2">
        <f t="shared" si="216"/>
        <v>0.21721433570402954</v>
      </c>
      <c r="FZ171" s="2">
        <f t="shared" si="216"/>
        <v>0.20127153894557434</v>
      </c>
      <c r="GA171" s="2">
        <f t="shared" si="216"/>
        <v>0.21107219966668583</v>
      </c>
      <c r="GB171" s="2">
        <f t="shared" si="216"/>
        <v>0.25225709849947275</v>
      </c>
      <c r="GC171" s="2">
        <f t="shared" si="216"/>
        <v>0.2647322587984009</v>
      </c>
      <c r="GD171" s="2">
        <f t="shared" si="216"/>
        <v>0.31676711596161472</v>
      </c>
      <c r="GE171" s="2">
        <f t="shared" si="216"/>
        <v>0.34374151419413479</v>
      </c>
      <c r="GF171" s="2">
        <f t="shared" si="216"/>
        <v>0.30287034859941059</v>
      </c>
      <c r="GG171" s="2">
        <f t="shared" si="216"/>
        <v>0.28088062375129441</v>
      </c>
      <c r="GH171" s="2">
        <f t="shared" si="216"/>
        <v>0.2234574266873251</v>
      </c>
      <c r="GI171" s="2">
        <f t="shared" si="216"/>
        <v>0.22838953567041154</v>
      </c>
      <c r="GJ171" s="2">
        <f t="shared" si="216"/>
        <v>0.20337709581482277</v>
      </c>
      <c r="GK171" s="2">
        <f t="shared" si="216"/>
        <v>0.18240426869914989</v>
      </c>
      <c r="GM171" s="86">
        <f t="shared" si="217"/>
        <v>9.4467032648625885E-147</v>
      </c>
      <c r="GN171" s="86">
        <f t="shared" si="217"/>
        <v>6.7692571879987398E-142</v>
      </c>
      <c r="GO171" s="86">
        <f t="shared" si="217"/>
        <v>2.7169591221288806E-167</v>
      </c>
      <c r="GP171" s="86">
        <f t="shared" si="217"/>
        <v>2.2192543776027242E-194</v>
      </c>
      <c r="GQ171" s="86">
        <f t="shared" si="217"/>
        <v>7.2823926759567692E-200</v>
      </c>
      <c r="GR171" s="86">
        <f t="shared" si="217"/>
        <v>3.516287290942688E-194</v>
      </c>
      <c r="GS171" s="86">
        <f t="shared" si="217"/>
        <v>3.2991078906256895E-227</v>
      </c>
      <c r="GT171" s="86">
        <f t="shared" si="217"/>
        <v>1.0717344160123516E-259</v>
      </c>
      <c r="GU171" s="86">
        <f t="shared" si="217"/>
        <v>2.0705930658470373E-248</v>
      </c>
      <c r="GV171" s="86">
        <f t="shared" si="217"/>
        <v>3.7118642665164724E-242</v>
      </c>
      <c r="GW171" s="86">
        <f t="shared" si="217"/>
        <v>1.0379819933420103E-221</v>
      </c>
      <c r="GX171" s="86">
        <f t="shared" si="217"/>
        <v>3.5240015827570991E-178</v>
      </c>
      <c r="GY171" s="86">
        <f t="shared" si="217"/>
        <v>1.6984992506159417E-177</v>
      </c>
      <c r="GZ171" s="86">
        <f t="shared" si="217"/>
        <v>5.0897981718765566E-179</v>
      </c>
      <c r="HA171" s="86">
        <f t="shared" si="217"/>
        <v>1.4480717394553312E-263</v>
      </c>
      <c r="HC171" s="86">
        <f t="shared" si="181"/>
        <v>3.8465212612191105E-87</v>
      </c>
      <c r="HD171" s="86">
        <f t="shared" si="181"/>
        <v>8.4471585680899039E-64</v>
      </c>
      <c r="HE171" s="86">
        <f t="shared" si="181"/>
        <v>6.1495302980641461E-105</v>
      </c>
      <c r="HF171" s="86">
        <f t="shared" si="180"/>
        <v>4.1404711606572199E-126</v>
      </c>
      <c r="HG171" s="86">
        <f t="shared" si="180"/>
        <v>1.0682183987827421E-164</v>
      </c>
      <c r="HH171" s="86">
        <f t="shared" si="180"/>
        <v>2.3023802126766206E-155</v>
      </c>
      <c r="HI171" s="86">
        <f t="shared" si="180"/>
        <v>3.3553894384570325E-143</v>
      </c>
      <c r="HJ171" s="86">
        <f t="shared" si="180"/>
        <v>3.8998069425175291E-225</v>
      </c>
      <c r="HK171" s="86">
        <f t="shared" si="180"/>
        <v>1.3496003542261149E-230</v>
      </c>
      <c r="HL171" s="86">
        <f t="shared" si="180"/>
        <v>5.0565743338635915E-190</v>
      </c>
      <c r="HM171" s="86">
        <f t="shared" si="180"/>
        <v>1.1115684384724507E-166</v>
      </c>
      <c r="HN171" s="86">
        <f t="shared" si="180"/>
        <v>1.9896573023817262E-148</v>
      </c>
      <c r="HO171" s="86">
        <f t="shared" si="226"/>
        <v>5.6614797763955242E-115</v>
      </c>
      <c r="HP171" s="86">
        <f t="shared" si="226"/>
        <v>3.7880450245607851E-118</v>
      </c>
      <c r="HQ171" s="86">
        <f t="shared" si="226"/>
        <v>1.9263700946846916E-192</v>
      </c>
      <c r="HS171" s="86">
        <f t="shared" si="218"/>
        <v>2.087457394949821E-4</v>
      </c>
      <c r="HT171" s="86">
        <f t="shared" si="218"/>
        <v>1.5984361669782698E-7</v>
      </c>
      <c r="HU171" s="86">
        <f t="shared" si="218"/>
        <v>6.7269262288467039E-7</v>
      </c>
      <c r="HV171" s="86">
        <f t="shared" si="218"/>
        <v>1.1370065223699827E-7</v>
      </c>
      <c r="HW171" s="86">
        <f t="shared" si="218"/>
        <v>2.6688684630216521E-7</v>
      </c>
      <c r="HX171" s="86">
        <f t="shared" si="218"/>
        <v>8.3056284919258503E-10</v>
      </c>
      <c r="HY171" s="86">
        <f t="shared" si="218"/>
        <v>2.6037623764168143E-10</v>
      </c>
      <c r="HZ171" s="86">
        <f t="shared" si="218"/>
        <v>1.2670973636641537E-11</v>
      </c>
      <c r="IA171" s="86">
        <f t="shared" si="218"/>
        <v>2.4622168101618417E-12</v>
      </c>
      <c r="IB171" s="86">
        <f t="shared" si="218"/>
        <v>2.9014445644086193E-11</v>
      </c>
      <c r="IC171" s="86">
        <f t="shared" si="218"/>
        <v>2.2593161963736341E-12</v>
      </c>
      <c r="ID171" s="86">
        <f t="shared" si="218"/>
        <v>9.7350940271599966E-8</v>
      </c>
      <c r="IE171" s="86">
        <f t="shared" si="218"/>
        <v>1.6974855956694272E-7</v>
      </c>
      <c r="IF171" s="86">
        <f t="shared" si="218"/>
        <v>6.7264820286579911E-5</v>
      </c>
      <c r="IG171" s="86">
        <f t="shared" si="218"/>
        <v>9.9241718391046389E-6</v>
      </c>
      <c r="II171" s="86">
        <f t="shared" si="219"/>
        <v>1.3311085275009421E-3</v>
      </c>
      <c r="IJ171" s="86">
        <f t="shared" si="219"/>
        <v>1.0888238245813512E-3</v>
      </c>
      <c r="IK171" s="86">
        <f t="shared" si="219"/>
        <v>1.082467411918632E-3</v>
      </c>
      <c r="IL171" s="86">
        <f t="shared" si="219"/>
        <v>2.1676592251207498E-4</v>
      </c>
      <c r="IM171" s="86">
        <f t="shared" si="219"/>
        <v>5.899856555892152E-4</v>
      </c>
      <c r="IN171" s="86">
        <f t="shared" si="219"/>
        <v>2.1283136136946916E-3</v>
      </c>
      <c r="IO171" s="86">
        <f t="shared" si="219"/>
        <v>4.096722669304019E-3</v>
      </c>
      <c r="IP171" s="86">
        <f t="shared" si="219"/>
        <v>3.1413637843512178E-2</v>
      </c>
      <c r="IQ171" s="86">
        <f t="shared" si="219"/>
        <v>7.5963710700303333E-2</v>
      </c>
      <c r="IR171" s="86">
        <f t="shared" si="219"/>
        <v>2.1723066752269971E-2</v>
      </c>
      <c r="IS171" s="86">
        <f t="shared" si="219"/>
        <v>4.2961322956479734E-3</v>
      </c>
      <c r="IT171" s="86">
        <f t="shared" si="219"/>
        <v>1.1258246018903463E-3</v>
      </c>
      <c r="IU171" s="86">
        <f t="shared" si="219"/>
        <v>1.7222506255335326E-3</v>
      </c>
      <c r="IV171" s="86">
        <f t="shared" si="219"/>
        <v>2.0034233201452359E-5</v>
      </c>
      <c r="IW171" s="86">
        <f t="shared" si="219"/>
        <v>5.667947351371846E-5</v>
      </c>
      <c r="IY171" s="86">
        <f t="shared" si="220"/>
        <v>1.5398542669959243E-3</v>
      </c>
      <c r="IZ171" s="86">
        <f t="shared" si="220"/>
        <v>1.0889836681980489E-3</v>
      </c>
      <c r="JA171" s="86">
        <f t="shared" si="220"/>
        <v>1.0831401045415165E-3</v>
      </c>
      <c r="JB171" s="86">
        <f t="shared" si="220"/>
        <v>2.1687962316431199E-4</v>
      </c>
      <c r="JC171" s="86">
        <f t="shared" si="220"/>
        <v>5.9025254243551739E-4</v>
      </c>
      <c r="JD171" s="86">
        <f t="shared" si="220"/>
        <v>2.128314444257541E-3</v>
      </c>
      <c r="JE171" s="86">
        <f t="shared" si="220"/>
        <v>4.0967229296802569E-3</v>
      </c>
      <c r="JF171" s="86">
        <f t="shared" si="220"/>
        <v>3.1413637856183153E-2</v>
      </c>
      <c r="JG171" s="86">
        <f t="shared" si="220"/>
        <v>7.5963710702765544E-2</v>
      </c>
      <c r="JH171" s="86">
        <f t="shared" si="220"/>
        <v>2.1723066781284418E-2</v>
      </c>
      <c r="JI171" s="86">
        <f t="shared" si="220"/>
        <v>4.2961322979072894E-3</v>
      </c>
      <c r="JJ171" s="86">
        <f t="shared" si="220"/>
        <v>1.1259219528306178E-3</v>
      </c>
      <c r="JK171" s="86">
        <f t="shared" si="220"/>
        <v>1.7224203740930995E-3</v>
      </c>
      <c r="JL171" s="86">
        <f t="shared" si="220"/>
        <v>8.7299053488032273E-5</v>
      </c>
      <c r="JM171" s="86">
        <f t="shared" si="220"/>
        <v>6.6603645352823101E-5</v>
      </c>
    </row>
    <row r="172" spans="2:273" x14ac:dyDescent="0.25">
      <c r="B172" s="2">
        <v>145</v>
      </c>
      <c r="C172" s="37">
        <v>63.258000000000003</v>
      </c>
      <c r="D172" s="37">
        <v>58.305999999999997</v>
      </c>
      <c r="E172" s="37">
        <v>57.161000000000001</v>
      </c>
      <c r="F172" s="37">
        <v>54.823</v>
      </c>
      <c r="G172" s="37">
        <v>54.241999999999997</v>
      </c>
      <c r="H172" s="37">
        <v>54.805999999999997</v>
      </c>
      <c r="I172" s="37">
        <v>54.918999999999997</v>
      </c>
      <c r="J172" s="37">
        <v>56.081000000000003</v>
      </c>
      <c r="K172" s="37">
        <v>58.286000000000001</v>
      </c>
      <c r="L172" s="37">
        <v>57.332999999999998</v>
      </c>
      <c r="M172" s="37">
        <v>55.323</v>
      </c>
      <c r="N172" s="37">
        <v>57.774000000000001</v>
      </c>
      <c r="O172" s="37">
        <v>62.354999999999997</v>
      </c>
      <c r="P172" s="37">
        <v>63.225999999999999</v>
      </c>
      <c r="Q172" s="37">
        <v>64.694000000000003</v>
      </c>
      <c r="S172" s="4">
        <f t="shared" si="221"/>
        <v>63.713510559765702</v>
      </c>
      <c r="T172" s="4">
        <f t="shared" si="221"/>
        <v>58.866239014841931</v>
      </c>
      <c r="U172" s="4">
        <f t="shared" si="221"/>
        <v>57.849154663138314</v>
      </c>
      <c r="V172" s="4">
        <f t="shared" si="221"/>
        <v>55.498045319647254</v>
      </c>
      <c r="W172" s="4">
        <f t="shared" si="221"/>
        <v>54.685656661402227</v>
      </c>
      <c r="X172" s="4">
        <f t="shared" si="221"/>
        <v>53.979300681290226</v>
      </c>
      <c r="Y172" s="4">
        <f t="shared" si="221"/>
        <v>54.498422732365022</v>
      </c>
      <c r="Z172" s="4">
        <f t="shared" si="221"/>
        <v>55.24854367484356</v>
      </c>
      <c r="AA172" s="4">
        <f t="shared" si="221"/>
        <v>57.306116268237474</v>
      </c>
      <c r="AB172" s="4">
        <f t="shared" si="221"/>
        <v>57.143396144804719</v>
      </c>
      <c r="AC172" s="4">
        <f t="shared" si="221"/>
        <v>55.743154228978248</v>
      </c>
      <c r="AD172" s="4">
        <f t="shared" si="221"/>
        <v>58.593726634993693</v>
      </c>
      <c r="AE172" s="4">
        <f t="shared" si="221"/>
        <v>63.012369649875744</v>
      </c>
      <c r="AF172" s="4">
        <f t="shared" si="221"/>
        <v>64.345382800094782</v>
      </c>
      <c r="AG172" s="4">
        <f t="shared" si="221"/>
        <v>64.708158878342914</v>
      </c>
      <c r="AI172" s="4">
        <f t="shared" si="222"/>
        <v>-0.45551055976569899</v>
      </c>
      <c r="AJ172" s="4">
        <f t="shared" si="222"/>
        <v>-0.56023901484193317</v>
      </c>
      <c r="AK172" s="4">
        <f t="shared" si="222"/>
        <v>-0.68815466313831308</v>
      </c>
      <c r="AL172" s="4">
        <f t="shared" si="222"/>
        <v>-0.67504531964725345</v>
      </c>
      <c r="AM172" s="4">
        <f t="shared" si="222"/>
        <v>-0.4436566614022297</v>
      </c>
      <c r="AN172" s="4">
        <f t="shared" si="222"/>
        <v>0.82669931870977109</v>
      </c>
      <c r="AO172" s="4">
        <f t="shared" si="222"/>
        <v>0.42057726763497527</v>
      </c>
      <c r="AP172" s="4">
        <f t="shared" si="222"/>
        <v>0.83245632515644274</v>
      </c>
      <c r="AQ172" s="4">
        <f t="shared" si="222"/>
        <v>0.97988373176252708</v>
      </c>
      <c r="AR172" s="4">
        <f t="shared" si="222"/>
        <v>0.18960385519527989</v>
      </c>
      <c r="AS172" s="4">
        <f t="shared" si="222"/>
        <v>-0.42015422897824806</v>
      </c>
      <c r="AT172" s="4">
        <f t="shared" si="222"/>
        <v>-0.81972663499369247</v>
      </c>
      <c r="AU172" s="4">
        <f t="shared" si="222"/>
        <v>-0.65736964987574709</v>
      </c>
      <c r="AV172" s="4">
        <f t="shared" si="222"/>
        <v>-1.1193828000947832</v>
      </c>
      <c r="AW172" s="4">
        <f t="shared" si="222"/>
        <v>-1.4158878342911407E-2</v>
      </c>
      <c r="AY172" s="2">
        <f t="shared" si="214"/>
        <v>63.713508855788177</v>
      </c>
      <c r="AZ172" s="2">
        <f t="shared" si="214"/>
        <v>58.842540393920885</v>
      </c>
      <c r="BA172" s="2">
        <f t="shared" si="214"/>
        <v>57.819865977943294</v>
      </c>
      <c r="BB172" s="2">
        <f t="shared" si="214"/>
        <v>55.483787980346236</v>
      </c>
      <c r="BC172" s="2">
        <f t="shared" si="214"/>
        <v>54.648540834952939</v>
      </c>
      <c r="BD172" s="2">
        <f t="shared" si="214"/>
        <v>53.80633931989582</v>
      </c>
      <c r="BE172" s="2">
        <f t="shared" si="214"/>
        <v>54.186555918764142</v>
      </c>
      <c r="BF172" s="2">
        <f t="shared" si="214"/>
        <v>53.618898625231324</v>
      </c>
      <c r="BG172" s="2">
        <f t="shared" si="214"/>
        <v>53.235068171619673</v>
      </c>
      <c r="BH172" s="2">
        <f t="shared" si="214"/>
        <v>55.436112932947495</v>
      </c>
      <c r="BI172" s="2">
        <f t="shared" si="214"/>
        <v>55.209256154153479</v>
      </c>
      <c r="BJ172" s="2">
        <f t="shared" si="214"/>
        <v>58.421530338208967</v>
      </c>
      <c r="BK172" s="2">
        <f t="shared" si="214"/>
        <v>62.753138039069299</v>
      </c>
      <c r="BL172" s="2">
        <f t="shared" si="214"/>
        <v>64.325693078703168</v>
      </c>
      <c r="BM172" s="2">
        <f t="shared" si="214"/>
        <v>64.633533255416168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63.258000000000003</v>
      </c>
      <c r="CF172" s="2">
        <f t="shared" si="215"/>
        <v>58.305999999999997</v>
      </c>
      <c r="CG172" s="2">
        <f t="shared" si="215"/>
        <v>57.161000000000001</v>
      </c>
      <c r="CH172" s="2">
        <f t="shared" si="215"/>
        <v>54.823</v>
      </c>
      <c r="CI172" s="2">
        <f t="shared" si="215"/>
        <v>54.241999999999997</v>
      </c>
      <c r="CJ172" s="2">
        <f t="shared" si="215"/>
        <v>54.805999999999997</v>
      </c>
      <c r="CK172" s="2">
        <f t="shared" si="215"/>
        <v>54.918999999999997</v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>
        <f t="shared" si="215"/>
        <v>57.774000000000001</v>
      </c>
      <c r="CQ172" s="2">
        <f t="shared" si="215"/>
        <v>62.354999999999997</v>
      </c>
      <c r="CR172" s="2">
        <f t="shared" si="215"/>
        <v>63.225999999999999</v>
      </c>
      <c r="CS172" s="2">
        <f t="shared" si="215"/>
        <v>64.694000000000003</v>
      </c>
      <c r="CU172" s="2">
        <f t="shared" si="197"/>
        <v>63.258000000000003</v>
      </c>
      <c r="CV172" s="2">
        <f t="shared" si="198"/>
        <v>58.305999999999997</v>
      </c>
      <c r="CW172" s="2">
        <f t="shared" si="199"/>
        <v>57.161000000000001</v>
      </c>
      <c r="CX172" s="2">
        <f t="shared" si="200"/>
        <v>54.823</v>
      </c>
      <c r="CY172" s="2">
        <f t="shared" si="201"/>
        <v>54.241999999999997</v>
      </c>
      <c r="CZ172" s="2">
        <f t="shared" si="202"/>
        <v>54.805999999999997</v>
      </c>
      <c r="DA172" s="2">
        <f t="shared" si="203"/>
        <v>54.918999999999997</v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>
        <f t="shared" si="208"/>
        <v>57.774000000000001</v>
      </c>
      <c r="DG172" s="2">
        <f t="shared" si="209"/>
        <v>62.354999999999997</v>
      </c>
      <c r="DH172" s="2">
        <f t="shared" si="210"/>
        <v>63.225999999999999</v>
      </c>
      <c r="DI172" s="2">
        <f t="shared" si="211"/>
        <v>64.694000000000003</v>
      </c>
      <c r="DK172" s="2">
        <f t="shared" si="223"/>
        <v>92.446892177589874</v>
      </c>
      <c r="DL172" s="2">
        <f t="shared" si="223"/>
        <v>96.311502265176699</v>
      </c>
      <c r="DM172" s="2">
        <f t="shared" si="223"/>
        <v>114.62878391810496</v>
      </c>
      <c r="DN172" s="2">
        <f t="shared" si="223"/>
        <v>99.456149624765501</v>
      </c>
      <c r="DO172" s="2">
        <f t="shared" si="223"/>
        <v>101.77964521575987</v>
      </c>
      <c r="DP172" s="2">
        <f t="shared" si="223"/>
        <v>103.60392690666379</v>
      </c>
      <c r="DQ172" s="2">
        <f t="shared" si="223"/>
        <v>94.689568488529034</v>
      </c>
      <c r="DR172" s="2">
        <f t="shared" si="223"/>
        <v>76.695733048838321</v>
      </c>
      <c r="DS172" s="2">
        <f t="shared" si="223"/>
        <v>83.222933143669948</v>
      </c>
      <c r="DT172" s="2">
        <f t="shared" si="223"/>
        <v>77.116470365101961</v>
      </c>
      <c r="DU172" s="2">
        <f t="shared" si="223"/>
        <v>109.73004158004156</v>
      </c>
      <c r="DV172" s="2">
        <f t="shared" si="223"/>
        <v>124.9381666484298</v>
      </c>
      <c r="DW172" s="2">
        <f t="shared" si="223"/>
        <v>121.72037166979365</v>
      </c>
      <c r="DX172" s="2">
        <f t="shared" si="223"/>
        <v>128.57008073788072</v>
      </c>
      <c r="DY172" s="2">
        <f t="shared" si="223"/>
        <v>112.31976436781609</v>
      </c>
      <c r="EA172" s="2">
        <f t="shared" si="213"/>
        <v>63.99522581359598</v>
      </c>
      <c r="EB172" s="2">
        <f t="shared" si="213"/>
        <v>58.624643646558731</v>
      </c>
      <c r="EC172" s="2">
        <f t="shared" si="213"/>
        <v>57.75085992073322</v>
      </c>
      <c r="ED172" s="2">
        <f t="shared" si="213"/>
        <v>55.225397633943814</v>
      </c>
      <c r="EE172" s="2">
        <f t="shared" si="213"/>
        <v>54.511879570645185</v>
      </c>
      <c r="EF172" s="2">
        <f t="shared" si="213"/>
        <v>53.680253054203845</v>
      </c>
      <c r="EG172" s="2">
        <f t="shared" si="213"/>
        <v>54.076237219155942</v>
      </c>
      <c r="EH172" s="2">
        <f t="shared" si="213"/>
        <v>53.451134540790321</v>
      </c>
      <c r="EI172" s="2">
        <f t="shared" si="213"/>
        <v>52.731173271742165</v>
      </c>
      <c r="EJ172" s="2">
        <f t="shared" si="213"/>
        <v>55.304239320135459</v>
      </c>
      <c r="EK172" s="2">
        <f t="shared" si="212"/>
        <v>55.210116284956229</v>
      </c>
      <c r="EL172" s="2">
        <f t="shared" si="179"/>
        <v>58.320490581340074</v>
      </c>
      <c r="EM172" s="2">
        <f t="shared" si="179"/>
        <v>62.536475291740089</v>
      </c>
      <c r="EN172" s="2">
        <f t="shared" si="179"/>
        <v>63.959214310885812</v>
      </c>
      <c r="EO172" s="2">
        <f t="shared" si="179"/>
        <v>64.600543269815347</v>
      </c>
      <c r="EQ172" s="2">
        <f t="shared" si="224"/>
        <v>62.576804288618057</v>
      </c>
      <c r="ER172" s="2">
        <f t="shared" si="224"/>
        <v>59.525390350558588</v>
      </c>
      <c r="ES172" s="2">
        <f t="shared" si="224"/>
        <v>58.023655425953095</v>
      </c>
      <c r="ET172" s="2">
        <f t="shared" si="224"/>
        <v>56.397982456260529</v>
      </c>
      <c r="EU172" s="2">
        <f t="shared" si="224"/>
        <v>55.091987917704529</v>
      </c>
      <c r="EV172" s="2">
        <f t="shared" si="224"/>
        <v>54.127372037613654</v>
      </c>
      <c r="EW172" s="2">
        <f t="shared" si="224"/>
        <v>54.450451806909385</v>
      </c>
      <c r="EX172" s="2">
        <f t="shared" si="224"/>
        <v>53.941145479308418</v>
      </c>
      <c r="EY172" s="2">
        <f t="shared" si="224"/>
        <v>54.103134890419376</v>
      </c>
      <c r="EZ172" s="2">
        <f t="shared" si="224"/>
        <v>55.705311172115017</v>
      </c>
      <c r="FA172" s="2">
        <f t="shared" si="224"/>
        <v>55.18765867581795</v>
      </c>
      <c r="FB172" s="2">
        <f t="shared" si="224"/>
        <v>58.70962838766178</v>
      </c>
      <c r="FC172" s="2">
        <f t="shared" si="224"/>
        <v>63.397798339092013</v>
      </c>
      <c r="FD172" s="2">
        <f t="shared" si="224"/>
        <v>65.599879764413799</v>
      </c>
      <c r="FE172" s="2">
        <f t="shared" si="224"/>
        <v>64.731732707316624</v>
      </c>
      <c r="FG172" s="2">
        <f t="shared" si="225"/>
        <v>0.99991712447306069</v>
      </c>
      <c r="FH172" s="2">
        <f t="shared" si="225"/>
        <v>0.99990971766408043</v>
      </c>
      <c r="FI172" s="2">
        <f t="shared" si="225"/>
        <v>0.999905626468783</v>
      </c>
      <c r="FJ172" s="2">
        <f t="shared" si="225"/>
        <v>0.99989730948192201</v>
      </c>
      <c r="FK172" s="2">
        <f t="shared" si="225"/>
        <v>0.99989246965641831</v>
      </c>
      <c r="FL172" s="2">
        <f t="shared" si="225"/>
        <v>0.99989275719773751</v>
      </c>
      <c r="FM172" s="2">
        <f t="shared" si="225"/>
        <v>0.9998916729411037</v>
      </c>
      <c r="FN172" s="2">
        <f t="shared" si="225"/>
        <v>0.99988743434738725</v>
      </c>
      <c r="FO172" s="2">
        <f t="shared" si="225"/>
        <v>0.99988869140602721</v>
      </c>
      <c r="FP172" s="2">
        <f t="shared" si="225"/>
        <v>0.99988709082404192</v>
      </c>
      <c r="FQ172" s="2">
        <f t="shared" si="225"/>
        <v>0.99989226198915604</v>
      </c>
      <c r="FR172" s="2">
        <f t="shared" si="225"/>
        <v>0.99988431246482312</v>
      </c>
      <c r="FS172" s="2">
        <f t="shared" si="225"/>
        <v>0.99990509293046392</v>
      </c>
      <c r="FT172" s="2">
        <f t="shared" si="225"/>
        <v>0.99988154586639533</v>
      </c>
      <c r="FU172" s="2">
        <f t="shared" si="225"/>
        <v>0.99984900107103225</v>
      </c>
      <c r="FW172" s="2">
        <f t="shared" si="216"/>
        <v>0.20027537628804729</v>
      </c>
      <c r="FX172" s="2">
        <f t="shared" si="216"/>
        <v>0.2381294194917509</v>
      </c>
      <c r="FY172" s="2">
        <f t="shared" si="216"/>
        <v>0.23328202062146403</v>
      </c>
      <c r="FZ172" s="2">
        <f t="shared" si="216"/>
        <v>0.21648605945961918</v>
      </c>
      <c r="GA172" s="2">
        <f t="shared" si="216"/>
        <v>0.22681719008973159</v>
      </c>
      <c r="GB172" s="2">
        <f t="shared" si="216"/>
        <v>0.27002278026325433</v>
      </c>
      <c r="GC172" s="2">
        <f t="shared" si="216"/>
        <v>0.28304395484868367</v>
      </c>
      <c r="GD172" s="2">
        <f t="shared" si="216"/>
        <v>0.33702827438847432</v>
      </c>
      <c r="GE172" s="2">
        <f t="shared" si="216"/>
        <v>0.36480678332748467</v>
      </c>
      <c r="GF172" s="2">
        <f t="shared" si="216"/>
        <v>0.32266241358055625</v>
      </c>
      <c r="GG172" s="2">
        <f t="shared" si="216"/>
        <v>0.29985378514436756</v>
      </c>
      <c r="GH172" s="2">
        <f t="shared" si="216"/>
        <v>0.2398454239327299</v>
      </c>
      <c r="GI172" s="2">
        <f t="shared" si="216"/>
        <v>0.24502511317801068</v>
      </c>
      <c r="GJ172" s="2">
        <f t="shared" si="216"/>
        <v>0.21870719764452745</v>
      </c>
      <c r="GK172" s="2">
        <f t="shared" si="216"/>
        <v>0.19654352373904876</v>
      </c>
      <c r="GM172" s="86">
        <f t="shared" si="217"/>
        <v>1.8786991316044346E-150</v>
      </c>
      <c r="GN172" s="86">
        <f t="shared" si="217"/>
        <v>2.0829410478146565E-145</v>
      </c>
      <c r="GO172" s="86">
        <f t="shared" si="217"/>
        <v>1.9767345983629586E-171</v>
      </c>
      <c r="GP172" s="86">
        <f t="shared" si="217"/>
        <v>3.2584837385601797E-199</v>
      </c>
      <c r="GQ172" s="86">
        <f t="shared" si="217"/>
        <v>7.6015085503884906E-205</v>
      </c>
      <c r="GR172" s="86">
        <f t="shared" si="217"/>
        <v>5.7456679339129148E-199</v>
      </c>
      <c r="GS172" s="86">
        <f t="shared" si="217"/>
        <v>7.7371012544209114E-233</v>
      </c>
      <c r="GT172" s="86">
        <f t="shared" si="217"/>
        <v>4.0862455271291752E-266</v>
      </c>
      <c r="GU172" s="86">
        <f t="shared" si="217"/>
        <v>1.4551933556470707E-254</v>
      </c>
      <c r="GV172" s="86">
        <f t="shared" si="217"/>
        <v>3.5595749916300185E-248</v>
      </c>
      <c r="GW172" s="86">
        <f t="shared" si="217"/>
        <v>3.4277449875313384E-227</v>
      </c>
      <c r="GX172" s="86">
        <f t="shared" si="217"/>
        <v>1.287938869264224E-182</v>
      </c>
      <c r="GY172" s="86">
        <f t="shared" si="217"/>
        <v>7.2050844018250462E-182</v>
      </c>
      <c r="GZ172" s="86">
        <f t="shared" si="217"/>
        <v>1.8980319772079734E-183</v>
      </c>
      <c r="HA172" s="86">
        <f t="shared" si="217"/>
        <v>5.1740555963105642E-270</v>
      </c>
      <c r="HC172" s="86">
        <f t="shared" si="181"/>
        <v>2.6806360471675356E-90</v>
      </c>
      <c r="HD172" s="86">
        <f t="shared" si="181"/>
        <v>5.1212984862317905E-66</v>
      </c>
      <c r="HE172" s="86">
        <f t="shared" si="181"/>
        <v>1.3325584840775888E-108</v>
      </c>
      <c r="HF172" s="86">
        <f t="shared" si="180"/>
        <v>1.5860504865997711E-130</v>
      </c>
      <c r="HG172" s="86">
        <f t="shared" si="180"/>
        <v>1.7472420192895275E-170</v>
      </c>
      <c r="HH172" s="86">
        <f t="shared" si="180"/>
        <v>1.1653174117938558E-160</v>
      </c>
      <c r="HI172" s="86">
        <f t="shared" si="180"/>
        <v>4.212291925010577E-148</v>
      </c>
      <c r="HJ172" s="86">
        <f t="shared" si="180"/>
        <v>8.9904210109354281E-233</v>
      </c>
      <c r="HK172" s="86">
        <f t="shared" si="180"/>
        <v>1.9564543681661319E-238</v>
      </c>
      <c r="HL172" s="86">
        <f t="shared" si="180"/>
        <v>1.635117506425343E-196</v>
      </c>
      <c r="HM172" s="86">
        <f t="shared" si="180"/>
        <v>2.5500470724647735E-172</v>
      </c>
      <c r="HN172" s="86">
        <f t="shared" si="180"/>
        <v>1.3063156164810653E-153</v>
      </c>
      <c r="HO172" s="86">
        <f t="shared" si="226"/>
        <v>5.9544576620382087E-119</v>
      </c>
      <c r="HP172" s="86">
        <f t="shared" si="226"/>
        <v>2.7567609401255062E-122</v>
      </c>
      <c r="HQ172" s="86">
        <f t="shared" si="226"/>
        <v>4.9086427230603386E-199</v>
      </c>
      <c r="HS172" s="86">
        <f t="shared" si="218"/>
        <v>7.5252082451679047E-5</v>
      </c>
      <c r="HT172" s="86">
        <f t="shared" si="218"/>
        <v>2.9968631549956728E-8</v>
      </c>
      <c r="HU172" s="86">
        <f t="shared" si="218"/>
        <v>1.4119101211107469E-7</v>
      </c>
      <c r="HV172" s="86">
        <f t="shared" si="218"/>
        <v>1.9833840812340423E-8</v>
      </c>
      <c r="HW172" s="86">
        <f t="shared" si="218"/>
        <v>5.1334274537007741E-8</v>
      </c>
      <c r="HX172" s="86">
        <f t="shared" si="218"/>
        <v>1.0085375561236224E-10</v>
      </c>
      <c r="HY172" s="86">
        <f t="shared" si="218"/>
        <v>3.0226734608403926E-11</v>
      </c>
      <c r="HZ172" s="86">
        <f t="shared" si="218"/>
        <v>1.2855479777962794E-12</v>
      </c>
      <c r="IA172" s="86">
        <f t="shared" si="218"/>
        <v>2.4342530310785016E-13</v>
      </c>
      <c r="IB172" s="86">
        <f t="shared" si="218"/>
        <v>3.1772405263923928E-12</v>
      </c>
      <c r="IC172" s="86">
        <f t="shared" si="218"/>
        <v>1.7256111032647009E-13</v>
      </c>
      <c r="ID172" s="86">
        <f t="shared" si="218"/>
        <v>1.7630541081582323E-8</v>
      </c>
      <c r="IE172" s="86">
        <f t="shared" si="218"/>
        <v>3.2525057566959687E-8</v>
      </c>
      <c r="IF172" s="86">
        <f t="shared" si="218"/>
        <v>2.1379593181116595E-5</v>
      </c>
      <c r="IG172" s="86">
        <f t="shared" si="218"/>
        <v>2.085772005309062E-6</v>
      </c>
      <c r="II172" s="86">
        <f t="shared" si="219"/>
        <v>2.6208881346544378E-3</v>
      </c>
      <c r="IJ172" s="86">
        <f t="shared" si="219"/>
        <v>2.4716140620463923E-3</v>
      </c>
      <c r="IK172" s="86">
        <f t="shared" si="219"/>
        <v>2.4184287064811755E-3</v>
      </c>
      <c r="IL172" s="86">
        <f t="shared" si="219"/>
        <v>5.5751003039413881E-4</v>
      </c>
      <c r="IM172" s="86">
        <f t="shared" si="219"/>
        <v>1.392799029787625E-3</v>
      </c>
      <c r="IN172" s="86">
        <f t="shared" si="219"/>
        <v>4.9333782125482442E-3</v>
      </c>
      <c r="IO172" s="86">
        <f t="shared" si="219"/>
        <v>9.0068827210716285E-3</v>
      </c>
      <c r="IP172" s="86">
        <f t="shared" si="219"/>
        <v>5.8202645625394511E-2</v>
      </c>
      <c r="IQ172" s="86">
        <f t="shared" si="219"/>
        <v>0.12759334211199025</v>
      </c>
      <c r="IR172" s="86">
        <f t="shared" si="219"/>
        <v>4.1182967323676732E-2</v>
      </c>
      <c r="IS172" s="86">
        <f t="shared" si="219"/>
        <v>1.0001022594349861E-2</v>
      </c>
      <c r="IT172" s="86">
        <f t="shared" si="219"/>
        <v>2.5595913227562401E-3</v>
      </c>
      <c r="IU172" s="86">
        <f t="shared" si="219"/>
        <v>3.7646207147157898E-3</v>
      </c>
      <c r="IV172" s="86">
        <f t="shared" si="219"/>
        <v>6.9034780609736319E-5</v>
      </c>
      <c r="IW172" s="86">
        <f t="shared" si="219"/>
        <v>1.5595305998814668E-4</v>
      </c>
      <c r="IY172" s="86">
        <f t="shared" si="220"/>
        <v>2.696140217106117E-3</v>
      </c>
      <c r="IZ172" s="86">
        <f t="shared" si="220"/>
        <v>2.4716440306779422E-3</v>
      </c>
      <c r="JA172" s="86">
        <f t="shared" si="220"/>
        <v>2.4185698974932865E-3</v>
      </c>
      <c r="JB172" s="86">
        <f t="shared" si="220"/>
        <v>5.5752986423495115E-4</v>
      </c>
      <c r="JC172" s="86">
        <f t="shared" si="220"/>
        <v>1.3928503640621619E-3</v>
      </c>
      <c r="JD172" s="86">
        <f t="shared" si="220"/>
        <v>4.9333783134020001E-3</v>
      </c>
      <c r="JE172" s="86">
        <f t="shared" si="220"/>
        <v>9.0068827512983628E-3</v>
      </c>
      <c r="JF172" s="86">
        <f t="shared" si="220"/>
        <v>5.8202645626680059E-2</v>
      </c>
      <c r="JG172" s="86">
        <f t="shared" si="220"/>
        <v>0.12759334211223367</v>
      </c>
      <c r="JH172" s="86">
        <f t="shared" si="220"/>
        <v>4.1182967326853975E-2</v>
      </c>
      <c r="JI172" s="86">
        <f t="shared" si="220"/>
        <v>1.0001022594522423E-2</v>
      </c>
      <c r="JJ172" s="86">
        <f t="shared" si="220"/>
        <v>2.5596089532973218E-3</v>
      </c>
      <c r="JK172" s="86">
        <f t="shared" si="220"/>
        <v>3.7646532397733567E-3</v>
      </c>
      <c r="JL172" s="86">
        <f t="shared" si="220"/>
        <v>9.0414373790852917E-5</v>
      </c>
      <c r="JM172" s="86">
        <f t="shared" si="220"/>
        <v>1.5803883199345573E-4</v>
      </c>
    </row>
    <row r="173" spans="2:273" x14ac:dyDescent="0.25">
      <c r="B173" s="2">
        <v>146</v>
      </c>
      <c r="C173" s="37">
        <v>63.015999999999998</v>
      </c>
      <c r="D173" s="37">
        <v>58.323</v>
      </c>
      <c r="E173" s="37">
        <v>56.984000000000002</v>
      </c>
      <c r="F173" s="37">
        <v>55.451999999999998</v>
      </c>
      <c r="G173" s="37">
        <v>53.935000000000002</v>
      </c>
      <c r="H173" s="37">
        <v>54.451999999999998</v>
      </c>
      <c r="I173" s="37">
        <v>55.5</v>
      </c>
      <c r="J173" s="37">
        <v>55.951999999999998</v>
      </c>
      <c r="K173" s="37">
        <v>58.951999999999998</v>
      </c>
      <c r="L173" s="37">
        <v>58.302</v>
      </c>
      <c r="M173" s="37">
        <v>56.194000000000003</v>
      </c>
      <c r="N173" s="37">
        <v>58.29</v>
      </c>
      <c r="O173" s="37">
        <v>62.241999999999997</v>
      </c>
      <c r="P173" s="37">
        <v>64.194000000000003</v>
      </c>
      <c r="Q173" s="37">
        <v>64.742000000000004</v>
      </c>
      <c r="S173" s="4">
        <f t="shared" si="221"/>
        <v>63.658633887776418</v>
      </c>
      <c r="T173" s="4">
        <f t="shared" si="221"/>
        <v>58.772119463959974</v>
      </c>
      <c r="U173" s="4">
        <f t="shared" si="221"/>
        <v>57.761160946427694</v>
      </c>
      <c r="V173" s="4">
        <f t="shared" si="221"/>
        <v>55.355987592901599</v>
      </c>
      <c r="W173" s="4">
        <f t="shared" si="221"/>
        <v>54.582835867126093</v>
      </c>
      <c r="X173" s="4">
        <f t="shared" si="221"/>
        <v>54.000946571706848</v>
      </c>
      <c r="Y173" s="4">
        <f t="shared" si="221"/>
        <v>54.622447841751118</v>
      </c>
      <c r="Z173" s="4">
        <f t="shared" si="221"/>
        <v>56.009282698533653</v>
      </c>
      <c r="AA173" s="4">
        <f t="shared" si="221"/>
        <v>58.773187892628151</v>
      </c>
      <c r="AB173" s="4">
        <f t="shared" si="221"/>
        <v>57.992898812115421</v>
      </c>
      <c r="AC173" s="4">
        <f t="shared" si="221"/>
        <v>56.118300684190267</v>
      </c>
      <c r="AD173" s="4">
        <f t="shared" si="221"/>
        <v>58.622239336407027</v>
      </c>
      <c r="AE173" s="4">
        <f t="shared" si="221"/>
        <v>63.150851015355713</v>
      </c>
      <c r="AF173" s="4">
        <f t="shared" si="221"/>
        <v>64.257474190053145</v>
      </c>
      <c r="AG173" s="4">
        <f t="shared" si="221"/>
        <v>64.737714800193146</v>
      </c>
      <c r="AI173" s="4">
        <f t="shared" si="222"/>
        <v>-0.6426338877764195</v>
      </c>
      <c r="AJ173" s="4">
        <f t="shared" si="222"/>
        <v>-0.44911946395997404</v>
      </c>
      <c r="AK173" s="4">
        <f t="shared" si="222"/>
        <v>-0.77716094642769207</v>
      </c>
      <c r="AL173" s="4">
        <f t="shared" si="222"/>
        <v>9.6012407098399422E-2</v>
      </c>
      <c r="AM173" s="4">
        <f t="shared" si="222"/>
        <v>-0.64783586712609065</v>
      </c>
      <c r="AN173" s="4">
        <f t="shared" si="222"/>
        <v>0.4510534282931502</v>
      </c>
      <c r="AO173" s="4">
        <f t="shared" si="222"/>
        <v>0.87755215824888211</v>
      </c>
      <c r="AP173" s="4">
        <f t="shared" si="222"/>
        <v>-5.7282698533654752E-2</v>
      </c>
      <c r="AQ173" s="4">
        <f t="shared" si="222"/>
        <v>0.17881210737184716</v>
      </c>
      <c r="AR173" s="4">
        <f t="shared" si="222"/>
        <v>0.30910118788457908</v>
      </c>
      <c r="AS173" s="4">
        <f t="shared" si="222"/>
        <v>7.5699315809735879E-2</v>
      </c>
      <c r="AT173" s="4">
        <f t="shared" si="222"/>
        <v>-0.33223933640702796</v>
      </c>
      <c r="AU173" s="4">
        <f t="shared" si="222"/>
        <v>-0.90885101535571522</v>
      </c>
      <c r="AV173" s="4">
        <f t="shared" si="222"/>
        <v>-6.3474190053142365E-2</v>
      </c>
      <c r="AW173" s="4">
        <f t="shared" si="222"/>
        <v>4.2851998068584862E-3</v>
      </c>
      <c r="AY173" s="2">
        <f t="shared" si="214"/>
        <v>63.658633567203267</v>
      </c>
      <c r="AZ173" s="2">
        <f t="shared" si="214"/>
        <v>58.724547226531229</v>
      </c>
      <c r="BA173" s="2">
        <f t="shared" si="214"/>
        <v>57.70307795675599</v>
      </c>
      <c r="BB173" s="2">
        <f t="shared" si="214"/>
        <v>55.323536010760961</v>
      </c>
      <c r="BC173" s="2">
        <f t="shared" si="214"/>
        <v>54.505169048323793</v>
      </c>
      <c r="BD173" s="2">
        <f t="shared" si="214"/>
        <v>53.653313851655909</v>
      </c>
      <c r="BE173" s="2">
        <f t="shared" si="214"/>
        <v>54.029530375587399</v>
      </c>
      <c r="BF173" s="2">
        <f t="shared" si="214"/>
        <v>53.445321767139674</v>
      </c>
      <c r="BG173" s="2">
        <f t="shared" si="214"/>
        <v>53.040234390689335</v>
      </c>
      <c r="BH173" s="2">
        <f t="shared" si="214"/>
        <v>55.220768843168983</v>
      </c>
      <c r="BI173" s="2">
        <f t="shared" si="214"/>
        <v>55.062923482624271</v>
      </c>
      <c r="BJ173" s="2">
        <f t="shared" si="214"/>
        <v>58.276382450155069</v>
      </c>
      <c r="BK173" s="2">
        <f t="shared" si="214"/>
        <v>62.649843405783812</v>
      </c>
      <c r="BL173" s="2">
        <f t="shared" si="214"/>
        <v>64.198996915379013</v>
      </c>
      <c r="BM173" s="2">
        <f t="shared" si="214"/>
        <v>64.555599908655992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63.015999999999998</v>
      </c>
      <c r="CF173" s="2">
        <f t="shared" si="215"/>
        <v>58.323</v>
      </c>
      <c r="CG173" s="2">
        <f t="shared" si="215"/>
        <v>56.984000000000002</v>
      </c>
      <c r="CH173" s="2">
        <f t="shared" si="215"/>
        <v>55.451999999999998</v>
      </c>
      <c r="CI173" s="2">
        <f t="shared" si="215"/>
        <v>53.935000000000002</v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>
        <f t="shared" si="215"/>
        <v>58.29</v>
      </c>
      <c r="CQ173" s="2">
        <f t="shared" si="215"/>
        <v>62.241999999999997</v>
      </c>
      <c r="CR173" s="2">
        <f t="shared" si="215"/>
        <v>64.194000000000003</v>
      </c>
      <c r="CS173" s="2">
        <f t="shared" si="215"/>
        <v>64.742000000000004</v>
      </c>
      <c r="CU173" s="2">
        <f t="shared" si="197"/>
        <v>63.015999999999998</v>
      </c>
      <c r="CV173" s="2">
        <f t="shared" si="198"/>
        <v>58.323</v>
      </c>
      <c r="CW173" s="2">
        <f t="shared" si="199"/>
        <v>56.984000000000002</v>
      </c>
      <c r="CX173" s="2">
        <f t="shared" si="200"/>
        <v>55.451999999999998</v>
      </c>
      <c r="CY173" s="2">
        <f t="shared" si="201"/>
        <v>53.935000000000002</v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>
        <f t="shared" si="208"/>
        <v>58.29</v>
      </c>
      <c r="DG173" s="2">
        <f t="shared" si="209"/>
        <v>62.241999999999997</v>
      </c>
      <c r="DH173" s="2">
        <f t="shared" si="210"/>
        <v>64.194000000000003</v>
      </c>
      <c r="DI173" s="2">
        <f t="shared" si="211"/>
        <v>64.742000000000004</v>
      </c>
      <c r="DK173" s="2">
        <f t="shared" si="223"/>
        <v>92.565286469344628</v>
      </c>
      <c r="DL173" s="2">
        <f t="shared" si="223"/>
        <v>96.455060706735139</v>
      </c>
      <c r="DM173" s="2">
        <f t="shared" si="223"/>
        <v>114.92567233881641</v>
      </c>
      <c r="DN173" s="2">
        <f t="shared" si="223"/>
        <v>99.639485928705454</v>
      </c>
      <c r="DO173" s="2">
        <f t="shared" si="223"/>
        <v>101.96835647279552</v>
      </c>
      <c r="DP173" s="2">
        <f t="shared" si="223"/>
        <v>103.80259273443488</v>
      </c>
      <c r="DQ173" s="2">
        <f t="shared" si="223"/>
        <v>94.794233468286123</v>
      </c>
      <c r="DR173" s="2">
        <f t="shared" si="223"/>
        <v>76.654767662399237</v>
      </c>
      <c r="DS173" s="2">
        <f t="shared" si="223"/>
        <v>83.208342105263128</v>
      </c>
      <c r="DT173" s="2">
        <f t="shared" si="223"/>
        <v>77.027952821242309</v>
      </c>
      <c r="DU173" s="2">
        <f t="shared" si="223"/>
        <v>109.92609300798773</v>
      </c>
      <c r="DV173" s="2">
        <f t="shared" si="223"/>
        <v>125.26682853703906</v>
      </c>
      <c r="DW173" s="2">
        <f t="shared" si="223"/>
        <v>122.03506876172611</v>
      </c>
      <c r="DX173" s="2">
        <f t="shared" si="223"/>
        <v>128.94548820248818</v>
      </c>
      <c r="DY173" s="2">
        <f t="shared" si="223"/>
        <v>112.62794225506295</v>
      </c>
      <c r="EA173" s="2">
        <f t="shared" si="213"/>
        <v>63.972369368665163</v>
      </c>
      <c r="EB173" s="2">
        <f t="shared" si="213"/>
        <v>58.483796906936774</v>
      </c>
      <c r="EC173" s="2">
        <f t="shared" si="213"/>
        <v>57.627664602427544</v>
      </c>
      <c r="ED173" s="2">
        <f t="shared" si="213"/>
        <v>55.037970663178257</v>
      </c>
      <c r="EE173" s="2">
        <f t="shared" si="213"/>
        <v>54.354860063003137</v>
      </c>
      <c r="EF173" s="2">
        <f t="shared" si="213"/>
        <v>53.51543314809642</v>
      </c>
      <c r="EG173" s="2">
        <f t="shared" si="213"/>
        <v>53.908908234375879</v>
      </c>
      <c r="EH173" s="2">
        <f t="shared" si="213"/>
        <v>53.262592089199345</v>
      </c>
      <c r="EI173" s="2">
        <f t="shared" si="213"/>
        <v>52.492872102930008</v>
      </c>
      <c r="EJ173" s="2">
        <f t="shared" si="213"/>
        <v>55.076892810627776</v>
      </c>
      <c r="EK173" s="2">
        <f t="shared" si="212"/>
        <v>55.064621507767555</v>
      </c>
      <c r="EL173" s="2">
        <f t="shared" si="179"/>
        <v>58.166519839461344</v>
      </c>
      <c r="EM173" s="2">
        <f t="shared" si="179"/>
        <v>62.410945136309905</v>
      </c>
      <c r="EN173" s="2">
        <f t="shared" si="179"/>
        <v>63.794849840994885</v>
      </c>
      <c r="EO173" s="2">
        <f t="shared" si="179"/>
        <v>64.520654848963858</v>
      </c>
      <c r="EQ173" s="2">
        <f t="shared" si="224"/>
        <v>62.506047252443743</v>
      </c>
      <c r="ER173" s="2">
        <f t="shared" si="224"/>
        <v>59.414779591294788</v>
      </c>
      <c r="ES173" s="2">
        <f t="shared" si="224"/>
        <v>57.909412824980038</v>
      </c>
      <c r="ET173" s="2">
        <f t="shared" si="224"/>
        <v>56.248159694418277</v>
      </c>
      <c r="EU173" s="2">
        <f t="shared" si="224"/>
        <v>54.953277820871364</v>
      </c>
      <c r="EV173" s="2">
        <f t="shared" si="224"/>
        <v>53.976216735518605</v>
      </c>
      <c r="EW173" s="2">
        <f t="shared" si="224"/>
        <v>54.294813900576457</v>
      </c>
      <c r="EX173" s="2">
        <f t="shared" si="224"/>
        <v>53.76643368783968</v>
      </c>
      <c r="EY173" s="2">
        <f t="shared" si="224"/>
        <v>53.901361031481905</v>
      </c>
      <c r="EZ173" s="2">
        <f t="shared" si="224"/>
        <v>55.489632405695872</v>
      </c>
      <c r="FA173" s="2">
        <f t="shared" si="224"/>
        <v>55.042437468311277</v>
      </c>
      <c r="FB173" s="2">
        <f t="shared" si="224"/>
        <v>58.566395004466528</v>
      </c>
      <c r="FC173" s="2">
        <f t="shared" si="224"/>
        <v>63.301508144126863</v>
      </c>
      <c r="FD173" s="2">
        <f t="shared" si="224"/>
        <v>65.485737622144342</v>
      </c>
      <c r="FE173" s="2">
        <f t="shared" si="224"/>
        <v>64.654558495186436</v>
      </c>
      <c r="FG173" s="2">
        <f t="shared" si="225"/>
        <v>0.99992441606994487</v>
      </c>
      <c r="FH173" s="2">
        <f t="shared" si="225"/>
        <v>0.999917660876948</v>
      </c>
      <c r="FI173" s="2">
        <f t="shared" si="225"/>
        <v>0.99991392960186631</v>
      </c>
      <c r="FJ173" s="2">
        <f t="shared" si="225"/>
        <v>0.99990634428817327</v>
      </c>
      <c r="FK173" s="2">
        <f t="shared" si="225"/>
        <v>0.99990193023320628</v>
      </c>
      <c r="FL173" s="2">
        <f t="shared" si="225"/>
        <v>0.99990219247896195</v>
      </c>
      <c r="FM173" s="2">
        <f t="shared" si="225"/>
        <v>0.99990120360640267</v>
      </c>
      <c r="FN173" s="2">
        <f t="shared" si="225"/>
        <v>0.99989733788785529</v>
      </c>
      <c r="FO173" s="2">
        <f t="shared" si="225"/>
        <v>0.99989848436154427</v>
      </c>
      <c r="FP173" s="2">
        <f t="shared" si="225"/>
        <v>0.99989702458462493</v>
      </c>
      <c r="FQ173" s="2">
        <f t="shared" si="225"/>
        <v>0.99990174083482464</v>
      </c>
      <c r="FR173" s="2">
        <f t="shared" si="225"/>
        <v>0.99989449063993419</v>
      </c>
      <c r="FS173" s="2">
        <f t="shared" si="225"/>
        <v>0.99991344300103191</v>
      </c>
      <c r="FT173" s="2">
        <f t="shared" si="225"/>
        <v>0.99989196742019704</v>
      </c>
      <c r="FU173" s="2">
        <f t="shared" si="225"/>
        <v>0.99986228551033851</v>
      </c>
      <c r="FW173" s="2">
        <f t="shared" si="216"/>
        <v>0.21543490547775712</v>
      </c>
      <c r="FX173" s="2">
        <f t="shared" si="216"/>
        <v>0.25523976226889894</v>
      </c>
      <c r="FY173" s="2">
        <f t="shared" si="216"/>
        <v>0.25015842638432778</v>
      </c>
      <c r="FZ173" s="2">
        <f t="shared" si="216"/>
        <v>0.23251587451063799</v>
      </c>
      <c r="GA173" s="2">
        <f t="shared" si="216"/>
        <v>0.2433743633383077</v>
      </c>
      <c r="GB173" s="2">
        <f t="shared" si="216"/>
        <v>0.28855680794567429</v>
      </c>
      <c r="GC173" s="2">
        <f t="shared" si="216"/>
        <v>0.30210185736624307</v>
      </c>
      <c r="GD173" s="2">
        <f t="shared" si="216"/>
        <v>0.35790650925798401</v>
      </c>
      <c r="GE173" s="2">
        <f t="shared" si="216"/>
        <v>0.38640288622724689</v>
      </c>
      <c r="GF173" s="2">
        <f t="shared" si="216"/>
        <v>0.34311128544702224</v>
      </c>
      <c r="GG173" s="2">
        <f t="shared" si="216"/>
        <v>0.31953907885675736</v>
      </c>
      <c r="GH173" s="2">
        <f t="shared" si="216"/>
        <v>0.25703746833463315</v>
      </c>
      <c r="GI173" s="2">
        <f t="shared" si="216"/>
        <v>0.26246024393012274</v>
      </c>
      <c r="GJ173" s="2">
        <f t="shared" si="216"/>
        <v>0.23485218077344711</v>
      </c>
      <c r="GK173" s="2">
        <f t="shared" si="216"/>
        <v>0.21149528005333876</v>
      </c>
      <c r="GM173" s="86">
        <f t="shared" si="217"/>
        <v>3.3560995592973491E-154</v>
      </c>
      <c r="GN173" s="86">
        <f t="shared" si="217"/>
        <v>5.7996920564615802E-149</v>
      </c>
      <c r="GO173" s="86">
        <f t="shared" si="217"/>
        <v>1.2786981983872693E-175</v>
      </c>
      <c r="GP173" s="86">
        <f t="shared" si="217"/>
        <v>4.1683953571256808E-204</v>
      </c>
      <c r="GQ173" s="86">
        <f t="shared" si="217"/>
        <v>6.881810945010006E-210</v>
      </c>
      <c r="GR173" s="86">
        <f t="shared" si="217"/>
        <v>8.2001046221238664E-204</v>
      </c>
      <c r="GS173" s="86">
        <f t="shared" si="217"/>
        <v>1.5465117663714529E-238</v>
      </c>
      <c r="GT173" s="86">
        <f t="shared" si="217"/>
        <v>1.299234989673339E-272</v>
      </c>
      <c r="GU173" s="86">
        <f t="shared" si="217"/>
        <v>8.5892245322353722E-261</v>
      </c>
      <c r="GV173" s="86">
        <f t="shared" si="217"/>
        <v>2.8762030955281606E-254</v>
      </c>
      <c r="GW173" s="86">
        <f t="shared" si="217"/>
        <v>9.6915421721231412E-233</v>
      </c>
      <c r="GX173" s="86">
        <f t="shared" si="217"/>
        <v>4.1465262215101644E-187</v>
      </c>
      <c r="GY173" s="86">
        <f t="shared" si="217"/>
        <v>2.7009895059662576E-186</v>
      </c>
      <c r="GZ173" s="86">
        <f t="shared" si="217"/>
        <v>6.2417787961081995E-188</v>
      </c>
      <c r="HA173" s="86">
        <f t="shared" si="217"/>
        <v>1.543364213346169E-276</v>
      </c>
      <c r="HC173" s="86">
        <f t="shared" si="181"/>
        <v>1.6378944681834467E-93</v>
      </c>
      <c r="HD173" s="86">
        <f t="shared" si="181"/>
        <v>2.8400797675953126E-68</v>
      </c>
      <c r="HE173" s="86">
        <f t="shared" si="181"/>
        <v>2.4931186031823099E-112</v>
      </c>
      <c r="HF173" s="86">
        <f t="shared" si="180"/>
        <v>5.0889635495096509E-135</v>
      </c>
      <c r="HG173" s="86">
        <f t="shared" si="180"/>
        <v>2.2655490036434805E-176</v>
      </c>
      <c r="HH173" s="86">
        <f t="shared" si="180"/>
        <v>4.7978954637657743E-166</v>
      </c>
      <c r="HI173" s="86">
        <f t="shared" si="180"/>
        <v>4.3642962403622003E-153</v>
      </c>
      <c r="HJ173" s="86">
        <f t="shared" si="180"/>
        <v>1.5423511198837803E-240</v>
      </c>
      <c r="HK173" s="86">
        <f t="shared" si="180"/>
        <v>2.0929878524550266E-246</v>
      </c>
      <c r="HL173" s="86">
        <f t="shared" si="180"/>
        <v>4.105029452020611E-203</v>
      </c>
      <c r="HM173" s="86">
        <f t="shared" si="180"/>
        <v>4.7036380321060941E-178</v>
      </c>
      <c r="HN173" s="86">
        <f t="shared" si="180"/>
        <v>6.9731526944641587E-159</v>
      </c>
      <c r="HO173" s="86">
        <f t="shared" si="226"/>
        <v>5.3480475569100278E-123</v>
      </c>
      <c r="HP173" s="86">
        <f t="shared" si="226"/>
        <v>1.6991477467232415E-126</v>
      </c>
      <c r="HQ173" s="86">
        <f t="shared" si="226"/>
        <v>9.6642402246305223E-206</v>
      </c>
      <c r="HS173" s="86">
        <f t="shared" si="218"/>
        <v>2.5533571992098378E-5</v>
      </c>
      <c r="HT173" s="86">
        <f t="shared" si="218"/>
        <v>5.1454624097672387E-9</v>
      </c>
      <c r="HU173" s="86">
        <f t="shared" si="218"/>
        <v>2.7240872490498814E-8</v>
      </c>
      <c r="HV173" s="86">
        <f t="shared" si="218"/>
        <v>3.1506978238836635E-9</v>
      </c>
      <c r="HW173" s="86">
        <f t="shared" si="218"/>
        <v>9.0406719485136509E-9</v>
      </c>
      <c r="HX173" s="86">
        <f t="shared" si="218"/>
        <v>1.1031540268230668E-11</v>
      </c>
      <c r="HY173" s="86">
        <f t="shared" si="218"/>
        <v>3.1644285795087944E-12</v>
      </c>
      <c r="HZ173" s="86">
        <f t="shared" si="218"/>
        <v>1.1768611786483183E-13</v>
      </c>
      <c r="IA173" s="86">
        <f t="shared" si="218"/>
        <v>2.1801455513418473E-14</v>
      </c>
      <c r="IB173" s="86">
        <f t="shared" si="218"/>
        <v>3.150159350493255E-13</v>
      </c>
      <c r="IC173" s="86">
        <f t="shared" si="218"/>
        <v>1.167574309231292E-14</v>
      </c>
      <c r="ID173" s="86">
        <f t="shared" si="218"/>
        <v>2.9214045624898475E-9</v>
      </c>
      <c r="IE173" s="86">
        <f t="shared" si="218"/>
        <v>5.7179504135129311E-9</v>
      </c>
      <c r="IF173" s="86">
        <f t="shared" si="218"/>
        <v>6.3539707075868407E-6</v>
      </c>
      <c r="IG173" s="86">
        <f t="shared" si="218"/>
        <v>3.947806490193894E-7</v>
      </c>
      <c r="II173" s="86">
        <f t="shared" si="219"/>
        <v>4.9717239573976377E-3</v>
      </c>
      <c r="IJ173" s="86">
        <f t="shared" si="219"/>
        <v>5.3185089585420136E-3</v>
      </c>
      <c r="IK173" s="86">
        <f t="shared" si="219"/>
        <v>5.1330406355874032E-3</v>
      </c>
      <c r="IL173" s="86">
        <f t="shared" si="219"/>
        <v>1.3537240020981944E-3</v>
      </c>
      <c r="IM173" s="86">
        <f t="shared" si="219"/>
        <v>3.1155449062001909E-3</v>
      </c>
      <c r="IN173" s="86">
        <f t="shared" si="219"/>
        <v>1.0741787069919245E-2</v>
      </c>
      <c r="IO173" s="86">
        <f t="shared" si="219"/>
        <v>1.8623816324643907E-2</v>
      </c>
      <c r="IP173" s="86">
        <f t="shared" si="219"/>
        <v>0.10157178912714422</v>
      </c>
      <c r="IQ173" s="86">
        <f t="shared" si="219"/>
        <v>0.20157613739021124</v>
      </c>
      <c r="IR173" s="86">
        <f t="shared" si="219"/>
        <v>7.3695399239770865E-2</v>
      </c>
      <c r="IS173" s="86">
        <f t="shared" si="219"/>
        <v>2.1673487380317862E-2</v>
      </c>
      <c r="IT173" s="86">
        <f t="shared" si="219"/>
        <v>5.5137682989521031E-3</v>
      </c>
      <c r="IU173" s="86">
        <f t="shared" si="219"/>
        <v>7.811456257012188E-3</v>
      </c>
      <c r="IV173" s="86">
        <f t="shared" si="219"/>
        <v>2.1932579737592785E-4</v>
      </c>
      <c r="IW173" s="86">
        <f t="shared" si="219"/>
        <v>4.0416107773568117E-4</v>
      </c>
      <c r="IY173" s="86">
        <f t="shared" si="220"/>
        <v>4.9972575293897358E-3</v>
      </c>
      <c r="IZ173" s="86">
        <f t="shared" si="220"/>
        <v>5.318514104004423E-3</v>
      </c>
      <c r="JA173" s="86">
        <f t="shared" si="220"/>
        <v>5.1330678764598941E-3</v>
      </c>
      <c r="JB173" s="86">
        <f t="shared" si="220"/>
        <v>1.3537271527960183E-3</v>
      </c>
      <c r="JC173" s="86">
        <f t="shared" si="220"/>
        <v>3.1155539468721394E-3</v>
      </c>
      <c r="JD173" s="86">
        <f t="shared" si="220"/>
        <v>1.0741787080950785E-2</v>
      </c>
      <c r="JE173" s="86">
        <f t="shared" si="220"/>
        <v>1.8623816327808334E-2</v>
      </c>
      <c r="JF173" s="86">
        <f t="shared" si="220"/>
        <v>0.10157178912726191</v>
      </c>
      <c r="JG173" s="86">
        <f t="shared" si="220"/>
        <v>0.20157613739023303</v>
      </c>
      <c r="JH173" s="86">
        <f t="shared" si="220"/>
        <v>7.3695399240085877E-2</v>
      </c>
      <c r="JI173" s="86">
        <f t="shared" si="220"/>
        <v>2.1673487380329537E-2</v>
      </c>
      <c r="JJ173" s="86">
        <f t="shared" si="220"/>
        <v>5.5137712203566659E-3</v>
      </c>
      <c r="JK173" s="86">
        <f t="shared" si="220"/>
        <v>7.8114619749626015E-3</v>
      </c>
      <c r="JL173" s="86">
        <f t="shared" si="220"/>
        <v>2.2567976808351468E-4</v>
      </c>
      <c r="JM173" s="86">
        <f t="shared" si="220"/>
        <v>4.0455585838470058E-4</v>
      </c>
    </row>
    <row r="174" spans="2:273" x14ac:dyDescent="0.25">
      <c r="B174" s="2">
        <v>147</v>
      </c>
      <c r="C174" s="37">
        <v>62.451999999999998</v>
      </c>
      <c r="D174" s="37">
        <v>58.951999999999998</v>
      </c>
      <c r="E174" s="37">
        <v>57.725999999999999</v>
      </c>
      <c r="F174" s="37">
        <v>55.274000000000001</v>
      </c>
      <c r="G174" s="37">
        <v>54.402999999999999</v>
      </c>
      <c r="H174" s="37">
        <v>54.774000000000001</v>
      </c>
      <c r="I174" s="37">
        <v>55.694000000000003</v>
      </c>
      <c r="J174" s="37">
        <v>57.387</v>
      </c>
      <c r="K174" s="37">
        <v>59.475999999999999</v>
      </c>
      <c r="L174" s="37">
        <v>58.365000000000002</v>
      </c>
      <c r="M174" s="37">
        <v>57.5</v>
      </c>
      <c r="N174" s="37">
        <v>57.823</v>
      </c>
      <c r="O174" s="37">
        <v>62.5</v>
      </c>
      <c r="P174" s="37">
        <v>64.257999999999996</v>
      </c>
      <c r="Q174" s="37">
        <v>65.355000000000004</v>
      </c>
      <c r="S174" s="4">
        <f t="shared" si="221"/>
        <v>63.601087646644139</v>
      </c>
      <c r="T174" s="4">
        <f t="shared" si="221"/>
        <v>58.698531662885472</v>
      </c>
      <c r="U174" s="4">
        <f t="shared" si="221"/>
        <v>57.695864903121617</v>
      </c>
      <c r="V174" s="4">
        <f t="shared" si="221"/>
        <v>55.23501578649428</v>
      </c>
      <c r="W174" s="4">
        <f t="shared" si="221"/>
        <v>54.516353170201775</v>
      </c>
      <c r="X174" s="4">
        <f t="shared" si="221"/>
        <v>54.154066807062669</v>
      </c>
      <c r="Y174" s="4">
        <f t="shared" si="221"/>
        <v>54.92735322739501</v>
      </c>
      <c r="Z174" s="4">
        <f t="shared" si="221"/>
        <v>57.02992857951098</v>
      </c>
      <c r="AA174" s="4">
        <f t="shared" si="221"/>
        <v>60.299750644083197</v>
      </c>
      <c r="AB174" s="4">
        <f t="shared" si="221"/>
        <v>59.217418133342271</v>
      </c>
      <c r="AC174" s="4">
        <f t="shared" si="221"/>
        <v>56.845413508204764</v>
      </c>
      <c r="AD174" s="4">
        <f t="shared" si="221"/>
        <v>58.787486136604286</v>
      </c>
      <c r="AE174" s="4">
        <f t="shared" si="221"/>
        <v>63.463647981098802</v>
      </c>
      <c r="AF174" s="4">
        <f t="shared" si="221"/>
        <v>64.234821997778994</v>
      </c>
      <c r="AG174" s="4">
        <f t="shared" si="221"/>
        <v>64.89506024801544</v>
      </c>
      <c r="AI174" s="4">
        <f t="shared" si="222"/>
        <v>-1.1490876466441406</v>
      </c>
      <c r="AJ174" s="4">
        <f t="shared" si="222"/>
        <v>0.25346833711452632</v>
      </c>
      <c r="AK174" s="4">
        <f t="shared" si="222"/>
        <v>3.0135096878382228E-2</v>
      </c>
      <c r="AL174" s="4">
        <f t="shared" si="222"/>
        <v>3.8984213505720788E-2</v>
      </c>
      <c r="AM174" s="4">
        <f t="shared" si="222"/>
        <v>-0.11335317020177627</v>
      </c>
      <c r="AN174" s="4">
        <f t="shared" si="222"/>
        <v>0.61993319293733151</v>
      </c>
      <c r="AO174" s="4">
        <f t="shared" si="222"/>
        <v>0.76664677260499303</v>
      </c>
      <c r="AP174" s="4">
        <f t="shared" si="222"/>
        <v>0.35707142048902085</v>
      </c>
      <c r="AQ174" s="4">
        <f t="shared" si="222"/>
        <v>-0.82375064408319787</v>
      </c>
      <c r="AR174" s="4">
        <f t="shared" si="222"/>
        <v>-0.8524181333422689</v>
      </c>
      <c r="AS174" s="4">
        <f t="shared" si="222"/>
        <v>0.65458649179523576</v>
      </c>
      <c r="AT174" s="4">
        <f t="shared" si="222"/>
        <v>-0.96448613660428606</v>
      </c>
      <c r="AU174" s="4">
        <f t="shared" si="222"/>
        <v>-0.96364798109880212</v>
      </c>
      <c r="AV174" s="4">
        <f t="shared" si="222"/>
        <v>2.3178002221001748E-2</v>
      </c>
      <c r="AW174" s="4">
        <f t="shared" si="222"/>
        <v>0.45993975198456383</v>
      </c>
      <c r="AY174" s="2">
        <f t="shared" si="214"/>
        <v>63.601087591886419</v>
      </c>
      <c r="AZ174" s="2">
        <f t="shared" si="214"/>
        <v>58.608369051863761</v>
      </c>
      <c r="BA174" s="2">
        <f t="shared" si="214"/>
        <v>57.586858236795159</v>
      </c>
      <c r="BB174" s="2">
        <f t="shared" si="214"/>
        <v>55.165528366503864</v>
      </c>
      <c r="BC174" s="2">
        <f t="shared" si="214"/>
        <v>54.362930975816425</v>
      </c>
      <c r="BD174" s="2">
        <f t="shared" si="214"/>
        <v>53.501179135802985</v>
      </c>
      <c r="BE174" s="2">
        <f t="shared" si="214"/>
        <v>53.873260922872205</v>
      </c>
      <c r="BF174" s="2">
        <f t="shared" si="214"/>
        <v>53.272626457559475</v>
      </c>
      <c r="BG174" s="2">
        <f t="shared" si="214"/>
        <v>52.847660022934612</v>
      </c>
      <c r="BH174" s="2">
        <f t="shared" si="214"/>
        <v>55.0061727914767</v>
      </c>
      <c r="BI174" s="2">
        <f t="shared" si="214"/>
        <v>54.916626569740345</v>
      </c>
      <c r="BJ174" s="2">
        <f t="shared" si="214"/>
        <v>58.131977383150755</v>
      </c>
      <c r="BK174" s="2">
        <f t="shared" si="214"/>
        <v>62.548322043289659</v>
      </c>
      <c r="BL174" s="2">
        <f t="shared" si="214"/>
        <v>64.075377711866324</v>
      </c>
      <c r="BM174" s="2">
        <f t="shared" si="214"/>
        <v>64.477905525973028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62.451999999999998</v>
      </c>
      <c r="CF174" s="2" t="str">
        <f t="shared" si="215"/>
        <v/>
      </c>
      <c r="CG174" s="2" t="str">
        <f t="shared" si="215"/>
        <v/>
      </c>
      <c r="CH174" s="2">
        <f t="shared" si="215"/>
        <v>55.274000000000001</v>
      </c>
      <c r="CI174" s="2">
        <f t="shared" si="215"/>
        <v>54.402999999999999</v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>
        <f t="shared" si="215"/>
        <v>64.257999999999996</v>
      </c>
      <c r="CS174" s="2">
        <f t="shared" si="215"/>
        <v>65.355000000000004</v>
      </c>
      <c r="CU174" s="2">
        <f t="shared" si="197"/>
        <v>62.451999999999998</v>
      </c>
      <c r="CV174" s="2" t="str">
        <f t="shared" si="198"/>
        <v/>
      </c>
      <c r="CW174" s="2" t="str">
        <f t="shared" si="199"/>
        <v/>
      </c>
      <c r="CX174" s="2">
        <f t="shared" si="200"/>
        <v>55.274000000000001</v>
      </c>
      <c r="CY174" s="2">
        <f t="shared" si="201"/>
        <v>54.402999999999999</v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>
        <f t="shared" si="210"/>
        <v>64.257999999999996</v>
      </c>
      <c r="DI174" s="2">
        <f t="shared" si="211"/>
        <v>65.355000000000004</v>
      </c>
      <c r="DK174" s="2">
        <f t="shared" si="223"/>
        <v>92.683680761099382</v>
      </c>
      <c r="DL174" s="2">
        <f t="shared" si="223"/>
        <v>96.598619148293579</v>
      </c>
      <c r="DM174" s="2">
        <f t="shared" si="223"/>
        <v>115.22256075952785</v>
      </c>
      <c r="DN174" s="2">
        <f t="shared" si="223"/>
        <v>99.822822232645422</v>
      </c>
      <c r="DO174" s="2">
        <f t="shared" si="223"/>
        <v>102.15706772983117</v>
      </c>
      <c r="DP174" s="2">
        <f t="shared" si="223"/>
        <v>104.00125856220598</v>
      </c>
      <c r="DQ174" s="2">
        <f t="shared" si="223"/>
        <v>94.898898448043212</v>
      </c>
      <c r="DR174" s="2">
        <f t="shared" si="223"/>
        <v>76.613802275960168</v>
      </c>
      <c r="DS174" s="2">
        <f t="shared" si="223"/>
        <v>83.193751066856294</v>
      </c>
      <c r="DT174" s="2">
        <f t="shared" si="223"/>
        <v>76.939435277382657</v>
      </c>
      <c r="DU174" s="2">
        <f t="shared" si="223"/>
        <v>110.12214443593389</v>
      </c>
      <c r="DV174" s="2">
        <f t="shared" si="223"/>
        <v>125.59549042564831</v>
      </c>
      <c r="DW174" s="2">
        <f t="shared" si="223"/>
        <v>122.34976585365855</v>
      </c>
      <c r="DX174" s="2">
        <f t="shared" si="223"/>
        <v>129.32089566709564</v>
      </c>
      <c r="DY174" s="2">
        <f t="shared" si="223"/>
        <v>112.93612014230979</v>
      </c>
      <c r="EA174" s="2">
        <f t="shared" si="213"/>
        <v>63.949512923734339</v>
      </c>
      <c r="EB174" s="2">
        <f t="shared" si="213"/>
        <v>58.342950167314811</v>
      </c>
      <c r="EC174" s="2">
        <f t="shared" si="213"/>
        <v>57.504469284121875</v>
      </c>
      <c r="ED174" s="2">
        <f t="shared" si="213"/>
        <v>54.8505436924127</v>
      </c>
      <c r="EE174" s="2">
        <f t="shared" si="213"/>
        <v>54.197840555361083</v>
      </c>
      <c r="EF174" s="2">
        <f t="shared" si="213"/>
        <v>53.350613241988995</v>
      </c>
      <c r="EG174" s="2">
        <f t="shared" si="213"/>
        <v>53.741579249595816</v>
      </c>
      <c r="EH174" s="2">
        <f t="shared" si="213"/>
        <v>53.074049637608383</v>
      </c>
      <c r="EI174" s="2">
        <f t="shared" si="213"/>
        <v>52.254570934117858</v>
      </c>
      <c r="EJ174" s="2">
        <f t="shared" si="213"/>
        <v>54.849546301120093</v>
      </c>
      <c r="EK174" s="2">
        <f t="shared" si="212"/>
        <v>54.919126730578874</v>
      </c>
      <c r="EL174" s="2">
        <f t="shared" si="179"/>
        <v>58.012549097582607</v>
      </c>
      <c r="EM174" s="2">
        <f t="shared" si="179"/>
        <v>62.285414980879722</v>
      </c>
      <c r="EN174" s="2">
        <f t="shared" si="179"/>
        <v>63.630485371103958</v>
      </c>
      <c r="EO174" s="2">
        <f t="shared" si="179"/>
        <v>64.440766428112354</v>
      </c>
      <c r="EQ174" s="2">
        <f t="shared" si="224"/>
        <v>62.435290216269436</v>
      </c>
      <c r="ER174" s="2">
        <f t="shared" si="224"/>
        <v>59.304168832030982</v>
      </c>
      <c r="ES174" s="2">
        <f t="shared" si="224"/>
        <v>57.795170224006981</v>
      </c>
      <c r="ET174" s="2">
        <f t="shared" si="224"/>
        <v>56.098336932576032</v>
      </c>
      <c r="EU174" s="2">
        <f t="shared" si="224"/>
        <v>54.814567724038199</v>
      </c>
      <c r="EV174" s="2">
        <f t="shared" si="224"/>
        <v>53.825061433423556</v>
      </c>
      <c r="EW174" s="2">
        <f t="shared" si="224"/>
        <v>54.13917599424353</v>
      </c>
      <c r="EX174" s="2">
        <f t="shared" si="224"/>
        <v>53.591721896370935</v>
      </c>
      <c r="EY174" s="2">
        <f t="shared" si="224"/>
        <v>53.699587172544433</v>
      </c>
      <c r="EZ174" s="2">
        <f t="shared" si="224"/>
        <v>55.273953639276726</v>
      </c>
      <c r="FA174" s="2">
        <f t="shared" si="224"/>
        <v>54.897216260804605</v>
      </c>
      <c r="FB174" s="2">
        <f t="shared" si="224"/>
        <v>58.423161621271277</v>
      </c>
      <c r="FC174" s="2">
        <f t="shared" si="224"/>
        <v>63.205217949161714</v>
      </c>
      <c r="FD174" s="2">
        <f t="shared" si="224"/>
        <v>65.37159547987487</v>
      </c>
      <c r="FE174" s="2">
        <f t="shared" si="224"/>
        <v>64.577384283056247</v>
      </c>
      <c r="FG174" s="2">
        <f t="shared" si="225"/>
        <v>0.9999310661780596</v>
      </c>
      <c r="FH174" s="2">
        <f t="shared" si="225"/>
        <v>0.99992490528321598</v>
      </c>
      <c r="FI174" s="2">
        <f t="shared" si="225"/>
        <v>0.99992150226947052</v>
      </c>
      <c r="FJ174" s="2">
        <f t="shared" si="225"/>
        <v>0.99991458427176216</v>
      </c>
      <c r="FK174" s="2">
        <f t="shared" si="225"/>
        <v>0.99991055853787381</v>
      </c>
      <c r="FL174" s="2">
        <f t="shared" si="225"/>
        <v>0.99991079771296776</v>
      </c>
      <c r="FM174" s="2">
        <f t="shared" si="225"/>
        <v>0.99990989583487333</v>
      </c>
      <c r="FN174" s="2">
        <f t="shared" si="225"/>
        <v>0.99990637019516049</v>
      </c>
      <c r="FO174" s="2">
        <f t="shared" si="225"/>
        <v>0.99990741581037668</v>
      </c>
      <c r="FP174" s="2">
        <f t="shared" si="225"/>
        <v>0.99990608445404827</v>
      </c>
      <c r="FQ174" s="2">
        <f t="shared" si="225"/>
        <v>0.99991038580151281</v>
      </c>
      <c r="FR174" s="2">
        <f t="shared" si="225"/>
        <v>0.99990377342662984</v>
      </c>
      <c r="FS174" s="2">
        <f t="shared" si="225"/>
        <v>0.99992105847749424</v>
      </c>
      <c r="FT174" s="2">
        <f t="shared" si="225"/>
        <v>0.99990147217964065</v>
      </c>
      <c r="FU174" s="2">
        <f t="shared" si="225"/>
        <v>0.99987440137076578</v>
      </c>
      <c r="FW174" s="2">
        <f t="shared" si="216"/>
        <v>0.23140987526456455</v>
      </c>
      <c r="FX174" s="2">
        <f t="shared" si="216"/>
        <v>0.27313877222615102</v>
      </c>
      <c r="FY174" s="2">
        <f t="shared" si="216"/>
        <v>0.26782924579720735</v>
      </c>
      <c r="FZ174" s="2">
        <f t="shared" si="216"/>
        <v>0.24935488040342968</v>
      </c>
      <c r="GA174" s="2">
        <f t="shared" si="216"/>
        <v>0.26073259817520145</v>
      </c>
      <c r="GB174" s="2">
        <f t="shared" si="216"/>
        <v>0.30782652995297533</v>
      </c>
      <c r="GC174" s="2">
        <f t="shared" si="216"/>
        <v>0.32186688928891072</v>
      </c>
      <c r="GD174" s="2">
        <f t="shared" si="216"/>
        <v>0.37933807381334106</v>
      </c>
      <c r="GE174" s="2">
        <f t="shared" si="216"/>
        <v>0.4084553475601298</v>
      </c>
      <c r="GF174" s="2">
        <f t="shared" si="216"/>
        <v>0.36415936407855803</v>
      </c>
      <c r="GG174" s="2">
        <f t="shared" si="216"/>
        <v>0.33988933605683125</v>
      </c>
      <c r="GH174" s="2">
        <f t="shared" si="216"/>
        <v>0.27501599242865943</v>
      </c>
      <c r="GI174" s="2">
        <f t="shared" si="216"/>
        <v>0.28067477493133719</v>
      </c>
      <c r="GJ174" s="2">
        <f t="shared" si="216"/>
        <v>0.25180487185090633</v>
      </c>
      <c r="GK174" s="2">
        <f t="shared" si="216"/>
        <v>0.22726273899328134</v>
      </c>
      <c r="GM174" s="86">
        <f t="shared" si="217"/>
        <v>5.3853188476502071E-158</v>
      </c>
      <c r="GN174" s="86">
        <f t="shared" si="217"/>
        <v>1.4612459338804632E-152</v>
      </c>
      <c r="GO174" s="86">
        <f t="shared" si="217"/>
        <v>7.3542876575422391E-180</v>
      </c>
      <c r="GP174" s="86">
        <f t="shared" si="217"/>
        <v>4.645853829258802E-209</v>
      </c>
      <c r="GQ174" s="86">
        <f t="shared" si="217"/>
        <v>5.4035770736524972E-215</v>
      </c>
      <c r="GR174" s="86">
        <f t="shared" si="217"/>
        <v>1.0221612725478041E-208</v>
      </c>
      <c r="GS174" s="86">
        <f t="shared" si="217"/>
        <v>2.6346310293465197E-244</v>
      </c>
      <c r="GT174" s="86">
        <f t="shared" si="217"/>
        <v>3.4448901690369711E-279</v>
      </c>
      <c r="GU174" s="86">
        <f t="shared" si="217"/>
        <v>4.2578754780767127E-267</v>
      </c>
      <c r="GV174" s="86">
        <f t="shared" si="217"/>
        <v>1.9581895166515194E-260</v>
      </c>
      <c r="GW174" s="86">
        <f t="shared" si="217"/>
        <v>2.3460724801197409E-238</v>
      </c>
      <c r="GX174" s="86">
        <f t="shared" si="217"/>
        <v>1.1759855983524549E-191</v>
      </c>
      <c r="GY174" s="86">
        <f t="shared" si="217"/>
        <v>8.9477798982961148E-191</v>
      </c>
      <c r="GZ174" s="86">
        <f t="shared" si="217"/>
        <v>1.8101457653689478E-192</v>
      </c>
      <c r="HA174" s="86">
        <f t="shared" si="217"/>
        <v>3.8432672285377079E-283</v>
      </c>
      <c r="HC174" s="86">
        <f t="shared" si="181"/>
        <v>8.7741997100891616E-97</v>
      </c>
      <c r="HD174" s="86">
        <f t="shared" si="181"/>
        <v>1.4406473537375145E-70</v>
      </c>
      <c r="HE174" s="86">
        <f t="shared" si="181"/>
        <v>4.0272410511550143E-116</v>
      </c>
      <c r="HF174" s="86">
        <f t="shared" si="180"/>
        <v>1.3676735254549875E-139</v>
      </c>
      <c r="HG174" s="86">
        <f t="shared" si="180"/>
        <v>2.3287179990076182E-182</v>
      </c>
      <c r="HH174" s="86">
        <f t="shared" si="180"/>
        <v>1.6069142538301068E-171</v>
      </c>
      <c r="HI174" s="86">
        <f t="shared" si="180"/>
        <v>3.7318672138997401E-158</v>
      </c>
      <c r="HJ174" s="86">
        <f t="shared" si="180"/>
        <v>1.9690143349218746E-248</v>
      </c>
      <c r="HK174" s="86">
        <f t="shared" si="180"/>
        <v>1.6523126017780947E-254</v>
      </c>
      <c r="HL174" s="86">
        <f t="shared" si="180"/>
        <v>8.0011854152174858E-210</v>
      </c>
      <c r="HM174" s="86">
        <f t="shared" si="180"/>
        <v>6.9757258823324757E-184</v>
      </c>
      <c r="HN174" s="86">
        <f t="shared" si="180"/>
        <v>3.0263362487430068E-164</v>
      </c>
      <c r="HO174" s="86">
        <f t="shared" si="226"/>
        <v>4.1018986549204343E-127</v>
      </c>
      <c r="HP174" s="86">
        <f t="shared" si="226"/>
        <v>8.8696588379411297E-131</v>
      </c>
      <c r="HQ174" s="86">
        <f t="shared" si="226"/>
        <v>1.4701260875619028E-212</v>
      </c>
      <c r="HS174" s="86">
        <f t="shared" si="218"/>
        <v>8.1539167778619451E-6</v>
      </c>
      <c r="HT174" s="86">
        <f t="shared" si="218"/>
        <v>8.088676585354383E-10</v>
      </c>
      <c r="HU174" s="86">
        <f t="shared" si="218"/>
        <v>4.8302098852759973E-9</v>
      </c>
      <c r="HV174" s="86">
        <f t="shared" si="218"/>
        <v>4.5568666906446422E-10</v>
      </c>
      <c r="HW174" s="86">
        <f t="shared" si="218"/>
        <v>1.4575164458168778E-9</v>
      </c>
      <c r="HX174" s="86">
        <f t="shared" si="218"/>
        <v>1.0867334067200853E-12</v>
      </c>
      <c r="HY174" s="86">
        <f t="shared" si="218"/>
        <v>2.987022602638997E-13</v>
      </c>
      <c r="HZ174" s="86">
        <f t="shared" si="218"/>
        <v>9.7198150602697971E-15</v>
      </c>
      <c r="IA174" s="86">
        <f t="shared" si="218"/>
        <v>1.7686056525596629E-15</v>
      </c>
      <c r="IB174" s="86">
        <f t="shared" si="218"/>
        <v>2.8274760531146094E-14</v>
      </c>
      <c r="IC174" s="86">
        <f t="shared" si="218"/>
        <v>6.997281188656601E-16</v>
      </c>
      <c r="ID174" s="86">
        <f t="shared" si="218"/>
        <v>4.4282244785140232E-10</v>
      </c>
      <c r="IE174" s="86">
        <f t="shared" si="218"/>
        <v>9.2211509682076306E-10</v>
      </c>
      <c r="IF174" s="86">
        <f t="shared" si="218"/>
        <v>1.7654629449748726E-6</v>
      </c>
      <c r="IG174" s="86">
        <f t="shared" si="218"/>
        <v>6.7294753500869559E-8</v>
      </c>
      <c r="II174" s="86">
        <f t="shared" si="219"/>
        <v>9.0887527166041027E-3</v>
      </c>
      <c r="IJ174" s="86">
        <f t="shared" si="219"/>
        <v>1.0853842791319028E-2</v>
      </c>
      <c r="IK174" s="86">
        <f t="shared" si="219"/>
        <v>1.0354387169390387E-2</v>
      </c>
      <c r="IL174" s="86">
        <f t="shared" si="219"/>
        <v>3.1045155207032465E-3</v>
      </c>
      <c r="IM174" s="86">
        <f t="shared" si="219"/>
        <v>6.606308722430343E-3</v>
      </c>
      <c r="IN174" s="86">
        <f t="shared" si="219"/>
        <v>2.1984441414440781E-2</v>
      </c>
      <c r="IO174" s="86">
        <f t="shared" si="219"/>
        <v>3.6241650907454681E-2</v>
      </c>
      <c r="IP174" s="86">
        <f t="shared" si="219"/>
        <v>0.16663390295144503</v>
      </c>
      <c r="IQ174" s="86">
        <f t="shared" si="219"/>
        <v>0.29717474497594132</v>
      </c>
      <c r="IR174" s="86">
        <f t="shared" si="219"/>
        <v>0.1244020374248105</v>
      </c>
      <c r="IS174" s="86">
        <f t="shared" si="219"/>
        <v>4.3761211069021567E-2</v>
      </c>
      <c r="IT174" s="86">
        <f t="shared" si="219"/>
        <v>1.1259175780163498E-2</v>
      </c>
      <c r="IU174" s="86">
        <f t="shared" si="219"/>
        <v>1.5393378475435626E-2</v>
      </c>
      <c r="IV174" s="86">
        <f t="shared" si="219"/>
        <v>6.4240160953239636E-4</v>
      </c>
      <c r="IW174" s="86">
        <f t="shared" si="219"/>
        <v>9.8643317296156683E-4</v>
      </c>
      <c r="IY174" s="86">
        <f t="shared" si="220"/>
        <v>9.096906633381965E-3</v>
      </c>
      <c r="IZ174" s="86">
        <f t="shared" si="220"/>
        <v>1.0853843600186687E-2</v>
      </c>
      <c r="JA174" s="86">
        <f t="shared" si="220"/>
        <v>1.0354391999600272E-2</v>
      </c>
      <c r="JB174" s="86">
        <f t="shared" si="220"/>
        <v>3.1045159763899155E-3</v>
      </c>
      <c r="JC174" s="86">
        <f t="shared" si="220"/>
        <v>6.606310179946789E-3</v>
      </c>
      <c r="JD174" s="86">
        <f t="shared" si="220"/>
        <v>2.1984441415527516E-2</v>
      </c>
      <c r="JE174" s="86">
        <f t="shared" si="220"/>
        <v>3.6241650907753387E-2</v>
      </c>
      <c r="JF174" s="86">
        <f t="shared" si="220"/>
        <v>0.16663390295145475</v>
      </c>
      <c r="JG174" s="86">
        <f t="shared" si="220"/>
        <v>0.29717474497594309</v>
      </c>
      <c r="JH174" s="86">
        <f t="shared" si="220"/>
        <v>0.12440203742483877</v>
      </c>
      <c r="JI174" s="86">
        <f t="shared" si="220"/>
        <v>4.3761211069022268E-2</v>
      </c>
      <c r="JJ174" s="86">
        <f t="shared" si="220"/>
        <v>1.1259176222985945E-2</v>
      </c>
      <c r="JK174" s="86">
        <f t="shared" si="220"/>
        <v>1.5393379397550722E-2</v>
      </c>
      <c r="JL174" s="86">
        <f t="shared" si="220"/>
        <v>6.4416707247737129E-4</v>
      </c>
      <c r="JM174" s="86">
        <f t="shared" si="220"/>
        <v>9.8650046771506759E-4</v>
      </c>
    </row>
    <row r="175" spans="2:273" x14ac:dyDescent="0.25">
      <c r="B175" s="2">
        <v>148</v>
      </c>
      <c r="C175" s="37">
        <v>62.323</v>
      </c>
      <c r="D175" s="37">
        <v>59.531999999999996</v>
      </c>
      <c r="E175" s="37">
        <v>56.758000000000003</v>
      </c>
      <c r="F175" s="37">
        <v>55.161000000000001</v>
      </c>
      <c r="G175" s="37">
        <v>53.838999999999999</v>
      </c>
      <c r="H175" s="37">
        <v>54.741999999999997</v>
      </c>
      <c r="I175" s="37">
        <v>54.902999999999999</v>
      </c>
      <c r="J175" s="37">
        <v>59.468000000000004</v>
      </c>
      <c r="K175" s="37">
        <v>61.570999999999998</v>
      </c>
      <c r="L175" s="37">
        <v>60.619</v>
      </c>
      <c r="M175" s="37">
        <v>58.645000000000003</v>
      </c>
      <c r="N175" s="37">
        <v>59.387</v>
      </c>
      <c r="O175" s="37">
        <v>65.742000000000004</v>
      </c>
      <c r="P175" s="37">
        <v>64.918999999999997</v>
      </c>
      <c r="Q175" s="37">
        <v>67.305999999999997</v>
      </c>
      <c r="S175" s="4">
        <f t="shared" si="221"/>
        <v>63.540761147510246</v>
      </c>
      <c r="T175" s="4">
        <f t="shared" si="221"/>
        <v>58.655387171024714</v>
      </c>
      <c r="U175" s="4">
        <f t="shared" si="221"/>
        <v>57.664818211218495</v>
      </c>
      <c r="V175" s="4">
        <f t="shared" si="221"/>
        <v>55.14981065667218</v>
      </c>
      <c r="W175" s="4">
        <f t="shared" si="221"/>
        <v>54.507953418444771</v>
      </c>
      <c r="X175" s="4">
        <f t="shared" si="221"/>
        <v>54.495573336341344</v>
      </c>
      <c r="Y175" s="4">
        <f t="shared" si="221"/>
        <v>55.469412363851092</v>
      </c>
      <c r="Z175" s="4">
        <f t="shared" si="221"/>
        <v>58.191588529468298</v>
      </c>
      <c r="AA175" s="4">
        <f t="shared" si="221"/>
        <v>61.460281564002756</v>
      </c>
      <c r="AB175" s="4">
        <f t="shared" si="221"/>
        <v>60.751931466661809</v>
      </c>
      <c r="AC175" s="4">
        <f t="shared" si="221"/>
        <v>58.027003048090265</v>
      </c>
      <c r="AD175" s="4">
        <f t="shared" si="221"/>
        <v>59.160683135216999</v>
      </c>
      <c r="AE175" s="4">
        <f t="shared" si="221"/>
        <v>64.029359925292582</v>
      </c>
      <c r="AF175" s="4">
        <f t="shared" si="221"/>
        <v>64.353745960156061</v>
      </c>
      <c r="AG175" s="4">
        <f t="shared" si="221"/>
        <v>65.296871817923218</v>
      </c>
      <c r="AI175" s="4">
        <f t="shared" si="222"/>
        <v>-1.2177611475102452</v>
      </c>
      <c r="AJ175" s="4">
        <f t="shared" si="222"/>
        <v>0.87661282897528281</v>
      </c>
      <c r="AK175" s="4">
        <f t="shared" si="222"/>
        <v>-0.90681821121849282</v>
      </c>
      <c r="AL175" s="4">
        <f t="shared" si="222"/>
        <v>1.1189343327821177E-2</v>
      </c>
      <c r="AM175" s="4">
        <f t="shared" si="222"/>
        <v>-0.6689534184447723</v>
      </c>
      <c r="AN175" s="4">
        <f t="shared" si="222"/>
        <v>0.24642666365865296</v>
      </c>
      <c r="AO175" s="4">
        <f t="shared" si="222"/>
        <v>-0.56641236385109295</v>
      </c>
      <c r="AP175" s="4">
        <f t="shared" si="222"/>
        <v>1.2764114705317056</v>
      </c>
      <c r="AQ175" s="4">
        <f t="shared" si="222"/>
        <v>0.11071843599724218</v>
      </c>
      <c r="AR175" s="4">
        <f t="shared" si="222"/>
        <v>-0.13293146666180888</v>
      </c>
      <c r="AS175" s="4">
        <f t="shared" si="222"/>
        <v>0.61799695190973836</v>
      </c>
      <c r="AT175" s="4">
        <f t="shared" si="222"/>
        <v>0.22631686478300139</v>
      </c>
      <c r="AU175" s="4">
        <f t="shared" si="222"/>
        <v>1.7126400747074229</v>
      </c>
      <c r="AV175" s="4">
        <f t="shared" si="222"/>
        <v>0.56525403984393563</v>
      </c>
      <c r="AW175" s="4">
        <f t="shared" si="222"/>
        <v>2.009128182076779</v>
      </c>
      <c r="AY175" s="2">
        <f t="shared" si="214"/>
        <v>63.540761139020105</v>
      </c>
      <c r="AZ175" s="2">
        <f t="shared" si="214"/>
        <v>58.494050584242771</v>
      </c>
      <c r="BA175" s="2">
        <f t="shared" si="214"/>
        <v>57.471218530881416</v>
      </c>
      <c r="BB175" s="2">
        <f t="shared" si="214"/>
        <v>55.009836145372894</v>
      </c>
      <c r="BC175" s="2">
        <f t="shared" si="214"/>
        <v>54.22185567136448</v>
      </c>
      <c r="BD175" s="2">
        <f t="shared" si="214"/>
        <v>53.349942127973414</v>
      </c>
      <c r="BE175" s="2">
        <f t="shared" si="214"/>
        <v>53.717750251589081</v>
      </c>
      <c r="BF175" s="2">
        <f t="shared" si="214"/>
        <v>53.100795975457856</v>
      </c>
      <c r="BG175" s="2">
        <f t="shared" si="214"/>
        <v>52.657272415389087</v>
      </c>
      <c r="BH175" s="2">
        <f t="shared" si="214"/>
        <v>54.792315524410185</v>
      </c>
      <c r="BI175" s="2">
        <f t="shared" si="214"/>
        <v>54.770363958059377</v>
      </c>
      <c r="BJ175" s="2">
        <f t="shared" si="214"/>
        <v>57.988325381630375</v>
      </c>
      <c r="BK175" s="2">
        <f t="shared" si="214"/>
        <v>62.448611971890131</v>
      </c>
      <c r="BL175" s="2">
        <f t="shared" si="214"/>
        <v>63.954926284661006</v>
      </c>
      <c r="BM175" s="2">
        <f t="shared" si="214"/>
        <v>64.400452567492749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>
        <f t="shared" si="215"/>
        <v>55.161000000000001</v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>
        <f t="shared" si="215"/>
        <v>64.918999999999997</v>
      </c>
      <c r="CS175" s="2">
        <f t="shared" si="215"/>
        <v>67.305999999999997</v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>
        <f t="shared" si="200"/>
        <v>55.161000000000001</v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>
        <f t="shared" si="210"/>
        <v>64.918999999999997</v>
      </c>
      <c r="DI175" s="2">
        <f t="shared" si="211"/>
        <v>67.305999999999997</v>
      </c>
      <c r="DK175" s="2">
        <f t="shared" si="223"/>
        <v>92.80207505285415</v>
      </c>
      <c r="DL175" s="2">
        <f t="shared" si="223"/>
        <v>96.74217758985202</v>
      </c>
      <c r="DM175" s="2">
        <f t="shared" si="223"/>
        <v>115.51944918023931</v>
      </c>
      <c r="DN175" s="2">
        <f t="shared" si="223"/>
        <v>100.00615853658539</v>
      </c>
      <c r="DO175" s="2">
        <f t="shared" si="223"/>
        <v>102.34577898686682</v>
      </c>
      <c r="DP175" s="2">
        <f t="shared" si="223"/>
        <v>104.19992438997706</v>
      </c>
      <c r="DQ175" s="2">
        <f t="shared" si="223"/>
        <v>95.003563427800287</v>
      </c>
      <c r="DR175" s="2">
        <f t="shared" si="223"/>
        <v>76.572836889521099</v>
      </c>
      <c r="DS175" s="2">
        <f t="shared" si="223"/>
        <v>83.179160028449473</v>
      </c>
      <c r="DT175" s="2">
        <f t="shared" si="223"/>
        <v>76.850917733523005</v>
      </c>
      <c r="DU175" s="2">
        <f t="shared" si="223"/>
        <v>110.31819586388005</v>
      </c>
      <c r="DV175" s="2">
        <f t="shared" si="223"/>
        <v>125.92415231425757</v>
      </c>
      <c r="DW175" s="2">
        <f t="shared" si="223"/>
        <v>122.66446294559101</v>
      </c>
      <c r="DX175" s="2">
        <f t="shared" si="223"/>
        <v>129.6963031317031</v>
      </c>
      <c r="DY175" s="2">
        <f t="shared" si="223"/>
        <v>113.24429802955665</v>
      </c>
      <c r="EA175" s="2">
        <f t="shared" si="213"/>
        <v>63.926656478803515</v>
      </c>
      <c r="EB175" s="2">
        <f t="shared" si="213"/>
        <v>58.202103427692855</v>
      </c>
      <c r="EC175" s="2">
        <f t="shared" si="213"/>
        <v>57.381273965816206</v>
      </c>
      <c r="ED175" s="2">
        <f t="shared" si="213"/>
        <v>54.663116721647143</v>
      </c>
      <c r="EE175" s="2">
        <f t="shared" si="213"/>
        <v>54.040821047719035</v>
      </c>
      <c r="EF175" s="2">
        <f t="shared" si="213"/>
        <v>53.18579333588157</v>
      </c>
      <c r="EG175" s="2">
        <f t="shared" si="213"/>
        <v>53.574250264815753</v>
      </c>
      <c r="EH175" s="2">
        <f t="shared" si="213"/>
        <v>52.885507186017406</v>
      </c>
      <c r="EI175" s="2">
        <f t="shared" si="213"/>
        <v>52.016269765305708</v>
      </c>
      <c r="EJ175" s="2">
        <f t="shared" si="213"/>
        <v>54.62219979161241</v>
      </c>
      <c r="EK175" s="2">
        <f t="shared" si="212"/>
        <v>54.773631953390193</v>
      </c>
      <c r="EL175" s="2">
        <f t="shared" si="179"/>
        <v>57.85857835570387</v>
      </c>
      <c r="EM175" s="2">
        <f t="shared" si="179"/>
        <v>62.159884825449538</v>
      </c>
      <c r="EN175" s="2">
        <f t="shared" si="179"/>
        <v>63.466120901213031</v>
      </c>
      <c r="EO175" s="2">
        <f t="shared" si="179"/>
        <v>64.360878007260851</v>
      </c>
      <c r="EQ175" s="2">
        <f t="shared" si="224"/>
        <v>62.364533180095123</v>
      </c>
      <c r="ER175" s="2">
        <f t="shared" si="224"/>
        <v>59.193558072767182</v>
      </c>
      <c r="ES175" s="2">
        <f t="shared" si="224"/>
        <v>57.680927623033917</v>
      </c>
      <c r="ET175" s="2">
        <f t="shared" si="224"/>
        <v>55.948514170733787</v>
      </c>
      <c r="EU175" s="2">
        <f t="shared" si="224"/>
        <v>54.675857627205033</v>
      </c>
      <c r="EV175" s="2">
        <f t="shared" si="224"/>
        <v>53.673906131328508</v>
      </c>
      <c r="EW175" s="2">
        <f t="shared" si="224"/>
        <v>53.983538087910595</v>
      </c>
      <c r="EX175" s="2">
        <f t="shared" si="224"/>
        <v>53.417010104902197</v>
      </c>
      <c r="EY175" s="2">
        <f t="shared" si="224"/>
        <v>53.497813313606954</v>
      </c>
      <c r="EZ175" s="2">
        <f t="shared" si="224"/>
        <v>55.058274872857581</v>
      </c>
      <c r="FA175" s="2">
        <f t="shared" si="224"/>
        <v>54.751995053297932</v>
      </c>
      <c r="FB175" s="2">
        <f t="shared" si="224"/>
        <v>58.279928238076032</v>
      </c>
      <c r="FC175" s="2">
        <f t="shared" si="224"/>
        <v>63.108927754196571</v>
      </c>
      <c r="FD175" s="2">
        <f t="shared" si="224"/>
        <v>65.257453337605398</v>
      </c>
      <c r="FE175" s="2">
        <f t="shared" si="224"/>
        <v>64.500210070926059</v>
      </c>
      <c r="FG175" s="2">
        <f t="shared" si="225"/>
        <v>0.99993713122586603</v>
      </c>
      <c r="FH175" s="2">
        <f t="shared" si="225"/>
        <v>0.99993151235178102</v>
      </c>
      <c r="FI175" s="2">
        <f t="shared" si="225"/>
        <v>0.99992840872441502</v>
      </c>
      <c r="FJ175" s="2">
        <f t="shared" si="225"/>
        <v>0.99992209934452092</v>
      </c>
      <c r="FK175" s="2">
        <f t="shared" si="225"/>
        <v>0.99991842777508955</v>
      </c>
      <c r="FL175" s="2">
        <f t="shared" si="225"/>
        <v>0.99991864590879642</v>
      </c>
      <c r="FM175" s="2">
        <f t="shared" si="225"/>
        <v>0.99991782337322144</v>
      </c>
      <c r="FN175" s="2">
        <f t="shared" si="225"/>
        <v>0.99991460789960462</v>
      </c>
      <c r="FO175" s="2">
        <f t="shared" si="225"/>
        <v>0.99991556152764061</v>
      </c>
      <c r="FP175" s="2">
        <f t="shared" si="225"/>
        <v>0.99991434729631257</v>
      </c>
      <c r="FQ175" s="2">
        <f t="shared" si="225"/>
        <v>0.99991827023517388</v>
      </c>
      <c r="FR175" s="2">
        <f t="shared" si="225"/>
        <v>0.999912239578994</v>
      </c>
      <c r="FS175" s="2">
        <f t="shared" si="225"/>
        <v>0.99992800397571524</v>
      </c>
      <c r="FT175" s="2">
        <f t="shared" si="225"/>
        <v>0.9999101407808304</v>
      </c>
      <c r="FU175" s="2">
        <f t="shared" si="225"/>
        <v>0.99988545142281737</v>
      </c>
      <c r="FW175" s="2">
        <f t="shared" si="216"/>
        <v>0.24819468621480864</v>
      </c>
      <c r="FX175" s="2">
        <f t="shared" si="216"/>
        <v>0.29180118217781459</v>
      </c>
      <c r="FY175" s="2">
        <f t="shared" si="216"/>
        <v>0.28627175699411744</v>
      </c>
      <c r="FZ175" s="2">
        <f t="shared" si="216"/>
        <v>0.26698914899108767</v>
      </c>
      <c r="GA175" s="2">
        <f t="shared" si="216"/>
        <v>0.2788725665149569</v>
      </c>
      <c r="GB175" s="2">
        <f t="shared" si="216"/>
        <v>0.32779018561662032</v>
      </c>
      <c r="GC175" s="2">
        <f t="shared" si="216"/>
        <v>0.34229082240587683</v>
      </c>
      <c r="GD175" s="2">
        <f t="shared" si="216"/>
        <v>0.40125100169119632</v>
      </c>
      <c r="GE175" s="2">
        <f t="shared" si="216"/>
        <v>0.43088257781366907</v>
      </c>
      <c r="GF175" s="2">
        <f t="shared" si="216"/>
        <v>0.3857404154491631</v>
      </c>
      <c r="GG175" s="2">
        <f t="shared" si="216"/>
        <v>0.36084833979449771</v>
      </c>
      <c r="GH175" s="2">
        <f t="shared" si="216"/>
        <v>0.29375482865464619</v>
      </c>
      <c r="GI175" s="2">
        <f t="shared" si="216"/>
        <v>0.29963982529258326</v>
      </c>
      <c r="GJ175" s="2">
        <f t="shared" si="216"/>
        <v>0.26955018575988859</v>
      </c>
      <c r="GK175" s="2">
        <f t="shared" si="216"/>
        <v>0.24384217908486899</v>
      </c>
      <c r="GM175" s="86">
        <f t="shared" si="217"/>
        <v>7.762210147485397E-162</v>
      </c>
      <c r="GN175" s="86">
        <f t="shared" si="217"/>
        <v>3.3314293677128939E-156</v>
      </c>
      <c r="GO175" s="86">
        <f t="shared" si="217"/>
        <v>3.7606640454121047E-184</v>
      </c>
      <c r="GP175" s="86">
        <f t="shared" si="217"/>
        <v>4.5113232691452246E-214</v>
      </c>
      <c r="GQ175" s="86">
        <f t="shared" si="217"/>
        <v>3.6798836959997133E-220</v>
      </c>
      <c r="GR175" s="86">
        <f t="shared" si="217"/>
        <v>1.1128563891312866E-213</v>
      </c>
      <c r="GS175" s="86">
        <f t="shared" si="217"/>
        <v>3.8253968568554914E-250</v>
      </c>
      <c r="GT175" s="86">
        <f t="shared" si="217"/>
        <v>7.6170355551626028E-286</v>
      </c>
      <c r="GU175" s="86">
        <f t="shared" si="217"/>
        <v>1.7727039093522077E-273</v>
      </c>
      <c r="GV175" s="86">
        <f t="shared" si="217"/>
        <v>1.1233165189257537E-266</v>
      </c>
      <c r="GW175" s="86">
        <f t="shared" si="217"/>
        <v>4.8624216271035869E-244</v>
      </c>
      <c r="GX175" s="86">
        <f t="shared" si="217"/>
        <v>2.9379640601808148E-196</v>
      </c>
      <c r="GY175" s="86">
        <f t="shared" si="217"/>
        <v>2.6194781147218287E-195</v>
      </c>
      <c r="GZ175" s="86">
        <f t="shared" si="217"/>
        <v>4.6293236750112738E-197</v>
      </c>
      <c r="HA175" s="86">
        <f t="shared" si="217"/>
        <v>7.9896198206154689E-290</v>
      </c>
      <c r="HC175" s="86">
        <f t="shared" si="181"/>
        <v>4.1209570149341369E-100</v>
      </c>
      <c r="HD175" s="86">
        <f t="shared" si="181"/>
        <v>6.6843230973681696E-73</v>
      </c>
      <c r="HE175" s="86">
        <f t="shared" si="181"/>
        <v>5.6166355548265681E-120</v>
      </c>
      <c r="HF175" s="86">
        <f t="shared" si="180"/>
        <v>3.0787342169873625E-144</v>
      </c>
      <c r="HG175" s="86">
        <f t="shared" si="180"/>
        <v>1.8974889676706924E-188</v>
      </c>
      <c r="HH175" s="86">
        <f t="shared" si="180"/>
        <v>4.3779037915681797E-177</v>
      </c>
      <c r="HI175" s="86">
        <f t="shared" si="180"/>
        <v>2.6336041910066549E-163</v>
      </c>
      <c r="HJ175" s="86">
        <f t="shared" si="180"/>
        <v>1.8705666618065837E-256</v>
      </c>
      <c r="HK175" s="86">
        <f t="shared" si="180"/>
        <v>9.6259258103242203E-263</v>
      </c>
      <c r="HL175" s="86">
        <f t="shared" si="180"/>
        <v>1.2107635650973269E-216</v>
      </c>
      <c r="HM175" s="86">
        <f t="shared" si="180"/>
        <v>8.3178490171238066E-190</v>
      </c>
      <c r="HN175" s="86">
        <f t="shared" si="180"/>
        <v>1.0678446388030118E-169</v>
      </c>
      <c r="HO175" s="86">
        <f t="shared" si="226"/>
        <v>2.6866261094065096E-131</v>
      </c>
      <c r="HP175" s="86">
        <f t="shared" si="226"/>
        <v>3.9212299048163694E-135</v>
      </c>
      <c r="HQ175" s="86">
        <f t="shared" si="226"/>
        <v>1.7278983713785913E-219</v>
      </c>
      <c r="HS175" s="86">
        <f t="shared" si="218"/>
        <v>2.4503814004309591E-6</v>
      </c>
      <c r="HT175" s="86">
        <f t="shared" si="218"/>
        <v>1.1639784570512577E-10</v>
      </c>
      <c r="HU175" s="86">
        <f t="shared" si="218"/>
        <v>7.8696882187438583E-10</v>
      </c>
      <c r="HV175" s="86">
        <f t="shared" si="218"/>
        <v>5.9992835733454373E-11</v>
      </c>
      <c r="HW175" s="86">
        <f t="shared" si="218"/>
        <v>2.1506083975216379E-10</v>
      </c>
      <c r="HX175" s="86">
        <f t="shared" si="218"/>
        <v>9.6400744000742681E-14</v>
      </c>
      <c r="HY175" s="86">
        <f t="shared" si="218"/>
        <v>2.5418759197514656E-14</v>
      </c>
      <c r="HZ175" s="86">
        <f t="shared" si="218"/>
        <v>7.2415342835263786E-16</v>
      </c>
      <c r="IA175" s="86">
        <f t="shared" si="218"/>
        <v>1.2994315130679963E-16</v>
      </c>
      <c r="IB175" s="86">
        <f t="shared" si="218"/>
        <v>2.2971718614264955E-15</v>
      </c>
      <c r="IC175" s="86">
        <f t="shared" si="218"/>
        <v>3.7137537102882414E-17</v>
      </c>
      <c r="ID175" s="86">
        <f t="shared" si="218"/>
        <v>6.1390329668583125E-11</v>
      </c>
      <c r="IE175" s="86">
        <f t="shared" si="218"/>
        <v>1.3638707095422814E-10</v>
      </c>
      <c r="IF175" s="86">
        <f t="shared" si="218"/>
        <v>4.5852708077847771E-7</v>
      </c>
      <c r="IG175" s="86">
        <f t="shared" si="218"/>
        <v>1.0330927487379935E-8</v>
      </c>
      <c r="II175" s="86">
        <f t="shared" si="219"/>
        <v>1.6016516168467429E-2</v>
      </c>
      <c r="IJ175" s="86">
        <f t="shared" si="219"/>
        <v>2.1017655179033898E-2</v>
      </c>
      <c r="IK175" s="86">
        <f t="shared" si="219"/>
        <v>1.9860520116611678E-2</v>
      </c>
      <c r="IL175" s="86">
        <f t="shared" si="219"/>
        <v>6.7272964424491691E-3</v>
      </c>
      <c r="IM175" s="86">
        <f t="shared" si="219"/>
        <v>1.3285251174642392E-2</v>
      </c>
      <c r="IN175" s="86">
        <f t="shared" si="219"/>
        <v>4.232046923246572E-2</v>
      </c>
      <c r="IO175" s="86">
        <f t="shared" si="219"/>
        <v>6.6406060053985139E-2</v>
      </c>
      <c r="IP175" s="86">
        <f t="shared" si="219"/>
        <v>0.2554642478488196</v>
      </c>
      <c r="IQ175" s="86">
        <f t="shared" si="219"/>
        <v>0.40319810585649529</v>
      </c>
      <c r="IR175" s="86">
        <f t="shared" si="219"/>
        <v>0.19748337251082324</v>
      </c>
      <c r="IS175" s="86">
        <f t="shared" si="219"/>
        <v>8.2360549882335682E-2</v>
      </c>
      <c r="IT175" s="86">
        <f t="shared" si="219"/>
        <v>2.1805785093328992E-2</v>
      </c>
      <c r="IU175" s="86">
        <f t="shared" si="219"/>
        <v>2.882371922456985E-2</v>
      </c>
      <c r="IV175" s="86">
        <f t="shared" si="219"/>
        <v>1.7346004208785824E-3</v>
      </c>
      <c r="IW175" s="86">
        <f t="shared" si="219"/>
        <v>2.2672329420119612E-3</v>
      </c>
      <c r="IY175" s="86">
        <f t="shared" si="220"/>
        <v>1.6018966549867859E-2</v>
      </c>
      <c r="IZ175" s="86">
        <f t="shared" si="220"/>
        <v>2.1017655295431745E-2</v>
      </c>
      <c r="JA175" s="86">
        <f t="shared" si="220"/>
        <v>1.9860520903580502E-2</v>
      </c>
      <c r="JB175" s="86">
        <f t="shared" si="220"/>
        <v>6.7272965024420045E-3</v>
      </c>
      <c r="JC175" s="86">
        <f t="shared" si="220"/>
        <v>1.3285251389703231E-2</v>
      </c>
      <c r="JD175" s="86">
        <f t="shared" si="220"/>
        <v>4.2320469232562122E-2</v>
      </c>
      <c r="JE175" s="86">
        <f t="shared" si="220"/>
        <v>6.6406060054010563E-2</v>
      </c>
      <c r="JF175" s="86">
        <f t="shared" si="220"/>
        <v>0.25546424784882032</v>
      </c>
      <c r="JG175" s="86">
        <f t="shared" si="220"/>
        <v>0.4031981058564954</v>
      </c>
      <c r="JH175" s="86">
        <f t="shared" si="220"/>
        <v>0.19748337251082554</v>
      </c>
      <c r="JI175" s="86">
        <f t="shared" si="220"/>
        <v>8.2360549882335723E-2</v>
      </c>
      <c r="JJ175" s="86">
        <f t="shared" si="220"/>
        <v>2.1805785154719322E-2</v>
      </c>
      <c r="JK175" s="86">
        <f t="shared" si="220"/>
        <v>2.8823719360956922E-2</v>
      </c>
      <c r="JL175" s="86">
        <f t="shared" si="220"/>
        <v>1.7350589479593608E-3</v>
      </c>
      <c r="JM175" s="86">
        <f t="shared" si="220"/>
        <v>2.2672432729394483E-3</v>
      </c>
    </row>
    <row r="176" spans="2:273" x14ac:dyDescent="0.25">
      <c r="B176" s="2">
        <v>149</v>
      </c>
      <c r="C176" s="37">
        <v>63.371000000000002</v>
      </c>
      <c r="D176" s="37">
        <v>57.758000000000003</v>
      </c>
      <c r="E176" s="37">
        <v>56.887</v>
      </c>
      <c r="F176" s="37">
        <v>54.887</v>
      </c>
      <c r="G176" s="37">
        <v>54.468000000000004</v>
      </c>
      <c r="H176" s="37">
        <v>56.21</v>
      </c>
      <c r="I176" s="37">
        <v>56.531999999999996</v>
      </c>
      <c r="J176" s="37">
        <v>57.613</v>
      </c>
      <c r="K176" s="37">
        <v>62.079000000000001</v>
      </c>
      <c r="L176" s="37">
        <v>62.856999999999999</v>
      </c>
      <c r="M176" s="37">
        <v>59.484000000000002</v>
      </c>
      <c r="N176" s="37">
        <v>59.145000000000003</v>
      </c>
      <c r="O176" s="37">
        <v>64.903000000000006</v>
      </c>
      <c r="P176" s="37">
        <v>64.048000000000002</v>
      </c>
      <c r="Q176" s="37">
        <v>68.968000000000004</v>
      </c>
      <c r="S176" s="4">
        <f t="shared" si="221"/>
        <v>63.477558133446962</v>
      </c>
      <c r="T176" s="4">
        <f t="shared" si="221"/>
        <v>58.654165100929099</v>
      </c>
      <c r="U176" s="4">
        <f t="shared" si="221"/>
        <v>57.681531029581457</v>
      </c>
      <c r="V176" s="4">
        <f t="shared" si="221"/>
        <v>55.121770918474347</v>
      </c>
      <c r="W176" s="4">
        <f t="shared" si="221"/>
        <v>54.58558167952625</v>
      </c>
      <c r="X176" s="4">
        <f t="shared" si="221"/>
        <v>55.076739669478975</v>
      </c>
      <c r="Y176" s="4">
        <f t="shared" si="221"/>
        <v>56.280061723347075</v>
      </c>
      <c r="Z176" s="4">
        <f t="shared" si="221"/>
        <v>59.220381040251858</v>
      </c>
      <c r="AA176" s="4">
        <f t="shared" si="221"/>
        <v>61.721562361104333</v>
      </c>
      <c r="AB176" s="4">
        <f t="shared" si="221"/>
        <v>62.364275793358935</v>
      </c>
      <c r="AC176" s="4">
        <f t="shared" si="221"/>
        <v>59.690749761059536</v>
      </c>
      <c r="AD176" s="4">
        <f t="shared" si="221"/>
        <v>59.823748177676386</v>
      </c>
      <c r="AE176" s="4">
        <f t="shared" si="221"/>
        <v>64.930758159313356</v>
      </c>
      <c r="AF176" s="4">
        <f t="shared" si="221"/>
        <v>64.752270778593058</v>
      </c>
      <c r="AG176" s="4">
        <f t="shared" si="221"/>
        <v>66.129456530103965</v>
      </c>
      <c r="AI176" s="4">
        <f t="shared" si="222"/>
        <v>-0.10655813344695986</v>
      </c>
      <c r="AJ176" s="4">
        <f t="shared" si="222"/>
        <v>-0.89616510092909607</v>
      </c>
      <c r="AK176" s="4">
        <f t="shared" si="222"/>
        <v>-0.79453102958145649</v>
      </c>
      <c r="AL176" s="4">
        <f t="shared" si="222"/>
        <v>-0.2347709184743465</v>
      </c>
      <c r="AM176" s="4">
        <f t="shared" si="222"/>
        <v>-0.11758167952624632</v>
      </c>
      <c r="AN176" s="4">
        <f t="shared" si="222"/>
        <v>1.1332603305210256</v>
      </c>
      <c r="AO176" s="4">
        <f t="shared" si="222"/>
        <v>0.2519382766529219</v>
      </c>
      <c r="AP176" s="4">
        <f t="shared" si="222"/>
        <v>-1.6073810402518589</v>
      </c>
      <c r="AQ176" s="4">
        <f t="shared" si="222"/>
        <v>0.35743763889566793</v>
      </c>
      <c r="AR176" s="4">
        <f t="shared" si="222"/>
        <v>0.4927242066410642</v>
      </c>
      <c r="AS176" s="4">
        <f t="shared" si="222"/>
        <v>-0.20674976105953391</v>
      </c>
      <c r="AT176" s="4">
        <f t="shared" si="222"/>
        <v>-0.67874817767638262</v>
      </c>
      <c r="AU176" s="4">
        <f t="shared" si="222"/>
        <v>-2.7758159313350461E-2</v>
      </c>
      <c r="AV176" s="4">
        <f t="shared" si="222"/>
        <v>-0.70427077859305598</v>
      </c>
      <c r="AW176" s="4">
        <f t="shared" si="222"/>
        <v>2.8385434698960381</v>
      </c>
      <c r="AY176" s="2">
        <f t="shared" si="214"/>
        <v>63.477558132252298</v>
      </c>
      <c r="AZ176" s="2">
        <f t="shared" si="214"/>
        <v>58.381624497130211</v>
      </c>
      <c r="BA176" s="2">
        <f t="shared" si="214"/>
        <v>57.356167233521468</v>
      </c>
      <c r="BB176" s="2">
        <f t="shared" si="214"/>
        <v>54.856517425727688</v>
      </c>
      <c r="BC176" s="2">
        <f t="shared" si="214"/>
        <v>54.081965308381882</v>
      </c>
      <c r="BD176" s="2">
        <f t="shared" si="214"/>
        <v>53.199603140289895</v>
      </c>
      <c r="BE176" s="2">
        <f t="shared" si="214"/>
        <v>53.562995189826907</v>
      </c>
      <c r="BF176" s="2">
        <f t="shared" si="214"/>
        <v>52.929805685388082</v>
      </c>
      <c r="BG176" s="2">
        <f t="shared" si="214"/>
        <v>52.468978007179089</v>
      </c>
      <c r="BH176" s="2">
        <f t="shared" si="214"/>
        <v>54.579181219115469</v>
      </c>
      <c r="BI176" s="2">
        <f t="shared" si="214"/>
        <v>54.624134574885801</v>
      </c>
      <c r="BJ176" s="2">
        <f t="shared" si="214"/>
        <v>57.845432017186653</v>
      </c>
      <c r="BK176" s="2">
        <f t="shared" si="214"/>
        <v>62.35073922737925</v>
      </c>
      <c r="BL176" s="2">
        <f t="shared" si="214"/>
        <v>63.837715136978623</v>
      </c>
      <c r="BM176" s="2">
        <f t="shared" si="214"/>
        <v>64.323242656369459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>
        <f t="shared" si="215"/>
        <v>64.048000000000002</v>
      </c>
      <c r="CS176" s="2">
        <f t="shared" si="215"/>
        <v>68.968000000000004</v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>
        <f t="shared" si="210"/>
        <v>64.048000000000002</v>
      </c>
      <c r="DI176" s="2">
        <f t="shared" si="211"/>
        <v>68.968000000000004</v>
      </c>
      <c r="DK176" s="2">
        <f t="shared" si="223"/>
        <v>92.920469344608904</v>
      </c>
      <c r="DL176" s="2">
        <f t="shared" si="223"/>
        <v>96.88573603141046</v>
      </c>
      <c r="DM176" s="2">
        <f t="shared" si="223"/>
        <v>115.81633760095076</v>
      </c>
      <c r="DN176" s="2">
        <f t="shared" si="223"/>
        <v>100.18949484052536</v>
      </c>
      <c r="DO176" s="2">
        <f t="shared" si="223"/>
        <v>102.53449024390247</v>
      </c>
      <c r="DP176" s="2">
        <f t="shared" si="223"/>
        <v>104.39859021774815</v>
      </c>
      <c r="DQ176" s="2">
        <f t="shared" si="223"/>
        <v>95.108228407557377</v>
      </c>
      <c r="DR176" s="2">
        <f t="shared" si="223"/>
        <v>76.53187150308203</v>
      </c>
      <c r="DS176" s="2">
        <f t="shared" si="223"/>
        <v>83.164568990042639</v>
      </c>
      <c r="DT176" s="2">
        <f t="shared" si="223"/>
        <v>76.762400189663367</v>
      </c>
      <c r="DU176" s="2">
        <f t="shared" si="223"/>
        <v>110.51424729182622</v>
      </c>
      <c r="DV176" s="2">
        <f t="shared" si="223"/>
        <v>126.25281420286683</v>
      </c>
      <c r="DW176" s="2">
        <f t="shared" si="223"/>
        <v>122.97916003752347</v>
      </c>
      <c r="DX176" s="2">
        <f t="shared" si="223"/>
        <v>130.07171059631057</v>
      </c>
      <c r="DY176" s="2">
        <f t="shared" si="223"/>
        <v>113.5524759168035</v>
      </c>
      <c r="EA176" s="2">
        <f t="shared" si="213"/>
        <v>63.903800033872699</v>
      </c>
      <c r="EB176" s="2">
        <f t="shared" si="213"/>
        <v>58.061256688070898</v>
      </c>
      <c r="EC176" s="2">
        <f t="shared" si="213"/>
        <v>57.25807864751053</v>
      </c>
      <c r="ED176" s="2">
        <f t="shared" si="213"/>
        <v>54.475689750881592</v>
      </c>
      <c r="EE176" s="2">
        <f t="shared" si="213"/>
        <v>53.883801540076988</v>
      </c>
      <c r="EF176" s="2">
        <f t="shared" si="213"/>
        <v>53.020973429774145</v>
      </c>
      <c r="EG176" s="2">
        <f t="shared" si="213"/>
        <v>53.406921280035689</v>
      </c>
      <c r="EH176" s="2">
        <f t="shared" si="213"/>
        <v>52.696964734426444</v>
      </c>
      <c r="EI176" s="2">
        <f t="shared" si="213"/>
        <v>51.777968596493558</v>
      </c>
      <c r="EJ176" s="2">
        <f t="shared" si="213"/>
        <v>54.394853282104727</v>
      </c>
      <c r="EK176" s="2">
        <f t="shared" si="212"/>
        <v>54.62813717620152</v>
      </c>
      <c r="EL176" s="2">
        <f t="shared" si="179"/>
        <v>57.704607613825139</v>
      </c>
      <c r="EM176" s="2">
        <f t="shared" si="179"/>
        <v>62.034354670019354</v>
      </c>
      <c r="EN176" s="2">
        <f t="shared" si="179"/>
        <v>63.301756431322104</v>
      </c>
      <c r="EO176" s="2">
        <f t="shared" si="179"/>
        <v>64.280989586409362</v>
      </c>
      <c r="EQ176" s="2">
        <f t="shared" si="224"/>
        <v>62.293776143920809</v>
      </c>
      <c r="ER176" s="2">
        <f t="shared" si="224"/>
        <v>59.082947313503382</v>
      </c>
      <c r="ES176" s="2">
        <f t="shared" si="224"/>
        <v>57.566685022060852</v>
      </c>
      <c r="ET176" s="2">
        <f t="shared" si="224"/>
        <v>55.798691408891536</v>
      </c>
      <c r="EU176" s="2">
        <f t="shared" si="224"/>
        <v>54.537147530371868</v>
      </c>
      <c r="EV176" s="2">
        <f t="shared" si="224"/>
        <v>53.522750829233459</v>
      </c>
      <c r="EW176" s="2">
        <f t="shared" si="224"/>
        <v>53.827900181577668</v>
      </c>
      <c r="EX176" s="2">
        <f t="shared" si="224"/>
        <v>53.242298313433459</v>
      </c>
      <c r="EY176" s="2">
        <f t="shared" si="224"/>
        <v>53.296039454669483</v>
      </c>
      <c r="EZ176" s="2">
        <f t="shared" si="224"/>
        <v>54.842596106438442</v>
      </c>
      <c r="FA176" s="2">
        <f t="shared" si="224"/>
        <v>54.60677384579126</v>
      </c>
      <c r="FB176" s="2">
        <f t="shared" si="224"/>
        <v>58.13669485488078</v>
      </c>
      <c r="FC176" s="2">
        <f t="shared" si="224"/>
        <v>63.012637559231422</v>
      </c>
      <c r="FD176" s="2">
        <f t="shared" si="224"/>
        <v>65.14331119533594</v>
      </c>
      <c r="FE176" s="2">
        <f t="shared" si="224"/>
        <v>64.42303585879587</v>
      </c>
      <c r="FG176" s="2">
        <f t="shared" si="225"/>
        <v>0.99994266267935594</v>
      </c>
      <c r="FH176" s="2">
        <f t="shared" si="225"/>
        <v>0.99993753814605657</v>
      </c>
      <c r="FI176" s="2">
        <f t="shared" si="225"/>
        <v>0.99993470756936942</v>
      </c>
      <c r="FJ176" s="2">
        <f t="shared" si="225"/>
        <v>0.99992895327082643</v>
      </c>
      <c r="FK176" s="2">
        <f t="shared" si="225"/>
        <v>0.99992560471272118</v>
      </c>
      <c r="FL176" s="2">
        <f t="shared" si="225"/>
        <v>0.99992580365587835</v>
      </c>
      <c r="FM176" s="2">
        <f t="shared" si="225"/>
        <v>0.99992505348372407</v>
      </c>
      <c r="FN176" s="2">
        <f t="shared" si="225"/>
        <v>0.99992212089369314</v>
      </c>
      <c r="FO176" s="2">
        <f t="shared" si="225"/>
        <v>0.99992299062579526</v>
      </c>
      <c r="FP176" s="2">
        <f t="shared" si="225"/>
        <v>0.99992188321708908</v>
      </c>
      <c r="FQ176" s="2">
        <f t="shared" si="225"/>
        <v>0.99992546103254598</v>
      </c>
      <c r="FR176" s="2">
        <f t="shared" si="225"/>
        <v>0.99991996092671709</v>
      </c>
      <c r="FS176" s="2">
        <f t="shared" si="225"/>
        <v>0.9999343384295043</v>
      </c>
      <c r="FT176" s="2">
        <f t="shared" si="225"/>
        <v>0.99991804677012674</v>
      </c>
      <c r="FU176" s="2">
        <f t="shared" si="225"/>
        <v>0.99989552940301407</v>
      </c>
      <c r="FW176" s="2">
        <f t="shared" si="216"/>
        <v>0.26577595671917587</v>
      </c>
      <c r="FX176" s="2">
        <f t="shared" si="216"/>
        <v>0.31119279377409981</v>
      </c>
      <c r="FY176" s="2">
        <f t="shared" si="216"/>
        <v>0.30545439992198858</v>
      </c>
      <c r="FZ176" s="2">
        <f t="shared" si="216"/>
        <v>0.28539636079093106</v>
      </c>
      <c r="GA176" s="2">
        <f t="shared" si="216"/>
        <v>0.29776625131602724</v>
      </c>
      <c r="GB176" s="2">
        <f t="shared" si="216"/>
        <v>0.34839687751734361</v>
      </c>
      <c r="GC176" s="2">
        <f t="shared" si="216"/>
        <v>0.36331640739626575</v>
      </c>
      <c r="GD176" s="2">
        <f t="shared" si="216"/>
        <v>0.42356590280794287</v>
      </c>
      <c r="GE176" s="2">
        <f t="shared" si="216"/>
        <v>0.45359697442463665</v>
      </c>
      <c r="GF176" s="2">
        <f t="shared" si="216"/>
        <v>0.40778019497334489</v>
      </c>
      <c r="GG176" s="2">
        <f t="shared" si="216"/>
        <v>0.3823511644437067</v>
      </c>
      <c r="GH176" s="2">
        <f t="shared" si="216"/>
        <v>0.31321884927745042</v>
      </c>
      <c r="GI176" s="2">
        <f t="shared" si="216"/>
        <v>0.31931747878930433</v>
      </c>
      <c r="GJ176" s="2">
        <f t="shared" si="216"/>
        <v>0.288064575987934</v>
      </c>
      <c r="GK176" s="2">
        <f t="shared" si="216"/>
        <v>0.26122226050263098</v>
      </c>
      <c r="GM176" s="86">
        <f t="shared" si="217"/>
        <v>1.0049749136331537E-165</v>
      </c>
      <c r="GN176" s="86">
        <f t="shared" si="217"/>
        <v>6.8726678982105296E-160</v>
      </c>
      <c r="GO176" s="86">
        <f t="shared" si="217"/>
        <v>1.7097726909884222E-188</v>
      </c>
      <c r="GP176" s="86">
        <f t="shared" si="217"/>
        <v>3.8166528000277737E-219</v>
      </c>
      <c r="GQ176" s="86">
        <f t="shared" si="217"/>
        <v>2.1734992038907755E-225</v>
      </c>
      <c r="GR176" s="86">
        <f t="shared" si="217"/>
        <v>1.0582226726498085E-218</v>
      </c>
      <c r="GS176" s="86">
        <f t="shared" si="217"/>
        <v>4.7339302969111636E-256</v>
      </c>
      <c r="GT176" s="86">
        <f t="shared" si="217"/>
        <v>1.4044881405637979E-292</v>
      </c>
      <c r="GU176" s="86">
        <f t="shared" si="217"/>
        <v>6.1984377627912509E-280</v>
      </c>
      <c r="GV176" s="86">
        <f t="shared" si="217"/>
        <v>5.4295065132268681E-273</v>
      </c>
      <c r="GW176" s="86">
        <f t="shared" si="217"/>
        <v>8.6282955736711199E-250</v>
      </c>
      <c r="GX176" s="86">
        <f t="shared" si="217"/>
        <v>6.4657121207329055E-201</v>
      </c>
      <c r="GY176" s="86">
        <f t="shared" si="217"/>
        <v>6.7767257214435298E-200</v>
      </c>
      <c r="GZ176" s="86">
        <f t="shared" si="217"/>
        <v>1.0440442792490198E-201</v>
      </c>
      <c r="HA176" s="86">
        <f t="shared" si="217"/>
        <v>1.3865758230848029E-296</v>
      </c>
      <c r="HC176" s="86">
        <f t="shared" si="181"/>
        <v>1.6968884209729054E-103</v>
      </c>
      <c r="HD176" s="86">
        <f t="shared" si="181"/>
        <v>2.8367814709161146E-75</v>
      </c>
      <c r="HE176" s="86">
        <f t="shared" si="181"/>
        <v>6.7630859189039679E-124</v>
      </c>
      <c r="HF176" s="86">
        <f t="shared" si="180"/>
        <v>5.8048994945649014E-149</v>
      </c>
      <c r="HG176" s="86">
        <f t="shared" si="180"/>
        <v>1.2256221887217659E-194</v>
      </c>
      <c r="HH176" s="86">
        <f t="shared" si="180"/>
        <v>9.7021437146183913E-183</v>
      </c>
      <c r="HI176" s="86">
        <f t="shared" si="180"/>
        <v>1.533852267182155E-168</v>
      </c>
      <c r="HJ176" s="86">
        <f t="shared" si="180"/>
        <v>1.3223689686264178E-264</v>
      </c>
      <c r="HK176" s="86">
        <f t="shared" si="180"/>
        <v>4.1382243663816413E-271</v>
      </c>
      <c r="HL176" s="86">
        <f t="shared" si="180"/>
        <v>1.4224194651964334E-223</v>
      </c>
      <c r="HM176" s="86">
        <f t="shared" si="180"/>
        <v>7.9743490893242804E-196</v>
      </c>
      <c r="HN176" s="86">
        <f t="shared" si="180"/>
        <v>3.0633596404971579E-175</v>
      </c>
      <c r="HO176" s="86">
        <f t="shared" si="226"/>
        <v>1.5026519124605613E-135</v>
      </c>
      <c r="HP176" s="86">
        <f t="shared" si="226"/>
        <v>1.468160040991968E-139</v>
      </c>
      <c r="HQ176" s="86">
        <f t="shared" si="226"/>
        <v>1.5691154589807301E-226</v>
      </c>
      <c r="HS176" s="86">
        <f t="shared" si="218"/>
        <v>6.9287550714069625E-7</v>
      </c>
      <c r="HT176" s="86">
        <f t="shared" si="218"/>
        <v>1.5330431144781507E-11</v>
      </c>
      <c r="HU176" s="86">
        <f t="shared" si="218"/>
        <v>1.1779301363555431E-10</v>
      </c>
      <c r="HV176" s="86">
        <f t="shared" si="218"/>
        <v>7.188352609099673E-12</v>
      </c>
      <c r="HW176" s="86">
        <f t="shared" si="218"/>
        <v>2.9038149313335979E-11</v>
      </c>
      <c r="HX176" s="86">
        <f t="shared" si="218"/>
        <v>7.6991739327005155E-15</v>
      </c>
      <c r="HY176" s="86">
        <f t="shared" si="218"/>
        <v>1.9497711494329387E-15</v>
      </c>
      <c r="HZ176" s="86">
        <f t="shared" si="218"/>
        <v>4.8662332577941298E-17</v>
      </c>
      <c r="IA176" s="86">
        <f t="shared" si="218"/>
        <v>8.6458704610670112E-18</v>
      </c>
      <c r="IB176" s="86">
        <f t="shared" si="218"/>
        <v>1.6891422114985038E-16</v>
      </c>
      <c r="IC176" s="86">
        <f t="shared" si="218"/>
        <v>1.7453347293714782E-18</v>
      </c>
      <c r="ID176" s="86">
        <f t="shared" si="218"/>
        <v>7.7827284276351327E-12</v>
      </c>
      <c r="IE176" s="86">
        <f t="shared" si="218"/>
        <v>1.8498386944036647E-11</v>
      </c>
      <c r="IF176" s="86">
        <f t="shared" si="218"/>
        <v>1.1129835453832203E-7</v>
      </c>
      <c r="IG176" s="86">
        <f t="shared" si="218"/>
        <v>1.4282596233097671E-9</v>
      </c>
      <c r="II176" s="86">
        <f t="shared" si="219"/>
        <v>2.7216585232989754E-2</v>
      </c>
      <c r="IJ176" s="86">
        <f t="shared" si="219"/>
        <v>3.863848953066043E-2</v>
      </c>
      <c r="IK176" s="86">
        <f t="shared" si="219"/>
        <v>3.6240079141757475E-2</v>
      </c>
      <c r="IL176" s="86">
        <f t="shared" si="219"/>
        <v>1.3781493102001573E-2</v>
      </c>
      <c r="IM176" s="86">
        <f t="shared" si="219"/>
        <v>2.5351023276454606E-2</v>
      </c>
      <c r="IN176" s="86">
        <f t="shared" si="219"/>
        <v>7.6656452840911521E-2</v>
      </c>
      <c r="IO176" s="86">
        <f t="shared" si="219"/>
        <v>0.11452974609441495</v>
      </c>
      <c r="IP176" s="86">
        <f t="shared" si="219"/>
        <v>0.3616277728286531</v>
      </c>
      <c r="IQ176" s="86">
        <f t="shared" si="219"/>
        <v>0.49393490134034912</v>
      </c>
      <c r="IR176" s="86">
        <f t="shared" si="219"/>
        <v>0.29255401949655785</v>
      </c>
      <c r="IS176" s="86">
        <f t="shared" si="219"/>
        <v>0.14430737533464211</v>
      </c>
      <c r="IT176" s="86">
        <f t="shared" si="219"/>
        <v>4.0075031510334667E-2</v>
      </c>
      <c r="IU176" s="86">
        <f t="shared" si="219"/>
        <v>5.1307475619990724E-2</v>
      </c>
      <c r="IV176" s="86">
        <f t="shared" si="219"/>
        <v>4.3178952290008248E-3</v>
      </c>
      <c r="IW176" s="86">
        <f t="shared" si="219"/>
        <v>4.9069444597546804E-3</v>
      </c>
      <c r="IY176" s="86">
        <f t="shared" si="220"/>
        <v>2.7217278108496893E-2</v>
      </c>
      <c r="IZ176" s="86">
        <f t="shared" si="220"/>
        <v>3.8638489545990862E-2</v>
      </c>
      <c r="JA176" s="86">
        <f t="shared" si="220"/>
        <v>3.6240079259550487E-2</v>
      </c>
      <c r="JB176" s="86">
        <f t="shared" si="220"/>
        <v>1.3781493109189925E-2</v>
      </c>
      <c r="JC176" s="86">
        <f t="shared" si="220"/>
        <v>2.5351023305492756E-2</v>
      </c>
      <c r="JD176" s="86">
        <f t="shared" si="220"/>
        <v>7.6656452840919223E-2</v>
      </c>
      <c r="JE176" s="86">
        <f t="shared" si="220"/>
        <v>0.11452974609441689</v>
      </c>
      <c r="JF176" s="86">
        <f t="shared" si="220"/>
        <v>0.36162777282865316</v>
      </c>
      <c r="JG176" s="86">
        <f t="shared" si="220"/>
        <v>0.49393490134034912</v>
      </c>
      <c r="JH176" s="86">
        <f t="shared" si="220"/>
        <v>0.29255401949655802</v>
      </c>
      <c r="JI176" s="86">
        <f t="shared" si="220"/>
        <v>0.14430737533464211</v>
      </c>
      <c r="JJ176" s="86">
        <f t="shared" si="220"/>
        <v>4.0075031518117393E-2</v>
      </c>
      <c r="JK176" s="86">
        <f t="shared" si="220"/>
        <v>5.1307475638489114E-2</v>
      </c>
      <c r="JL176" s="86">
        <f t="shared" si="220"/>
        <v>4.3180065273553635E-3</v>
      </c>
      <c r="JM176" s="86">
        <f t="shared" si="220"/>
        <v>4.9069458880143038E-3</v>
      </c>
    </row>
    <row r="177" spans="2:273" x14ac:dyDescent="0.25">
      <c r="B177" s="2">
        <v>150</v>
      </c>
      <c r="C177" s="37">
        <v>63.21</v>
      </c>
      <c r="D177" s="37">
        <v>57.597000000000001</v>
      </c>
      <c r="E177" s="37">
        <v>58.064999999999998</v>
      </c>
      <c r="F177" s="37">
        <v>55.048000000000002</v>
      </c>
      <c r="G177" s="37">
        <v>55</v>
      </c>
      <c r="H177" s="37">
        <v>56.581000000000003</v>
      </c>
      <c r="I177" s="37">
        <v>57.145000000000003</v>
      </c>
      <c r="J177" s="37">
        <v>59.387</v>
      </c>
      <c r="K177" s="37">
        <v>60.365000000000002</v>
      </c>
      <c r="L177" s="37">
        <v>63.968000000000004</v>
      </c>
      <c r="M177" s="37">
        <v>61.581000000000003</v>
      </c>
      <c r="N177" s="37">
        <v>60.758000000000003</v>
      </c>
      <c r="O177" s="37">
        <v>66.031999999999996</v>
      </c>
      <c r="P177" s="37">
        <v>65.887</v>
      </c>
      <c r="Q177" s="37">
        <v>72.548000000000002</v>
      </c>
      <c r="S177" s="4">
        <f t="shared" si="221"/>
        <v>63.411399017558608</v>
      </c>
      <c r="T177" s="4">
        <f t="shared" si="221"/>
        <v>58.705581237122722</v>
      </c>
      <c r="U177" s="4">
        <f t="shared" si="221"/>
        <v>57.758976031664247</v>
      </c>
      <c r="V177" s="4">
        <f t="shared" si="221"/>
        <v>55.178467491695685</v>
      </c>
      <c r="W177" s="4">
        <f t="shared" si="221"/>
        <v>54.779995268455927</v>
      </c>
      <c r="X177" s="4">
        <f t="shared" si="221"/>
        <v>55.916772775212287</v>
      </c>
      <c r="Y177" s="4">
        <f t="shared" si="221"/>
        <v>57.327427244696466</v>
      </c>
      <c r="Z177" s="4">
        <f t="shared" si="221"/>
        <v>59.706066302651998</v>
      </c>
      <c r="AA177" s="4">
        <f t="shared" si="221"/>
        <v>60.732459198627069</v>
      </c>
      <c r="AB177" s="4">
        <f t="shared" si="221"/>
        <v>63.610121376465145</v>
      </c>
      <c r="AC177" s="4">
        <f t="shared" si="221"/>
        <v>61.688577244168599</v>
      </c>
      <c r="AD177" s="4">
        <f t="shared" si="221"/>
        <v>60.851839463018095</v>
      </c>
      <c r="AE177" s="4">
        <f t="shared" si="221"/>
        <v>66.231872405921649</v>
      </c>
      <c r="AF177" s="4">
        <f t="shared" si="221"/>
        <v>65.64519523925631</v>
      </c>
      <c r="AG177" s="4">
        <f t="shared" si="221"/>
        <v>67.656951422877498</v>
      </c>
      <c r="AI177" s="4">
        <f t="shared" si="222"/>
        <v>-0.20139901755860734</v>
      </c>
      <c r="AJ177" s="4">
        <f t="shared" si="222"/>
        <v>-1.1085812371227206</v>
      </c>
      <c r="AK177" s="4">
        <f t="shared" si="222"/>
        <v>0.30602396833575085</v>
      </c>
      <c r="AL177" s="4">
        <f t="shared" si="222"/>
        <v>-0.13046749169568272</v>
      </c>
      <c r="AM177" s="4">
        <f t="shared" si="222"/>
        <v>0.22000473154407274</v>
      </c>
      <c r="AN177" s="4">
        <f t="shared" si="222"/>
        <v>0.6642272247877159</v>
      </c>
      <c r="AO177" s="4">
        <f t="shared" si="222"/>
        <v>-0.18242724469646276</v>
      </c>
      <c r="AP177" s="4">
        <f t="shared" si="222"/>
        <v>-0.31906630265199709</v>
      </c>
      <c r="AQ177" s="4">
        <f t="shared" si="222"/>
        <v>-0.367459198627067</v>
      </c>
      <c r="AR177" s="4">
        <f t="shared" si="222"/>
        <v>0.35787862353485878</v>
      </c>
      <c r="AS177" s="4">
        <f t="shared" si="222"/>
        <v>-0.1075772441685956</v>
      </c>
      <c r="AT177" s="4">
        <f t="shared" si="222"/>
        <v>-9.3839463018092317E-2</v>
      </c>
      <c r="AU177" s="4">
        <f t="shared" si="222"/>
        <v>-0.19987240592165278</v>
      </c>
      <c r="AV177" s="4">
        <f t="shared" si="222"/>
        <v>0.24180476074369039</v>
      </c>
      <c r="AW177" s="4">
        <f t="shared" si="222"/>
        <v>4.8910485771225041</v>
      </c>
      <c r="AY177" s="2">
        <f t="shared" si="214"/>
        <v>63.411399017406076</v>
      </c>
      <c r="AZ177" s="2">
        <f t="shared" si="214"/>
        <v>58.27110985400445</v>
      </c>
      <c r="BA177" s="2">
        <f t="shared" si="214"/>
        <v>57.241708927443149</v>
      </c>
      <c r="BB177" s="2">
        <f t="shared" si="214"/>
        <v>54.705615089271333</v>
      </c>
      <c r="BC177" s="2">
        <f t="shared" si="214"/>
        <v>53.943274149808772</v>
      </c>
      <c r="BD177" s="2">
        <f t="shared" si="214"/>
        <v>53.050155301780293</v>
      </c>
      <c r="BE177" s="2">
        <f t="shared" si="214"/>
        <v>53.408986319424898</v>
      </c>
      <c r="BF177" s="2">
        <f t="shared" si="214"/>
        <v>52.759623090651942</v>
      </c>
      <c r="BG177" s="2">
        <f t="shared" si="214"/>
        <v>52.282663243361213</v>
      </c>
      <c r="BH177" s="2">
        <f t="shared" si="214"/>
        <v>54.366747405385446</v>
      </c>
      <c r="BI177" s="2">
        <f t="shared" si="214"/>
        <v>54.477937687170176</v>
      </c>
      <c r="BJ177" s="2">
        <f t="shared" si="214"/>
        <v>57.703297603541422</v>
      </c>
      <c r="BK177" s="2">
        <f t="shared" si="214"/>
        <v>62.254716404924054</v>
      </c>
      <c r="BL177" s="2">
        <f t="shared" si="214"/>
        <v>63.723795538055711</v>
      </c>
      <c r="BM177" s="2">
        <f t="shared" si="214"/>
        <v>64.246276366146162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>
        <f t="shared" si="215"/>
        <v>65.887</v>
      </c>
      <c r="CS177" s="2">
        <f t="shared" si="215"/>
        <v>72.548000000000002</v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>
        <f t="shared" si="210"/>
        <v>65.887</v>
      </c>
      <c r="DI177" s="2">
        <f t="shared" si="211"/>
        <v>72.548000000000002</v>
      </c>
      <c r="DK177" s="2">
        <f t="shared" si="223"/>
        <v>93.038863636363658</v>
      </c>
      <c r="DL177" s="2">
        <f t="shared" si="223"/>
        <v>97.029294472968914</v>
      </c>
      <c r="DM177" s="2">
        <f t="shared" si="223"/>
        <v>116.1132260216622</v>
      </c>
      <c r="DN177" s="2">
        <f t="shared" si="223"/>
        <v>100.37283114446531</v>
      </c>
      <c r="DO177" s="2">
        <f t="shared" si="223"/>
        <v>102.7232015009381</v>
      </c>
      <c r="DP177" s="2">
        <f t="shared" si="223"/>
        <v>104.59725604551925</v>
      </c>
      <c r="DQ177" s="2">
        <f t="shared" si="223"/>
        <v>95.212893387314466</v>
      </c>
      <c r="DR177" s="2">
        <f t="shared" si="223"/>
        <v>76.490906116642961</v>
      </c>
      <c r="DS177" s="2">
        <f t="shared" si="223"/>
        <v>83.149977951635805</v>
      </c>
      <c r="DT177" s="2">
        <f t="shared" si="223"/>
        <v>76.673882645803715</v>
      </c>
      <c r="DU177" s="2">
        <f t="shared" si="223"/>
        <v>110.71029871977238</v>
      </c>
      <c r="DV177" s="2">
        <f t="shared" si="223"/>
        <v>126.58147609147608</v>
      </c>
      <c r="DW177" s="2">
        <f t="shared" si="223"/>
        <v>123.29385712945593</v>
      </c>
      <c r="DX177" s="2">
        <f t="shared" si="223"/>
        <v>130.44711806091803</v>
      </c>
      <c r="DY177" s="2">
        <f t="shared" si="223"/>
        <v>113.86065380405034</v>
      </c>
      <c r="EA177" s="2">
        <f t="shared" si="213"/>
        <v>63.880943588941875</v>
      </c>
      <c r="EB177" s="2">
        <f t="shared" si="213"/>
        <v>57.920409948448935</v>
      </c>
      <c r="EC177" s="2">
        <f t="shared" si="213"/>
        <v>57.134883329204854</v>
      </c>
      <c r="ED177" s="2">
        <f t="shared" si="213"/>
        <v>54.288262780116035</v>
      </c>
      <c r="EE177" s="2">
        <f t="shared" si="213"/>
        <v>53.72678203243494</v>
      </c>
      <c r="EF177" s="2">
        <f t="shared" si="213"/>
        <v>52.856153523666713</v>
      </c>
      <c r="EG177" s="2">
        <f t="shared" si="213"/>
        <v>53.239592295255626</v>
      </c>
      <c r="EH177" s="2">
        <f t="shared" si="213"/>
        <v>52.508422282835468</v>
      </c>
      <c r="EI177" s="2">
        <f t="shared" si="213"/>
        <v>51.539667427681408</v>
      </c>
      <c r="EJ177" s="2">
        <f t="shared" si="213"/>
        <v>54.167506772597037</v>
      </c>
      <c r="EK177" s="2">
        <f t="shared" si="212"/>
        <v>54.482642399012846</v>
      </c>
      <c r="EL177" s="2">
        <f t="shared" si="179"/>
        <v>57.550636871946409</v>
      </c>
      <c r="EM177" s="2">
        <f t="shared" si="179"/>
        <v>61.90882451458917</v>
      </c>
      <c r="EN177" s="2">
        <f t="shared" si="179"/>
        <v>63.137391961431184</v>
      </c>
      <c r="EO177" s="2">
        <f t="shared" si="179"/>
        <v>64.201101165557859</v>
      </c>
      <c r="EQ177" s="2">
        <f t="shared" si="224"/>
        <v>62.223019107746495</v>
      </c>
      <c r="ER177" s="2">
        <f t="shared" si="224"/>
        <v>58.972336554239575</v>
      </c>
      <c r="ES177" s="2">
        <f t="shared" si="224"/>
        <v>57.452442421087795</v>
      </c>
      <c r="ET177" s="2">
        <f t="shared" si="224"/>
        <v>55.648868647049284</v>
      </c>
      <c r="EU177" s="2">
        <f t="shared" si="224"/>
        <v>54.398437433538703</v>
      </c>
      <c r="EV177" s="2">
        <f t="shared" si="224"/>
        <v>53.37159552713841</v>
      </c>
      <c r="EW177" s="2">
        <f t="shared" si="224"/>
        <v>53.672262275244734</v>
      </c>
      <c r="EX177" s="2">
        <f t="shared" si="224"/>
        <v>53.067586521964714</v>
      </c>
      <c r="EY177" s="2">
        <f t="shared" si="224"/>
        <v>53.094265595732011</v>
      </c>
      <c r="EZ177" s="2">
        <f t="shared" si="224"/>
        <v>54.626917340019297</v>
      </c>
      <c r="FA177" s="2">
        <f t="shared" si="224"/>
        <v>54.461552638284587</v>
      </c>
      <c r="FB177" s="2">
        <f t="shared" si="224"/>
        <v>57.993461471685535</v>
      </c>
      <c r="FC177" s="2">
        <f t="shared" si="224"/>
        <v>62.916347364266272</v>
      </c>
      <c r="FD177" s="2">
        <f t="shared" si="224"/>
        <v>65.029169053066482</v>
      </c>
      <c r="FE177" s="2">
        <f t="shared" si="224"/>
        <v>64.345861646665682</v>
      </c>
      <c r="FG177" s="2">
        <f t="shared" si="225"/>
        <v>0.9999477074782539</v>
      </c>
      <c r="FH177" s="2">
        <f t="shared" si="225"/>
        <v>0.99994303379907301</v>
      </c>
      <c r="FI177" s="2">
        <f t="shared" si="225"/>
        <v>0.99994045225343364</v>
      </c>
      <c r="FJ177" s="2">
        <f t="shared" si="225"/>
        <v>0.99993520420783233</v>
      </c>
      <c r="FK177" s="2">
        <f t="shared" si="225"/>
        <v>0.99993215024746174</v>
      </c>
      <c r="FL177" s="2">
        <f t="shared" si="225"/>
        <v>0.99993233168814966</v>
      </c>
      <c r="FM177" s="2">
        <f t="shared" si="225"/>
        <v>0.99993164751403518</v>
      </c>
      <c r="FN177" s="2">
        <f t="shared" si="225"/>
        <v>0.9999289729241746</v>
      </c>
      <c r="FO177" s="2">
        <f t="shared" si="225"/>
        <v>0.99992976614008933</v>
      </c>
      <c r="FP177" s="2">
        <f t="shared" si="225"/>
        <v>0.99992875615756005</v>
      </c>
      <c r="FQ177" s="2">
        <f t="shared" si="225"/>
        <v>0.99993201920786734</v>
      </c>
      <c r="FR177" s="2">
        <f t="shared" si="225"/>
        <v>0.99992700298350734</v>
      </c>
      <c r="FS177" s="2">
        <f t="shared" si="225"/>
        <v>0.99994011558999618</v>
      </c>
      <c r="FT177" s="2">
        <f t="shared" si="225"/>
        <v>0.9999252572270656</v>
      </c>
      <c r="FU177" s="2">
        <f t="shared" si="225"/>
        <v>0.99990472080732185</v>
      </c>
      <c r="FW177" s="2">
        <f t="shared" si="216"/>
        <v>0.2841319481357204</v>
      </c>
      <c r="FX177" s="2">
        <f t="shared" si="216"/>
        <v>0.33127027975467854</v>
      </c>
      <c r="FY177" s="2">
        <f t="shared" si="216"/>
        <v>0.32533652310868222</v>
      </c>
      <c r="FZ177" s="2">
        <f t="shared" si="216"/>
        <v>0.30454537431577017</v>
      </c>
      <c r="GA177" s="2">
        <f t="shared" si="216"/>
        <v>0.31737662212992301</v>
      </c>
      <c r="GB177" s="2">
        <f t="shared" si="216"/>
        <v>0.36958676974238652</v>
      </c>
      <c r="GC177" s="2">
        <f t="shared" si="216"/>
        <v>0.38487774145938786</v>
      </c>
      <c r="GD177" s="2">
        <f t="shared" si="216"/>
        <v>0.44619699304673116</v>
      </c>
      <c r="GE177" s="2">
        <f t="shared" si="216"/>
        <v>0.47650622314036933</v>
      </c>
      <c r="GF177" s="2">
        <f t="shared" si="216"/>
        <v>0.43019731392062627</v>
      </c>
      <c r="GG177" s="2">
        <f t="shared" si="216"/>
        <v>0.40432476067385376</v>
      </c>
      <c r="GH177" s="2">
        <f t="shared" si="216"/>
        <v>0.33336378867154848</v>
      </c>
      <c r="GI177" s="2">
        <f t="shared" si="216"/>
        <v>0.33966066772912007</v>
      </c>
      <c r="GJ177" s="2">
        <f t="shared" si="216"/>
        <v>0.30731562593764533</v>
      </c>
      <c r="GK177" s="2">
        <f t="shared" si="216"/>
        <v>0.27938342146039546</v>
      </c>
      <c r="GM177" s="86">
        <f t="shared" si="217"/>
        <v>1.1687440447723259E-169</v>
      </c>
      <c r="GN177" s="86">
        <f t="shared" si="217"/>
        <v>1.2829394298341069E-163</v>
      </c>
      <c r="GO177" s="86">
        <f t="shared" si="217"/>
        <v>6.9113156071663086E-193</v>
      </c>
      <c r="GP177" s="86">
        <f t="shared" si="217"/>
        <v>2.8131976054688908E-224</v>
      </c>
      <c r="GQ177" s="86">
        <f t="shared" si="217"/>
        <v>1.1134125189714344E-230</v>
      </c>
      <c r="GR177" s="86">
        <f t="shared" si="217"/>
        <v>8.7888459734814192E-224</v>
      </c>
      <c r="GS177" s="86">
        <f t="shared" si="217"/>
        <v>4.9929186181559574E-262</v>
      </c>
      <c r="GT177" s="86">
        <f t="shared" si="217"/>
        <v>2.1595848446418154E-299</v>
      </c>
      <c r="GU177" s="86">
        <f t="shared" si="217"/>
        <v>1.8202443199295379E-286</v>
      </c>
      <c r="GV177" s="86">
        <f t="shared" si="217"/>
        <v>2.2111996014616767E-279</v>
      </c>
      <c r="GW177" s="86">
        <f t="shared" si="217"/>
        <v>1.3108627738258244E-255</v>
      </c>
      <c r="GX177" s="86">
        <f t="shared" si="217"/>
        <v>1.2534592862500231E-205</v>
      </c>
      <c r="GY177" s="86">
        <f t="shared" si="217"/>
        <v>1.5492778468732146E-204</v>
      </c>
      <c r="GZ177" s="86">
        <f t="shared" si="217"/>
        <v>2.0764250581302471E-206</v>
      </c>
      <c r="HA177" s="86">
        <f t="shared" si="217"/>
        <v>2.0088696651781723E-303</v>
      </c>
      <c r="HC177" s="86">
        <f t="shared" si="181"/>
        <v>6.1258872017295598E-107</v>
      </c>
      <c r="HD177" s="86">
        <f t="shared" si="181"/>
        <v>1.1011825283924446E-77</v>
      </c>
      <c r="HE177" s="86">
        <f t="shared" si="181"/>
        <v>7.0308834134480437E-128</v>
      </c>
      <c r="HF177" s="86">
        <f t="shared" si="180"/>
        <v>9.1674011453670414E-154</v>
      </c>
      <c r="HG177" s="86">
        <f t="shared" si="180"/>
        <v>6.2754551369916685E-201</v>
      </c>
      <c r="HH177" s="86">
        <f t="shared" si="180"/>
        <v>1.7490157990056123E-188</v>
      </c>
      <c r="HI177" s="86">
        <f t="shared" si="180"/>
        <v>7.3726188249707955E-174</v>
      </c>
      <c r="HJ177" s="86">
        <f t="shared" si="180"/>
        <v>6.9563893327771743E-273</v>
      </c>
      <c r="HK177" s="86">
        <f t="shared" si="180"/>
        <v>1.3128145799639086E-279</v>
      </c>
      <c r="HL177" s="86">
        <f t="shared" si="180"/>
        <v>1.2973462953270469E-230</v>
      </c>
      <c r="HM177" s="86">
        <f t="shared" si="180"/>
        <v>6.1466526517582649E-202</v>
      </c>
      <c r="HN177" s="86">
        <f t="shared" si="180"/>
        <v>7.1446875814122572E-181</v>
      </c>
      <c r="HO177" s="86">
        <f t="shared" si="226"/>
        <v>7.1768652143623048E-140</v>
      </c>
      <c r="HP177" s="86">
        <f t="shared" si="226"/>
        <v>4.6553942616852983E-144</v>
      </c>
      <c r="HQ177" s="86">
        <f t="shared" si="226"/>
        <v>1.1009338460803995E-233</v>
      </c>
      <c r="HS177" s="86">
        <f t="shared" si="218"/>
        <v>1.8431845445762858E-7</v>
      </c>
      <c r="HT177" s="86">
        <f t="shared" si="218"/>
        <v>1.8477412248116575E-12</v>
      </c>
      <c r="HU177" s="86">
        <f t="shared" si="218"/>
        <v>1.6195112416484869E-11</v>
      </c>
      <c r="HV177" s="86">
        <f t="shared" si="218"/>
        <v>7.8376923624639846E-13</v>
      </c>
      <c r="HW177" s="86">
        <f t="shared" si="218"/>
        <v>3.5873110580024653E-12</v>
      </c>
      <c r="HX177" s="86">
        <f t="shared" si="218"/>
        <v>5.5355037587968919E-16</v>
      </c>
      <c r="HY177" s="86">
        <f t="shared" si="218"/>
        <v>1.3479492987978703E-16</v>
      </c>
      <c r="HZ177" s="86">
        <f t="shared" si="218"/>
        <v>2.9491715826787482E-18</v>
      </c>
      <c r="IA177" s="86">
        <f t="shared" si="218"/>
        <v>5.2090365031011953E-19</v>
      </c>
      <c r="IB177" s="86">
        <f t="shared" si="218"/>
        <v>1.1240153817948291E-17</v>
      </c>
      <c r="IC177" s="86">
        <f t="shared" si="218"/>
        <v>7.2623172807535525E-20</v>
      </c>
      <c r="ID177" s="86">
        <f t="shared" si="218"/>
        <v>9.0211565582260805E-13</v>
      </c>
      <c r="IE177" s="86">
        <f t="shared" si="218"/>
        <v>2.300403171656847E-12</v>
      </c>
      <c r="IF177" s="86">
        <f t="shared" si="218"/>
        <v>2.5243950999961472E-8</v>
      </c>
      <c r="IG177" s="86">
        <f t="shared" si="218"/>
        <v>1.7780632120749112E-10</v>
      </c>
      <c r="II177" s="86">
        <f t="shared" si="219"/>
        <v>4.4609236002656011E-2</v>
      </c>
      <c r="IJ177" s="86">
        <f t="shared" si="219"/>
        <v>6.7459890493867955E-2</v>
      </c>
      <c r="IK177" s="86">
        <f t="shared" si="219"/>
        <v>6.2933117718421486E-2</v>
      </c>
      <c r="IL177" s="86">
        <f t="shared" si="219"/>
        <v>2.6706132846982041E-2</v>
      </c>
      <c r="IM177" s="86">
        <f t="shared" si="219"/>
        <v>4.592569657749461E-2</v>
      </c>
      <c r="IN177" s="86">
        <f t="shared" si="219"/>
        <v>0.13054995283016407</v>
      </c>
      <c r="IO177" s="86">
        <f t="shared" si="219"/>
        <v>0.1854262537476653</v>
      </c>
      <c r="IP177" s="86">
        <f t="shared" si="219"/>
        <v>0.46409634581240006</v>
      </c>
      <c r="IQ177" s="86">
        <f t="shared" si="219"/>
        <v>0.53479070069543311</v>
      </c>
      <c r="IR177" s="86">
        <f t="shared" si="219"/>
        <v>0.39891970916309627</v>
      </c>
      <c r="IS177" s="86">
        <f t="shared" si="219"/>
        <v>0.23409158935818972</v>
      </c>
      <c r="IT177" s="86">
        <f t="shared" si="219"/>
        <v>6.9913281254545184E-2</v>
      </c>
      <c r="IU177" s="86">
        <f t="shared" si="219"/>
        <v>8.6830390450952491E-2</v>
      </c>
      <c r="IV177" s="86">
        <f t="shared" si="219"/>
        <v>9.9098067395391384E-3</v>
      </c>
      <c r="IW177" s="86">
        <f t="shared" si="219"/>
        <v>9.9999959157187745E-3</v>
      </c>
      <c r="IY177" s="86">
        <f t="shared" si="220"/>
        <v>4.4609420321110468E-2</v>
      </c>
      <c r="IZ177" s="86">
        <f t="shared" si="220"/>
        <v>6.7459890495715699E-2</v>
      </c>
      <c r="JA177" s="86">
        <f t="shared" si="220"/>
        <v>6.29331177346166E-2</v>
      </c>
      <c r="JB177" s="86">
        <f t="shared" si="220"/>
        <v>2.6706132847765809E-2</v>
      </c>
      <c r="JC177" s="86">
        <f t="shared" si="220"/>
        <v>4.5925696581081921E-2</v>
      </c>
      <c r="JD177" s="86">
        <f t="shared" si="220"/>
        <v>0.13054995283016463</v>
      </c>
      <c r="JE177" s="86">
        <f t="shared" si="220"/>
        <v>0.18542625374766544</v>
      </c>
      <c r="JF177" s="86">
        <f t="shared" si="220"/>
        <v>0.46409634581240006</v>
      </c>
      <c r="JG177" s="86">
        <f t="shared" si="220"/>
        <v>0.53479070069543311</v>
      </c>
      <c r="JH177" s="86">
        <f t="shared" si="220"/>
        <v>0.39891970916309627</v>
      </c>
      <c r="JI177" s="86">
        <f t="shared" si="220"/>
        <v>0.23409158935818972</v>
      </c>
      <c r="JJ177" s="86">
        <f t="shared" si="220"/>
        <v>6.9913281255447296E-2</v>
      </c>
      <c r="JK177" s="86">
        <f t="shared" si="220"/>
        <v>8.6830390453252901E-2</v>
      </c>
      <c r="JL177" s="86">
        <f t="shared" si="220"/>
        <v>9.9098319834901392E-3</v>
      </c>
      <c r="JM177" s="86">
        <f t="shared" si="220"/>
        <v>9.9999960935250962E-3</v>
      </c>
    </row>
    <row r="178" spans="2:273" x14ac:dyDescent="0.25">
      <c r="B178" s="2">
        <v>151</v>
      </c>
      <c r="C178" s="37">
        <v>62.402999999999999</v>
      </c>
      <c r="D178" s="37">
        <v>57.581000000000003</v>
      </c>
      <c r="E178" s="37">
        <v>58.887</v>
      </c>
      <c r="F178" s="37">
        <v>54.677</v>
      </c>
      <c r="G178" s="37">
        <v>54.581000000000003</v>
      </c>
      <c r="H178" s="37">
        <v>55.79</v>
      </c>
      <c r="I178" s="37">
        <v>59.258000000000003</v>
      </c>
      <c r="J178" s="37">
        <v>59.258000000000003</v>
      </c>
      <c r="K178" s="37">
        <v>58.713999999999999</v>
      </c>
      <c r="L178" s="37">
        <v>63.396999999999998</v>
      </c>
      <c r="M178" s="37">
        <v>62.725999999999999</v>
      </c>
      <c r="N178" s="37">
        <v>62.418999999999997</v>
      </c>
      <c r="O178" s="37">
        <v>67.613</v>
      </c>
      <c r="P178" s="37">
        <v>68.468000000000004</v>
      </c>
      <c r="Q178" s="37">
        <v>75.613</v>
      </c>
      <c r="S178" s="4">
        <f t="shared" si="221"/>
        <v>63.342223507662546</v>
      </c>
      <c r="T178" s="4">
        <f t="shared" si="221"/>
        <v>58.815358290200855</v>
      </c>
      <c r="U178" s="4">
        <f t="shared" si="221"/>
        <v>57.905023321817893</v>
      </c>
      <c r="V178" s="4">
        <f t="shared" si="221"/>
        <v>55.34995717371406</v>
      </c>
      <c r="W178" s="4">
        <f t="shared" si="221"/>
        <v>55.117155258541359</v>
      </c>
      <c r="X178" s="4">
        <f t="shared" si="221"/>
        <v>56.961090906802056</v>
      </c>
      <c r="Y178" s="4">
        <f t="shared" si="221"/>
        <v>58.463671457920761</v>
      </c>
      <c r="Z178" s="4">
        <f t="shared" si="221"/>
        <v>59.278495546658704</v>
      </c>
      <c r="AA178" s="4">
        <f t="shared" si="221"/>
        <v>58.650263827486953</v>
      </c>
      <c r="AB178" s="4">
        <f t="shared" si="221"/>
        <v>63.921297034934206</v>
      </c>
      <c r="AC178" s="4">
        <f t="shared" si="221"/>
        <v>63.576966552188516</v>
      </c>
      <c r="AD178" s="4">
        <f t="shared" si="221"/>
        <v>62.281959575234197</v>
      </c>
      <c r="AE178" s="4">
        <f t="shared" si="221"/>
        <v>67.940167541240299</v>
      </c>
      <c r="AF178" s="4">
        <f t="shared" si="221"/>
        <v>67.308893877168686</v>
      </c>
      <c r="AG178" s="4">
        <f t="shared" si="221"/>
        <v>70.201852561835338</v>
      </c>
      <c r="AI178" s="4">
        <f t="shared" si="222"/>
        <v>-0.93922350766254681</v>
      </c>
      <c r="AJ178" s="4">
        <f t="shared" si="222"/>
        <v>-1.2343582902008521</v>
      </c>
      <c r="AK178" s="4">
        <f t="shared" si="222"/>
        <v>0.98197667818210732</v>
      </c>
      <c r="AL178" s="4">
        <f t="shared" si="222"/>
        <v>-0.67295717371406027</v>
      </c>
      <c r="AM178" s="4">
        <f t="shared" si="222"/>
        <v>-0.53615525854135626</v>
      </c>
      <c r="AN178" s="4">
        <f t="shared" si="222"/>
        <v>-1.171090906802057</v>
      </c>
      <c r="AO178" s="4">
        <f t="shared" si="222"/>
        <v>0.79432854207924208</v>
      </c>
      <c r="AP178" s="4">
        <f t="shared" si="222"/>
        <v>-2.0495546658700903E-2</v>
      </c>
      <c r="AQ178" s="4">
        <f t="shared" si="222"/>
        <v>6.3736172513046085E-2</v>
      </c>
      <c r="AR178" s="4">
        <f t="shared" si="222"/>
        <v>-0.52429703493420732</v>
      </c>
      <c r="AS178" s="4">
        <f t="shared" si="222"/>
        <v>-0.8509665521885168</v>
      </c>
      <c r="AT178" s="4">
        <f t="shared" si="222"/>
        <v>0.13704042476580014</v>
      </c>
      <c r="AU178" s="4">
        <f t="shared" si="222"/>
        <v>-0.3271675412402999</v>
      </c>
      <c r="AV178" s="4">
        <f t="shared" si="222"/>
        <v>1.159106122831318</v>
      </c>
      <c r="AW178" s="4">
        <f t="shared" si="222"/>
        <v>5.4111474381646616</v>
      </c>
      <c r="AY178" s="2">
        <f t="shared" ref="AY178:BM194" si="227">IF(OR($B178 &lt; C$230, $B178 &gt; C$233), #N/A, ((1-FG178)*DK178) + (FG178 - FW178)*EA178 + (FW178*EQ178))</f>
        <v>63.342223507644881</v>
      </c>
      <c r="AZ178" s="2">
        <f t="shared" si="227"/>
        <v>58.162510728492052</v>
      </c>
      <c r="BA178" s="2">
        <f t="shared" si="227"/>
        <v>57.127843943044198</v>
      </c>
      <c r="BB178" s="2">
        <f t="shared" si="227"/>
        <v>54.557154783715063</v>
      </c>
      <c r="BC178" s="2">
        <f t="shared" si="227"/>
        <v>53.805787613861099</v>
      </c>
      <c r="BD178" s="2">
        <f t="shared" si="227"/>
        <v>52.901584163965936</v>
      </c>
      <c r="BE178" s="2">
        <f t="shared" si="227"/>
        <v>53.255707728872942</v>
      </c>
      <c r="BF178" s="2">
        <f t="shared" si="227"/>
        <v>52.590208093180351</v>
      </c>
      <c r="BG178" s="2">
        <f t="shared" si="227"/>
        <v>52.098196032284363</v>
      </c>
      <c r="BH178" s="2">
        <f t="shared" si="227"/>
        <v>54.154985056517489</v>
      </c>
      <c r="BI178" s="2">
        <f t="shared" si="227"/>
        <v>54.331772853935639</v>
      </c>
      <c r="BJ178" s="2">
        <f t="shared" si="227"/>
        <v>57.561916697185424</v>
      </c>
      <c r="BK178" s="2">
        <f t="shared" si="227"/>
        <v>62.160541409016275</v>
      </c>
      <c r="BL178" s="2">
        <f t="shared" si="227"/>
        <v>63.613194817433438</v>
      </c>
      <c r="BM178" s="2">
        <f t="shared" si="227"/>
        <v>64.169553018413382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93.157257928118412</v>
      </c>
      <c r="DL178" s="2">
        <f t="shared" si="223"/>
        <v>97.172852914527354</v>
      </c>
      <c r="DM178" s="2">
        <f t="shared" si="223"/>
        <v>116.41011444237365</v>
      </c>
      <c r="DN178" s="2">
        <f t="shared" si="223"/>
        <v>100.55616744840528</v>
      </c>
      <c r="DO178" s="2">
        <f t="shared" si="223"/>
        <v>102.91191275797375</v>
      </c>
      <c r="DP178" s="2">
        <f t="shared" si="223"/>
        <v>104.79592187329033</v>
      </c>
      <c r="DQ178" s="2">
        <f t="shared" si="223"/>
        <v>95.317558367071541</v>
      </c>
      <c r="DR178" s="2">
        <f t="shared" si="223"/>
        <v>76.449940730203892</v>
      </c>
      <c r="DS178" s="2">
        <f t="shared" si="223"/>
        <v>83.135386913228984</v>
      </c>
      <c r="DT178" s="2">
        <f t="shared" si="223"/>
        <v>76.585365101944063</v>
      </c>
      <c r="DU178" s="2">
        <f t="shared" si="223"/>
        <v>110.90635014771854</v>
      </c>
      <c r="DV178" s="2">
        <f t="shared" si="223"/>
        <v>126.91013798008535</v>
      </c>
      <c r="DW178" s="2">
        <f t="shared" si="223"/>
        <v>123.60855422138839</v>
      </c>
      <c r="DX178" s="2">
        <f t="shared" si="223"/>
        <v>130.82252552552549</v>
      </c>
      <c r="DY178" s="2">
        <f t="shared" si="223"/>
        <v>114.16883169129721</v>
      </c>
      <c r="DZ178" s="5"/>
      <c r="EA178" s="2">
        <f t="shared" si="213"/>
        <v>63.858087144011051</v>
      </c>
      <c r="EB178" s="2">
        <f t="shared" si="213"/>
        <v>57.779563208826971</v>
      </c>
      <c r="EC178" s="2">
        <f t="shared" si="213"/>
        <v>57.011688010899185</v>
      </c>
      <c r="ED178" s="2">
        <f t="shared" si="213"/>
        <v>54.100835809350485</v>
      </c>
      <c r="EE178" s="2">
        <f t="shared" si="213"/>
        <v>53.569762524792893</v>
      </c>
      <c r="EF178" s="2">
        <f t="shared" si="213"/>
        <v>52.69133361755928</v>
      </c>
      <c r="EG178" s="2">
        <f t="shared" si="213"/>
        <v>53.072263310475563</v>
      </c>
      <c r="EH178" s="2">
        <f t="shared" si="213"/>
        <v>52.319879831244506</v>
      </c>
      <c r="EI178" s="2">
        <f t="shared" si="213"/>
        <v>51.301366258869251</v>
      </c>
      <c r="EJ178" s="2">
        <f t="shared" si="213"/>
        <v>53.940160263089354</v>
      </c>
      <c r="EK178" s="2">
        <f t="shared" si="212"/>
        <v>54.337147621824172</v>
      </c>
      <c r="EL178" s="2">
        <f t="shared" si="179"/>
        <v>57.396666130067672</v>
      </c>
      <c r="EM178" s="2">
        <f t="shared" si="179"/>
        <v>61.783294359158987</v>
      </c>
      <c r="EN178" s="2">
        <f t="shared" si="179"/>
        <v>62.973027491540257</v>
      </c>
      <c r="EO178" s="2">
        <f t="shared" si="179"/>
        <v>64.121212744706355</v>
      </c>
      <c r="EP178" s="5"/>
      <c r="EQ178" s="2">
        <f t="shared" si="224"/>
        <v>62.152262071572189</v>
      </c>
      <c r="ER178" s="2">
        <f t="shared" si="224"/>
        <v>58.861725794975776</v>
      </c>
      <c r="ES178" s="2">
        <f t="shared" si="224"/>
        <v>57.338199820114738</v>
      </c>
      <c r="ET178" s="2">
        <f t="shared" si="224"/>
        <v>55.499045885207039</v>
      </c>
      <c r="EU178" s="2">
        <f t="shared" si="224"/>
        <v>54.259727336705538</v>
      </c>
      <c r="EV178" s="2">
        <f t="shared" si="224"/>
        <v>53.220440225043362</v>
      </c>
      <c r="EW178" s="2">
        <f t="shared" si="224"/>
        <v>53.516624368911806</v>
      </c>
      <c r="EX178" s="2">
        <f t="shared" si="224"/>
        <v>52.892874730495976</v>
      </c>
      <c r="EY178" s="2">
        <f t="shared" si="224"/>
        <v>52.89249173679454</v>
      </c>
      <c r="EZ178" s="2">
        <f t="shared" si="224"/>
        <v>54.411238573600151</v>
      </c>
      <c r="FA178" s="2">
        <f t="shared" si="224"/>
        <v>54.316331430777915</v>
      </c>
      <c r="FB178" s="2">
        <f t="shared" si="224"/>
        <v>57.850228088490283</v>
      </c>
      <c r="FC178" s="2">
        <f t="shared" si="224"/>
        <v>62.820057169301123</v>
      </c>
      <c r="FD178" s="2">
        <f t="shared" si="224"/>
        <v>64.91502691079701</v>
      </c>
      <c r="FE178" s="2">
        <f t="shared" si="224"/>
        <v>64.268687434535494</v>
      </c>
      <c r="FG178" s="2">
        <f t="shared" si="225"/>
        <v>0.99995230843391303</v>
      </c>
      <c r="FH178" s="2">
        <f t="shared" si="225"/>
        <v>0.99994804594686271</v>
      </c>
      <c r="FI178" s="2">
        <f t="shared" si="225"/>
        <v>0.99994569152511992</v>
      </c>
      <c r="FJ178" s="2">
        <f t="shared" si="225"/>
        <v>0.99994090519827961</v>
      </c>
      <c r="FK178" s="2">
        <f t="shared" si="225"/>
        <v>0.99993811992081072</v>
      </c>
      <c r="FL178" s="2">
        <f t="shared" si="225"/>
        <v>0.99993828539865803</v>
      </c>
      <c r="FM178" s="2">
        <f t="shared" si="225"/>
        <v>0.99993766141698159</v>
      </c>
      <c r="FN178" s="2">
        <f t="shared" si="225"/>
        <v>0.99993522213212283</v>
      </c>
      <c r="FO178" s="2">
        <f t="shared" si="225"/>
        <v>0.99993594556262688</v>
      </c>
      <c r="FP178" s="2">
        <f t="shared" si="225"/>
        <v>0.99993502443614601</v>
      </c>
      <c r="FQ178" s="2">
        <f t="shared" si="225"/>
        <v>0.99993800040985192</v>
      </c>
      <c r="FR178" s="2">
        <f t="shared" si="225"/>
        <v>0.99993342550211362</v>
      </c>
      <c r="FS178" s="2">
        <f t="shared" si="225"/>
        <v>0.99994538448118919</v>
      </c>
      <c r="FT178" s="2">
        <f t="shared" si="225"/>
        <v>0.99993183333261859</v>
      </c>
      <c r="FU178" s="2">
        <f t="shared" si="225"/>
        <v>0.9999131036150134</v>
      </c>
      <c r="FV178" s="5"/>
      <c r="FW178" s="2">
        <f t="shared" ref="FW178:GK194" si="229">POWER(10,($B178-C$232)/C$229)/(1+POWER(10,($B178-C$232)/C$229))</f>
        <v>0.30323212389319848</v>
      </c>
      <c r="FX178" s="2">
        <f t="shared" si="229"/>
        <v>0.35198119346743501</v>
      </c>
      <c r="FY178" s="2">
        <f t="shared" si="229"/>
        <v>0.34586833005078477</v>
      </c>
      <c r="FZ178" s="2">
        <f t="shared" si="229"/>
        <v>0.32439596422922684</v>
      </c>
      <c r="GA178" s="2">
        <f t="shared" si="229"/>
        <v>0.33765749916810234</v>
      </c>
      <c r="GB178" s="2">
        <f t="shared" si="229"/>
        <v>0.39129152723838551</v>
      </c>
      <c r="GC178" s="2">
        <f t="shared" si="229"/>
        <v>0.40690088191041712</v>
      </c>
      <c r="GD178" s="2">
        <f t="shared" si="229"/>
        <v>0.4690533343144303</v>
      </c>
      <c r="GE178" s="2">
        <f t="shared" si="229"/>
        <v>0.49951476119225818</v>
      </c>
      <c r="GF178" s="2">
        <f t="shared" si="229"/>
        <v>0.45290433398175667</v>
      </c>
      <c r="GG178" s="2">
        <f t="shared" si="229"/>
        <v>0.42668878472545041</v>
      </c>
      <c r="GH178" s="2">
        <f t="shared" si="229"/>
        <v>0.3541362754310669</v>
      </c>
      <c r="GI178" s="2">
        <f t="shared" si="229"/>
        <v>0.36061327389150127</v>
      </c>
      <c r="GJ178" s="2">
        <f t="shared" si="229"/>
        <v>0.32726181348289624</v>
      </c>
      <c r="GK178" s="2">
        <f t="shared" si="229"/>
        <v>0.29829740001045219</v>
      </c>
      <c r="GL178" s="5"/>
      <c r="GM178" s="86">
        <f t="shared" ref="GM178:HA194" si="230" xml:space="preserve"> _xlfn.NORM.DIST($B178, C$7, ABS(C$11), TRUE) * _xlfn.NORM.DIST(($B178 - C$7)*C$15, 0, ABS(C$11), TRUE) * 2</f>
        <v>1.220889991337468E-173</v>
      </c>
      <c r="GN178" s="86">
        <f t="shared" si="230"/>
        <v>2.1670634806346522E-167</v>
      </c>
      <c r="GO178" s="86">
        <f t="shared" si="230"/>
        <v>2.4838778378585902E-197</v>
      </c>
      <c r="GP178" s="86">
        <f t="shared" si="230"/>
        <v>1.8065722430985669E-229</v>
      </c>
      <c r="GQ178" s="86">
        <f t="shared" si="230"/>
        <v>4.9467795643393623E-236</v>
      </c>
      <c r="GR178" s="86">
        <f t="shared" si="230"/>
        <v>6.3753225135967562E-229</v>
      </c>
      <c r="GS178" s="86">
        <f t="shared" si="230"/>
        <v>4.4882085389068421E-268</v>
      </c>
      <c r="GT178" s="86">
        <f t="shared" si="230"/>
        <v>2.769116481435343E-306</v>
      </c>
      <c r="GU178" s="86">
        <f t="shared" si="230"/>
        <v>4.489284925676669E-293</v>
      </c>
      <c r="GV178" s="86">
        <f t="shared" si="230"/>
        <v>7.587584630417496E-286</v>
      </c>
      <c r="GW178" s="86">
        <f t="shared" si="230"/>
        <v>1.7050923964811132E-261</v>
      </c>
      <c r="GX178" s="86">
        <f t="shared" si="230"/>
        <v>2.1405565451122929E-210</v>
      </c>
      <c r="GY178" s="86">
        <f t="shared" si="230"/>
        <v>3.1299805917099318E-209</v>
      </c>
      <c r="GZ178" s="86">
        <f t="shared" si="230"/>
        <v>3.6417340286266202E-211</v>
      </c>
      <c r="HA178" s="86">
        <f t="shared" si="230"/>
        <v>0</v>
      </c>
      <c r="HC178" s="86">
        <f t="shared" si="181"/>
        <v>1.9388369511069152E-110</v>
      </c>
      <c r="HD178" s="86">
        <f t="shared" si="181"/>
        <v>3.9097967646807054E-80</v>
      </c>
      <c r="HE178" s="86">
        <f t="shared" si="181"/>
        <v>6.3105568733196301E-132</v>
      </c>
      <c r="HF178" s="86">
        <f t="shared" si="180"/>
        <v>1.2126158531666893E-158</v>
      </c>
      <c r="HG178" s="86">
        <f t="shared" si="180"/>
        <v>2.5470738759284708E-207</v>
      </c>
      <c r="HH178" s="86">
        <f t="shared" si="180"/>
        <v>2.5647262535986475E-194</v>
      </c>
      <c r="HI178" s="86">
        <f t="shared" si="180"/>
        <v>2.9245693495962225E-179</v>
      </c>
      <c r="HJ178" s="86">
        <f t="shared" si="180"/>
        <v>2.7231004463111062E-281</v>
      </c>
      <c r="HK178" s="86">
        <f t="shared" si="180"/>
        <v>3.0733169004728001E-288</v>
      </c>
      <c r="HL178" s="86">
        <f t="shared" si="180"/>
        <v>9.1863024634272075E-238</v>
      </c>
      <c r="HM178" s="86">
        <f t="shared" si="180"/>
        <v>3.8092379624400537E-208</v>
      </c>
      <c r="HN178" s="86">
        <f t="shared" si="180"/>
        <v>1.3547536605752338E-186</v>
      </c>
      <c r="HO178" s="86">
        <f t="shared" si="226"/>
        <v>2.9270692345250513E-144</v>
      </c>
      <c r="HP178" s="86">
        <f t="shared" si="226"/>
        <v>1.2501667774590342E-148</v>
      </c>
      <c r="HQ178" s="86">
        <f t="shared" si="226"/>
        <v>5.9680691172334117E-241</v>
      </c>
      <c r="HS178" s="86">
        <f t="shared" ref="HS178:IG194" si="231" xml:space="preserve"> _xlfn.NORM.DIST($B178, C$9, ABS(C$13), TRUE) * _xlfn.NORM.DIST(($B178 - C$9)*C$17, 0, ABS(C$13), TRUE) * 2</f>
        <v>4.6122529551222752E-8</v>
      </c>
      <c r="HT178" s="86">
        <f t="shared" si="231"/>
        <v>2.0377345355276107E-13</v>
      </c>
      <c r="HU178" s="86">
        <f t="shared" si="231"/>
        <v>2.0449844458963333E-12</v>
      </c>
      <c r="HV178" s="86">
        <f t="shared" si="231"/>
        <v>7.7752670612238643E-14</v>
      </c>
      <c r="HW178" s="86">
        <f t="shared" si="231"/>
        <v>4.0541674063007864E-13</v>
      </c>
      <c r="HX178" s="86">
        <f t="shared" si="231"/>
        <v>3.5823532273853184E-17</v>
      </c>
      <c r="HY178" s="86">
        <f t="shared" si="231"/>
        <v>8.3980171837335985E-18</v>
      </c>
      <c r="HZ178" s="86">
        <f t="shared" si="231"/>
        <v>1.6118011275591466E-19</v>
      </c>
      <c r="IA178" s="86">
        <f t="shared" si="231"/>
        <v>2.8416043966117145E-20</v>
      </c>
      <c r="IB178" s="86">
        <f t="shared" si="231"/>
        <v>6.7681689405381184E-19</v>
      </c>
      <c r="IC178" s="86">
        <f t="shared" si="231"/>
        <v>2.6752036448062315E-21</v>
      </c>
      <c r="ID178" s="86">
        <f t="shared" si="231"/>
        <v>9.5594875850378108E-14</v>
      </c>
      <c r="IE178" s="86">
        <f t="shared" si="231"/>
        <v>2.6225698440721123E-13</v>
      </c>
      <c r="IF178" s="86">
        <f t="shared" si="231"/>
        <v>5.3493779886250293E-9</v>
      </c>
      <c r="IG178" s="86">
        <f t="shared" si="231"/>
        <v>1.9930227798235577E-11</v>
      </c>
      <c r="II178" s="86">
        <f t="shared" ref="II178:IW194" si="232" xml:space="preserve"> _xlfn.NORM.DIST($B178, C$10, ABS(C$14), TRUE) * _xlfn.NORM.DIST(($B178 - C$10)*C$18, 0, ABS(C$14), TRUE) * 2</f>
        <v>7.0534359997876411E-2</v>
      </c>
      <c r="IJ178" s="86">
        <f t="shared" si="232"/>
        <v>0.11181977905910923</v>
      </c>
      <c r="IK178" s="86">
        <f t="shared" si="232"/>
        <v>0.10398739912682188</v>
      </c>
      <c r="IL178" s="86">
        <f t="shared" si="232"/>
        <v>4.8980137787481899E-2</v>
      </c>
      <c r="IM178" s="86">
        <f t="shared" si="232"/>
        <v>7.9004032947395719E-2</v>
      </c>
      <c r="IN178" s="86">
        <f t="shared" si="232"/>
        <v>0.20826834598297791</v>
      </c>
      <c r="IO178" s="86">
        <f t="shared" si="232"/>
        <v>0.27976718466789796</v>
      </c>
      <c r="IP178" s="86">
        <f t="shared" si="232"/>
        <v>0.52811154936933635</v>
      </c>
      <c r="IQ178" s="86">
        <f t="shared" si="232"/>
        <v>0.50151649812549526</v>
      </c>
      <c r="IR178" s="86">
        <f t="shared" si="232"/>
        <v>0.49121255337383529</v>
      </c>
      <c r="IS178" s="86">
        <f t="shared" si="232"/>
        <v>0.34696848570244165</v>
      </c>
      <c r="IT178" s="86">
        <f t="shared" si="232"/>
        <v>0.11573150230689472</v>
      </c>
      <c r="IU178" s="86">
        <f t="shared" si="232"/>
        <v>0.13957177452539232</v>
      </c>
      <c r="IV178" s="86">
        <f t="shared" si="232"/>
        <v>2.0973576867020078E-2</v>
      </c>
      <c r="IW178" s="86">
        <f t="shared" si="232"/>
        <v>1.9189962811999185E-2</v>
      </c>
      <c r="IY178" s="86">
        <f t="shared" ref="IY178:JM194" si="233">GM178+HC178+HS178+II178</f>
        <v>7.0534406120405957E-2</v>
      </c>
      <c r="IZ178" s="86">
        <f t="shared" si="233"/>
        <v>0.11181977905931299</v>
      </c>
      <c r="JA178" s="86">
        <f t="shared" si="233"/>
        <v>0.10398739912886687</v>
      </c>
      <c r="JB178" s="86">
        <f t="shared" si="233"/>
        <v>4.8980137787559649E-2</v>
      </c>
      <c r="JC178" s="86">
        <f t="shared" si="233"/>
        <v>7.9004032947801131E-2</v>
      </c>
      <c r="JD178" s="86">
        <f t="shared" si="233"/>
        <v>0.20826834598297794</v>
      </c>
      <c r="JE178" s="86">
        <f t="shared" si="233"/>
        <v>0.27976718466789796</v>
      </c>
      <c r="JF178" s="86">
        <f t="shared" si="233"/>
        <v>0.52811154936933635</v>
      </c>
      <c r="JG178" s="86">
        <f t="shared" si="233"/>
        <v>0.50151649812549526</v>
      </c>
      <c r="JH178" s="86">
        <f t="shared" si="233"/>
        <v>0.49121255337383529</v>
      </c>
      <c r="JI178" s="86">
        <f t="shared" si="233"/>
        <v>0.34696848570244165</v>
      </c>
      <c r="JJ178" s="86">
        <f t="shared" si="233"/>
        <v>0.11573150230699031</v>
      </c>
      <c r="JK178" s="86">
        <f t="shared" si="233"/>
        <v>0.13957177452565458</v>
      </c>
      <c r="JL178" s="86">
        <f t="shared" si="233"/>
        <v>2.0973582216398067E-2</v>
      </c>
      <c r="JM178" s="86">
        <f t="shared" si="233"/>
        <v>1.9189962831929412E-2</v>
      </c>
    </row>
    <row r="179" spans="2:273" x14ac:dyDescent="0.25">
      <c r="B179" s="2">
        <v>152</v>
      </c>
      <c r="C179" s="37">
        <v>62.661000000000001</v>
      </c>
      <c r="D179" s="37">
        <v>59.161000000000001</v>
      </c>
      <c r="E179" s="37">
        <v>58.081000000000003</v>
      </c>
      <c r="F179" s="37">
        <v>55.564999999999998</v>
      </c>
      <c r="G179" s="37">
        <v>55.548000000000002</v>
      </c>
      <c r="H179" s="37">
        <v>57.805999999999997</v>
      </c>
      <c r="I179" s="37">
        <v>58.484000000000002</v>
      </c>
      <c r="J179" s="37">
        <v>58.048000000000002</v>
      </c>
      <c r="K179" s="37">
        <v>55.872999999999998</v>
      </c>
      <c r="L179" s="37">
        <v>63.19</v>
      </c>
      <c r="M179" s="37">
        <v>63.515999999999998</v>
      </c>
      <c r="N179" s="37">
        <v>63.468000000000004</v>
      </c>
      <c r="O179" s="37">
        <v>70.177000000000007</v>
      </c>
      <c r="P179" s="37">
        <v>71.451999999999998</v>
      </c>
      <c r="Q179" s="37">
        <v>79.935000000000002</v>
      </c>
      <c r="S179" s="4">
        <f t="shared" si="221"/>
        <v>63.269993163703909</v>
      </c>
      <c r="T179" s="4">
        <f t="shared" si="221"/>
        <v>58.977637492458662</v>
      </c>
      <c r="U179" s="4">
        <f t="shared" si="221"/>
        <v>58.115299035001883</v>
      </c>
      <c r="V179" s="4">
        <f t="shared" si="221"/>
        <v>55.660512606004616</v>
      </c>
      <c r="W179" s="4">
        <f t="shared" si="221"/>
        <v>55.605170656305937</v>
      </c>
      <c r="X179" s="4">
        <f t="shared" si="221"/>
        <v>58.028478442273418</v>
      </c>
      <c r="Y179" s="4">
        <f t="shared" si="221"/>
        <v>59.384067999758535</v>
      </c>
      <c r="Z179" s="4">
        <f t="shared" si="221"/>
        <v>57.897251079272756</v>
      </c>
      <c r="AA179" s="4">
        <f t="shared" si="221"/>
        <v>56.144039008850143</v>
      </c>
      <c r="AB179" s="4">
        <f t="shared" si="221"/>
        <v>62.908744817130923</v>
      </c>
      <c r="AC179" s="4">
        <f t="shared" si="221"/>
        <v>64.606045649152236</v>
      </c>
      <c r="AD179" s="4">
        <f t="shared" si="221"/>
        <v>64.064314714696408</v>
      </c>
      <c r="AE179" s="4">
        <f t="shared" si="221"/>
        <v>69.951273387895526</v>
      </c>
      <c r="AF179" s="4">
        <f t="shared" si="221"/>
        <v>70.009273504913011</v>
      </c>
      <c r="AG179" s="4">
        <f t="shared" si="221"/>
        <v>74.080352168338706</v>
      </c>
      <c r="AI179" s="4">
        <f t="shared" si="222"/>
        <v>-0.60899316370390721</v>
      </c>
      <c r="AJ179" s="4">
        <f t="shared" si="222"/>
        <v>0.18336250754133943</v>
      </c>
      <c r="AK179" s="4">
        <f t="shared" si="222"/>
        <v>-3.4299035001879474E-2</v>
      </c>
      <c r="AL179" s="4">
        <f t="shared" si="222"/>
        <v>-9.5512606004618306E-2</v>
      </c>
      <c r="AM179" s="4">
        <f t="shared" si="222"/>
        <v>-5.7170656305935097E-2</v>
      </c>
      <c r="AN179" s="4">
        <f t="shared" si="222"/>
        <v>-0.22247844227342028</v>
      </c>
      <c r="AO179" s="4">
        <f t="shared" si="222"/>
        <v>-0.90006799975853369</v>
      </c>
      <c r="AP179" s="4">
        <f t="shared" si="222"/>
        <v>0.15074892072724566</v>
      </c>
      <c r="AQ179" s="4">
        <f t="shared" si="222"/>
        <v>-0.27103900885014554</v>
      </c>
      <c r="AR179" s="4">
        <f t="shared" si="222"/>
        <v>0.28125518286907436</v>
      </c>
      <c r="AS179" s="4">
        <f t="shared" si="222"/>
        <v>-1.0900456491522377</v>
      </c>
      <c r="AT179" s="4">
        <f t="shared" si="222"/>
        <v>-0.59631471469640474</v>
      </c>
      <c r="AU179" s="4">
        <f t="shared" si="222"/>
        <v>0.22572661210448075</v>
      </c>
      <c r="AV179" s="4">
        <f t="shared" si="222"/>
        <v>1.4427264950869869</v>
      </c>
      <c r="AW179" s="4">
        <f t="shared" si="222"/>
        <v>5.8546478316612962</v>
      </c>
      <c r="AY179" s="2">
        <f t="shared" si="227"/>
        <v>63.269993163702054</v>
      </c>
      <c r="AZ179" s="2">
        <f t="shared" si="227"/>
        <v>58.055815081898587</v>
      </c>
      <c r="BA179" s="2">
        <f t="shared" si="227"/>
        <v>57.014567991180456</v>
      </c>
      <c r="BB179" s="2">
        <f t="shared" si="227"/>
        <v>54.411143112097648</v>
      </c>
      <c r="BC179" s="2">
        <f t="shared" si="227"/>
        <v>53.669501478194803</v>
      </c>
      <c r="BD179" s="2">
        <f t="shared" si="227"/>
        <v>52.753867477461078</v>
      </c>
      <c r="BE179" s="2">
        <f t="shared" si="227"/>
        <v>53.103136921352736</v>
      </c>
      <c r="BF179" s="2">
        <f t="shared" si="227"/>
        <v>52.421513459930118</v>
      </c>
      <c r="BG179" s="2">
        <f t="shared" si="227"/>
        <v>51.915427709991064</v>
      </c>
      <c r="BH179" s="2">
        <f t="shared" si="227"/>
        <v>53.943858854573634</v>
      </c>
      <c r="BI179" s="2">
        <f t="shared" si="227"/>
        <v>54.18563987683811</v>
      </c>
      <c r="BJ179" s="2">
        <f t="shared" si="227"/>
        <v>57.421277709121625</v>
      </c>
      <c r="BK179" s="2">
        <f t="shared" si="227"/>
        <v>62.068196473805692</v>
      </c>
      <c r="BL179" s="2">
        <f t="shared" si="227"/>
        <v>63.505913992615859</v>
      </c>
      <c r="BM179" s="2">
        <f t="shared" si="227"/>
        <v>64.093070498009013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93.275652219873166</v>
      </c>
      <c r="DL179" s="2">
        <f t="shared" si="223"/>
        <v>97.316411356085794</v>
      </c>
      <c r="DM179" s="2">
        <f t="shared" si="223"/>
        <v>116.70700286308511</v>
      </c>
      <c r="DN179" s="2">
        <f t="shared" si="223"/>
        <v>100.73950375234523</v>
      </c>
      <c r="DO179" s="2">
        <f t="shared" si="223"/>
        <v>103.1006240150094</v>
      </c>
      <c r="DP179" s="2">
        <f t="shared" si="223"/>
        <v>104.99458770106142</v>
      </c>
      <c r="DQ179" s="2">
        <f t="shared" si="223"/>
        <v>95.42222334682863</v>
      </c>
      <c r="DR179" s="2">
        <f t="shared" si="223"/>
        <v>76.408975343764823</v>
      </c>
      <c r="DS179" s="2">
        <f t="shared" si="223"/>
        <v>83.12079587482215</v>
      </c>
      <c r="DT179" s="2">
        <f t="shared" si="223"/>
        <v>76.496847558084411</v>
      </c>
      <c r="DU179" s="2">
        <f t="shared" si="223"/>
        <v>111.10240157566471</v>
      </c>
      <c r="DV179" s="2">
        <f t="shared" si="223"/>
        <v>127.2387998686946</v>
      </c>
      <c r="DW179" s="2">
        <f t="shared" si="223"/>
        <v>123.92325131332085</v>
      </c>
      <c r="DX179" s="2">
        <f t="shared" si="223"/>
        <v>131.19793299013295</v>
      </c>
      <c r="DY179" s="2">
        <f t="shared" si="223"/>
        <v>114.47700957854406</v>
      </c>
      <c r="EA179" s="2">
        <f t="shared" si="213"/>
        <v>63.835230699080228</v>
      </c>
      <c r="EB179" s="2">
        <f t="shared" si="213"/>
        <v>57.638716469205022</v>
      </c>
      <c r="EC179" s="2">
        <f t="shared" si="213"/>
        <v>56.888492692593516</v>
      </c>
      <c r="ED179" s="2">
        <f t="shared" si="213"/>
        <v>53.913408838584928</v>
      </c>
      <c r="EE179" s="2">
        <f t="shared" si="213"/>
        <v>53.412743017150845</v>
      </c>
      <c r="EF179" s="2">
        <f t="shared" si="213"/>
        <v>52.526513711451855</v>
      </c>
      <c r="EG179" s="2">
        <f t="shared" si="213"/>
        <v>52.9049343256955</v>
      </c>
      <c r="EH179" s="2">
        <f t="shared" si="213"/>
        <v>52.131337379653537</v>
      </c>
      <c r="EI179" s="2">
        <f t="shared" si="213"/>
        <v>51.063065090057101</v>
      </c>
      <c r="EJ179" s="2">
        <f t="shared" si="213"/>
        <v>53.712813753581671</v>
      </c>
      <c r="EK179" s="2">
        <f t="shared" si="212"/>
        <v>54.191652844635492</v>
      </c>
      <c r="EL179" s="2">
        <f t="shared" si="179"/>
        <v>57.242695388188942</v>
      </c>
      <c r="EM179" s="2">
        <f t="shared" si="179"/>
        <v>61.657764203728803</v>
      </c>
      <c r="EN179" s="2">
        <f t="shared" si="179"/>
        <v>62.80866302164933</v>
      </c>
      <c r="EO179" s="2">
        <f t="shared" si="179"/>
        <v>64.041324323854852</v>
      </c>
      <c r="EQ179" s="2">
        <f t="shared" si="224"/>
        <v>62.081505035397875</v>
      </c>
      <c r="ER179" s="2">
        <f t="shared" si="224"/>
        <v>58.751115035711976</v>
      </c>
      <c r="ES179" s="2">
        <f t="shared" si="224"/>
        <v>57.223957219141674</v>
      </c>
      <c r="ET179" s="2">
        <f t="shared" si="224"/>
        <v>55.349223123364787</v>
      </c>
      <c r="EU179" s="2">
        <f t="shared" si="224"/>
        <v>54.121017239872373</v>
      </c>
      <c r="EV179" s="2">
        <f t="shared" si="224"/>
        <v>53.069284922948306</v>
      </c>
      <c r="EW179" s="2">
        <f t="shared" si="224"/>
        <v>53.360986462578879</v>
      </c>
      <c r="EX179" s="2">
        <f t="shared" si="224"/>
        <v>52.718162939027238</v>
      </c>
      <c r="EY179" s="2">
        <f t="shared" si="224"/>
        <v>52.690717877857068</v>
      </c>
      <c r="EZ179" s="2">
        <f t="shared" si="224"/>
        <v>54.195559807181006</v>
      </c>
      <c r="FA179" s="2">
        <f t="shared" si="224"/>
        <v>54.171110223271242</v>
      </c>
      <c r="FB179" s="2">
        <f t="shared" si="224"/>
        <v>57.706994705295031</v>
      </c>
      <c r="FC179" s="2">
        <f t="shared" si="224"/>
        <v>62.723766974335973</v>
      </c>
      <c r="FD179" s="2">
        <f t="shared" si="224"/>
        <v>64.800884768527538</v>
      </c>
      <c r="FE179" s="2">
        <f t="shared" si="224"/>
        <v>64.19151322240532</v>
      </c>
      <c r="FG179" s="2">
        <f t="shared" si="225"/>
        <v>0.99995650459226126</v>
      </c>
      <c r="FH179" s="2">
        <f t="shared" si="225"/>
        <v>0.99995261712378458</v>
      </c>
      <c r="FI179" s="2">
        <f t="shared" si="225"/>
        <v>0.9999504698455578</v>
      </c>
      <c r="FJ179" s="2">
        <f t="shared" si="225"/>
        <v>0.99994610462004152</v>
      </c>
      <c r="FK179" s="2">
        <f t="shared" si="225"/>
        <v>0.99994356438975995</v>
      </c>
      <c r="FL179" s="2">
        <f t="shared" si="225"/>
        <v>0.99994371530899151</v>
      </c>
      <c r="FM179" s="2">
        <f t="shared" si="225"/>
        <v>0.99994314622472735</v>
      </c>
      <c r="FN179" s="2">
        <f t="shared" si="225"/>
        <v>0.99994092154561331</v>
      </c>
      <c r="FO179" s="2">
        <f t="shared" si="225"/>
        <v>0.99994158132955357</v>
      </c>
      <c r="FP179" s="2">
        <f t="shared" si="225"/>
        <v>0.99994074124268095</v>
      </c>
      <c r="FQ179" s="2">
        <f t="shared" si="225"/>
        <v>0.999943455393282</v>
      </c>
      <c r="FR179" s="2">
        <f t="shared" si="225"/>
        <v>0.99993928298063273</v>
      </c>
      <c r="FS179" s="2">
        <f t="shared" si="225"/>
        <v>0.99995018981548089</v>
      </c>
      <c r="FT179" s="2">
        <f t="shared" si="225"/>
        <v>0.99993783088757948</v>
      </c>
      <c r="FU179" s="2">
        <f t="shared" si="225"/>
        <v>0.99992074894904259</v>
      </c>
      <c r="FW179" s="2">
        <f t="shared" si="229"/>
        <v>0.32303687529250658</v>
      </c>
      <c r="FX179" s="2">
        <f t="shared" si="229"/>
        <v>0.37326420753314798</v>
      </c>
      <c r="FY179" s="2">
        <f t="shared" si="229"/>
        <v>0.3669910491177239</v>
      </c>
      <c r="FZ179" s="2">
        <f t="shared" si="229"/>
        <v>0.34489875785801388</v>
      </c>
      <c r="GA179" s="2">
        <f t="shared" si="229"/>
        <v>0.35855363221112474</v>
      </c>
      <c r="GB179" s="2">
        <f t="shared" si="229"/>
        <v>0.41343500156948498</v>
      </c>
      <c r="GC179" s="2">
        <f t="shared" si="229"/>
        <v>0.42930470318591712</v>
      </c>
      <c r="GD179" s="2">
        <f t="shared" si="229"/>
        <v>0.49204025001512547</v>
      </c>
      <c r="GE179" s="2">
        <f t="shared" si="229"/>
        <v>0.52252535448519011</v>
      </c>
      <c r="GF179" s="2">
        <f t="shared" si="229"/>
        <v>0.47580906306617737</v>
      </c>
      <c r="GG179" s="2">
        <f t="shared" si="229"/>
        <v>0.44935665895427851</v>
      </c>
      <c r="GH179" s="2">
        <f t="shared" si="229"/>
        <v>0.37547409543457672</v>
      </c>
      <c r="GI179" s="2">
        <f t="shared" si="229"/>
        <v>0.38211046528779707</v>
      </c>
      <c r="GJ179" s="2">
        <f t="shared" si="229"/>
        <v>0.34785247768699779</v>
      </c>
      <c r="GK179" s="2">
        <f t="shared" si="229"/>
        <v>0.31792691439127979</v>
      </c>
      <c r="GM179" s="86">
        <f t="shared" si="230"/>
        <v>1.1455794249050512E-177</v>
      </c>
      <c r="GN179" s="86">
        <f t="shared" si="230"/>
        <v>3.3122299967606902E-171</v>
      </c>
      <c r="GO179" s="86">
        <f t="shared" si="230"/>
        <v>7.9368027830942425E-202</v>
      </c>
      <c r="GP179" s="86">
        <f t="shared" si="230"/>
        <v>1.0107566630891631E-234</v>
      </c>
      <c r="GQ179" s="86">
        <f t="shared" si="230"/>
        <v>1.9061519919489425E-241</v>
      </c>
      <c r="GR179" s="86">
        <f t="shared" si="230"/>
        <v>4.0391193702817707E-234</v>
      </c>
      <c r="GS179" s="86">
        <f t="shared" si="230"/>
        <v>3.4385565558337077E-274</v>
      </c>
      <c r="GT179" s="86">
        <f t="shared" si="230"/>
        <v>0</v>
      </c>
      <c r="GU179" s="86">
        <f t="shared" si="230"/>
        <v>9.2987248282999798E-300</v>
      </c>
      <c r="GV179" s="86">
        <f t="shared" si="230"/>
        <v>2.1937434784612396E-292</v>
      </c>
      <c r="GW179" s="86">
        <f t="shared" si="230"/>
        <v>1.8988723712426199E-267</v>
      </c>
      <c r="GX179" s="86">
        <f t="shared" si="230"/>
        <v>3.220063607689469E-215</v>
      </c>
      <c r="GY179" s="86">
        <f t="shared" si="230"/>
        <v>5.5879899654932582E-214</v>
      </c>
      <c r="GZ179" s="86">
        <f t="shared" si="230"/>
        <v>5.6324001351574555E-216</v>
      </c>
      <c r="HA179" s="86">
        <f t="shared" si="230"/>
        <v>0</v>
      </c>
      <c r="HC179" s="86">
        <f t="shared" si="181"/>
        <v>5.3798036502216711E-114</v>
      </c>
      <c r="HD179" s="86">
        <f t="shared" si="181"/>
        <v>1.2697175243707681E-82</v>
      </c>
      <c r="HE179" s="86">
        <f t="shared" si="181"/>
        <v>4.8900680051769354E-136</v>
      </c>
      <c r="HF179" s="86">
        <f t="shared" si="180"/>
        <v>1.3434525696671094E-163</v>
      </c>
      <c r="HG179" s="86">
        <f t="shared" si="180"/>
        <v>8.194871650205359E-214</v>
      </c>
      <c r="HH179" s="86">
        <f t="shared" si="180"/>
        <v>3.0591898035818019E-200</v>
      </c>
      <c r="HI179" s="86">
        <f t="shared" si="180"/>
        <v>9.5741623570079771E-185</v>
      </c>
      <c r="HJ179" s="86">
        <f t="shared" si="180"/>
        <v>7.9321134060974966E-290</v>
      </c>
      <c r="HK179" s="86">
        <f t="shared" si="180"/>
        <v>5.3091231439046226E-297</v>
      </c>
      <c r="HL179" s="86">
        <f t="shared" si="180"/>
        <v>5.049856290307711E-245</v>
      </c>
      <c r="HM179" s="86">
        <f t="shared" si="180"/>
        <v>1.8979749242804272E-214</v>
      </c>
      <c r="HN179" s="86">
        <f t="shared" si="180"/>
        <v>2.0884587894350949E-192</v>
      </c>
      <c r="HO179" s="86">
        <f t="shared" si="226"/>
        <v>1.0194119494127212E-148</v>
      </c>
      <c r="HP179" s="86">
        <f t="shared" si="226"/>
        <v>2.8431807469990145E-153</v>
      </c>
      <c r="HQ179" s="86">
        <f t="shared" si="226"/>
        <v>2.4995947003242338E-248</v>
      </c>
      <c r="HS179" s="86">
        <f t="shared" si="231"/>
        <v>1.0854995527230902E-8</v>
      </c>
      <c r="HT179" s="86">
        <f t="shared" si="231"/>
        <v>2.0559953077157818E-14</v>
      </c>
      <c r="HU179" s="86">
        <f t="shared" si="231"/>
        <v>2.3712821821392063E-13</v>
      </c>
      <c r="HV179" s="86">
        <f t="shared" si="231"/>
        <v>7.0170821586971935E-15</v>
      </c>
      <c r="HW179" s="86">
        <f t="shared" si="231"/>
        <v>4.1909573415710079E-14</v>
      </c>
      <c r="HX179" s="86">
        <f t="shared" si="231"/>
        <v>2.0865659661065871E-18</v>
      </c>
      <c r="HY179" s="86">
        <f t="shared" si="231"/>
        <v>4.7146632530126522E-19</v>
      </c>
      <c r="HZ179" s="86">
        <f t="shared" si="231"/>
        <v>7.9431100908800531E-21</v>
      </c>
      <c r="IA179" s="86">
        <f t="shared" si="231"/>
        <v>1.4034433620105084E-21</v>
      </c>
      <c r="IB179" s="86">
        <f t="shared" si="231"/>
        <v>3.6874530388585266E-20</v>
      </c>
      <c r="IC179" s="86">
        <f t="shared" si="231"/>
        <v>8.7233338804529562E-23</v>
      </c>
      <c r="ID179" s="86">
        <f t="shared" si="231"/>
        <v>9.2597352273971204E-15</v>
      </c>
      <c r="IE179" s="86">
        <f t="shared" si="231"/>
        <v>2.7406439559629463E-14</v>
      </c>
      <c r="IF179" s="86">
        <f t="shared" si="231"/>
        <v>1.0589243897153543E-9</v>
      </c>
      <c r="IG179" s="86">
        <f t="shared" si="231"/>
        <v>2.0111751257251146E-12</v>
      </c>
      <c r="II179" s="86">
        <f t="shared" si="232"/>
        <v>0.10755713792916625</v>
      </c>
      <c r="IJ179" s="86">
        <f t="shared" si="232"/>
        <v>0.1756049111039853</v>
      </c>
      <c r="IK179" s="86">
        <f t="shared" si="232"/>
        <v>0.16322411417320826</v>
      </c>
      <c r="IL179" s="86">
        <f t="shared" si="232"/>
        <v>8.5035930661359116E-2</v>
      </c>
      <c r="IM179" s="86">
        <f t="shared" si="232"/>
        <v>0.12896289527570151</v>
      </c>
      <c r="IN179" s="86">
        <f t="shared" si="232"/>
        <v>0.30843754597950634</v>
      </c>
      <c r="IO179" s="86">
        <f t="shared" si="232"/>
        <v>0.38800056297625235</v>
      </c>
      <c r="IP179" s="86">
        <f t="shared" si="232"/>
        <v>0.52112353244132303</v>
      </c>
      <c r="IQ179" s="86">
        <f t="shared" si="232"/>
        <v>0.40062173563008863</v>
      </c>
      <c r="IR179" s="86">
        <f t="shared" si="232"/>
        <v>0.53455058097453712</v>
      </c>
      <c r="IS179" s="86">
        <f t="shared" si="232"/>
        <v>0.45965297380562425</v>
      </c>
      <c r="IT179" s="86">
        <f t="shared" si="232"/>
        <v>0.18136585936585589</v>
      </c>
      <c r="IU179" s="86">
        <f t="shared" si="232"/>
        <v>0.21237490771076495</v>
      </c>
      <c r="IV179" s="86">
        <f t="shared" si="232"/>
        <v>4.0950644673253614E-2</v>
      </c>
      <c r="IW179" s="86">
        <f t="shared" si="232"/>
        <v>3.4680169046645358E-2</v>
      </c>
      <c r="IY179" s="86">
        <f t="shared" si="233"/>
        <v>0.10755714878416178</v>
      </c>
      <c r="IZ179" s="86">
        <f t="shared" si="233"/>
        <v>0.17560491110400586</v>
      </c>
      <c r="JA179" s="86">
        <f t="shared" si="233"/>
        <v>0.16322411417344537</v>
      </c>
      <c r="JB179" s="86">
        <f t="shared" si="233"/>
        <v>8.5035930661366138E-2</v>
      </c>
      <c r="JC179" s="86">
        <f t="shared" si="233"/>
        <v>0.12896289527574342</v>
      </c>
      <c r="JD179" s="86">
        <f t="shared" si="233"/>
        <v>0.30843754597950634</v>
      </c>
      <c r="JE179" s="86">
        <f t="shared" si="233"/>
        <v>0.38800056297625235</v>
      </c>
      <c r="JF179" s="86">
        <f t="shared" si="233"/>
        <v>0.52112353244132303</v>
      </c>
      <c r="JG179" s="86">
        <f t="shared" si="233"/>
        <v>0.40062173563008863</v>
      </c>
      <c r="JH179" s="86">
        <f t="shared" si="233"/>
        <v>0.53455058097453712</v>
      </c>
      <c r="JI179" s="86">
        <f t="shared" si="233"/>
        <v>0.45965297380562425</v>
      </c>
      <c r="JJ179" s="86">
        <f t="shared" si="233"/>
        <v>0.18136585936586516</v>
      </c>
      <c r="JK179" s="86">
        <f t="shared" si="233"/>
        <v>0.21237490771079234</v>
      </c>
      <c r="JL179" s="86">
        <f t="shared" si="233"/>
        <v>4.0950645732178007E-2</v>
      </c>
      <c r="JM179" s="86">
        <f t="shared" si="233"/>
        <v>3.4680169048656534E-2</v>
      </c>
    </row>
    <row r="180" spans="2:273" x14ac:dyDescent="0.25">
      <c r="B180" s="2">
        <v>153</v>
      </c>
      <c r="C180" s="37">
        <v>63.225999999999999</v>
      </c>
      <c r="D180" s="37">
        <v>58.677</v>
      </c>
      <c r="E180" s="37">
        <v>58.677</v>
      </c>
      <c r="F180" s="37">
        <v>55.338999999999999</v>
      </c>
      <c r="G180" s="37">
        <v>55.484000000000002</v>
      </c>
      <c r="H180" s="37">
        <v>58.645000000000003</v>
      </c>
      <c r="I180" s="37">
        <v>60.274000000000001</v>
      </c>
      <c r="J180" s="37">
        <v>55.984000000000002</v>
      </c>
      <c r="K180" s="37">
        <v>54.683</v>
      </c>
      <c r="L180" s="37">
        <v>60.110999999999997</v>
      </c>
      <c r="M180" s="37">
        <v>63.854999999999997</v>
      </c>
      <c r="N180" s="37">
        <v>66.338999999999999</v>
      </c>
      <c r="O180" s="37">
        <v>72.483999999999995</v>
      </c>
      <c r="P180" s="37">
        <v>75.031999999999996</v>
      </c>
      <c r="Q180" s="37">
        <v>85.629000000000005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63.194693699516968</v>
      </c>
      <c r="T180" s="4">
        <f t="shared" si="234"/>
        <v>59.166104209118899</v>
      </c>
      <c r="U180" s="4">
        <f t="shared" si="234"/>
        <v>58.363350562031911</v>
      </c>
      <c r="V180" s="4">
        <f t="shared" si="234"/>
        <v>56.11441290814988</v>
      </c>
      <c r="W180" s="4">
        <f t="shared" si="234"/>
        <v>56.214661527866248</v>
      </c>
      <c r="X180" s="4">
        <f t="shared" si="234"/>
        <v>58.78482134626659</v>
      </c>
      <c r="Y180" s="4">
        <f t="shared" si="234"/>
        <v>59.675826285254729</v>
      </c>
      <c r="Z180" s="4">
        <f t="shared" si="234"/>
        <v>55.980691192139695</v>
      </c>
      <c r="AA180" s="4">
        <f t="shared" si="234"/>
        <v>53.969563452362458</v>
      </c>
      <c r="AB180" s="4">
        <f t="shared" si="234"/>
        <v>60.717777504074881</v>
      </c>
      <c r="AC180" s="4">
        <f t="shared" si="234"/>
        <v>64.048943083476757</v>
      </c>
      <c r="AD180" s="4">
        <f t="shared" si="234"/>
        <v>65.997737456161971</v>
      </c>
      <c r="AE180" s="4">
        <f t="shared" si="234"/>
        <v>71.984229735563702</v>
      </c>
      <c r="AF180" s="4">
        <f t="shared" si="234"/>
        <v>73.864306794506803</v>
      </c>
      <c r="AG180" s="4">
        <f t="shared" si="234"/>
        <v>79.486445050749353</v>
      </c>
      <c r="AI180" s="4">
        <f t="shared" ref="AI180:AW196" si="235">IF(OR($B180 &lt; C$230, $B180 &gt; C$233), 0, C180-S180)</f>
        <v>3.130630048303118E-2</v>
      </c>
      <c r="AJ180" s="4">
        <f t="shared" si="235"/>
        <v>-0.48910420911889929</v>
      </c>
      <c r="AK180" s="4">
        <f t="shared" si="235"/>
        <v>0.31364943796808831</v>
      </c>
      <c r="AL180" s="4">
        <f t="shared" si="235"/>
        <v>-0.77541290814988173</v>
      </c>
      <c r="AM180" s="4">
        <f t="shared" si="235"/>
        <v>-0.73066152786624627</v>
      </c>
      <c r="AN180" s="4">
        <f t="shared" si="235"/>
        <v>-0.13982134626658649</v>
      </c>
      <c r="AO180" s="4">
        <f t="shared" si="235"/>
        <v>0.59817371474527192</v>
      </c>
      <c r="AP180" s="4">
        <f t="shared" si="235"/>
        <v>3.3088078603071835E-3</v>
      </c>
      <c r="AQ180" s="4">
        <f t="shared" si="235"/>
        <v>0.71343654763754216</v>
      </c>
      <c r="AR180" s="4">
        <f t="shared" si="235"/>
        <v>-0.60677750407488418</v>
      </c>
      <c r="AS180" s="4">
        <f t="shared" si="235"/>
        <v>-0.19394308347676059</v>
      </c>
      <c r="AT180" s="4">
        <f t="shared" si="235"/>
        <v>0.34126254383802745</v>
      </c>
      <c r="AU180" s="4">
        <f t="shared" si="235"/>
        <v>0.49977026443629313</v>
      </c>
      <c r="AV180" s="4">
        <f t="shared" si="235"/>
        <v>1.1676932054931939</v>
      </c>
      <c r="AW180" s="4">
        <f t="shared" si="235"/>
        <v>6.1425549492506519</v>
      </c>
      <c r="AY180" s="2">
        <f t="shared" si="227"/>
        <v>63.19469369951679</v>
      </c>
      <c r="AZ180" s="2">
        <f t="shared" si="227"/>
        <v>57.950993962123576</v>
      </c>
      <c r="BA180" s="2">
        <f t="shared" si="227"/>
        <v>56.901871888799107</v>
      </c>
      <c r="BB180" s="2">
        <f t="shared" si="227"/>
        <v>54.267566136563318</v>
      </c>
      <c r="BC180" s="2">
        <f t="shared" si="227"/>
        <v>53.534401264117491</v>
      </c>
      <c r="BD180" s="2">
        <f t="shared" si="227"/>
        <v>52.606975159733778</v>
      </c>
      <c r="BE180" s="2">
        <f t="shared" si="227"/>
        <v>52.951244891002652</v>
      </c>
      <c r="BF180" s="2">
        <f t="shared" si="227"/>
        <v>52.253485485698619</v>
      </c>
      <c r="BG180" s="2">
        <f t="shared" si="227"/>
        <v>51.73419544990621</v>
      </c>
      <c r="BH180" s="2">
        <f t="shared" si="227"/>
        <v>53.733327627590157</v>
      </c>
      <c r="BI180" s="2">
        <f t="shared" si="227"/>
        <v>54.039538749692383</v>
      </c>
      <c r="BJ180" s="2">
        <f t="shared" si="227"/>
        <v>57.281362650940487</v>
      </c>
      <c r="BK180" s="2">
        <f t="shared" si="227"/>
        <v>61.977647512564836</v>
      </c>
      <c r="BL180" s="2">
        <f t="shared" si="227"/>
        <v>63.401925848571651</v>
      </c>
      <c r="BM180" s="2">
        <f t="shared" si="227"/>
        <v>64.01682509336645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93.39404651162792</v>
      </c>
      <c r="DL180" s="2">
        <f t="shared" si="236"/>
        <v>97.459969797644234</v>
      </c>
      <c r="DM180" s="2">
        <f t="shared" si="236"/>
        <v>117.00389128379655</v>
      </c>
      <c r="DN180" s="2">
        <f t="shared" si="236"/>
        <v>100.9228400562852</v>
      </c>
      <c r="DO180" s="2">
        <f t="shared" si="236"/>
        <v>103.28933527204505</v>
      </c>
      <c r="DP180" s="2">
        <f t="shared" si="236"/>
        <v>105.19325352883251</v>
      </c>
      <c r="DQ180" s="2">
        <f t="shared" si="236"/>
        <v>95.52688832658572</v>
      </c>
      <c r="DR180" s="2">
        <f t="shared" si="236"/>
        <v>76.368009957325754</v>
      </c>
      <c r="DS180" s="2">
        <f t="shared" si="236"/>
        <v>83.10620483641533</v>
      </c>
      <c r="DT180" s="2">
        <f t="shared" si="236"/>
        <v>76.408330014224759</v>
      </c>
      <c r="DU180" s="2">
        <f t="shared" si="236"/>
        <v>111.29845300361087</v>
      </c>
      <c r="DV180" s="2">
        <f t="shared" si="236"/>
        <v>127.56746175730386</v>
      </c>
      <c r="DW180" s="2">
        <f t="shared" si="236"/>
        <v>124.23794840525331</v>
      </c>
      <c r="DX180" s="2">
        <f t="shared" si="236"/>
        <v>131.57334045474042</v>
      </c>
      <c r="DY180" s="2">
        <f t="shared" si="236"/>
        <v>114.78518746579091</v>
      </c>
      <c r="EA180" s="2">
        <f t="shared" si="213"/>
        <v>63.812374254149411</v>
      </c>
      <c r="EB180" s="2">
        <f t="shared" si="213"/>
        <v>57.497869729583059</v>
      </c>
      <c r="EC180" s="2">
        <f t="shared" si="213"/>
        <v>56.76529737428784</v>
      </c>
      <c r="ED180" s="2">
        <f t="shared" si="213"/>
        <v>53.725981867819371</v>
      </c>
      <c r="EE180" s="2">
        <f t="shared" si="213"/>
        <v>53.255723509508798</v>
      </c>
      <c r="EF180" s="2">
        <f t="shared" si="213"/>
        <v>52.36169380534443</v>
      </c>
      <c r="EG180" s="2">
        <f t="shared" si="213"/>
        <v>52.737605340915437</v>
      </c>
      <c r="EH180" s="2">
        <f t="shared" si="213"/>
        <v>51.942794928062568</v>
      </c>
      <c r="EI180" s="2">
        <f t="shared" si="213"/>
        <v>50.824763921244951</v>
      </c>
      <c r="EJ180" s="2">
        <f t="shared" si="213"/>
        <v>53.485467244073988</v>
      </c>
      <c r="EK180" s="2">
        <f t="shared" si="212"/>
        <v>54.046158067446811</v>
      </c>
      <c r="EL180" s="2">
        <f t="shared" si="179"/>
        <v>57.088724646310212</v>
      </c>
      <c r="EM180" s="2">
        <f t="shared" si="179"/>
        <v>61.532234048298619</v>
      </c>
      <c r="EN180" s="2">
        <f t="shared" si="179"/>
        <v>62.644298551758411</v>
      </c>
      <c r="EO180" s="2">
        <f t="shared" si="179"/>
        <v>63.961435903003355</v>
      </c>
      <c r="EQ180" s="2">
        <f t="shared" ref="EQ180:FE196" si="237">CU$228*$B180+CU$229</f>
        <v>62.010747999223561</v>
      </c>
      <c r="ER180" s="2">
        <f t="shared" si="237"/>
        <v>58.640504276448169</v>
      </c>
      <c r="ES180" s="2">
        <f t="shared" si="237"/>
        <v>57.109714618168617</v>
      </c>
      <c r="ET180" s="2">
        <f t="shared" si="237"/>
        <v>55.199400361522535</v>
      </c>
      <c r="EU180" s="2">
        <f t="shared" si="237"/>
        <v>53.982307143039208</v>
      </c>
      <c r="EV180" s="2">
        <f t="shared" si="237"/>
        <v>52.918129620853257</v>
      </c>
      <c r="EW180" s="2">
        <f t="shared" si="237"/>
        <v>53.205348556245951</v>
      </c>
      <c r="EX180" s="2">
        <f t="shared" si="237"/>
        <v>52.5434511475585</v>
      </c>
      <c r="EY180" s="2">
        <f t="shared" si="237"/>
        <v>52.488944018919597</v>
      </c>
      <c r="EZ180" s="2">
        <f t="shared" si="237"/>
        <v>53.97988104076186</v>
      </c>
      <c r="FA180" s="2">
        <f t="shared" si="237"/>
        <v>54.025889015764569</v>
      </c>
      <c r="FB180" s="2">
        <f t="shared" si="237"/>
        <v>57.563761322099779</v>
      </c>
      <c r="FC180" s="2">
        <f t="shared" si="237"/>
        <v>62.627476779370824</v>
      </c>
      <c r="FD180" s="2">
        <f t="shared" si="237"/>
        <v>64.686742626258081</v>
      </c>
      <c r="FE180" s="2">
        <f t="shared" si="237"/>
        <v>64.114339010275131</v>
      </c>
      <c r="FG180" s="2">
        <f t="shared" ref="FG180:FU196" si="238">POWER(10,($B180-C$231)/C$229)/(1+POWER(10,($B180-C$231)/C$229))</f>
        <v>0.99996033156486408</v>
      </c>
      <c r="FH180" s="2">
        <f t="shared" si="238"/>
        <v>0.99995678612312522</v>
      </c>
      <c r="FI180" s="2">
        <f t="shared" si="238"/>
        <v>0.99995482776540789</v>
      </c>
      <c r="FJ180" s="2">
        <f t="shared" si="238"/>
        <v>0.99995084659619093</v>
      </c>
      <c r="FK180" s="2">
        <f t="shared" si="238"/>
        <v>0.9999485298561489</v>
      </c>
      <c r="FL180" s="2">
        <f t="shared" si="238"/>
        <v>0.99994866749748923</v>
      </c>
      <c r="FM180" s="2">
        <f t="shared" si="238"/>
        <v>0.99994814848130509</v>
      </c>
      <c r="FN180" s="2">
        <f t="shared" si="238"/>
        <v>0.99994611952914203</v>
      </c>
      <c r="FO180" s="2">
        <f t="shared" si="238"/>
        <v>0.99994672126546824</v>
      </c>
      <c r="FP180" s="2">
        <f t="shared" si="238"/>
        <v>0.99994595508920114</v>
      </c>
      <c r="FQ180" s="2">
        <f t="shared" si="238"/>
        <v>0.99994843044919146</v>
      </c>
      <c r="FR180" s="2">
        <f t="shared" si="238"/>
        <v>0.99994462512436677</v>
      </c>
      <c r="FS180" s="2">
        <f t="shared" si="238"/>
        <v>0.99995457237271013</v>
      </c>
      <c r="FT180" s="2">
        <f t="shared" si="238"/>
        <v>0.99994330078544291</v>
      </c>
      <c r="FU180" s="2">
        <f t="shared" si="238"/>
        <v>0.99992772167848287</v>
      </c>
      <c r="FW180" s="2">
        <f t="shared" si="229"/>
        <v>0.34349744381653147</v>
      </c>
      <c r="FX180" s="2">
        <f t="shared" si="229"/>
        <v>0.39504959525944211</v>
      </c>
      <c r="FY180" s="2">
        <f t="shared" si="229"/>
        <v>0.38863734320465554</v>
      </c>
      <c r="FZ180" s="2">
        <f t="shared" si="229"/>
        <v>0.36599539426137923</v>
      </c>
      <c r="GA180" s="2">
        <f t="shared" si="229"/>
        <v>0.38000101388511104</v>
      </c>
      <c r="GB180" s="2">
        <f t="shared" si="229"/>
        <v>0.43593415710557915</v>
      </c>
      <c r="GC180" s="2">
        <f t="shared" si="229"/>
        <v>0.45200198282117354</v>
      </c>
      <c r="GD180" s="2">
        <f t="shared" si="229"/>
        <v>0.51506087094060438</v>
      </c>
      <c r="GE180" s="2">
        <f t="shared" si="229"/>
        <v>0.54544073421426931</v>
      </c>
      <c r="GF180" s="2">
        <f t="shared" si="229"/>
        <v>0.49881601422663663</v>
      </c>
      <c r="GG180" s="2">
        <f t="shared" si="229"/>
        <v>0.47223683856084009</v>
      </c>
      <c r="GH180" s="2">
        <f t="shared" si="229"/>
        <v>0.39730669850757827</v>
      </c>
      <c r="GI180" s="2">
        <f t="shared" si="229"/>
        <v>0.40407927840087848</v>
      </c>
      <c r="GJ180" s="2">
        <f t="shared" si="229"/>
        <v>0.36902801094409787</v>
      </c>
      <c r="GK180" s="2">
        <f t="shared" si="229"/>
        <v>0.33822553268991823</v>
      </c>
      <c r="GM180" s="86">
        <f t="shared" si="230"/>
        <v>9.6552625754781505E-182</v>
      </c>
      <c r="GN180" s="86">
        <f t="shared" si="230"/>
        <v>4.5809066365367772E-175</v>
      </c>
      <c r="GO180" s="86">
        <f t="shared" si="230"/>
        <v>2.2547870426363642E-206</v>
      </c>
      <c r="GP180" s="86">
        <f t="shared" si="230"/>
        <v>4.9268892379381242E-240</v>
      </c>
      <c r="GQ180" s="86">
        <f t="shared" si="230"/>
        <v>6.3702975894013905E-247</v>
      </c>
      <c r="GR180" s="86">
        <f t="shared" si="230"/>
        <v>2.2350342868938542E-239</v>
      </c>
      <c r="GS180" s="86">
        <f t="shared" si="230"/>
        <v>2.2452394042062778E-280</v>
      </c>
      <c r="GT180" s="86">
        <f t="shared" si="230"/>
        <v>0</v>
      </c>
      <c r="GU180" s="86">
        <f t="shared" si="230"/>
        <v>1.6175849621958751E-306</v>
      </c>
      <c r="GV180" s="86">
        <f t="shared" si="230"/>
        <v>5.3440874666470086E-299</v>
      </c>
      <c r="GW180" s="86">
        <f t="shared" si="230"/>
        <v>1.8105042424430434E-273</v>
      </c>
      <c r="GX180" s="86">
        <f t="shared" si="230"/>
        <v>4.2669954890660703E-220</v>
      </c>
      <c r="GY180" s="86">
        <f t="shared" si="230"/>
        <v>8.815967510994723E-219</v>
      </c>
      <c r="GZ180" s="86">
        <f t="shared" si="230"/>
        <v>7.6819385057772592E-221</v>
      </c>
      <c r="HA180" s="86">
        <f t="shared" si="230"/>
        <v>0</v>
      </c>
      <c r="HC180" s="86">
        <f t="shared" si="181"/>
        <v>1.308702236317721E-117</v>
      </c>
      <c r="HD180" s="86">
        <f t="shared" si="181"/>
        <v>3.7715066461702628E-85</v>
      </c>
      <c r="HE180" s="86">
        <f t="shared" si="181"/>
        <v>3.2715105022776554E-140</v>
      </c>
      <c r="HF180" s="86">
        <f t="shared" si="180"/>
        <v>1.2466378099209289E-168</v>
      </c>
      <c r="HG180" s="86">
        <f t="shared" si="180"/>
        <v>2.0899881870895328E-220</v>
      </c>
      <c r="HH180" s="86">
        <f t="shared" si="180"/>
        <v>2.9681575778985637E-206</v>
      </c>
      <c r="HI180" s="86">
        <f t="shared" si="180"/>
        <v>2.5866361279239099E-190</v>
      </c>
      <c r="HJ180" s="86">
        <f t="shared" si="180"/>
        <v>1.7193199380046353E-298</v>
      </c>
      <c r="HK180" s="86">
        <f t="shared" si="180"/>
        <v>6.767788823396298E-306</v>
      </c>
      <c r="HL180" s="86">
        <f t="shared" si="180"/>
        <v>2.1551015999087922E-252</v>
      </c>
      <c r="HM180" s="86">
        <f t="shared" si="180"/>
        <v>7.6031373727508211E-221</v>
      </c>
      <c r="HN180" s="86">
        <f t="shared" si="180"/>
        <v>2.6174402614584637E-198</v>
      </c>
      <c r="HO180" s="86">
        <f t="shared" si="226"/>
        <v>3.0316693258212076E-153</v>
      </c>
      <c r="HP180" s="86">
        <f t="shared" si="226"/>
        <v>5.4759916766389058E-158</v>
      </c>
      <c r="HQ180" s="86">
        <f t="shared" si="226"/>
        <v>8.088452700841951E-256</v>
      </c>
      <c r="HS180" s="86">
        <f t="shared" si="231"/>
        <v>2.4025035839237066E-9</v>
      </c>
      <c r="HT180" s="86">
        <f t="shared" si="231"/>
        <v>1.8976597363179418E-15</v>
      </c>
      <c r="HU180" s="86">
        <f t="shared" si="231"/>
        <v>2.5247294109154804E-14</v>
      </c>
      <c r="HV180" s="86">
        <f t="shared" si="231"/>
        <v>5.7605435432910335E-16</v>
      </c>
      <c r="HW180" s="86">
        <f t="shared" si="231"/>
        <v>3.962375593552734E-15</v>
      </c>
      <c r="HX180" s="86">
        <f t="shared" si="231"/>
        <v>1.0937223468099355E-19</v>
      </c>
      <c r="HY180" s="86">
        <f t="shared" si="231"/>
        <v>2.3848271882571905E-20</v>
      </c>
      <c r="HZ180" s="86">
        <f t="shared" si="231"/>
        <v>3.5294274838465481E-22</v>
      </c>
      <c r="IA180" s="86">
        <f t="shared" si="231"/>
        <v>6.2751148921433658E-23</v>
      </c>
      <c r="IB180" s="86">
        <f t="shared" si="231"/>
        <v>1.8176282649569909E-21</v>
      </c>
      <c r="IC180" s="86">
        <f t="shared" si="231"/>
        <v>2.517764172005882E-24</v>
      </c>
      <c r="ID180" s="86">
        <f t="shared" si="231"/>
        <v>8.1980154584433809E-16</v>
      </c>
      <c r="IE180" s="86">
        <f t="shared" si="231"/>
        <v>2.6250356104309138E-15</v>
      </c>
      <c r="IF180" s="86">
        <f t="shared" si="231"/>
        <v>1.9578816613200711E-10</v>
      </c>
      <c r="IG180" s="86">
        <f t="shared" si="231"/>
        <v>1.826861917020923E-13</v>
      </c>
      <c r="II180" s="86">
        <f t="shared" si="232"/>
        <v>0.15798999558548643</v>
      </c>
      <c r="IJ180" s="86">
        <f t="shared" si="232"/>
        <v>0.25987094602529126</v>
      </c>
      <c r="IK180" s="86">
        <f t="shared" si="232"/>
        <v>0.24230065592477562</v>
      </c>
      <c r="IL180" s="86">
        <f t="shared" si="232"/>
        <v>0.13961079957192443</v>
      </c>
      <c r="IM180" s="86">
        <f t="shared" si="232"/>
        <v>0.19917529664567357</v>
      </c>
      <c r="IN180" s="86">
        <f t="shared" si="232"/>
        <v>0.41740177281476709</v>
      </c>
      <c r="IO180" s="86">
        <f t="shared" si="232"/>
        <v>0.48494030287793716</v>
      </c>
      <c r="IP180" s="86">
        <f t="shared" si="232"/>
        <v>0.43745140780580921</v>
      </c>
      <c r="IQ180" s="86">
        <f t="shared" si="232"/>
        <v>0.26927693567932609</v>
      </c>
      <c r="IR180" s="86">
        <f t="shared" si="232"/>
        <v>0.50365770301528134</v>
      </c>
      <c r="IS180" s="86">
        <f t="shared" si="232"/>
        <v>0.52923371595228352</v>
      </c>
      <c r="IT180" s="86">
        <f t="shared" si="232"/>
        <v>0.26752181107670608</v>
      </c>
      <c r="IU180" s="86">
        <f t="shared" si="232"/>
        <v>0.30370132365361358</v>
      </c>
      <c r="IV180" s="86">
        <f t="shared" si="232"/>
        <v>7.3806192278783128E-2</v>
      </c>
      <c r="IW180" s="86">
        <f t="shared" si="232"/>
        <v>5.9035781856440435E-2</v>
      </c>
      <c r="IY180" s="86">
        <f t="shared" si="233"/>
        <v>0.15798999798799002</v>
      </c>
      <c r="IZ180" s="86">
        <f t="shared" si="233"/>
        <v>0.25987094602529315</v>
      </c>
      <c r="JA180" s="86">
        <f t="shared" si="233"/>
        <v>0.24230065592480088</v>
      </c>
      <c r="JB180" s="86">
        <f t="shared" si="233"/>
        <v>0.13961079957192501</v>
      </c>
      <c r="JC180" s="86">
        <f t="shared" si="233"/>
        <v>0.19917529664567754</v>
      </c>
      <c r="JD180" s="86">
        <f t="shared" si="233"/>
        <v>0.41740177281476709</v>
      </c>
      <c r="JE180" s="86">
        <f t="shared" si="233"/>
        <v>0.48494030287793716</v>
      </c>
      <c r="JF180" s="86">
        <f t="shared" si="233"/>
        <v>0.43745140780580921</v>
      </c>
      <c r="JG180" s="86">
        <f t="shared" si="233"/>
        <v>0.26927693567932609</v>
      </c>
      <c r="JH180" s="86">
        <f t="shared" si="233"/>
        <v>0.50365770301528134</v>
      </c>
      <c r="JI180" s="86">
        <f t="shared" si="233"/>
        <v>0.52923371595228352</v>
      </c>
      <c r="JJ180" s="86">
        <f t="shared" si="233"/>
        <v>0.26752181107670692</v>
      </c>
      <c r="JK180" s="86">
        <f t="shared" si="233"/>
        <v>0.30370132365361618</v>
      </c>
      <c r="JL180" s="86">
        <f t="shared" si="233"/>
        <v>7.3806192474571292E-2</v>
      </c>
      <c r="JM180" s="86">
        <f t="shared" si="233"/>
        <v>5.9035781856623122E-2</v>
      </c>
    </row>
    <row r="181" spans="2:273" x14ac:dyDescent="0.25">
      <c r="B181" s="2">
        <v>154</v>
      </c>
      <c r="C181" s="37">
        <v>61.838999999999999</v>
      </c>
      <c r="D181" s="37">
        <v>57.128999999999998</v>
      </c>
      <c r="E181" s="37">
        <v>58.418999999999997</v>
      </c>
      <c r="F181" s="37">
        <v>57.064999999999998</v>
      </c>
      <c r="G181" s="37">
        <v>57.823</v>
      </c>
      <c r="H181" s="37">
        <v>58.725999999999999</v>
      </c>
      <c r="I181" s="37">
        <v>58.305999999999997</v>
      </c>
      <c r="J181" s="37">
        <v>54.935000000000002</v>
      </c>
      <c r="K181" s="37">
        <v>52.683</v>
      </c>
      <c r="L181" s="37">
        <v>58.079000000000001</v>
      </c>
      <c r="M181" s="37">
        <v>62.515999999999998</v>
      </c>
      <c r="N181" s="37">
        <v>68.242000000000004</v>
      </c>
      <c r="O181" s="37">
        <v>73.5</v>
      </c>
      <c r="P181" s="37">
        <v>80.257999999999996</v>
      </c>
      <c r="Q181" s="37">
        <v>92.096999999999994</v>
      </c>
      <c r="S181" s="4">
        <f t="shared" si="234"/>
        <v>63.116336901779079</v>
      </c>
      <c r="T181" s="4">
        <f t="shared" si="234"/>
        <v>59.326243572465202</v>
      </c>
      <c r="U181" s="4">
        <f t="shared" si="234"/>
        <v>58.59096780571744</v>
      </c>
      <c r="V181" s="4">
        <f t="shared" si="234"/>
        <v>56.674677409888545</v>
      </c>
      <c r="W181" s="4">
        <f t="shared" si="234"/>
        <v>56.854276036368141</v>
      </c>
      <c r="X181" s="4">
        <f t="shared" si="234"/>
        <v>58.830947873577344</v>
      </c>
      <c r="Y181" s="4">
        <f t="shared" si="234"/>
        <v>59.031195365222381</v>
      </c>
      <c r="Z181" s="4">
        <f t="shared" si="234"/>
        <v>54.156960558912473</v>
      </c>
      <c r="AA181" s="4">
        <f t="shared" si="234"/>
        <v>52.510407098474026</v>
      </c>
      <c r="AB181" s="4">
        <f t="shared" si="234"/>
        <v>58.049056735934421</v>
      </c>
      <c r="AC181" s="4">
        <f t="shared" si="234"/>
        <v>61.829249569247139</v>
      </c>
      <c r="AD181" s="4">
        <f t="shared" si="234"/>
        <v>67.677053033966757</v>
      </c>
      <c r="AE181" s="4">
        <f t="shared" si="234"/>
        <v>73.553049109139579</v>
      </c>
      <c r="AF181" s="4">
        <f t="shared" si="234"/>
        <v>78.678004788735862</v>
      </c>
      <c r="AG181" s="4">
        <f t="shared" si="234"/>
        <v>86.344781565623819</v>
      </c>
      <c r="AI181" s="4">
        <f t="shared" si="235"/>
        <v>-1.2773369017790799</v>
      </c>
      <c r="AJ181" s="4">
        <f t="shared" si="235"/>
        <v>-2.1972435724652044</v>
      </c>
      <c r="AK181" s="4">
        <f t="shared" si="235"/>
        <v>-0.17196780571744341</v>
      </c>
      <c r="AL181" s="4">
        <f t="shared" si="235"/>
        <v>0.39032259011145243</v>
      </c>
      <c r="AM181" s="4">
        <f t="shared" si="235"/>
        <v>0.96872396363185942</v>
      </c>
      <c r="AN181" s="4">
        <f t="shared" si="235"/>
        <v>-0.10494787357734481</v>
      </c>
      <c r="AO181" s="4">
        <f t="shared" si="235"/>
        <v>-0.72519536522238326</v>
      </c>
      <c r="AP181" s="4">
        <f t="shared" si="235"/>
        <v>0.77803944108752887</v>
      </c>
      <c r="AQ181" s="4">
        <f t="shared" si="235"/>
        <v>0.17259290152597373</v>
      </c>
      <c r="AR181" s="4">
        <f t="shared" si="235"/>
        <v>2.9943264065579456E-2</v>
      </c>
      <c r="AS181" s="4">
        <f t="shared" si="235"/>
        <v>0.68675043075285913</v>
      </c>
      <c r="AT181" s="4">
        <f t="shared" si="235"/>
        <v>0.56494696603324712</v>
      </c>
      <c r="AU181" s="4">
        <f t="shared" si="235"/>
        <v>-5.3049109139578832E-2</v>
      </c>
      <c r="AV181" s="4">
        <f t="shared" si="235"/>
        <v>1.5799952112641336</v>
      </c>
      <c r="AW181" s="4">
        <f t="shared" si="235"/>
        <v>5.7522184343761751</v>
      </c>
      <c r="AY181" s="2">
        <f t="shared" si="227"/>
        <v>63.116336901779064</v>
      </c>
      <c r="AZ181" s="2">
        <f t="shared" si="227"/>
        <v>57.84800107934776</v>
      </c>
      <c r="BA181" s="2">
        <f t="shared" si="227"/>
        <v>56.789741394684448</v>
      </c>
      <c r="BB181" s="2">
        <f t="shared" si="227"/>
        <v>54.126388280256975</v>
      </c>
      <c r="BC181" s="2">
        <f t="shared" si="227"/>
        <v>53.400461838716311</v>
      </c>
      <c r="BD181" s="2">
        <f t="shared" si="227"/>
        <v>52.46086946668386</v>
      </c>
      <c r="BE181" s="2">
        <f t="shared" si="227"/>
        <v>52.79999637338328</v>
      </c>
      <c r="BF181" s="2">
        <f t="shared" si="227"/>
        <v>52.08606483254465</v>
      </c>
      <c r="BG181" s="2">
        <f t="shared" si="227"/>
        <v>51.5543250339934</v>
      </c>
      <c r="BH181" s="2">
        <f t="shared" si="227"/>
        <v>53.523344947952197</v>
      </c>
      <c r="BI181" s="2">
        <f t="shared" si="227"/>
        <v>53.893469607977906</v>
      </c>
      <c r="BJ181" s="2">
        <f t="shared" si="227"/>
        <v>57.142147034547214</v>
      </c>
      <c r="BK181" s="2">
        <f t="shared" si="227"/>
        <v>61.888843845205869</v>
      </c>
      <c r="BL181" s="2">
        <f t="shared" si="227"/>
        <v>63.30117358043951</v>
      </c>
      <c r="BM181" s="2">
        <f t="shared" si="227"/>
        <v>63.940811369577318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93.512440803382688</v>
      </c>
      <c r="DL181" s="2">
        <f t="shared" si="236"/>
        <v>97.603528239202674</v>
      </c>
      <c r="DM181" s="2">
        <f t="shared" si="236"/>
        <v>117.30077970450802</v>
      </c>
      <c r="DN181" s="2">
        <f t="shared" si="236"/>
        <v>101.10617636022516</v>
      </c>
      <c r="DO181" s="2">
        <f t="shared" si="236"/>
        <v>103.4780465290807</v>
      </c>
      <c r="DP181" s="2">
        <f t="shared" si="236"/>
        <v>105.39191935660361</v>
      </c>
      <c r="DQ181" s="2">
        <f t="shared" si="236"/>
        <v>95.631553306342795</v>
      </c>
      <c r="DR181" s="2">
        <f t="shared" si="236"/>
        <v>76.32704457088667</v>
      </c>
      <c r="DS181" s="2">
        <f t="shared" si="236"/>
        <v>83.091613798008495</v>
      </c>
      <c r="DT181" s="2">
        <f t="shared" si="236"/>
        <v>76.319812470365122</v>
      </c>
      <c r="DU181" s="2">
        <f t="shared" si="236"/>
        <v>111.49450443155705</v>
      </c>
      <c r="DV181" s="2">
        <f t="shared" si="236"/>
        <v>127.89612364591312</v>
      </c>
      <c r="DW181" s="2">
        <f t="shared" si="236"/>
        <v>124.55264549718576</v>
      </c>
      <c r="DX181" s="2">
        <f t="shared" si="236"/>
        <v>131.94874791934788</v>
      </c>
      <c r="DY181" s="2">
        <f t="shared" si="236"/>
        <v>115.09336535303777</v>
      </c>
      <c r="EA181" s="2">
        <f t="shared" si="213"/>
        <v>63.789517809218587</v>
      </c>
      <c r="EB181" s="2">
        <f t="shared" si="213"/>
        <v>57.357022989961095</v>
      </c>
      <c r="EC181" s="2">
        <f t="shared" si="213"/>
        <v>56.642102055982164</v>
      </c>
      <c r="ED181" s="2">
        <f t="shared" si="213"/>
        <v>53.538554897053814</v>
      </c>
      <c r="EE181" s="2">
        <f t="shared" si="213"/>
        <v>53.09870400186675</v>
      </c>
      <c r="EF181" s="2">
        <f t="shared" si="213"/>
        <v>52.196873899237005</v>
      </c>
      <c r="EG181" s="2">
        <f t="shared" si="213"/>
        <v>52.570276356135373</v>
      </c>
      <c r="EH181" s="2">
        <f t="shared" si="213"/>
        <v>51.754252476471599</v>
      </c>
      <c r="EI181" s="2">
        <f t="shared" si="213"/>
        <v>50.586462752432801</v>
      </c>
      <c r="EJ181" s="2">
        <f t="shared" si="213"/>
        <v>53.258120734566305</v>
      </c>
      <c r="EK181" s="2">
        <f t="shared" si="212"/>
        <v>53.900663290258137</v>
      </c>
      <c r="EL181" s="2">
        <f t="shared" si="179"/>
        <v>56.934753904431474</v>
      </c>
      <c r="EM181" s="2">
        <f t="shared" si="179"/>
        <v>61.406703892868435</v>
      </c>
      <c r="EN181" s="2">
        <f t="shared" si="179"/>
        <v>62.479934081867484</v>
      </c>
      <c r="EO181" s="2">
        <f t="shared" si="179"/>
        <v>63.881547482151859</v>
      </c>
      <c r="EQ181" s="2">
        <f t="shared" si="237"/>
        <v>61.939990963049254</v>
      </c>
      <c r="ER181" s="2">
        <f t="shared" si="237"/>
        <v>58.529893517184377</v>
      </c>
      <c r="ES181" s="2">
        <f t="shared" si="237"/>
        <v>56.995472017195553</v>
      </c>
      <c r="ET181" s="2">
        <f t="shared" si="237"/>
        <v>55.049577599680291</v>
      </c>
      <c r="EU181" s="2">
        <f t="shared" si="237"/>
        <v>53.843597046206042</v>
      </c>
      <c r="EV181" s="2">
        <f t="shared" si="237"/>
        <v>52.766974318758209</v>
      </c>
      <c r="EW181" s="2">
        <f t="shared" si="237"/>
        <v>53.049710649913024</v>
      </c>
      <c r="EX181" s="2">
        <f t="shared" si="237"/>
        <v>52.368739356089762</v>
      </c>
      <c r="EY181" s="2">
        <f t="shared" si="237"/>
        <v>52.287170159982125</v>
      </c>
      <c r="EZ181" s="2">
        <f t="shared" si="237"/>
        <v>53.764202274342715</v>
      </c>
      <c r="FA181" s="2">
        <f t="shared" si="237"/>
        <v>53.880667808257897</v>
      </c>
      <c r="FB181" s="2">
        <f t="shared" si="237"/>
        <v>57.420527938904527</v>
      </c>
      <c r="FC181" s="2">
        <f t="shared" si="237"/>
        <v>62.531186584405674</v>
      </c>
      <c r="FD181" s="2">
        <f t="shared" si="237"/>
        <v>64.572600483988609</v>
      </c>
      <c r="FE181" s="2">
        <f t="shared" si="237"/>
        <v>64.037164798144943</v>
      </c>
      <c r="FG181" s="2">
        <f t="shared" si="238"/>
        <v>0.99996382183089971</v>
      </c>
      <c r="FH181" s="2">
        <f t="shared" si="238"/>
        <v>0.99996058832602253</v>
      </c>
      <c r="FI181" s="2">
        <f t="shared" si="238"/>
        <v>0.99995880226866685</v>
      </c>
      <c r="FJ181" s="2">
        <f t="shared" si="238"/>
        <v>0.99995517136905254</v>
      </c>
      <c r="FK181" s="2">
        <f t="shared" si="238"/>
        <v>0.99995305845831506</v>
      </c>
      <c r="FL181" s="2">
        <f t="shared" si="238"/>
        <v>0.9999531839898449</v>
      </c>
      <c r="FM181" s="2">
        <f t="shared" si="238"/>
        <v>0.99995271063716151</v>
      </c>
      <c r="FN181" s="2">
        <f t="shared" si="238"/>
        <v>0.99995086019358115</v>
      </c>
      <c r="FO181" s="2">
        <f t="shared" si="238"/>
        <v>0.99995140898880763</v>
      </c>
      <c r="FP181" s="2">
        <f t="shared" si="238"/>
        <v>0.99995071022114845</v>
      </c>
      <c r="FQ181" s="2">
        <f t="shared" si="238"/>
        <v>0.99995296779727039</v>
      </c>
      <c r="FR181" s="2">
        <f t="shared" si="238"/>
        <v>0.99994949726712556</v>
      </c>
      <c r="FS181" s="2">
        <f t="shared" si="238"/>
        <v>0.99995856934590133</v>
      </c>
      <c r="FT181" s="2">
        <f t="shared" si="238"/>
        <v>0.99994828944376124</v>
      </c>
      <c r="FU181" s="2">
        <f t="shared" si="238"/>
        <v>0.9999340809681001</v>
      </c>
      <c r="FW181" s="2">
        <f t="shared" si="229"/>
        <v>0.36455606457957357</v>
      </c>
      <c r="FX181" s="2">
        <f t="shared" si="229"/>
        <v>0.41725995826808526</v>
      </c>
      <c r="FY181" s="2">
        <f t="shared" si="229"/>
        <v>0.41073196572544457</v>
      </c>
      <c r="FZ181" s="2">
        <f t="shared" si="229"/>
        <v>0.38761892249366492</v>
      </c>
      <c r="GA181" s="2">
        <f t="shared" si="229"/>
        <v>0.40192743792877583</v>
      </c>
      <c r="GB181" s="2">
        <f t="shared" si="229"/>
        <v>0.45870021965280255</v>
      </c>
      <c r="GC181" s="2">
        <f t="shared" si="229"/>
        <v>0.47490068994420842</v>
      </c>
      <c r="GD181" s="2">
        <f t="shared" si="229"/>
        <v>0.53801775886866676</v>
      </c>
      <c r="GE181" s="2">
        <f t="shared" si="229"/>
        <v>0.5681652347211934</v>
      </c>
      <c r="GF181" s="2">
        <f t="shared" si="229"/>
        <v>0.52182798016494991</v>
      </c>
      <c r="GG181" s="2">
        <f t="shared" si="229"/>
        <v>0.49523424804897809</v>
      </c>
      <c r="GH181" s="2">
        <f t="shared" si="229"/>
        <v>0.41955595102229382</v>
      </c>
      <c r="GI181" s="2">
        <f t="shared" si="229"/>
        <v>0.42643944480600193</v>
      </c>
      <c r="GJ181" s="2">
        <f t="shared" si="229"/>
        <v>0.3907202919387821</v>
      </c>
      <c r="GK181" s="2">
        <f t="shared" si="229"/>
        <v>0.35913775798616265</v>
      </c>
      <c r="GM181" s="86">
        <f t="shared" si="230"/>
        <v>7.309571089106808E-186</v>
      </c>
      <c r="GN181" s="86">
        <f t="shared" si="230"/>
        <v>5.732753513188407E-179</v>
      </c>
      <c r="GO181" s="86">
        <f t="shared" si="230"/>
        <v>5.6951980956803859E-211</v>
      </c>
      <c r="GP181" s="86">
        <f t="shared" si="230"/>
        <v>2.0923419121209806E-245</v>
      </c>
      <c r="GQ181" s="86">
        <f t="shared" si="230"/>
        <v>1.8464089427318395E-252</v>
      </c>
      <c r="GR181" s="86">
        <f t="shared" si="230"/>
        <v>1.0801733450771026E-244</v>
      </c>
      <c r="GS181" s="86">
        <f t="shared" si="230"/>
        <v>1.2494856030161808E-286</v>
      </c>
      <c r="GT181" s="86">
        <f t="shared" si="230"/>
        <v>0</v>
      </c>
      <c r="GU181" s="86">
        <f t="shared" si="230"/>
        <v>0</v>
      </c>
      <c r="GV181" s="86">
        <f t="shared" si="230"/>
        <v>1.0968960220377166E-305</v>
      </c>
      <c r="GW181" s="86">
        <f t="shared" si="230"/>
        <v>1.4779441277138808E-279</v>
      </c>
      <c r="GX181" s="86">
        <f t="shared" si="230"/>
        <v>4.9807949213620722E-225</v>
      </c>
      <c r="GY181" s="86">
        <f t="shared" si="230"/>
        <v>1.2290895531395803E-223</v>
      </c>
      <c r="GZ181" s="86">
        <f t="shared" si="230"/>
        <v>9.2392981358573976E-226</v>
      </c>
      <c r="HA181" s="86">
        <f t="shared" si="230"/>
        <v>0</v>
      </c>
      <c r="HC181" s="86">
        <f t="shared" si="181"/>
        <v>2.7910084269083922E-121</v>
      </c>
      <c r="HD181" s="86">
        <f t="shared" si="181"/>
        <v>1.0246472784265835E-87</v>
      </c>
      <c r="HE181" s="86">
        <f t="shared" si="181"/>
        <v>1.8895782026943534E-144</v>
      </c>
      <c r="HF181" s="86">
        <f t="shared" si="180"/>
        <v>9.6888899889292165E-174</v>
      </c>
      <c r="HG181" s="86">
        <f t="shared" si="180"/>
        <v>4.2251630450851913E-227</v>
      </c>
      <c r="HH181" s="86">
        <f t="shared" si="180"/>
        <v>2.3425007832250304E-212</v>
      </c>
      <c r="HI181" s="86">
        <f t="shared" si="180"/>
        <v>5.7671690019665097E-196</v>
      </c>
      <c r="HJ181" s="86">
        <f t="shared" si="180"/>
        <v>2.773091519884427E-307</v>
      </c>
      <c r="HK181" s="86">
        <f t="shared" si="180"/>
        <v>0</v>
      </c>
      <c r="HL181" s="86">
        <f t="shared" si="180"/>
        <v>7.1400961688293553E-260</v>
      </c>
      <c r="HM181" s="86">
        <f t="shared" si="180"/>
        <v>2.4487384397206572E-227</v>
      </c>
      <c r="HN181" s="86">
        <f t="shared" si="180"/>
        <v>2.6669193754215534E-204</v>
      </c>
      <c r="HO181" s="86">
        <f t="shared" si="226"/>
        <v>7.6988583201297701E-158</v>
      </c>
      <c r="HP181" s="86">
        <f t="shared" si="226"/>
        <v>8.9318165049994224E-163</v>
      </c>
      <c r="HQ181" s="86">
        <f t="shared" si="226"/>
        <v>2.0221739702850962E-263</v>
      </c>
      <c r="HS181" s="86">
        <f t="shared" si="231"/>
        <v>4.9999585089323817E-10</v>
      </c>
      <c r="HT181" s="86">
        <f t="shared" si="231"/>
        <v>1.6021181444998893E-16</v>
      </c>
      <c r="HU181" s="86">
        <f t="shared" si="231"/>
        <v>2.4679758208430058E-15</v>
      </c>
      <c r="HV181" s="86">
        <f t="shared" si="231"/>
        <v>4.3012276638497632E-17</v>
      </c>
      <c r="HW181" s="86">
        <f t="shared" si="231"/>
        <v>3.4259862843674771E-16</v>
      </c>
      <c r="HX181" s="86">
        <f t="shared" si="231"/>
        <v>5.1588879753380841E-21</v>
      </c>
      <c r="HY181" s="86">
        <f t="shared" si="231"/>
        <v>1.0868277377189567E-21</v>
      </c>
      <c r="HZ181" s="86">
        <f t="shared" si="231"/>
        <v>1.4139119405122933E-23</v>
      </c>
      <c r="IA181" s="86">
        <f t="shared" si="231"/>
        <v>2.5399024950275875E-24</v>
      </c>
      <c r="IB181" s="86">
        <f t="shared" si="231"/>
        <v>8.1054438221132688E-23</v>
      </c>
      <c r="IC181" s="86">
        <f t="shared" si="231"/>
        <v>6.4316278854979457E-26</v>
      </c>
      <c r="ID181" s="86">
        <f t="shared" si="231"/>
        <v>6.6332175035708701E-17</v>
      </c>
      <c r="IE181" s="86">
        <f t="shared" si="231"/>
        <v>2.304272638752915E-16</v>
      </c>
      <c r="IF181" s="86">
        <f t="shared" si="231"/>
        <v>3.3807828539887787E-11</v>
      </c>
      <c r="IG181" s="86">
        <f t="shared" si="231"/>
        <v>1.4935714283311672E-14</v>
      </c>
      <c r="II181" s="86">
        <f t="shared" si="232"/>
        <v>0.22294037799958566</v>
      </c>
      <c r="IJ181" s="86">
        <f t="shared" si="232"/>
        <v>0.35876578096450068</v>
      </c>
      <c r="IK181" s="86">
        <f t="shared" si="232"/>
        <v>0.33725049152820613</v>
      </c>
      <c r="IL181" s="86">
        <f t="shared" si="232"/>
        <v>0.21594611096733604</v>
      </c>
      <c r="IM181" s="86">
        <f t="shared" si="232"/>
        <v>0.28909224020580199</v>
      </c>
      <c r="IN181" s="86">
        <f t="shared" si="232"/>
        <v>0.50524850018377054</v>
      </c>
      <c r="IO181" s="86">
        <f t="shared" si="232"/>
        <v>0.53388098820737084</v>
      </c>
      <c r="IP181" s="86">
        <f t="shared" si="232"/>
        <v>0.30787196756532831</v>
      </c>
      <c r="IQ181" s="86">
        <f t="shared" si="232"/>
        <v>0.15106112474956182</v>
      </c>
      <c r="IR181" s="86">
        <f t="shared" si="232"/>
        <v>0.40395636186475775</v>
      </c>
      <c r="IS181" s="86">
        <f t="shared" si="232"/>
        <v>0.51477481305711303</v>
      </c>
      <c r="IT181" s="86">
        <f t="shared" si="232"/>
        <v>0.36749929598281533</v>
      </c>
      <c r="IU181" s="86">
        <f t="shared" si="232"/>
        <v>0.40331093493100456</v>
      </c>
      <c r="IV181" s="86">
        <f t="shared" si="232"/>
        <v>0.12290092968707343</v>
      </c>
      <c r="IW181" s="86">
        <f t="shared" si="232"/>
        <v>9.4695974492433901E-2</v>
      </c>
      <c r="IY181" s="86">
        <f t="shared" si="233"/>
        <v>0.22294037849958151</v>
      </c>
      <c r="IZ181" s="86">
        <f t="shared" si="233"/>
        <v>0.35876578096450085</v>
      </c>
      <c r="JA181" s="86">
        <f t="shared" si="233"/>
        <v>0.33725049152820857</v>
      </c>
      <c r="JB181" s="86">
        <f t="shared" si="233"/>
        <v>0.2159461109673361</v>
      </c>
      <c r="JC181" s="86">
        <f t="shared" si="233"/>
        <v>0.28909224020580232</v>
      </c>
      <c r="JD181" s="86">
        <f t="shared" si="233"/>
        <v>0.50524850018377054</v>
      </c>
      <c r="JE181" s="86">
        <f t="shared" si="233"/>
        <v>0.53388098820737084</v>
      </c>
      <c r="JF181" s="86">
        <f t="shared" si="233"/>
        <v>0.30787196756532831</v>
      </c>
      <c r="JG181" s="86">
        <f t="shared" si="233"/>
        <v>0.15106112474956182</v>
      </c>
      <c r="JH181" s="86">
        <f t="shared" si="233"/>
        <v>0.40395636186475775</v>
      </c>
      <c r="JI181" s="86">
        <f t="shared" si="233"/>
        <v>0.51477481305711303</v>
      </c>
      <c r="JJ181" s="86">
        <f t="shared" si="233"/>
        <v>0.36749929598281539</v>
      </c>
      <c r="JK181" s="86">
        <f t="shared" si="233"/>
        <v>0.40331093493100478</v>
      </c>
      <c r="JL181" s="86">
        <f t="shared" si="233"/>
        <v>0.12290092972088126</v>
      </c>
      <c r="JM181" s="86">
        <f t="shared" si="233"/>
        <v>9.4695974492448834E-2</v>
      </c>
    </row>
    <row r="182" spans="2:273" x14ac:dyDescent="0.25">
      <c r="B182" s="2">
        <v>155</v>
      </c>
      <c r="C182" s="37">
        <v>62.015999999999998</v>
      </c>
      <c r="D182" s="37">
        <v>60.935000000000002</v>
      </c>
      <c r="E182" s="37">
        <v>58.354999999999997</v>
      </c>
      <c r="F182" s="37">
        <v>57.805999999999997</v>
      </c>
      <c r="G182" s="37">
        <v>57.887</v>
      </c>
      <c r="H182" s="37">
        <v>57.935000000000002</v>
      </c>
      <c r="I182" s="37">
        <v>57.418999999999997</v>
      </c>
      <c r="J182" s="37">
        <v>53.21</v>
      </c>
      <c r="K182" s="37">
        <v>51.73</v>
      </c>
      <c r="L182" s="37">
        <v>56.793999999999997</v>
      </c>
      <c r="M182" s="37">
        <v>60.451999999999998</v>
      </c>
      <c r="N182" s="37">
        <v>69.468000000000004</v>
      </c>
      <c r="O182" s="37">
        <v>73.468000000000004</v>
      </c>
      <c r="P182" s="37">
        <v>83</v>
      </c>
      <c r="Q182" s="37">
        <v>98.483999999999995</v>
      </c>
      <c r="S182" s="4">
        <f t="shared" si="234"/>
        <v>63.034962056527604</v>
      </c>
      <c r="T182" s="4">
        <f t="shared" si="234"/>
        <v>59.379480872186065</v>
      </c>
      <c r="U182" s="4">
        <f t="shared" si="234"/>
        <v>58.709025004962889</v>
      </c>
      <c r="V182" s="4">
        <f t="shared" si="234"/>
        <v>57.237889268889688</v>
      </c>
      <c r="W182" s="4">
        <f t="shared" si="234"/>
        <v>57.355662115676409</v>
      </c>
      <c r="X182" s="4">
        <f t="shared" si="234"/>
        <v>57.949066558099346</v>
      </c>
      <c r="Y182" s="4">
        <f t="shared" si="234"/>
        <v>57.523479069473808</v>
      </c>
      <c r="Z182" s="4">
        <f t="shared" si="234"/>
        <v>52.845174588515057</v>
      </c>
      <c r="AA182" s="4">
        <f t="shared" si="234"/>
        <v>51.703452940115589</v>
      </c>
      <c r="AB182" s="4">
        <f t="shared" si="234"/>
        <v>55.713409752602232</v>
      </c>
      <c r="AC182" s="4">
        <f t="shared" si="234"/>
        <v>58.795605730578046</v>
      </c>
      <c r="AD182" s="4">
        <f t="shared" si="234"/>
        <v>68.534520711907447</v>
      </c>
      <c r="AE182" s="4">
        <f t="shared" si="234"/>
        <v>74.069200549418682</v>
      </c>
      <c r="AF182" s="4">
        <f t="shared" si="234"/>
        <v>83.835748956066112</v>
      </c>
      <c r="AG182" s="4">
        <f t="shared" si="234"/>
        <v>94.185106370704844</v>
      </c>
      <c r="AI182" s="4">
        <f t="shared" si="235"/>
        <v>-1.0189620565276059</v>
      </c>
      <c r="AJ182" s="4">
        <f t="shared" si="235"/>
        <v>1.5555191278139375</v>
      </c>
      <c r="AK182" s="4">
        <f t="shared" si="235"/>
        <v>-0.35402500496289235</v>
      </c>
      <c r="AL182" s="4">
        <f t="shared" si="235"/>
        <v>0.56811073111030908</v>
      </c>
      <c r="AM182" s="4">
        <f t="shared" si="235"/>
        <v>0.53133788432359097</v>
      </c>
      <c r="AN182" s="4">
        <f t="shared" si="235"/>
        <v>-1.4066558099344206E-2</v>
      </c>
      <c r="AO182" s="4">
        <f t="shared" si="235"/>
        <v>-0.10447906947381114</v>
      </c>
      <c r="AP182" s="4">
        <f t="shared" si="235"/>
        <v>0.36482541148494363</v>
      </c>
      <c r="AQ182" s="4">
        <f t="shared" si="235"/>
        <v>2.6547059884407531E-2</v>
      </c>
      <c r="AR182" s="4">
        <f t="shared" si="235"/>
        <v>1.0805902473977653</v>
      </c>
      <c r="AS182" s="4">
        <f t="shared" si="235"/>
        <v>1.656394269421952</v>
      </c>
      <c r="AT182" s="4">
        <f t="shared" si="235"/>
        <v>0.9334792880925562</v>
      </c>
      <c r="AU182" s="4">
        <f t="shared" si="235"/>
        <v>-0.60120054941867807</v>
      </c>
      <c r="AV182" s="4">
        <f t="shared" si="235"/>
        <v>-0.83574895606611221</v>
      </c>
      <c r="AW182" s="4">
        <f t="shared" si="235"/>
        <v>4.2988936292951507</v>
      </c>
      <c r="AY182" s="2">
        <f t="shared" si="227"/>
        <v>63.034962056527604</v>
      </c>
      <c r="AZ182" s="2">
        <f t="shared" si="227"/>
        <v>57.746772800929435</v>
      </c>
      <c r="BA182" s="2">
        <f t="shared" si="227"/>
        <v>56.678157169024097</v>
      </c>
      <c r="BB182" s="2">
        <f t="shared" si="227"/>
        <v>53.987551701202648</v>
      </c>
      <c r="BC182" s="2">
        <f t="shared" si="227"/>
        <v>53.267647266227925</v>
      </c>
      <c r="BD182" s="2">
        <f t="shared" si="227"/>
        <v>52.315505371795417</v>
      </c>
      <c r="BE182" s="2">
        <f t="shared" si="227"/>
        <v>52.649350268135066</v>
      </c>
      <c r="BF182" s="2">
        <f t="shared" si="227"/>
        <v>51.919187517231492</v>
      </c>
      <c r="BG182" s="2">
        <f t="shared" si="227"/>
        <v>51.375633884428289</v>
      </c>
      <c r="BH182" s="2">
        <f t="shared" si="227"/>
        <v>53.313859873151785</v>
      </c>
      <c r="BI182" s="2">
        <f t="shared" si="227"/>
        <v>53.747432679459479</v>
      </c>
      <c r="BJ182" s="2">
        <f t="shared" si="227"/>
        <v>57.003599939329817</v>
      </c>
      <c r="BK182" s="2">
        <f t="shared" si="227"/>
        <v>61.801718338900173</v>
      </c>
      <c r="BL182" s="2">
        <f t="shared" si="227"/>
        <v>63.203570095973092</v>
      </c>
      <c r="BM182" s="2">
        <f t="shared" si="227"/>
        <v>63.865022081224765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93.630835095137442</v>
      </c>
      <c r="DL182" s="2">
        <f t="shared" si="236"/>
        <v>97.747086680761115</v>
      </c>
      <c r="DM182" s="2">
        <f t="shared" si="236"/>
        <v>117.59766812521946</v>
      </c>
      <c r="DN182" s="2">
        <f t="shared" si="236"/>
        <v>101.28951266416513</v>
      </c>
      <c r="DO182" s="2">
        <f t="shared" si="236"/>
        <v>103.66675778611635</v>
      </c>
      <c r="DP182" s="2">
        <f t="shared" si="236"/>
        <v>105.5905851843747</v>
      </c>
      <c r="DQ182" s="2">
        <f t="shared" si="236"/>
        <v>95.736218286099884</v>
      </c>
      <c r="DR182" s="2">
        <f t="shared" si="236"/>
        <v>76.286079184447601</v>
      </c>
      <c r="DS182" s="2">
        <f t="shared" si="236"/>
        <v>83.077022759601675</v>
      </c>
      <c r="DT182" s="2">
        <f t="shared" si="236"/>
        <v>76.23129492650547</v>
      </c>
      <c r="DU182" s="2">
        <f t="shared" si="236"/>
        <v>111.69055585950321</v>
      </c>
      <c r="DV182" s="2">
        <f t="shared" si="236"/>
        <v>128.22478553452237</v>
      </c>
      <c r="DW182" s="2">
        <f t="shared" si="236"/>
        <v>124.86734258911821</v>
      </c>
      <c r="DX182" s="2">
        <f t="shared" si="236"/>
        <v>132.32415538395537</v>
      </c>
      <c r="DY182" s="2">
        <f t="shared" si="236"/>
        <v>115.40154324028461</v>
      </c>
      <c r="EA182" s="2">
        <f t="shared" si="213"/>
        <v>63.766661364287764</v>
      </c>
      <c r="EB182" s="2">
        <f t="shared" si="213"/>
        <v>57.216176250339146</v>
      </c>
      <c r="EC182" s="2">
        <f t="shared" si="213"/>
        <v>56.518906737676495</v>
      </c>
      <c r="ED182" s="2">
        <f t="shared" si="213"/>
        <v>53.351127926288257</v>
      </c>
      <c r="EE182" s="2">
        <f t="shared" si="213"/>
        <v>52.941684494224702</v>
      </c>
      <c r="EF182" s="2">
        <f t="shared" si="213"/>
        <v>52.03205399312958</v>
      </c>
      <c r="EG182" s="2">
        <f t="shared" si="213"/>
        <v>52.40294737135531</v>
      </c>
      <c r="EH182" s="2">
        <f t="shared" si="213"/>
        <v>51.56571002488063</v>
      </c>
      <c r="EI182" s="2">
        <f t="shared" si="213"/>
        <v>50.348161583620652</v>
      </c>
      <c r="EJ182" s="2">
        <f t="shared" si="213"/>
        <v>53.030774225058622</v>
      </c>
      <c r="EK182" s="2">
        <f t="shared" si="212"/>
        <v>53.755168513069464</v>
      </c>
      <c r="EL182" s="2">
        <f t="shared" si="179"/>
        <v>56.780783162552737</v>
      </c>
      <c r="EM182" s="2">
        <f t="shared" si="179"/>
        <v>61.281173737438252</v>
      </c>
      <c r="EN182" s="2">
        <f t="shared" si="179"/>
        <v>62.315569611976557</v>
      </c>
      <c r="EO182" s="2">
        <f t="shared" si="179"/>
        <v>63.801659061300356</v>
      </c>
      <c r="EQ182" s="2">
        <f t="shared" si="237"/>
        <v>61.869233926874941</v>
      </c>
      <c r="ER182" s="2">
        <f t="shared" si="237"/>
        <v>58.41928275792057</v>
      </c>
      <c r="ES182" s="2">
        <f t="shared" si="237"/>
        <v>56.881229416222496</v>
      </c>
      <c r="ET182" s="2">
        <f t="shared" si="237"/>
        <v>54.899754837838046</v>
      </c>
      <c r="EU182" s="2">
        <f t="shared" si="237"/>
        <v>53.704886949372877</v>
      </c>
      <c r="EV182" s="2">
        <f t="shared" si="237"/>
        <v>52.61581901666316</v>
      </c>
      <c r="EW182" s="2">
        <f t="shared" si="237"/>
        <v>52.894072743580089</v>
      </c>
      <c r="EX182" s="2">
        <f t="shared" si="237"/>
        <v>52.194027564621017</v>
      </c>
      <c r="EY182" s="2">
        <f t="shared" si="237"/>
        <v>52.085396301044653</v>
      </c>
      <c r="EZ182" s="2">
        <f t="shared" si="237"/>
        <v>53.548523507923569</v>
      </c>
      <c r="FA182" s="2">
        <f t="shared" si="237"/>
        <v>53.735446600751224</v>
      </c>
      <c r="FB182" s="2">
        <f t="shared" si="237"/>
        <v>57.277294555709283</v>
      </c>
      <c r="FC182" s="2">
        <f t="shared" si="237"/>
        <v>62.434896389440532</v>
      </c>
      <c r="FD182" s="2">
        <f t="shared" si="237"/>
        <v>64.458458341719151</v>
      </c>
      <c r="FE182" s="2">
        <f t="shared" si="237"/>
        <v>63.959990586014754</v>
      </c>
      <c r="FG182" s="2">
        <f t="shared" si="238"/>
        <v>0.99996700501260005</v>
      </c>
      <c r="FH182" s="2">
        <f t="shared" si="238"/>
        <v>0.99996405600148874</v>
      </c>
      <c r="FI182" s="2">
        <f t="shared" si="238"/>
        <v>0.99996242708626715</v>
      </c>
      <c r="FJ182" s="2">
        <f t="shared" si="238"/>
        <v>0.99995911564139683</v>
      </c>
      <c r="FK182" s="2">
        <f t="shared" si="238"/>
        <v>0.99995718862834149</v>
      </c>
      <c r="FL182" s="2">
        <f t="shared" si="238"/>
        <v>0.99995730311540176</v>
      </c>
      <c r="FM182" s="2">
        <f t="shared" si="238"/>
        <v>0.9999568714090491</v>
      </c>
      <c r="FN182" s="2">
        <f t="shared" si="238"/>
        <v>0.99995518377012704</v>
      </c>
      <c r="FO182" s="2">
        <f t="shared" si="238"/>
        <v>0.99995568428162618</v>
      </c>
      <c r="FP182" s="2">
        <f t="shared" si="238"/>
        <v>0.9999550469924583</v>
      </c>
      <c r="FQ182" s="2">
        <f t="shared" si="238"/>
        <v>0.99995710594380227</v>
      </c>
      <c r="FR182" s="2">
        <f t="shared" si="238"/>
        <v>0.99995394075552824</v>
      </c>
      <c r="FS182" s="2">
        <f t="shared" si="238"/>
        <v>0.99996221465663582</v>
      </c>
      <c r="FT182" s="2">
        <f t="shared" si="238"/>
        <v>0.99995283919762101</v>
      </c>
      <c r="FU182" s="2">
        <f t="shared" si="238"/>
        <v>0.99993988077968632</v>
      </c>
      <c r="FW182" s="2">
        <f t="shared" si="229"/>
        <v>0.38614634812868154</v>
      </c>
      <c r="FX182" s="2">
        <f t="shared" si="229"/>
        <v>0.43981119233561117</v>
      </c>
      <c r="FY182" s="2">
        <f t="shared" si="229"/>
        <v>0.43319265839207649</v>
      </c>
      <c r="FZ182" s="2">
        <f t="shared" si="229"/>
        <v>0.40969444613807715</v>
      </c>
      <c r="GA182" s="2">
        <f t="shared" si="229"/>
        <v>0.42425330245465864</v>
      </c>
      <c r="GB182" s="2">
        <f t="shared" si="229"/>
        <v>0.4816400176536802</v>
      </c>
      <c r="GC182" s="2">
        <f t="shared" si="229"/>
        <v>0.49790543859743652</v>
      </c>
      <c r="GD182" s="2">
        <f t="shared" si="229"/>
        <v>0.56081455047340334</v>
      </c>
      <c r="GE182" s="2">
        <f t="shared" si="229"/>
        <v>0.59060637432716501</v>
      </c>
      <c r="GF182" s="2">
        <f t="shared" si="229"/>
        <v>0.54474766889182558</v>
      </c>
      <c r="GG182" s="2">
        <f t="shared" si="229"/>
        <v>0.51825184118708922</v>
      </c>
      <c r="GH182" s="2">
        <f t="shared" si="229"/>
        <v>0.44213712521309434</v>
      </c>
      <c r="GI182" s="2">
        <f t="shared" si="229"/>
        <v>0.44910444927073379</v>
      </c>
      <c r="GJ182" s="2">
        <f t="shared" si="229"/>
        <v>0.41285336501087289</v>
      </c>
      <c r="GK182" s="2">
        <f t="shared" si="229"/>
        <v>0.38059934828516734</v>
      </c>
      <c r="GM182" s="86">
        <f t="shared" si="230"/>
        <v>4.9705834824969108E-190</v>
      </c>
      <c r="GN182" s="86">
        <f t="shared" si="230"/>
        <v>6.4916453305770617E-183</v>
      </c>
      <c r="GO182" s="86">
        <f t="shared" si="230"/>
        <v>1.2789522178155793E-215</v>
      </c>
      <c r="GP182" s="86">
        <f t="shared" si="230"/>
        <v>7.7414976066713513E-251</v>
      </c>
      <c r="GQ182" s="86">
        <f t="shared" si="230"/>
        <v>4.6415266254760478E-258</v>
      </c>
      <c r="GR182" s="86">
        <f t="shared" si="230"/>
        <v>4.5594590390179351E-250</v>
      </c>
      <c r="GS182" s="86">
        <f t="shared" si="230"/>
        <v>5.9262612412629889E-293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1.0329279004442648E-285</v>
      </c>
      <c r="GX182" s="86">
        <f t="shared" si="230"/>
        <v>5.1214469497799819E-230</v>
      </c>
      <c r="GY182" s="86">
        <f t="shared" si="230"/>
        <v>1.5142413037958502E-228</v>
      </c>
      <c r="GZ182" s="86">
        <f t="shared" si="230"/>
        <v>9.7993390437169498E-231</v>
      </c>
      <c r="HA182" s="86">
        <f t="shared" si="230"/>
        <v>0</v>
      </c>
      <c r="HC182" s="86">
        <f t="shared" si="181"/>
        <v>5.21824050294285E-125</v>
      </c>
      <c r="HD182" s="86">
        <f t="shared" si="181"/>
        <v>2.5461425023911797E-90</v>
      </c>
      <c r="HE182" s="86">
        <f t="shared" si="181"/>
        <v>9.4224016863829426E-149</v>
      </c>
      <c r="HF182" s="86">
        <f t="shared" si="180"/>
        <v>6.3069672978639198E-179</v>
      </c>
      <c r="HG182" s="86">
        <f t="shared" si="180"/>
        <v>6.7707709365749383E-234</v>
      </c>
      <c r="HH182" s="86">
        <f t="shared" si="180"/>
        <v>1.5037722128798359E-218</v>
      </c>
      <c r="HI182" s="86">
        <f t="shared" si="180"/>
        <v>1.0611579479526058E-201</v>
      </c>
      <c r="HJ182" s="86">
        <f t="shared" si="180"/>
        <v>0</v>
      </c>
      <c r="HK182" s="86">
        <f t="shared" si="180"/>
        <v>0</v>
      </c>
      <c r="HL182" s="86">
        <f t="shared" si="180"/>
        <v>1.8364757957818277E-267</v>
      </c>
      <c r="HM182" s="86">
        <f t="shared" si="180"/>
        <v>6.3406892393652151E-234</v>
      </c>
      <c r="HN182" s="86">
        <f t="shared" si="180"/>
        <v>2.2091353075838573E-210</v>
      </c>
      <c r="HO182" s="86">
        <f t="shared" si="226"/>
        <v>1.6694766475173065E-162</v>
      </c>
      <c r="HP182" s="86">
        <f t="shared" si="226"/>
        <v>1.2337653094021941E-167</v>
      </c>
      <c r="HQ182" s="86">
        <f t="shared" si="226"/>
        <v>3.9059441045739429E-271</v>
      </c>
      <c r="HS182" s="86">
        <f t="shared" si="231"/>
        <v>9.7834319211251891E-11</v>
      </c>
      <c r="HT182" s="86">
        <f t="shared" si="231"/>
        <v>1.2371233396309445E-17</v>
      </c>
      <c r="HU182" s="86">
        <f t="shared" si="231"/>
        <v>2.2147351582407434E-16</v>
      </c>
      <c r="HV182" s="86">
        <f t="shared" si="231"/>
        <v>2.9208156396787934E-18</v>
      </c>
      <c r="HW182" s="86">
        <f t="shared" si="231"/>
        <v>2.7087201868173125E-17</v>
      </c>
      <c r="HX182" s="86">
        <f t="shared" si="231"/>
        <v>2.1895025352048796E-22</v>
      </c>
      <c r="HY182" s="86">
        <f t="shared" si="231"/>
        <v>4.4620099486684944E-23</v>
      </c>
      <c r="HZ182" s="86">
        <f t="shared" si="231"/>
        <v>5.1064303341177334E-25</v>
      </c>
      <c r="IA182" s="86">
        <f t="shared" si="231"/>
        <v>9.3058563078313757E-26</v>
      </c>
      <c r="IB182" s="86">
        <f t="shared" si="231"/>
        <v>3.2697478229987161E-24</v>
      </c>
      <c r="IC182" s="86">
        <f t="shared" si="231"/>
        <v>1.4540172718442225E-27</v>
      </c>
      <c r="ID182" s="86">
        <f t="shared" si="231"/>
        <v>4.904651373799317E-18</v>
      </c>
      <c r="IE182" s="86">
        <f t="shared" si="231"/>
        <v>1.8535811235218528E-17</v>
      </c>
      <c r="IF182" s="86">
        <f t="shared" si="231"/>
        <v>5.45144839487672E-12</v>
      </c>
      <c r="IG182" s="86">
        <f t="shared" si="231"/>
        <v>1.0989024766836673E-15</v>
      </c>
      <c r="II182" s="86">
        <f t="shared" si="232"/>
        <v>0.30073858792652952</v>
      </c>
      <c r="IJ182" s="86">
        <f t="shared" si="232"/>
        <v>0.45527574863681997</v>
      </c>
      <c r="IK182" s="86">
        <f t="shared" si="232"/>
        <v>0.434404210272411</v>
      </c>
      <c r="IL182" s="86">
        <f t="shared" si="232"/>
        <v>0.31208394389498989</v>
      </c>
      <c r="IM182" s="86">
        <f t="shared" si="232"/>
        <v>0.38977750234945552</v>
      </c>
      <c r="IN182" s="86">
        <f t="shared" si="232"/>
        <v>0.53439500395196771</v>
      </c>
      <c r="IO182" s="86">
        <f t="shared" si="232"/>
        <v>0.50646700745706297</v>
      </c>
      <c r="IP182" s="86">
        <f t="shared" si="232"/>
        <v>0.17987276423692566</v>
      </c>
      <c r="IQ182" s="86">
        <f t="shared" si="232"/>
        <v>7.0397131586070638E-2</v>
      </c>
      <c r="IR182" s="86">
        <f t="shared" si="232"/>
        <v>0.27235848719013556</v>
      </c>
      <c r="IS182" s="86">
        <f t="shared" si="232"/>
        <v>0.41295713477499862</v>
      </c>
      <c r="IT182" s="86">
        <f t="shared" si="232"/>
        <v>0.46300631649123553</v>
      </c>
      <c r="IU182" s="86">
        <f t="shared" si="232"/>
        <v>0.48951952681397332</v>
      </c>
      <c r="IV182" s="86">
        <f t="shared" si="232"/>
        <v>0.18931711762786999</v>
      </c>
      <c r="IW182" s="86">
        <f t="shared" si="232"/>
        <v>0.14320591938310759</v>
      </c>
      <c r="IY182" s="86">
        <f t="shared" si="233"/>
        <v>0.30073858802436382</v>
      </c>
      <c r="IZ182" s="86">
        <f t="shared" si="233"/>
        <v>0.45527574863681997</v>
      </c>
      <c r="JA182" s="86">
        <f t="shared" si="233"/>
        <v>0.43440421027241122</v>
      </c>
      <c r="JB182" s="86">
        <f t="shared" si="233"/>
        <v>0.31208394389498989</v>
      </c>
      <c r="JC182" s="86">
        <f t="shared" si="233"/>
        <v>0.38977750234945552</v>
      </c>
      <c r="JD182" s="86">
        <f t="shared" si="233"/>
        <v>0.53439500395196771</v>
      </c>
      <c r="JE182" s="86">
        <f t="shared" si="233"/>
        <v>0.50646700745706297</v>
      </c>
      <c r="JF182" s="86">
        <f t="shared" si="233"/>
        <v>0.17987276423692566</v>
      </c>
      <c r="JG182" s="86">
        <f t="shared" si="233"/>
        <v>7.0397131586070638E-2</v>
      </c>
      <c r="JH182" s="86">
        <f t="shared" si="233"/>
        <v>0.27235848719013556</v>
      </c>
      <c r="JI182" s="86">
        <f t="shared" si="233"/>
        <v>0.41295713477499862</v>
      </c>
      <c r="JJ182" s="86">
        <f t="shared" si="233"/>
        <v>0.46300631649123553</v>
      </c>
      <c r="JK182" s="86">
        <f t="shared" si="233"/>
        <v>0.48951952681397332</v>
      </c>
      <c r="JL182" s="86">
        <f t="shared" si="233"/>
        <v>0.18931711763332143</v>
      </c>
      <c r="JM182" s="86">
        <f t="shared" si="233"/>
        <v>0.1432059193831087</v>
      </c>
    </row>
    <row r="183" spans="2:273" x14ac:dyDescent="0.25">
      <c r="B183" s="2">
        <v>156</v>
      </c>
      <c r="C183" s="37">
        <v>62.402999999999999</v>
      </c>
      <c r="D183" s="37">
        <v>59.515999999999998</v>
      </c>
      <c r="E183" s="37">
        <v>57.968000000000004</v>
      </c>
      <c r="F183" s="37">
        <v>57.161000000000001</v>
      </c>
      <c r="G183" s="37">
        <v>57.305999999999997</v>
      </c>
      <c r="H183" s="37">
        <v>57.21</v>
      </c>
      <c r="I183" s="37">
        <v>55.661000000000001</v>
      </c>
      <c r="J183" s="37">
        <v>51.741999999999997</v>
      </c>
      <c r="K183" s="37">
        <v>51.825000000000003</v>
      </c>
      <c r="L183" s="37">
        <v>53.841000000000001</v>
      </c>
      <c r="M183" s="37">
        <v>57.418999999999997</v>
      </c>
      <c r="N183" s="37">
        <v>67.274000000000001</v>
      </c>
      <c r="O183" s="37">
        <v>73.451999999999998</v>
      </c>
      <c r="P183" s="37">
        <v>86.725999999999999</v>
      </c>
      <c r="Q183" s="37">
        <v>104.274</v>
      </c>
      <c r="S183" s="4">
        <f t="shared" si="234"/>
        <v>62.950636787708667</v>
      </c>
      <c r="T183" s="4">
        <f t="shared" si="234"/>
        <v>59.252492435770932</v>
      </c>
      <c r="U183" s="4">
        <f t="shared" si="234"/>
        <v>58.624381122630744</v>
      </c>
      <c r="V183" s="4">
        <f t="shared" si="234"/>
        <v>57.624430123274308</v>
      </c>
      <c r="W183" s="4">
        <f t="shared" si="234"/>
        <v>57.502195549330139</v>
      </c>
      <c r="X183" s="4">
        <f t="shared" si="234"/>
        <v>56.339759897624447</v>
      </c>
      <c r="Y183" s="4">
        <f t="shared" si="234"/>
        <v>55.648380437610179</v>
      </c>
      <c r="Z183" s="4">
        <f t="shared" si="234"/>
        <v>52.082476263936499</v>
      </c>
      <c r="AA183" s="4">
        <f t="shared" si="234"/>
        <v>51.287427036847454</v>
      </c>
      <c r="AB183" s="4">
        <f t="shared" si="234"/>
        <v>54.132902470509386</v>
      </c>
      <c r="AC183" s="4">
        <f t="shared" si="234"/>
        <v>56.120486928642265</v>
      </c>
      <c r="AD183" s="4">
        <f t="shared" si="234"/>
        <v>68.067435055185399</v>
      </c>
      <c r="AE183" s="4">
        <f t="shared" si="234"/>
        <v>73.130284320858692</v>
      </c>
      <c r="AF183" s="4">
        <f t="shared" si="234"/>
        <v>88.365503509589786</v>
      </c>
      <c r="AG183" s="4">
        <f t="shared" si="234"/>
        <v>102.11141199690746</v>
      </c>
      <c r="AI183" s="4">
        <f t="shared" si="235"/>
        <v>-0.54763678770866875</v>
      </c>
      <c r="AJ183" s="4">
        <f t="shared" si="235"/>
        <v>0.26350756422906585</v>
      </c>
      <c r="AK183" s="4">
        <f t="shared" si="235"/>
        <v>-0.65638112263074078</v>
      </c>
      <c r="AL183" s="4">
        <f t="shared" si="235"/>
        <v>-0.46343012327430699</v>
      </c>
      <c r="AM183" s="4">
        <f t="shared" si="235"/>
        <v>-0.19619554933014172</v>
      </c>
      <c r="AN183" s="4">
        <f t="shared" si="235"/>
        <v>0.87024010237555416</v>
      </c>
      <c r="AO183" s="4">
        <f t="shared" si="235"/>
        <v>1.2619562389822647E-2</v>
      </c>
      <c r="AP183" s="4">
        <f t="shared" si="235"/>
        <v>-0.34047626393650177</v>
      </c>
      <c r="AQ183" s="4">
        <f t="shared" si="235"/>
        <v>0.53757296315254877</v>
      </c>
      <c r="AR183" s="4">
        <f t="shared" si="235"/>
        <v>-0.29190247050938467</v>
      </c>
      <c r="AS183" s="4">
        <f t="shared" si="235"/>
        <v>1.298513071357732</v>
      </c>
      <c r="AT183" s="4">
        <f t="shared" si="235"/>
        <v>-0.79343505518539814</v>
      </c>
      <c r="AU183" s="4">
        <f t="shared" si="235"/>
        <v>0.32171567914130605</v>
      </c>
      <c r="AV183" s="4">
        <f t="shared" si="235"/>
        <v>-1.6395035095897867</v>
      </c>
      <c r="AW183" s="4">
        <f t="shared" si="235"/>
        <v>2.1625880030925373</v>
      </c>
      <c r="AY183" s="2">
        <f t="shared" si="227"/>
        <v>62.950636787708667</v>
      </c>
      <c r="AZ183" s="2">
        <f t="shared" si="227"/>
        <v>57.647228591147879</v>
      </c>
      <c r="BA183" s="2">
        <f t="shared" si="227"/>
        <v>56.567094865740202</v>
      </c>
      <c r="BB183" s="2">
        <f t="shared" si="227"/>
        <v>53.850976196575814</v>
      </c>
      <c r="BC183" s="2">
        <f t="shared" si="227"/>
        <v>53.135910930811328</v>
      </c>
      <c r="BD183" s="2">
        <f t="shared" si="227"/>
        <v>52.170831146893612</v>
      </c>
      <c r="BE183" s="2">
        <f t="shared" si="227"/>
        <v>52.49926022350963</v>
      </c>
      <c r="BF183" s="2">
        <f t="shared" si="227"/>
        <v>51.752786010966645</v>
      </c>
      <c r="BG183" s="2">
        <f t="shared" si="227"/>
        <v>51.19793424394463</v>
      </c>
      <c r="BH183" s="2">
        <f t="shared" si="227"/>
        <v>53.104817803110521</v>
      </c>
      <c r="BI183" s="2">
        <f t="shared" si="227"/>
        <v>53.601428237107001</v>
      </c>
      <c r="BJ183" s="2">
        <f t="shared" si="227"/>
        <v>56.865684253653058</v>
      </c>
      <c r="BK183" s="2">
        <f t="shared" si="227"/>
        <v>61.716187979586003</v>
      </c>
      <c r="BL183" s="2">
        <f t="shared" si="227"/>
        <v>63.108998051827783</v>
      </c>
      <c r="BM183" s="2">
        <f t="shared" si="227"/>
        <v>63.789448131026546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93.749229386892196</v>
      </c>
      <c r="DL183" s="2">
        <f t="shared" si="236"/>
        <v>97.890645122319555</v>
      </c>
      <c r="DM183" s="2">
        <f t="shared" si="236"/>
        <v>117.8945565459309</v>
      </c>
      <c r="DN183" s="2">
        <f t="shared" si="236"/>
        <v>101.47284896810508</v>
      </c>
      <c r="DO183" s="2">
        <f t="shared" si="236"/>
        <v>103.855469043152</v>
      </c>
      <c r="DP183" s="2">
        <f t="shared" si="236"/>
        <v>105.78925101214578</v>
      </c>
      <c r="DQ183" s="2">
        <f t="shared" si="236"/>
        <v>95.840883265856974</v>
      </c>
      <c r="DR183" s="2">
        <f t="shared" si="236"/>
        <v>76.245113798008532</v>
      </c>
      <c r="DS183" s="2">
        <f t="shared" si="236"/>
        <v>83.062431721194841</v>
      </c>
      <c r="DT183" s="2">
        <f t="shared" si="236"/>
        <v>76.142777382645818</v>
      </c>
      <c r="DU183" s="2">
        <f t="shared" si="236"/>
        <v>111.88660728744938</v>
      </c>
      <c r="DV183" s="2">
        <f t="shared" si="236"/>
        <v>128.55344742313162</v>
      </c>
      <c r="DW183" s="2">
        <f t="shared" si="236"/>
        <v>125.18203968105067</v>
      </c>
      <c r="DX183" s="2">
        <f t="shared" si="236"/>
        <v>132.69956284856283</v>
      </c>
      <c r="DY183" s="2">
        <f t="shared" si="236"/>
        <v>115.70972112753147</v>
      </c>
      <c r="EA183" s="2">
        <f t="shared" si="213"/>
        <v>63.743804919356947</v>
      </c>
      <c r="EB183" s="2">
        <f t="shared" si="213"/>
        <v>57.075329510717182</v>
      </c>
      <c r="EC183" s="2">
        <f t="shared" si="213"/>
        <v>56.395711419370826</v>
      </c>
      <c r="ED183" s="2">
        <f t="shared" si="213"/>
        <v>53.1637009555227</v>
      </c>
      <c r="EE183" s="2">
        <f t="shared" si="213"/>
        <v>52.784664986582648</v>
      </c>
      <c r="EF183" s="2">
        <f t="shared" si="213"/>
        <v>51.867234087022148</v>
      </c>
      <c r="EG183" s="2">
        <f t="shared" si="213"/>
        <v>52.23561838657524</v>
      </c>
      <c r="EH183" s="2">
        <f t="shared" si="213"/>
        <v>51.377167573289661</v>
      </c>
      <c r="EI183" s="2">
        <f t="shared" si="213"/>
        <v>50.109860414808495</v>
      </c>
      <c r="EJ183" s="2">
        <f t="shared" si="213"/>
        <v>52.803427715550932</v>
      </c>
      <c r="EK183" s="2">
        <f t="shared" si="212"/>
        <v>53.60967373588079</v>
      </c>
      <c r="EL183" s="2">
        <f t="shared" si="179"/>
        <v>56.626812420674007</v>
      </c>
      <c r="EM183" s="2">
        <f t="shared" si="179"/>
        <v>61.155643582008068</v>
      </c>
      <c r="EN183" s="2">
        <f t="shared" si="179"/>
        <v>62.15120514208563</v>
      </c>
      <c r="EO183" s="2">
        <f t="shared" si="179"/>
        <v>63.721770640448852</v>
      </c>
      <c r="EQ183" s="2">
        <f t="shared" si="237"/>
        <v>61.798476890700627</v>
      </c>
      <c r="ER183" s="2">
        <f t="shared" si="237"/>
        <v>58.308671998656763</v>
      </c>
      <c r="ES183" s="2">
        <f t="shared" si="237"/>
        <v>56.766986815249439</v>
      </c>
      <c r="ET183" s="2">
        <f t="shared" si="237"/>
        <v>54.749932075995794</v>
      </c>
      <c r="EU183" s="2">
        <f t="shared" si="237"/>
        <v>53.566176852539712</v>
      </c>
      <c r="EV183" s="2">
        <f t="shared" si="237"/>
        <v>52.464663714568111</v>
      </c>
      <c r="EW183" s="2">
        <f t="shared" si="237"/>
        <v>52.738434837247162</v>
      </c>
      <c r="EX183" s="2">
        <f t="shared" si="237"/>
        <v>52.019315773152279</v>
      </c>
      <c r="EY183" s="2">
        <f t="shared" si="237"/>
        <v>51.883622442107182</v>
      </c>
      <c r="EZ183" s="2">
        <f t="shared" si="237"/>
        <v>53.332844741504431</v>
      </c>
      <c r="FA183" s="2">
        <f t="shared" si="237"/>
        <v>53.590225393244552</v>
      </c>
      <c r="FB183" s="2">
        <f t="shared" si="237"/>
        <v>57.134061172514038</v>
      </c>
      <c r="FC183" s="2">
        <f t="shared" si="237"/>
        <v>62.338606194475382</v>
      </c>
      <c r="FD183" s="2">
        <f t="shared" si="237"/>
        <v>64.344316199449679</v>
      </c>
      <c r="FE183" s="2">
        <f t="shared" si="237"/>
        <v>63.882816373884566</v>
      </c>
      <c r="FG183" s="2">
        <f t="shared" si="238"/>
        <v>0.99996990812648401</v>
      </c>
      <c r="FH183" s="2">
        <f t="shared" si="238"/>
        <v>0.99996721858007076</v>
      </c>
      <c r="FI183" s="2">
        <f t="shared" si="238"/>
        <v>0.99996573298212243</v>
      </c>
      <c r="FJ183" s="2">
        <f t="shared" si="238"/>
        <v>0.99996271288765781</v>
      </c>
      <c r="FK183" s="2">
        <f t="shared" si="238"/>
        <v>0.99996095541792129</v>
      </c>
      <c r="FL183" s="2">
        <f t="shared" si="238"/>
        <v>0.99996105983214678</v>
      </c>
      <c r="FM183" s="2">
        <f t="shared" si="238"/>
        <v>0.99996066610830048</v>
      </c>
      <c r="FN183" s="2">
        <f t="shared" si="238"/>
        <v>0.99995912695140043</v>
      </c>
      <c r="FO183" s="2">
        <f t="shared" si="238"/>
        <v>0.99995958342689284</v>
      </c>
      <c r="FP183" s="2">
        <f t="shared" si="238"/>
        <v>0.99995900220769862</v>
      </c>
      <c r="FQ183" s="2">
        <f t="shared" si="238"/>
        <v>0.99996088000815664</v>
      </c>
      <c r="FR183" s="2">
        <f t="shared" si="238"/>
        <v>0.99995799329954804</v>
      </c>
      <c r="FS183" s="2">
        <f t="shared" si="238"/>
        <v>0.99996553924271137</v>
      </c>
      <c r="FT183" s="2">
        <f t="shared" si="238"/>
        <v>0.99995698865855609</v>
      </c>
      <c r="FU183" s="2">
        <f t="shared" si="238"/>
        <v>0.99994517032938013</v>
      </c>
      <c r="FW183" s="2">
        <f t="shared" si="229"/>
        <v>0.40819390837370984</v>
      </c>
      <c r="FX183" s="2">
        <f t="shared" si="229"/>
        <v>0.4626136713924987</v>
      </c>
      <c r="FY183" s="2">
        <f t="shared" si="229"/>
        <v>0.45593127425907343</v>
      </c>
      <c r="FZ183" s="2">
        <f t="shared" si="229"/>
        <v>0.43214001010115899</v>
      </c>
      <c r="GA183" s="2">
        <f t="shared" si="229"/>
        <v>0.44689264647333682</v>
      </c>
      <c r="GB183" s="2">
        <f t="shared" si="229"/>
        <v>0.50465747525756899</v>
      </c>
      <c r="GC183" s="2">
        <f t="shared" si="229"/>
        <v>0.52091905867058053</v>
      </c>
      <c r="GD183" s="2">
        <f t="shared" si="229"/>
        <v>0.58335756291540597</v>
      </c>
      <c r="GE183" s="2">
        <f t="shared" si="229"/>
        <v>0.61267632433415475</v>
      </c>
      <c r="GF183" s="2">
        <f t="shared" si="229"/>
        <v>0.56747934241139231</v>
      </c>
      <c r="GG183" s="2">
        <f t="shared" si="229"/>
        <v>0.54119223091919144</v>
      </c>
      <c r="GH183" s="2">
        <f t="shared" si="229"/>
        <v>0.46496010391832787</v>
      </c>
      <c r="GI183" s="2">
        <f t="shared" si="229"/>
        <v>0.47198279438212254</v>
      </c>
      <c r="GJ183" s="2">
        <f t="shared" si="229"/>
        <v>0.4353443602569263</v>
      </c>
      <c r="GK183" s="2">
        <f t="shared" si="229"/>
        <v>0.40253788158972731</v>
      </c>
      <c r="GM183" s="86">
        <f t="shared" si="230"/>
        <v>3.0360527721819671E-194</v>
      </c>
      <c r="GN183" s="86">
        <f t="shared" si="230"/>
        <v>6.6515802725141342E-187</v>
      </c>
      <c r="GO183" s="86">
        <f t="shared" si="230"/>
        <v>2.5535292697451477E-220</v>
      </c>
      <c r="GP183" s="86">
        <f t="shared" si="230"/>
        <v>2.4954486046150036E-256</v>
      </c>
      <c r="GQ183" s="86">
        <f t="shared" si="230"/>
        <v>1.0119461688991049E-263</v>
      </c>
      <c r="GR183" s="86">
        <f t="shared" si="230"/>
        <v>1.680902974354708E-255</v>
      </c>
      <c r="GS183" s="86">
        <f t="shared" si="230"/>
        <v>2.3955769113953771E-299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6.1806533373362679E-292</v>
      </c>
      <c r="GX183" s="86">
        <f t="shared" si="230"/>
        <v>4.6387725041180573E-235</v>
      </c>
      <c r="GY183" s="86">
        <f t="shared" si="230"/>
        <v>1.6485553501841378E-233</v>
      </c>
      <c r="GZ183" s="86">
        <f t="shared" si="230"/>
        <v>9.1652241628541967E-236</v>
      </c>
      <c r="HA183" s="86">
        <f t="shared" si="230"/>
        <v>0</v>
      </c>
      <c r="HC183" s="86">
        <f t="shared" si="181"/>
        <v>8.5531596259718932E-129</v>
      </c>
      <c r="HD183" s="86">
        <f t="shared" si="181"/>
        <v>5.7867804384294068E-93</v>
      </c>
      <c r="HE183" s="86">
        <f t="shared" si="181"/>
        <v>4.0563529829550975E-153</v>
      </c>
      <c r="HF183" s="86">
        <f t="shared" si="180"/>
        <v>3.438564195364314E-184</v>
      </c>
      <c r="HG183" s="86">
        <f t="shared" si="180"/>
        <v>8.6005247201303091E-241</v>
      </c>
      <c r="HH183" s="86">
        <f t="shared" si="180"/>
        <v>7.8521983571823945E-225</v>
      </c>
      <c r="HI183" s="86">
        <f t="shared" si="180"/>
        <v>1.6113309268257485E-207</v>
      </c>
      <c r="HJ183" s="86">
        <f t="shared" si="180"/>
        <v>0</v>
      </c>
      <c r="HK183" s="86">
        <f t="shared" si="180"/>
        <v>0</v>
      </c>
      <c r="HL183" s="86">
        <f t="shared" si="180"/>
        <v>3.6669801841561728E-275</v>
      </c>
      <c r="HM183" s="86">
        <f t="shared" si="180"/>
        <v>1.3199955742168533E-240</v>
      </c>
      <c r="HN183" s="86">
        <f t="shared" si="180"/>
        <v>1.4876860081413866E-216</v>
      </c>
      <c r="HO183" s="86">
        <f t="shared" si="226"/>
        <v>3.0912999809675311E-167</v>
      </c>
      <c r="HP183" s="86">
        <f t="shared" si="226"/>
        <v>1.443238950790345E-172</v>
      </c>
      <c r="HQ183" s="86">
        <f t="shared" si="226"/>
        <v>5.8288828320792458E-279</v>
      </c>
      <c r="HS183" s="86">
        <f t="shared" si="231"/>
        <v>1.7996878117077267E-11</v>
      </c>
      <c r="HT183" s="86">
        <f t="shared" si="231"/>
        <v>8.7365418485166755E-19</v>
      </c>
      <c r="HU183" s="86">
        <f t="shared" si="231"/>
        <v>1.8244067909332934E-17</v>
      </c>
      <c r="HV183" s="86">
        <f t="shared" si="231"/>
        <v>1.8036947424376016E-19</v>
      </c>
      <c r="HW183" s="86">
        <f t="shared" si="231"/>
        <v>1.9581947364623279E-18</v>
      </c>
      <c r="HX183" s="86">
        <f t="shared" si="231"/>
        <v>8.3607364794904291E-24</v>
      </c>
      <c r="HY183" s="86">
        <f t="shared" si="231"/>
        <v>1.6502041124148191E-24</v>
      </c>
      <c r="HZ183" s="86">
        <f t="shared" si="231"/>
        <v>1.6625101756634992E-26</v>
      </c>
      <c r="IA183" s="86">
        <f t="shared" si="231"/>
        <v>3.0861497288194755E-27</v>
      </c>
      <c r="IB183" s="86">
        <f t="shared" si="231"/>
        <v>1.193142652850383E-25</v>
      </c>
      <c r="IC183" s="86">
        <f t="shared" si="231"/>
        <v>2.9089297522257301E-29</v>
      </c>
      <c r="ID183" s="86">
        <f t="shared" si="231"/>
        <v>3.3138050573925025E-19</v>
      </c>
      <c r="IE183" s="86">
        <f t="shared" si="231"/>
        <v>1.3662646959029375E-18</v>
      </c>
      <c r="IF183" s="86">
        <f t="shared" si="231"/>
        <v>8.2078449186754547E-13</v>
      </c>
      <c r="IG183" s="86">
        <f t="shared" si="231"/>
        <v>7.2753981499924752E-17</v>
      </c>
      <c r="II183" s="86">
        <f t="shared" si="232"/>
        <v>0.38498605192794733</v>
      </c>
      <c r="IJ183" s="86">
        <f t="shared" si="232"/>
        <v>0.5216988314923855</v>
      </c>
      <c r="IK183" s="86">
        <f t="shared" si="232"/>
        <v>0.50944055713251424</v>
      </c>
      <c r="IL183" s="86">
        <f t="shared" si="232"/>
        <v>0.41560706792257179</v>
      </c>
      <c r="IM183" s="86">
        <f t="shared" si="232"/>
        <v>0.48041508137603356</v>
      </c>
      <c r="IN183" s="86">
        <f t="shared" si="232"/>
        <v>0.48336983321649918</v>
      </c>
      <c r="IO183" s="86">
        <f t="shared" si="232"/>
        <v>0.40650595076234708</v>
      </c>
      <c r="IP183" s="86">
        <f t="shared" si="232"/>
        <v>8.6724658746011374E-2</v>
      </c>
      <c r="IQ183" s="86">
        <f t="shared" si="232"/>
        <v>2.7194200706083825E-2</v>
      </c>
      <c r="IR183" s="86">
        <f t="shared" si="232"/>
        <v>0.15309046171217078</v>
      </c>
      <c r="IS183" s="86">
        <f t="shared" si="232"/>
        <v>0.26845248358554286</v>
      </c>
      <c r="IT183" s="86">
        <f t="shared" si="232"/>
        <v>0.52535560211142329</v>
      </c>
      <c r="IU183" s="86">
        <f t="shared" si="232"/>
        <v>0.53352112118169803</v>
      </c>
      <c r="IV183" s="86">
        <f t="shared" si="232"/>
        <v>0.27022850723328729</v>
      </c>
      <c r="IW183" s="86">
        <f t="shared" si="232"/>
        <v>0.20432811291069314</v>
      </c>
      <c r="IY183" s="86">
        <f t="shared" si="233"/>
        <v>0.38498605194594421</v>
      </c>
      <c r="IZ183" s="86">
        <f t="shared" si="233"/>
        <v>0.5216988314923855</v>
      </c>
      <c r="JA183" s="86">
        <f t="shared" si="233"/>
        <v>0.50944055713251424</v>
      </c>
      <c r="JB183" s="86">
        <f t="shared" si="233"/>
        <v>0.41560706792257179</v>
      </c>
      <c r="JC183" s="86">
        <f t="shared" si="233"/>
        <v>0.48041508137603356</v>
      </c>
      <c r="JD183" s="86">
        <f t="shared" si="233"/>
        <v>0.48336983321649918</v>
      </c>
      <c r="JE183" s="86">
        <f t="shared" si="233"/>
        <v>0.40650595076234708</v>
      </c>
      <c r="JF183" s="86">
        <f t="shared" si="233"/>
        <v>8.6724658746011374E-2</v>
      </c>
      <c r="JG183" s="86">
        <f t="shared" si="233"/>
        <v>2.7194200706083825E-2</v>
      </c>
      <c r="JH183" s="86">
        <f t="shared" si="233"/>
        <v>0.15309046171217078</v>
      </c>
      <c r="JI183" s="86">
        <f t="shared" si="233"/>
        <v>0.26845248358554286</v>
      </c>
      <c r="JJ183" s="86">
        <f t="shared" si="233"/>
        <v>0.52535560211142329</v>
      </c>
      <c r="JK183" s="86">
        <f t="shared" si="233"/>
        <v>0.53352112118169803</v>
      </c>
      <c r="JL183" s="86">
        <f t="shared" si="233"/>
        <v>0.27022850723410807</v>
      </c>
      <c r="JM183" s="86">
        <f t="shared" si="233"/>
        <v>0.20432811291069322</v>
      </c>
    </row>
    <row r="184" spans="2:273" x14ac:dyDescent="0.25">
      <c r="B184" s="2">
        <v>157</v>
      </c>
      <c r="C184" s="37">
        <v>62.338999999999999</v>
      </c>
      <c r="D184" s="37">
        <v>59.951999999999998</v>
      </c>
      <c r="E184" s="37">
        <v>58.597000000000001</v>
      </c>
      <c r="F184" s="37">
        <v>58.113</v>
      </c>
      <c r="G184" s="37">
        <v>56.71</v>
      </c>
      <c r="H184" s="37">
        <v>54.354999999999997</v>
      </c>
      <c r="I184" s="37">
        <v>54.564999999999998</v>
      </c>
      <c r="J184" s="37">
        <v>51.597000000000001</v>
      </c>
      <c r="K184" s="37">
        <v>50.238</v>
      </c>
      <c r="L184" s="37">
        <v>53.031999999999996</v>
      </c>
      <c r="M184" s="37">
        <v>56.725999999999999</v>
      </c>
      <c r="N184" s="37">
        <v>65.113</v>
      </c>
      <c r="O184" s="37">
        <v>70.257999999999996</v>
      </c>
      <c r="P184" s="37">
        <v>90.757999999999996</v>
      </c>
      <c r="Q184" s="37">
        <v>109.01600000000001</v>
      </c>
      <c r="S184" s="4">
        <f t="shared" si="234"/>
        <v>62.863457231560744</v>
      </c>
      <c r="T184" s="4">
        <f t="shared" si="234"/>
        <v>58.925924576278845</v>
      </c>
      <c r="U184" s="4">
        <f t="shared" si="234"/>
        <v>58.293327720157421</v>
      </c>
      <c r="V184" s="4">
        <f t="shared" si="234"/>
        <v>57.623772524075605</v>
      </c>
      <c r="W184" s="4">
        <f t="shared" si="234"/>
        <v>57.128952566354158</v>
      </c>
      <c r="X184" s="4">
        <f t="shared" si="234"/>
        <v>54.55482067962955</v>
      </c>
      <c r="Y184" s="4">
        <f t="shared" si="234"/>
        <v>54.001111505182152</v>
      </c>
      <c r="Z184" s="4">
        <f t="shared" si="234"/>
        <v>51.679525272375855</v>
      </c>
      <c r="AA184" s="4">
        <f t="shared" si="234"/>
        <v>51.040388835671699</v>
      </c>
      <c r="AB184" s="4">
        <f t="shared" si="234"/>
        <v>53.248786837597763</v>
      </c>
      <c r="AC184" s="4">
        <f t="shared" si="234"/>
        <v>54.424962496307543</v>
      </c>
      <c r="AD184" s="4">
        <f t="shared" si="234"/>
        <v>66.190090579378733</v>
      </c>
      <c r="AE184" s="4">
        <f t="shared" si="234"/>
        <v>70.848645566458359</v>
      </c>
      <c r="AF184" s="4">
        <f t="shared" si="234"/>
        <v>91.205778681376998</v>
      </c>
      <c r="AG184" s="4">
        <f t="shared" si="234"/>
        <v>108.92423572516884</v>
      </c>
      <c r="AI184" s="4">
        <f t="shared" si="235"/>
        <v>-0.52445723156074564</v>
      </c>
      <c r="AJ184" s="4">
        <f t="shared" si="235"/>
        <v>1.0260754237211529</v>
      </c>
      <c r="AK184" s="4">
        <f t="shared" si="235"/>
        <v>0.30367227984257994</v>
      </c>
      <c r="AL184" s="4">
        <f t="shared" si="235"/>
        <v>0.48922747592439464</v>
      </c>
      <c r="AM184" s="4">
        <f t="shared" si="235"/>
        <v>-0.41895256635415734</v>
      </c>
      <c r="AN184" s="4">
        <f t="shared" si="235"/>
        <v>-0.19982067962955341</v>
      </c>
      <c r="AO184" s="4">
        <f t="shared" si="235"/>
        <v>0.56388849481784575</v>
      </c>
      <c r="AP184" s="4">
        <f t="shared" si="235"/>
        <v>-8.2525272375853831E-2</v>
      </c>
      <c r="AQ184" s="4">
        <f t="shared" si="235"/>
        <v>-0.8023888356716995</v>
      </c>
      <c r="AR184" s="4">
        <f t="shared" si="235"/>
        <v>-0.21678683759776618</v>
      </c>
      <c r="AS184" s="4">
        <f t="shared" si="235"/>
        <v>2.3010375036924557</v>
      </c>
      <c r="AT184" s="4">
        <f t="shared" si="235"/>
        <v>-1.0770905793787335</v>
      </c>
      <c r="AU184" s="4">
        <f t="shared" si="235"/>
        <v>-0.59064556645836319</v>
      </c>
      <c r="AV184" s="4">
        <f t="shared" si="235"/>
        <v>-0.44777868137700239</v>
      </c>
      <c r="AW184" s="4">
        <f t="shared" si="235"/>
        <v>9.1764274831163561E-2</v>
      </c>
      <c r="AY184" s="2">
        <f t="shared" si="227"/>
        <v>62.863457231560744</v>
      </c>
      <c r="AZ184" s="2">
        <f t="shared" si="227"/>
        <v>57.549271901711592</v>
      </c>
      <c r="BA184" s="2">
        <f t="shared" si="227"/>
        <v>56.456525360808769</v>
      </c>
      <c r="BB184" s="2">
        <f t="shared" si="227"/>
        <v>53.716559675176562</v>
      </c>
      <c r="BC184" s="2">
        <f t="shared" si="227"/>
        <v>53.005195941522118</v>
      </c>
      <c r="BD184" s="2">
        <f t="shared" si="227"/>
        <v>52.026789128675809</v>
      </c>
      <c r="BE184" s="2">
        <f t="shared" si="227"/>
        <v>52.349675364445588</v>
      </c>
      <c r="BF184" s="2">
        <f t="shared" si="227"/>
        <v>51.58679041075635</v>
      </c>
      <c r="BG184" s="2">
        <f t="shared" si="227"/>
        <v>51.021036389068307</v>
      </c>
      <c r="BH184" s="2">
        <f t="shared" si="227"/>
        <v>52.896161422725555</v>
      </c>
      <c r="BI184" s="2">
        <f t="shared" si="227"/>
        <v>53.455456555469731</v>
      </c>
      <c r="BJ184" s="2">
        <f t="shared" si="227"/>
        <v>56.728357089687456</v>
      </c>
      <c r="BK184" s="2">
        <f t="shared" si="227"/>
        <v>61.632154872516551</v>
      </c>
      <c r="BL184" s="2">
        <f t="shared" si="227"/>
        <v>63.017310668591499</v>
      </c>
      <c r="BM184" s="2">
        <f t="shared" si="227"/>
        <v>63.714078578812419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50.238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93.86762367864695</v>
      </c>
      <c r="DL184" s="2">
        <f t="shared" si="236"/>
        <v>98.034203563877995</v>
      </c>
      <c r="DM184" s="2">
        <f t="shared" si="236"/>
        <v>118.19144496664236</v>
      </c>
      <c r="DN184" s="2">
        <f t="shared" si="236"/>
        <v>101.65618527204505</v>
      </c>
      <c r="DO184" s="2">
        <f t="shared" si="236"/>
        <v>104.04418030018763</v>
      </c>
      <c r="DP184" s="2">
        <f t="shared" si="236"/>
        <v>105.98791683991688</v>
      </c>
      <c r="DQ184" s="2">
        <f t="shared" si="236"/>
        <v>95.945548245614049</v>
      </c>
      <c r="DR184" s="2">
        <f t="shared" si="236"/>
        <v>76.204148411569463</v>
      </c>
      <c r="DS184" s="2">
        <f t="shared" si="236"/>
        <v>83.047840682788021</v>
      </c>
      <c r="DT184" s="2">
        <f t="shared" si="236"/>
        <v>76.054259838786166</v>
      </c>
      <c r="DU184" s="2">
        <f t="shared" si="236"/>
        <v>112.08265871539554</v>
      </c>
      <c r="DV184" s="2">
        <f t="shared" si="236"/>
        <v>128.88210931174089</v>
      </c>
      <c r="DW184" s="2">
        <f t="shared" si="236"/>
        <v>125.49673677298313</v>
      </c>
      <c r="DX184" s="2">
        <f t="shared" si="236"/>
        <v>133.0749703131703</v>
      </c>
      <c r="DY184" s="2">
        <f t="shared" si="236"/>
        <v>116.01789901477832</v>
      </c>
      <c r="EA184" s="2">
        <f t="shared" si="213"/>
        <v>63.720948474426123</v>
      </c>
      <c r="EB184" s="2">
        <f t="shared" si="213"/>
        <v>56.934482771095219</v>
      </c>
      <c r="EC184" s="2">
        <f t="shared" si="213"/>
        <v>56.27251610106515</v>
      </c>
      <c r="ED184" s="2">
        <f t="shared" si="213"/>
        <v>52.976273984757142</v>
      </c>
      <c r="EE184" s="2">
        <f t="shared" si="213"/>
        <v>52.6276454789406</v>
      </c>
      <c r="EF184" s="2">
        <f t="shared" si="213"/>
        <v>51.702414180914715</v>
      </c>
      <c r="EG184" s="2">
        <f t="shared" si="213"/>
        <v>52.068289401795184</v>
      </c>
      <c r="EH184" s="2">
        <f t="shared" si="213"/>
        <v>51.188625121698692</v>
      </c>
      <c r="EI184" s="2">
        <f t="shared" si="213"/>
        <v>49.871559245996345</v>
      </c>
      <c r="EJ184" s="2">
        <f t="shared" si="213"/>
        <v>52.576081206043249</v>
      </c>
      <c r="EK184" s="2">
        <f t="shared" si="212"/>
        <v>53.464178958692109</v>
      </c>
      <c r="EL184" s="2">
        <f t="shared" si="179"/>
        <v>56.472841678795277</v>
      </c>
      <c r="EM184" s="2">
        <f t="shared" si="179"/>
        <v>61.030113426577884</v>
      </c>
      <c r="EN184" s="2">
        <f t="shared" si="179"/>
        <v>61.986840672194703</v>
      </c>
      <c r="EO184" s="2">
        <f t="shared" si="179"/>
        <v>63.641882219597356</v>
      </c>
      <c r="EQ184" s="2">
        <f t="shared" si="237"/>
        <v>61.727719854526313</v>
      </c>
      <c r="ER184" s="2">
        <f t="shared" si="237"/>
        <v>58.19806123939297</v>
      </c>
      <c r="ES184" s="2">
        <f t="shared" si="237"/>
        <v>56.652744214276375</v>
      </c>
      <c r="ET184" s="2">
        <f t="shared" si="237"/>
        <v>54.600109314153542</v>
      </c>
      <c r="EU184" s="2">
        <f t="shared" si="237"/>
        <v>53.427466755706547</v>
      </c>
      <c r="EV184" s="2">
        <f t="shared" si="237"/>
        <v>52.313508412473055</v>
      </c>
      <c r="EW184" s="2">
        <f t="shared" si="237"/>
        <v>52.582796930914228</v>
      </c>
      <c r="EX184" s="2">
        <f t="shared" si="237"/>
        <v>51.844603981683541</v>
      </c>
      <c r="EY184" s="2">
        <f t="shared" si="237"/>
        <v>51.68184858316971</v>
      </c>
      <c r="EZ184" s="2">
        <f t="shared" si="237"/>
        <v>53.117165975085285</v>
      </c>
      <c r="FA184" s="2">
        <f t="shared" si="237"/>
        <v>53.445004185737879</v>
      </c>
      <c r="FB184" s="2">
        <f t="shared" si="237"/>
        <v>56.990827789318786</v>
      </c>
      <c r="FC184" s="2">
        <f t="shared" si="237"/>
        <v>62.242315999510232</v>
      </c>
      <c r="FD184" s="2">
        <f t="shared" si="237"/>
        <v>64.230174057180221</v>
      </c>
      <c r="FE184" s="2">
        <f t="shared" si="237"/>
        <v>63.805642161754378</v>
      </c>
      <c r="FG184" s="2">
        <f t="shared" si="238"/>
        <v>0.99997255581251132</v>
      </c>
      <c r="FH184" s="2">
        <f t="shared" si="238"/>
        <v>0.99997010290345956</v>
      </c>
      <c r="FI184" s="2">
        <f t="shared" si="238"/>
        <v>0.99996874801403457</v>
      </c>
      <c r="FJ184" s="2">
        <f t="shared" si="238"/>
        <v>0.99996599363780547</v>
      </c>
      <c r="FK184" s="2">
        <f t="shared" si="238"/>
        <v>0.99996439079559063</v>
      </c>
      <c r="FL184" s="2">
        <f t="shared" si="238"/>
        <v>0.99996448602314958</v>
      </c>
      <c r="FM184" s="2">
        <f t="shared" si="238"/>
        <v>0.99996412694026082</v>
      </c>
      <c r="FN184" s="2">
        <f t="shared" si="238"/>
        <v>0.99996272320257795</v>
      </c>
      <c r="FO184" s="2">
        <f t="shared" si="238"/>
        <v>0.99996313951615257</v>
      </c>
      <c r="FP184" s="2">
        <f t="shared" si="238"/>
        <v>0.99996260943415016</v>
      </c>
      <c r="FQ184" s="2">
        <f t="shared" si="238"/>
        <v>0.99996432202059482</v>
      </c>
      <c r="FR184" s="2">
        <f t="shared" si="238"/>
        <v>0.9999616892922607</v>
      </c>
      <c r="FS184" s="2">
        <f t="shared" si="238"/>
        <v>0.99996857132052319</v>
      </c>
      <c r="FT184" s="2">
        <f t="shared" si="238"/>
        <v>0.9999607730419322</v>
      </c>
      <c r="FU184" s="2">
        <f t="shared" si="238"/>
        <v>0.99994999450482902</v>
      </c>
      <c r="FW184" s="2">
        <f t="shared" si="229"/>
        <v>0.43061723341851205</v>
      </c>
      <c r="FX184" s="2">
        <f t="shared" si="229"/>
        <v>0.48557361785580744</v>
      </c>
      <c r="FY184" s="2">
        <f t="shared" si="229"/>
        <v>0.4788550975623681</v>
      </c>
      <c r="FZ184" s="2">
        <f t="shared" si="229"/>
        <v>0.4548677137103187</v>
      </c>
      <c r="GA184" s="2">
        <f t="shared" si="229"/>
        <v>0.46975439588486173</v>
      </c>
      <c r="GB184" s="2">
        <f t="shared" si="229"/>
        <v>0.52765520769862839</v>
      </c>
      <c r="GC184" s="2">
        <f t="shared" si="229"/>
        <v>0.54384423023276796</v>
      </c>
      <c r="GD184" s="2">
        <f t="shared" si="229"/>
        <v>0.60555730480819647</v>
      </c>
      <c r="GE184" s="2">
        <f t="shared" si="229"/>
        <v>0.63429321805477701</v>
      </c>
      <c r="GF184" s="2">
        <f t="shared" si="229"/>
        <v>0.58993040011686448</v>
      </c>
      <c r="GG184" s="2">
        <f t="shared" si="229"/>
        <v>0.5639593314462864</v>
      </c>
      <c r="GH184" s="2">
        <f t="shared" si="229"/>
        <v>0.48793076777067423</v>
      </c>
      <c r="GI184" s="2">
        <f t="shared" si="229"/>
        <v>0.49497943536376438</v>
      </c>
      <c r="GJ184" s="2">
        <f t="shared" si="229"/>
        <v>0.45810463669575746</v>
      </c>
      <c r="GK184" s="2">
        <f t="shared" si="229"/>
        <v>0.42487356580409935</v>
      </c>
      <c r="GM184" s="86">
        <f t="shared" si="230"/>
        <v>1.6656991257843635E-198</v>
      </c>
      <c r="GN184" s="86">
        <f t="shared" si="230"/>
        <v>6.1669767903103043E-191</v>
      </c>
      <c r="GO184" s="86">
        <f t="shared" si="230"/>
        <v>4.5328076501455583E-225</v>
      </c>
      <c r="GP184" s="86">
        <f t="shared" si="230"/>
        <v>7.0081352117295698E-262</v>
      </c>
      <c r="GQ184" s="86">
        <f t="shared" si="230"/>
        <v>1.9134471088281155E-269</v>
      </c>
      <c r="GR184" s="86">
        <f t="shared" si="230"/>
        <v>5.4122810780305312E-261</v>
      </c>
      <c r="GS184" s="86">
        <f t="shared" si="230"/>
        <v>8.2531194123488396E-306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3.1662853129971436E-298</v>
      </c>
      <c r="GX184" s="86">
        <f t="shared" si="230"/>
        <v>3.701082126027237E-240</v>
      </c>
      <c r="GY184" s="86">
        <f t="shared" si="230"/>
        <v>1.5860167429622585E-238</v>
      </c>
      <c r="GZ184" s="86">
        <f t="shared" si="230"/>
        <v>7.5592167338357415E-241</v>
      </c>
      <c r="HA184" s="86">
        <f t="shared" si="230"/>
        <v>0</v>
      </c>
      <c r="HC184" s="86">
        <f t="shared" si="181"/>
        <v>1.2290389432428244E-132</v>
      </c>
      <c r="HD184" s="86">
        <f t="shared" si="181"/>
        <v>1.2029140182383665E-95</v>
      </c>
      <c r="HE184" s="86">
        <f t="shared" si="181"/>
        <v>1.5075945405578098E-157</v>
      </c>
      <c r="HF184" s="86">
        <f t="shared" si="180"/>
        <v>1.5701494723099164E-189</v>
      </c>
      <c r="HG184" s="86">
        <f t="shared" si="180"/>
        <v>8.6596680918087399E-248</v>
      </c>
      <c r="HH184" s="86">
        <f t="shared" si="180"/>
        <v>3.3350692030579002E-231</v>
      </c>
      <c r="HI184" s="86">
        <f t="shared" si="180"/>
        <v>2.019176435430035E-213</v>
      </c>
      <c r="HJ184" s="86">
        <f t="shared" si="180"/>
        <v>0</v>
      </c>
      <c r="HK184" s="86">
        <f t="shared" si="180"/>
        <v>0</v>
      </c>
      <c r="HL184" s="86">
        <f t="shared" si="180"/>
        <v>5.6842295182478296E-283</v>
      </c>
      <c r="HM184" s="86">
        <f t="shared" si="180"/>
        <v>2.2092657156337817E-247</v>
      </c>
      <c r="HN184" s="86">
        <f t="shared" si="180"/>
        <v>8.1446813939164261E-223</v>
      </c>
      <c r="HO184" s="86">
        <f t="shared" si="226"/>
        <v>4.8877176560608373E-172</v>
      </c>
      <c r="HP184" s="86">
        <f t="shared" si="226"/>
        <v>1.4297303889080642E-177</v>
      </c>
      <c r="HQ184" s="86">
        <f t="shared" si="226"/>
        <v>6.7203807979157058E-287</v>
      </c>
      <c r="HS184" s="86">
        <f t="shared" si="231"/>
        <v>3.1120507833890997E-12</v>
      </c>
      <c r="HT184" s="86">
        <f t="shared" si="231"/>
        <v>5.6421311479481683E-20</v>
      </c>
      <c r="HU184" s="86">
        <f t="shared" si="231"/>
        <v>1.3794564582709767E-18</v>
      </c>
      <c r="HV184" s="86">
        <f t="shared" si="231"/>
        <v>1.0128306542163927E-20</v>
      </c>
      <c r="HW184" s="86">
        <f t="shared" si="231"/>
        <v>1.2942815119161769E-19</v>
      </c>
      <c r="HX184" s="86">
        <f t="shared" si="231"/>
        <v>2.8722712870535429E-25</v>
      </c>
      <c r="HY184" s="86">
        <f t="shared" si="231"/>
        <v>5.4973818517812101E-26</v>
      </c>
      <c r="HZ184" s="86">
        <f t="shared" si="231"/>
        <v>4.8791039834907922E-28</v>
      </c>
      <c r="IA184" s="86">
        <f t="shared" si="231"/>
        <v>9.2635670629771139E-29</v>
      </c>
      <c r="IB184" s="86">
        <f t="shared" si="231"/>
        <v>3.9381129228028601E-27</v>
      </c>
      <c r="IC184" s="86">
        <f t="shared" si="231"/>
        <v>5.1497547484597271E-31</v>
      </c>
      <c r="ID184" s="86">
        <f t="shared" si="231"/>
        <v>2.0457390273018685E-20</v>
      </c>
      <c r="IE184" s="86">
        <f t="shared" si="231"/>
        <v>9.2272671818775339E-20</v>
      </c>
      <c r="IF184" s="86">
        <f t="shared" si="231"/>
        <v>1.1538030707007454E-13</v>
      </c>
      <c r="IG184" s="86">
        <f t="shared" si="231"/>
        <v>4.3338510417642682E-18</v>
      </c>
      <c r="II184" s="86">
        <f t="shared" si="232"/>
        <v>0.46330494946948569</v>
      </c>
      <c r="IJ184" s="86">
        <f t="shared" si="232"/>
        <v>0.53012785289506337</v>
      </c>
      <c r="IK184" s="86">
        <f t="shared" si="232"/>
        <v>0.53466662438525203</v>
      </c>
      <c r="IL184" s="86">
        <f t="shared" si="232"/>
        <v>0.50074126584099987</v>
      </c>
      <c r="IM184" s="86">
        <f t="shared" si="232"/>
        <v>0.53150268231949127</v>
      </c>
      <c r="IN184" s="86">
        <f t="shared" si="232"/>
        <v>0.36751337459986005</v>
      </c>
      <c r="IO184" s="86">
        <f t="shared" si="232"/>
        <v>0.27235567870125021</v>
      </c>
      <c r="IP184" s="86">
        <f t="shared" si="232"/>
        <v>3.4406697686346424E-2</v>
      </c>
      <c r="IQ184" s="86">
        <f t="shared" si="232"/>
        <v>8.7044263985615131E-3</v>
      </c>
      <c r="IR184" s="86">
        <f t="shared" si="232"/>
        <v>7.1394591043269159E-2</v>
      </c>
      <c r="IS184" s="86">
        <f t="shared" si="232"/>
        <v>0.13982931129768286</v>
      </c>
      <c r="IT184" s="86">
        <f t="shared" si="232"/>
        <v>0.52714024615111055</v>
      </c>
      <c r="IU184" s="86">
        <f t="shared" si="232"/>
        <v>0.51337685290038026</v>
      </c>
      <c r="IV184" s="86">
        <f t="shared" si="232"/>
        <v>0.35821694275457105</v>
      </c>
      <c r="IW184" s="86">
        <f t="shared" si="232"/>
        <v>0.27534017085077322</v>
      </c>
      <c r="IY184" s="86">
        <f t="shared" si="233"/>
        <v>0.46330494947259776</v>
      </c>
      <c r="IZ184" s="86">
        <f t="shared" si="233"/>
        <v>0.53012785289506337</v>
      </c>
      <c r="JA184" s="86">
        <f t="shared" si="233"/>
        <v>0.53466662438525203</v>
      </c>
      <c r="JB184" s="86">
        <f t="shared" si="233"/>
        <v>0.50074126584099987</v>
      </c>
      <c r="JC184" s="86">
        <f t="shared" si="233"/>
        <v>0.53150268231949127</v>
      </c>
      <c r="JD184" s="86">
        <f t="shared" si="233"/>
        <v>0.36751337459986005</v>
      </c>
      <c r="JE184" s="86">
        <f t="shared" si="233"/>
        <v>0.27235567870125021</v>
      </c>
      <c r="JF184" s="86">
        <f t="shared" si="233"/>
        <v>3.4406697686346424E-2</v>
      </c>
      <c r="JG184" s="86">
        <f t="shared" si="233"/>
        <v>8.7044263985615131E-3</v>
      </c>
      <c r="JH184" s="86">
        <f t="shared" si="233"/>
        <v>7.1394591043269159E-2</v>
      </c>
      <c r="JI184" s="86">
        <f t="shared" si="233"/>
        <v>0.13982931129768286</v>
      </c>
      <c r="JJ184" s="86">
        <f t="shared" si="233"/>
        <v>0.52714024615111055</v>
      </c>
      <c r="JK184" s="86">
        <f t="shared" si="233"/>
        <v>0.51337685290038026</v>
      </c>
      <c r="JL184" s="86">
        <f t="shared" si="233"/>
        <v>0.35821694275468646</v>
      </c>
      <c r="JM184" s="86">
        <f t="shared" si="233"/>
        <v>0.27534017085077322</v>
      </c>
    </row>
    <row r="185" spans="2:273" x14ac:dyDescent="0.25">
      <c r="B185" s="2">
        <v>158</v>
      </c>
      <c r="C185" s="37">
        <v>62.774000000000001</v>
      </c>
      <c r="D185" s="37">
        <v>59.113</v>
      </c>
      <c r="E185" s="37">
        <v>58.21</v>
      </c>
      <c r="F185" s="37">
        <v>56.725999999999999</v>
      </c>
      <c r="G185" s="37">
        <v>56.081000000000003</v>
      </c>
      <c r="H185" s="37">
        <v>52.694000000000003</v>
      </c>
      <c r="I185" s="37">
        <v>54.031999999999996</v>
      </c>
      <c r="J185" s="37">
        <v>52.097000000000001</v>
      </c>
      <c r="K185" s="37">
        <v>51.286000000000001</v>
      </c>
      <c r="L185" s="37">
        <v>52.381</v>
      </c>
      <c r="M185" s="37">
        <v>55.371000000000002</v>
      </c>
      <c r="N185" s="37">
        <v>63.29</v>
      </c>
      <c r="O185" s="37">
        <v>68.5</v>
      </c>
      <c r="P185" s="37">
        <v>90.661000000000001</v>
      </c>
      <c r="Q185" s="37">
        <v>113.29</v>
      </c>
      <c r="S185" s="4">
        <f t="shared" si="234"/>
        <v>62.773547496248476</v>
      </c>
      <c r="T185" s="4">
        <f t="shared" si="234"/>
        <v>58.463531809130316</v>
      </c>
      <c r="U185" s="4">
        <f t="shared" si="234"/>
        <v>57.765853111284827</v>
      </c>
      <c r="V185" s="4">
        <f t="shared" si="234"/>
        <v>57.112845321185503</v>
      </c>
      <c r="W185" s="4">
        <f t="shared" si="234"/>
        <v>56.250817121507467</v>
      </c>
      <c r="X185" s="4">
        <f t="shared" si="234"/>
        <v>53.118981257024068</v>
      </c>
      <c r="Y185" s="4">
        <f t="shared" si="234"/>
        <v>52.894157653974503</v>
      </c>
      <c r="Z185" s="4">
        <f t="shared" si="234"/>
        <v>51.441616923452926</v>
      </c>
      <c r="AA185" s="4">
        <f t="shared" si="234"/>
        <v>50.84805399896014</v>
      </c>
      <c r="AB185" s="4">
        <f t="shared" si="234"/>
        <v>52.783983595500779</v>
      </c>
      <c r="AC185" s="4">
        <f t="shared" si="234"/>
        <v>53.593781746732368</v>
      </c>
      <c r="AD185" s="4">
        <f t="shared" si="234"/>
        <v>63.412020035434281</v>
      </c>
      <c r="AE185" s="4">
        <f t="shared" si="234"/>
        <v>67.899338746389901</v>
      </c>
      <c r="AF185" s="4">
        <f t="shared" si="234"/>
        <v>91.594779642538668</v>
      </c>
      <c r="AG185" s="4">
        <f t="shared" si="234"/>
        <v>113.39692858522028</v>
      </c>
      <c r="AI185" s="4">
        <f t="shared" si="235"/>
        <v>4.525037515250574E-4</v>
      </c>
      <c r="AJ185" s="4">
        <f t="shared" si="235"/>
        <v>0.64946819086968333</v>
      </c>
      <c r="AK185" s="4">
        <f t="shared" si="235"/>
        <v>0.44414688871517427</v>
      </c>
      <c r="AL185" s="4">
        <f t="shared" si="235"/>
        <v>-0.38684532118550408</v>
      </c>
      <c r="AM185" s="4">
        <f t="shared" si="235"/>
        <v>-0.16981712150746375</v>
      </c>
      <c r="AN185" s="4">
        <f t="shared" si="235"/>
        <v>-0.42498125702406497</v>
      </c>
      <c r="AO185" s="4">
        <f t="shared" si="235"/>
        <v>1.1378423460254936</v>
      </c>
      <c r="AP185" s="4">
        <f t="shared" si="235"/>
        <v>0.65538307654707495</v>
      </c>
      <c r="AQ185" s="4">
        <f t="shared" si="235"/>
        <v>0.4379460010398617</v>
      </c>
      <c r="AR185" s="4">
        <f t="shared" si="235"/>
        <v>-0.40298359550077834</v>
      </c>
      <c r="AS185" s="4">
        <f t="shared" si="235"/>
        <v>1.7772182532676339</v>
      </c>
      <c r="AT185" s="4">
        <f t="shared" si="235"/>
        <v>-0.12202003543428219</v>
      </c>
      <c r="AU185" s="4">
        <f t="shared" si="235"/>
        <v>0.60066125361009881</v>
      </c>
      <c r="AV185" s="4">
        <f t="shared" si="235"/>
        <v>-0.93377964253866708</v>
      </c>
      <c r="AW185" s="4">
        <f t="shared" si="235"/>
        <v>-0.10692858522027393</v>
      </c>
      <c r="AY185" s="2">
        <f t="shared" si="227"/>
        <v>62.773547496248476</v>
      </c>
      <c r="AZ185" s="2">
        <f t="shared" si="227"/>
        <v>57.452791497599996</v>
      </c>
      <c r="BA185" s="2">
        <f t="shared" si="227"/>
        <v>56.346415113473235</v>
      </c>
      <c r="BB185" s="2">
        <f t="shared" si="227"/>
        <v>53.584179211226221</v>
      </c>
      <c r="BC185" s="2">
        <f t="shared" si="227"/>
        <v>52.875435817404522</v>
      </c>
      <c r="BD185" s="2">
        <f t="shared" si="227"/>
        <v>51.883316645948128</v>
      </c>
      <c r="BE185" s="2">
        <f t="shared" si="227"/>
        <v>52.200541138775449</v>
      </c>
      <c r="BF185" s="2">
        <f t="shared" si="227"/>
        <v>51.421129639269253</v>
      </c>
      <c r="BG185" s="2">
        <f t="shared" si="227"/>
        <v>50.844751763532201</v>
      </c>
      <c r="BH185" s="2">
        <f t="shared" si="227"/>
        <v>52.687831694709317</v>
      </c>
      <c r="BI185" s="2">
        <f t="shared" si="227"/>
        <v>53.309517871554618</v>
      </c>
      <c r="BJ185" s="2">
        <f t="shared" si="227"/>
        <v>56.591570362271284</v>
      </c>
      <c r="BK185" s="2">
        <f t="shared" si="227"/>
        <v>61.54950764934835</v>
      </c>
      <c r="BL185" s="2">
        <f t="shared" si="227"/>
        <v>62.928333335073688</v>
      </c>
      <c r="BM185" s="2">
        <f t="shared" si="227"/>
        <v>63.638900703402896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>
        <f t="shared" si="205"/>
        <v>51.286000000000001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93.986017970401718</v>
      </c>
      <c r="DL185" s="2">
        <f t="shared" si="236"/>
        <v>98.177762005436449</v>
      </c>
      <c r="DM185" s="2">
        <f t="shared" si="236"/>
        <v>118.4883333873538</v>
      </c>
      <c r="DN185" s="2">
        <f t="shared" si="236"/>
        <v>101.839521575985</v>
      </c>
      <c r="DO185" s="2">
        <f t="shared" si="236"/>
        <v>104.23289155722328</v>
      </c>
      <c r="DP185" s="2">
        <f t="shared" si="236"/>
        <v>106.18658266768797</v>
      </c>
      <c r="DQ185" s="2">
        <f t="shared" si="236"/>
        <v>96.050213225371138</v>
      </c>
      <c r="DR185" s="2">
        <f t="shared" si="236"/>
        <v>76.163183025130394</v>
      </c>
      <c r="DS185" s="2">
        <f t="shared" si="236"/>
        <v>83.033249644381186</v>
      </c>
      <c r="DT185" s="2">
        <f t="shared" si="236"/>
        <v>75.965742294926514</v>
      </c>
      <c r="DU185" s="2">
        <f t="shared" si="236"/>
        <v>112.2787101433417</v>
      </c>
      <c r="DV185" s="2">
        <f t="shared" si="236"/>
        <v>129.21077120035014</v>
      </c>
      <c r="DW185" s="2">
        <f t="shared" si="236"/>
        <v>125.81143386491559</v>
      </c>
      <c r="DX185" s="2">
        <f t="shared" si="236"/>
        <v>133.45037777777776</v>
      </c>
      <c r="DY185" s="2">
        <f t="shared" si="236"/>
        <v>116.32607690202516</v>
      </c>
      <c r="EA185" s="2">
        <f t="shared" si="213"/>
        <v>63.698092029495299</v>
      </c>
      <c r="EB185" s="2">
        <f t="shared" si="213"/>
        <v>56.793636031473262</v>
      </c>
      <c r="EC185" s="2">
        <f t="shared" si="213"/>
        <v>56.149320782759474</v>
      </c>
      <c r="ED185" s="2">
        <f t="shared" si="213"/>
        <v>52.788847013991585</v>
      </c>
      <c r="EE185" s="2">
        <f t="shared" si="213"/>
        <v>52.470625971298553</v>
      </c>
      <c r="EF185" s="2">
        <f t="shared" ref="EF185:EO227" si="239">CJ$228*$B185+CJ$229</f>
        <v>51.53759427480729</v>
      </c>
      <c r="EG185" s="2">
        <f t="shared" si="239"/>
        <v>51.900960417015114</v>
      </c>
      <c r="EH185" s="2">
        <f t="shared" si="239"/>
        <v>51.000082670107723</v>
      </c>
      <c r="EI185" s="2">
        <f t="shared" si="239"/>
        <v>49.633258077184195</v>
      </c>
      <c r="EJ185" s="2">
        <f t="shared" si="239"/>
        <v>52.348734696535566</v>
      </c>
      <c r="EK185" s="2">
        <f t="shared" si="212"/>
        <v>53.318684181503428</v>
      </c>
      <c r="EL185" s="2">
        <f t="shared" si="179"/>
        <v>56.318870936916539</v>
      </c>
      <c r="EM185" s="2">
        <f t="shared" si="179"/>
        <v>60.9045832711477</v>
      </c>
      <c r="EN185" s="2">
        <f t="shared" si="179"/>
        <v>61.822476202303775</v>
      </c>
      <c r="EO185" s="2">
        <f t="shared" si="179"/>
        <v>63.56199379874586</v>
      </c>
      <c r="EQ185" s="2">
        <f t="shared" si="237"/>
        <v>61.656962818352</v>
      </c>
      <c r="ER185" s="2">
        <f t="shared" si="237"/>
        <v>58.087450480129164</v>
      </c>
      <c r="ES185" s="2">
        <f t="shared" si="237"/>
        <v>56.53850161330331</v>
      </c>
      <c r="ET185" s="2">
        <f t="shared" si="237"/>
        <v>54.450286552311297</v>
      </c>
      <c r="EU185" s="2">
        <f t="shared" si="237"/>
        <v>53.288756658873382</v>
      </c>
      <c r="EV185" s="2">
        <f t="shared" si="237"/>
        <v>52.162353110378007</v>
      </c>
      <c r="EW185" s="2">
        <f t="shared" si="237"/>
        <v>52.4271590245813</v>
      </c>
      <c r="EX185" s="2">
        <f t="shared" si="237"/>
        <v>51.669892190214796</v>
      </c>
      <c r="EY185" s="2">
        <f t="shared" si="237"/>
        <v>51.480074724232232</v>
      </c>
      <c r="EZ185" s="2">
        <f t="shared" si="237"/>
        <v>52.90148720866614</v>
      </c>
      <c r="FA185" s="2">
        <f t="shared" si="237"/>
        <v>53.299782978231207</v>
      </c>
      <c r="FB185" s="2">
        <f t="shared" si="237"/>
        <v>56.847594406123534</v>
      </c>
      <c r="FC185" s="2">
        <f t="shared" si="237"/>
        <v>62.146025804545083</v>
      </c>
      <c r="FD185" s="2">
        <f t="shared" si="237"/>
        <v>64.116031914910749</v>
      </c>
      <c r="FE185" s="2">
        <f t="shared" si="237"/>
        <v>63.728467949624189</v>
      </c>
      <c r="FG185" s="2">
        <f t="shared" si="238"/>
        <v>0.99997497054309215</v>
      </c>
      <c r="FH185" s="2">
        <f t="shared" si="238"/>
        <v>0.99997273345216198</v>
      </c>
      <c r="FI185" s="2">
        <f t="shared" si="238"/>
        <v>0.99997149777167171</v>
      </c>
      <c r="FJ185" s="2">
        <f t="shared" si="238"/>
        <v>0.99996898573627091</v>
      </c>
      <c r="FK185" s="2">
        <f t="shared" si="238"/>
        <v>0.99996752391784294</v>
      </c>
      <c r="FL185" s="2">
        <f t="shared" si="238"/>
        <v>0.9999676107669524</v>
      </c>
      <c r="FM185" s="2">
        <f t="shared" si="238"/>
        <v>0.99996728327740869</v>
      </c>
      <c r="FN185" s="2">
        <f t="shared" si="238"/>
        <v>0.99996600304518612</v>
      </c>
      <c r="FO185" s="2">
        <f t="shared" si="238"/>
        <v>0.99996638273015559</v>
      </c>
      <c r="FP185" s="2">
        <f t="shared" si="238"/>
        <v>0.99996589928646518</v>
      </c>
      <c r="FQ185" s="2">
        <f t="shared" si="238"/>
        <v>0.99996746119390789</v>
      </c>
      <c r="FR185" s="2">
        <f t="shared" si="238"/>
        <v>0.99996506010149855</v>
      </c>
      <c r="FS185" s="2">
        <f t="shared" si="238"/>
        <v>0.99997133662438531</v>
      </c>
      <c r="FT185" s="2">
        <f t="shared" si="238"/>
        <v>0.99996422446556632</v>
      </c>
      <c r="FU185" s="2">
        <f t="shared" si="238"/>
        <v>0.99995439424571408</v>
      </c>
      <c r="FW185" s="2">
        <f t="shared" si="229"/>
        <v>0.45332878415164135</v>
      </c>
      <c r="FX185" s="2">
        <f t="shared" si="229"/>
        <v>0.50859461691723507</v>
      </c>
      <c r="FY185" s="2">
        <f t="shared" si="229"/>
        <v>0.50186832087749922</v>
      </c>
      <c r="FZ185" s="2">
        <f t="shared" si="229"/>
        <v>0.47778502218654345</v>
      </c>
      <c r="GA185" s="2">
        <f t="shared" si="229"/>
        <v>0.49274378365044752</v>
      </c>
      <c r="GB185" s="2">
        <f t="shared" si="229"/>
        <v>0.55053616329533439</v>
      </c>
      <c r="GC185" s="2">
        <f t="shared" si="229"/>
        <v>0.56658512321526733</v>
      </c>
      <c r="GD185" s="2">
        <f t="shared" si="229"/>
        <v>0.6273298419356792</v>
      </c>
      <c r="GE185" s="2">
        <f t="shared" si="229"/>
        <v>0.65538226101294994</v>
      </c>
      <c r="GF185" s="2">
        <f t="shared" si="229"/>
        <v>0.61201285193467514</v>
      </c>
      <c r="GG185" s="2">
        <f t="shared" si="229"/>
        <v>0.58645995395747808</v>
      </c>
      <c r="GH185" s="2">
        <f t="shared" si="229"/>
        <v>0.51095252148188341</v>
      </c>
      <c r="GI185" s="2">
        <f t="shared" si="229"/>
        <v>0.517997338952358</v>
      </c>
      <c r="GJ185" s="2">
        <f t="shared" si="229"/>
        <v>0.48104111892560997</v>
      </c>
      <c r="GK185" s="2">
        <f t="shared" si="229"/>
        <v>0.44752028140605027</v>
      </c>
      <c r="GM185" s="86">
        <f t="shared" si="230"/>
        <v>8.2085787156956164E-203</v>
      </c>
      <c r="GN185" s="86">
        <f t="shared" si="230"/>
        <v>5.1736392086954024E-195</v>
      </c>
      <c r="GO185" s="86">
        <f t="shared" si="230"/>
        <v>7.153730854284988E-230</v>
      </c>
      <c r="GP185" s="86">
        <f t="shared" si="230"/>
        <v>1.714689259416184E-267</v>
      </c>
      <c r="GQ185" s="86">
        <f t="shared" si="230"/>
        <v>3.1378841833953905E-275</v>
      </c>
      <c r="GR185" s="86">
        <f t="shared" si="230"/>
        <v>1.5220374899174566E-266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1.3887239491344169E-304</v>
      </c>
      <c r="GX185" s="86">
        <f t="shared" si="230"/>
        <v>2.6011687750742188E-245</v>
      </c>
      <c r="GY185" s="86">
        <f t="shared" si="230"/>
        <v>1.3483627059884293E-243</v>
      </c>
      <c r="GZ185" s="86">
        <f t="shared" si="230"/>
        <v>5.4978999288936348E-246</v>
      </c>
      <c r="HA185" s="86">
        <f t="shared" si="230"/>
        <v>0</v>
      </c>
      <c r="HC185" s="86">
        <f t="shared" si="181"/>
        <v>1.5482406276552708E-136</v>
      </c>
      <c r="HD185" s="86">
        <f t="shared" si="181"/>
        <v>2.2870352842752761E-98</v>
      </c>
      <c r="HE185" s="86">
        <f t="shared" si="181"/>
        <v>4.8373274328898473E-162</v>
      </c>
      <c r="HF185" s="86">
        <f t="shared" si="180"/>
        <v>6.0049524970892928E-195</v>
      </c>
      <c r="HG185" s="86">
        <f t="shared" si="180"/>
        <v>6.9113744552539664E-255</v>
      </c>
      <c r="HH185" s="86">
        <f t="shared" si="180"/>
        <v>1.1521802060052245E-237</v>
      </c>
      <c r="HI185" s="86">
        <f t="shared" si="180"/>
        <v>2.0880753803333772E-219</v>
      </c>
      <c r="HJ185" s="86">
        <f t="shared" si="180"/>
        <v>0</v>
      </c>
      <c r="HK185" s="86">
        <f t="shared" si="180"/>
        <v>0</v>
      </c>
      <c r="HL185" s="86">
        <f t="shared" si="180"/>
        <v>6.840249173229304E-291</v>
      </c>
      <c r="HM185" s="86">
        <f t="shared" si="180"/>
        <v>2.9727647265478043E-254</v>
      </c>
      <c r="HN185" s="86">
        <f t="shared" si="180"/>
        <v>3.625001773635783E-229</v>
      </c>
      <c r="HO185" s="86">
        <f t="shared" si="226"/>
        <v>6.5989176932605615E-177</v>
      </c>
      <c r="HP185" s="86">
        <f t="shared" si="226"/>
        <v>1.1994376749550794E-182</v>
      </c>
      <c r="HQ185" s="86">
        <f t="shared" si="226"/>
        <v>5.9861729730218802E-295</v>
      </c>
      <c r="HS185" s="86">
        <f t="shared" si="231"/>
        <v>5.0583113542549557E-13</v>
      </c>
      <c r="HT185" s="86">
        <f t="shared" si="231"/>
        <v>3.3319276276573562E-21</v>
      </c>
      <c r="HU185" s="86">
        <f t="shared" si="231"/>
        <v>9.5730677340601873E-20</v>
      </c>
      <c r="HV185" s="86">
        <f t="shared" si="231"/>
        <v>5.1712575883041187E-22</v>
      </c>
      <c r="HW185" s="86">
        <f t="shared" si="231"/>
        <v>7.8208427161562275E-21</v>
      </c>
      <c r="HX185" s="86">
        <f t="shared" si="231"/>
        <v>8.8769289816260053E-27</v>
      </c>
      <c r="HY185" s="86">
        <f t="shared" si="231"/>
        <v>1.6495340297392955E-27</v>
      </c>
      <c r="HZ185" s="86">
        <f t="shared" si="231"/>
        <v>1.2906948801213975E-29</v>
      </c>
      <c r="IA185" s="86">
        <f t="shared" si="231"/>
        <v>2.5166395259947812E-30</v>
      </c>
      <c r="IB185" s="86">
        <f t="shared" si="231"/>
        <v>1.1756567652541792E-28</v>
      </c>
      <c r="IC185" s="86">
        <f t="shared" si="231"/>
        <v>8.0668927835948579E-33</v>
      </c>
      <c r="ID185" s="86">
        <f t="shared" si="231"/>
        <v>1.1538522688183969E-21</v>
      </c>
      <c r="IE185" s="86">
        <f t="shared" si="231"/>
        <v>5.7095059632778876E-21</v>
      </c>
      <c r="IF185" s="86">
        <f t="shared" si="231"/>
        <v>1.5142085312862733E-14</v>
      </c>
      <c r="IG185" s="86">
        <f t="shared" si="231"/>
        <v>2.3225741954879057E-19</v>
      </c>
      <c r="II185" s="86">
        <f t="shared" si="232"/>
        <v>0.51863580557539579</v>
      </c>
      <c r="IJ185" s="86">
        <f t="shared" si="232"/>
        <v>0.47008412215959611</v>
      </c>
      <c r="IK185" s="86">
        <f t="shared" si="232"/>
        <v>0.4943214583904959</v>
      </c>
      <c r="IL185" s="86">
        <f t="shared" si="232"/>
        <v>0.53500402554992321</v>
      </c>
      <c r="IM185" s="86">
        <f t="shared" si="232"/>
        <v>0.51852455103409811</v>
      </c>
      <c r="IN185" s="86">
        <f t="shared" si="232"/>
        <v>0.23201414626877659</v>
      </c>
      <c r="IO185" s="86">
        <f t="shared" si="232"/>
        <v>0.15097446518724383</v>
      </c>
      <c r="IP185" s="86">
        <f t="shared" si="232"/>
        <v>1.1223221877927349E-2</v>
      </c>
      <c r="IQ185" s="86">
        <f t="shared" si="232"/>
        <v>2.309994210439334E-3</v>
      </c>
      <c r="IR185" s="86">
        <f t="shared" si="232"/>
        <v>2.7563576799760053E-2</v>
      </c>
      <c r="IS185" s="86">
        <f t="shared" si="232"/>
        <v>5.7998700965165031E-2</v>
      </c>
      <c r="IT185" s="86">
        <f t="shared" si="232"/>
        <v>0.4603128030148953</v>
      </c>
      <c r="IU185" s="86">
        <f t="shared" si="232"/>
        <v>0.42994101936173551</v>
      </c>
      <c r="IV185" s="86">
        <f t="shared" si="232"/>
        <v>0.44225980069220189</v>
      </c>
      <c r="IW185" s="86">
        <f t="shared" si="232"/>
        <v>0.35087651580452184</v>
      </c>
      <c r="IY185" s="86">
        <f t="shared" si="233"/>
        <v>0.51863580557590161</v>
      </c>
      <c r="IZ185" s="86">
        <f t="shared" si="233"/>
        <v>0.47008412215959611</v>
      </c>
      <c r="JA185" s="86">
        <f t="shared" si="233"/>
        <v>0.4943214583904959</v>
      </c>
      <c r="JB185" s="86">
        <f t="shared" si="233"/>
        <v>0.53500402554992321</v>
      </c>
      <c r="JC185" s="86">
        <f t="shared" si="233"/>
        <v>0.51852455103409811</v>
      </c>
      <c r="JD185" s="86">
        <f t="shared" si="233"/>
        <v>0.23201414626877659</v>
      </c>
      <c r="JE185" s="86">
        <f t="shared" si="233"/>
        <v>0.15097446518724383</v>
      </c>
      <c r="JF185" s="86">
        <f t="shared" si="233"/>
        <v>1.1223221877927349E-2</v>
      </c>
      <c r="JG185" s="86">
        <f t="shared" si="233"/>
        <v>2.309994210439334E-3</v>
      </c>
      <c r="JH185" s="86">
        <f t="shared" si="233"/>
        <v>2.7563576799760053E-2</v>
      </c>
      <c r="JI185" s="86">
        <f t="shared" si="233"/>
        <v>5.7998700965165031E-2</v>
      </c>
      <c r="JJ185" s="86">
        <f t="shared" si="233"/>
        <v>0.4603128030148953</v>
      </c>
      <c r="JK185" s="86">
        <f t="shared" si="233"/>
        <v>0.42994101936173551</v>
      </c>
      <c r="JL185" s="86">
        <f t="shared" si="233"/>
        <v>0.44225980069221704</v>
      </c>
      <c r="JM185" s="86">
        <f t="shared" si="233"/>
        <v>0.35087651580452184</v>
      </c>
    </row>
    <row r="186" spans="2:273" x14ac:dyDescent="0.25">
      <c r="B186" s="2">
        <v>159</v>
      </c>
      <c r="C186" s="37">
        <v>62.113</v>
      </c>
      <c r="D186" s="37">
        <v>57.564999999999998</v>
      </c>
      <c r="E186" s="37">
        <v>57.79</v>
      </c>
      <c r="F186" s="37">
        <v>56.677</v>
      </c>
      <c r="G186" s="37">
        <v>55.128999999999998</v>
      </c>
      <c r="H186" s="37">
        <v>52.113</v>
      </c>
      <c r="I186" s="37">
        <v>53.031999999999996</v>
      </c>
      <c r="J186" s="37">
        <v>51.145000000000003</v>
      </c>
      <c r="K186" s="37">
        <v>51.317</v>
      </c>
      <c r="L186" s="37">
        <v>52.174999999999997</v>
      </c>
      <c r="M186" s="37">
        <v>52.854999999999997</v>
      </c>
      <c r="N186" s="37">
        <v>61.758000000000003</v>
      </c>
      <c r="O186" s="37">
        <v>65.694000000000003</v>
      </c>
      <c r="P186" s="37">
        <v>89.338999999999999</v>
      </c>
      <c r="Q186" s="37">
        <v>112.32299999999999</v>
      </c>
      <c r="S186" s="4">
        <f t="shared" si="234"/>
        <v>62.681058387037325</v>
      </c>
      <c r="T186" s="4">
        <f t="shared" si="234"/>
        <v>57.983078882302337</v>
      </c>
      <c r="U186" s="4">
        <f t="shared" si="234"/>
        <v>57.171436404298682</v>
      </c>
      <c r="V186" s="4">
        <f t="shared" si="234"/>
        <v>56.174428890143581</v>
      </c>
      <c r="W186" s="4">
        <f t="shared" si="234"/>
        <v>55.098511850326041</v>
      </c>
      <c r="X186" s="4">
        <f t="shared" si="234"/>
        <v>52.221157152736481</v>
      </c>
      <c r="Y186" s="4">
        <f t="shared" si="234"/>
        <v>52.282817609262359</v>
      </c>
      <c r="Z186" s="4">
        <f t="shared" si="234"/>
        <v>51.259272135335159</v>
      </c>
      <c r="AA186" s="4">
        <f t="shared" si="234"/>
        <v>50.669339266911166</v>
      </c>
      <c r="AB186" s="4">
        <f t="shared" si="234"/>
        <v>52.500504030351848</v>
      </c>
      <c r="AC186" s="4">
        <f t="shared" si="234"/>
        <v>53.226547702300188</v>
      </c>
      <c r="AD186" s="4">
        <f t="shared" si="234"/>
        <v>60.586117933227889</v>
      </c>
      <c r="AE186" s="4">
        <f t="shared" si="234"/>
        <v>65.149226002249364</v>
      </c>
      <c r="AF186" s="4">
        <f t="shared" si="234"/>
        <v>89.389742078096916</v>
      </c>
      <c r="AG186" s="4">
        <f t="shared" si="234"/>
        <v>114.62705064772607</v>
      </c>
      <c r="AI186" s="4">
        <f t="shared" si="235"/>
        <v>-0.56805838703732547</v>
      </c>
      <c r="AJ186" s="4">
        <f t="shared" si="235"/>
        <v>-0.41807888230233914</v>
      </c>
      <c r="AK186" s="4">
        <f t="shared" si="235"/>
        <v>0.61856359570131758</v>
      </c>
      <c r="AL186" s="4">
        <f t="shared" si="235"/>
        <v>0.50257110985641873</v>
      </c>
      <c r="AM186" s="4">
        <f t="shared" si="235"/>
        <v>3.0488149673956855E-2</v>
      </c>
      <c r="AN186" s="4">
        <f t="shared" si="235"/>
        <v>-0.10815715273648152</v>
      </c>
      <c r="AO186" s="4">
        <f t="shared" si="235"/>
        <v>0.74918239073763715</v>
      </c>
      <c r="AP186" s="4">
        <f t="shared" si="235"/>
        <v>-0.11427213533515612</v>
      </c>
      <c r="AQ186" s="4">
        <f t="shared" si="235"/>
        <v>0.64766073308883421</v>
      </c>
      <c r="AR186" s="4">
        <f t="shared" si="235"/>
        <v>-0.32550403035185127</v>
      </c>
      <c r="AS186" s="4">
        <f t="shared" si="235"/>
        <v>-0.37154770230019096</v>
      </c>
      <c r="AT186" s="4">
        <f t="shared" si="235"/>
        <v>1.1718820667721133</v>
      </c>
      <c r="AU186" s="4">
        <f t="shared" si="235"/>
        <v>0.54477399775063873</v>
      </c>
      <c r="AV186" s="4">
        <f t="shared" si="235"/>
        <v>-5.0742078096916998E-2</v>
      </c>
      <c r="AW186" s="4">
        <f t="shared" si="235"/>
        <v>-2.304050647726072</v>
      </c>
      <c r="AY186" s="2">
        <f t="shared" si="227"/>
        <v>62.681058387037325</v>
      </c>
      <c r="AZ186" s="2">
        <f t="shared" si="227"/>
        <v>57.357663181378982</v>
      </c>
      <c r="BA186" s="2">
        <f t="shared" si="227"/>
        <v>56.236726650794942</v>
      </c>
      <c r="BB186" s="2">
        <f t="shared" si="227"/>
        <v>53.453692665404219</v>
      </c>
      <c r="BC186" s="2">
        <f t="shared" si="227"/>
        <v>52.746555437100199</v>
      </c>
      <c r="BD186" s="2">
        <f t="shared" si="227"/>
        <v>51.740347074609716</v>
      </c>
      <c r="BE186" s="2">
        <f t="shared" si="227"/>
        <v>52.051800250550144</v>
      </c>
      <c r="BF186" s="2">
        <f t="shared" si="227"/>
        <v>51.255732630325639</v>
      </c>
      <c r="BG186" s="2">
        <f t="shared" si="227"/>
        <v>50.668895928695136</v>
      </c>
      <c r="BH186" s="2">
        <f t="shared" si="227"/>
        <v>52.479768866378748</v>
      </c>
      <c r="BI186" s="2">
        <f t="shared" si="227"/>
        <v>53.163612351083984</v>
      </c>
      <c r="BJ186" s="2">
        <f t="shared" si="227"/>
        <v>56.45527151437156</v>
      </c>
      <c r="BK186" s="2">
        <f t="shared" si="227"/>
        <v>61.468123239135537</v>
      </c>
      <c r="BL186" s="2">
        <f t="shared" si="227"/>
        <v>62.841865975024021</v>
      </c>
      <c r="BM186" s="2">
        <f t="shared" si="227"/>
        <v>63.563900117658818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>
        <f t="shared" si="204"/>
        <v>51.145000000000003</v>
      </c>
      <c r="DC186" s="2">
        <f t="shared" si="205"/>
        <v>51.317</v>
      </c>
      <c r="DD186" s="2">
        <f t="shared" si="206"/>
        <v>52.174999999999997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94.104412262156472</v>
      </c>
      <c r="DL186" s="2">
        <f t="shared" si="236"/>
        <v>98.321320446994889</v>
      </c>
      <c r="DM186" s="2">
        <f t="shared" si="236"/>
        <v>118.78522180806524</v>
      </c>
      <c r="DN186" s="2">
        <f t="shared" si="236"/>
        <v>102.02285787992497</v>
      </c>
      <c r="DO186" s="2">
        <f t="shared" si="236"/>
        <v>104.42160281425893</v>
      </c>
      <c r="DP186" s="2">
        <f t="shared" si="236"/>
        <v>106.38524849545905</v>
      </c>
      <c r="DQ186" s="2">
        <f t="shared" si="236"/>
        <v>96.154878205128227</v>
      </c>
      <c r="DR186" s="2">
        <f t="shared" si="236"/>
        <v>76.122217638691325</v>
      </c>
      <c r="DS186" s="2">
        <f t="shared" si="236"/>
        <v>83.018658605974352</v>
      </c>
      <c r="DT186" s="2">
        <f t="shared" si="236"/>
        <v>75.877224751066876</v>
      </c>
      <c r="DU186" s="2">
        <f t="shared" si="236"/>
        <v>112.47476157128787</v>
      </c>
      <c r="DV186" s="2">
        <f t="shared" si="236"/>
        <v>129.53943308895941</v>
      </c>
      <c r="DW186" s="2">
        <f t="shared" si="236"/>
        <v>126.12613095684804</v>
      </c>
      <c r="DX186" s="2">
        <f t="shared" si="236"/>
        <v>133.82578524238522</v>
      </c>
      <c r="DY186" s="2">
        <f t="shared" si="236"/>
        <v>116.63425478927203</v>
      </c>
      <c r="EA186" s="2">
        <f t="shared" ref="EA186:EE227" si="240">CE$228*$B186+CE$229</f>
        <v>63.675235584564483</v>
      </c>
      <c r="EB186" s="2">
        <f t="shared" si="240"/>
        <v>56.652789291851306</v>
      </c>
      <c r="EC186" s="2">
        <f t="shared" si="240"/>
        <v>56.026125464453806</v>
      </c>
      <c r="ED186" s="2">
        <f t="shared" si="240"/>
        <v>52.601420043226035</v>
      </c>
      <c r="EE186" s="2">
        <f t="shared" si="240"/>
        <v>52.313606463656498</v>
      </c>
      <c r="EF186" s="2">
        <f t="shared" si="239"/>
        <v>51.372774368699865</v>
      </c>
      <c r="EG186" s="2">
        <f t="shared" si="239"/>
        <v>51.733631432235057</v>
      </c>
      <c r="EH186" s="2">
        <f t="shared" si="239"/>
        <v>50.811540218516754</v>
      </c>
      <c r="EI186" s="2">
        <f t="shared" si="239"/>
        <v>49.394956908372045</v>
      </c>
      <c r="EJ186" s="2">
        <f t="shared" si="239"/>
        <v>52.121388187027883</v>
      </c>
      <c r="EK186" s="2">
        <f t="shared" si="212"/>
        <v>53.173189404314755</v>
      </c>
      <c r="EL186" s="2">
        <f t="shared" si="179"/>
        <v>56.164900195037802</v>
      </c>
      <c r="EM186" s="2">
        <f t="shared" si="179"/>
        <v>60.779053115717517</v>
      </c>
      <c r="EN186" s="2">
        <f t="shared" si="179"/>
        <v>61.658111732412856</v>
      </c>
      <c r="EO186" s="2">
        <f t="shared" si="179"/>
        <v>63.482105377894356</v>
      </c>
      <c r="EQ186" s="2">
        <f t="shared" si="237"/>
        <v>61.586205782177693</v>
      </c>
      <c r="ER186" s="2">
        <f t="shared" si="237"/>
        <v>57.976839720865357</v>
      </c>
      <c r="ES186" s="2">
        <f t="shared" si="237"/>
        <v>56.424259012330253</v>
      </c>
      <c r="ET186" s="2">
        <f t="shared" si="237"/>
        <v>54.300463790469053</v>
      </c>
      <c r="EU186" s="2">
        <f t="shared" si="237"/>
        <v>53.15004656204021</v>
      </c>
      <c r="EV186" s="2">
        <f t="shared" si="237"/>
        <v>52.011197808282958</v>
      </c>
      <c r="EW186" s="2">
        <f t="shared" si="237"/>
        <v>52.271521118248373</v>
      </c>
      <c r="EX186" s="2">
        <f t="shared" si="237"/>
        <v>51.495180398746058</v>
      </c>
      <c r="EY186" s="2">
        <f t="shared" si="237"/>
        <v>51.27830086529476</v>
      </c>
      <c r="EZ186" s="2">
        <f t="shared" si="237"/>
        <v>52.685808442246994</v>
      </c>
      <c r="FA186" s="2">
        <f t="shared" si="237"/>
        <v>53.154561770724534</v>
      </c>
      <c r="FB186" s="2">
        <f t="shared" si="237"/>
        <v>56.704361022928282</v>
      </c>
      <c r="FC186" s="2">
        <f t="shared" si="237"/>
        <v>62.04973560957994</v>
      </c>
      <c r="FD186" s="2">
        <f t="shared" si="237"/>
        <v>64.001889772641277</v>
      </c>
      <c r="FE186" s="2">
        <f t="shared" si="237"/>
        <v>63.651293737494001</v>
      </c>
      <c r="FG186" s="2">
        <f t="shared" si="238"/>
        <v>0.999977172813724</v>
      </c>
      <c r="FH186" s="2">
        <f t="shared" si="238"/>
        <v>0.99997513255315884</v>
      </c>
      <c r="FI186" s="2">
        <f t="shared" si="238"/>
        <v>0.9999740055936277</v>
      </c>
      <c r="FJ186" s="2">
        <f t="shared" si="238"/>
        <v>0.99997171457811584</v>
      </c>
      <c r="FK186" s="2">
        <f t="shared" si="238"/>
        <v>0.99997038137641647</v>
      </c>
      <c r="FL186" s="2">
        <f t="shared" si="238"/>
        <v>0.99997046058419781</v>
      </c>
      <c r="FM186" s="2">
        <f t="shared" si="238"/>
        <v>0.9999701619084731</v>
      </c>
      <c r="FN186" s="2">
        <f t="shared" si="238"/>
        <v>0.99996899431595543</v>
      </c>
      <c r="FO186" s="2">
        <f t="shared" si="238"/>
        <v>0.99996934059482323</v>
      </c>
      <c r="FP186" s="2">
        <f t="shared" si="238"/>
        <v>0.9999688996863102</v>
      </c>
      <c r="FQ186" s="2">
        <f t="shared" si="238"/>
        <v>0.99997032417118059</v>
      </c>
      <c r="FR186" s="2">
        <f t="shared" si="238"/>
        <v>0.99996813433587506</v>
      </c>
      <c r="FS186" s="2">
        <f t="shared" si="238"/>
        <v>0.99997385862481658</v>
      </c>
      <c r="FT186" s="2">
        <f t="shared" si="238"/>
        <v>0.99996737222210508</v>
      </c>
      <c r="FU186" s="2">
        <f t="shared" si="238"/>
        <v>0.99995840689084892</v>
      </c>
      <c r="FW186" s="2">
        <f t="shared" si="229"/>
        <v>0.47623629345772239</v>
      </c>
      <c r="FX186" s="2">
        <f t="shared" si="229"/>
        <v>0.53157922396380142</v>
      </c>
      <c r="FY186" s="2">
        <f t="shared" si="229"/>
        <v>0.52487363097588802</v>
      </c>
      <c r="FZ186" s="2">
        <f t="shared" si="229"/>
        <v>0.50079623749508395</v>
      </c>
      <c r="GA186" s="2">
        <f t="shared" si="229"/>
        <v>0.51576389887061636</v>
      </c>
      <c r="GB186" s="2">
        <f t="shared" si="229"/>
        <v>0.57320525355598639</v>
      </c>
      <c r="GC186" s="2">
        <f t="shared" si="229"/>
        <v>0.58904898407049422</v>
      </c>
      <c r="GD186" s="2">
        <f t="shared" si="229"/>
        <v>0.64859797560921351</v>
      </c>
      <c r="GE186" s="2">
        <f t="shared" si="229"/>
        <v>0.67587661454525927</v>
      </c>
      <c r="GF186" s="2">
        <f t="shared" si="229"/>
        <v>0.63364463283288031</v>
      </c>
      <c r="GG186" s="2">
        <f t="shared" si="229"/>
        <v>0.60860530030352078</v>
      </c>
      <c r="GH186" s="2">
        <f t="shared" si="229"/>
        <v>0.53392790768436194</v>
      </c>
      <c r="GI186" s="2">
        <f t="shared" si="229"/>
        <v>0.54093911284611762</v>
      </c>
      <c r="GJ186" s="2">
        <f t="shared" si="229"/>
        <v>0.50405778683443536</v>
      </c>
      <c r="GK186" s="2">
        <f t="shared" si="229"/>
        <v>0.47038683276263027</v>
      </c>
      <c r="GM186" s="86">
        <f t="shared" si="230"/>
        <v>3.63347729044269E-207</v>
      </c>
      <c r="GN186" s="86">
        <f t="shared" si="230"/>
        <v>3.9273107778113616E-199</v>
      </c>
      <c r="GO186" s="86">
        <f t="shared" si="230"/>
        <v>1.0037734886572113E-234</v>
      </c>
      <c r="GP186" s="86">
        <f t="shared" si="230"/>
        <v>3.6550762827028561E-273</v>
      </c>
      <c r="GQ186" s="86">
        <f t="shared" si="230"/>
        <v>4.4629055809743256E-281</v>
      </c>
      <c r="GR186" s="86">
        <f t="shared" si="230"/>
        <v>3.7383214221638427E-272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1.6103543417611497E-250</v>
      </c>
      <c r="GY186" s="86">
        <f t="shared" si="230"/>
        <v>1.0129765676953155E-248</v>
      </c>
      <c r="GZ186" s="86">
        <f t="shared" si="230"/>
        <v>3.5261611297026729E-251</v>
      </c>
      <c r="HA186" s="86">
        <f t="shared" si="230"/>
        <v>0</v>
      </c>
      <c r="HC186" s="86">
        <f t="shared" si="181"/>
        <v>1.709788190742104E-140</v>
      </c>
      <c r="HD186" s="86">
        <f t="shared" si="181"/>
        <v>3.9769429732895796E-101</v>
      </c>
      <c r="HE186" s="86">
        <f t="shared" si="181"/>
        <v>1.339973032250813E-166</v>
      </c>
      <c r="HF186" s="86">
        <f t="shared" si="180"/>
        <v>1.9234477576796153E-200</v>
      </c>
      <c r="HG186" s="86">
        <f t="shared" si="180"/>
        <v>4.3723205583495498E-262</v>
      </c>
      <c r="HH186" s="86">
        <f t="shared" si="180"/>
        <v>3.2376927323129957E-244</v>
      </c>
      <c r="HI186" s="86">
        <f t="shared" si="180"/>
        <v>1.7819606750839552E-225</v>
      </c>
      <c r="HJ186" s="86">
        <f t="shared" si="180"/>
        <v>0</v>
      </c>
      <c r="HK186" s="86">
        <f t="shared" si="180"/>
        <v>0</v>
      </c>
      <c r="HL186" s="86">
        <f t="shared" si="180"/>
        <v>6.3900932803559991E-299</v>
      </c>
      <c r="HM186" s="86">
        <f t="shared" si="180"/>
        <v>3.2159402123674955E-261</v>
      </c>
      <c r="HN186" s="86">
        <f t="shared" si="180"/>
        <v>1.3116295619173459E-235</v>
      </c>
      <c r="HO186" s="86">
        <f t="shared" si="226"/>
        <v>7.6074401358108668E-182</v>
      </c>
      <c r="HP186" s="86">
        <f t="shared" si="226"/>
        <v>8.5213101755879354E-188</v>
      </c>
      <c r="HQ186" s="86">
        <f t="shared" si="226"/>
        <v>4.1195438649069061E-303</v>
      </c>
      <c r="HS186" s="86">
        <f t="shared" si="231"/>
        <v>7.7275654768573624E-14</v>
      </c>
      <c r="HT186" s="86">
        <f t="shared" si="231"/>
        <v>1.7991644878891827E-22</v>
      </c>
      <c r="HU186" s="86">
        <f t="shared" si="231"/>
        <v>6.097110405300522E-21</v>
      </c>
      <c r="HV186" s="86">
        <f t="shared" si="231"/>
        <v>2.4005693025629471E-23</v>
      </c>
      <c r="HW186" s="86">
        <f t="shared" si="231"/>
        <v>4.3201979171192867E-22</v>
      </c>
      <c r="HX186" s="86">
        <f t="shared" si="231"/>
        <v>2.467931374408996E-28</v>
      </c>
      <c r="HY186" s="86">
        <f t="shared" si="231"/>
        <v>4.4579152123002136E-29</v>
      </c>
      <c r="HZ186" s="86">
        <f t="shared" si="231"/>
        <v>3.0774813350645804E-31</v>
      </c>
      <c r="IA186" s="86">
        <f t="shared" si="231"/>
        <v>6.1876773504407992E-32</v>
      </c>
      <c r="IB186" s="86">
        <f t="shared" si="231"/>
        <v>3.1743156171441246E-30</v>
      </c>
      <c r="IC186" s="86">
        <f t="shared" si="231"/>
        <v>1.1180755291796916E-34</v>
      </c>
      <c r="ID186" s="86">
        <f t="shared" si="231"/>
        <v>5.9456798807301707E-23</v>
      </c>
      <c r="IE186" s="86">
        <f t="shared" si="231"/>
        <v>3.236575389223018E-22</v>
      </c>
      <c r="IF186" s="86">
        <f t="shared" si="231"/>
        <v>1.8550700682842244E-15</v>
      </c>
      <c r="IG186" s="86">
        <f t="shared" si="231"/>
        <v>1.1197110205000844E-20</v>
      </c>
      <c r="II186" s="86">
        <f t="shared" si="232"/>
        <v>0.53435705289270563</v>
      </c>
      <c r="IJ186" s="86">
        <f t="shared" si="232"/>
        <v>0.35914084672264562</v>
      </c>
      <c r="IK186" s="86">
        <f t="shared" si="232"/>
        <v>0.39742508802758897</v>
      </c>
      <c r="IL186" s="86">
        <f t="shared" si="232"/>
        <v>0.49750120909397127</v>
      </c>
      <c r="IM186" s="86">
        <f t="shared" si="232"/>
        <v>0.4393514032546863</v>
      </c>
      <c r="IN186" s="86">
        <f t="shared" si="232"/>
        <v>0.12067837633758706</v>
      </c>
      <c r="IO186" s="86">
        <f t="shared" si="232"/>
        <v>6.8890135864208613E-2</v>
      </c>
      <c r="IP186" s="86">
        <f t="shared" si="232"/>
        <v>3.0113983196039403E-3</v>
      </c>
      <c r="IQ186" s="86">
        <f t="shared" si="232"/>
        <v>5.0879164826719814E-4</v>
      </c>
      <c r="IR186" s="86">
        <f t="shared" si="232"/>
        <v>8.8058533256531665E-3</v>
      </c>
      <c r="IS186" s="86">
        <f t="shared" si="232"/>
        <v>1.910977003650656E-2</v>
      </c>
      <c r="IT186" s="86">
        <f t="shared" si="232"/>
        <v>0.34544466556034598</v>
      </c>
      <c r="IU186" s="86">
        <f t="shared" si="232"/>
        <v>0.30997181075974972</v>
      </c>
      <c r="IV186" s="86">
        <f t="shared" si="232"/>
        <v>0.5103678776316779</v>
      </c>
      <c r="IW186" s="86">
        <f t="shared" si="232"/>
        <v>0.4235496725867246</v>
      </c>
      <c r="IY186" s="86">
        <f t="shared" si="233"/>
        <v>0.5343570528927829</v>
      </c>
      <c r="IZ186" s="86">
        <f t="shared" si="233"/>
        <v>0.35914084672264562</v>
      </c>
      <c r="JA186" s="86">
        <f t="shared" si="233"/>
        <v>0.39742508802758897</v>
      </c>
      <c r="JB186" s="86">
        <f t="shared" si="233"/>
        <v>0.49750120909397127</v>
      </c>
      <c r="JC186" s="86">
        <f t="shared" si="233"/>
        <v>0.4393514032546863</v>
      </c>
      <c r="JD186" s="86">
        <f t="shared" si="233"/>
        <v>0.12067837633758706</v>
      </c>
      <c r="JE186" s="86">
        <f t="shared" si="233"/>
        <v>6.8890135864208613E-2</v>
      </c>
      <c r="JF186" s="86">
        <f t="shared" si="233"/>
        <v>3.0113983196039403E-3</v>
      </c>
      <c r="JG186" s="86">
        <f t="shared" si="233"/>
        <v>5.0879164826719814E-4</v>
      </c>
      <c r="JH186" s="86">
        <f t="shared" si="233"/>
        <v>8.8058533256531665E-3</v>
      </c>
      <c r="JI186" s="86">
        <f t="shared" si="233"/>
        <v>1.910977003650656E-2</v>
      </c>
      <c r="JJ186" s="86">
        <f t="shared" si="233"/>
        <v>0.34544466556034598</v>
      </c>
      <c r="JK186" s="86">
        <f t="shared" si="233"/>
        <v>0.30997181075974972</v>
      </c>
      <c r="JL186" s="86">
        <f t="shared" si="233"/>
        <v>0.51036787763167979</v>
      </c>
      <c r="JM186" s="86">
        <f t="shared" si="233"/>
        <v>0.4235496725867246</v>
      </c>
    </row>
    <row r="187" spans="2:273" x14ac:dyDescent="0.25">
      <c r="B187" s="2">
        <v>160</v>
      </c>
      <c r="C187" s="37">
        <v>61.902999999999999</v>
      </c>
      <c r="D187" s="37">
        <v>58.741999999999997</v>
      </c>
      <c r="E187" s="37">
        <v>56.177</v>
      </c>
      <c r="F187" s="37">
        <v>54.774000000000001</v>
      </c>
      <c r="G187" s="37">
        <v>54.225999999999999</v>
      </c>
      <c r="H187" s="37">
        <v>51.387</v>
      </c>
      <c r="I187" s="37">
        <v>53.015999999999998</v>
      </c>
      <c r="J187" s="37">
        <v>51.918999999999997</v>
      </c>
      <c r="K187" s="37">
        <v>51.365000000000002</v>
      </c>
      <c r="L187" s="37">
        <v>53.19</v>
      </c>
      <c r="M187" s="37">
        <v>52.241999999999997</v>
      </c>
      <c r="N187" s="37">
        <v>58.531999999999996</v>
      </c>
      <c r="O187" s="37">
        <v>63.048000000000002</v>
      </c>
      <c r="P187" s="37">
        <v>86.048000000000002</v>
      </c>
      <c r="Q187" s="37">
        <v>110.355</v>
      </c>
      <c r="S187" s="4">
        <f t="shared" si="234"/>
        <v>62.586165411549288</v>
      </c>
      <c r="T187" s="4">
        <f t="shared" si="234"/>
        <v>57.585843699851573</v>
      </c>
      <c r="U187" s="4">
        <f t="shared" si="234"/>
        <v>56.645321936361846</v>
      </c>
      <c r="V187" s="4">
        <f t="shared" si="234"/>
        <v>55.08322388934927</v>
      </c>
      <c r="W187" s="4">
        <f t="shared" si="234"/>
        <v>53.993149505892951</v>
      </c>
      <c r="X187" s="4">
        <f t="shared" si="234"/>
        <v>51.745380729847007</v>
      </c>
      <c r="Y187" s="4">
        <f t="shared" si="234"/>
        <v>51.963962203413573</v>
      </c>
      <c r="Z187" s="4">
        <f t="shared" si="234"/>
        <v>51.091006103722819</v>
      </c>
      <c r="AA187" s="4">
        <f t="shared" si="234"/>
        <v>50.493337966651694</v>
      </c>
      <c r="AB187" s="4">
        <f t="shared" si="234"/>
        <v>52.27543610637386</v>
      </c>
      <c r="AC187" s="4">
        <f t="shared" si="234"/>
        <v>53.028193938941278</v>
      </c>
      <c r="AD187" s="4">
        <f t="shared" si="234"/>
        <v>58.395681168430833</v>
      </c>
      <c r="AE187" s="4">
        <f t="shared" si="234"/>
        <v>63.163922762179254</v>
      </c>
      <c r="AF187" s="4">
        <f t="shared" si="234"/>
        <v>85.13482476712295</v>
      </c>
      <c r="AG187" s="4">
        <f t="shared" si="234"/>
        <v>112.32721533830583</v>
      </c>
      <c r="AI187" s="4">
        <f t="shared" si="235"/>
        <v>-0.68316541154928956</v>
      </c>
      <c r="AJ187" s="4">
        <f t="shared" si="235"/>
        <v>1.1561563001484245</v>
      </c>
      <c r="AK187" s="4">
        <f t="shared" si="235"/>
        <v>-0.46832193636184627</v>
      </c>
      <c r="AL187" s="4">
        <f t="shared" si="235"/>
        <v>-0.30922388934926914</v>
      </c>
      <c r="AM187" s="4">
        <f t="shared" si="235"/>
        <v>0.23285049410704772</v>
      </c>
      <c r="AN187" s="4">
        <f t="shared" si="235"/>
        <v>-0.35838072984700631</v>
      </c>
      <c r="AO187" s="4">
        <f t="shared" si="235"/>
        <v>1.0520377965864256</v>
      </c>
      <c r="AP187" s="4">
        <f t="shared" si="235"/>
        <v>0.82799389627717801</v>
      </c>
      <c r="AQ187" s="4">
        <f t="shared" si="235"/>
        <v>0.87166203334830783</v>
      </c>
      <c r="AR187" s="4">
        <f t="shared" si="235"/>
        <v>0.91456389362613777</v>
      </c>
      <c r="AS187" s="4">
        <f t="shared" si="235"/>
        <v>-0.78619393894128109</v>
      </c>
      <c r="AT187" s="4">
        <f t="shared" si="235"/>
        <v>0.13631883156916302</v>
      </c>
      <c r="AU187" s="4">
        <f t="shared" si="235"/>
        <v>-0.11592276217925246</v>
      </c>
      <c r="AV187" s="4">
        <f t="shared" si="235"/>
        <v>0.91317523287705171</v>
      </c>
      <c r="AW187" s="4">
        <f t="shared" si="235"/>
        <v>-1.9722153383058298</v>
      </c>
      <c r="AY187" s="2">
        <f t="shared" si="227"/>
        <v>62.586165411549288</v>
      </c>
      <c r="AZ187" s="2">
        <f t="shared" si="227"/>
        <v>57.263751859266094</v>
      </c>
      <c r="BA187" s="2">
        <f t="shared" si="227"/>
        <v>56.127419159862725</v>
      </c>
      <c r="BB187" s="2">
        <f t="shared" si="227"/>
        <v>53.32494083124628</v>
      </c>
      <c r="BC187" s="2">
        <f t="shared" si="227"/>
        <v>52.618472224226849</v>
      </c>
      <c r="BD187" s="2">
        <f t="shared" si="227"/>
        <v>51.597810981507166</v>
      </c>
      <c r="BE187" s="2">
        <f t="shared" si="227"/>
        <v>51.9033936457786</v>
      </c>
      <c r="BF187" s="2">
        <f t="shared" si="227"/>
        <v>51.090529459863923</v>
      </c>
      <c r="BG187" s="2">
        <f t="shared" si="227"/>
        <v>50.49329124266788</v>
      </c>
      <c r="BH187" s="2">
        <f t="shared" si="227"/>
        <v>52.271913454843848</v>
      </c>
      <c r="BI187" s="2">
        <f t="shared" si="227"/>
        <v>53.017740060779531</v>
      </c>
      <c r="BJ187" s="2">
        <f t="shared" si="227"/>
        <v>56.319404364392234</v>
      </c>
      <c r="BK187" s="2">
        <f t="shared" si="227"/>
        <v>61.387868942545381</v>
      </c>
      <c r="BL187" s="2">
        <f t="shared" si="227"/>
        <v>62.757686111841949</v>
      </c>
      <c r="BM187" s="2">
        <f t="shared" si="227"/>
        <v>63.48906093448236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51.918999999999997</v>
      </c>
      <c r="DC187" s="2">
        <f t="shared" si="205"/>
        <v>51.365000000000002</v>
      </c>
      <c r="DD187" s="2">
        <f t="shared" si="206"/>
        <v>53.19</v>
      </c>
      <c r="DE187" s="2">
        <f t="shared" si="207"/>
        <v>52.241999999999997</v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94.222806553911227</v>
      </c>
      <c r="DL187" s="2">
        <f t="shared" si="236"/>
        <v>98.464878888553329</v>
      </c>
      <c r="DM187" s="2">
        <f t="shared" si="236"/>
        <v>119.08211022877671</v>
      </c>
      <c r="DN187" s="2">
        <f t="shared" si="236"/>
        <v>102.20619418386494</v>
      </c>
      <c r="DO187" s="2">
        <f t="shared" si="236"/>
        <v>104.61031407129458</v>
      </c>
      <c r="DP187" s="2">
        <f t="shared" si="236"/>
        <v>106.58391432323015</v>
      </c>
      <c r="DQ187" s="2">
        <f t="shared" si="236"/>
        <v>96.259543184885317</v>
      </c>
      <c r="DR187" s="2">
        <f t="shared" si="236"/>
        <v>76.081252252252256</v>
      </c>
      <c r="DS187" s="2">
        <f t="shared" si="236"/>
        <v>83.004067567567532</v>
      </c>
      <c r="DT187" s="2">
        <f t="shared" si="236"/>
        <v>75.788707207207224</v>
      </c>
      <c r="DU187" s="2">
        <f t="shared" si="236"/>
        <v>112.67081299923403</v>
      </c>
      <c r="DV187" s="2">
        <f t="shared" si="236"/>
        <v>129.86809497756866</v>
      </c>
      <c r="DW187" s="2">
        <f t="shared" si="236"/>
        <v>126.4408280487805</v>
      </c>
      <c r="DX187" s="2">
        <f t="shared" si="236"/>
        <v>134.20119270699269</v>
      </c>
      <c r="DY187" s="2">
        <f t="shared" si="236"/>
        <v>116.94243267651888</v>
      </c>
      <c r="EA187" s="2">
        <f t="shared" si="240"/>
        <v>63.652379139633659</v>
      </c>
      <c r="EB187" s="2">
        <f t="shared" si="240"/>
        <v>56.511942552229343</v>
      </c>
      <c r="EC187" s="2">
        <f t="shared" si="240"/>
        <v>55.902930146148137</v>
      </c>
      <c r="ED187" s="2">
        <f t="shared" si="240"/>
        <v>52.413993072460478</v>
      </c>
      <c r="EE187" s="2">
        <f t="shared" si="240"/>
        <v>52.156586956014451</v>
      </c>
      <c r="EF187" s="2">
        <f t="shared" si="239"/>
        <v>51.20795446259244</v>
      </c>
      <c r="EG187" s="2">
        <f t="shared" si="239"/>
        <v>51.566302447454987</v>
      </c>
      <c r="EH187" s="2">
        <f t="shared" si="239"/>
        <v>50.622997766925785</v>
      </c>
      <c r="EI187" s="2">
        <f t="shared" si="239"/>
        <v>49.156655739559895</v>
      </c>
      <c r="EJ187" s="2">
        <f t="shared" si="239"/>
        <v>51.8940416775202</v>
      </c>
      <c r="EK187" s="2">
        <f t="shared" si="212"/>
        <v>53.027694627126081</v>
      </c>
      <c r="EL187" s="2">
        <f t="shared" si="179"/>
        <v>56.010929453159072</v>
      </c>
      <c r="EM187" s="2">
        <f t="shared" si="179"/>
        <v>60.653522960287333</v>
      </c>
      <c r="EN187" s="2">
        <f t="shared" si="179"/>
        <v>61.493747262521929</v>
      </c>
      <c r="EO187" s="2">
        <f t="shared" si="179"/>
        <v>63.402216957042853</v>
      </c>
      <c r="EQ187" s="2">
        <f t="shared" si="237"/>
        <v>61.515448746003379</v>
      </c>
      <c r="ER187" s="2">
        <f t="shared" si="237"/>
        <v>57.866228961601564</v>
      </c>
      <c r="ES187" s="2">
        <f t="shared" si="237"/>
        <v>56.310016411357196</v>
      </c>
      <c r="ET187" s="2">
        <f t="shared" si="237"/>
        <v>54.150641028626801</v>
      </c>
      <c r="EU187" s="2">
        <f t="shared" si="237"/>
        <v>53.011336465207044</v>
      </c>
      <c r="EV187" s="2">
        <f t="shared" si="237"/>
        <v>51.860042506187909</v>
      </c>
      <c r="EW187" s="2">
        <f t="shared" si="237"/>
        <v>52.115883211915445</v>
      </c>
      <c r="EX187" s="2">
        <f t="shared" si="237"/>
        <v>51.32046860727732</v>
      </c>
      <c r="EY187" s="2">
        <f t="shared" si="237"/>
        <v>51.076527006357288</v>
      </c>
      <c r="EZ187" s="2">
        <f t="shared" si="237"/>
        <v>52.470129675827849</v>
      </c>
      <c r="FA187" s="2">
        <f t="shared" si="237"/>
        <v>53.009340563217862</v>
      </c>
      <c r="FB187" s="2">
        <f t="shared" si="237"/>
        <v>56.56112763973303</v>
      </c>
      <c r="FC187" s="2">
        <f t="shared" si="237"/>
        <v>61.953445414614791</v>
      </c>
      <c r="FD187" s="2">
        <f t="shared" si="237"/>
        <v>63.88774763037182</v>
      </c>
      <c r="FE187" s="2">
        <f t="shared" si="237"/>
        <v>63.574119525363812</v>
      </c>
      <c r="FG187" s="2">
        <f t="shared" si="238"/>
        <v>0.99997918131686903</v>
      </c>
      <c r="FH187" s="2">
        <f t="shared" si="238"/>
        <v>0.99997732056930966</v>
      </c>
      <c r="FI187" s="2">
        <f t="shared" si="238"/>
        <v>0.99997629276540201</v>
      </c>
      <c r="FJ187" s="2">
        <f t="shared" si="238"/>
        <v>0.99997420332444287</v>
      </c>
      <c r="FK187" s="2">
        <f t="shared" si="238"/>
        <v>0.9999729874238471</v>
      </c>
      <c r="FL187" s="2">
        <f t="shared" si="238"/>
        <v>0.99997305966257821</v>
      </c>
      <c r="FM187" s="2">
        <f t="shared" si="238"/>
        <v>0.99997278726565664</v>
      </c>
      <c r="FN187" s="2">
        <f t="shared" si="238"/>
        <v>0.99997172240292376</v>
      </c>
      <c r="FO187" s="2">
        <f t="shared" si="238"/>
        <v>0.99997203821471814</v>
      </c>
      <c r="FP187" s="2">
        <f t="shared" si="238"/>
        <v>0.99997163609918993</v>
      </c>
      <c r="FQ187" s="2">
        <f t="shared" si="238"/>
        <v>0.99997293525177966</v>
      </c>
      <c r="FR187" s="2">
        <f t="shared" si="238"/>
        <v>0.99997093808742998</v>
      </c>
      <c r="FS187" s="2">
        <f t="shared" si="238"/>
        <v>0.99997615872763834</v>
      </c>
      <c r="FT187" s="2">
        <f t="shared" si="238"/>
        <v>0.99997024302746673</v>
      </c>
      <c r="FU187" s="2">
        <f t="shared" si="238"/>
        <v>0.99996206649478481</v>
      </c>
      <c r="FW187" s="2">
        <f t="shared" si="229"/>
        <v>0.49924422775114108</v>
      </c>
      <c r="FX187" s="2">
        <f t="shared" si="229"/>
        <v>0.55443060871659677</v>
      </c>
      <c r="FY187" s="2">
        <f t="shared" si="229"/>
        <v>0.54777384826812459</v>
      </c>
      <c r="FZ187" s="2">
        <f t="shared" si="229"/>
        <v>0.52380408032526837</v>
      </c>
      <c r="GA187" s="2">
        <f t="shared" si="229"/>
        <v>0.53871731186972049</v>
      </c>
      <c r="GB187" s="2">
        <f t="shared" si="229"/>
        <v>0.59557091359882153</v>
      </c>
      <c r="GC187" s="2">
        <f t="shared" si="229"/>
        <v>0.61114761424777897</v>
      </c>
      <c r="GD187" s="2">
        <f t="shared" si="229"/>
        <v>0.66929220215178598</v>
      </c>
      <c r="GE187" s="2">
        <f t="shared" si="229"/>
        <v>0.69571803700891666</v>
      </c>
      <c r="GF187" s="2">
        <f t="shared" si="229"/>
        <v>0.65475071952330988</v>
      </c>
      <c r="GG187" s="2">
        <f t="shared" si="229"/>
        <v>0.63031230501428648</v>
      </c>
      <c r="GH187" s="2">
        <f t="shared" si="229"/>
        <v>0.55676025152591901</v>
      </c>
      <c r="GI187" s="2">
        <f t="shared" si="229"/>
        <v>0.56370864797362308</v>
      </c>
      <c r="GJ187" s="2">
        <f t="shared" si="229"/>
        <v>0.52705726899958638</v>
      </c>
      <c r="GK187" s="2">
        <f t="shared" si="229"/>
        <v>0.4933783725030555</v>
      </c>
      <c r="GM187" s="86">
        <f t="shared" si="230"/>
        <v>1.4446377097862892E-211</v>
      </c>
      <c r="GN187" s="86">
        <f t="shared" si="230"/>
        <v>2.6975449715310415E-203</v>
      </c>
      <c r="GO187" s="86">
        <f t="shared" si="230"/>
        <v>1.2522056445830832E-239</v>
      </c>
      <c r="GP187" s="86">
        <f t="shared" si="230"/>
        <v>6.7878855072673256E-279</v>
      </c>
      <c r="GQ187" s="86">
        <f t="shared" si="230"/>
        <v>5.5050061087159375E-287</v>
      </c>
      <c r="GR187" s="86">
        <f t="shared" si="230"/>
        <v>8.0192400943489467E-278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8.7818587826307622E-256</v>
      </c>
      <c r="GY187" s="86">
        <f t="shared" si="230"/>
        <v>6.7248836493369079E-254</v>
      </c>
      <c r="GZ187" s="86">
        <f t="shared" si="230"/>
        <v>1.994305840579677E-256</v>
      </c>
      <c r="HA187" s="86">
        <f t="shared" si="230"/>
        <v>0</v>
      </c>
      <c r="HC187" s="86">
        <f t="shared" si="181"/>
        <v>1.6552919712914336E-144</v>
      </c>
      <c r="HD187" s="86">
        <f t="shared" si="181"/>
        <v>6.3250171214958255E-104</v>
      </c>
      <c r="HE187" s="86">
        <f t="shared" si="181"/>
        <v>3.2044530004568122E-171</v>
      </c>
      <c r="HF187" s="86">
        <f t="shared" si="180"/>
        <v>5.1600163591410737E-206</v>
      </c>
      <c r="HG187" s="86">
        <f t="shared" si="180"/>
        <v>2.1925099827717012E-269</v>
      </c>
      <c r="HH187" s="86">
        <f t="shared" si="180"/>
        <v>7.4002824019854105E-251</v>
      </c>
      <c r="HI187" s="86">
        <f t="shared" ref="HI187:HN227" si="241" xml:space="preserve"> _xlfn.NORM.DIST($B187, I$8, ABS(I$12), TRUE) * _xlfn.NORM.DIST(($B187 - I$8)*I$16, 0, ABS(I$12), TRUE) * 2</f>
        <v>1.2549541364043847E-231</v>
      </c>
      <c r="HJ187" s="86">
        <f t="shared" si="241"/>
        <v>0</v>
      </c>
      <c r="HK187" s="86">
        <f t="shared" si="241"/>
        <v>0</v>
      </c>
      <c r="HL187" s="86">
        <f t="shared" si="241"/>
        <v>4.6342046704124394E-307</v>
      </c>
      <c r="HM187" s="86">
        <f t="shared" si="241"/>
        <v>2.7969716046287258E-268</v>
      </c>
      <c r="HN187" s="86">
        <f t="shared" si="241"/>
        <v>3.8581638532112505E-242</v>
      </c>
      <c r="HO187" s="86">
        <f t="shared" si="226"/>
        <v>7.4886113870028102E-187</v>
      </c>
      <c r="HP187" s="86">
        <f t="shared" si="226"/>
        <v>5.1266991511041549E-193</v>
      </c>
      <c r="HQ187" s="86">
        <f t="shared" si="226"/>
        <v>0</v>
      </c>
      <c r="HS187" s="86">
        <f t="shared" si="231"/>
        <v>1.1095060194809672E-14</v>
      </c>
      <c r="HT187" s="86">
        <f t="shared" si="231"/>
        <v>8.8827092625342386E-24</v>
      </c>
      <c r="HU187" s="86">
        <f t="shared" si="231"/>
        <v>3.5637075506017061E-22</v>
      </c>
      <c r="HV187" s="86">
        <f t="shared" si="231"/>
        <v>1.0131332350192283E-24</v>
      </c>
      <c r="HW187" s="86">
        <f t="shared" si="231"/>
        <v>2.1814970946891659E-23</v>
      </c>
      <c r="HX187" s="86">
        <f t="shared" si="231"/>
        <v>6.1718456152242064E-30</v>
      </c>
      <c r="HY187" s="86">
        <f t="shared" si="231"/>
        <v>1.0850437969838186E-30</v>
      </c>
      <c r="HZ187" s="86">
        <f t="shared" si="231"/>
        <v>6.6135963070644509E-33</v>
      </c>
      <c r="IA187" s="86">
        <f t="shared" si="231"/>
        <v>1.3768350003943703E-33</v>
      </c>
      <c r="IB187" s="86">
        <f t="shared" si="231"/>
        <v>7.751378387447552E-32</v>
      </c>
      <c r="IC187" s="86">
        <f t="shared" si="231"/>
        <v>1.3710759911916668E-36</v>
      </c>
      <c r="ID187" s="86">
        <f t="shared" si="231"/>
        <v>2.7988584423980366E-24</v>
      </c>
      <c r="IE187" s="86">
        <f t="shared" si="231"/>
        <v>1.680782019213702E-23</v>
      </c>
      <c r="IF187" s="86">
        <f t="shared" si="231"/>
        <v>2.1214239078819478E-16</v>
      </c>
      <c r="IG187" s="86">
        <f t="shared" si="231"/>
        <v>4.8556647557835266E-22</v>
      </c>
      <c r="II187" s="86">
        <f t="shared" si="232"/>
        <v>0.50186657300828419</v>
      </c>
      <c r="IJ187" s="86">
        <f t="shared" si="232"/>
        <v>0.23423944692345661</v>
      </c>
      <c r="IK187" s="86">
        <f t="shared" si="232"/>
        <v>0.27519292898970577</v>
      </c>
      <c r="IL187" s="86">
        <f t="shared" si="232"/>
        <v>0.39651725329453641</v>
      </c>
      <c r="IM187" s="86">
        <f t="shared" si="232"/>
        <v>0.31956668917126535</v>
      </c>
      <c r="IN187" s="86">
        <f t="shared" si="232"/>
        <v>5.149886876264146E-2</v>
      </c>
      <c r="IO187" s="86">
        <f t="shared" si="232"/>
        <v>2.5817162288629351E-2</v>
      </c>
      <c r="IP187" s="86">
        <f t="shared" si="232"/>
        <v>6.6535288006930586E-4</v>
      </c>
      <c r="IQ187" s="86">
        <f t="shared" si="232"/>
        <v>9.3106614629574923E-5</v>
      </c>
      <c r="IR187" s="86">
        <f t="shared" si="232"/>
        <v>2.3293589588077915E-3</v>
      </c>
      <c r="IS187" s="86">
        <f t="shared" si="232"/>
        <v>5.001058771099103E-3</v>
      </c>
      <c r="IT187" s="86">
        <f t="shared" si="232"/>
        <v>0.22081060523446952</v>
      </c>
      <c r="IU187" s="86">
        <f t="shared" si="232"/>
        <v>0.19093058338766619</v>
      </c>
      <c r="IV187" s="86">
        <f t="shared" si="232"/>
        <v>0.55292440738218407</v>
      </c>
      <c r="IW187" s="86">
        <f t="shared" si="232"/>
        <v>0.48530454933210737</v>
      </c>
      <c r="IY187" s="86">
        <f t="shared" si="233"/>
        <v>0.50186657300829529</v>
      </c>
      <c r="IZ187" s="86">
        <f t="shared" si="233"/>
        <v>0.23423944692345661</v>
      </c>
      <c r="JA187" s="86">
        <f t="shared" si="233"/>
        <v>0.27519292898970577</v>
      </c>
      <c r="JB187" s="86">
        <f t="shared" si="233"/>
        <v>0.39651725329453641</v>
      </c>
      <c r="JC187" s="86">
        <f t="shared" si="233"/>
        <v>0.31956668917126535</v>
      </c>
      <c r="JD187" s="86">
        <f t="shared" si="233"/>
        <v>5.149886876264146E-2</v>
      </c>
      <c r="JE187" s="86">
        <f t="shared" si="233"/>
        <v>2.5817162288629351E-2</v>
      </c>
      <c r="JF187" s="86">
        <f t="shared" si="233"/>
        <v>6.6535288006930586E-4</v>
      </c>
      <c r="JG187" s="86">
        <f t="shared" si="233"/>
        <v>9.3106614629574923E-5</v>
      </c>
      <c r="JH187" s="86">
        <f t="shared" si="233"/>
        <v>2.3293589588077915E-3</v>
      </c>
      <c r="JI187" s="86">
        <f t="shared" si="233"/>
        <v>5.001058771099103E-3</v>
      </c>
      <c r="JJ187" s="86">
        <f t="shared" si="233"/>
        <v>0.22081060523446952</v>
      </c>
      <c r="JK187" s="86">
        <f t="shared" si="233"/>
        <v>0.19093058338766619</v>
      </c>
      <c r="JL187" s="86">
        <f t="shared" si="233"/>
        <v>0.55292440738218429</v>
      </c>
      <c r="JM187" s="86">
        <f t="shared" si="233"/>
        <v>0.48530454933210737</v>
      </c>
    </row>
    <row r="188" spans="2:273" x14ac:dyDescent="0.25">
      <c r="B188" s="2">
        <v>161</v>
      </c>
      <c r="C188" s="37">
        <v>61.79</v>
      </c>
      <c r="D188" s="37">
        <v>57.128999999999998</v>
      </c>
      <c r="E188" s="37">
        <v>56.031999999999996</v>
      </c>
      <c r="F188" s="37">
        <v>53.774000000000001</v>
      </c>
      <c r="G188" s="37">
        <v>53.871000000000002</v>
      </c>
      <c r="H188" s="37">
        <v>51.887</v>
      </c>
      <c r="I188" s="37">
        <v>52.323</v>
      </c>
      <c r="J188" s="37">
        <v>51.871000000000002</v>
      </c>
      <c r="K188" s="37">
        <v>51.158999999999999</v>
      </c>
      <c r="L188" s="37">
        <v>52.143000000000001</v>
      </c>
      <c r="M188" s="37">
        <v>52.887</v>
      </c>
      <c r="N188" s="37">
        <v>56.968000000000004</v>
      </c>
      <c r="O188" s="37">
        <v>61.128999999999998</v>
      </c>
      <c r="P188" s="37">
        <v>80.387</v>
      </c>
      <c r="Q188" s="37">
        <v>105.758</v>
      </c>
      <c r="S188" s="4">
        <f t="shared" si="234"/>
        <v>62.489066114859803</v>
      </c>
      <c r="T188" s="4">
        <f t="shared" si="234"/>
        <v>57.307651238029571</v>
      </c>
      <c r="U188" s="4">
        <f t="shared" si="234"/>
        <v>56.257527899050871</v>
      </c>
      <c r="V188" s="4">
        <f t="shared" si="234"/>
        <v>54.13613366979277</v>
      </c>
      <c r="W188" s="4">
        <f t="shared" si="234"/>
        <v>53.157286680197458</v>
      </c>
      <c r="X188" s="4">
        <f t="shared" si="234"/>
        <v>51.491120228786791</v>
      </c>
      <c r="Y188" s="4">
        <f t="shared" si="234"/>
        <v>51.767694193544834</v>
      </c>
      <c r="Z188" s="4">
        <f t="shared" si="234"/>
        <v>50.925502292973171</v>
      </c>
      <c r="AA188" s="4">
        <f t="shared" si="234"/>
        <v>50.317773057462347</v>
      </c>
      <c r="AB188" s="4">
        <f t="shared" si="234"/>
        <v>52.064677244021667</v>
      </c>
      <c r="AC188" s="4">
        <f t="shared" si="234"/>
        <v>52.873197608783684</v>
      </c>
      <c r="AD188" s="4">
        <f t="shared" si="234"/>
        <v>57.041805328590364</v>
      </c>
      <c r="AE188" s="4">
        <f t="shared" si="234"/>
        <v>62.015817764056258</v>
      </c>
      <c r="AF188" s="4">
        <f t="shared" si="234"/>
        <v>79.834065648012768</v>
      </c>
      <c r="AG188" s="4">
        <f t="shared" si="234"/>
        <v>106.92746819639839</v>
      </c>
      <c r="AI188" s="4">
        <f t="shared" si="235"/>
        <v>-0.69906611485980363</v>
      </c>
      <c r="AJ188" s="4">
        <f t="shared" si="235"/>
        <v>-0.17865123802957328</v>
      </c>
      <c r="AK188" s="4">
        <f t="shared" si="235"/>
        <v>-0.22552789905087423</v>
      </c>
      <c r="AL188" s="4">
        <f t="shared" si="235"/>
        <v>-0.36213366979276884</v>
      </c>
      <c r="AM188" s="4">
        <f t="shared" si="235"/>
        <v>0.71371331980254382</v>
      </c>
      <c r="AN188" s="4">
        <f t="shared" si="235"/>
        <v>0.39587977121320961</v>
      </c>
      <c r="AO188" s="4">
        <f t="shared" si="235"/>
        <v>0.55530580645516636</v>
      </c>
      <c r="AP188" s="4">
        <f t="shared" si="235"/>
        <v>0.94549770702683134</v>
      </c>
      <c r="AQ188" s="4">
        <f t="shared" si="235"/>
        <v>0.84122694253765218</v>
      </c>
      <c r="AR188" s="4">
        <f t="shared" si="235"/>
        <v>7.8322755978334158E-2</v>
      </c>
      <c r="AS188" s="4">
        <f t="shared" si="235"/>
        <v>1.3802391216316323E-2</v>
      </c>
      <c r="AT188" s="4">
        <f t="shared" si="235"/>
        <v>-7.3805328590360375E-2</v>
      </c>
      <c r="AU188" s="4">
        <f t="shared" si="235"/>
        <v>-0.88681776405626067</v>
      </c>
      <c r="AV188" s="4">
        <f t="shared" si="235"/>
        <v>0.55293435198723273</v>
      </c>
      <c r="AW188" s="4">
        <f t="shared" si="235"/>
        <v>-1.1694681963983982</v>
      </c>
      <c r="AY188" s="2">
        <f t="shared" si="227"/>
        <v>62.489066114859803</v>
      </c>
      <c r="AZ188" s="2">
        <f t="shared" si="227"/>
        <v>57.170913875489219</v>
      </c>
      <c r="BA188" s="2">
        <f t="shared" si="227"/>
        <v>56.018449166689749</v>
      </c>
      <c r="BB188" s="2">
        <f t="shared" si="227"/>
        <v>53.197750038752972</v>
      </c>
      <c r="BC188" s="2">
        <f t="shared" si="227"/>
        <v>52.491097528030913</v>
      </c>
      <c r="BD188" s="2">
        <f t="shared" si="227"/>
        <v>51.45563731477101</v>
      </c>
      <c r="BE188" s="2">
        <f t="shared" si="227"/>
        <v>51.755261514350863</v>
      </c>
      <c r="BF188" s="2">
        <f t="shared" si="227"/>
        <v>50.925452387138371</v>
      </c>
      <c r="BG188" s="2">
        <f t="shared" si="227"/>
        <v>50.317769198598107</v>
      </c>
      <c r="BH188" s="2">
        <f t="shared" si="227"/>
        <v>52.064207177883581</v>
      </c>
      <c r="BI188" s="2">
        <f t="shared" si="227"/>
        <v>52.871900947056353</v>
      </c>
      <c r="BJ188" s="2">
        <f t="shared" si="227"/>
        <v>56.183910044655043</v>
      </c>
      <c r="BK188" s="2">
        <f t="shared" si="227"/>
        <v>61.308604734068467</v>
      </c>
      <c r="BL188" s="2">
        <f t="shared" si="227"/>
        <v>62.675552531849839</v>
      </c>
      <c r="BM188" s="2">
        <f t="shared" si="227"/>
        <v>63.414365979047574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>
        <f t="shared" si="203"/>
        <v>52.323</v>
      </c>
      <c r="DB188" s="2">
        <f t="shared" si="204"/>
        <v>51.871000000000002</v>
      </c>
      <c r="DC188" s="2">
        <f t="shared" si="205"/>
        <v>51.158999999999999</v>
      </c>
      <c r="DD188" s="2">
        <f t="shared" si="206"/>
        <v>52.143000000000001</v>
      </c>
      <c r="DE188" s="2">
        <f t="shared" si="207"/>
        <v>52.887</v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94.341200845665981</v>
      </c>
      <c r="DL188" s="2">
        <f t="shared" si="236"/>
        <v>98.608437330111769</v>
      </c>
      <c r="DM188" s="2">
        <f t="shared" si="236"/>
        <v>119.37899864948815</v>
      </c>
      <c r="DN188" s="2">
        <f t="shared" si="236"/>
        <v>102.3895304878049</v>
      </c>
      <c r="DO188" s="2">
        <f t="shared" si="236"/>
        <v>104.79902532833023</v>
      </c>
      <c r="DP188" s="2">
        <f t="shared" si="236"/>
        <v>106.78258015100124</v>
      </c>
      <c r="DQ188" s="2">
        <f t="shared" si="236"/>
        <v>96.364208164642406</v>
      </c>
      <c r="DR188" s="2">
        <f t="shared" si="236"/>
        <v>76.040286865813187</v>
      </c>
      <c r="DS188" s="2">
        <f t="shared" si="236"/>
        <v>82.989476529160697</v>
      </c>
      <c r="DT188" s="2">
        <f t="shared" si="236"/>
        <v>75.700189663347572</v>
      </c>
      <c r="DU188" s="2">
        <f t="shared" si="236"/>
        <v>112.86686442718019</v>
      </c>
      <c r="DV188" s="2">
        <f t="shared" si="236"/>
        <v>130.19675686617791</v>
      </c>
      <c r="DW188" s="2">
        <f t="shared" si="236"/>
        <v>126.75552514071296</v>
      </c>
      <c r="DX188" s="2">
        <f t="shared" si="236"/>
        <v>134.57660017160015</v>
      </c>
      <c r="DY188" s="2">
        <f t="shared" si="236"/>
        <v>117.25061056376573</v>
      </c>
      <c r="EA188" s="2">
        <f t="shared" si="240"/>
        <v>63.629522694702835</v>
      </c>
      <c r="EB188" s="2">
        <f t="shared" si="240"/>
        <v>56.371095812607386</v>
      </c>
      <c r="EC188" s="2">
        <f t="shared" si="240"/>
        <v>55.779734827842461</v>
      </c>
      <c r="ED188" s="2">
        <f t="shared" si="240"/>
        <v>52.226566101694928</v>
      </c>
      <c r="EE188" s="2">
        <f t="shared" si="240"/>
        <v>51.999567448372403</v>
      </c>
      <c r="EF188" s="2">
        <f t="shared" si="239"/>
        <v>51.043134556485015</v>
      </c>
      <c r="EG188" s="2">
        <f t="shared" si="239"/>
        <v>51.398973462674931</v>
      </c>
      <c r="EH188" s="2">
        <f t="shared" si="239"/>
        <v>50.434455315334816</v>
      </c>
      <c r="EI188" s="2">
        <f t="shared" si="239"/>
        <v>48.918354570747738</v>
      </c>
      <c r="EJ188" s="2">
        <f t="shared" si="239"/>
        <v>51.666695168012509</v>
      </c>
      <c r="EK188" s="2">
        <f t="shared" si="212"/>
        <v>52.882199849937408</v>
      </c>
      <c r="EL188" s="2">
        <f t="shared" si="179"/>
        <v>55.856958711280342</v>
      </c>
      <c r="EM188" s="2">
        <f t="shared" si="179"/>
        <v>60.527992804857149</v>
      </c>
      <c r="EN188" s="2">
        <f t="shared" si="179"/>
        <v>61.329382792631002</v>
      </c>
      <c r="EO188" s="2">
        <f t="shared" si="179"/>
        <v>63.322328536191357</v>
      </c>
      <c r="EQ188" s="2">
        <f t="shared" si="237"/>
        <v>61.444691709829065</v>
      </c>
      <c r="ER188" s="2">
        <f t="shared" si="237"/>
        <v>57.755618202337757</v>
      </c>
      <c r="ES188" s="2">
        <f t="shared" si="237"/>
        <v>56.195773810384132</v>
      </c>
      <c r="ET188" s="2">
        <f t="shared" si="237"/>
        <v>54.000818266784549</v>
      </c>
      <c r="EU188" s="2">
        <f t="shared" si="237"/>
        <v>52.872626368373879</v>
      </c>
      <c r="EV188" s="2">
        <f t="shared" si="237"/>
        <v>51.708887204092861</v>
      </c>
      <c r="EW188" s="2">
        <f t="shared" si="237"/>
        <v>51.960245305582518</v>
      </c>
      <c r="EX188" s="2">
        <f t="shared" si="237"/>
        <v>51.145756815808582</v>
      </c>
      <c r="EY188" s="2">
        <f t="shared" si="237"/>
        <v>50.874753147419817</v>
      </c>
      <c r="EZ188" s="2">
        <f t="shared" si="237"/>
        <v>52.254450909408703</v>
      </c>
      <c r="FA188" s="2">
        <f t="shared" si="237"/>
        <v>52.864119355711189</v>
      </c>
      <c r="FB188" s="2">
        <f t="shared" si="237"/>
        <v>56.417894256537785</v>
      </c>
      <c r="FC188" s="2">
        <f t="shared" si="237"/>
        <v>61.857155219649641</v>
      </c>
      <c r="FD188" s="2">
        <f t="shared" si="237"/>
        <v>63.773605488102355</v>
      </c>
      <c r="FE188" s="2">
        <f t="shared" si="237"/>
        <v>63.496945313233631</v>
      </c>
      <c r="FG188" s="2">
        <f t="shared" si="238"/>
        <v>0.99998101310054288</v>
      </c>
      <c r="FH188" s="2">
        <f t="shared" si="238"/>
        <v>0.99997931607210433</v>
      </c>
      <c r="FI188" s="2">
        <f t="shared" si="238"/>
        <v>0.99997837869997397</v>
      </c>
      <c r="FJ188" s="2">
        <f t="shared" si="238"/>
        <v>0.9999764730988705</v>
      </c>
      <c r="FK188" s="2">
        <f t="shared" si="238"/>
        <v>0.99997536417919486</v>
      </c>
      <c r="FL188" s="2">
        <f t="shared" si="238"/>
        <v>0.99997543006201339</v>
      </c>
      <c r="FM188" s="2">
        <f t="shared" si="238"/>
        <v>0.99997518163188459</v>
      </c>
      <c r="FN188" s="2">
        <f t="shared" si="238"/>
        <v>0.99997421046078794</v>
      </c>
      <c r="FO188" s="2">
        <f t="shared" si="238"/>
        <v>0.99997449848599296</v>
      </c>
      <c r="FP188" s="2">
        <f t="shared" si="238"/>
        <v>0.99997413175045502</v>
      </c>
      <c r="FQ188" s="2">
        <f t="shared" si="238"/>
        <v>0.99997531659747751</v>
      </c>
      <c r="FR188" s="2">
        <f t="shared" si="238"/>
        <v>0.99997349515294731</v>
      </c>
      <c r="FS188" s="2">
        <f t="shared" si="238"/>
        <v>0.99997825645556915</v>
      </c>
      <c r="FT188" s="2">
        <f t="shared" si="238"/>
        <v>0.99997286124744611</v>
      </c>
      <c r="FU188" s="2">
        <f t="shared" si="238"/>
        <v>0.99996540411659707</v>
      </c>
      <c r="FW188" s="2">
        <f t="shared" si="229"/>
        <v>0.52225536313243381</v>
      </c>
      <c r="FX188" s="2">
        <f t="shared" si="229"/>
        <v>0.57705417744162635</v>
      </c>
      <c r="FY188" s="2">
        <f t="shared" si="229"/>
        <v>0.57047356147447548</v>
      </c>
      <c r="FZ188" s="2">
        <f t="shared" si="229"/>
        <v>0.54671132832213487</v>
      </c>
      <c r="GA188" s="2">
        <f t="shared" si="229"/>
        <v>0.56150771780069508</v>
      </c>
      <c r="GB188" s="2">
        <f t="shared" si="229"/>
        <v>0.61754653930644965</v>
      </c>
      <c r="GC188" s="2">
        <f t="shared" si="229"/>
        <v>0.63279869178681358</v>
      </c>
      <c r="GD188" s="2">
        <f t="shared" si="229"/>
        <v>0.68935143378740227</v>
      </c>
      <c r="GE188" s="2">
        <f t="shared" si="229"/>
        <v>0.71485727874301597</v>
      </c>
      <c r="GF188" s="2">
        <f t="shared" si="229"/>
        <v>0.67526402123308593</v>
      </c>
      <c r="GG188" s="2">
        <f t="shared" si="229"/>
        <v>0.65150478491383423</v>
      </c>
      <c r="GH188" s="2">
        <f t="shared" si="229"/>
        <v>0.57935527734390124</v>
      </c>
      <c r="GI188" s="2">
        <f t="shared" si="229"/>
        <v>0.58621271505113803</v>
      </c>
      <c r="GJ188" s="2">
        <f t="shared" si="229"/>
        <v>0.54994248421046987</v>
      </c>
      <c r="GK188" s="2">
        <f t="shared" si="229"/>
        <v>0.51639795342943418</v>
      </c>
      <c r="GM188" s="86">
        <f t="shared" si="230"/>
        <v>5.1591295301407796E-216</v>
      </c>
      <c r="GN188" s="86">
        <f t="shared" si="230"/>
        <v>1.676545839876881E-207</v>
      </c>
      <c r="GO188" s="86">
        <f t="shared" si="230"/>
        <v>1.3888374841491471E-244</v>
      </c>
      <c r="GP188" s="86">
        <f t="shared" si="230"/>
        <v>1.0982434732389562E-284</v>
      </c>
      <c r="GQ188" s="86">
        <f t="shared" si="230"/>
        <v>5.8891991129214381E-293</v>
      </c>
      <c r="GR188" s="86">
        <f t="shared" si="230"/>
        <v>1.5024295466728464E-283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4.2185436075170732E-261</v>
      </c>
      <c r="GY188" s="86">
        <f t="shared" si="230"/>
        <v>3.9451352258269421E-259</v>
      </c>
      <c r="GZ188" s="86">
        <f t="shared" si="230"/>
        <v>9.9463715521279736E-262</v>
      </c>
      <c r="HA188" s="86">
        <f t="shared" si="230"/>
        <v>0</v>
      </c>
      <c r="HC188" s="86">
        <f t="shared" si="181"/>
        <v>1.4048593892842193E-148</v>
      </c>
      <c r="HD188" s="86">
        <f t="shared" si="181"/>
        <v>9.2004190927035069E-107</v>
      </c>
      <c r="HE188" s="86">
        <f t="shared" si="181"/>
        <v>6.6157145398826363E-176</v>
      </c>
      <c r="HF188" s="86">
        <f t="shared" si="181"/>
        <v>1.1593627637220416E-211</v>
      </c>
      <c r="HG188" s="86">
        <f t="shared" si="181"/>
        <v>8.7146689223457947E-277</v>
      </c>
      <c r="HH188" s="86">
        <f t="shared" si="181"/>
        <v>1.3758030510333625E-257</v>
      </c>
      <c r="HI188" s="86">
        <f t="shared" si="241"/>
        <v>7.2934537810234245E-238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1.955684178169089E-275</v>
      </c>
      <c r="HN188" s="86">
        <f t="shared" si="241"/>
        <v>9.2260197917003266E-249</v>
      </c>
      <c r="HO188" s="86">
        <f t="shared" si="226"/>
        <v>6.2944638481104143E-192</v>
      </c>
      <c r="HP188" s="86">
        <f t="shared" si="226"/>
        <v>2.6119795952289974E-198</v>
      </c>
      <c r="HQ188" s="86">
        <f t="shared" si="226"/>
        <v>0</v>
      </c>
      <c r="HS188" s="86">
        <f t="shared" si="231"/>
        <v>1.4970643329542231E-15</v>
      </c>
      <c r="HT188" s="86">
        <f t="shared" si="231"/>
        <v>4.0095679087876689E-25</v>
      </c>
      <c r="HU188" s="86">
        <f t="shared" si="231"/>
        <v>1.9114478679634141E-23</v>
      </c>
      <c r="HV188" s="86">
        <f t="shared" si="231"/>
        <v>3.8871441426859267E-26</v>
      </c>
      <c r="HW188" s="86">
        <f t="shared" si="231"/>
        <v>1.006894984471962E-24</v>
      </c>
      <c r="HX188" s="86">
        <f t="shared" si="231"/>
        <v>1.3883180869148681E-31</v>
      </c>
      <c r="HY188" s="86">
        <f t="shared" si="231"/>
        <v>2.3784227751353903E-32</v>
      </c>
      <c r="HZ188" s="86">
        <f t="shared" si="231"/>
        <v>1.2809547815877247E-34</v>
      </c>
      <c r="IA188" s="86">
        <f t="shared" si="231"/>
        <v>2.7724813715107953E-35</v>
      </c>
      <c r="IB188" s="86">
        <f t="shared" si="231"/>
        <v>1.7117900564076602E-33</v>
      </c>
      <c r="IC188" s="86">
        <f t="shared" si="231"/>
        <v>1.487508231734005E-38</v>
      </c>
      <c r="ID188" s="86">
        <f t="shared" si="231"/>
        <v>1.2035582131631097E-25</v>
      </c>
      <c r="IE188" s="86">
        <f t="shared" si="231"/>
        <v>7.995656709531687E-25</v>
      </c>
      <c r="IF188" s="86">
        <f t="shared" si="231"/>
        <v>2.2644429971397146E-17</v>
      </c>
      <c r="IG188" s="86">
        <f t="shared" si="231"/>
        <v>1.8939412248443106E-23</v>
      </c>
      <c r="II188" s="86">
        <f t="shared" si="232"/>
        <v>0.42620444695749393</v>
      </c>
      <c r="IJ188" s="86">
        <f t="shared" si="232"/>
        <v>0.12964782873726372</v>
      </c>
      <c r="IK188" s="86">
        <f t="shared" si="232"/>
        <v>0.16304875506635633</v>
      </c>
      <c r="IL188" s="86">
        <f t="shared" si="232"/>
        <v>0.26782453411504265</v>
      </c>
      <c r="IM188" s="86">
        <f t="shared" si="232"/>
        <v>0.19791377394690401</v>
      </c>
      <c r="IN188" s="86">
        <f t="shared" si="232"/>
        <v>1.8001865811961365E-2</v>
      </c>
      <c r="IO188" s="86">
        <f t="shared" si="232"/>
        <v>7.9430892141846513E-3</v>
      </c>
      <c r="IP188" s="86">
        <f t="shared" si="232"/>
        <v>1.2118823291356186E-4</v>
      </c>
      <c r="IQ188" s="86">
        <f t="shared" si="232"/>
        <v>1.4166913619396013E-5</v>
      </c>
      <c r="IR188" s="86">
        <f t="shared" si="232"/>
        <v>5.107236162477896E-4</v>
      </c>
      <c r="IS188" s="86">
        <f t="shared" si="232"/>
        <v>1.0406879098174004E-3</v>
      </c>
      <c r="IT188" s="86">
        <f t="shared" si="232"/>
        <v>0.11953253249789823</v>
      </c>
      <c r="IU188" s="86">
        <f t="shared" si="232"/>
        <v>0.10000160987462847</v>
      </c>
      <c r="IV188" s="86">
        <f t="shared" si="232"/>
        <v>0.5652943686828279</v>
      </c>
      <c r="IW188" s="86">
        <f t="shared" si="232"/>
        <v>0.52913566844144777</v>
      </c>
      <c r="IY188" s="86">
        <f t="shared" si="233"/>
        <v>0.42620444695749543</v>
      </c>
      <c r="IZ188" s="86">
        <f t="shared" si="233"/>
        <v>0.12964782873726372</v>
      </c>
      <c r="JA188" s="86">
        <f t="shared" si="233"/>
        <v>0.16304875506635633</v>
      </c>
      <c r="JB188" s="86">
        <f t="shared" si="233"/>
        <v>0.26782453411504265</v>
      </c>
      <c r="JC188" s="86">
        <f t="shared" si="233"/>
        <v>0.19791377394690401</v>
      </c>
      <c r="JD188" s="86">
        <f t="shared" si="233"/>
        <v>1.8001865811961365E-2</v>
      </c>
      <c r="JE188" s="86">
        <f t="shared" si="233"/>
        <v>7.9430892141846513E-3</v>
      </c>
      <c r="JF188" s="86">
        <f t="shared" si="233"/>
        <v>1.2118823291356186E-4</v>
      </c>
      <c r="JG188" s="86">
        <f t="shared" si="233"/>
        <v>1.4166913619396013E-5</v>
      </c>
      <c r="JH188" s="86">
        <f t="shared" si="233"/>
        <v>5.107236162477896E-4</v>
      </c>
      <c r="JI188" s="86">
        <f t="shared" si="233"/>
        <v>1.0406879098174004E-3</v>
      </c>
      <c r="JJ188" s="86">
        <f t="shared" si="233"/>
        <v>0.11953253249789823</v>
      </c>
      <c r="JK188" s="86">
        <f t="shared" si="233"/>
        <v>0.10000160987462847</v>
      </c>
      <c r="JL188" s="86">
        <f t="shared" si="233"/>
        <v>0.5652943686828279</v>
      </c>
      <c r="JM188" s="86">
        <f t="shared" si="233"/>
        <v>0.52913566844144777</v>
      </c>
    </row>
    <row r="189" spans="2:273" x14ac:dyDescent="0.25">
      <c r="B189" s="2">
        <v>162</v>
      </c>
      <c r="C189" s="37">
        <v>62.338999999999999</v>
      </c>
      <c r="D189" s="37">
        <v>56.225999999999999</v>
      </c>
      <c r="E189" s="37">
        <v>56.581000000000003</v>
      </c>
      <c r="F189" s="37">
        <v>53.338999999999999</v>
      </c>
      <c r="G189" s="37">
        <v>51.871000000000002</v>
      </c>
      <c r="H189" s="37">
        <v>51.613</v>
      </c>
      <c r="I189" s="37">
        <v>50.71</v>
      </c>
      <c r="J189" s="37">
        <v>50.387</v>
      </c>
      <c r="K189" s="37">
        <v>51.031999999999996</v>
      </c>
      <c r="L189" s="37">
        <v>51.46</v>
      </c>
      <c r="M189" s="37">
        <v>52.805999999999997</v>
      </c>
      <c r="N189" s="37">
        <v>56.871000000000002</v>
      </c>
      <c r="O189" s="37">
        <v>60.468000000000004</v>
      </c>
      <c r="P189" s="37">
        <v>75.370999999999995</v>
      </c>
      <c r="Q189" s="37">
        <v>97.644999999999996</v>
      </c>
      <c r="S189" s="4">
        <f t="shared" si="234"/>
        <v>62.389976827718684</v>
      </c>
      <c r="T189" s="4">
        <f t="shared" si="234"/>
        <v>57.126502107178737</v>
      </c>
      <c r="U189" s="4">
        <f t="shared" si="234"/>
        <v>56.001029370882314</v>
      </c>
      <c r="V189" s="4">
        <f t="shared" si="234"/>
        <v>53.480818653572861</v>
      </c>
      <c r="W189" s="4">
        <f t="shared" si="234"/>
        <v>52.62965410935314</v>
      </c>
      <c r="X189" s="4">
        <f t="shared" si="234"/>
        <v>51.320405058257926</v>
      </c>
      <c r="Y189" s="4">
        <f t="shared" si="234"/>
        <v>51.609334177844985</v>
      </c>
      <c r="Z189" s="4">
        <f t="shared" si="234"/>
        <v>50.760440832286022</v>
      </c>
      <c r="AA189" s="4">
        <f t="shared" si="234"/>
        <v>50.142172622904447</v>
      </c>
      <c r="AB189" s="4">
        <f t="shared" si="234"/>
        <v>51.856642959465212</v>
      </c>
      <c r="AC189" s="4">
        <f t="shared" si="234"/>
        <v>52.726214502207583</v>
      </c>
      <c r="AD189" s="4">
        <f t="shared" si="234"/>
        <v>56.338042739930792</v>
      </c>
      <c r="AE189" s="4">
        <f t="shared" si="234"/>
        <v>61.461123012496941</v>
      </c>
      <c r="AF189" s="4">
        <f t="shared" si="234"/>
        <v>74.55855339280221</v>
      </c>
      <c r="AG189" s="4">
        <f t="shared" si="234"/>
        <v>99.439562762748409</v>
      </c>
      <c r="AI189" s="4">
        <f t="shared" si="235"/>
        <v>-5.0976827718685058E-2</v>
      </c>
      <c r="AJ189" s="4">
        <f t="shared" si="235"/>
        <v>-0.90050210717873824</v>
      </c>
      <c r="AK189" s="4">
        <f t="shared" si="235"/>
        <v>0.57997062911768893</v>
      </c>
      <c r="AL189" s="4">
        <f t="shared" si="235"/>
        <v>-0.14181865357286227</v>
      </c>
      <c r="AM189" s="4">
        <f t="shared" si="235"/>
        <v>-0.75865410935313804</v>
      </c>
      <c r="AN189" s="4">
        <f t="shared" si="235"/>
        <v>0.2925949417420739</v>
      </c>
      <c r="AO189" s="4">
        <f t="shared" si="235"/>
        <v>-0.89933417784498459</v>
      </c>
      <c r="AP189" s="4">
        <f t="shared" si="235"/>
        <v>-0.37344083228602187</v>
      </c>
      <c r="AQ189" s="4">
        <f t="shared" si="235"/>
        <v>0.88982737709554982</v>
      </c>
      <c r="AR189" s="4">
        <f t="shared" si="235"/>
        <v>-0.39664295946521122</v>
      </c>
      <c r="AS189" s="4">
        <f t="shared" si="235"/>
        <v>7.9785497792414617E-2</v>
      </c>
      <c r="AT189" s="4">
        <f t="shared" si="235"/>
        <v>0.53295726006921029</v>
      </c>
      <c r="AU189" s="4">
        <f t="shared" si="235"/>
        <v>-0.99312301249693746</v>
      </c>
      <c r="AV189" s="4">
        <f t="shared" si="235"/>
        <v>0.81244660719778494</v>
      </c>
      <c r="AW189" s="4">
        <f t="shared" si="235"/>
        <v>-1.7945627627484129</v>
      </c>
      <c r="AY189" s="2">
        <f t="shared" si="227"/>
        <v>62.389976827718684</v>
      </c>
      <c r="AZ189" s="2">
        <f t="shared" si="227"/>
        <v>57.078999529186362</v>
      </c>
      <c r="BA189" s="2">
        <f t="shared" si="227"/>
        <v>55.909771276772659</v>
      </c>
      <c r="BB189" s="2">
        <f t="shared" si="227"/>
        <v>53.071935124374697</v>
      </c>
      <c r="BC189" s="2">
        <f t="shared" si="227"/>
        <v>52.364338149397589</v>
      </c>
      <c r="BD189" s="2">
        <f t="shared" si="227"/>
        <v>51.313754597361992</v>
      </c>
      <c r="BE189" s="2">
        <f t="shared" si="227"/>
        <v>51.607344272589202</v>
      </c>
      <c r="BF189" s="2">
        <f t="shared" si="227"/>
        <v>50.760436777459908</v>
      </c>
      <c r="BG189" s="2">
        <f t="shared" si="227"/>
        <v>50.142172373507421</v>
      </c>
      <c r="BH189" s="2">
        <f t="shared" si="227"/>
        <v>51.856593802344776</v>
      </c>
      <c r="BI189" s="2">
        <f t="shared" si="227"/>
        <v>52.72609482123373</v>
      </c>
      <c r="BJ189" s="2">
        <f t="shared" si="227"/>
        <v>56.048727996315279</v>
      </c>
      <c r="BK189" s="2">
        <f t="shared" si="227"/>
        <v>61.230185707077794</v>
      </c>
      <c r="BL189" s="2">
        <f t="shared" si="227"/>
        <v>62.595209417097223</v>
      </c>
      <c r="BM189" s="2">
        <f t="shared" si="227"/>
        <v>63.339797040215757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>
        <f t="shared" si="202"/>
        <v>51.613</v>
      </c>
      <c r="DA189" s="2">
        <f t="shared" si="203"/>
        <v>50.71</v>
      </c>
      <c r="DB189" s="2">
        <f t="shared" si="204"/>
        <v>50.387</v>
      </c>
      <c r="DC189" s="2">
        <f t="shared" si="205"/>
        <v>51.031999999999996</v>
      </c>
      <c r="DD189" s="2">
        <f t="shared" si="206"/>
        <v>51.46</v>
      </c>
      <c r="DE189" s="2">
        <f t="shared" si="207"/>
        <v>52.805999999999997</v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94.459595137420735</v>
      </c>
      <c r="DL189" s="2">
        <f t="shared" si="236"/>
        <v>98.751995771670209</v>
      </c>
      <c r="DM189" s="2">
        <f t="shared" si="236"/>
        <v>119.67588707019959</v>
      </c>
      <c r="DN189" s="2">
        <f t="shared" si="236"/>
        <v>102.57286679174486</v>
      </c>
      <c r="DO189" s="2">
        <f t="shared" si="236"/>
        <v>104.98773658536588</v>
      </c>
      <c r="DP189" s="2">
        <f t="shared" si="236"/>
        <v>106.98124597877234</v>
      </c>
      <c r="DQ189" s="2">
        <f t="shared" si="236"/>
        <v>96.468873144399481</v>
      </c>
      <c r="DR189" s="2">
        <f t="shared" si="236"/>
        <v>75.999321479374117</v>
      </c>
      <c r="DS189" s="2">
        <f t="shared" si="236"/>
        <v>82.974885490753877</v>
      </c>
      <c r="DT189" s="2">
        <f t="shared" si="236"/>
        <v>75.61167211948792</v>
      </c>
      <c r="DU189" s="2">
        <f t="shared" si="236"/>
        <v>113.06291585512636</v>
      </c>
      <c r="DV189" s="2">
        <f t="shared" si="236"/>
        <v>130.52541875478715</v>
      </c>
      <c r="DW189" s="2">
        <f t="shared" si="236"/>
        <v>127.07022223264542</v>
      </c>
      <c r="DX189" s="2">
        <f t="shared" si="236"/>
        <v>134.95200763620761</v>
      </c>
      <c r="DY189" s="2">
        <f t="shared" si="236"/>
        <v>117.55878845101259</v>
      </c>
      <c r="EA189" s="2">
        <f t="shared" si="240"/>
        <v>63.606666249772019</v>
      </c>
      <c r="EB189" s="2">
        <f t="shared" si="240"/>
        <v>56.23024907298543</v>
      </c>
      <c r="EC189" s="2">
        <f t="shared" si="240"/>
        <v>55.656539509536785</v>
      </c>
      <c r="ED189" s="2">
        <f t="shared" si="240"/>
        <v>52.039139130929371</v>
      </c>
      <c r="EE189" s="2">
        <f t="shared" si="240"/>
        <v>51.842547940730356</v>
      </c>
      <c r="EF189" s="2">
        <f t="shared" si="239"/>
        <v>50.878314650377582</v>
      </c>
      <c r="EG189" s="2">
        <f t="shared" si="239"/>
        <v>51.231644477894861</v>
      </c>
      <c r="EH189" s="2">
        <f t="shared" si="239"/>
        <v>50.245912863743847</v>
      </c>
      <c r="EI189" s="2">
        <f t="shared" si="239"/>
        <v>48.680053401935588</v>
      </c>
      <c r="EJ189" s="2">
        <f t="shared" si="239"/>
        <v>51.439348658504827</v>
      </c>
      <c r="EK189" s="2">
        <f t="shared" si="212"/>
        <v>52.736705072748727</v>
      </c>
      <c r="EL189" s="2">
        <f t="shared" si="179"/>
        <v>55.702987969401605</v>
      </c>
      <c r="EM189" s="2">
        <f t="shared" si="179"/>
        <v>60.402462649426958</v>
      </c>
      <c r="EN189" s="2">
        <f t="shared" si="179"/>
        <v>61.165018322740082</v>
      </c>
      <c r="EO189" s="2">
        <f t="shared" si="179"/>
        <v>63.242440115339861</v>
      </c>
      <c r="EQ189" s="2">
        <f t="shared" si="237"/>
        <v>61.373934673654759</v>
      </c>
      <c r="ER189" s="2">
        <f t="shared" si="237"/>
        <v>57.645007443073951</v>
      </c>
      <c r="ES189" s="2">
        <f t="shared" si="237"/>
        <v>56.081531209411075</v>
      </c>
      <c r="ET189" s="2">
        <f t="shared" si="237"/>
        <v>53.850995504942304</v>
      </c>
      <c r="EU189" s="2">
        <f t="shared" si="237"/>
        <v>52.733916271540714</v>
      </c>
      <c r="EV189" s="2">
        <f t="shared" si="237"/>
        <v>51.557731901997812</v>
      </c>
      <c r="EW189" s="2">
        <f t="shared" si="237"/>
        <v>51.804607399249583</v>
      </c>
      <c r="EX189" s="2">
        <f t="shared" si="237"/>
        <v>50.971045024339844</v>
      </c>
      <c r="EY189" s="2">
        <f t="shared" si="237"/>
        <v>50.672979288482345</v>
      </c>
      <c r="EZ189" s="2">
        <f t="shared" si="237"/>
        <v>52.038772142989558</v>
      </c>
      <c r="FA189" s="2">
        <f t="shared" si="237"/>
        <v>52.718898148204516</v>
      </c>
      <c r="FB189" s="2">
        <f t="shared" si="237"/>
        <v>56.27466087334254</v>
      </c>
      <c r="FC189" s="2">
        <f t="shared" si="237"/>
        <v>61.760865024684492</v>
      </c>
      <c r="FD189" s="2">
        <f t="shared" si="237"/>
        <v>63.65946334583289</v>
      </c>
      <c r="FE189" s="2">
        <f t="shared" si="237"/>
        <v>63.419771101103443</v>
      </c>
      <c r="FG189" s="2">
        <f t="shared" si="238"/>
        <v>0.99998268371296006</v>
      </c>
      <c r="FH189" s="2">
        <f t="shared" si="238"/>
        <v>0.99998113599922689</v>
      </c>
      <c r="FI189" s="2">
        <f t="shared" si="238"/>
        <v>0.99998028110250126</v>
      </c>
      <c r="FJ189" s="2">
        <f t="shared" si="238"/>
        <v>0.9999785431667354</v>
      </c>
      <c r="FK189" s="2">
        <f t="shared" si="238"/>
        <v>0.99997753181568527</v>
      </c>
      <c r="FL189" s="2">
        <f t="shared" si="238"/>
        <v>0.99997759190179014</v>
      </c>
      <c r="FM189" s="2">
        <f t="shared" si="238"/>
        <v>0.99997736532983528</v>
      </c>
      <c r="FN189" s="2">
        <f t="shared" si="238"/>
        <v>0.99997647960732416</v>
      </c>
      <c r="FO189" s="2">
        <f t="shared" si="238"/>
        <v>0.99997674229061861</v>
      </c>
      <c r="FP189" s="2">
        <f t="shared" si="238"/>
        <v>0.99997640782232111</v>
      </c>
      <c r="FQ189" s="2">
        <f t="shared" si="238"/>
        <v>0.99997748842045497</v>
      </c>
      <c r="FR189" s="2">
        <f t="shared" si="238"/>
        <v>0.99997582723581824</v>
      </c>
      <c r="FS189" s="2">
        <f t="shared" si="238"/>
        <v>0.99998016961385361</v>
      </c>
      <c r="FT189" s="2">
        <f t="shared" si="238"/>
        <v>0.99997524910440116</v>
      </c>
      <c r="FU189" s="2">
        <f t="shared" si="238"/>
        <v>0.99996844808329333</v>
      </c>
      <c r="FW189" s="2">
        <f t="shared" si="229"/>
        <v>0.54517242164091506</v>
      </c>
      <c r="FX189" s="2">
        <f t="shared" si="229"/>
        <v>0.59935911592117364</v>
      </c>
      <c r="FY189" s="2">
        <f t="shared" si="229"/>
        <v>0.59288069945347555</v>
      </c>
      <c r="FZ189" s="2">
        <f t="shared" si="229"/>
        <v>0.56942245228390553</v>
      </c>
      <c r="GA189" s="2">
        <f t="shared" si="229"/>
        <v>0.58404154015663023</v>
      </c>
      <c r="GB189" s="2">
        <f t="shared" si="229"/>
        <v>0.63905175494725552</v>
      </c>
      <c r="GC189" s="2">
        <f t="shared" si="229"/>
        <v>0.6539268964532966</v>
      </c>
      <c r="GD189" s="2">
        <f t="shared" si="229"/>
        <v>0.70872347326352403</v>
      </c>
      <c r="GE189" s="2">
        <f t="shared" si="229"/>
        <v>0.73325423800176381</v>
      </c>
      <c r="GF189" s="2">
        <f t="shared" si="229"/>
        <v>0.69512602838396265</v>
      </c>
      <c r="GG189" s="2">
        <f t="shared" si="229"/>
        <v>0.67211436640636291</v>
      </c>
      <c r="GH189" s="2">
        <f t="shared" si="229"/>
        <v>0.60162264044321934</v>
      </c>
      <c r="GI189" s="2">
        <f t="shared" si="229"/>
        <v>0.608362459671133</v>
      </c>
      <c r="GJ189" s="2">
        <f t="shared" si="229"/>
        <v>0.5726182726276704</v>
      </c>
      <c r="GK189" s="2">
        <f t="shared" si="229"/>
        <v>0.53934815489551968</v>
      </c>
      <c r="GM189" s="86">
        <f t="shared" si="230"/>
        <v>1.6549082058969832E-220</v>
      </c>
      <c r="GN189" s="86">
        <f t="shared" si="230"/>
        <v>9.428324808658416E-212</v>
      </c>
      <c r="GO189" s="86">
        <f t="shared" si="230"/>
        <v>1.3695001753543001E-249</v>
      </c>
      <c r="GP189" s="86">
        <f t="shared" si="230"/>
        <v>1.5480602431828411E-290</v>
      </c>
      <c r="GQ189" s="86">
        <f t="shared" si="230"/>
        <v>5.4640169281499384E-299</v>
      </c>
      <c r="GR189" s="86">
        <f t="shared" si="230"/>
        <v>2.4584331436911393E-289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1.7850433563584985E-266</v>
      </c>
      <c r="GY189" s="86">
        <f t="shared" si="230"/>
        <v>2.0451719214688759E-264</v>
      </c>
      <c r="GZ189" s="86">
        <f t="shared" si="230"/>
        <v>4.3744147877695395E-267</v>
      </c>
      <c r="HA189" s="86">
        <f t="shared" si="230"/>
        <v>0</v>
      </c>
      <c r="HC189" s="86">
        <f t="shared" si="181"/>
        <v>1.0452367657027087E-152</v>
      </c>
      <c r="HD189" s="86">
        <f t="shared" si="181"/>
        <v>1.2240097851935663E-109</v>
      </c>
      <c r="HE189" s="86">
        <f t="shared" si="181"/>
        <v>1.1791320152052969E-180</v>
      </c>
      <c r="HF189" s="86">
        <f t="shared" si="181"/>
        <v>2.1816396339055245E-217</v>
      </c>
      <c r="HG189" s="86">
        <f t="shared" si="181"/>
        <v>2.745603004792877E-284</v>
      </c>
      <c r="HH189" s="86">
        <f t="shared" si="181"/>
        <v>2.0804510851672548E-264</v>
      </c>
      <c r="HI189" s="86">
        <f t="shared" si="241"/>
        <v>3.4979386570338257E-244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1.0993549898092481E-282</v>
      </c>
      <c r="HN189" s="86">
        <f t="shared" si="241"/>
        <v>1.7935363081985347E-255</v>
      </c>
      <c r="HO189" s="86">
        <f t="shared" si="226"/>
        <v>4.5176102609435187E-197</v>
      </c>
      <c r="HP189" s="86">
        <f t="shared" si="226"/>
        <v>1.1269380045462115E-203</v>
      </c>
      <c r="HQ189" s="86">
        <f t="shared" si="226"/>
        <v>0</v>
      </c>
      <c r="HS189" s="86">
        <f t="shared" si="231"/>
        <v>1.8982405807066723E-16</v>
      </c>
      <c r="HT189" s="86">
        <f t="shared" si="231"/>
        <v>1.654654290635969E-26</v>
      </c>
      <c r="HU189" s="86">
        <f t="shared" si="231"/>
        <v>9.4077209960970318E-25</v>
      </c>
      <c r="HV189" s="86">
        <f t="shared" si="231"/>
        <v>1.3557694740258956E-27</v>
      </c>
      <c r="HW189" s="86">
        <f t="shared" si="231"/>
        <v>4.2478747650576042E-26</v>
      </c>
      <c r="HX189" s="86">
        <f t="shared" si="231"/>
        <v>2.8089028178777116E-33</v>
      </c>
      <c r="HY189" s="86">
        <f t="shared" si="231"/>
        <v>4.6950473543766215E-34</v>
      </c>
      <c r="HZ189" s="86">
        <f t="shared" si="231"/>
        <v>2.2359827836496662E-36</v>
      </c>
      <c r="IA189" s="86">
        <f t="shared" si="231"/>
        <v>5.0521225323755409E-37</v>
      </c>
      <c r="IB189" s="86">
        <f t="shared" si="231"/>
        <v>3.4186093256718407E-35</v>
      </c>
      <c r="IC189" s="86">
        <f t="shared" si="231"/>
        <v>1.4277363618648989E-40</v>
      </c>
      <c r="ID189" s="86">
        <f t="shared" si="231"/>
        <v>4.7275963121641024E-27</v>
      </c>
      <c r="IE189" s="86">
        <f t="shared" si="231"/>
        <v>3.4841294417676628E-26</v>
      </c>
      <c r="IF189" s="86">
        <f t="shared" si="231"/>
        <v>2.2559971268490155E-18</v>
      </c>
      <c r="IG189" s="86">
        <f t="shared" si="231"/>
        <v>6.6440176127279374E-25</v>
      </c>
      <c r="II189" s="86">
        <f t="shared" si="232"/>
        <v>0.32521329982560182</v>
      </c>
      <c r="IJ189" s="86">
        <f t="shared" si="232"/>
        <v>6.0688518913254351E-2</v>
      </c>
      <c r="IK189" s="86">
        <f t="shared" si="232"/>
        <v>8.2334010519396303E-2</v>
      </c>
      <c r="IL189" s="86">
        <f t="shared" si="232"/>
        <v>0.15215812986812796</v>
      </c>
      <c r="IM189" s="86">
        <f t="shared" si="232"/>
        <v>0.1038328116196828</v>
      </c>
      <c r="IN189" s="86">
        <f t="shared" si="232"/>
        <v>5.1547376279384187E-3</v>
      </c>
      <c r="IO189" s="86">
        <f t="shared" si="232"/>
        <v>2.0077141837097252E-3</v>
      </c>
      <c r="IP189" s="86">
        <f t="shared" si="232"/>
        <v>1.8212963905819235E-5</v>
      </c>
      <c r="IQ189" s="86">
        <f t="shared" si="232"/>
        <v>1.7931316682225172E-6</v>
      </c>
      <c r="IR189" s="86">
        <f t="shared" si="232"/>
        <v>9.2913350603139223E-5</v>
      </c>
      <c r="IS189" s="86">
        <f t="shared" si="232"/>
        <v>1.7245053757821959E-4</v>
      </c>
      <c r="IT189" s="86">
        <f t="shared" si="232"/>
        <v>5.4625478213271315E-2</v>
      </c>
      <c r="IU189" s="86">
        <f t="shared" si="232"/>
        <v>4.442462533134834E-2</v>
      </c>
      <c r="IV189" s="86">
        <f t="shared" si="232"/>
        <v>0.54861912630688925</v>
      </c>
      <c r="IW189" s="86">
        <f t="shared" si="232"/>
        <v>0.55060530698085031</v>
      </c>
      <c r="IY189" s="86">
        <f t="shared" si="233"/>
        <v>0.32521329982560199</v>
      </c>
      <c r="IZ189" s="86">
        <f t="shared" si="233"/>
        <v>6.0688518913254351E-2</v>
      </c>
      <c r="JA189" s="86">
        <f t="shared" si="233"/>
        <v>8.2334010519396303E-2</v>
      </c>
      <c r="JB189" s="86">
        <f t="shared" si="233"/>
        <v>0.15215812986812796</v>
      </c>
      <c r="JC189" s="86">
        <f t="shared" si="233"/>
        <v>0.1038328116196828</v>
      </c>
      <c r="JD189" s="86">
        <f t="shared" si="233"/>
        <v>5.1547376279384187E-3</v>
      </c>
      <c r="JE189" s="86">
        <f t="shared" si="233"/>
        <v>2.0077141837097252E-3</v>
      </c>
      <c r="JF189" s="86">
        <f t="shared" si="233"/>
        <v>1.8212963905819235E-5</v>
      </c>
      <c r="JG189" s="86">
        <f t="shared" si="233"/>
        <v>1.7931316682225172E-6</v>
      </c>
      <c r="JH189" s="86">
        <f t="shared" si="233"/>
        <v>9.2913350603139223E-5</v>
      </c>
      <c r="JI189" s="86">
        <f t="shared" si="233"/>
        <v>1.7245053757821959E-4</v>
      </c>
      <c r="JJ189" s="86">
        <f t="shared" si="233"/>
        <v>5.4625478213271315E-2</v>
      </c>
      <c r="JK189" s="86">
        <f t="shared" si="233"/>
        <v>4.442462533134834E-2</v>
      </c>
      <c r="JL189" s="86">
        <f t="shared" si="233"/>
        <v>0.54861912630688925</v>
      </c>
      <c r="JM189" s="86">
        <f t="shared" si="233"/>
        <v>0.55060530698085031</v>
      </c>
    </row>
    <row r="190" spans="2:273" x14ac:dyDescent="0.25">
      <c r="B190" s="2">
        <v>163</v>
      </c>
      <c r="C190" s="37">
        <v>61.305999999999997</v>
      </c>
      <c r="D190" s="37">
        <v>57.015999999999998</v>
      </c>
      <c r="E190" s="37">
        <v>56.581000000000003</v>
      </c>
      <c r="F190" s="37">
        <v>53.984000000000002</v>
      </c>
      <c r="G190" s="37">
        <v>51.451999999999998</v>
      </c>
      <c r="H190" s="37">
        <v>50.71</v>
      </c>
      <c r="I190" s="37">
        <v>51.305999999999997</v>
      </c>
      <c r="J190" s="37">
        <v>50.225999999999999</v>
      </c>
      <c r="K190" s="37">
        <v>50.063000000000002</v>
      </c>
      <c r="L190" s="37">
        <v>51.683</v>
      </c>
      <c r="M190" s="37">
        <v>53.451999999999998</v>
      </c>
      <c r="N190" s="37">
        <v>56.694000000000003</v>
      </c>
      <c r="O190" s="37">
        <v>59.645000000000003</v>
      </c>
      <c r="P190" s="37">
        <v>71.581000000000003</v>
      </c>
      <c r="Q190" s="37">
        <v>88.918999999999997</v>
      </c>
      <c r="S190" s="4">
        <f t="shared" si="234"/>
        <v>62.289128940374368</v>
      </c>
      <c r="T190" s="4">
        <f t="shared" si="234"/>
        <v>57.001285570760537</v>
      </c>
      <c r="U190" s="4">
        <f t="shared" si="234"/>
        <v>55.829977069865336</v>
      </c>
      <c r="V190" s="4">
        <f t="shared" si="234"/>
        <v>53.091515318811282</v>
      </c>
      <c r="W190" s="4">
        <f t="shared" si="234"/>
        <v>52.324352412037776</v>
      </c>
      <c r="X190" s="4">
        <f t="shared" si="234"/>
        <v>51.173060042686714</v>
      </c>
      <c r="Y190" s="4">
        <f t="shared" si="234"/>
        <v>51.459831074029637</v>
      </c>
      <c r="Z190" s="4">
        <f t="shared" si="234"/>
        <v>50.595422140663409</v>
      </c>
      <c r="AA190" s="4">
        <f t="shared" si="234"/>
        <v>49.966355973133169</v>
      </c>
      <c r="AB190" s="4">
        <f t="shared" si="234"/>
        <v>51.649023909135295</v>
      </c>
      <c r="AC190" s="4">
        <f t="shared" si="234"/>
        <v>52.580329549475962</v>
      </c>
      <c r="AD190" s="4">
        <f t="shared" si="234"/>
        <v>55.993000399973049</v>
      </c>
      <c r="AE190" s="4">
        <f t="shared" si="234"/>
        <v>61.214009318128284</v>
      </c>
      <c r="AF190" s="4">
        <f t="shared" si="234"/>
        <v>70.097565170062282</v>
      </c>
      <c r="AG190" s="4">
        <f t="shared" si="234"/>
        <v>91.14188532861354</v>
      </c>
      <c r="AI190" s="4">
        <f t="shared" si="235"/>
        <v>-0.98312894037437104</v>
      </c>
      <c r="AJ190" s="4">
        <f t="shared" si="235"/>
        <v>1.4714429239461424E-2</v>
      </c>
      <c r="AK190" s="4">
        <f t="shared" si="235"/>
        <v>0.75102293013466692</v>
      </c>
      <c r="AL190" s="4">
        <f t="shared" si="235"/>
        <v>0.89248468118871926</v>
      </c>
      <c r="AM190" s="4">
        <f t="shared" si="235"/>
        <v>-0.87235241203777747</v>
      </c>
      <c r="AN190" s="4">
        <f t="shared" si="235"/>
        <v>-0.4630600426867133</v>
      </c>
      <c r="AO190" s="4">
        <f t="shared" si="235"/>
        <v>-0.15383107402963958</v>
      </c>
      <c r="AP190" s="4">
        <f t="shared" si="235"/>
        <v>-0.36942214066340995</v>
      </c>
      <c r="AQ190" s="4">
        <f t="shared" si="235"/>
        <v>9.6644026866833599E-2</v>
      </c>
      <c r="AR190" s="4">
        <f t="shared" si="235"/>
        <v>3.39760908647051E-2</v>
      </c>
      <c r="AS190" s="4">
        <f t="shared" si="235"/>
        <v>0.8716704505240358</v>
      </c>
      <c r="AT190" s="4">
        <f t="shared" si="235"/>
        <v>0.70099960002695383</v>
      </c>
      <c r="AU190" s="4">
        <f t="shared" si="235"/>
        <v>-1.5690093181282805</v>
      </c>
      <c r="AV190" s="4">
        <f t="shared" si="235"/>
        <v>1.4834348299377211</v>
      </c>
      <c r="AW190" s="4">
        <f t="shared" si="235"/>
        <v>-2.2228853286135433</v>
      </c>
      <c r="AY190" s="2">
        <f t="shared" si="227"/>
        <v>62.289128940374368</v>
      </c>
      <c r="AZ190" s="2">
        <f t="shared" si="227"/>
        <v>56.987855681136566</v>
      </c>
      <c r="BA190" s="2">
        <f t="shared" si="227"/>
        <v>55.801338949783272</v>
      </c>
      <c r="BB190" s="2">
        <f t="shared" si="227"/>
        <v>52.947302659237025</v>
      </c>
      <c r="BC190" s="2">
        <f t="shared" si="227"/>
        <v>52.238097955934506</v>
      </c>
      <c r="BD190" s="2">
        <f t="shared" si="227"/>
        <v>51.172092082265181</v>
      </c>
      <c r="BE190" s="2">
        <f t="shared" si="227"/>
        <v>51.459583493599411</v>
      </c>
      <c r="BF190" s="2">
        <f t="shared" si="227"/>
        <v>50.59542188539595</v>
      </c>
      <c r="BG190" s="2">
        <f t="shared" si="227"/>
        <v>49.96635596053369</v>
      </c>
      <c r="BH190" s="2">
        <f t="shared" si="227"/>
        <v>51.649019887698728</v>
      </c>
      <c r="BI190" s="2">
        <f t="shared" si="227"/>
        <v>52.580321351099855</v>
      </c>
      <c r="BJ190" s="2">
        <f t="shared" si="227"/>
        <v>55.913796984061463</v>
      </c>
      <c r="BK190" s="2">
        <f t="shared" si="227"/>
        <v>61.152464571981653</v>
      </c>
      <c r="BL190" s="2">
        <f t="shared" si="227"/>
        <v>62.51639079677517</v>
      </c>
      <c r="BM190" s="2">
        <f t="shared" si="227"/>
        <v>63.265335152133098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50.71</v>
      </c>
      <c r="DA190" s="2">
        <f t="shared" si="203"/>
        <v>51.305999999999997</v>
      </c>
      <c r="DB190" s="2">
        <f t="shared" si="204"/>
        <v>50.225999999999999</v>
      </c>
      <c r="DC190" s="2">
        <f t="shared" si="205"/>
        <v>50.063000000000002</v>
      </c>
      <c r="DD190" s="2">
        <f t="shared" si="206"/>
        <v>51.683</v>
      </c>
      <c r="DE190" s="2">
        <f t="shared" si="207"/>
        <v>53.451999999999998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94.577989429175489</v>
      </c>
      <c r="DL190" s="2">
        <f t="shared" si="236"/>
        <v>98.89555421322865</v>
      </c>
      <c r="DM190" s="2">
        <f t="shared" si="236"/>
        <v>119.97277549091106</v>
      </c>
      <c r="DN190" s="2">
        <f t="shared" si="236"/>
        <v>102.75620309568482</v>
      </c>
      <c r="DO190" s="2">
        <f t="shared" si="236"/>
        <v>105.17644784240153</v>
      </c>
      <c r="DP190" s="2">
        <f t="shared" si="236"/>
        <v>107.17991180654343</v>
      </c>
      <c r="DQ190" s="2">
        <f t="shared" si="236"/>
        <v>96.57353812415657</v>
      </c>
      <c r="DR190" s="2">
        <f t="shared" si="236"/>
        <v>75.958356092935034</v>
      </c>
      <c r="DS190" s="2">
        <f t="shared" si="236"/>
        <v>82.960294452347043</v>
      </c>
      <c r="DT190" s="2">
        <f t="shared" si="236"/>
        <v>75.523154575628269</v>
      </c>
      <c r="DU190" s="2">
        <f t="shared" si="236"/>
        <v>113.25896728307252</v>
      </c>
      <c r="DV190" s="2">
        <f t="shared" si="236"/>
        <v>130.85408064339643</v>
      </c>
      <c r="DW190" s="2">
        <f t="shared" si="236"/>
        <v>127.38491932457788</v>
      </c>
      <c r="DX190" s="2">
        <f t="shared" si="236"/>
        <v>135.32741510081507</v>
      </c>
      <c r="DY190" s="2">
        <f t="shared" si="236"/>
        <v>117.86696633825943</v>
      </c>
      <c r="EA190" s="2">
        <f t="shared" si="240"/>
        <v>63.583809804841195</v>
      </c>
      <c r="EB190" s="2">
        <f t="shared" si="240"/>
        <v>56.089402333363466</v>
      </c>
      <c r="EC190" s="2">
        <f t="shared" si="240"/>
        <v>55.533344191231116</v>
      </c>
      <c r="ED190" s="2">
        <f t="shared" si="240"/>
        <v>51.851712160163814</v>
      </c>
      <c r="EE190" s="2">
        <f t="shared" si="240"/>
        <v>51.685528433088308</v>
      </c>
      <c r="EF190" s="2">
        <f t="shared" si="239"/>
        <v>50.71349474427015</v>
      </c>
      <c r="EG190" s="2">
        <f t="shared" si="239"/>
        <v>51.064315493114805</v>
      </c>
      <c r="EH190" s="2">
        <f t="shared" si="239"/>
        <v>50.057370412152878</v>
      </c>
      <c r="EI190" s="2">
        <f t="shared" si="239"/>
        <v>48.441752233123438</v>
      </c>
      <c r="EJ190" s="2">
        <f t="shared" si="239"/>
        <v>51.212002148997144</v>
      </c>
      <c r="EK190" s="2">
        <f t="shared" si="212"/>
        <v>52.591210295560046</v>
      </c>
      <c r="EL190" s="2">
        <f t="shared" si="179"/>
        <v>55.549017227522867</v>
      </c>
      <c r="EM190" s="2">
        <f t="shared" si="179"/>
        <v>60.276932493996775</v>
      </c>
      <c r="EN190" s="2">
        <f t="shared" si="179"/>
        <v>61.000653852849155</v>
      </c>
      <c r="EO190" s="2">
        <f t="shared" si="179"/>
        <v>63.162551694488357</v>
      </c>
      <c r="EQ190" s="2">
        <f t="shared" si="237"/>
        <v>61.303177637480445</v>
      </c>
      <c r="ER190" s="2">
        <f t="shared" si="237"/>
        <v>57.534396683810158</v>
      </c>
      <c r="ES190" s="2">
        <f t="shared" si="237"/>
        <v>55.967288608438011</v>
      </c>
      <c r="ET190" s="2">
        <f t="shared" si="237"/>
        <v>53.701172743100059</v>
      </c>
      <c r="EU190" s="2">
        <f t="shared" si="237"/>
        <v>52.595206174707549</v>
      </c>
      <c r="EV190" s="2">
        <f t="shared" si="237"/>
        <v>51.406576599902763</v>
      </c>
      <c r="EW190" s="2">
        <f t="shared" si="237"/>
        <v>51.648969492916656</v>
      </c>
      <c r="EX190" s="2">
        <f t="shared" si="237"/>
        <v>50.796333232871099</v>
      </c>
      <c r="EY190" s="2">
        <f t="shared" si="237"/>
        <v>50.471205429544867</v>
      </c>
      <c r="EZ190" s="2">
        <f t="shared" si="237"/>
        <v>51.823093376570412</v>
      </c>
      <c r="FA190" s="2">
        <f t="shared" si="237"/>
        <v>52.573676940697844</v>
      </c>
      <c r="FB190" s="2">
        <f t="shared" si="237"/>
        <v>56.131427490147288</v>
      </c>
      <c r="FC190" s="2">
        <f t="shared" si="237"/>
        <v>61.664574829719342</v>
      </c>
      <c r="FD190" s="2">
        <f t="shared" si="237"/>
        <v>63.545321203563425</v>
      </c>
      <c r="FE190" s="2">
        <f t="shared" si="237"/>
        <v>63.342596888973254</v>
      </c>
      <c r="FG190" s="2">
        <f t="shared" si="238"/>
        <v>0.9999842073344597</v>
      </c>
      <c r="FH190" s="2">
        <f t="shared" si="238"/>
        <v>0.99998279579826532</v>
      </c>
      <c r="FI190" s="2">
        <f t="shared" si="238"/>
        <v>0.99998201612053805</v>
      </c>
      <c r="FJ190" s="2">
        <f t="shared" si="238"/>
        <v>0.99998043109853896</v>
      </c>
      <c r="FK190" s="2">
        <f t="shared" si="238"/>
        <v>0.99997950873185404</v>
      </c>
      <c r="FL190" s="2">
        <f t="shared" si="238"/>
        <v>0.99997956353124928</v>
      </c>
      <c r="FM190" s="2">
        <f t="shared" si="238"/>
        <v>0.99997935689435158</v>
      </c>
      <c r="FN190" s="2">
        <f t="shared" si="238"/>
        <v>0.99997854910254025</v>
      </c>
      <c r="FO190" s="2">
        <f t="shared" si="238"/>
        <v>0.99997878867353818</v>
      </c>
      <c r="FP190" s="2">
        <f t="shared" si="238"/>
        <v>0.99997848363356789</v>
      </c>
      <c r="FQ190" s="2">
        <f t="shared" si="238"/>
        <v>0.99997946915477698</v>
      </c>
      <c r="FR190" s="2">
        <f t="shared" si="238"/>
        <v>0.99997795413015877</v>
      </c>
      <c r="FS190" s="2">
        <f t="shared" si="238"/>
        <v>0.99998191444132911</v>
      </c>
      <c r="FT190" s="2">
        <f t="shared" si="238"/>
        <v>0.99997742686577007</v>
      </c>
      <c r="FU190" s="2">
        <f t="shared" si="238"/>
        <v>0.99997122423007301</v>
      </c>
      <c r="FW190" s="2">
        <f t="shared" si="229"/>
        <v>0.56789970943808843</v>
      </c>
      <c r="FX190" s="2">
        <f t="shared" si="229"/>
        <v>0.62125980065123565</v>
      </c>
      <c r="FY190" s="2">
        <f t="shared" si="229"/>
        <v>0.61490798592264084</v>
      </c>
      <c r="FZ190" s="2">
        <f t="shared" si="229"/>
        <v>0.59184519216320552</v>
      </c>
      <c r="GA190" s="2">
        <f t="shared" si="229"/>
        <v>0.60622943801127915</v>
      </c>
      <c r="GB190" s="2">
        <f t="shared" si="229"/>
        <v>0.66001347475723204</v>
      </c>
      <c r="GC190" s="2">
        <f t="shared" si="229"/>
        <v>0.67446480983196699</v>
      </c>
      <c r="GD190" s="2">
        <f t="shared" si="229"/>
        <v>0.72736524597098584</v>
      </c>
      <c r="GE190" s="2">
        <f t="shared" si="229"/>
        <v>0.75087789461186949</v>
      </c>
      <c r="GF190" s="2">
        <f t="shared" si="229"/>
        <v>0.71428721497274672</v>
      </c>
      <c r="GG190" s="2">
        <f t="shared" si="229"/>
        <v>0.69208117238826128</v>
      </c>
      <c r="GH190" s="2">
        <f t="shared" si="229"/>
        <v>0.62347732211289986</v>
      </c>
      <c r="GI190" s="2">
        <f t="shared" si="229"/>
        <v>0.63007474623962978</v>
      </c>
      <c r="GJ190" s="2">
        <f t="shared" si="229"/>
        <v>0.59499295872307401</v>
      </c>
      <c r="GK190" s="2">
        <f t="shared" si="229"/>
        <v>0.5621327260886898</v>
      </c>
      <c r="GM190" s="86">
        <f t="shared" si="230"/>
        <v>4.7681555602367721E-225</v>
      </c>
      <c r="GN190" s="86">
        <f t="shared" si="230"/>
        <v>4.7976115629039905E-216</v>
      </c>
      <c r="GO190" s="86">
        <f t="shared" si="230"/>
        <v>1.2006231920853055E-254</v>
      </c>
      <c r="GP190" s="86">
        <f t="shared" si="230"/>
        <v>1.9010837986928579E-296</v>
      </c>
      <c r="GQ190" s="86">
        <f t="shared" si="230"/>
        <v>4.3966740274306833E-305</v>
      </c>
      <c r="GR190" s="86">
        <f t="shared" si="230"/>
        <v>3.5133803530120909E-295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6.6534086155861881E-272</v>
      </c>
      <c r="GY190" s="86">
        <f t="shared" si="230"/>
        <v>9.3688794445009418E-270</v>
      </c>
      <c r="GZ190" s="86">
        <f t="shared" si="230"/>
        <v>1.6965110487699923E-272</v>
      </c>
      <c r="HA190" s="86">
        <f t="shared" si="230"/>
        <v>0</v>
      </c>
      <c r="HC190" s="86">
        <f t="shared" si="181"/>
        <v>6.8173843207161617E-157</v>
      </c>
      <c r="HD190" s="86">
        <f t="shared" si="181"/>
        <v>1.4893317233892092E-112</v>
      </c>
      <c r="HE190" s="86">
        <f t="shared" si="181"/>
        <v>1.8142988781508152E-185</v>
      </c>
      <c r="HF190" s="86">
        <f t="shared" si="181"/>
        <v>3.43827000940912E-223</v>
      </c>
      <c r="HG190" s="86">
        <f t="shared" si="181"/>
        <v>6.8564611626211563E-292</v>
      </c>
      <c r="HH190" s="86">
        <f t="shared" si="181"/>
        <v>2.5588807620969187E-271</v>
      </c>
      <c r="HI190" s="86">
        <f t="shared" si="241"/>
        <v>1.3844036239697881E-250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4.9682542753563324E-290</v>
      </c>
      <c r="HN190" s="86">
        <f t="shared" si="241"/>
        <v>2.8344314662478655E-262</v>
      </c>
      <c r="HO190" s="86">
        <f t="shared" si="226"/>
        <v>2.76853041641949E-202</v>
      </c>
      <c r="HP190" s="86">
        <f t="shared" si="226"/>
        <v>4.1174322738526721E-209</v>
      </c>
      <c r="HQ190" s="86">
        <f t="shared" si="226"/>
        <v>0</v>
      </c>
      <c r="HS190" s="86">
        <f t="shared" si="231"/>
        <v>2.2617266920529536E-17</v>
      </c>
      <c r="HT190" s="86">
        <f t="shared" si="231"/>
        <v>6.2424650628719489E-28</v>
      </c>
      <c r="HU190" s="86">
        <f t="shared" si="231"/>
        <v>4.24862877161664E-26</v>
      </c>
      <c r="HV190" s="86">
        <f t="shared" si="231"/>
        <v>4.2984627373132956E-29</v>
      </c>
      <c r="HW190" s="86">
        <f t="shared" si="231"/>
        <v>1.6379411183560281E-27</v>
      </c>
      <c r="HX190" s="86">
        <f t="shared" si="231"/>
        <v>5.1114190455638384E-35</v>
      </c>
      <c r="HY190" s="86">
        <f t="shared" si="231"/>
        <v>8.3461106511031544E-36</v>
      </c>
      <c r="HZ190" s="86">
        <f t="shared" si="231"/>
        <v>3.5174459920338104E-38</v>
      </c>
      <c r="IA190" s="86">
        <f t="shared" si="231"/>
        <v>8.3307595150447108E-39</v>
      </c>
      <c r="IB190" s="86">
        <f t="shared" si="231"/>
        <v>6.173929285505319E-37</v>
      </c>
      <c r="IC190" s="86">
        <f t="shared" si="231"/>
        <v>1.2123053490870464E-42</v>
      </c>
      <c r="ID190" s="86">
        <f t="shared" si="231"/>
        <v>1.6962219367032909E-28</v>
      </c>
      <c r="IE190" s="86">
        <f t="shared" si="231"/>
        <v>1.3906366323062367E-27</v>
      </c>
      <c r="IF190" s="86">
        <f t="shared" si="231"/>
        <v>2.0976703795409949E-19</v>
      </c>
      <c r="IG190" s="86">
        <f t="shared" si="231"/>
        <v>2.0961164356364637E-26</v>
      </c>
      <c r="II190" s="86">
        <f t="shared" si="232"/>
        <v>0.22193353940737656</v>
      </c>
      <c r="IJ190" s="86">
        <f t="shared" si="232"/>
        <v>2.399068905378654E-2</v>
      </c>
      <c r="IK190" s="86">
        <f t="shared" si="232"/>
        <v>3.5364385304090924E-2</v>
      </c>
      <c r="IL190" s="86">
        <f t="shared" si="232"/>
        <v>7.2391826638303611E-2</v>
      </c>
      <c r="IM190" s="86">
        <f t="shared" si="232"/>
        <v>4.6020600861087516E-2</v>
      </c>
      <c r="IN190" s="86">
        <f t="shared" si="232"/>
        <v>1.2102152457713223E-3</v>
      </c>
      <c r="IO190" s="86">
        <f t="shared" si="232"/>
        <v>4.1738491877538355E-4</v>
      </c>
      <c r="IP190" s="86">
        <f t="shared" si="232"/>
        <v>2.2596210620794872E-6</v>
      </c>
      <c r="IQ190" s="86">
        <f t="shared" si="232"/>
        <v>1.8881304649595986E-7</v>
      </c>
      <c r="IR190" s="86">
        <f t="shared" si="232"/>
        <v>1.4036515589015122E-5</v>
      </c>
      <c r="IS190" s="86">
        <f t="shared" si="232"/>
        <v>2.2783958771954907E-5</v>
      </c>
      <c r="IT190" s="86">
        <f t="shared" si="232"/>
        <v>2.1046497117826055E-2</v>
      </c>
      <c r="IU190" s="86">
        <f t="shared" si="232"/>
        <v>1.6723688457641762E-2</v>
      </c>
      <c r="IV190" s="86">
        <f t="shared" si="232"/>
        <v>0.50866762102777485</v>
      </c>
      <c r="IW190" s="86">
        <f t="shared" si="232"/>
        <v>0.54865756631107643</v>
      </c>
      <c r="IY190" s="86">
        <f t="shared" si="233"/>
        <v>0.22193353940737659</v>
      </c>
      <c r="IZ190" s="86">
        <f t="shared" si="233"/>
        <v>2.399068905378654E-2</v>
      </c>
      <c r="JA190" s="86">
        <f t="shared" si="233"/>
        <v>3.5364385304090924E-2</v>
      </c>
      <c r="JB190" s="86">
        <f t="shared" si="233"/>
        <v>7.2391826638303611E-2</v>
      </c>
      <c r="JC190" s="86">
        <f t="shared" si="233"/>
        <v>4.6020600861087516E-2</v>
      </c>
      <c r="JD190" s="86">
        <f t="shared" si="233"/>
        <v>1.2102152457713223E-3</v>
      </c>
      <c r="JE190" s="86">
        <f t="shared" si="233"/>
        <v>4.1738491877538355E-4</v>
      </c>
      <c r="JF190" s="86">
        <f t="shared" si="233"/>
        <v>2.2596210620794872E-6</v>
      </c>
      <c r="JG190" s="86">
        <f t="shared" si="233"/>
        <v>1.8881304649595986E-7</v>
      </c>
      <c r="JH190" s="86">
        <f t="shared" si="233"/>
        <v>1.4036515589015122E-5</v>
      </c>
      <c r="JI190" s="86">
        <f t="shared" si="233"/>
        <v>2.2783958771954907E-5</v>
      </c>
      <c r="JJ190" s="86">
        <f t="shared" si="233"/>
        <v>2.1046497117826055E-2</v>
      </c>
      <c r="JK190" s="86">
        <f t="shared" si="233"/>
        <v>1.6723688457641762E-2</v>
      </c>
      <c r="JL190" s="86">
        <f t="shared" si="233"/>
        <v>0.50866762102777485</v>
      </c>
      <c r="JM190" s="86">
        <f t="shared" si="233"/>
        <v>0.54865756631107643</v>
      </c>
    </row>
    <row r="191" spans="2:273" x14ac:dyDescent="0.25">
      <c r="B191" s="2">
        <v>164</v>
      </c>
      <c r="C191" s="37">
        <v>61.435000000000002</v>
      </c>
      <c r="D191" s="37">
        <v>56.823</v>
      </c>
      <c r="E191" s="37">
        <v>54.871000000000002</v>
      </c>
      <c r="F191" s="37">
        <v>53.338999999999999</v>
      </c>
      <c r="G191" s="37">
        <v>51.79</v>
      </c>
      <c r="H191" s="37">
        <v>50.871000000000002</v>
      </c>
      <c r="I191" s="37">
        <v>51.081000000000003</v>
      </c>
      <c r="J191" s="37">
        <v>50.581000000000003</v>
      </c>
      <c r="K191" s="37">
        <v>49.238</v>
      </c>
      <c r="L191" s="37">
        <v>51.222000000000001</v>
      </c>
      <c r="M191" s="37">
        <v>52.081000000000003</v>
      </c>
      <c r="N191" s="37">
        <v>56.435000000000002</v>
      </c>
      <c r="O191" s="37">
        <v>60.838999999999999</v>
      </c>
      <c r="P191" s="37">
        <v>67.031999999999996</v>
      </c>
      <c r="Q191" s="37">
        <v>80.403000000000006</v>
      </c>
      <c r="S191" s="4">
        <f t="shared" si="234"/>
        <v>62.186764837046155</v>
      </c>
      <c r="T191" s="4">
        <f t="shared" si="234"/>
        <v>56.900405419489964</v>
      </c>
      <c r="U191" s="4">
        <f t="shared" si="234"/>
        <v>55.700461629856768</v>
      </c>
      <c r="V191" s="4">
        <f t="shared" si="234"/>
        <v>52.864560456137546</v>
      </c>
      <c r="W191" s="4">
        <f t="shared" si="234"/>
        <v>52.135054041269584</v>
      </c>
      <c r="X191" s="4">
        <f t="shared" si="234"/>
        <v>51.030689924598882</v>
      </c>
      <c r="Y191" s="4">
        <f t="shared" si="234"/>
        <v>51.311946645856743</v>
      </c>
      <c r="Z191" s="4">
        <f t="shared" si="234"/>
        <v>50.430351497798775</v>
      </c>
      <c r="AA191" s="4">
        <f t="shared" si="234"/>
        <v>49.790188878393586</v>
      </c>
      <c r="AB191" s="4">
        <f t="shared" si="234"/>
        <v>51.441435665918064</v>
      </c>
      <c r="AC191" s="4">
        <f t="shared" si="234"/>
        <v>52.434580474390799</v>
      </c>
      <c r="AD191" s="4">
        <f t="shared" si="234"/>
        <v>55.796585786060731</v>
      </c>
      <c r="AE191" s="4">
        <f t="shared" si="234"/>
        <v>61.088630670122789</v>
      </c>
      <c r="AF191" s="4">
        <f t="shared" si="234"/>
        <v>66.803575581571721</v>
      </c>
      <c r="AG191" s="4">
        <f t="shared" si="234"/>
        <v>83.22013096752012</v>
      </c>
      <c r="AI191" s="4">
        <f t="shared" si="235"/>
        <v>-0.75176483704615293</v>
      </c>
      <c r="AJ191" s="4">
        <f t="shared" si="235"/>
        <v>-7.7405419489963379E-2</v>
      </c>
      <c r="AK191" s="4">
        <f t="shared" si="235"/>
        <v>-0.82946162985676608</v>
      </c>
      <c r="AL191" s="4">
        <f t="shared" si="235"/>
        <v>0.47443954386245224</v>
      </c>
      <c r="AM191" s="4">
        <f t="shared" si="235"/>
        <v>-0.34505404126958439</v>
      </c>
      <c r="AN191" s="4">
        <f t="shared" si="235"/>
        <v>-0.15968992459887943</v>
      </c>
      <c r="AO191" s="4">
        <f t="shared" si="235"/>
        <v>-0.23094664585673996</v>
      </c>
      <c r="AP191" s="4">
        <f t="shared" si="235"/>
        <v>0.1506485022012285</v>
      </c>
      <c r="AQ191" s="4">
        <f t="shared" si="235"/>
        <v>-0.55218887839358644</v>
      </c>
      <c r="AR191" s="4">
        <f t="shared" si="235"/>
        <v>-0.21943566591806274</v>
      </c>
      <c r="AS191" s="4">
        <f t="shared" si="235"/>
        <v>-0.35358047439079598</v>
      </c>
      <c r="AT191" s="4">
        <f t="shared" si="235"/>
        <v>0.63841421393927078</v>
      </c>
      <c r="AU191" s="4">
        <f t="shared" si="235"/>
        <v>-0.24963067012279083</v>
      </c>
      <c r="AV191" s="4">
        <f t="shared" si="235"/>
        <v>0.22842441842827554</v>
      </c>
      <c r="AW191" s="4">
        <f t="shared" si="235"/>
        <v>-2.8171309675201144</v>
      </c>
      <c r="AY191" s="2">
        <f t="shared" si="227"/>
        <v>62.186764837046155</v>
      </c>
      <c r="AZ191" s="2">
        <f t="shared" si="227"/>
        <v>56.897328356389963</v>
      </c>
      <c r="BA191" s="2">
        <f t="shared" si="227"/>
        <v>55.69310528006541</v>
      </c>
      <c r="BB191" s="2">
        <f t="shared" si="227"/>
        <v>52.823654316853393</v>
      </c>
      <c r="BC191" s="2">
        <f t="shared" si="227"/>
        <v>52.11227952697822</v>
      </c>
      <c r="BD191" s="2">
        <f t="shared" si="227"/>
        <v>51.03058083181655</v>
      </c>
      <c r="BE191" s="2">
        <f t="shared" si="227"/>
        <v>51.311922757046332</v>
      </c>
      <c r="BF191" s="2">
        <f t="shared" si="227"/>
        <v>50.430351485362365</v>
      </c>
      <c r="BG191" s="2">
        <f t="shared" si="227"/>
        <v>49.790188877896476</v>
      </c>
      <c r="BH191" s="2">
        <f t="shared" si="227"/>
        <v>51.441435408917243</v>
      </c>
      <c r="BI191" s="2">
        <f t="shared" si="227"/>
        <v>52.434580058425581</v>
      </c>
      <c r="BJ191" s="2">
        <f t="shared" si="227"/>
        <v>55.779056094276882</v>
      </c>
      <c r="BK191" s="2">
        <f t="shared" si="227"/>
        <v>61.075294118602571</v>
      </c>
      <c r="BL191" s="2">
        <f t="shared" si="227"/>
        <v>62.438825153779447</v>
      </c>
      <c r="BM191" s="2">
        <f t="shared" si="227"/>
        <v>63.190960895574513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56.823</v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>
        <f t="shared" si="202"/>
        <v>50.871000000000002</v>
      </c>
      <c r="DA191" s="2">
        <f t="shared" si="203"/>
        <v>51.081000000000003</v>
      </c>
      <c r="DB191" s="2">
        <f t="shared" si="204"/>
        <v>50.581000000000003</v>
      </c>
      <c r="DC191" s="2">
        <f t="shared" si="205"/>
        <v>49.238</v>
      </c>
      <c r="DD191" s="2">
        <f t="shared" si="206"/>
        <v>51.222000000000001</v>
      </c>
      <c r="DE191" s="2">
        <f t="shared" si="207"/>
        <v>52.081000000000003</v>
      </c>
      <c r="DF191" s="2">
        <f t="shared" si="208"/>
        <v>56.435000000000002</v>
      </c>
      <c r="DG191" s="2">
        <f t="shared" si="209"/>
        <v>60.838999999999999</v>
      </c>
      <c r="DH191" s="2" t="str">
        <f t="shared" si="210"/>
        <v/>
      </c>
      <c r="DI191" s="2" t="str">
        <f t="shared" si="211"/>
        <v/>
      </c>
      <c r="DK191" s="2">
        <f t="shared" si="236"/>
        <v>94.696383720930257</v>
      </c>
      <c r="DL191" s="2">
        <f t="shared" si="236"/>
        <v>99.03911265478709</v>
      </c>
      <c r="DM191" s="2">
        <f t="shared" si="236"/>
        <v>120.2696639116225</v>
      </c>
      <c r="DN191" s="2">
        <f t="shared" si="236"/>
        <v>102.93953939962478</v>
      </c>
      <c r="DO191" s="2">
        <f t="shared" si="236"/>
        <v>105.36515909943716</v>
      </c>
      <c r="DP191" s="2">
        <f t="shared" si="236"/>
        <v>107.37857763431452</v>
      </c>
      <c r="DQ191" s="2">
        <f t="shared" si="236"/>
        <v>96.67820310391366</v>
      </c>
      <c r="DR191" s="2">
        <f t="shared" si="236"/>
        <v>75.917390706495965</v>
      </c>
      <c r="DS191" s="2">
        <f t="shared" si="236"/>
        <v>82.945703413940223</v>
      </c>
      <c r="DT191" s="2">
        <f t="shared" si="236"/>
        <v>75.434637031768631</v>
      </c>
      <c r="DU191" s="2">
        <f t="shared" si="236"/>
        <v>113.45501871101868</v>
      </c>
      <c r="DV191" s="2">
        <f t="shared" si="236"/>
        <v>131.18274253200568</v>
      </c>
      <c r="DW191" s="2">
        <f t="shared" si="236"/>
        <v>127.69961641651034</v>
      </c>
      <c r="DX191" s="2">
        <f t="shared" si="236"/>
        <v>135.70282256542254</v>
      </c>
      <c r="DY191" s="2">
        <f t="shared" si="236"/>
        <v>118.1751442255063</v>
      </c>
      <c r="EA191" s="2">
        <f t="shared" si="240"/>
        <v>63.560953359910371</v>
      </c>
      <c r="EB191" s="2">
        <f t="shared" si="240"/>
        <v>55.94855559374151</v>
      </c>
      <c r="EC191" s="2">
        <f t="shared" si="240"/>
        <v>55.410148872925447</v>
      </c>
      <c r="ED191" s="2">
        <f t="shared" si="240"/>
        <v>51.664285189398257</v>
      </c>
      <c r="EE191" s="2">
        <f t="shared" si="240"/>
        <v>51.52850892544626</v>
      </c>
      <c r="EF191" s="2">
        <f t="shared" si="239"/>
        <v>50.548674838162725</v>
      </c>
      <c r="EG191" s="2">
        <f t="shared" si="239"/>
        <v>50.896986508334734</v>
      </c>
      <c r="EH191" s="2">
        <f t="shared" si="239"/>
        <v>49.868827960561909</v>
      </c>
      <c r="EI191" s="2">
        <f t="shared" si="239"/>
        <v>48.203451064311288</v>
      </c>
      <c r="EJ191" s="2">
        <f t="shared" si="239"/>
        <v>50.984655639489461</v>
      </c>
      <c r="EK191" s="2">
        <f t="shared" si="239"/>
        <v>52.445715518371372</v>
      </c>
      <c r="EL191" s="2">
        <f t="shared" si="179"/>
        <v>55.395046485644137</v>
      </c>
      <c r="EM191" s="2">
        <f t="shared" si="179"/>
        <v>60.151402338566591</v>
      </c>
      <c r="EN191" s="2">
        <f t="shared" si="179"/>
        <v>60.836289382958228</v>
      </c>
      <c r="EO191" s="2">
        <f t="shared" si="179"/>
        <v>63.082663273636854</v>
      </c>
      <c r="EQ191" s="2">
        <f t="shared" si="237"/>
        <v>61.232420601306131</v>
      </c>
      <c r="ER191" s="2">
        <f t="shared" si="237"/>
        <v>57.423785924546351</v>
      </c>
      <c r="ES191" s="2">
        <f t="shared" si="237"/>
        <v>55.853046007464954</v>
      </c>
      <c r="ET191" s="2">
        <f t="shared" si="237"/>
        <v>53.551349981257808</v>
      </c>
      <c r="EU191" s="2">
        <f t="shared" si="237"/>
        <v>52.456496077874377</v>
      </c>
      <c r="EV191" s="2">
        <f t="shared" si="237"/>
        <v>51.255421297807715</v>
      </c>
      <c r="EW191" s="2">
        <f t="shared" si="237"/>
        <v>51.493331586583722</v>
      </c>
      <c r="EX191" s="2">
        <f t="shared" si="237"/>
        <v>50.621621441402361</v>
      </c>
      <c r="EY191" s="2">
        <f t="shared" si="237"/>
        <v>50.269431570607395</v>
      </c>
      <c r="EZ191" s="2">
        <f t="shared" si="237"/>
        <v>51.607414610151267</v>
      </c>
      <c r="FA191" s="2">
        <f t="shared" si="237"/>
        <v>52.428455733191171</v>
      </c>
      <c r="FB191" s="2">
        <f t="shared" si="237"/>
        <v>55.988194106952037</v>
      </c>
      <c r="FC191" s="2">
        <f t="shared" si="237"/>
        <v>61.568284634754193</v>
      </c>
      <c r="FD191" s="2">
        <f t="shared" si="237"/>
        <v>63.43117906129396</v>
      </c>
      <c r="FE191" s="2">
        <f t="shared" si="237"/>
        <v>63.265422676843066</v>
      </c>
      <c r="FG191" s="2">
        <f t="shared" si="238"/>
        <v>0.99998559689783062</v>
      </c>
      <c r="FH191" s="2">
        <f t="shared" si="238"/>
        <v>0.99998430955778361</v>
      </c>
      <c r="FI191" s="2">
        <f t="shared" si="238"/>
        <v>0.99998359848104346</v>
      </c>
      <c r="FJ191" s="2">
        <f t="shared" si="238"/>
        <v>0.99998215291902326</v>
      </c>
      <c r="FK191" s="2">
        <f t="shared" si="238"/>
        <v>0.99998131170764359</v>
      </c>
      <c r="FL191" s="2">
        <f t="shared" si="238"/>
        <v>0.99998136168546603</v>
      </c>
      <c r="FM191" s="2">
        <f t="shared" si="238"/>
        <v>0.99998117322969426</v>
      </c>
      <c r="FN191" s="2">
        <f t="shared" si="238"/>
        <v>0.9999804365120778</v>
      </c>
      <c r="FO191" s="2">
        <f t="shared" si="238"/>
        <v>0.99998065500424482</v>
      </c>
      <c r="FP191" s="2">
        <f t="shared" si="238"/>
        <v>0.99998037680343965</v>
      </c>
      <c r="FQ191" s="2">
        <f t="shared" si="238"/>
        <v>0.99998127561278993</v>
      </c>
      <c r="FR191" s="2">
        <f t="shared" si="238"/>
        <v>0.99997989388873998</v>
      </c>
      <c r="FS191" s="2">
        <f t="shared" si="238"/>
        <v>0.99998350574820849</v>
      </c>
      <c r="FT191" s="2">
        <f t="shared" si="238"/>
        <v>0.99997941301601434</v>
      </c>
      <c r="FU191" s="2">
        <f t="shared" si="238"/>
        <v>0.99997375611946748</v>
      </c>
      <c r="FW191" s="2">
        <f t="shared" si="229"/>
        <v>0.59034469863880168</v>
      </c>
      <c r="FX191" s="2">
        <f t="shared" si="229"/>
        <v>0.64267703351487293</v>
      </c>
      <c r="FY191" s="2">
        <f t="shared" si="229"/>
        <v>0.63647422977264811</v>
      </c>
      <c r="FZ191" s="2">
        <f t="shared" si="229"/>
        <v>0.61389201835490936</v>
      </c>
      <c r="GA191" s="2">
        <f t="shared" si="229"/>
        <v>0.62798766658481209</v>
      </c>
      <c r="GB191" s="2">
        <f t="shared" si="229"/>
        <v>0.68036673334325937</v>
      </c>
      <c r="GC191" s="2">
        <f t="shared" si="229"/>
        <v>0.69435357373662732</v>
      </c>
      <c r="GD191" s="2">
        <f t="shared" si="229"/>
        <v>0.74524280341993454</v>
      </c>
      <c r="GE191" s="2">
        <f t="shared" si="229"/>
        <v>0.76770604564147749</v>
      </c>
      <c r="GF191" s="2">
        <f t="shared" si="229"/>
        <v>0.73270720155522306</v>
      </c>
      <c r="GG191" s="2">
        <f t="shared" si="229"/>
        <v>0.71135426275574898</v>
      </c>
      <c r="GH191" s="2">
        <f t="shared" si="229"/>
        <v>0.6448408440726876</v>
      </c>
      <c r="GI191" s="2">
        <f t="shared" si="229"/>
        <v>0.65127330990572019</v>
      </c>
      <c r="GJ191" s="2">
        <f t="shared" si="229"/>
        <v>0.61697979226937472</v>
      </c>
      <c r="GK191" s="2">
        <f t="shared" si="229"/>
        <v>0.58465818762142119</v>
      </c>
      <c r="GM191" s="86">
        <f t="shared" si="230"/>
        <v>1.2339711775820234E-229</v>
      </c>
      <c r="GN191" s="86">
        <f t="shared" si="230"/>
        <v>2.2089514934354311E-220</v>
      </c>
      <c r="GO191" s="86">
        <f t="shared" si="230"/>
        <v>9.3580303138347208E-260</v>
      </c>
      <c r="GP191" s="86">
        <f t="shared" si="230"/>
        <v>2.0339390854320748E-302</v>
      </c>
      <c r="GQ191" s="86">
        <f t="shared" si="230"/>
        <v>0</v>
      </c>
      <c r="GR191" s="86">
        <f t="shared" si="230"/>
        <v>4.3852416840024559E-301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2.1844792354803927E-277</v>
      </c>
      <c r="GY191" s="86">
        <f t="shared" si="230"/>
        <v>3.7925778208631263E-275</v>
      </c>
      <c r="GZ191" s="86">
        <f t="shared" si="230"/>
        <v>5.8019500241211056E-278</v>
      </c>
      <c r="HA191" s="86">
        <f t="shared" si="230"/>
        <v>0</v>
      </c>
      <c r="HC191" s="86">
        <f t="shared" si="181"/>
        <v>3.8979831907352204E-161</v>
      </c>
      <c r="HD191" s="86">
        <f t="shared" si="181"/>
        <v>1.6573920113824115E-115</v>
      </c>
      <c r="HE191" s="86">
        <f t="shared" si="181"/>
        <v>2.4099828199853229E-190</v>
      </c>
      <c r="HF191" s="86">
        <f t="shared" si="181"/>
        <v>4.5382479636180468E-229</v>
      </c>
      <c r="HG191" s="86">
        <f t="shared" si="181"/>
        <v>1.3571745460063132E-299</v>
      </c>
      <c r="HH191" s="86">
        <f t="shared" si="181"/>
        <v>2.5599530265370829E-278</v>
      </c>
      <c r="HI191" s="86">
        <f t="shared" si="241"/>
        <v>4.5215041970180227E-257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1.805071682615302E-297</v>
      </c>
      <c r="HN191" s="86">
        <f t="shared" si="241"/>
        <v>3.641495234404316E-269</v>
      </c>
      <c r="HO191" s="86">
        <f t="shared" si="226"/>
        <v>1.4486997646640697E-207</v>
      </c>
      <c r="HP191" s="86">
        <f t="shared" si="226"/>
        <v>1.2739344312816893E-214</v>
      </c>
      <c r="HQ191" s="86">
        <f t="shared" si="226"/>
        <v>0</v>
      </c>
      <c r="HS191" s="86">
        <f t="shared" si="231"/>
        <v>2.5321352471925337E-18</v>
      </c>
      <c r="HT191" s="86">
        <f t="shared" si="231"/>
        <v>2.1529161424787349E-29</v>
      </c>
      <c r="HU191" s="86">
        <f t="shared" si="231"/>
        <v>1.7605072681353396E-27</v>
      </c>
      <c r="HV191" s="86">
        <f t="shared" si="231"/>
        <v>1.2387824497940215E-30</v>
      </c>
      <c r="HW191" s="86">
        <f t="shared" si="231"/>
        <v>5.7722674190143077E-29</v>
      </c>
      <c r="HX191" s="86">
        <f t="shared" si="231"/>
        <v>8.3654206981502935E-37</v>
      </c>
      <c r="HY191" s="86">
        <f t="shared" si="231"/>
        <v>1.3360010756855807E-37</v>
      </c>
      <c r="HZ191" s="86">
        <f t="shared" si="231"/>
        <v>4.98651972659127E-40</v>
      </c>
      <c r="IA191" s="86">
        <f t="shared" si="231"/>
        <v>1.2430502539081639E-40</v>
      </c>
      <c r="IB191" s="86">
        <f t="shared" si="231"/>
        <v>1.0082630014156962E-38</v>
      </c>
      <c r="IC191" s="86">
        <f t="shared" si="231"/>
        <v>9.1061976757779153E-45</v>
      </c>
      <c r="ID191" s="86">
        <f t="shared" si="231"/>
        <v>5.5587511985981356E-30</v>
      </c>
      <c r="IE191" s="86">
        <f t="shared" si="231"/>
        <v>5.0838826381185354E-29</v>
      </c>
      <c r="IF191" s="86">
        <f t="shared" si="231"/>
        <v>1.8202773232055491E-20</v>
      </c>
      <c r="IG191" s="86">
        <f t="shared" si="231"/>
        <v>5.9469797859601209E-28</v>
      </c>
      <c r="II191" s="86">
        <f t="shared" si="232"/>
        <v>0.13502420915012056</v>
      </c>
      <c r="IJ191" s="86">
        <f t="shared" si="232"/>
        <v>8.007482825911405E-3</v>
      </c>
      <c r="IK191" s="86">
        <f t="shared" si="232"/>
        <v>1.2913078525332449E-2</v>
      </c>
      <c r="IL191" s="86">
        <f t="shared" si="232"/>
        <v>2.8783693627037869E-2</v>
      </c>
      <c r="IM191" s="86">
        <f t="shared" si="232"/>
        <v>1.7214419850489961E-2</v>
      </c>
      <c r="IN191" s="86">
        <f t="shared" si="232"/>
        <v>2.3323797898879253E-4</v>
      </c>
      <c r="IO191" s="86">
        <f t="shared" si="232"/>
        <v>7.1444984989430774E-5</v>
      </c>
      <c r="IP191" s="86">
        <f t="shared" si="232"/>
        <v>2.3146516613533801E-7</v>
      </c>
      <c r="IQ191" s="86">
        <f t="shared" si="232"/>
        <v>1.6537265135006927E-8</v>
      </c>
      <c r="IR191" s="86">
        <f t="shared" si="232"/>
        <v>1.7616479628381009E-6</v>
      </c>
      <c r="IS191" s="86">
        <f t="shared" si="232"/>
        <v>2.4017810163599464E-6</v>
      </c>
      <c r="IT191" s="86">
        <f t="shared" si="232"/>
        <v>6.8362011141159208E-3</v>
      </c>
      <c r="IU191" s="86">
        <f t="shared" si="232"/>
        <v>5.3357206189928461E-3</v>
      </c>
      <c r="IV191" s="86">
        <f t="shared" si="232"/>
        <v>0.45353412541768273</v>
      </c>
      <c r="IW191" s="86">
        <f t="shared" si="232"/>
        <v>0.52550876957962078</v>
      </c>
      <c r="IY191" s="86">
        <f t="shared" si="233"/>
        <v>0.13502420915012056</v>
      </c>
      <c r="IZ191" s="86">
        <f t="shared" si="233"/>
        <v>8.007482825911405E-3</v>
      </c>
      <c r="JA191" s="86">
        <f t="shared" si="233"/>
        <v>1.2913078525332449E-2</v>
      </c>
      <c r="JB191" s="86">
        <f t="shared" si="233"/>
        <v>2.8783693627037869E-2</v>
      </c>
      <c r="JC191" s="86">
        <f t="shared" si="233"/>
        <v>1.7214419850489961E-2</v>
      </c>
      <c r="JD191" s="86">
        <f t="shared" si="233"/>
        <v>2.3323797898879253E-4</v>
      </c>
      <c r="JE191" s="86">
        <f t="shared" si="233"/>
        <v>7.1444984989430774E-5</v>
      </c>
      <c r="JF191" s="86">
        <f t="shared" si="233"/>
        <v>2.3146516613533801E-7</v>
      </c>
      <c r="JG191" s="86">
        <f t="shared" si="233"/>
        <v>1.6537265135006927E-8</v>
      </c>
      <c r="JH191" s="86">
        <f t="shared" si="233"/>
        <v>1.7616479628381009E-6</v>
      </c>
      <c r="JI191" s="86">
        <f t="shared" si="233"/>
        <v>2.4017810163599464E-6</v>
      </c>
      <c r="JJ191" s="86">
        <f t="shared" si="233"/>
        <v>6.8362011141159208E-3</v>
      </c>
      <c r="JK191" s="86">
        <f t="shared" si="233"/>
        <v>5.3357206189928461E-3</v>
      </c>
      <c r="JL191" s="86">
        <f t="shared" si="233"/>
        <v>0.45353412541768273</v>
      </c>
      <c r="JM191" s="86">
        <f t="shared" si="233"/>
        <v>0.52550876957962078</v>
      </c>
    </row>
    <row r="192" spans="2:273" x14ac:dyDescent="0.25">
      <c r="B192" s="2">
        <v>165</v>
      </c>
      <c r="C192" s="37">
        <v>61.097000000000001</v>
      </c>
      <c r="D192" s="37">
        <v>56.854999999999997</v>
      </c>
      <c r="E192" s="37">
        <v>55.531999999999996</v>
      </c>
      <c r="F192" s="37">
        <v>53.145000000000003</v>
      </c>
      <c r="G192" s="37">
        <v>51.177</v>
      </c>
      <c r="H192" s="37">
        <v>49.694000000000003</v>
      </c>
      <c r="I192" s="37">
        <v>51.597000000000001</v>
      </c>
      <c r="J192" s="37">
        <v>50.402999999999999</v>
      </c>
      <c r="K192" s="37">
        <v>49.667000000000002</v>
      </c>
      <c r="L192" s="37">
        <v>50.524000000000001</v>
      </c>
      <c r="M192" s="37">
        <v>50.677</v>
      </c>
      <c r="N192" s="37">
        <v>56.451999999999998</v>
      </c>
      <c r="O192" s="37">
        <v>60.645000000000003</v>
      </c>
      <c r="P192" s="37">
        <v>64.855000000000004</v>
      </c>
      <c r="Q192" s="37">
        <v>72.822999999999993</v>
      </c>
      <c r="S192" s="4">
        <f t="shared" si="234"/>
        <v>62.083133640309619</v>
      </c>
      <c r="T192" s="4">
        <f t="shared" si="234"/>
        <v>56.807834789834544</v>
      </c>
      <c r="U192" s="4">
        <f t="shared" si="234"/>
        <v>55.586565358046791</v>
      </c>
      <c r="V192" s="4">
        <f t="shared" si="234"/>
        <v>52.710076743036666</v>
      </c>
      <c r="W192" s="4">
        <f t="shared" si="234"/>
        <v>51.991650893434844</v>
      </c>
      <c r="X192" s="4">
        <f t="shared" si="234"/>
        <v>50.889164189358212</v>
      </c>
      <c r="Y192" s="4">
        <f t="shared" si="234"/>
        <v>51.164310180026163</v>
      </c>
      <c r="Z192" s="4">
        <f t="shared" si="234"/>
        <v>50.265174344846479</v>
      </c>
      <c r="AA192" s="4">
        <f t="shared" si="234"/>
        <v>49.61355446616539</v>
      </c>
      <c r="AB192" s="4">
        <f t="shared" si="234"/>
        <v>51.233794262375177</v>
      </c>
      <c r="AC192" s="4">
        <f t="shared" si="234"/>
        <v>52.288870337427703</v>
      </c>
      <c r="AD192" s="4">
        <f t="shared" si="234"/>
        <v>55.64757249791532</v>
      </c>
      <c r="AE192" s="4">
        <f t="shared" si="234"/>
        <v>61.000872839640358</v>
      </c>
      <c r="AF192" s="4">
        <f t="shared" si="234"/>
        <v>64.644492213078976</v>
      </c>
      <c r="AG192" s="4">
        <f t="shared" si="234"/>
        <v>76.501919453887524</v>
      </c>
      <c r="AI192" s="4">
        <f t="shared" si="235"/>
        <v>-0.98613364030961748</v>
      </c>
      <c r="AJ192" s="4">
        <f t="shared" si="235"/>
        <v>4.716521016545272E-2</v>
      </c>
      <c r="AK192" s="4">
        <f t="shared" si="235"/>
        <v>-5.4565358046794188E-2</v>
      </c>
      <c r="AL192" s="4">
        <f t="shared" si="235"/>
        <v>0.43492325696333722</v>
      </c>
      <c r="AM192" s="4">
        <f t="shared" si="235"/>
        <v>-0.81465089343484465</v>
      </c>
      <c r="AN192" s="4">
        <f t="shared" si="235"/>
        <v>-1.1951641893582092</v>
      </c>
      <c r="AO192" s="4">
        <f t="shared" si="235"/>
        <v>0.43268981997383804</v>
      </c>
      <c r="AP192" s="4">
        <f t="shared" si="235"/>
        <v>0.13782565515352019</v>
      </c>
      <c r="AQ192" s="4">
        <f t="shared" si="235"/>
        <v>5.3445533834612036E-2</v>
      </c>
      <c r="AR192" s="4">
        <f t="shared" si="235"/>
        <v>-0.70979426237517629</v>
      </c>
      <c r="AS192" s="4">
        <f t="shared" si="235"/>
        <v>-1.6118703374277032</v>
      </c>
      <c r="AT192" s="4">
        <f t="shared" si="235"/>
        <v>0.80442750208467828</v>
      </c>
      <c r="AU192" s="4">
        <f t="shared" si="235"/>
        <v>-0.35587283964035521</v>
      </c>
      <c r="AV192" s="4">
        <f t="shared" si="235"/>
        <v>0.21050778692102767</v>
      </c>
      <c r="AW192" s="4">
        <f t="shared" si="235"/>
        <v>-3.6789194538875307</v>
      </c>
      <c r="AY192" s="2">
        <f t="shared" si="227"/>
        <v>62.083133640309619</v>
      </c>
      <c r="AZ192" s="2">
        <f t="shared" si="227"/>
        <v>56.807265253246342</v>
      </c>
      <c r="BA192" s="2">
        <f t="shared" si="227"/>
        <v>55.585023755520233</v>
      </c>
      <c r="BB192" s="2">
        <f t="shared" si="227"/>
        <v>52.700790258323195</v>
      </c>
      <c r="BC192" s="2">
        <f t="shared" si="227"/>
        <v>51.986785770121301</v>
      </c>
      <c r="BD192" s="2">
        <f t="shared" si="227"/>
        <v>50.889154689580266</v>
      </c>
      <c r="BE192" s="2">
        <f t="shared" si="227"/>
        <v>51.164308395704303</v>
      </c>
      <c r="BF192" s="2">
        <f t="shared" si="227"/>
        <v>50.265174344378046</v>
      </c>
      <c r="BG192" s="2">
        <f t="shared" si="227"/>
        <v>49.613554466150084</v>
      </c>
      <c r="BH192" s="2">
        <f t="shared" si="227"/>
        <v>51.233794249558976</v>
      </c>
      <c r="BI192" s="2">
        <f t="shared" si="227"/>
        <v>52.288870321820362</v>
      </c>
      <c r="BJ192" s="2">
        <f t="shared" si="227"/>
        <v>55.644445682795308</v>
      </c>
      <c r="BK192" s="2">
        <f t="shared" si="227"/>
        <v>60.998529559981648</v>
      </c>
      <c r="BL192" s="2">
        <f t="shared" si="227"/>
        <v>62.362240020525725</v>
      </c>
      <c r="BM192" s="2">
        <f t="shared" si="227"/>
        <v>63.116654707797551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56.854999999999997</v>
      </c>
      <c r="CW192" s="2">
        <f t="shared" si="199"/>
        <v>55.531999999999996</v>
      </c>
      <c r="CX192" s="2">
        <f t="shared" si="200"/>
        <v>53.145000000000003</v>
      </c>
      <c r="CY192" s="2">
        <f t="shared" si="201"/>
        <v>51.177</v>
      </c>
      <c r="CZ192" s="2">
        <f t="shared" si="202"/>
        <v>49.694000000000003</v>
      </c>
      <c r="DA192" s="2">
        <f t="shared" si="203"/>
        <v>51.597000000000001</v>
      </c>
      <c r="DB192" s="2">
        <f t="shared" si="204"/>
        <v>50.402999999999999</v>
      </c>
      <c r="DC192" s="2">
        <f t="shared" si="205"/>
        <v>49.667000000000002</v>
      </c>
      <c r="DD192" s="2">
        <f t="shared" si="206"/>
        <v>50.524000000000001</v>
      </c>
      <c r="DE192" s="2">
        <f t="shared" si="207"/>
        <v>50.677</v>
      </c>
      <c r="DF192" s="2">
        <f t="shared" si="208"/>
        <v>56.451999999999998</v>
      </c>
      <c r="DG192" s="2">
        <f t="shared" si="209"/>
        <v>60.645000000000003</v>
      </c>
      <c r="DH192" s="2" t="str">
        <f t="shared" si="210"/>
        <v/>
      </c>
      <c r="DI192" s="2" t="str">
        <f t="shared" si="211"/>
        <v/>
      </c>
      <c r="DK192" s="2">
        <f t="shared" si="236"/>
        <v>94.814778012685011</v>
      </c>
      <c r="DL192" s="2">
        <f t="shared" si="236"/>
        <v>99.18267109634553</v>
      </c>
      <c r="DM192" s="2">
        <f t="shared" si="236"/>
        <v>120.56655233233396</v>
      </c>
      <c r="DN192" s="2">
        <f t="shared" si="236"/>
        <v>103.12287570356474</v>
      </c>
      <c r="DO192" s="2">
        <f t="shared" si="236"/>
        <v>105.55387035647283</v>
      </c>
      <c r="DP192" s="2">
        <f t="shared" si="236"/>
        <v>107.5772434620856</v>
      </c>
      <c r="DQ192" s="2">
        <f t="shared" si="236"/>
        <v>96.782868083670735</v>
      </c>
      <c r="DR192" s="2">
        <f t="shared" si="236"/>
        <v>75.876425320056896</v>
      </c>
      <c r="DS192" s="2">
        <f t="shared" si="236"/>
        <v>82.931112375533388</v>
      </c>
      <c r="DT192" s="2">
        <f t="shared" si="236"/>
        <v>75.346119487908979</v>
      </c>
      <c r="DU192" s="2">
        <f t="shared" si="236"/>
        <v>113.65107013896485</v>
      </c>
      <c r="DV192" s="2">
        <f t="shared" si="236"/>
        <v>131.51140442061495</v>
      </c>
      <c r="DW192" s="2">
        <f t="shared" si="236"/>
        <v>128.0143135084428</v>
      </c>
      <c r="DX192" s="2">
        <f t="shared" si="236"/>
        <v>136.07823003003</v>
      </c>
      <c r="DY192" s="2">
        <f t="shared" si="236"/>
        <v>118.48332211275314</v>
      </c>
      <c r="EA192" s="2">
        <f t="shared" si="240"/>
        <v>63.538096914979548</v>
      </c>
      <c r="EB192" s="2">
        <f t="shared" si="240"/>
        <v>55.807708854119554</v>
      </c>
      <c r="EC192" s="2">
        <f t="shared" si="240"/>
        <v>55.286953554619771</v>
      </c>
      <c r="ED192" s="2">
        <f t="shared" si="240"/>
        <v>51.4768582186327</v>
      </c>
      <c r="EE192" s="2">
        <f t="shared" si="240"/>
        <v>51.371489417804213</v>
      </c>
      <c r="EF192" s="2">
        <f t="shared" si="239"/>
        <v>50.3838549320553</v>
      </c>
      <c r="EG192" s="2">
        <f t="shared" si="239"/>
        <v>50.729657523554678</v>
      </c>
      <c r="EH192" s="2">
        <f t="shared" si="239"/>
        <v>49.68028550897094</v>
      </c>
      <c r="EI192" s="2">
        <f t="shared" si="239"/>
        <v>47.965149895499131</v>
      </c>
      <c r="EJ192" s="2">
        <f t="shared" si="239"/>
        <v>50.757309129981778</v>
      </c>
      <c r="EK192" s="2">
        <f t="shared" si="239"/>
        <v>52.300220741182699</v>
      </c>
      <c r="EL192" s="2">
        <f t="shared" si="179"/>
        <v>55.241075743765407</v>
      </c>
      <c r="EM192" s="2">
        <f t="shared" si="179"/>
        <v>60.025872183136407</v>
      </c>
      <c r="EN192" s="2">
        <f t="shared" si="179"/>
        <v>60.671924913067301</v>
      </c>
      <c r="EO192" s="2">
        <f t="shared" si="179"/>
        <v>63.002774852785357</v>
      </c>
      <c r="EQ192" s="2">
        <f t="shared" si="237"/>
        <v>61.161663565131818</v>
      </c>
      <c r="ER192" s="2">
        <f t="shared" si="237"/>
        <v>57.313175165282551</v>
      </c>
      <c r="ES192" s="2">
        <f t="shared" si="237"/>
        <v>55.738803406491897</v>
      </c>
      <c r="ET192" s="2">
        <f t="shared" si="237"/>
        <v>53.401527219415556</v>
      </c>
      <c r="EU192" s="2">
        <f t="shared" si="237"/>
        <v>52.317785981041212</v>
      </c>
      <c r="EV192" s="2">
        <f t="shared" si="237"/>
        <v>51.104265995712666</v>
      </c>
      <c r="EW192" s="2">
        <f t="shared" si="237"/>
        <v>51.337693680250794</v>
      </c>
      <c r="EX192" s="2">
        <f t="shared" si="237"/>
        <v>50.446909649933623</v>
      </c>
      <c r="EY192" s="2">
        <f t="shared" si="237"/>
        <v>50.067657711669924</v>
      </c>
      <c r="EZ192" s="2">
        <f t="shared" si="237"/>
        <v>51.391735843732128</v>
      </c>
      <c r="FA192" s="2">
        <f t="shared" si="237"/>
        <v>52.283234525684499</v>
      </c>
      <c r="FB192" s="2">
        <f t="shared" si="237"/>
        <v>55.844960723756785</v>
      </c>
      <c r="FC192" s="2">
        <f t="shared" si="237"/>
        <v>61.471994439789043</v>
      </c>
      <c r="FD192" s="2">
        <f t="shared" si="237"/>
        <v>63.317036919024495</v>
      </c>
      <c r="FE192" s="2">
        <f t="shared" si="237"/>
        <v>63.188248464712885</v>
      </c>
      <c r="FG192" s="2">
        <f t="shared" si="238"/>
        <v>0.99998686419805394</v>
      </c>
      <c r="FH192" s="2">
        <f t="shared" si="238"/>
        <v>0.99998569012686833</v>
      </c>
      <c r="FI192" s="2">
        <f t="shared" si="238"/>
        <v>0.99998504161534252</v>
      </c>
      <c r="FJ192" s="2">
        <f t="shared" si="238"/>
        <v>0.99998372324313811</v>
      </c>
      <c r="FK192" s="2">
        <f t="shared" si="238"/>
        <v>0.99998295604677534</v>
      </c>
      <c r="FL192" s="2">
        <f t="shared" si="238"/>
        <v>0.99998300162724085</v>
      </c>
      <c r="FM192" s="2">
        <f t="shared" si="238"/>
        <v>0.99998282975296771</v>
      </c>
      <c r="FN192" s="2">
        <f t="shared" si="238"/>
        <v>0.99998215785624633</v>
      </c>
      <c r="FO192" s="2">
        <f t="shared" si="238"/>
        <v>0.99998235712415318</v>
      </c>
      <c r="FP192" s="2">
        <f t="shared" si="238"/>
        <v>0.99998210340113336</v>
      </c>
      <c r="FQ192" s="2">
        <f t="shared" si="238"/>
        <v>0.99998292312776926</v>
      </c>
      <c r="FR192" s="2">
        <f t="shared" si="238"/>
        <v>0.99998166297615321</v>
      </c>
      <c r="FS192" s="2">
        <f t="shared" si="238"/>
        <v>0.99998495704174706</v>
      </c>
      <c r="FT192" s="2">
        <f t="shared" si="238"/>
        <v>0.99998122441344484</v>
      </c>
      <c r="FU192" s="2">
        <f t="shared" si="238"/>
        <v>0.99997606524121796</v>
      </c>
      <c r="FW192" s="2">
        <f t="shared" si="229"/>
        <v>0.61241949792179606</v>
      </c>
      <c r="FX192" s="2">
        <f t="shared" si="229"/>
        <v>0.66353906528026041</v>
      </c>
      <c r="FY192" s="2">
        <f t="shared" si="229"/>
        <v>0.6575054131825594</v>
      </c>
      <c r="FZ192" s="2">
        <f t="shared" si="229"/>
        <v>0.63548143058547446</v>
      </c>
      <c r="GA192" s="2">
        <f t="shared" si="229"/>
        <v>0.64923924932072685</v>
      </c>
      <c r="GB192" s="2">
        <f t="shared" si="229"/>
        <v>0.7000552718152584</v>
      </c>
      <c r="GC192" s="2">
        <f t="shared" si="229"/>
        <v>0.71354330226863483</v>
      </c>
      <c r="GD192" s="2">
        <f t="shared" si="229"/>
        <v>0.76233112015090154</v>
      </c>
      <c r="GE192" s="2">
        <f t="shared" si="229"/>
        <v>0.78372487266996105</v>
      </c>
      <c r="GF192" s="2">
        <f t="shared" si="229"/>
        <v>0.75035469532410326</v>
      </c>
      <c r="GG192" s="2">
        <f t="shared" si="229"/>
        <v>0.72989183376748246</v>
      </c>
      <c r="GH192" s="2">
        <f t="shared" si="229"/>
        <v>0.665642268830549</v>
      </c>
      <c r="GI192" s="2">
        <f t="shared" si="229"/>
        <v>0.67188968642925406</v>
      </c>
      <c r="GJ192" s="2">
        <f t="shared" si="229"/>
        <v>0.63849822088676633</v>
      </c>
      <c r="GK192" s="2">
        <f t="shared" si="229"/>
        <v>0.60683533537056555</v>
      </c>
      <c r="GM192" s="86">
        <f t="shared" si="230"/>
        <v>2.8683807726931077E-234</v>
      </c>
      <c r="GN192" s="86">
        <f t="shared" si="230"/>
        <v>9.2027358960807296E-225</v>
      </c>
      <c r="GO192" s="86">
        <f t="shared" si="230"/>
        <v>6.4847671586498112E-265</v>
      </c>
      <c r="GP192" s="86">
        <f t="shared" si="230"/>
        <v>0</v>
      </c>
      <c r="GQ192" s="86">
        <f t="shared" si="230"/>
        <v>0</v>
      </c>
      <c r="GR192" s="86">
        <f t="shared" si="230"/>
        <v>4.7803824534711516E-307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6.3177009739470933E-283</v>
      </c>
      <c r="GY192" s="86">
        <f t="shared" si="230"/>
        <v>1.356655307841028E-280</v>
      </c>
      <c r="GZ192" s="86">
        <f t="shared" si="230"/>
        <v>1.7497297338206676E-283</v>
      </c>
      <c r="HA192" s="86">
        <f t="shared" si="230"/>
        <v>0</v>
      </c>
      <c r="HC192" s="86">
        <f t="shared" si="181"/>
        <v>1.9537955740722802E-165</v>
      </c>
      <c r="HD192" s="86">
        <f t="shared" si="181"/>
        <v>1.6868806222786537E-118</v>
      </c>
      <c r="HE192" s="86">
        <f t="shared" si="181"/>
        <v>2.7636041699918636E-195</v>
      </c>
      <c r="HF192" s="86">
        <f t="shared" si="181"/>
        <v>5.0167885991927821E-235</v>
      </c>
      <c r="HG192" s="86">
        <f t="shared" si="181"/>
        <v>2.1293294098009977E-307</v>
      </c>
      <c r="HH192" s="86">
        <f t="shared" si="181"/>
        <v>2.0830588051476729E-285</v>
      </c>
      <c r="HI192" s="86">
        <f t="shared" si="241"/>
        <v>1.2186275209132191E-263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5.2723966875012733E-305</v>
      </c>
      <c r="HN192" s="86">
        <f t="shared" si="241"/>
        <v>3.8032038720331609E-276</v>
      </c>
      <c r="HO192" s="86">
        <f t="shared" si="226"/>
        <v>6.4728290777009821E-213</v>
      </c>
      <c r="HP192" s="86">
        <f t="shared" si="226"/>
        <v>3.3377969642597202E-220</v>
      </c>
      <c r="HQ192" s="86">
        <f t="shared" si="226"/>
        <v>0</v>
      </c>
      <c r="HS192" s="86">
        <f t="shared" si="231"/>
        <v>2.6636242775192391E-19</v>
      </c>
      <c r="HT192" s="86">
        <f t="shared" si="231"/>
        <v>6.7874166184366257E-31</v>
      </c>
      <c r="HU192" s="86">
        <f t="shared" si="231"/>
        <v>6.693221029277446E-29</v>
      </c>
      <c r="HV192" s="86">
        <f t="shared" si="231"/>
        <v>3.2450041756114282E-32</v>
      </c>
      <c r="HW192" s="86">
        <f t="shared" si="231"/>
        <v>1.8590882792637445E-30</v>
      </c>
      <c r="HX192" s="86">
        <f t="shared" si="231"/>
        <v>1.2312924830871638E-38</v>
      </c>
      <c r="HY192" s="86">
        <f t="shared" si="231"/>
        <v>1.9257251853554419E-39</v>
      </c>
      <c r="HZ192" s="86">
        <f t="shared" si="231"/>
        <v>6.3703966707955881E-42</v>
      </c>
      <c r="IA192" s="86">
        <f t="shared" si="231"/>
        <v>1.6783202748730141E-42</v>
      </c>
      <c r="IB192" s="86">
        <f t="shared" si="231"/>
        <v>1.488928096278511E-40</v>
      </c>
      <c r="IC192" s="86">
        <f t="shared" si="231"/>
        <v>6.050759469656251E-47</v>
      </c>
      <c r="ID192" s="86">
        <f t="shared" si="231"/>
        <v>1.6638285523841079E-31</v>
      </c>
      <c r="IE192" s="86">
        <f t="shared" si="231"/>
        <v>1.7022537633349668E-30</v>
      </c>
      <c r="IF192" s="86">
        <f t="shared" si="231"/>
        <v>1.474080091293695E-21</v>
      </c>
      <c r="IG192" s="86">
        <f t="shared" si="231"/>
        <v>1.5172320446457877E-29</v>
      </c>
      <c r="II192" s="86">
        <f t="shared" si="232"/>
        <v>7.3096253751768842E-2</v>
      </c>
      <c r="IJ192" s="86">
        <f t="shared" si="232"/>
        <v>2.2579688370283849E-3</v>
      </c>
      <c r="IK192" s="86">
        <f t="shared" si="232"/>
        <v>4.0096452304199297E-3</v>
      </c>
      <c r="IL192" s="86">
        <f t="shared" si="232"/>
        <v>9.5604470787326971E-3</v>
      </c>
      <c r="IM192" s="86">
        <f t="shared" si="232"/>
        <v>5.4350765683478875E-3</v>
      </c>
      <c r="IN192" s="86">
        <f t="shared" si="232"/>
        <v>3.6937435740877282E-5</v>
      </c>
      <c r="IO192" s="86">
        <f t="shared" si="232"/>
        <v>1.0077525008542391E-5</v>
      </c>
      <c r="IP192" s="86">
        <f t="shared" si="232"/>
        <v>1.9573344191474845E-8</v>
      </c>
      <c r="IQ192" s="86">
        <f t="shared" si="232"/>
        <v>1.2043922718917803E-9</v>
      </c>
      <c r="IR192" s="86">
        <f t="shared" si="232"/>
        <v>1.8369520743699831E-7</v>
      </c>
      <c r="IS192" s="86">
        <f t="shared" si="232"/>
        <v>2.0205457811084651E-7</v>
      </c>
      <c r="IT192" s="86">
        <f t="shared" si="232"/>
        <v>1.8731965166631332E-3</v>
      </c>
      <c r="IU192" s="86">
        <f t="shared" si="232"/>
        <v>1.4438261672467367E-3</v>
      </c>
      <c r="IV192" s="86">
        <f t="shared" si="232"/>
        <v>0.39130519554479143</v>
      </c>
      <c r="IW192" s="86">
        <f t="shared" si="232"/>
        <v>0.48575735909795092</v>
      </c>
      <c r="IY192" s="86">
        <f t="shared" si="233"/>
        <v>7.3096253751768842E-2</v>
      </c>
      <c r="IZ192" s="86">
        <f t="shared" si="233"/>
        <v>2.2579688370283849E-3</v>
      </c>
      <c r="JA192" s="86">
        <f t="shared" si="233"/>
        <v>4.0096452304199297E-3</v>
      </c>
      <c r="JB192" s="86">
        <f t="shared" si="233"/>
        <v>9.5604470787326971E-3</v>
      </c>
      <c r="JC192" s="86">
        <f t="shared" si="233"/>
        <v>5.4350765683478875E-3</v>
      </c>
      <c r="JD192" s="86">
        <f t="shared" si="233"/>
        <v>3.6937435740877282E-5</v>
      </c>
      <c r="JE192" s="86">
        <f t="shared" si="233"/>
        <v>1.0077525008542391E-5</v>
      </c>
      <c r="JF192" s="86">
        <f t="shared" si="233"/>
        <v>1.9573344191474845E-8</v>
      </c>
      <c r="JG192" s="86">
        <f t="shared" si="233"/>
        <v>1.2043922718917803E-9</v>
      </c>
      <c r="JH192" s="86">
        <f t="shared" si="233"/>
        <v>1.8369520743699831E-7</v>
      </c>
      <c r="JI192" s="86">
        <f t="shared" si="233"/>
        <v>2.0205457811084651E-7</v>
      </c>
      <c r="JJ192" s="86">
        <f t="shared" si="233"/>
        <v>1.8731965166631332E-3</v>
      </c>
      <c r="JK192" s="86">
        <f t="shared" si="233"/>
        <v>1.4438261672467367E-3</v>
      </c>
      <c r="JL192" s="86">
        <f t="shared" si="233"/>
        <v>0.39130519554479143</v>
      </c>
      <c r="JM192" s="86">
        <f t="shared" si="233"/>
        <v>0.48575735909795092</v>
      </c>
    </row>
    <row r="193" spans="2:273" x14ac:dyDescent="0.25">
      <c r="B193" s="2">
        <v>166</v>
      </c>
      <c r="C193" s="37">
        <v>61.177</v>
      </c>
      <c r="D193" s="37">
        <v>54.902999999999999</v>
      </c>
      <c r="E193" s="37">
        <v>55.628999999999998</v>
      </c>
      <c r="F193" s="37">
        <v>53.194000000000003</v>
      </c>
      <c r="G193" s="37">
        <v>52.305999999999997</v>
      </c>
      <c r="H193" s="37">
        <v>51.194000000000003</v>
      </c>
      <c r="I193" s="37">
        <v>50.805999999999997</v>
      </c>
      <c r="J193" s="37">
        <v>49.854999999999997</v>
      </c>
      <c r="K193" s="37">
        <v>50</v>
      </c>
      <c r="L193" s="37">
        <v>50.73</v>
      </c>
      <c r="M193" s="37">
        <v>52.305999999999997</v>
      </c>
      <c r="N193" s="37">
        <v>55.402999999999999</v>
      </c>
      <c r="O193" s="37">
        <v>59.871000000000002</v>
      </c>
      <c r="P193" s="37">
        <v>61.177</v>
      </c>
      <c r="Q193" s="37">
        <v>68.016000000000005</v>
      </c>
      <c r="S193" s="4">
        <f t="shared" si="234"/>
        <v>61.978486919606631</v>
      </c>
      <c r="T193" s="4">
        <f t="shared" si="234"/>
        <v>56.717603027230908</v>
      </c>
      <c r="U193" s="4">
        <f t="shared" si="234"/>
        <v>55.477311846982211</v>
      </c>
      <c r="V193" s="4">
        <f t="shared" si="234"/>
        <v>52.580193547696346</v>
      </c>
      <c r="W193" s="4">
        <f t="shared" si="234"/>
        <v>51.86235982363214</v>
      </c>
      <c r="X193" s="4">
        <f t="shared" si="234"/>
        <v>50.747751758506325</v>
      </c>
      <c r="Y193" s="4">
        <f t="shared" si="234"/>
        <v>51.016690225633546</v>
      </c>
      <c r="Z193" s="4">
        <f t="shared" si="234"/>
        <v>50.099844538923634</v>
      </c>
      <c r="AA193" s="4">
        <f t="shared" si="234"/>
        <v>49.436350800452757</v>
      </c>
      <c r="AB193" s="4">
        <f t="shared" si="234"/>
        <v>51.026054562906296</v>
      </c>
      <c r="AC193" s="4">
        <f t="shared" si="234"/>
        <v>52.143191384607029</v>
      </c>
      <c r="AD193" s="4">
        <f t="shared" si="234"/>
        <v>55.510356655784165</v>
      </c>
      <c r="AE193" s="4">
        <f t="shared" si="234"/>
        <v>60.922363788741315</v>
      </c>
      <c r="AF193" s="4">
        <f t="shared" si="234"/>
        <v>63.369805960396477</v>
      </c>
      <c r="AG193" s="4">
        <f t="shared" si="234"/>
        <v>71.359904378686437</v>
      </c>
      <c r="AI193" s="4">
        <f t="shared" si="235"/>
        <v>-0.80148691960663143</v>
      </c>
      <c r="AJ193" s="4">
        <f t="shared" si="235"/>
        <v>-1.814603027230909</v>
      </c>
      <c r="AK193" s="4">
        <f t="shared" si="235"/>
        <v>0.15168815301778693</v>
      </c>
      <c r="AL193" s="4">
        <f t="shared" si="235"/>
        <v>0.61380645230365616</v>
      </c>
      <c r="AM193" s="4">
        <f t="shared" si="235"/>
        <v>0.44364017636785746</v>
      </c>
      <c r="AN193" s="4">
        <f t="shared" si="235"/>
        <v>0.44624824149367726</v>
      </c>
      <c r="AO193" s="4">
        <f t="shared" si="235"/>
        <v>-0.21069022563354878</v>
      </c>
      <c r="AP193" s="4">
        <f t="shared" si="235"/>
        <v>-0.24484453892363689</v>
      </c>
      <c r="AQ193" s="4">
        <f t="shared" si="235"/>
        <v>0.56364919954724257</v>
      </c>
      <c r="AR193" s="4">
        <f t="shared" si="235"/>
        <v>-0.29605456290629917</v>
      </c>
      <c r="AS193" s="4">
        <f t="shared" si="235"/>
        <v>0.16280861539296865</v>
      </c>
      <c r="AT193" s="4">
        <f t="shared" si="235"/>
        <v>-0.10735665578416587</v>
      </c>
      <c r="AU193" s="4">
        <f t="shared" si="235"/>
        <v>-1.0513637887413125</v>
      </c>
      <c r="AV193" s="4">
        <f t="shared" si="235"/>
        <v>-2.1928059603964769</v>
      </c>
      <c r="AW193" s="4">
        <f t="shared" si="235"/>
        <v>-3.3439043786864318</v>
      </c>
      <c r="AY193" s="2">
        <f t="shared" si="227"/>
        <v>61.978486919606631</v>
      </c>
      <c r="AZ193" s="2">
        <f t="shared" si="227"/>
        <v>56.71751807838875</v>
      </c>
      <c r="BA193" s="2">
        <f t="shared" si="227"/>
        <v>55.477048969930422</v>
      </c>
      <c r="BB193" s="2">
        <f t="shared" si="227"/>
        <v>52.578512417125467</v>
      </c>
      <c r="BC193" s="2">
        <f t="shared" si="227"/>
        <v>51.861521455007342</v>
      </c>
      <c r="BD193" s="2">
        <f t="shared" si="227"/>
        <v>50.747751120438537</v>
      </c>
      <c r="BE193" s="2">
        <f t="shared" si="227"/>
        <v>51.016690122612189</v>
      </c>
      <c r="BF193" s="2">
        <f t="shared" si="227"/>
        <v>50.099844538910006</v>
      </c>
      <c r="BG193" s="2">
        <f t="shared" si="227"/>
        <v>49.436350800452388</v>
      </c>
      <c r="BH193" s="2">
        <f t="shared" si="227"/>
        <v>51.026054562408028</v>
      </c>
      <c r="BI193" s="2">
        <f t="shared" si="227"/>
        <v>52.143191384174514</v>
      </c>
      <c r="BJ193" s="2">
        <f t="shared" si="227"/>
        <v>55.509908242666874</v>
      </c>
      <c r="BK193" s="2">
        <f t="shared" si="227"/>
        <v>60.92203068530111</v>
      </c>
      <c r="BL193" s="2">
        <f t="shared" si="227"/>
        <v>62.286366405608049</v>
      </c>
      <c r="BM193" s="2">
        <f t="shared" si="227"/>
        <v>63.04239718956007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54.902999999999999</v>
      </c>
      <c r="CW193" s="2">
        <f t="shared" si="199"/>
        <v>55.628999999999998</v>
      </c>
      <c r="CX193" s="2">
        <f t="shared" si="200"/>
        <v>53.194000000000003</v>
      </c>
      <c r="CY193" s="2">
        <f t="shared" si="201"/>
        <v>52.305999999999997</v>
      </c>
      <c r="CZ193" s="2">
        <f t="shared" si="202"/>
        <v>51.194000000000003</v>
      </c>
      <c r="DA193" s="2">
        <f t="shared" si="203"/>
        <v>50.805999999999997</v>
      </c>
      <c r="DB193" s="2">
        <f t="shared" si="204"/>
        <v>49.854999999999997</v>
      </c>
      <c r="DC193" s="2">
        <f t="shared" si="205"/>
        <v>50</v>
      </c>
      <c r="DD193" s="2">
        <f t="shared" si="206"/>
        <v>50.73</v>
      </c>
      <c r="DE193" s="2">
        <f t="shared" si="207"/>
        <v>52.305999999999997</v>
      </c>
      <c r="DF193" s="2">
        <f t="shared" si="208"/>
        <v>55.402999999999999</v>
      </c>
      <c r="DG193" s="2">
        <f t="shared" si="209"/>
        <v>59.871000000000002</v>
      </c>
      <c r="DH193" s="2" t="str">
        <f t="shared" si="210"/>
        <v/>
      </c>
      <c r="DI193" s="2" t="str">
        <f t="shared" si="211"/>
        <v/>
      </c>
      <c r="DK193" s="2">
        <f t="shared" si="236"/>
        <v>94.933172304439765</v>
      </c>
      <c r="DL193" s="2">
        <f t="shared" si="236"/>
        <v>99.32622953790397</v>
      </c>
      <c r="DM193" s="2">
        <f t="shared" si="236"/>
        <v>120.86344075304541</v>
      </c>
      <c r="DN193" s="2">
        <f t="shared" si="236"/>
        <v>103.30621200750471</v>
      </c>
      <c r="DO193" s="2">
        <f t="shared" si="236"/>
        <v>105.74258161350846</v>
      </c>
      <c r="DP193" s="2">
        <f t="shared" si="236"/>
        <v>107.7759092898567</v>
      </c>
      <c r="DQ193" s="2">
        <f t="shared" si="236"/>
        <v>96.887533063427824</v>
      </c>
      <c r="DR193" s="2">
        <f t="shared" si="236"/>
        <v>75.835459933617827</v>
      </c>
      <c r="DS193" s="2">
        <f t="shared" si="236"/>
        <v>82.916521337126568</v>
      </c>
      <c r="DT193" s="2">
        <f t="shared" si="236"/>
        <v>75.257601944049327</v>
      </c>
      <c r="DU193" s="2">
        <f t="shared" si="236"/>
        <v>113.84712156691103</v>
      </c>
      <c r="DV193" s="2">
        <f t="shared" si="236"/>
        <v>131.8400663092242</v>
      </c>
      <c r="DW193" s="2">
        <f t="shared" si="236"/>
        <v>128.32901060037526</v>
      </c>
      <c r="DX193" s="2">
        <f t="shared" si="236"/>
        <v>136.45363749463746</v>
      </c>
      <c r="DY193" s="2">
        <f t="shared" si="236"/>
        <v>118.7915</v>
      </c>
      <c r="EA193" s="2">
        <f t="shared" si="240"/>
        <v>63.515240470048731</v>
      </c>
      <c r="EB193" s="2">
        <f t="shared" si="240"/>
        <v>55.66686211449759</v>
      </c>
      <c r="EC193" s="2">
        <f t="shared" si="240"/>
        <v>55.163758236314095</v>
      </c>
      <c r="ED193" s="2">
        <f t="shared" si="240"/>
        <v>51.289431247867142</v>
      </c>
      <c r="EE193" s="2">
        <f t="shared" si="240"/>
        <v>51.214469910162165</v>
      </c>
      <c r="EF193" s="2">
        <f t="shared" si="239"/>
        <v>50.219035025947875</v>
      </c>
      <c r="EG193" s="2">
        <f t="shared" si="239"/>
        <v>50.562328538774608</v>
      </c>
      <c r="EH193" s="2">
        <f t="shared" si="239"/>
        <v>49.491743057379971</v>
      </c>
      <c r="EI193" s="2">
        <f t="shared" si="239"/>
        <v>47.726848726686981</v>
      </c>
      <c r="EJ193" s="2">
        <f t="shared" si="239"/>
        <v>50.529962620474095</v>
      </c>
      <c r="EK193" s="2">
        <f t="shared" si="239"/>
        <v>52.154725963994025</v>
      </c>
      <c r="EL193" s="2">
        <f t="shared" si="179"/>
        <v>55.08710500188667</v>
      </c>
      <c r="EM193" s="2">
        <f t="shared" si="179"/>
        <v>59.900342027706223</v>
      </c>
      <c r="EN193" s="2">
        <f t="shared" si="179"/>
        <v>60.507560443176374</v>
      </c>
      <c r="EO193" s="2">
        <f t="shared" si="179"/>
        <v>62.922886431933861</v>
      </c>
      <c r="EQ193" s="2">
        <f t="shared" si="237"/>
        <v>61.090906528957504</v>
      </c>
      <c r="ER193" s="2">
        <f t="shared" si="237"/>
        <v>57.202564406018752</v>
      </c>
      <c r="ES193" s="2">
        <f t="shared" si="237"/>
        <v>55.624560805518833</v>
      </c>
      <c r="ET193" s="2">
        <f t="shared" si="237"/>
        <v>53.251704457573311</v>
      </c>
      <c r="EU193" s="2">
        <f t="shared" si="237"/>
        <v>52.179075884208046</v>
      </c>
      <c r="EV193" s="2">
        <f t="shared" si="237"/>
        <v>50.953110693617617</v>
      </c>
      <c r="EW193" s="2">
        <f t="shared" si="237"/>
        <v>51.182055773917867</v>
      </c>
      <c r="EX193" s="2">
        <f t="shared" si="237"/>
        <v>50.272197858464878</v>
      </c>
      <c r="EY193" s="2">
        <f t="shared" si="237"/>
        <v>49.865883852732452</v>
      </c>
      <c r="EZ193" s="2">
        <f t="shared" si="237"/>
        <v>51.176057077312983</v>
      </c>
      <c r="FA193" s="2">
        <f t="shared" si="237"/>
        <v>52.138013318177826</v>
      </c>
      <c r="FB193" s="2">
        <f t="shared" si="237"/>
        <v>55.701727340561533</v>
      </c>
      <c r="FC193" s="2">
        <f t="shared" si="237"/>
        <v>61.375704244823901</v>
      </c>
      <c r="FD193" s="2">
        <f t="shared" si="237"/>
        <v>63.202894776755031</v>
      </c>
      <c r="FE193" s="2">
        <f t="shared" si="237"/>
        <v>63.111074252582696</v>
      </c>
      <c r="FG193" s="2">
        <f t="shared" si="238"/>
        <v>0.99998801999239506</v>
      </c>
      <c r="FH193" s="2">
        <f t="shared" si="238"/>
        <v>0.99998694922416165</v>
      </c>
      <c r="FI193" s="2">
        <f t="shared" si="238"/>
        <v>0.99998635777309752</v>
      </c>
      <c r="FJ193" s="2">
        <f t="shared" si="238"/>
        <v>0.99998515540005228</v>
      </c>
      <c r="FK193" s="2">
        <f t="shared" si="238"/>
        <v>0.9999844557066021</v>
      </c>
      <c r="FL193" s="2">
        <f t="shared" si="238"/>
        <v>0.99998449727660521</v>
      </c>
      <c r="FM193" s="2">
        <f t="shared" si="238"/>
        <v>0.9999843405249339</v>
      </c>
      <c r="FN193" s="2">
        <f t="shared" si="238"/>
        <v>0.99998372774595323</v>
      </c>
      <c r="FO193" s="2">
        <f t="shared" si="238"/>
        <v>0.99998390948101168</v>
      </c>
      <c r="FP193" s="2">
        <f t="shared" si="238"/>
        <v>0.99998367808214372</v>
      </c>
      <c r="FQ193" s="2">
        <f t="shared" si="238"/>
        <v>0.99998442568402168</v>
      </c>
      <c r="FR193" s="2">
        <f t="shared" si="238"/>
        <v>0.99998327640850737</v>
      </c>
      <c r="FS193" s="2">
        <f t="shared" si="238"/>
        <v>0.99998628064085815</v>
      </c>
      <c r="FT193" s="2">
        <f t="shared" si="238"/>
        <v>0.99998287643325745</v>
      </c>
      <c r="FU193" s="2">
        <f t="shared" si="238"/>
        <v>0.99997817119458199</v>
      </c>
      <c r="FW193" s="2">
        <f t="shared" si="229"/>
        <v>0.63404216368497568</v>
      </c>
      <c r="FX193" s="2">
        <f t="shared" si="229"/>
        <v>0.68378238482246845</v>
      </c>
      <c r="FY193" s="2">
        <f t="shared" si="229"/>
        <v>0.67793555096523983</v>
      </c>
      <c r="FZ193" s="2">
        <f t="shared" si="229"/>
        <v>0.65653905612373742</v>
      </c>
      <c r="GA193" s="2">
        <f t="shared" si="229"/>
        <v>0.66991493030883231</v>
      </c>
      <c r="GB193" s="2">
        <f t="shared" si="229"/>
        <v>0.71903187836889615</v>
      </c>
      <c r="GC193" s="2">
        <f t="shared" si="229"/>
        <v>0.73199325401203774</v>
      </c>
      <c r="GD193" s="2">
        <f t="shared" si="229"/>
        <v>0.77861371219930775</v>
      </c>
      <c r="GE193" s="2">
        <f t="shared" si="229"/>
        <v>0.79892837329392563</v>
      </c>
      <c r="GF193" s="2">
        <f t="shared" si="229"/>
        <v>0.76720723137193692</v>
      </c>
      <c r="GG193" s="2">
        <f t="shared" si="229"/>
        <v>0.74766119138247544</v>
      </c>
      <c r="GH193" s="2">
        <f t="shared" si="229"/>
        <v>0.68581896407842069</v>
      </c>
      <c r="GI193" s="2">
        <f t="shared" si="229"/>
        <v>0.69186390180800139</v>
      </c>
      <c r="GJ193" s="2">
        <f t="shared" si="229"/>
        <v>0.65947495736175044</v>
      </c>
      <c r="GK193" s="2">
        <f t="shared" si="229"/>
        <v>0.62858059636279517</v>
      </c>
      <c r="GM193" s="86">
        <f t="shared" si="230"/>
        <v>5.9888701435977135E-239</v>
      </c>
      <c r="GN193" s="86">
        <f t="shared" si="230"/>
        <v>3.4690980820510118E-229</v>
      </c>
      <c r="GO193" s="86">
        <f t="shared" si="230"/>
        <v>3.9951740837054732E-270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1.6094473769331915E-288</v>
      </c>
      <c r="GY193" s="86">
        <f t="shared" si="230"/>
        <v>4.2883662898631616E-286</v>
      </c>
      <c r="GZ193" s="86">
        <f t="shared" si="230"/>
        <v>4.6531475068466943E-289</v>
      </c>
      <c r="HA193" s="86">
        <f t="shared" si="230"/>
        <v>0</v>
      </c>
      <c r="HC193" s="86">
        <f t="shared" si="181"/>
        <v>8.5848602286595488E-170</v>
      </c>
      <c r="HD193" s="86">
        <f t="shared" si="181"/>
        <v>1.5702431057617733E-121</v>
      </c>
      <c r="HE193" s="86">
        <f t="shared" si="181"/>
        <v>2.7358523024777079E-200</v>
      </c>
      <c r="HF193" s="86">
        <f t="shared" si="181"/>
        <v>4.6446270809711647E-241</v>
      </c>
      <c r="HG193" s="86">
        <f t="shared" si="181"/>
        <v>0</v>
      </c>
      <c r="HH193" s="86">
        <f t="shared" si="181"/>
        <v>1.3786591222587489E-292</v>
      </c>
      <c r="HI193" s="86">
        <f t="shared" si="241"/>
        <v>2.7103481914135112E-270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3.2290419948775805E-283</v>
      </c>
      <c r="HO193" s="86">
        <f t="shared" si="226"/>
        <v>2.4694186650373822E-218</v>
      </c>
      <c r="HP193" s="86">
        <f t="shared" si="226"/>
        <v>7.4056488174209996E-226</v>
      </c>
      <c r="HQ193" s="86">
        <f t="shared" si="226"/>
        <v>0</v>
      </c>
      <c r="HS193" s="86">
        <f t="shared" si="231"/>
        <v>2.6325771862674279E-20</v>
      </c>
      <c r="HT193" s="86">
        <f t="shared" si="231"/>
        <v>1.9560218577240585E-32</v>
      </c>
      <c r="HU193" s="86">
        <f t="shared" si="231"/>
        <v>2.3346708041708738E-30</v>
      </c>
      <c r="HV193" s="86">
        <f t="shared" si="231"/>
        <v>7.726072588003326E-34</v>
      </c>
      <c r="HW193" s="86">
        <f t="shared" si="231"/>
        <v>5.4719738998823369E-32</v>
      </c>
      <c r="HX193" s="86">
        <f t="shared" si="231"/>
        <v>1.6298530529692975E-40</v>
      </c>
      <c r="HY193" s="86">
        <f t="shared" si="231"/>
        <v>2.4993894265753302E-41</v>
      </c>
      <c r="HZ193" s="86">
        <f t="shared" si="231"/>
        <v>7.3336939809205606E-44</v>
      </c>
      <c r="IA193" s="86">
        <f t="shared" si="231"/>
        <v>2.0503712657662265E-44</v>
      </c>
      <c r="IB193" s="86">
        <f t="shared" si="231"/>
        <v>1.9881533463915651E-42</v>
      </c>
      <c r="IC193" s="86">
        <f t="shared" si="231"/>
        <v>3.5564614498797256E-49</v>
      </c>
      <c r="ID193" s="86">
        <f t="shared" si="231"/>
        <v>4.5484383710862812E-33</v>
      </c>
      <c r="IE193" s="86">
        <f t="shared" si="231"/>
        <v>5.2201817058240699E-32</v>
      </c>
      <c r="IF193" s="86">
        <f t="shared" si="231"/>
        <v>1.1139630937776295E-22</v>
      </c>
      <c r="IG193" s="86">
        <f t="shared" si="231"/>
        <v>3.4806620634321043E-31</v>
      </c>
      <c r="II193" s="86">
        <f t="shared" si="232"/>
        <v>3.5176023955913058E-2</v>
      </c>
      <c r="IJ193" s="86">
        <f t="shared" si="232"/>
        <v>5.3839216462711018E-4</v>
      </c>
      <c r="IK193" s="86">
        <f t="shared" si="232"/>
        <v>1.0595596892799327E-3</v>
      </c>
      <c r="IL193" s="86">
        <f t="shared" si="232"/>
        <v>2.6540806313968901E-3</v>
      </c>
      <c r="IM193" s="86">
        <f t="shared" si="232"/>
        <v>1.4494647900933635E-3</v>
      </c>
      <c r="IN193" s="86">
        <f t="shared" si="232"/>
        <v>4.8101572953544713E-6</v>
      </c>
      <c r="IO193" s="86">
        <f t="shared" si="232"/>
        <v>1.1718137978026733E-6</v>
      </c>
      <c r="IP193" s="86">
        <f t="shared" si="232"/>
        <v>1.3659350860961887E-9</v>
      </c>
      <c r="IQ193" s="86">
        <f t="shared" si="232"/>
        <v>7.2907906273936385E-11</v>
      </c>
      <c r="IR193" s="86">
        <f t="shared" si="232"/>
        <v>1.5911927211332974E-8</v>
      </c>
      <c r="IS193" s="86">
        <f t="shared" si="232"/>
        <v>1.3562840214548649E-8</v>
      </c>
      <c r="IT193" s="86">
        <f t="shared" si="232"/>
        <v>4.3339888360336109E-4</v>
      </c>
      <c r="IU193" s="86">
        <f t="shared" si="232"/>
        <v>3.3165578335375852E-4</v>
      </c>
      <c r="IV193" s="86">
        <f t="shared" si="232"/>
        <v>0.32850477909676162</v>
      </c>
      <c r="IW193" s="86">
        <f t="shared" si="232"/>
        <v>0.43511288819054073</v>
      </c>
      <c r="IY193" s="86">
        <f t="shared" si="233"/>
        <v>3.5176023955913058E-2</v>
      </c>
      <c r="IZ193" s="86">
        <f t="shared" si="233"/>
        <v>5.3839216462711018E-4</v>
      </c>
      <c r="JA193" s="86">
        <f t="shared" si="233"/>
        <v>1.0595596892799327E-3</v>
      </c>
      <c r="JB193" s="86">
        <f t="shared" si="233"/>
        <v>2.6540806313968901E-3</v>
      </c>
      <c r="JC193" s="86">
        <f t="shared" si="233"/>
        <v>1.4494647900933635E-3</v>
      </c>
      <c r="JD193" s="86">
        <f t="shared" si="233"/>
        <v>4.8101572953544713E-6</v>
      </c>
      <c r="JE193" s="86">
        <f t="shared" si="233"/>
        <v>1.1718137978026733E-6</v>
      </c>
      <c r="JF193" s="86">
        <f t="shared" si="233"/>
        <v>1.3659350860961887E-9</v>
      </c>
      <c r="JG193" s="86">
        <f t="shared" si="233"/>
        <v>7.2907906273936385E-11</v>
      </c>
      <c r="JH193" s="86">
        <f t="shared" si="233"/>
        <v>1.5911927211332974E-8</v>
      </c>
      <c r="JI193" s="86">
        <f t="shared" si="233"/>
        <v>1.3562840214548649E-8</v>
      </c>
      <c r="JJ193" s="86">
        <f t="shared" si="233"/>
        <v>4.3339888360336109E-4</v>
      </c>
      <c r="JK193" s="86">
        <f t="shared" si="233"/>
        <v>3.3165578335375852E-4</v>
      </c>
      <c r="JL193" s="86">
        <f t="shared" si="233"/>
        <v>0.32850477909676162</v>
      </c>
      <c r="JM193" s="86">
        <f t="shared" si="233"/>
        <v>0.43511288819054073</v>
      </c>
    </row>
    <row r="194" spans="2:273" x14ac:dyDescent="0.25">
      <c r="B194" s="2">
        <v>167</v>
      </c>
      <c r="C194" s="37">
        <v>61.418999999999997</v>
      </c>
      <c r="D194" s="37">
        <v>56.741999999999997</v>
      </c>
      <c r="E194" s="37">
        <v>54.258000000000003</v>
      </c>
      <c r="F194" s="37">
        <v>52.418999999999997</v>
      </c>
      <c r="G194" s="37">
        <v>51.177</v>
      </c>
      <c r="H194" s="37">
        <v>50.548000000000002</v>
      </c>
      <c r="I194" s="37">
        <v>50.823</v>
      </c>
      <c r="J194" s="37">
        <v>49.725999999999999</v>
      </c>
      <c r="K194" s="37">
        <v>50.365000000000002</v>
      </c>
      <c r="L194" s="37">
        <v>50.063000000000002</v>
      </c>
      <c r="M194" s="37">
        <v>51.838999999999999</v>
      </c>
      <c r="N194" s="37">
        <v>55.951999999999998</v>
      </c>
      <c r="O194" s="37">
        <v>58.031999999999996</v>
      </c>
      <c r="P194" s="37">
        <v>60.805999999999997</v>
      </c>
      <c r="Q194" s="37">
        <v>66.644999999999996</v>
      </c>
      <c r="S194" s="4">
        <f t="shared" si="234"/>
        <v>61.873074513693886</v>
      </c>
      <c r="T194" s="4">
        <f t="shared" si="234"/>
        <v>56.627954832089131</v>
      </c>
      <c r="U194" s="4">
        <f t="shared" si="234"/>
        <v>55.369173669685047</v>
      </c>
      <c r="V194" s="4">
        <f t="shared" si="234"/>
        <v>52.456869580883918</v>
      </c>
      <c r="W194" s="4">
        <f t="shared" si="234"/>
        <v>51.736510890778426</v>
      </c>
      <c r="X194" s="4">
        <f t="shared" si="234"/>
        <v>50.606311935491227</v>
      </c>
      <c r="Y194" s="4">
        <f t="shared" si="234"/>
        <v>50.869021533963803</v>
      </c>
      <c r="Z194" s="4">
        <f t="shared" si="234"/>
        <v>49.934321623844106</v>
      </c>
      <c r="AA194" s="4">
        <f t="shared" si="234"/>
        <v>49.25849065617448</v>
      </c>
      <c r="AB194" s="4">
        <f t="shared" si="234"/>
        <v>50.818179000804932</v>
      </c>
      <c r="AC194" s="4">
        <f t="shared" si="234"/>
        <v>51.997542363846357</v>
      </c>
      <c r="AD194" s="4">
        <f t="shared" si="234"/>
        <v>55.375440771984117</v>
      </c>
      <c r="AE194" s="4">
        <f t="shared" si="234"/>
        <v>60.845702007095937</v>
      </c>
      <c r="AF194" s="4">
        <f t="shared" si="234"/>
        <v>62.677764040781909</v>
      </c>
      <c r="AG194" s="4">
        <f t="shared" si="234"/>
        <v>67.772517558848847</v>
      </c>
      <c r="AI194" s="4">
        <f t="shared" si="235"/>
        <v>-0.45407451369388951</v>
      </c>
      <c r="AJ194" s="4">
        <f t="shared" si="235"/>
        <v>0.1140451679108665</v>
      </c>
      <c r="AK194" s="4">
        <f t="shared" si="235"/>
        <v>-1.1111736696850443</v>
      </c>
      <c r="AL194" s="4">
        <f t="shared" si="235"/>
        <v>-3.7869580883921117E-2</v>
      </c>
      <c r="AM194" s="4">
        <f t="shared" si="235"/>
        <v>-0.55951089077842653</v>
      </c>
      <c r="AN194" s="4">
        <f t="shared" si="235"/>
        <v>-5.8311935491225597E-2</v>
      </c>
      <c r="AO194" s="4">
        <f t="shared" si="235"/>
        <v>-4.6021533963802597E-2</v>
      </c>
      <c r="AP194" s="4">
        <f t="shared" si="235"/>
        <v>-0.2083216238441068</v>
      </c>
      <c r="AQ194" s="4">
        <f t="shared" si="235"/>
        <v>1.1065093438255218</v>
      </c>
      <c r="AR194" s="4">
        <f t="shared" si="235"/>
        <v>-0.7551790008049295</v>
      </c>
      <c r="AS194" s="4">
        <f t="shared" si="235"/>
        <v>-0.15854236384635811</v>
      </c>
      <c r="AT194" s="4">
        <f t="shared" si="235"/>
        <v>0.57655922801588133</v>
      </c>
      <c r="AU194" s="4">
        <f t="shared" si="235"/>
        <v>-2.8137020070959409</v>
      </c>
      <c r="AV194" s="4">
        <f t="shared" si="235"/>
        <v>-1.8717640407819118</v>
      </c>
      <c r="AW194" s="4">
        <f t="shared" si="235"/>
        <v>-1.1275175588488509</v>
      </c>
      <c r="AY194" s="2">
        <f t="shared" si="227"/>
        <v>61.873074513693886</v>
      </c>
      <c r="AZ194" s="2">
        <f t="shared" si="227"/>
        <v>56.627944641292814</v>
      </c>
      <c r="BA194" s="2">
        <f t="shared" si="227"/>
        <v>55.369137267516614</v>
      </c>
      <c r="BB194" s="2">
        <f t="shared" si="227"/>
        <v>52.456627576426612</v>
      </c>
      <c r="BC194" s="2">
        <f t="shared" si="227"/>
        <v>51.736394617189752</v>
      </c>
      <c r="BD194" s="2">
        <f t="shared" si="227"/>
        <v>50.606311902479433</v>
      </c>
      <c r="BE194" s="2">
        <f t="shared" si="227"/>
        <v>50.86902152937121</v>
      </c>
      <c r="BF194" s="2">
        <f t="shared" si="227"/>
        <v>49.9343216238438</v>
      </c>
      <c r="BG194" s="2">
        <f t="shared" si="227"/>
        <v>49.258490656174473</v>
      </c>
      <c r="BH194" s="2">
        <f t="shared" si="227"/>
        <v>50.81817900078984</v>
      </c>
      <c r="BI194" s="2">
        <f t="shared" si="227"/>
        <v>51.99754236383751</v>
      </c>
      <c r="BJ194" s="2">
        <f t="shared" si="227"/>
        <v>55.375389168022672</v>
      </c>
      <c r="BK194" s="2">
        <f t="shared" si="227"/>
        <v>60.845663763450126</v>
      </c>
      <c r="BL194" s="2">
        <f t="shared" si="227"/>
        <v>62.21094290924222</v>
      </c>
      <c r="BM194" s="2">
        <f t="shared" si="227"/>
        <v>62.968169398520473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56.741999999999997</v>
      </c>
      <c r="CW194" s="2">
        <f t="shared" si="199"/>
        <v>54.258000000000003</v>
      </c>
      <c r="CX194" s="2">
        <f t="shared" si="200"/>
        <v>52.418999999999997</v>
      </c>
      <c r="CY194" s="2">
        <f t="shared" si="201"/>
        <v>51.177</v>
      </c>
      <c r="CZ194" s="2">
        <f t="shared" si="202"/>
        <v>50.548000000000002</v>
      </c>
      <c r="DA194" s="2">
        <f t="shared" si="203"/>
        <v>50.823</v>
      </c>
      <c r="DB194" s="2">
        <f t="shared" si="204"/>
        <v>49.725999999999999</v>
      </c>
      <c r="DC194" s="2">
        <f t="shared" si="205"/>
        <v>50.365000000000002</v>
      </c>
      <c r="DD194" s="2">
        <f t="shared" si="206"/>
        <v>50.063000000000002</v>
      </c>
      <c r="DE194" s="2">
        <f t="shared" si="207"/>
        <v>51.838999999999999</v>
      </c>
      <c r="DF194" s="2">
        <f t="shared" si="208"/>
        <v>55.951999999999998</v>
      </c>
      <c r="DG194" s="2">
        <f t="shared" si="209"/>
        <v>58.031999999999996</v>
      </c>
      <c r="DH194" s="2" t="str">
        <f t="shared" si="210"/>
        <v/>
      </c>
      <c r="DI194" s="2" t="str">
        <f t="shared" si="211"/>
        <v/>
      </c>
      <c r="DK194" s="2">
        <f t="shared" si="236"/>
        <v>95.051566596194533</v>
      </c>
      <c r="DL194" s="2">
        <f t="shared" si="236"/>
        <v>99.46978797946241</v>
      </c>
      <c r="DM194" s="2">
        <f t="shared" si="236"/>
        <v>121.16032917375685</v>
      </c>
      <c r="DN194" s="2">
        <f t="shared" si="236"/>
        <v>103.48954831144468</v>
      </c>
      <c r="DO194" s="2">
        <f t="shared" si="236"/>
        <v>105.93129287054411</v>
      </c>
      <c r="DP194" s="2">
        <f t="shared" si="236"/>
        <v>107.97457511762778</v>
      </c>
      <c r="DQ194" s="2">
        <f t="shared" si="236"/>
        <v>96.992198043184914</v>
      </c>
      <c r="DR194" s="2">
        <f t="shared" si="236"/>
        <v>75.794494547178758</v>
      </c>
      <c r="DS194" s="2">
        <f t="shared" si="236"/>
        <v>82.901930298719734</v>
      </c>
      <c r="DT194" s="2">
        <f t="shared" si="236"/>
        <v>75.169084400189675</v>
      </c>
      <c r="DU194" s="2">
        <f t="shared" si="236"/>
        <v>114.04317299485719</v>
      </c>
      <c r="DV194" s="2">
        <f t="shared" si="236"/>
        <v>132.16872819783345</v>
      </c>
      <c r="DW194" s="2">
        <f t="shared" si="236"/>
        <v>128.64370769230771</v>
      </c>
      <c r="DX194" s="2">
        <f t="shared" si="236"/>
        <v>136.82904495924492</v>
      </c>
      <c r="DY194" s="2">
        <f t="shared" si="236"/>
        <v>119.09967788724686</v>
      </c>
      <c r="EA194" s="2">
        <f t="shared" si="240"/>
        <v>63.492384025117907</v>
      </c>
      <c r="EB194" s="2">
        <f t="shared" si="240"/>
        <v>55.526015374875634</v>
      </c>
      <c r="EC194" s="2">
        <f t="shared" si="240"/>
        <v>55.040562918008426</v>
      </c>
      <c r="ED194" s="2">
        <f t="shared" si="240"/>
        <v>51.102004277101585</v>
      </c>
      <c r="EE194" s="2">
        <f t="shared" si="240"/>
        <v>51.057450402520118</v>
      </c>
      <c r="EF194" s="2">
        <f t="shared" si="239"/>
        <v>50.054215119840443</v>
      </c>
      <c r="EG194" s="2">
        <f t="shared" si="239"/>
        <v>50.394999553994545</v>
      </c>
      <c r="EH194" s="2">
        <f t="shared" si="239"/>
        <v>49.303200605789002</v>
      </c>
      <c r="EI194" s="2">
        <f t="shared" si="239"/>
        <v>47.488547557874831</v>
      </c>
      <c r="EJ194" s="2">
        <f t="shared" si="239"/>
        <v>50.302616110966405</v>
      </c>
      <c r="EK194" s="2">
        <f t="shared" si="239"/>
        <v>52.009231186805344</v>
      </c>
      <c r="EL194" s="2">
        <f t="shared" si="179"/>
        <v>54.933134260007932</v>
      </c>
      <c r="EM194" s="2">
        <f t="shared" si="179"/>
        <v>59.77481187227604</v>
      </c>
      <c r="EN194" s="2">
        <f t="shared" si="179"/>
        <v>60.343195973285447</v>
      </c>
      <c r="EO194" s="2">
        <f t="shared" si="179"/>
        <v>62.842998011082358</v>
      </c>
      <c r="EQ194" s="2">
        <f t="shared" si="237"/>
        <v>61.020149492783197</v>
      </c>
      <c r="ER194" s="2">
        <f t="shared" si="237"/>
        <v>57.091953646754945</v>
      </c>
      <c r="ES194" s="2">
        <f t="shared" si="237"/>
        <v>55.510318204545769</v>
      </c>
      <c r="ET194" s="2">
        <f t="shared" si="237"/>
        <v>53.101881695731066</v>
      </c>
      <c r="EU194" s="2">
        <f t="shared" si="237"/>
        <v>52.040365787374881</v>
      </c>
      <c r="EV194" s="2">
        <f t="shared" si="237"/>
        <v>50.801955391522569</v>
      </c>
      <c r="EW194" s="2">
        <f t="shared" si="237"/>
        <v>51.026417867584939</v>
      </c>
      <c r="EX194" s="2">
        <f t="shared" si="237"/>
        <v>50.09748606699614</v>
      </c>
      <c r="EY194" s="2">
        <f t="shared" si="237"/>
        <v>49.66410999379498</v>
      </c>
      <c r="EZ194" s="2">
        <f t="shared" si="237"/>
        <v>50.960378310893837</v>
      </c>
      <c r="FA194" s="2">
        <f t="shared" si="237"/>
        <v>51.992792110671154</v>
      </c>
      <c r="FB194" s="2">
        <f t="shared" si="237"/>
        <v>55.558493957366288</v>
      </c>
      <c r="FC194" s="2">
        <f t="shared" si="237"/>
        <v>61.279414049858751</v>
      </c>
      <c r="FD194" s="2">
        <f t="shared" si="237"/>
        <v>63.088752634485559</v>
      </c>
      <c r="FE194" s="2">
        <f t="shared" si="237"/>
        <v>63.033900040452508</v>
      </c>
      <c r="FG194" s="2">
        <f t="shared" si="238"/>
        <v>0.99998907409169158</v>
      </c>
      <c r="FH194" s="2">
        <f t="shared" si="238"/>
        <v>0.99998809753730555</v>
      </c>
      <c r="FI194" s="2">
        <f t="shared" si="238"/>
        <v>0.99998755812625717</v>
      </c>
      <c r="FJ194" s="2">
        <f t="shared" si="238"/>
        <v>0.99998646154625837</v>
      </c>
      <c r="FK194" s="2">
        <f t="shared" si="238"/>
        <v>0.9999858234165413</v>
      </c>
      <c r="FL194" s="2">
        <f t="shared" si="238"/>
        <v>0.9999858613289383</v>
      </c>
      <c r="FM194" s="2">
        <f t="shared" si="238"/>
        <v>0.99998571836932293</v>
      </c>
      <c r="FN194" s="2">
        <f t="shared" si="238"/>
        <v>0.99998515950668021</v>
      </c>
      <c r="FO194" s="2">
        <f t="shared" si="238"/>
        <v>0.99998532525149542</v>
      </c>
      <c r="FP194" s="2">
        <f t="shared" si="238"/>
        <v>0.99998511421261782</v>
      </c>
      <c r="FQ194" s="2">
        <f t="shared" si="238"/>
        <v>0.99998579603554749</v>
      </c>
      <c r="FR194" s="2">
        <f t="shared" si="238"/>
        <v>0.99998474788084235</v>
      </c>
      <c r="FS194" s="2">
        <f t="shared" si="238"/>
        <v>0.99998748778064939</v>
      </c>
      <c r="FT194" s="2">
        <f t="shared" si="238"/>
        <v>0.99998438309799254</v>
      </c>
      <c r="FU194" s="2">
        <f t="shared" si="238"/>
        <v>0.99998009185461101</v>
      </c>
      <c r="FW194" s="2">
        <f t="shared" si="229"/>
        <v>0.6551378127663019</v>
      </c>
      <c r="FX194" s="2">
        <f t="shared" si="229"/>
        <v>0.70335226303734466</v>
      </c>
      <c r="FY194" s="2">
        <f t="shared" si="229"/>
        <v>0.69770730658605262</v>
      </c>
      <c r="FZ194" s="2">
        <f t="shared" si="229"/>
        <v>0.67699852019496443</v>
      </c>
      <c r="GA194" s="2">
        <f t="shared" si="229"/>
        <v>0.6899538877015251</v>
      </c>
      <c r="GB194" s="2">
        <f t="shared" si="229"/>
        <v>0.73725849282003753</v>
      </c>
      <c r="GC194" s="2">
        <f t="shared" si="229"/>
        <v>0.74967178051209893</v>
      </c>
      <c r="GD194" s="2">
        <f t="shared" si="229"/>
        <v>0.79408210900078224</v>
      </c>
      <c r="GE194" s="2">
        <f t="shared" si="229"/>
        <v>0.813317690450858</v>
      </c>
      <c r="GF194" s="2">
        <f t="shared" si="229"/>
        <v>0.783250744600969</v>
      </c>
      <c r="GG194" s="2">
        <f t="shared" si="229"/>
        <v>0.76463852162486756</v>
      </c>
      <c r="GH194" s="2">
        <f t="shared" si="229"/>
        <v>0.70531712132391755</v>
      </c>
      <c r="GI194" s="2">
        <f t="shared" si="229"/>
        <v>0.71114491550331271</v>
      </c>
      <c r="GJ194" s="2">
        <f t="shared" si="229"/>
        <v>0.67984481629030313</v>
      </c>
      <c r="GK194" s="2">
        <f t="shared" si="229"/>
        <v>0.64981719516196035</v>
      </c>
      <c r="GM194" s="86">
        <f t="shared" si="230"/>
        <v>1.1231259010770526E-243</v>
      </c>
      <c r="GN194" s="86">
        <f t="shared" si="230"/>
        <v>1.183271004569226E-233</v>
      </c>
      <c r="GO194" s="86">
        <f t="shared" si="230"/>
        <v>2.1883037074712503E-275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3.6116049548182645E-294</v>
      </c>
      <c r="GY194" s="86">
        <f t="shared" si="230"/>
        <v>1.1978453766492967E-291</v>
      </c>
      <c r="GZ194" s="86">
        <f t="shared" si="230"/>
        <v>1.0911908474669774E-294</v>
      </c>
      <c r="HA194" s="86">
        <f t="shared" si="230"/>
        <v>0</v>
      </c>
      <c r="HC194" s="86">
        <f t="shared" si="181"/>
        <v>3.3067421775504469E-174</v>
      </c>
      <c r="HD194" s="86">
        <f t="shared" si="181"/>
        <v>1.3368142906295072E-124</v>
      </c>
      <c r="HE194" s="86">
        <f t="shared" si="181"/>
        <v>2.3380972984379703E-205</v>
      </c>
      <c r="HF194" s="86">
        <f t="shared" si="181"/>
        <v>3.601318833169637E-247</v>
      </c>
      <c r="HG194" s="86">
        <f t="shared" si="181"/>
        <v>0</v>
      </c>
      <c r="HH194" s="86">
        <f t="shared" si="181"/>
        <v>7.4215806959475056E-300</v>
      </c>
      <c r="HI194" s="86">
        <f t="shared" si="241"/>
        <v>4.9744325785680734E-277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2.2286928822820994E-290</v>
      </c>
      <c r="HO194" s="86">
        <f t="shared" si="226"/>
        <v>8.0441173546710894E-224</v>
      </c>
      <c r="HP194" s="86">
        <f t="shared" si="226"/>
        <v>1.391409201106061E-231</v>
      </c>
      <c r="HQ194" s="86">
        <f t="shared" si="226"/>
        <v>0</v>
      </c>
      <c r="HS194" s="86">
        <f t="shared" si="231"/>
        <v>2.4445302070374273E-21</v>
      </c>
      <c r="HT194" s="86">
        <f t="shared" si="231"/>
        <v>5.1525373025784595E-34</v>
      </c>
      <c r="HU194" s="86">
        <f t="shared" si="231"/>
        <v>7.4712832691772966E-32</v>
      </c>
      <c r="HV194" s="86">
        <f t="shared" si="231"/>
        <v>1.671905271928196E-35</v>
      </c>
      <c r="HW194" s="86">
        <f t="shared" si="231"/>
        <v>1.4718533917353646E-33</v>
      </c>
      <c r="HX194" s="86">
        <f t="shared" si="231"/>
        <v>1.9401576540823853E-42</v>
      </c>
      <c r="HY194" s="86">
        <f t="shared" si="231"/>
        <v>2.9208806769027166E-43</v>
      </c>
      <c r="HZ194" s="86">
        <f t="shared" si="231"/>
        <v>7.6077418782387349E-46</v>
      </c>
      <c r="IA194" s="86">
        <f t="shared" si="231"/>
        <v>2.266479589601636E-46</v>
      </c>
      <c r="IB194" s="86">
        <f t="shared" si="231"/>
        <v>2.4004440911935123E-44</v>
      </c>
      <c r="IC194" s="86">
        <f t="shared" si="231"/>
        <v>1.8490565893778357E-51</v>
      </c>
      <c r="ID194" s="86">
        <f t="shared" si="231"/>
        <v>1.1355992816086083E-34</v>
      </c>
      <c r="IE194" s="86">
        <f t="shared" si="231"/>
        <v>1.4661084063740687E-33</v>
      </c>
      <c r="IF194" s="86">
        <f t="shared" si="231"/>
        <v>7.8554482619952426E-24</v>
      </c>
      <c r="IG194" s="86">
        <f t="shared" si="231"/>
        <v>7.179718771332068E-33</v>
      </c>
      <c r="II194" s="86">
        <f t="shared" si="232"/>
        <v>1.5043233453501167E-2</v>
      </c>
      <c r="IJ194" s="86">
        <f t="shared" si="232"/>
        <v>1.086493202748866E-4</v>
      </c>
      <c r="IK194" s="86">
        <f t="shared" si="232"/>
        <v>2.3848866036713226E-4</v>
      </c>
      <c r="IL194" s="86">
        <f t="shared" si="232"/>
        <v>6.1641084792576038E-4</v>
      </c>
      <c r="IM194" s="86">
        <f t="shared" si="232"/>
        <v>3.2681534525862664E-4</v>
      </c>
      <c r="IN194" s="86">
        <f t="shared" si="232"/>
        <v>5.1522354266723963E-7</v>
      </c>
      <c r="IO194" s="86">
        <f t="shared" si="232"/>
        <v>1.1233226252396337E-7</v>
      </c>
      <c r="IP194" s="86">
        <f t="shared" si="232"/>
        <v>7.8632317098246274E-11</v>
      </c>
      <c r="IQ194" s="86">
        <f t="shared" si="232"/>
        <v>3.6669794013868376E-12</v>
      </c>
      <c r="IR194" s="86">
        <f t="shared" si="232"/>
        <v>1.1445970377138846E-9</v>
      </c>
      <c r="IS194" s="86">
        <f t="shared" si="232"/>
        <v>7.2608933429682768E-10</v>
      </c>
      <c r="IT194" s="86">
        <f t="shared" si="232"/>
        <v>8.4744929200930013E-5</v>
      </c>
      <c r="IU194" s="86">
        <f t="shared" si="232"/>
        <v>6.4724222504161687E-5</v>
      </c>
      <c r="IV194" s="86">
        <f t="shared" si="232"/>
        <v>0.26952886915037172</v>
      </c>
      <c r="IW194" s="86">
        <f t="shared" si="232"/>
        <v>0.37919016150287616</v>
      </c>
      <c r="IY194" s="86">
        <f t="shared" si="233"/>
        <v>1.5043233453501167E-2</v>
      </c>
      <c r="IZ194" s="86">
        <f t="shared" si="233"/>
        <v>1.086493202748866E-4</v>
      </c>
      <c r="JA194" s="86">
        <f t="shared" si="233"/>
        <v>2.3848866036713226E-4</v>
      </c>
      <c r="JB194" s="86">
        <f t="shared" si="233"/>
        <v>6.1641084792576038E-4</v>
      </c>
      <c r="JC194" s="86">
        <f t="shared" si="233"/>
        <v>3.2681534525862664E-4</v>
      </c>
      <c r="JD194" s="86">
        <f t="shared" si="233"/>
        <v>5.1522354266723963E-7</v>
      </c>
      <c r="JE194" s="86">
        <f t="shared" si="233"/>
        <v>1.1233226252396337E-7</v>
      </c>
      <c r="JF194" s="86">
        <f t="shared" si="233"/>
        <v>7.8632317098246274E-11</v>
      </c>
      <c r="JG194" s="86">
        <f t="shared" si="233"/>
        <v>3.6669794013868376E-12</v>
      </c>
      <c r="JH194" s="86">
        <f t="shared" si="233"/>
        <v>1.1445970377138846E-9</v>
      </c>
      <c r="JI194" s="86">
        <f t="shared" si="233"/>
        <v>7.2608933429682768E-10</v>
      </c>
      <c r="JJ194" s="86">
        <f t="shared" si="233"/>
        <v>8.4744929200930013E-5</v>
      </c>
      <c r="JK194" s="86">
        <f t="shared" si="233"/>
        <v>6.4724222504161687E-5</v>
      </c>
      <c r="JL194" s="86">
        <f t="shared" si="233"/>
        <v>0.26952886915037172</v>
      </c>
      <c r="JM194" s="86">
        <f t="shared" si="233"/>
        <v>0.37919016150287616</v>
      </c>
    </row>
    <row r="195" spans="2:273" x14ac:dyDescent="0.25">
      <c r="B195" s="2">
        <v>168</v>
      </c>
      <c r="C195" s="37">
        <v>62.241999999999997</v>
      </c>
      <c r="D195" s="37">
        <v>56.628999999999998</v>
      </c>
      <c r="E195" s="37">
        <v>54.902999999999999</v>
      </c>
      <c r="F195" s="37">
        <v>51.887</v>
      </c>
      <c r="G195" s="37">
        <v>50.918999999999997</v>
      </c>
      <c r="H195" s="37">
        <v>50.418999999999997</v>
      </c>
      <c r="I195" s="37">
        <v>50.838999999999999</v>
      </c>
      <c r="J195" s="37">
        <v>49.435000000000002</v>
      </c>
      <c r="K195" s="37">
        <v>48.936999999999998</v>
      </c>
      <c r="L195" s="37">
        <v>50.238</v>
      </c>
      <c r="M195" s="37">
        <v>50.338999999999999</v>
      </c>
      <c r="N195" s="37">
        <v>55.805999999999997</v>
      </c>
      <c r="O195" s="37">
        <v>59.225999999999999</v>
      </c>
      <c r="P195" s="37">
        <v>61.225999999999999</v>
      </c>
      <c r="Q195" s="37">
        <v>64.644999999999996</v>
      </c>
      <c r="S195" s="4">
        <f t="shared" si="234"/>
        <v>61.767140603880392</v>
      </c>
      <c r="T195" s="4">
        <f t="shared" si="234"/>
        <v>56.538411638802813</v>
      </c>
      <c r="U195" s="4">
        <f t="shared" si="234"/>
        <v>55.261251390169647</v>
      </c>
      <c r="V195" s="4">
        <f t="shared" si="234"/>
        <v>52.334977790588752</v>
      </c>
      <c r="W195" s="4">
        <f t="shared" si="234"/>
        <v>51.611330749609358</v>
      </c>
      <c r="X195" s="4">
        <f t="shared" si="234"/>
        <v>50.464783663566692</v>
      </c>
      <c r="Y195" s="4">
        <f t="shared" si="234"/>
        <v>50.721260452735827</v>
      </c>
      <c r="Z195" s="4">
        <f t="shared" si="234"/>
        <v>49.768570666437149</v>
      </c>
      <c r="AA195" s="4">
        <f t="shared" si="234"/>
        <v>49.079901174074912</v>
      </c>
      <c r="AB195" s="4">
        <f t="shared" si="234"/>
        <v>50.610134828524849</v>
      </c>
      <c r="AC195" s="4">
        <f t="shared" si="234"/>
        <v>51.851922268643172</v>
      </c>
      <c r="AD195" s="4">
        <f t="shared" si="234"/>
        <v>55.240842155154418</v>
      </c>
      <c r="AE195" s="4">
        <f t="shared" si="234"/>
        <v>60.769306696007604</v>
      </c>
      <c r="AF195" s="4">
        <f t="shared" si="234"/>
        <v>62.318226804519341</v>
      </c>
      <c r="AG195" s="4">
        <f t="shared" si="234"/>
        <v>65.472848849892927</v>
      </c>
      <c r="AI195" s="4">
        <f t="shared" si="235"/>
        <v>0.47485939611960504</v>
      </c>
      <c r="AJ195" s="4">
        <f t="shared" si="235"/>
        <v>9.0588361197184497E-2</v>
      </c>
      <c r="AK195" s="4">
        <f t="shared" si="235"/>
        <v>-0.35825139016964869</v>
      </c>
      <c r="AL195" s="4">
        <f t="shared" si="235"/>
        <v>-0.44797779058875165</v>
      </c>
      <c r="AM195" s="4">
        <f t="shared" si="235"/>
        <v>-0.69233074960936136</v>
      </c>
      <c r="AN195" s="4">
        <f t="shared" si="235"/>
        <v>-4.5783663566695054E-2</v>
      </c>
      <c r="AO195" s="4">
        <f t="shared" si="235"/>
        <v>0.11773954726417202</v>
      </c>
      <c r="AP195" s="4">
        <f t="shared" si="235"/>
        <v>-0.33357066643714717</v>
      </c>
      <c r="AQ195" s="4">
        <f t="shared" si="235"/>
        <v>-0.14290117407491465</v>
      </c>
      <c r="AR195" s="4">
        <f t="shared" si="235"/>
        <v>-0.37213482852484958</v>
      </c>
      <c r="AS195" s="4">
        <f t="shared" si="235"/>
        <v>-1.5129222686431731</v>
      </c>
      <c r="AT195" s="4">
        <f t="shared" si="235"/>
        <v>0.5651578448455794</v>
      </c>
      <c r="AU195" s="4">
        <f t="shared" si="235"/>
        <v>-1.5433066960076047</v>
      </c>
      <c r="AV195" s="4">
        <f t="shared" si="235"/>
        <v>-1.092226804519342</v>
      </c>
      <c r="AW195" s="4">
        <f t="shared" si="235"/>
        <v>-0.82784884989293062</v>
      </c>
      <c r="AY195" s="2">
        <f t="shared" ref="AY195:BM211" si="242">IF(OR($B195 &lt; C$230, $B195 &gt; C$233), #N/A, ((1-FG195)*DK195) + (FG195 - FW195)*EA195 + (FW195*EQ195))</f>
        <v>61.767140603880392</v>
      </c>
      <c r="AZ195" s="2">
        <f t="shared" si="242"/>
        <v>56.538410657024635</v>
      </c>
      <c r="BA195" s="2">
        <f t="shared" si="242"/>
        <v>55.261247303170393</v>
      </c>
      <c r="BB195" s="2">
        <f t="shared" si="242"/>
        <v>52.334950148109428</v>
      </c>
      <c r="BC195" s="2">
        <f t="shared" si="242"/>
        <v>51.611317794075532</v>
      </c>
      <c r="BD195" s="2">
        <f t="shared" si="242"/>
        <v>50.464783662252522</v>
      </c>
      <c r="BE195" s="2">
        <f t="shared" si="242"/>
        <v>50.721260452577894</v>
      </c>
      <c r="BF195" s="2">
        <f t="shared" si="242"/>
        <v>49.768570666437142</v>
      </c>
      <c r="BG195" s="2">
        <f t="shared" si="242"/>
        <v>49.079901174074912</v>
      </c>
      <c r="BH195" s="2">
        <f t="shared" si="242"/>
        <v>50.610134828524494</v>
      </c>
      <c r="BI195" s="2">
        <f t="shared" si="242"/>
        <v>51.851922268643037</v>
      </c>
      <c r="BJ195" s="2">
        <f t="shared" si="242"/>
        <v>55.240837396670329</v>
      </c>
      <c r="BK195" s="2">
        <f t="shared" si="242"/>
        <v>60.769303154655859</v>
      </c>
      <c r="BL195" s="2">
        <f t="shared" si="242"/>
        <v>62.135719408877989</v>
      </c>
      <c r="BM195" s="2">
        <f t="shared" si="242"/>
        <v>62.893953119410639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62.241999999999997</v>
      </c>
      <c r="CV195" s="2">
        <f t="shared" si="198"/>
        <v>56.628999999999998</v>
      </c>
      <c r="CW195" s="2">
        <f t="shared" si="199"/>
        <v>54.902999999999999</v>
      </c>
      <c r="CX195" s="2">
        <f t="shared" si="200"/>
        <v>51.887</v>
      </c>
      <c r="CY195" s="2">
        <f t="shared" si="201"/>
        <v>50.918999999999997</v>
      </c>
      <c r="CZ195" s="2">
        <f t="shared" si="202"/>
        <v>50.418999999999997</v>
      </c>
      <c r="DA195" s="2">
        <f t="shared" si="203"/>
        <v>50.838999999999999</v>
      </c>
      <c r="DB195" s="2">
        <f t="shared" si="204"/>
        <v>49.435000000000002</v>
      </c>
      <c r="DC195" s="2">
        <f t="shared" si="205"/>
        <v>48.936999999999998</v>
      </c>
      <c r="DD195" s="2">
        <f t="shared" si="206"/>
        <v>50.238</v>
      </c>
      <c r="DE195" s="2">
        <f t="shared" si="207"/>
        <v>50.338999999999999</v>
      </c>
      <c r="DF195" s="2">
        <f t="shared" si="208"/>
        <v>55.805999999999997</v>
      </c>
      <c r="DG195" s="2">
        <f t="shared" si="209"/>
        <v>59.225999999999999</v>
      </c>
      <c r="DH195" s="2" t="str">
        <f t="shared" si="210"/>
        <v/>
      </c>
      <c r="DI195" s="2" t="str">
        <f t="shared" si="211"/>
        <v/>
      </c>
      <c r="DK195" s="2">
        <f t="shared" si="236"/>
        <v>95.169960887949287</v>
      </c>
      <c r="DL195" s="2">
        <f t="shared" si="236"/>
        <v>99.61334642102085</v>
      </c>
      <c r="DM195" s="2">
        <f t="shared" si="236"/>
        <v>121.4572175944683</v>
      </c>
      <c r="DN195" s="2">
        <f t="shared" si="236"/>
        <v>103.67288461538463</v>
      </c>
      <c r="DO195" s="2">
        <f t="shared" si="236"/>
        <v>106.12000412757976</v>
      </c>
      <c r="DP195" s="2">
        <f t="shared" si="236"/>
        <v>108.17324094539887</v>
      </c>
      <c r="DQ195" s="2">
        <f t="shared" si="236"/>
        <v>97.096863022941989</v>
      </c>
      <c r="DR195" s="2">
        <f t="shared" si="236"/>
        <v>75.753529160739689</v>
      </c>
      <c r="DS195" s="2">
        <f t="shared" si="236"/>
        <v>82.887339260312899</v>
      </c>
      <c r="DT195" s="2">
        <f t="shared" si="236"/>
        <v>75.080566856330023</v>
      </c>
      <c r="DU195" s="2">
        <f t="shared" si="236"/>
        <v>114.23922442280335</v>
      </c>
      <c r="DV195" s="2">
        <f t="shared" si="236"/>
        <v>132.49739008644272</v>
      </c>
      <c r="DW195" s="2">
        <f t="shared" si="236"/>
        <v>128.95840478424017</v>
      </c>
      <c r="DX195" s="2">
        <f t="shared" si="236"/>
        <v>137.20445242385239</v>
      </c>
      <c r="DY195" s="2">
        <f t="shared" si="236"/>
        <v>119.4078557744937</v>
      </c>
      <c r="EA195" s="2">
        <f t="shared" si="240"/>
        <v>63.469527580187084</v>
      </c>
      <c r="EB195" s="2">
        <f t="shared" si="240"/>
        <v>55.385168635253677</v>
      </c>
      <c r="EC195" s="2">
        <f t="shared" si="240"/>
        <v>54.917367599702757</v>
      </c>
      <c r="ED195" s="2">
        <f t="shared" si="240"/>
        <v>50.914577306336035</v>
      </c>
      <c r="EE195" s="2">
        <f t="shared" si="240"/>
        <v>50.900430894878063</v>
      </c>
      <c r="EF195" s="2">
        <f t="shared" si="239"/>
        <v>49.889395213733017</v>
      </c>
      <c r="EG195" s="2">
        <f t="shared" si="239"/>
        <v>50.227670569214482</v>
      </c>
      <c r="EH195" s="2">
        <f t="shared" si="239"/>
        <v>49.114658154198032</v>
      </c>
      <c r="EI195" s="2">
        <f t="shared" si="239"/>
        <v>47.250246389062681</v>
      </c>
      <c r="EJ195" s="2">
        <f t="shared" si="239"/>
        <v>50.075269601458722</v>
      </c>
      <c r="EK195" s="2">
        <f t="shared" si="239"/>
        <v>51.863736409616664</v>
      </c>
      <c r="EL195" s="2">
        <f t="shared" si="179"/>
        <v>54.779163518129202</v>
      </c>
      <c r="EM195" s="2">
        <f t="shared" si="179"/>
        <v>59.649281716845856</v>
      </c>
      <c r="EN195" s="2">
        <f t="shared" si="179"/>
        <v>60.178831503394527</v>
      </c>
      <c r="EO195" s="2">
        <f t="shared" si="179"/>
        <v>62.763109590230854</v>
      </c>
      <c r="EQ195" s="2">
        <f t="shared" si="237"/>
        <v>60.949392456608884</v>
      </c>
      <c r="ER195" s="2">
        <f t="shared" si="237"/>
        <v>56.981342887491145</v>
      </c>
      <c r="ES195" s="2">
        <f t="shared" si="237"/>
        <v>55.396075603572712</v>
      </c>
      <c r="ET195" s="2">
        <f t="shared" si="237"/>
        <v>52.952058933888814</v>
      </c>
      <c r="EU195" s="2">
        <f t="shared" si="237"/>
        <v>51.901655690541716</v>
      </c>
      <c r="EV195" s="2">
        <f t="shared" si="237"/>
        <v>50.65080008942752</v>
      </c>
      <c r="EW195" s="2">
        <f t="shared" si="237"/>
        <v>50.870779961252012</v>
      </c>
      <c r="EX195" s="2">
        <f t="shared" si="237"/>
        <v>49.922774275527402</v>
      </c>
      <c r="EY195" s="2">
        <f t="shared" si="237"/>
        <v>49.462336134857509</v>
      </c>
      <c r="EZ195" s="2">
        <f t="shared" si="237"/>
        <v>50.744699544474692</v>
      </c>
      <c r="FA195" s="2">
        <f t="shared" si="237"/>
        <v>51.847570903164481</v>
      </c>
      <c r="FB195" s="2">
        <f t="shared" si="237"/>
        <v>55.415260574171036</v>
      </c>
      <c r="FC195" s="2">
        <f t="shared" si="237"/>
        <v>61.183123854893601</v>
      </c>
      <c r="FD195" s="2">
        <f t="shared" si="237"/>
        <v>62.974610492216101</v>
      </c>
      <c r="FE195" s="2">
        <f t="shared" si="237"/>
        <v>62.95672582832232</v>
      </c>
      <c r="FG195" s="2">
        <f t="shared" si="238"/>
        <v>0.99999003544361331</v>
      </c>
      <c r="FH195" s="2">
        <f t="shared" si="238"/>
        <v>0.9999891448136391</v>
      </c>
      <c r="FI195" s="2">
        <f t="shared" si="238"/>
        <v>0.9999886528638624</v>
      </c>
      <c r="FJ195" s="2">
        <f t="shared" si="238"/>
        <v>0.99998765276873103</v>
      </c>
      <c r="FK195" s="2">
        <f t="shared" si="238"/>
        <v>0.99998707078609295</v>
      </c>
      <c r="FL195" s="2">
        <f t="shared" si="238"/>
        <v>0.99998710536269608</v>
      </c>
      <c r="FM195" s="2">
        <f t="shared" si="238"/>
        <v>0.99998697498165123</v>
      </c>
      <c r="FN195" s="2">
        <f t="shared" si="238"/>
        <v>0.99998646529155732</v>
      </c>
      <c r="FO195" s="2">
        <f t="shared" si="238"/>
        <v>0.9999866164530179</v>
      </c>
      <c r="FP195" s="2">
        <f t="shared" si="238"/>
        <v>0.99998642398277338</v>
      </c>
      <c r="FQ195" s="2">
        <f t="shared" si="238"/>
        <v>0.99998704581426745</v>
      </c>
      <c r="FR195" s="2">
        <f t="shared" si="238"/>
        <v>0.99998608988333737</v>
      </c>
      <c r="FS195" s="2">
        <f t="shared" si="238"/>
        <v>0.99998858870776475</v>
      </c>
      <c r="FT195" s="2">
        <f t="shared" si="238"/>
        <v>0.99998575719652072</v>
      </c>
      <c r="FU195" s="2">
        <f t="shared" si="238"/>
        <v>0.99998184352380903</v>
      </c>
      <c r="FW195" s="2">
        <f t="shared" ref="FW195:GK211" si="244">POWER(10,($B195-C$232)/C$229)/(1+POWER(10,($B195-C$232)/C$229))</f>
        <v>0.67563950882296131</v>
      </c>
      <c r="FX195" s="2">
        <f t="shared" si="244"/>
        <v>0.72220305210586322</v>
      </c>
      <c r="FY195" s="2">
        <f t="shared" si="244"/>
        <v>0.71677236218591889</v>
      </c>
      <c r="FZ195" s="2">
        <f t="shared" si="244"/>
        <v>0.6968020734777951</v>
      </c>
      <c r="GA195" s="2">
        <f t="shared" si="244"/>
        <v>0.70930420081392564</v>
      </c>
      <c r="GB195" s="2">
        <f t="shared" si="244"/>
        <v>0.75470609371127773</v>
      </c>
      <c r="GC195" s="2">
        <f t="shared" si="244"/>
        <v>0.76655607486904664</v>
      </c>
      <c r="GD195" s="2">
        <f t="shared" si="244"/>
        <v>0.80873521222629352</v>
      </c>
      <c r="GE195" s="2">
        <f t="shared" si="244"/>
        <v>0.82690037227591739</v>
      </c>
      <c r="GF195" s="2">
        <f t="shared" si="244"/>
        <v>0.79847900485492873</v>
      </c>
      <c r="GG195" s="2">
        <f t="shared" si="244"/>
        <v>0.78080848675189474</v>
      </c>
      <c r="GH195" s="2">
        <f t="shared" si="244"/>
        <v>0.72409203056028026</v>
      </c>
      <c r="GI195" s="2">
        <f t="shared" si="244"/>
        <v>0.72969082240539807</v>
      </c>
      <c r="GJ195" s="2">
        <f t="shared" si="244"/>
        <v>0.69955130663822351</v>
      </c>
      <c r="GK195" s="2">
        <f t="shared" si="244"/>
        <v>0.67047609990758494</v>
      </c>
      <c r="GM195" s="86">
        <f t="shared" ref="GM195:HA211" si="245" xml:space="preserve"> _xlfn.NORM.DIST($B195, C$7, ABS(C$11), TRUE) * _xlfn.NORM.DIST(($B195 - C$7)*C$15, 0, ABS(C$11), TRUE) * 2</f>
        <v>1.8918496237920938E-248</v>
      </c>
      <c r="GN195" s="86">
        <f t="shared" si="245"/>
        <v>3.6519018405794079E-238</v>
      </c>
      <c r="GO195" s="86">
        <f t="shared" si="245"/>
        <v>1.065636926777611E-280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7.138856303386513E-300</v>
      </c>
      <c r="GY195" s="86">
        <f t="shared" si="245"/>
        <v>2.9566192389524496E-297</v>
      </c>
      <c r="GZ195" s="86">
        <f t="shared" si="245"/>
        <v>2.256481959771301E-300</v>
      </c>
      <c r="HA195" s="86">
        <f t="shared" si="245"/>
        <v>0</v>
      </c>
      <c r="HC195" s="86">
        <f t="shared" si="181"/>
        <v>1.1165510004351356E-178</v>
      </c>
      <c r="HD195" s="86">
        <f t="shared" si="181"/>
        <v>1.0408668314583101E-127</v>
      </c>
      <c r="HE195" s="86">
        <f t="shared" si="181"/>
        <v>1.72497938849886E-210</v>
      </c>
      <c r="HF195" s="86">
        <f t="shared" si="181"/>
        <v>2.3386015706106957E-253</v>
      </c>
      <c r="HG195" s="86">
        <f t="shared" si="181"/>
        <v>0</v>
      </c>
      <c r="HH195" s="86">
        <f t="shared" si="181"/>
        <v>3.2495142779134187E-307</v>
      </c>
      <c r="HI195" s="86">
        <f t="shared" si="241"/>
        <v>7.5339845332705091E-284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1.2504821339035937E-297</v>
      </c>
      <c r="HO195" s="86">
        <f t="shared" si="226"/>
        <v>2.2373991275274203E-229</v>
      </c>
      <c r="HP195" s="86">
        <f t="shared" si="226"/>
        <v>2.2137748785505021E-237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2.1325590392626873E-22</v>
      </c>
      <c r="HT195" s="86">
        <f t="shared" si="246"/>
        <v>1.2406069700394896E-35</v>
      </c>
      <c r="HU195" s="86">
        <f t="shared" si="246"/>
        <v>2.1934651168992067E-33</v>
      </c>
      <c r="HV195" s="86">
        <f t="shared" si="246"/>
        <v>3.2882205652213148E-37</v>
      </c>
      <c r="HW195" s="86">
        <f t="shared" si="246"/>
        <v>3.6178344705013483E-35</v>
      </c>
      <c r="HX195" s="86">
        <f t="shared" si="246"/>
        <v>2.076898898780655E-44</v>
      </c>
      <c r="HY195" s="86">
        <f t="shared" si="246"/>
        <v>3.0734271317144529E-45</v>
      </c>
      <c r="HZ195" s="86">
        <f t="shared" si="246"/>
        <v>7.1114052816087155E-48</v>
      </c>
      <c r="IA195" s="86">
        <f t="shared" si="246"/>
        <v>2.2668537995244579E-48</v>
      </c>
      <c r="IB195" s="86">
        <f t="shared" si="246"/>
        <v>2.6205284222214457E-46</v>
      </c>
      <c r="IC195" s="86">
        <f t="shared" si="246"/>
        <v>8.5034552123919131E-54</v>
      </c>
      <c r="ID195" s="86">
        <f t="shared" si="246"/>
        <v>2.5893128666026014E-36</v>
      </c>
      <c r="IE195" s="86">
        <f t="shared" si="246"/>
        <v>3.770971386892117E-35</v>
      </c>
      <c r="IF195" s="86">
        <f t="shared" si="246"/>
        <v>5.1690052915441549E-25</v>
      </c>
      <c r="IG195" s="86">
        <f t="shared" si="246"/>
        <v>1.3315931948286053E-34</v>
      </c>
      <c r="II195" s="86">
        <f t="shared" ref="II195:IW211" si="247" xml:space="preserve"> _xlfn.NORM.DIST($B195, C$10, ABS(C$14), TRUE) * _xlfn.NORM.DIST(($B195 - C$10)*C$18, 0, ABS(C$14), TRUE) * 2</f>
        <v>5.7181344537704784E-3</v>
      </c>
      <c r="IJ195" s="86">
        <f t="shared" si="247"/>
        <v>1.8569628860638196E-5</v>
      </c>
      <c r="IK195" s="86">
        <f t="shared" si="247"/>
        <v>4.5757390454045062E-5</v>
      </c>
      <c r="IL195" s="86">
        <f t="shared" si="247"/>
        <v>1.1988848411534997E-4</v>
      </c>
      <c r="IM195" s="86">
        <f t="shared" si="247"/>
        <v>6.2353168375951668E-5</v>
      </c>
      <c r="IN195" s="86">
        <f t="shared" si="247"/>
        <v>4.5388723545749996E-8</v>
      </c>
      <c r="IO195" s="86">
        <f t="shared" si="247"/>
        <v>8.875575864757209E-9</v>
      </c>
      <c r="IP195" s="86">
        <f t="shared" si="247"/>
        <v>3.7324316450625381E-12</v>
      </c>
      <c r="IQ195" s="86">
        <f t="shared" si="247"/>
        <v>1.5318065027673754E-13</v>
      </c>
      <c r="IR195" s="86">
        <f t="shared" si="247"/>
        <v>6.8346313057891837E-11</v>
      </c>
      <c r="IS195" s="86">
        <f t="shared" si="247"/>
        <v>3.0985200738535236E-11</v>
      </c>
      <c r="IT195" s="86">
        <f t="shared" si="247"/>
        <v>1.4013567624546863E-5</v>
      </c>
      <c r="IU195" s="86">
        <f t="shared" si="247"/>
        <v>1.0737621173420849E-5</v>
      </c>
      <c r="IV195" s="86">
        <f t="shared" si="247"/>
        <v>0.21681667967980259</v>
      </c>
      <c r="IW195" s="86">
        <f t="shared" si="247"/>
        <v>0.32267501810692806</v>
      </c>
      <c r="IY195" s="86">
        <f t="shared" ref="IY195:JM211" si="248">GM195+HC195+HS195+II195</f>
        <v>5.7181344537704784E-3</v>
      </c>
      <c r="IZ195" s="86">
        <f t="shared" si="248"/>
        <v>1.8569628860638196E-5</v>
      </c>
      <c r="JA195" s="86">
        <f t="shared" si="248"/>
        <v>4.5757390454045062E-5</v>
      </c>
      <c r="JB195" s="86">
        <f t="shared" si="248"/>
        <v>1.1988848411534997E-4</v>
      </c>
      <c r="JC195" s="86">
        <f t="shared" si="248"/>
        <v>6.2353168375951668E-5</v>
      </c>
      <c r="JD195" s="86">
        <f t="shared" si="248"/>
        <v>4.5388723545749996E-8</v>
      </c>
      <c r="JE195" s="86">
        <f t="shared" si="248"/>
        <v>8.875575864757209E-9</v>
      </c>
      <c r="JF195" s="86">
        <f t="shared" si="248"/>
        <v>3.7324316450625381E-12</v>
      </c>
      <c r="JG195" s="86">
        <f t="shared" si="248"/>
        <v>1.5318065027673754E-13</v>
      </c>
      <c r="JH195" s="86">
        <f t="shared" si="248"/>
        <v>6.8346313057891837E-11</v>
      </c>
      <c r="JI195" s="86">
        <f t="shared" si="248"/>
        <v>3.0985200738535236E-11</v>
      </c>
      <c r="JJ195" s="86">
        <f t="shared" si="248"/>
        <v>1.4013567624546863E-5</v>
      </c>
      <c r="JK195" s="86">
        <f t="shared" si="248"/>
        <v>1.0737621173420849E-5</v>
      </c>
      <c r="JL195" s="86">
        <f t="shared" si="248"/>
        <v>0.21681667967980259</v>
      </c>
      <c r="JM195" s="86">
        <f t="shared" si="248"/>
        <v>0.32267501810692806</v>
      </c>
    </row>
    <row r="196" spans="2:273" x14ac:dyDescent="0.25">
      <c r="B196" s="2">
        <v>169</v>
      </c>
      <c r="C196" s="37">
        <v>62.935000000000002</v>
      </c>
      <c r="D196" s="37">
        <v>57.354999999999997</v>
      </c>
      <c r="E196" s="37">
        <v>55.645000000000003</v>
      </c>
      <c r="F196" s="37">
        <v>52.79</v>
      </c>
      <c r="G196" s="37">
        <v>51.741999999999997</v>
      </c>
      <c r="H196" s="37">
        <v>51.531999999999996</v>
      </c>
      <c r="I196" s="37">
        <v>50.435000000000002</v>
      </c>
      <c r="J196" s="37">
        <v>50.015999999999998</v>
      </c>
      <c r="K196" s="37">
        <v>49.475999999999999</v>
      </c>
      <c r="L196" s="37">
        <v>51.603000000000002</v>
      </c>
      <c r="M196" s="37">
        <v>49.968000000000004</v>
      </c>
      <c r="N196" s="37">
        <v>56.29</v>
      </c>
      <c r="O196" s="37">
        <v>58.015999999999998</v>
      </c>
      <c r="P196" s="37">
        <v>61.128999999999998</v>
      </c>
      <c r="Q196" s="37">
        <v>64.968000000000004</v>
      </c>
      <c r="S196" s="4">
        <f t="shared" si="234"/>
        <v>61.660920154857955</v>
      </c>
      <c r="T196" s="4">
        <f t="shared" si="234"/>
        <v>56.448791299699124</v>
      </c>
      <c r="U196" s="4">
        <f t="shared" si="234"/>
        <v>55.153340878517866</v>
      </c>
      <c r="V196" s="4">
        <f t="shared" si="234"/>
        <v>52.213307083975359</v>
      </c>
      <c r="W196" s="4">
        <f t="shared" si="234"/>
        <v>51.48621022362439</v>
      </c>
      <c r="X196" s="4">
        <f t="shared" si="234"/>
        <v>50.32311825250305</v>
      </c>
      <c r="Y196" s="4">
        <f t="shared" si="234"/>
        <v>50.57336921119596</v>
      </c>
      <c r="Z196" s="4">
        <f t="shared" si="234"/>
        <v>49.602562161563029</v>
      </c>
      <c r="AA196" s="4">
        <f t="shared" si="234"/>
        <v>48.900523275631976</v>
      </c>
      <c r="AB196" s="4">
        <f t="shared" si="234"/>
        <v>50.401893920204778</v>
      </c>
      <c r="AC196" s="4">
        <f t="shared" si="234"/>
        <v>51.70633001190248</v>
      </c>
      <c r="AD196" s="4">
        <f t="shared" si="234"/>
        <v>55.106206272093623</v>
      </c>
      <c r="AE196" s="4">
        <f t="shared" si="234"/>
        <v>60.692832868447624</v>
      </c>
      <c r="AF196" s="4">
        <f t="shared" si="234"/>
        <v>62.125187074842188</v>
      </c>
      <c r="AG196" s="4">
        <f t="shared" si="234"/>
        <v>64.105857063077295</v>
      </c>
      <c r="AI196" s="4">
        <f t="shared" si="235"/>
        <v>1.2740798451420474</v>
      </c>
      <c r="AJ196" s="4">
        <f t="shared" si="235"/>
        <v>0.90620870030087275</v>
      </c>
      <c r="AK196" s="4">
        <f t="shared" si="235"/>
        <v>0.49165912148213664</v>
      </c>
      <c r="AL196" s="4">
        <f t="shared" si="235"/>
        <v>0.57669291602464057</v>
      </c>
      <c r="AM196" s="4">
        <f t="shared" si="235"/>
        <v>0.2557897763756074</v>
      </c>
      <c r="AN196" s="4">
        <f t="shared" si="235"/>
        <v>1.208881747496946</v>
      </c>
      <c r="AO196" s="4">
        <f t="shared" si="235"/>
        <v>-0.13836921119595758</v>
      </c>
      <c r="AP196" s="4">
        <f t="shared" si="235"/>
        <v>0.41343783843696968</v>
      </c>
      <c r="AQ196" s="4">
        <f t="shared" si="235"/>
        <v>0.57547672436802344</v>
      </c>
      <c r="AR196" s="4">
        <f t="shared" si="235"/>
        <v>1.201106079795224</v>
      </c>
      <c r="AS196" s="4">
        <f t="shared" si="235"/>
        <v>-1.7383300119024767</v>
      </c>
      <c r="AT196" s="4">
        <f t="shared" si="235"/>
        <v>1.1837937279063766</v>
      </c>
      <c r="AU196" s="4">
        <f t="shared" si="235"/>
        <v>-2.6768328684476259</v>
      </c>
      <c r="AV196" s="4">
        <f t="shared" si="235"/>
        <v>-0.99618707484219016</v>
      </c>
      <c r="AW196" s="4">
        <f t="shared" si="235"/>
        <v>0.86214293692270871</v>
      </c>
      <c r="AY196" s="2">
        <f t="shared" si="242"/>
        <v>61.660920154857955</v>
      </c>
      <c r="AZ196" s="2">
        <f t="shared" si="242"/>
        <v>56.44879122383341</v>
      </c>
      <c r="BA196" s="2">
        <f t="shared" si="242"/>
        <v>55.153340506955018</v>
      </c>
      <c r="BB196" s="2">
        <f t="shared" si="242"/>
        <v>52.213304582904804</v>
      </c>
      <c r="BC196" s="2">
        <f t="shared" si="242"/>
        <v>51.48620906553522</v>
      </c>
      <c r="BD196" s="2">
        <f t="shared" si="242"/>
        <v>50.323118252462834</v>
      </c>
      <c r="BE196" s="2">
        <f t="shared" si="242"/>
        <v>50.573369211191775</v>
      </c>
      <c r="BF196" s="2">
        <f t="shared" si="242"/>
        <v>49.602562161563029</v>
      </c>
      <c r="BG196" s="2">
        <f t="shared" si="242"/>
        <v>48.900523275631976</v>
      </c>
      <c r="BH196" s="2">
        <f t="shared" si="242"/>
        <v>50.40189392020477</v>
      </c>
      <c r="BI196" s="2">
        <f t="shared" si="242"/>
        <v>51.70633001190248</v>
      </c>
      <c r="BJ196" s="2">
        <f t="shared" si="242"/>
        <v>55.106205920923983</v>
      </c>
      <c r="BK196" s="2">
        <f t="shared" si="242"/>
        <v>60.69283260424956</v>
      </c>
      <c r="BL196" s="2">
        <f t="shared" si="242"/>
        <v>62.060460224650299</v>
      </c>
      <c r="BM196" s="2">
        <f t="shared" si="242"/>
        <v>62.819731103027507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62.935000000000002</v>
      </c>
      <c r="CV196" s="2">
        <f t="shared" si="198"/>
        <v>57.354999999999997</v>
      </c>
      <c r="CW196" s="2">
        <f t="shared" si="199"/>
        <v>55.645000000000003</v>
      </c>
      <c r="CX196" s="2">
        <f t="shared" si="200"/>
        <v>52.79</v>
      </c>
      <c r="CY196" s="2">
        <f t="shared" si="201"/>
        <v>51.741999999999997</v>
      </c>
      <c r="CZ196" s="2">
        <f t="shared" si="202"/>
        <v>51.531999999999996</v>
      </c>
      <c r="DA196" s="2">
        <f t="shared" si="203"/>
        <v>50.435000000000002</v>
      </c>
      <c r="DB196" s="2">
        <f t="shared" si="204"/>
        <v>50.015999999999998</v>
      </c>
      <c r="DC196" s="2">
        <f t="shared" si="205"/>
        <v>49.475999999999999</v>
      </c>
      <c r="DD196" s="2">
        <f t="shared" si="206"/>
        <v>51.603000000000002</v>
      </c>
      <c r="DE196" s="2">
        <f t="shared" si="207"/>
        <v>49.968000000000004</v>
      </c>
      <c r="DF196" s="2">
        <f t="shared" si="208"/>
        <v>56.29</v>
      </c>
      <c r="DG196" s="2">
        <f t="shared" si="209"/>
        <v>58.015999999999998</v>
      </c>
      <c r="DH196" s="2" t="str">
        <f t="shared" si="210"/>
        <v/>
      </c>
      <c r="DI196" s="2" t="str">
        <f t="shared" si="211"/>
        <v/>
      </c>
      <c r="DK196" s="2">
        <f t="shared" si="236"/>
        <v>95.288355179704041</v>
      </c>
      <c r="DL196" s="2">
        <f t="shared" si="236"/>
        <v>99.75690486257929</v>
      </c>
      <c r="DM196" s="2">
        <f t="shared" si="236"/>
        <v>121.75410601517976</v>
      </c>
      <c r="DN196" s="2">
        <f t="shared" si="236"/>
        <v>103.8562209193246</v>
      </c>
      <c r="DO196" s="2">
        <f t="shared" si="236"/>
        <v>106.30871538461541</v>
      </c>
      <c r="DP196" s="2">
        <f t="shared" si="236"/>
        <v>108.37190677316997</v>
      </c>
      <c r="DQ196" s="2">
        <f t="shared" si="236"/>
        <v>97.201528002699078</v>
      </c>
      <c r="DR196" s="2">
        <f t="shared" si="236"/>
        <v>75.712563774300619</v>
      </c>
      <c r="DS196" s="2">
        <f t="shared" si="236"/>
        <v>82.872748221906079</v>
      </c>
      <c r="DT196" s="2">
        <f t="shared" si="236"/>
        <v>74.992049312470385</v>
      </c>
      <c r="DU196" s="2">
        <f t="shared" si="236"/>
        <v>114.43527585074952</v>
      </c>
      <c r="DV196" s="2">
        <f t="shared" si="236"/>
        <v>132.82605197505197</v>
      </c>
      <c r="DW196" s="2">
        <f t="shared" si="236"/>
        <v>129.27310187617263</v>
      </c>
      <c r="DX196" s="2">
        <f t="shared" si="236"/>
        <v>137.57985988845985</v>
      </c>
      <c r="DY196" s="2">
        <f t="shared" si="236"/>
        <v>119.71603366174055</v>
      </c>
      <c r="EA196" s="2">
        <f t="shared" si="240"/>
        <v>63.446671135256267</v>
      </c>
      <c r="EB196" s="2">
        <f t="shared" si="240"/>
        <v>55.244321895631714</v>
      </c>
      <c r="EC196" s="2">
        <f t="shared" si="240"/>
        <v>54.794172281397081</v>
      </c>
      <c r="ED196" s="2">
        <f t="shared" si="240"/>
        <v>50.727150335570478</v>
      </c>
      <c r="EE196" s="2">
        <f t="shared" si="240"/>
        <v>50.743411387236016</v>
      </c>
      <c r="EF196" s="2">
        <f t="shared" si="239"/>
        <v>49.724575307625585</v>
      </c>
      <c r="EG196" s="2">
        <f t="shared" si="239"/>
        <v>50.060341584434418</v>
      </c>
      <c r="EH196" s="2">
        <f t="shared" si="239"/>
        <v>48.926115702607063</v>
      </c>
      <c r="EI196" s="2">
        <f t="shared" si="239"/>
        <v>47.011945220250531</v>
      </c>
      <c r="EJ196" s="2">
        <f t="shared" si="239"/>
        <v>49.847923091951039</v>
      </c>
      <c r="EK196" s="2">
        <f t="shared" si="239"/>
        <v>51.71824163242799</v>
      </c>
      <c r="EL196" s="2">
        <f t="shared" si="179"/>
        <v>54.625192776250472</v>
      </c>
      <c r="EM196" s="2">
        <f t="shared" si="179"/>
        <v>59.523751561415672</v>
      </c>
      <c r="EN196" s="2">
        <f t="shared" si="179"/>
        <v>60.0144670335036</v>
      </c>
      <c r="EO196" s="2">
        <f t="shared" si="179"/>
        <v>62.683221169379358</v>
      </c>
      <c r="EQ196" s="2">
        <f t="shared" si="237"/>
        <v>60.87863542043457</v>
      </c>
      <c r="ER196" s="2">
        <f t="shared" si="237"/>
        <v>56.870732128227345</v>
      </c>
      <c r="ES196" s="2">
        <f t="shared" si="237"/>
        <v>55.281833002599654</v>
      </c>
      <c r="ET196" s="2">
        <f t="shared" si="237"/>
        <v>52.802236172046563</v>
      </c>
      <c r="EU196" s="2">
        <f t="shared" si="237"/>
        <v>51.762945593708551</v>
      </c>
      <c r="EV196" s="2">
        <f t="shared" si="237"/>
        <v>50.499644787332471</v>
      </c>
      <c r="EW196" s="2">
        <f t="shared" si="237"/>
        <v>50.715142054919077</v>
      </c>
      <c r="EX196" s="2">
        <f t="shared" si="237"/>
        <v>49.748062484058664</v>
      </c>
      <c r="EY196" s="2">
        <f t="shared" si="237"/>
        <v>49.260562275920037</v>
      </c>
      <c r="EZ196" s="2">
        <f t="shared" si="237"/>
        <v>50.529020778055546</v>
      </c>
      <c r="FA196" s="2">
        <f t="shared" si="237"/>
        <v>51.702349695657809</v>
      </c>
      <c r="FB196" s="2">
        <f t="shared" si="237"/>
        <v>55.272027190975791</v>
      </c>
      <c r="FC196" s="2">
        <f t="shared" si="237"/>
        <v>61.086833659928459</v>
      </c>
      <c r="FD196" s="2">
        <f t="shared" si="237"/>
        <v>62.860468349946629</v>
      </c>
      <c r="FE196" s="2">
        <f t="shared" si="237"/>
        <v>62.879551616192131</v>
      </c>
      <c r="FG196" s="2">
        <f t="shared" si="238"/>
        <v>0.99999091220859804</v>
      </c>
      <c r="FH196" s="2">
        <f t="shared" si="238"/>
        <v>0.99999009994291965</v>
      </c>
      <c r="FI196" s="2">
        <f t="shared" si="238"/>
        <v>0.99998965127851436</v>
      </c>
      <c r="FJ196" s="2">
        <f t="shared" si="238"/>
        <v>0.99998873917901265</v>
      </c>
      <c r="FK196" s="2">
        <f t="shared" si="238"/>
        <v>0.99998820840335789</v>
      </c>
      <c r="FL196" s="2">
        <f t="shared" si="238"/>
        <v>0.99998823993766639</v>
      </c>
      <c r="FM196" s="2">
        <f t="shared" si="238"/>
        <v>0.99998812102846912</v>
      </c>
      <c r="FN196" s="2">
        <f t="shared" si="238"/>
        <v>0.99998765618449237</v>
      </c>
      <c r="FO196" s="2">
        <f t="shared" si="238"/>
        <v>0.99998779404570948</v>
      </c>
      <c r="FP196" s="2">
        <f t="shared" si="238"/>
        <v>0.99998761851034379</v>
      </c>
      <c r="FQ196" s="2">
        <f t="shared" si="238"/>
        <v>0.99998818562873049</v>
      </c>
      <c r="FR196" s="2">
        <f t="shared" si="238"/>
        <v>0.99998731380729988</v>
      </c>
      <c r="FS196" s="2">
        <f t="shared" si="238"/>
        <v>0.99998959276734078</v>
      </c>
      <c r="FT196" s="2">
        <f t="shared" si="238"/>
        <v>0.99998701039256532</v>
      </c>
      <c r="FU196" s="2">
        <f t="shared" si="238"/>
        <v>0.99998344107045523</v>
      </c>
      <c r="FW196" s="2">
        <f t="shared" si="244"/>
        <v>0.69548890643244199</v>
      </c>
      <c r="FX196" s="2">
        <f t="shared" si="244"/>
        <v>0.74029825130157412</v>
      </c>
      <c r="FY196" s="2">
        <f t="shared" si="244"/>
        <v>0.7350915508819964</v>
      </c>
      <c r="FZ196" s="2">
        <f t="shared" si="244"/>
        <v>0.71590097347685344</v>
      </c>
      <c r="GA196" s="2">
        <f t="shared" si="244"/>
        <v>0.72792307500392017</v>
      </c>
      <c r="GB196" s="2">
        <f t="shared" si="244"/>
        <v>0.77135439365978675</v>
      </c>
      <c r="GC196" s="2">
        <f t="shared" si="244"/>
        <v>0.78263174973996275</v>
      </c>
      <c r="GD196" s="2">
        <f t="shared" si="244"/>
        <v>0.82257857472086149</v>
      </c>
      <c r="GE196" s="2">
        <f t="shared" si="244"/>
        <v>0.83968959289824718</v>
      </c>
      <c r="GF196" s="2">
        <f t="shared" si="244"/>
        <v>0.81289294885383401</v>
      </c>
      <c r="GG196" s="2">
        <f t="shared" si="244"/>
        <v>0.79616367945979905</v>
      </c>
      <c r="GH196" s="2">
        <f t="shared" si="244"/>
        <v>0.74210812315581687</v>
      </c>
      <c r="GI196" s="2">
        <f t="shared" si="244"/>
        <v>0.74746882855927732</v>
      </c>
      <c r="GJ196" s="2">
        <f t="shared" si="244"/>
        <v>0.7185469786426002</v>
      </c>
      <c r="GK196" s="2">
        <f t="shared" si="244"/>
        <v>0.6904967289848194</v>
      </c>
      <c r="GM196" s="86">
        <f t="shared" si="245"/>
        <v>2.8623227432486572E-253</v>
      </c>
      <c r="GN196" s="86">
        <f t="shared" si="245"/>
        <v>1.0198127255282878E-242</v>
      </c>
      <c r="GO196" s="86">
        <f t="shared" si="245"/>
        <v>4.6135999677644821E-286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1.2429715896284523E-305</v>
      </c>
      <c r="GY196" s="86">
        <f t="shared" si="245"/>
        <v>6.4487423563951116E-303</v>
      </c>
      <c r="GZ196" s="86">
        <f t="shared" si="245"/>
        <v>4.1147125962213368E-306</v>
      </c>
      <c r="HA196" s="86">
        <f t="shared" si="245"/>
        <v>0</v>
      </c>
      <c r="HC196" s="86">
        <f t="shared" si="181"/>
        <v>3.304959295709646E-183</v>
      </c>
      <c r="HD196" s="86">
        <f t="shared" si="181"/>
        <v>7.412035582401342E-131</v>
      </c>
      <c r="HE196" s="86">
        <f t="shared" si="181"/>
        <v>1.0986389081176939E-215</v>
      </c>
      <c r="HF196" s="86">
        <f t="shared" si="181"/>
        <v>1.2718420447373049E-259</v>
      </c>
      <c r="HG196" s="86">
        <f t="shared" si="181"/>
        <v>0</v>
      </c>
      <c r="HH196" s="86">
        <f t="shared" si="181"/>
        <v>0</v>
      </c>
      <c r="HI196" s="86">
        <f t="shared" si="241"/>
        <v>9.4160125637257981E-291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5.7036627367182431E-305</v>
      </c>
      <c r="HO196" s="86">
        <f t="shared" si="226"/>
        <v>5.3135931520314328E-235</v>
      </c>
      <c r="HP196" s="86">
        <f t="shared" si="226"/>
        <v>2.9826149909666548E-243</v>
      </c>
      <c r="HQ196" s="86">
        <f t="shared" si="226"/>
        <v>0</v>
      </c>
      <c r="HS196" s="86">
        <f t="shared" si="246"/>
        <v>1.7477702310645988E-23</v>
      </c>
      <c r="HT196" s="86">
        <f t="shared" si="246"/>
        <v>2.730242140752804E-37</v>
      </c>
      <c r="HU196" s="86">
        <f t="shared" si="246"/>
        <v>5.9077220626836732E-35</v>
      </c>
      <c r="HV196" s="86">
        <f t="shared" si="246"/>
        <v>5.8775256084695516E-39</v>
      </c>
      <c r="HW196" s="86">
        <f t="shared" si="246"/>
        <v>8.1261417728631995E-37</v>
      </c>
      <c r="HX196" s="86">
        <f t="shared" si="246"/>
        <v>1.9992754840722142E-46</v>
      </c>
      <c r="HY196" s="86">
        <f t="shared" si="246"/>
        <v>2.9117287702668676E-47</v>
      </c>
      <c r="HZ196" s="86">
        <f t="shared" si="246"/>
        <v>5.9898011048133938E-50</v>
      </c>
      <c r="IA196" s="86">
        <f t="shared" si="246"/>
        <v>2.0513460581041718E-50</v>
      </c>
      <c r="IB196" s="86">
        <f t="shared" si="246"/>
        <v>2.5866183321202474E-48</v>
      </c>
      <c r="IC196" s="86">
        <f t="shared" si="246"/>
        <v>3.4589456100429463E-56</v>
      </c>
      <c r="ID196" s="86">
        <f t="shared" si="246"/>
        <v>5.3917406207749881E-38</v>
      </c>
      <c r="IE196" s="86">
        <f t="shared" si="246"/>
        <v>8.8825051556012701E-37</v>
      </c>
      <c r="IF196" s="86">
        <f t="shared" si="246"/>
        <v>3.1736953405266909E-26</v>
      </c>
      <c r="IG196" s="86">
        <f t="shared" si="246"/>
        <v>2.2204366562785514E-36</v>
      </c>
      <c r="II196" s="86">
        <f t="shared" si="247"/>
        <v>1.9327562882406994E-3</v>
      </c>
      <c r="IJ196" s="86">
        <f t="shared" si="247"/>
        <v>2.6890758467900811E-6</v>
      </c>
      <c r="IK196" s="86">
        <f t="shared" si="247"/>
        <v>7.4873835975033428E-6</v>
      </c>
      <c r="IL196" s="86">
        <f t="shared" si="247"/>
        <v>1.9542214386308358E-5</v>
      </c>
      <c r="IM196" s="86">
        <f t="shared" si="247"/>
        <v>1.0072536264182755E-5</v>
      </c>
      <c r="IN196" s="86">
        <f t="shared" si="247"/>
        <v>3.2876826069427642E-9</v>
      </c>
      <c r="IO196" s="86">
        <f t="shared" si="247"/>
        <v>5.7779579609864732E-10</v>
      </c>
      <c r="IP196" s="86">
        <f t="shared" si="247"/>
        <v>1.4602469850544014E-13</v>
      </c>
      <c r="IQ196" s="86">
        <f t="shared" si="247"/>
        <v>5.3126528134550549E-15</v>
      </c>
      <c r="IR196" s="86">
        <f t="shared" si="247"/>
        <v>3.3863607945414688E-12</v>
      </c>
      <c r="IS196" s="86">
        <f t="shared" si="247"/>
        <v>1.0534353071029495E-12</v>
      </c>
      <c r="IT196" s="86">
        <f t="shared" si="247"/>
        <v>1.9604309191255086E-6</v>
      </c>
      <c r="IU196" s="86">
        <f t="shared" si="247"/>
        <v>1.5147622505369653E-6</v>
      </c>
      <c r="IV196" s="86">
        <f t="shared" si="247"/>
        <v>0.17135517291923633</v>
      </c>
      <c r="IW196" s="86">
        <f t="shared" si="247"/>
        <v>0.2689536757726278</v>
      </c>
      <c r="IY196" s="86">
        <f t="shared" si="248"/>
        <v>1.9327562882406994E-3</v>
      </c>
      <c r="IZ196" s="86">
        <f t="shared" si="248"/>
        <v>2.6890758467900811E-6</v>
      </c>
      <c r="JA196" s="86">
        <f t="shared" si="248"/>
        <v>7.4873835975033428E-6</v>
      </c>
      <c r="JB196" s="86">
        <f t="shared" si="248"/>
        <v>1.9542214386308358E-5</v>
      </c>
      <c r="JC196" s="86">
        <f t="shared" si="248"/>
        <v>1.0072536264182755E-5</v>
      </c>
      <c r="JD196" s="86">
        <f t="shared" si="248"/>
        <v>3.2876826069427642E-9</v>
      </c>
      <c r="JE196" s="86">
        <f t="shared" si="248"/>
        <v>5.7779579609864732E-10</v>
      </c>
      <c r="JF196" s="86">
        <f t="shared" si="248"/>
        <v>1.4602469850544014E-13</v>
      </c>
      <c r="JG196" s="86">
        <f t="shared" si="248"/>
        <v>5.3126528134550549E-15</v>
      </c>
      <c r="JH196" s="86">
        <f t="shared" si="248"/>
        <v>3.3863607945414688E-12</v>
      </c>
      <c r="JI196" s="86">
        <f t="shared" si="248"/>
        <v>1.0534353071029495E-12</v>
      </c>
      <c r="JJ196" s="86">
        <f t="shared" si="248"/>
        <v>1.9604309191255086E-6</v>
      </c>
      <c r="JK196" s="86">
        <f t="shared" si="248"/>
        <v>1.5147622505369653E-6</v>
      </c>
      <c r="JL196" s="86">
        <f t="shared" si="248"/>
        <v>0.17135517291923633</v>
      </c>
      <c r="JM196" s="86">
        <f t="shared" si="248"/>
        <v>0.2689536757726278</v>
      </c>
    </row>
    <row r="197" spans="2:273" x14ac:dyDescent="0.25">
      <c r="B197" s="2">
        <v>170</v>
      </c>
      <c r="C197" s="37">
        <v>61.548000000000002</v>
      </c>
      <c r="D197" s="37">
        <v>56.887</v>
      </c>
      <c r="E197" s="37">
        <v>54.5</v>
      </c>
      <c r="F197" s="37">
        <v>51.418999999999997</v>
      </c>
      <c r="G197" s="37">
        <v>51.274000000000001</v>
      </c>
      <c r="H197" s="37">
        <v>50.661000000000001</v>
      </c>
      <c r="I197" s="37">
        <v>49.805999999999997</v>
      </c>
      <c r="J197" s="37">
        <v>49.5</v>
      </c>
      <c r="K197" s="37">
        <v>49.570999999999998</v>
      </c>
      <c r="L197" s="37">
        <v>50.048000000000002</v>
      </c>
      <c r="M197" s="37">
        <v>51.21</v>
      </c>
      <c r="N197" s="37">
        <v>55.29</v>
      </c>
      <c r="O197" s="37">
        <v>59.338999999999999</v>
      </c>
      <c r="P197" s="37">
        <v>59.145000000000003</v>
      </c>
      <c r="Q197" s="37">
        <v>64.468000000000004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61.554635814785634</v>
      </c>
      <c r="T197" s="4">
        <f t="shared" si="249"/>
        <v>56.358971963910271</v>
      </c>
      <c r="U197" s="4">
        <f t="shared" si="249"/>
        <v>55.04538147402674</v>
      </c>
      <c r="V197" s="4">
        <f t="shared" si="249"/>
        <v>52.09152754230162</v>
      </c>
      <c r="W197" s="4">
        <f t="shared" si="249"/>
        <v>51.360992965741353</v>
      </c>
      <c r="X197" s="4">
        <f t="shared" si="249"/>
        <v>50.181272977763903</v>
      </c>
      <c r="Y197" s="4">
        <f t="shared" si="249"/>
        <v>50.425314722511942</v>
      </c>
      <c r="Z197" s="4">
        <f t="shared" si="249"/>
        <v>49.43627184664475</v>
      </c>
      <c r="AA197" s="4">
        <f t="shared" si="249"/>
        <v>48.720310880355704</v>
      </c>
      <c r="AB197" s="4">
        <f t="shared" si="249"/>
        <v>50.193432666056246</v>
      </c>
      <c r="AC197" s="4">
        <f t="shared" si="249"/>
        <v>51.560764429540754</v>
      </c>
      <c r="AD197" s="4">
        <f t="shared" si="249"/>
        <v>54.971452183587324</v>
      </c>
      <c r="AE197" s="4">
        <f t="shared" si="249"/>
        <v>60.616146224685188</v>
      </c>
      <c r="AF197" s="4">
        <f t="shared" si="249"/>
        <v>62.00576581083218</v>
      </c>
      <c r="AG197" s="4">
        <f t="shared" si="249"/>
        <v>63.341265708542174</v>
      </c>
      <c r="AI197" s="4">
        <f t="shared" ref="AI197:AW213" si="250">IF(OR($B197 &lt; C$230, $B197 &gt; C$233), 0, C197-S197)</f>
        <v>-6.6358147856320215E-3</v>
      </c>
      <c r="AJ197" s="4">
        <f t="shared" si="250"/>
        <v>0.52802803608972937</v>
      </c>
      <c r="AK197" s="4">
        <f t="shared" si="250"/>
        <v>-0.54538147402674042</v>
      </c>
      <c r="AL197" s="4">
        <f t="shared" si="250"/>
        <v>-0.67252754230162282</v>
      </c>
      <c r="AM197" s="4">
        <f t="shared" si="250"/>
        <v>-8.699296574135218E-2</v>
      </c>
      <c r="AN197" s="4">
        <f t="shared" si="250"/>
        <v>0.47972702223609787</v>
      </c>
      <c r="AO197" s="4">
        <f t="shared" si="250"/>
        <v>-0.61931472251194464</v>
      </c>
      <c r="AP197" s="4">
        <f t="shared" si="250"/>
        <v>6.3728153355249617E-2</v>
      </c>
      <c r="AQ197" s="4">
        <f t="shared" si="250"/>
        <v>0.85068911964429361</v>
      </c>
      <c r="AR197" s="4">
        <f t="shared" si="250"/>
        <v>-0.14543266605624439</v>
      </c>
      <c r="AS197" s="4">
        <f t="shared" si="250"/>
        <v>-0.35076442954075304</v>
      </c>
      <c r="AT197" s="4">
        <f t="shared" si="250"/>
        <v>0.31854781641267493</v>
      </c>
      <c r="AU197" s="4">
        <f t="shared" si="250"/>
        <v>-1.2771462246851897</v>
      </c>
      <c r="AV197" s="4">
        <f t="shared" si="250"/>
        <v>-2.8607658108321772</v>
      </c>
      <c r="AW197" s="4">
        <f t="shared" si="250"/>
        <v>1.1267342914578293</v>
      </c>
      <c r="AY197" s="2">
        <f t="shared" si="242"/>
        <v>61.554635814785634</v>
      </c>
      <c r="AZ197" s="2">
        <f t="shared" si="242"/>
        <v>56.358971959212653</v>
      </c>
      <c r="BA197" s="2">
        <f t="shared" si="242"/>
        <v>55.045381446701469</v>
      </c>
      <c r="BB197" s="2">
        <f t="shared" si="242"/>
        <v>52.091527363287966</v>
      </c>
      <c r="BC197" s="2">
        <f t="shared" si="242"/>
        <v>51.360992882785446</v>
      </c>
      <c r="BD197" s="2">
        <f t="shared" si="242"/>
        <v>50.181272977762958</v>
      </c>
      <c r="BE197" s="2">
        <f t="shared" si="242"/>
        <v>50.425314722511857</v>
      </c>
      <c r="BF197" s="2">
        <f t="shared" si="242"/>
        <v>49.43627184664475</v>
      </c>
      <c r="BG197" s="2">
        <f t="shared" si="242"/>
        <v>48.720310880355704</v>
      </c>
      <c r="BH197" s="2">
        <f t="shared" si="242"/>
        <v>50.193432666056246</v>
      </c>
      <c r="BI197" s="2">
        <f t="shared" si="242"/>
        <v>51.560764429540754</v>
      </c>
      <c r="BJ197" s="2">
        <f t="shared" si="242"/>
        <v>54.971452162866406</v>
      </c>
      <c r="BK197" s="2">
        <f t="shared" si="242"/>
        <v>60.616146208819757</v>
      </c>
      <c r="BL197" s="2">
        <f t="shared" si="242"/>
        <v>61.984946705033813</v>
      </c>
      <c r="BM197" s="2">
        <f t="shared" si="242"/>
        <v>62.74548726807437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61.548000000000002</v>
      </c>
      <c r="CV197" s="2">
        <f t="shared" si="198"/>
        <v>56.887</v>
      </c>
      <c r="CW197" s="2">
        <f t="shared" si="199"/>
        <v>54.5</v>
      </c>
      <c r="CX197" s="2">
        <f t="shared" si="200"/>
        <v>51.418999999999997</v>
      </c>
      <c r="CY197" s="2">
        <f t="shared" si="201"/>
        <v>51.274000000000001</v>
      </c>
      <c r="CZ197" s="2">
        <f t="shared" si="202"/>
        <v>50.661000000000001</v>
      </c>
      <c r="DA197" s="2">
        <f t="shared" si="203"/>
        <v>49.805999999999997</v>
      </c>
      <c r="DB197" s="2">
        <f t="shared" si="204"/>
        <v>49.5</v>
      </c>
      <c r="DC197" s="2">
        <f t="shared" si="205"/>
        <v>49.570999999999998</v>
      </c>
      <c r="DD197" s="2">
        <f t="shared" si="206"/>
        <v>50.048000000000002</v>
      </c>
      <c r="DE197" s="2">
        <f t="shared" si="207"/>
        <v>51.21</v>
      </c>
      <c r="DF197" s="2">
        <f t="shared" si="208"/>
        <v>55.29</v>
      </c>
      <c r="DG197" s="2">
        <f t="shared" si="209"/>
        <v>59.338999999999999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95.406749471458795</v>
      </c>
      <c r="DL197" s="2">
        <f t="shared" si="251"/>
        <v>99.90046330413773</v>
      </c>
      <c r="DM197" s="2">
        <f t="shared" si="251"/>
        <v>122.0509944358912</v>
      </c>
      <c r="DN197" s="2">
        <f t="shared" si="251"/>
        <v>104.03955722326455</v>
      </c>
      <c r="DO197" s="2">
        <f t="shared" si="251"/>
        <v>106.49742664165106</v>
      </c>
      <c r="DP197" s="2">
        <f t="shared" si="251"/>
        <v>108.57057260094106</v>
      </c>
      <c r="DQ197" s="2">
        <f t="shared" si="251"/>
        <v>97.306192982456167</v>
      </c>
      <c r="DR197" s="2">
        <f t="shared" si="251"/>
        <v>75.67159838786155</v>
      </c>
      <c r="DS197" s="2">
        <f t="shared" si="251"/>
        <v>82.858157183499245</v>
      </c>
      <c r="DT197" s="2">
        <f t="shared" si="251"/>
        <v>74.903531768610733</v>
      </c>
      <c r="DU197" s="2">
        <f t="shared" si="251"/>
        <v>114.63132727869568</v>
      </c>
      <c r="DV197" s="2">
        <f t="shared" si="251"/>
        <v>133.15471386366124</v>
      </c>
      <c r="DW197" s="2">
        <f t="shared" si="251"/>
        <v>129.58779896810509</v>
      </c>
      <c r="DX197" s="2">
        <f t="shared" si="251"/>
        <v>137.95526735306731</v>
      </c>
      <c r="DY197" s="2">
        <f t="shared" si="251"/>
        <v>120.02421154898741</v>
      </c>
      <c r="EA197" s="2">
        <f t="shared" si="240"/>
        <v>63.423814690325443</v>
      </c>
      <c r="EB197" s="2">
        <f t="shared" si="240"/>
        <v>55.103475156009758</v>
      </c>
      <c r="EC197" s="2">
        <f t="shared" si="240"/>
        <v>54.670976963091405</v>
      </c>
      <c r="ED197" s="2">
        <f t="shared" si="240"/>
        <v>50.539723364804921</v>
      </c>
      <c r="EE197" s="2">
        <f t="shared" si="240"/>
        <v>50.586391879593968</v>
      </c>
      <c r="EF197" s="2">
        <f t="shared" si="239"/>
        <v>49.55975540151816</v>
      </c>
      <c r="EG197" s="2">
        <f t="shared" si="239"/>
        <v>49.893012599654355</v>
      </c>
      <c r="EH197" s="2">
        <f t="shared" si="239"/>
        <v>48.737573251016094</v>
      </c>
      <c r="EI197" s="2">
        <f t="shared" si="239"/>
        <v>46.773644051438374</v>
      </c>
      <c r="EJ197" s="2">
        <f t="shared" si="239"/>
        <v>49.620576582443356</v>
      </c>
      <c r="EK197" s="2">
        <f t="shared" si="239"/>
        <v>51.572746855239316</v>
      </c>
      <c r="EL197" s="2">
        <f t="shared" si="179"/>
        <v>54.471222034371735</v>
      </c>
      <c r="EM197" s="2">
        <f t="shared" si="179"/>
        <v>59.398221405985481</v>
      </c>
      <c r="EN197" s="2">
        <f t="shared" si="179"/>
        <v>59.850102563612673</v>
      </c>
      <c r="EO197" s="2">
        <f t="shared" si="179"/>
        <v>62.603332748527855</v>
      </c>
      <c r="EQ197" s="2">
        <f t="shared" ref="EQ197:FE213" si="252">CU$228*$B197+CU$229</f>
        <v>60.807878384260263</v>
      </c>
      <c r="ER197" s="2">
        <f t="shared" si="252"/>
        <v>56.760121368963539</v>
      </c>
      <c r="ES197" s="2">
        <f t="shared" si="252"/>
        <v>55.167590401626597</v>
      </c>
      <c r="ET197" s="2">
        <f t="shared" si="252"/>
        <v>52.652413410204318</v>
      </c>
      <c r="EU197" s="2">
        <f t="shared" si="252"/>
        <v>51.624235496875386</v>
      </c>
      <c r="EV197" s="2">
        <f t="shared" si="252"/>
        <v>50.348489485237423</v>
      </c>
      <c r="EW197" s="2">
        <f t="shared" si="252"/>
        <v>50.55950414858615</v>
      </c>
      <c r="EX197" s="2">
        <f t="shared" si="252"/>
        <v>49.573350692589926</v>
      </c>
      <c r="EY197" s="2">
        <f t="shared" si="252"/>
        <v>49.058788416982559</v>
      </c>
      <c r="EZ197" s="2">
        <f t="shared" si="252"/>
        <v>50.313342011636401</v>
      </c>
      <c r="FA197" s="2">
        <f t="shared" si="252"/>
        <v>51.557128488151136</v>
      </c>
      <c r="FB197" s="2">
        <f t="shared" si="252"/>
        <v>55.128793807780539</v>
      </c>
      <c r="FC197" s="2">
        <f t="shared" si="252"/>
        <v>60.990543464963309</v>
      </c>
      <c r="FD197" s="2">
        <f t="shared" si="252"/>
        <v>62.746326207677171</v>
      </c>
      <c r="FE197" s="2">
        <f t="shared" si="252"/>
        <v>62.802377404061943</v>
      </c>
      <c r="FG197" s="2">
        <f t="shared" ref="FG197:FU213" si="253">POWER(10,($B197-C$231)/C$229)/(1+POWER(10,($B197-C$231)/C$229))</f>
        <v>0.99999171182910818</v>
      </c>
      <c r="FH197" s="2">
        <f t="shared" si="253"/>
        <v>0.99999097103276746</v>
      </c>
      <c r="FI197" s="2">
        <f t="shared" si="253"/>
        <v>0.99999056184523749</v>
      </c>
      <c r="FJ197" s="2">
        <f t="shared" si="253"/>
        <v>0.99998972999902369</v>
      </c>
      <c r="FK197" s="2">
        <f t="shared" si="253"/>
        <v>0.99998924592489136</v>
      </c>
      <c r="FL197" s="2">
        <f t="shared" si="253"/>
        <v>0.99998927468458221</v>
      </c>
      <c r="FM197" s="2">
        <f t="shared" si="253"/>
        <v>0.9999891662378797</v>
      </c>
      <c r="FN197" s="2">
        <f t="shared" si="253"/>
        <v>0.99998874229423085</v>
      </c>
      <c r="FO197" s="2">
        <f t="shared" si="253"/>
        <v>0.99998886802542675</v>
      </c>
      <c r="FP197" s="2">
        <f t="shared" si="253"/>
        <v>0.99998870793492423</v>
      </c>
      <c r="FQ197" s="2">
        <f t="shared" si="253"/>
        <v>0.99998922515414124</v>
      </c>
      <c r="FR197" s="2">
        <f t="shared" si="253"/>
        <v>0.99998843004183235</v>
      </c>
      <c r="FS197" s="2">
        <f t="shared" si="253"/>
        <v>0.99999050848231552</v>
      </c>
      <c r="FT197" s="2">
        <f t="shared" si="253"/>
        <v>0.99998815332368052</v>
      </c>
      <c r="FU197" s="2">
        <f t="shared" si="253"/>
        <v>0.99998489805476343</v>
      </c>
      <c r="FW197" s="2">
        <f t="shared" si="244"/>
        <v>0.71463664892547152</v>
      </c>
      <c r="FX197" s="2">
        <f t="shared" si="244"/>
        <v>0.75761035932166509</v>
      </c>
      <c r="FY197" s="2">
        <f t="shared" si="244"/>
        <v>0.7526347689658146</v>
      </c>
      <c r="FZ197" s="2">
        <f t="shared" si="244"/>
        <v>0.73425562756595741</v>
      </c>
      <c r="GA197" s="2">
        <f t="shared" si="244"/>
        <v>0.74577683847177378</v>
      </c>
      <c r="GB197" s="2">
        <f t="shared" si="244"/>
        <v>0.78719137340877077</v>
      </c>
      <c r="GC197" s="2">
        <f t="shared" si="244"/>
        <v>0.79789227724218448</v>
      </c>
      <c r="GD197" s="2">
        <f t="shared" si="244"/>
        <v>0.83562363083568914</v>
      </c>
      <c r="GE197" s="2">
        <f t="shared" si="244"/>
        <v>0.85170336123213386</v>
      </c>
      <c r="GF197" s="2">
        <f t="shared" si="244"/>
        <v>0.8264999416968144</v>
      </c>
      <c r="GG197" s="2">
        <f t="shared" si="244"/>
        <v>0.81070396868036398</v>
      </c>
      <c r="GH197" s="2">
        <f t="shared" si="244"/>
        <v>0.75933880372827589</v>
      </c>
      <c r="GI197" s="2">
        <f t="shared" si="244"/>
        <v>0.76445502362692697</v>
      </c>
      <c r="GJ197" s="2">
        <f t="shared" si="244"/>
        <v>0.73679353429361072</v>
      </c>
      <c r="GK197" s="2">
        <f t="shared" si="244"/>
        <v>0.70982741134307359</v>
      </c>
      <c r="GM197" s="86">
        <f t="shared" si="245"/>
        <v>3.8897673436249846E-258</v>
      </c>
      <c r="GN197" s="86">
        <f t="shared" si="245"/>
        <v>2.5768400796554968E-247</v>
      </c>
      <c r="GO197" s="86">
        <f t="shared" si="245"/>
        <v>1.7758197083374469E-291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8.5755354708322547E-188</v>
      </c>
      <c r="HD197" s="86">
        <f t="shared" si="181"/>
        <v>4.8272128500046319E-134</v>
      </c>
      <c r="HE197" s="86">
        <f t="shared" si="181"/>
        <v>6.0405178720542351E-221</v>
      </c>
      <c r="HF197" s="86">
        <f t="shared" si="181"/>
        <v>5.7928300638427795E-266</v>
      </c>
      <c r="HG197" s="86">
        <f t="shared" si="181"/>
        <v>0</v>
      </c>
      <c r="HH197" s="86">
        <f t="shared" si="181"/>
        <v>0</v>
      </c>
      <c r="HI197" s="86">
        <f t="shared" si="241"/>
        <v>9.711111415323433E-298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1.0774852441155105E-240</v>
      </c>
      <c r="HP197" s="86">
        <f t="shared" si="226"/>
        <v>3.4028631744078647E-249</v>
      </c>
      <c r="HQ197" s="86">
        <f t="shared" si="226"/>
        <v>0</v>
      </c>
      <c r="HS197" s="86">
        <f t="shared" si="246"/>
        <v>1.3456510096808412E-24</v>
      </c>
      <c r="HT197" s="86">
        <f t="shared" si="246"/>
        <v>5.4917533082387829E-39</v>
      </c>
      <c r="HU197" s="86">
        <f t="shared" si="246"/>
        <v>1.4596603360806008E-36</v>
      </c>
      <c r="HV197" s="86">
        <f t="shared" si="246"/>
        <v>9.5477529000196272E-41</v>
      </c>
      <c r="HW197" s="86">
        <f t="shared" si="246"/>
        <v>1.6678632104923669E-38</v>
      </c>
      <c r="HX197" s="86">
        <f t="shared" si="246"/>
        <v>1.7306082371388189E-48</v>
      </c>
      <c r="HY197" s="86">
        <f t="shared" si="246"/>
        <v>2.4836371301984581E-49</v>
      </c>
      <c r="HZ197" s="86">
        <f t="shared" si="246"/>
        <v>4.5458793315155852E-52</v>
      </c>
      <c r="IA197" s="86">
        <f t="shared" si="246"/>
        <v>1.6795383622675794E-52</v>
      </c>
      <c r="IB197" s="86">
        <f t="shared" si="246"/>
        <v>2.3084115826195415E-50</v>
      </c>
      <c r="IC197" s="86">
        <f t="shared" si="246"/>
        <v>1.2444736576002554E-58</v>
      </c>
      <c r="ID197" s="86">
        <f t="shared" si="246"/>
        <v>1.0252922644063746E-39</v>
      </c>
      <c r="IE197" s="86">
        <f t="shared" si="246"/>
        <v>1.9160283761848056E-38</v>
      </c>
      <c r="IF197" s="86">
        <f t="shared" si="246"/>
        <v>1.8181642049110173E-27</v>
      </c>
      <c r="IG197" s="86">
        <f t="shared" si="246"/>
        <v>3.3288420447899869E-38</v>
      </c>
      <c r="II197" s="86">
        <f t="shared" si="247"/>
        <v>5.8122561679794474E-4</v>
      </c>
      <c r="IJ197" s="86">
        <f t="shared" si="247"/>
        <v>3.2997401896977284E-7</v>
      </c>
      <c r="IK197" s="86">
        <f t="shared" si="247"/>
        <v>1.0451551951225063E-6</v>
      </c>
      <c r="IL197" s="86">
        <f t="shared" si="247"/>
        <v>2.6709013220068974E-6</v>
      </c>
      <c r="IM197" s="86">
        <f t="shared" si="247"/>
        <v>1.3780915803464811E-6</v>
      </c>
      <c r="IN197" s="86">
        <f t="shared" si="247"/>
        <v>1.9572423220350596E-10</v>
      </c>
      <c r="IO197" s="86">
        <f t="shared" si="247"/>
        <v>3.0977883786006462E-11</v>
      </c>
      <c r="IP197" s="86">
        <f t="shared" si="247"/>
        <v>4.7070162459942625E-15</v>
      </c>
      <c r="IQ197" s="86">
        <f t="shared" si="247"/>
        <v>1.5293226028011114E-16</v>
      </c>
      <c r="IR197" s="86">
        <f t="shared" si="247"/>
        <v>1.3916820746165143E-13</v>
      </c>
      <c r="IS197" s="86">
        <f t="shared" si="247"/>
        <v>2.8518923785530353E-14</v>
      </c>
      <c r="IT197" s="86">
        <f t="shared" si="247"/>
        <v>2.3203799326156529E-7</v>
      </c>
      <c r="IU197" s="86">
        <f t="shared" si="247"/>
        <v>1.8171778801270892E-7</v>
      </c>
      <c r="IV197" s="86">
        <f t="shared" si="247"/>
        <v>0.1332055080416496</v>
      </c>
      <c r="IW197" s="86">
        <f t="shared" si="247"/>
        <v>0.22012276017112875</v>
      </c>
      <c r="IY197" s="86">
        <f t="shared" si="248"/>
        <v>5.8122561679794474E-4</v>
      </c>
      <c r="IZ197" s="86">
        <f t="shared" si="248"/>
        <v>3.2997401896977284E-7</v>
      </c>
      <c r="JA197" s="86">
        <f t="shared" si="248"/>
        <v>1.0451551951225063E-6</v>
      </c>
      <c r="JB197" s="86">
        <f t="shared" si="248"/>
        <v>2.6709013220068974E-6</v>
      </c>
      <c r="JC197" s="86">
        <f t="shared" si="248"/>
        <v>1.3780915803464811E-6</v>
      </c>
      <c r="JD197" s="86">
        <f t="shared" si="248"/>
        <v>1.9572423220350596E-10</v>
      </c>
      <c r="JE197" s="86">
        <f t="shared" si="248"/>
        <v>3.0977883786006462E-11</v>
      </c>
      <c r="JF197" s="86">
        <f t="shared" si="248"/>
        <v>4.7070162459942625E-15</v>
      </c>
      <c r="JG197" s="86">
        <f t="shared" si="248"/>
        <v>1.5293226028011114E-16</v>
      </c>
      <c r="JH197" s="86">
        <f t="shared" si="248"/>
        <v>1.3916820746165143E-13</v>
      </c>
      <c r="JI197" s="86">
        <f t="shared" si="248"/>
        <v>2.8518923785530353E-14</v>
      </c>
      <c r="JJ197" s="86">
        <f t="shared" si="248"/>
        <v>2.3203799326156529E-7</v>
      </c>
      <c r="JK197" s="86">
        <f t="shared" si="248"/>
        <v>1.8171778801270892E-7</v>
      </c>
      <c r="JL197" s="86">
        <f t="shared" si="248"/>
        <v>0.1332055080416496</v>
      </c>
      <c r="JM197" s="86">
        <f t="shared" si="248"/>
        <v>0.22012276017112875</v>
      </c>
    </row>
    <row r="198" spans="2:273" x14ac:dyDescent="0.25">
      <c r="B198" s="2">
        <v>171</v>
      </c>
      <c r="C198" s="37">
        <v>62.435000000000002</v>
      </c>
      <c r="D198" s="37">
        <v>57.564999999999998</v>
      </c>
      <c r="E198" s="37">
        <v>55.194000000000003</v>
      </c>
      <c r="F198" s="37">
        <v>53.097000000000001</v>
      </c>
      <c r="G198" s="37">
        <v>52.258000000000003</v>
      </c>
      <c r="H198" s="37">
        <v>49.145000000000003</v>
      </c>
      <c r="I198" s="37">
        <v>49.951999999999998</v>
      </c>
      <c r="J198" s="37">
        <v>49.29</v>
      </c>
      <c r="K198" s="37">
        <v>49.73</v>
      </c>
      <c r="L198" s="37">
        <v>50.048000000000002</v>
      </c>
      <c r="M198" s="37">
        <v>50.305999999999997</v>
      </c>
      <c r="N198" s="37">
        <v>55.29</v>
      </c>
      <c r="O198" s="37">
        <v>59.305999999999997</v>
      </c>
      <c r="P198" s="37">
        <v>60.564999999999998</v>
      </c>
      <c r="Q198" s="37">
        <v>64.016000000000005</v>
      </c>
      <c r="S198" s="4">
        <f t="shared" si="249"/>
        <v>61.448495338287188</v>
      </c>
      <c r="T198" s="4">
        <f t="shared" si="249"/>
        <v>56.268849794422316</v>
      </c>
      <c r="U198" s="4">
        <f t="shared" si="249"/>
        <v>54.937338089113148</v>
      </c>
      <c r="V198" s="4">
        <f t="shared" si="249"/>
        <v>51.969468563554663</v>
      </c>
      <c r="W198" s="4">
        <f t="shared" si="249"/>
        <v>51.235600684596939</v>
      </c>
      <c r="X198" s="4">
        <f t="shared" si="249"/>
        <v>50.039210679687166</v>
      </c>
      <c r="Y198" s="4">
        <f t="shared" si="249"/>
        <v>50.27706850821216</v>
      </c>
      <c r="Z198" s="4">
        <f t="shared" si="249"/>
        <v>49.269680435552175</v>
      </c>
      <c r="AA198" s="4">
        <f t="shared" si="249"/>
        <v>48.539229975522304</v>
      </c>
      <c r="AB198" s="4">
        <f t="shared" si="249"/>
        <v>49.984731797096508</v>
      </c>
      <c r="AC198" s="4">
        <f t="shared" si="249"/>
        <v>51.415224297633202</v>
      </c>
      <c r="AD198" s="4">
        <f t="shared" si="249"/>
        <v>54.836538217308842</v>
      </c>
      <c r="AE198" s="4">
        <f t="shared" si="249"/>
        <v>60.539149060471168</v>
      </c>
      <c r="AF198" s="4">
        <f t="shared" si="249"/>
        <v>61.915051061941405</v>
      </c>
      <c r="AG198" s="4">
        <f t="shared" si="249"/>
        <v>62.927505836266704</v>
      </c>
      <c r="AI198" s="4">
        <f t="shared" si="250"/>
        <v>0.98650466171281437</v>
      </c>
      <c r="AJ198" s="4">
        <f t="shared" si="250"/>
        <v>1.2961502055776819</v>
      </c>
      <c r="AK198" s="4">
        <f t="shared" si="250"/>
        <v>0.25666191088685508</v>
      </c>
      <c r="AL198" s="4">
        <f t="shared" si="250"/>
        <v>1.1275314364453379</v>
      </c>
      <c r="AM198" s="4">
        <f t="shared" si="250"/>
        <v>1.0223993154030637</v>
      </c>
      <c r="AN198" s="4">
        <f t="shared" si="250"/>
        <v>-0.89421067968716272</v>
      </c>
      <c r="AO198" s="4">
        <f t="shared" si="250"/>
        <v>-0.32506850821216204</v>
      </c>
      <c r="AP198" s="4">
        <f t="shared" si="250"/>
        <v>2.0319564447824234E-2</v>
      </c>
      <c r="AQ198" s="4">
        <f t="shared" si="250"/>
        <v>1.1907700244776933</v>
      </c>
      <c r="AR198" s="4">
        <f t="shared" si="250"/>
        <v>6.3268202903493886E-2</v>
      </c>
      <c r="AS198" s="4">
        <f t="shared" si="250"/>
        <v>-1.1092242976332045</v>
      </c>
      <c r="AT198" s="4">
        <f t="shared" si="250"/>
        <v>0.45346178269115711</v>
      </c>
      <c r="AU198" s="4">
        <f t="shared" si="250"/>
        <v>-1.2331490604711703</v>
      </c>
      <c r="AV198" s="4">
        <f t="shared" si="250"/>
        <v>-1.3500510619414072</v>
      </c>
      <c r="AW198" s="4">
        <f t="shared" si="250"/>
        <v>1.0884941637333014</v>
      </c>
      <c r="AY198" s="2">
        <f t="shared" si="242"/>
        <v>61.448495338287188</v>
      </c>
      <c r="AZ198" s="2">
        <f t="shared" si="242"/>
        <v>56.268849794189421</v>
      </c>
      <c r="BA198" s="2">
        <f t="shared" si="242"/>
        <v>54.937338087488953</v>
      </c>
      <c r="BB198" s="2">
        <f t="shared" si="242"/>
        <v>51.969468553429806</v>
      </c>
      <c r="BC198" s="2">
        <f t="shared" si="242"/>
        <v>51.235600679839528</v>
      </c>
      <c r="BD198" s="2">
        <f t="shared" si="242"/>
        <v>50.039210679687152</v>
      </c>
      <c r="BE198" s="2">
        <f t="shared" si="242"/>
        <v>50.27706850821216</v>
      </c>
      <c r="BF198" s="2">
        <f t="shared" si="242"/>
        <v>49.269680435552175</v>
      </c>
      <c r="BG198" s="2">
        <f t="shared" si="242"/>
        <v>48.539229975522304</v>
      </c>
      <c r="BH198" s="2">
        <f t="shared" si="242"/>
        <v>49.984731797096508</v>
      </c>
      <c r="BI198" s="2">
        <f t="shared" si="242"/>
        <v>51.415224297633202</v>
      </c>
      <c r="BJ198" s="2">
        <f t="shared" si="242"/>
        <v>54.836538216332052</v>
      </c>
      <c r="BK198" s="2">
        <f t="shared" si="242"/>
        <v>60.53914905970484</v>
      </c>
      <c r="BL198" s="2">
        <f t="shared" si="242"/>
        <v>61.908979203792896</v>
      </c>
      <c r="BM198" s="2">
        <f t="shared" si="242"/>
        <v>62.67120686202918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62.435000000000002</v>
      </c>
      <c r="CV198" s="2">
        <f t="shared" si="198"/>
        <v>57.564999999999998</v>
      </c>
      <c r="CW198" s="2">
        <f t="shared" si="199"/>
        <v>55.194000000000003</v>
      </c>
      <c r="CX198" s="2">
        <f t="shared" si="200"/>
        <v>53.097000000000001</v>
      </c>
      <c r="CY198" s="2">
        <f t="shared" si="201"/>
        <v>52.258000000000003</v>
      </c>
      <c r="CZ198" s="2">
        <f t="shared" si="202"/>
        <v>49.145000000000003</v>
      </c>
      <c r="DA198" s="2">
        <f t="shared" si="203"/>
        <v>49.951999999999998</v>
      </c>
      <c r="DB198" s="2">
        <f t="shared" si="204"/>
        <v>49.29</v>
      </c>
      <c r="DC198" s="2">
        <f t="shared" si="205"/>
        <v>49.73</v>
      </c>
      <c r="DD198" s="2">
        <f t="shared" si="206"/>
        <v>50.048000000000002</v>
      </c>
      <c r="DE198" s="2">
        <f t="shared" si="207"/>
        <v>50.305999999999997</v>
      </c>
      <c r="DF198" s="2">
        <f t="shared" si="208"/>
        <v>55.29</v>
      </c>
      <c r="DG198" s="2">
        <f t="shared" si="209"/>
        <v>59.305999999999997</v>
      </c>
      <c r="DH198" s="2" t="str">
        <f t="shared" si="210"/>
        <v/>
      </c>
      <c r="DI198" s="2" t="str">
        <f t="shared" si="211"/>
        <v/>
      </c>
      <c r="DK198" s="2">
        <f t="shared" si="251"/>
        <v>95.525143763213549</v>
      </c>
      <c r="DL198" s="2">
        <f t="shared" si="251"/>
        <v>100.04402174569618</v>
      </c>
      <c r="DM198" s="2">
        <f t="shared" si="251"/>
        <v>122.34788285660265</v>
      </c>
      <c r="DN198" s="2">
        <f t="shared" si="251"/>
        <v>104.22289352720452</v>
      </c>
      <c r="DO198" s="2">
        <f t="shared" si="251"/>
        <v>106.6861378986867</v>
      </c>
      <c r="DP198" s="2">
        <f t="shared" si="251"/>
        <v>108.76923842871216</v>
      </c>
      <c r="DQ198" s="2">
        <f t="shared" si="251"/>
        <v>97.410857962213242</v>
      </c>
      <c r="DR198" s="2">
        <f t="shared" si="251"/>
        <v>75.630633001422481</v>
      </c>
      <c r="DS198" s="2">
        <f t="shared" si="251"/>
        <v>82.843566145092424</v>
      </c>
      <c r="DT198" s="2">
        <f t="shared" si="251"/>
        <v>74.815014224751081</v>
      </c>
      <c r="DU198" s="2">
        <f t="shared" si="251"/>
        <v>114.82737870664184</v>
      </c>
      <c r="DV198" s="2">
        <f t="shared" si="251"/>
        <v>133.48337575227049</v>
      </c>
      <c r="DW198" s="2">
        <f t="shared" si="251"/>
        <v>129.90249606003755</v>
      </c>
      <c r="DX198" s="2">
        <f t="shared" si="251"/>
        <v>138.33067481767478</v>
      </c>
      <c r="DY198" s="2">
        <f t="shared" si="251"/>
        <v>120.33238943623425</v>
      </c>
      <c r="EA198" s="2">
        <f t="shared" si="240"/>
        <v>63.400958245394619</v>
      </c>
      <c r="EB198" s="2">
        <f t="shared" si="240"/>
        <v>54.962628416387801</v>
      </c>
      <c r="EC198" s="2">
        <f t="shared" si="240"/>
        <v>54.547781644785736</v>
      </c>
      <c r="ED198" s="2">
        <f t="shared" si="240"/>
        <v>50.352296394039364</v>
      </c>
      <c r="EE198" s="2">
        <f t="shared" si="240"/>
        <v>50.429372371951914</v>
      </c>
      <c r="EF198" s="2">
        <f t="shared" si="239"/>
        <v>49.394935495410735</v>
      </c>
      <c r="EG198" s="2">
        <f t="shared" si="239"/>
        <v>49.725683614874292</v>
      </c>
      <c r="EH198" s="2">
        <f t="shared" si="239"/>
        <v>48.549030799425125</v>
      </c>
      <c r="EI198" s="2">
        <f t="shared" si="239"/>
        <v>46.535342882626225</v>
      </c>
      <c r="EJ198" s="2">
        <f t="shared" si="239"/>
        <v>49.393230072935673</v>
      </c>
      <c r="EK198" s="2">
        <f t="shared" si="239"/>
        <v>51.427252078050635</v>
      </c>
      <c r="EL198" s="2">
        <f t="shared" si="179"/>
        <v>54.317251292493005</v>
      </c>
      <c r="EM198" s="2">
        <f t="shared" si="179"/>
        <v>59.272691250555297</v>
      </c>
      <c r="EN198" s="2">
        <f t="shared" si="179"/>
        <v>59.685738093721753</v>
      </c>
      <c r="EO198" s="2">
        <f t="shared" si="179"/>
        <v>62.523444327676359</v>
      </c>
      <c r="EQ198" s="2">
        <f t="shared" si="252"/>
        <v>60.73712134808595</v>
      </c>
      <c r="ER198" s="2">
        <f t="shared" si="252"/>
        <v>56.649510609699739</v>
      </c>
      <c r="ES198" s="2">
        <f t="shared" si="252"/>
        <v>55.053347800653533</v>
      </c>
      <c r="ET198" s="2">
        <f t="shared" si="252"/>
        <v>52.502590648362066</v>
      </c>
      <c r="EU198" s="2">
        <f t="shared" si="252"/>
        <v>51.485525400042221</v>
      </c>
      <c r="EV198" s="2">
        <f t="shared" si="252"/>
        <v>50.197334183142374</v>
      </c>
      <c r="EW198" s="2">
        <f t="shared" si="252"/>
        <v>50.403866242253216</v>
      </c>
      <c r="EX198" s="2">
        <f t="shared" si="252"/>
        <v>49.398638901121181</v>
      </c>
      <c r="EY198" s="2">
        <f t="shared" si="252"/>
        <v>48.857014558045087</v>
      </c>
      <c r="EZ198" s="2">
        <f t="shared" si="252"/>
        <v>50.097663245217255</v>
      </c>
      <c r="FA198" s="2">
        <f t="shared" si="252"/>
        <v>51.411907280644463</v>
      </c>
      <c r="FB198" s="2">
        <f t="shared" si="252"/>
        <v>54.985560424585287</v>
      </c>
      <c r="FC198" s="2">
        <f t="shared" si="252"/>
        <v>60.89425326999816</v>
      </c>
      <c r="FD198" s="2">
        <f t="shared" si="252"/>
        <v>62.632184065407699</v>
      </c>
      <c r="FE198" s="2">
        <f t="shared" si="252"/>
        <v>62.725203191931762</v>
      </c>
      <c r="FG198" s="2">
        <f t="shared" si="253"/>
        <v>0.99999244109279573</v>
      </c>
      <c r="FH198" s="2">
        <f t="shared" si="253"/>
        <v>0.99999176547747382</v>
      </c>
      <c r="FI198" s="2">
        <f t="shared" si="253"/>
        <v>0.99999139229340472</v>
      </c>
      <c r="FJ198" s="2">
        <f t="shared" si="253"/>
        <v>0.9999906336393255</v>
      </c>
      <c r="FK198" s="2">
        <f t="shared" si="253"/>
        <v>0.99999019215765306</v>
      </c>
      <c r="FL198" s="2">
        <f t="shared" si="253"/>
        <v>0.99999021838685243</v>
      </c>
      <c r="FM198" s="2">
        <f t="shared" si="253"/>
        <v>0.99999011948209671</v>
      </c>
      <c r="FN198" s="2">
        <f t="shared" si="253"/>
        <v>0.99998973284014203</v>
      </c>
      <c r="FO198" s="2">
        <f t="shared" si="253"/>
        <v>0.99998984750858144</v>
      </c>
      <c r="FP198" s="2">
        <f t="shared" si="253"/>
        <v>0.99998970150401978</v>
      </c>
      <c r="FQ198" s="2">
        <f t="shared" si="253"/>
        <v>0.99999017321446793</v>
      </c>
      <c r="FR198" s="2">
        <f t="shared" si="253"/>
        <v>0.99998944806199797</v>
      </c>
      <c r="FS198" s="2">
        <f t="shared" si="253"/>
        <v>0.99999134362576036</v>
      </c>
      <c r="FT198" s="2">
        <f t="shared" si="253"/>
        <v>0.99998919569152411</v>
      </c>
      <c r="FU198" s="2">
        <f t="shared" si="253"/>
        <v>0.999986226843947</v>
      </c>
      <c r="FW198" s="2">
        <f t="shared" si="244"/>
        <v>0.73304252704722161</v>
      </c>
      <c r="FX198" s="2">
        <f t="shared" si="244"/>
        <v>0.77412053979234974</v>
      </c>
      <c r="FY198" s="2">
        <f t="shared" si="244"/>
        <v>0.76938069293264655</v>
      </c>
      <c r="FZ198" s="2">
        <f t="shared" si="244"/>
        <v>0.75183551492917122</v>
      </c>
      <c r="GA198" s="2">
        <f t="shared" si="244"/>
        <v>0.76284073327628477</v>
      </c>
      <c r="GB198" s="2">
        <f t="shared" si="244"/>
        <v>0.80221268760287889</v>
      </c>
      <c r="GC198" s="2">
        <f t="shared" si="244"/>
        <v>0.81233832433633513</v>
      </c>
      <c r="GD198" s="2">
        <f t="shared" si="244"/>
        <v>0.84788690638655939</v>
      </c>
      <c r="GE198" s="2">
        <f t="shared" si="244"/>
        <v>0.86296374081814198</v>
      </c>
      <c r="GF198" s="2">
        <f t="shared" si="244"/>
        <v>0.83931299842677487</v>
      </c>
      <c r="GG198" s="2">
        <f t="shared" si="244"/>
        <v>0.82443576996550971</v>
      </c>
      <c r="GH198" s="2">
        <f t="shared" si="244"/>
        <v>0.77576609821082043</v>
      </c>
      <c r="GI198" s="2">
        <f t="shared" si="244"/>
        <v>0.78063397881109853</v>
      </c>
      <c r="GJ198" s="2">
        <f t="shared" si="244"/>
        <v>0.75426171980444012</v>
      </c>
      <c r="GK198" s="2">
        <f t="shared" si="244"/>
        <v>0.72842560485737973</v>
      </c>
      <c r="GM198" s="86">
        <f t="shared" si="245"/>
        <v>4.7478930381699423E-263</v>
      </c>
      <c r="GN198" s="86">
        <f t="shared" si="245"/>
        <v>5.891413242247077E-252</v>
      </c>
      <c r="GO198" s="86">
        <f t="shared" si="245"/>
        <v>6.0769455388326629E-297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1.9505733638160498E-192</v>
      </c>
      <c r="HD198" s="86">
        <f t="shared" si="181"/>
        <v>2.8752160100696767E-137</v>
      </c>
      <c r="HE198" s="86">
        <f t="shared" si="181"/>
        <v>2.8670809796927613E-226</v>
      </c>
      <c r="HF198" s="86">
        <f t="shared" si="181"/>
        <v>2.2096705111141144E-272</v>
      </c>
      <c r="HG198" s="86">
        <f t="shared" si="181"/>
        <v>0</v>
      </c>
      <c r="HH198" s="86">
        <f t="shared" si="181"/>
        <v>0</v>
      </c>
      <c r="HI198" s="86">
        <f t="shared" si="241"/>
        <v>8.2647357689819204E-305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1.8655678528939625E-246</v>
      </c>
      <c r="HP198" s="86">
        <f t="shared" si="226"/>
        <v>3.2875606663587163E-255</v>
      </c>
      <c r="HQ198" s="86">
        <f t="shared" si="226"/>
        <v>0</v>
      </c>
      <c r="HS198" s="86">
        <f t="shared" si="246"/>
        <v>9.732702530973257E-26</v>
      </c>
      <c r="HT198" s="86">
        <f t="shared" si="246"/>
        <v>1.0096097280444737E-40</v>
      </c>
      <c r="HU198" s="86">
        <f t="shared" si="246"/>
        <v>3.3083798894940525E-38</v>
      </c>
      <c r="HV198" s="86">
        <f t="shared" si="246"/>
        <v>1.4095170793628846E-42</v>
      </c>
      <c r="HW198" s="86">
        <f t="shared" si="246"/>
        <v>3.127996814016174E-40</v>
      </c>
      <c r="HX198" s="86">
        <f t="shared" si="246"/>
        <v>1.3470517219190542E-50</v>
      </c>
      <c r="HY198" s="86">
        <f t="shared" si="246"/>
        <v>1.9073287095466176E-51</v>
      </c>
      <c r="HZ198" s="86">
        <f t="shared" si="246"/>
        <v>3.1085917606486328E-54</v>
      </c>
      <c r="IA198" s="86">
        <f t="shared" si="246"/>
        <v>1.2441388269691221E-54</v>
      </c>
      <c r="IB198" s="86">
        <f t="shared" si="246"/>
        <v>1.8626159206867346E-52</v>
      </c>
      <c r="IC198" s="86">
        <f t="shared" si="246"/>
        <v>3.9601581985112071E-61</v>
      </c>
      <c r="ID198" s="86">
        <f t="shared" si="246"/>
        <v>1.7804528841690396E-41</v>
      </c>
      <c r="IE198" s="86">
        <f t="shared" si="246"/>
        <v>3.7847962668074092E-40</v>
      </c>
      <c r="IF198" s="86">
        <f t="shared" si="246"/>
        <v>9.7184901358006873E-29</v>
      </c>
      <c r="IG198" s="86">
        <f t="shared" si="246"/>
        <v>4.4866512328667641E-40</v>
      </c>
      <c r="II198" s="86">
        <f t="shared" si="247"/>
        <v>1.5559098212424144E-4</v>
      </c>
      <c r="IJ198" s="86">
        <f t="shared" si="247"/>
        <v>3.4307538082610008E-8</v>
      </c>
      <c r="IK198" s="86">
        <f t="shared" si="247"/>
        <v>1.2445622131984265E-7</v>
      </c>
      <c r="IL198" s="86">
        <f t="shared" si="247"/>
        <v>3.0611862893567292E-7</v>
      </c>
      <c r="IM198" s="86">
        <f t="shared" si="247"/>
        <v>1.5969614283933624E-7</v>
      </c>
      <c r="IN198" s="86">
        <f t="shared" si="247"/>
        <v>9.5723840514142094E-12</v>
      </c>
      <c r="IO198" s="86">
        <f t="shared" si="247"/>
        <v>1.3672318647252565E-12</v>
      </c>
      <c r="IP198" s="86">
        <f t="shared" si="247"/>
        <v>1.2497129745648629E-16</v>
      </c>
      <c r="IQ198" s="86">
        <f t="shared" si="247"/>
        <v>3.6530160173004588E-18</v>
      </c>
      <c r="IR198" s="86">
        <f t="shared" si="247"/>
        <v>4.7422550129746809E-15</v>
      </c>
      <c r="IS198" s="86">
        <f t="shared" si="247"/>
        <v>6.1452279656934693E-16</v>
      </c>
      <c r="IT198" s="86">
        <f t="shared" si="247"/>
        <v>2.3233496903101022E-8</v>
      </c>
      <c r="IU198" s="86">
        <f t="shared" si="247"/>
        <v>1.8535498984141797E-8</v>
      </c>
      <c r="IV198" s="86">
        <f t="shared" si="247"/>
        <v>0.1019070419313433</v>
      </c>
      <c r="IW198" s="86">
        <f t="shared" si="247"/>
        <v>0.17721925967208452</v>
      </c>
      <c r="IY198" s="86">
        <f t="shared" si="248"/>
        <v>1.5559098212424144E-4</v>
      </c>
      <c r="IZ198" s="86">
        <f t="shared" si="248"/>
        <v>3.4307538082610008E-8</v>
      </c>
      <c r="JA198" s="86">
        <f t="shared" si="248"/>
        <v>1.2445622131984265E-7</v>
      </c>
      <c r="JB198" s="86">
        <f t="shared" si="248"/>
        <v>3.0611862893567292E-7</v>
      </c>
      <c r="JC198" s="86">
        <f t="shared" si="248"/>
        <v>1.5969614283933624E-7</v>
      </c>
      <c r="JD198" s="86">
        <f t="shared" si="248"/>
        <v>9.5723840514142094E-12</v>
      </c>
      <c r="JE198" s="86">
        <f t="shared" si="248"/>
        <v>1.3672318647252565E-12</v>
      </c>
      <c r="JF198" s="86">
        <f t="shared" si="248"/>
        <v>1.2497129745648629E-16</v>
      </c>
      <c r="JG198" s="86">
        <f t="shared" si="248"/>
        <v>3.6530160173004588E-18</v>
      </c>
      <c r="JH198" s="86">
        <f t="shared" si="248"/>
        <v>4.7422550129746809E-15</v>
      </c>
      <c r="JI198" s="86">
        <f t="shared" si="248"/>
        <v>6.1452279656934693E-16</v>
      </c>
      <c r="JJ198" s="86">
        <f t="shared" si="248"/>
        <v>2.3233496903101022E-8</v>
      </c>
      <c r="JK198" s="86">
        <f t="shared" si="248"/>
        <v>1.8535498984141797E-8</v>
      </c>
      <c r="JL198" s="86">
        <f t="shared" si="248"/>
        <v>0.1019070419313433</v>
      </c>
      <c r="JM198" s="86">
        <f t="shared" si="248"/>
        <v>0.17721925967208452</v>
      </c>
    </row>
    <row r="199" spans="2:273" x14ac:dyDescent="0.25">
      <c r="B199" s="2">
        <v>172</v>
      </c>
      <c r="C199" s="37">
        <v>61.274000000000001</v>
      </c>
      <c r="D199" s="37">
        <v>56.774000000000001</v>
      </c>
      <c r="E199" s="37">
        <v>54.128999999999998</v>
      </c>
      <c r="F199" s="37">
        <v>52.694000000000003</v>
      </c>
      <c r="G199" s="37">
        <v>51.21</v>
      </c>
      <c r="H199" s="37">
        <v>49.661000000000001</v>
      </c>
      <c r="I199" s="37">
        <v>49.774000000000001</v>
      </c>
      <c r="J199" s="37">
        <v>48.225999999999999</v>
      </c>
      <c r="K199" s="37">
        <v>49.158999999999999</v>
      </c>
      <c r="L199" s="37">
        <v>49.27</v>
      </c>
      <c r="M199" s="37">
        <v>50</v>
      </c>
      <c r="N199" s="37">
        <v>56.468000000000004</v>
      </c>
      <c r="O199" s="37">
        <v>59.305999999999997</v>
      </c>
      <c r="P199" s="37">
        <v>59.968000000000004</v>
      </c>
      <c r="Q199" s="37">
        <v>64.983999999999995</v>
      </c>
      <c r="S199" s="4">
        <f t="shared" si="249"/>
        <v>61.342689567391957</v>
      </c>
      <c r="T199" s="4">
        <f t="shared" si="249"/>
        <v>56.178333439620339</v>
      </c>
      <c r="U199" s="4">
        <f t="shared" si="249"/>
        <v>54.829181951272581</v>
      </c>
      <c r="V199" s="4">
        <f t="shared" si="249"/>
        <v>51.846992902353371</v>
      </c>
      <c r="W199" s="4">
        <f t="shared" si="249"/>
        <v>51.109971271721193</v>
      </c>
      <c r="X199" s="4">
        <f t="shared" si="249"/>
        <v>49.896899695801189</v>
      </c>
      <c r="Y199" s="4">
        <f t="shared" si="249"/>
        <v>50.128606604511447</v>
      </c>
      <c r="Z199" s="4">
        <f t="shared" si="249"/>
        <v>49.102773290544825</v>
      </c>
      <c r="AA199" s="4">
        <f t="shared" si="249"/>
        <v>48.35725758538166</v>
      </c>
      <c r="AB199" s="4">
        <f t="shared" si="249"/>
        <v>49.775776146776209</v>
      </c>
      <c r="AC199" s="4">
        <f t="shared" si="249"/>
        <v>51.269708349707201</v>
      </c>
      <c r="AD199" s="4">
        <f t="shared" si="249"/>
        <v>54.701430963109189</v>
      </c>
      <c r="AE199" s="4">
        <f t="shared" si="249"/>
        <v>60.461757581278</v>
      </c>
      <c r="AF199" s="4">
        <f t="shared" si="249"/>
        <v>61.833983834034498</v>
      </c>
      <c r="AG199" s="4">
        <f t="shared" si="249"/>
        <v>62.699249824494942</v>
      </c>
      <c r="AI199" s="4">
        <f t="shared" si="250"/>
        <v>-6.868956739195653E-2</v>
      </c>
      <c r="AJ199" s="4">
        <f t="shared" si="250"/>
        <v>0.59566656037966226</v>
      </c>
      <c r="AK199" s="4">
        <f t="shared" si="250"/>
        <v>-0.70018195127258309</v>
      </c>
      <c r="AL199" s="4">
        <f t="shared" si="250"/>
        <v>0.84700709764663173</v>
      </c>
      <c r="AM199" s="4">
        <f t="shared" si="250"/>
        <v>0.10002872827880793</v>
      </c>
      <c r="AN199" s="4">
        <f t="shared" si="250"/>
        <v>-0.23589969580118719</v>
      </c>
      <c r="AO199" s="4">
        <f t="shared" si="250"/>
        <v>-0.35460660451144577</v>
      </c>
      <c r="AP199" s="4">
        <f t="shared" si="250"/>
        <v>-0.87677329054482556</v>
      </c>
      <c r="AQ199" s="4">
        <f t="shared" si="250"/>
        <v>0.80174241461833873</v>
      </c>
      <c r="AR199" s="4">
        <f t="shared" si="250"/>
        <v>-0.5057761467762063</v>
      </c>
      <c r="AS199" s="4">
        <f t="shared" si="250"/>
        <v>-1.2697083497072015</v>
      </c>
      <c r="AT199" s="4">
        <f t="shared" si="250"/>
        <v>1.7665690368908145</v>
      </c>
      <c r="AU199" s="4">
        <f t="shared" si="250"/>
        <v>-1.155757581278003</v>
      </c>
      <c r="AV199" s="4">
        <f t="shared" si="250"/>
        <v>-1.8659838340344947</v>
      </c>
      <c r="AW199" s="4">
        <f t="shared" si="250"/>
        <v>2.284750175505053</v>
      </c>
      <c r="AY199" s="2">
        <f t="shared" si="242"/>
        <v>61.342689567391957</v>
      </c>
      <c r="AZ199" s="2">
        <f t="shared" si="242"/>
        <v>56.178333439611102</v>
      </c>
      <c r="BA199" s="2">
        <f t="shared" si="242"/>
        <v>54.829181951194606</v>
      </c>
      <c r="BB199" s="2">
        <f t="shared" si="242"/>
        <v>51.846992901901253</v>
      </c>
      <c r="BC199" s="2">
        <f t="shared" si="242"/>
        <v>51.109971271502928</v>
      </c>
      <c r="BD199" s="2">
        <f t="shared" si="242"/>
        <v>49.896899695801189</v>
      </c>
      <c r="BE199" s="2">
        <f t="shared" si="242"/>
        <v>50.128606604511447</v>
      </c>
      <c r="BF199" s="2">
        <f t="shared" si="242"/>
        <v>49.102773290544825</v>
      </c>
      <c r="BG199" s="2">
        <f t="shared" si="242"/>
        <v>48.35725758538166</v>
      </c>
      <c r="BH199" s="2">
        <f t="shared" si="242"/>
        <v>49.775776146776209</v>
      </c>
      <c r="BI199" s="2">
        <f t="shared" si="242"/>
        <v>51.269708349707201</v>
      </c>
      <c r="BJ199" s="2">
        <f t="shared" si="242"/>
        <v>54.701430963072426</v>
      </c>
      <c r="BK199" s="2">
        <f t="shared" si="242"/>
        <v>60.461757581248243</v>
      </c>
      <c r="BL199" s="2">
        <f t="shared" si="242"/>
        <v>61.832378448013095</v>
      </c>
      <c r="BM199" s="2">
        <f t="shared" si="242"/>
        <v>62.59687657935882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61.274000000000001</v>
      </c>
      <c r="CV199" s="2">
        <f t="shared" si="198"/>
        <v>56.774000000000001</v>
      </c>
      <c r="CW199" s="2">
        <f t="shared" si="199"/>
        <v>54.128999999999998</v>
      </c>
      <c r="CX199" s="2">
        <f t="shared" si="200"/>
        <v>52.694000000000003</v>
      </c>
      <c r="CY199" s="2">
        <f t="shared" si="201"/>
        <v>51.21</v>
      </c>
      <c r="CZ199" s="2">
        <f t="shared" si="202"/>
        <v>49.661000000000001</v>
      </c>
      <c r="DA199" s="2">
        <f t="shared" si="203"/>
        <v>49.774000000000001</v>
      </c>
      <c r="DB199" s="2">
        <f t="shared" si="204"/>
        <v>48.225999999999999</v>
      </c>
      <c r="DC199" s="2">
        <f t="shared" si="205"/>
        <v>49.158999999999999</v>
      </c>
      <c r="DD199" s="2">
        <f t="shared" si="206"/>
        <v>49.27</v>
      </c>
      <c r="DE199" s="2">
        <f t="shared" si="207"/>
        <v>50</v>
      </c>
      <c r="DF199" s="2">
        <f t="shared" si="208"/>
        <v>56.468000000000004</v>
      </c>
      <c r="DG199" s="2">
        <f t="shared" si="209"/>
        <v>59.305999999999997</v>
      </c>
      <c r="DH199" s="2" t="str">
        <f t="shared" si="210"/>
        <v/>
      </c>
      <c r="DI199" s="2" t="str">
        <f t="shared" si="211"/>
        <v/>
      </c>
      <c r="DK199" s="2">
        <f t="shared" si="251"/>
        <v>95.643538054968303</v>
      </c>
      <c r="DL199" s="2">
        <f t="shared" si="251"/>
        <v>100.18758018725462</v>
      </c>
      <c r="DM199" s="2">
        <f t="shared" si="251"/>
        <v>122.64477127731411</v>
      </c>
      <c r="DN199" s="2">
        <f t="shared" si="251"/>
        <v>104.40622983114449</v>
      </c>
      <c r="DO199" s="2">
        <f t="shared" si="251"/>
        <v>106.87484915572236</v>
      </c>
      <c r="DP199" s="2">
        <f t="shared" si="251"/>
        <v>108.96790425648325</v>
      </c>
      <c r="DQ199" s="2">
        <f t="shared" si="251"/>
        <v>97.515522941970332</v>
      </c>
      <c r="DR199" s="2">
        <f t="shared" si="251"/>
        <v>75.589667614983398</v>
      </c>
      <c r="DS199" s="2">
        <f t="shared" si="251"/>
        <v>82.82897510668559</v>
      </c>
      <c r="DT199" s="2">
        <f t="shared" si="251"/>
        <v>74.726496680891429</v>
      </c>
      <c r="DU199" s="2">
        <f t="shared" si="251"/>
        <v>115.02343013458801</v>
      </c>
      <c r="DV199" s="2">
        <f t="shared" si="251"/>
        <v>133.81203764087974</v>
      </c>
      <c r="DW199" s="2">
        <f t="shared" si="251"/>
        <v>130.21719315197001</v>
      </c>
      <c r="DX199" s="2">
        <f t="shared" si="251"/>
        <v>138.70608228228224</v>
      </c>
      <c r="DY199" s="2">
        <f t="shared" si="251"/>
        <v>120.64056732348112</v>
      </c>
      <c r="EA199" s="2">
        <f t="shared" si="240"/>
        <v>63.378101800463803</v>
      </c>
      <c r="EB199" s="2">
        <f t="shared" si="240"/>
        <v>54.821781676765838</v>
      </c>
      <c r="EC199" s="2">
        <f t="shared" si="240"/>
        <v>54.424586326480068</v>
      </c>
      <c r="ED199" s="2">
        <f t="shared" si="240"/>
        <v>50.164869423273814</v>
      </c>
      <c r="EE199" s="2">
        <f t="shared" si="240"/>
        <v>50.272352864309866</v>
      </c>
      <c r="EF199" s="2">
        <f t="shared" si="239"/>
        <v>49.23011558930331</v>
      </c>
      <c r="EG199" s="2">
        <f t="shared" si="239"/>
        <v>49.558354630094229</v>
      </c>
      <c r="EH199" s="2">
        <f t="shared" si="239"/>
        <v>48.360488347834156</v>
      </c>
      <c r="EI199" s="2">
        <f t="shared" si="239"/>
        <v>46.297041713814075</v>
      </c>
      <c r="EJ199" s="2">
        <f t="shared" si="239"/>
        <v>49.165883563427982</v>
      </c>
      <c r="EK199" s="2">
        <f t="shared" si="239"/>
        <v>51.281757300861962</v>
      </c>
      <c r="EL199" s="2">
        <f t="shared" si="179"/>
        <v>54.163280550614274</v>
      </c>
      <c r="EM199" s="2">
        <f t="shared" si="179"/>
        <v>59.147161095125114</v>
      </c>
      <c r="EN199" s="2">
        <f t="shared" si="179"/>
        <v>59.521373623830826</v>
      </c>
      <c r="EO199" s="2">
        <f t="shared" si="179"/>
        <v>62.443555906824855</v>
      </c>
      <c r="EQ199" s="2">
        <f t="shared" si="252"/>
        <v>60.666364311911636</v>
      </c>
      <c r="ER199" s="2">
        <f t="shared" si="252"/>
        <v>56.538899850435939</v>
      </c>
      <c r="ES199" s="2">
        <f t="shared" si="252"/>
        <v>54.939105199680469</v>
      </c>
      <c r="ET199" s="2">
        <f t="shared" si="252"/>
        <v>52.352767886519814</v>
      </c>
      <c r="EU199" s="2">
        <f t="shared" si="252"/>
        <v>51.346815303209056</v>
      </c>
      <c r="EV199" s="2">
        <f t="shared" si="252"/>
        <v>50.046178881047318</v>
      </c>
      <c r="EW199" s="2">
        <f t="shared" si="252"/>
        <v>50.248228335920288</v>
      </c>
      <c r="EX199" s="2">
        <f t="shared" si="252"/>
        <v>49.223927109652443</v>
      </c>
      <c r="EY199" s="2">
        <f t="shared" si="252"/>
        <v>48.655240699107615</v>
      </c>
      <c r="EZ199" s="2">
        <f t="shared" si="252"/>
        <v>49.881984478798117</v>
      </c>
      <c r="FA199" s="2">
        <f t="shared" si="252"/>
        <v>51.266686073137791</v>
      </c>
      <c r="FB199" s="2">
        <f t="shared" si="252"/>
        <v>54.842327041390035</v>
      </c>
      <c r="FC199" s="2">
        <f t="shared" si="252"/>
        <v>60.79796307503301</v>
      </c>
      <c r="FD199" s="2">
        <f t="shared" si="252"/>
        <v>62.518041923138234</v>
      </c>
      <c r="FE199" s="2">
        <f t="shared" si="252"/>
        <v>62.648028979801573</v>
      </c>
      <c r="FG199" s="2">
        <f t="shared" si="253"/>
        <v>0.99999310619011095</v>
      </c>
      <c r="FH199" s="2">
        <f t="shared" si="253"/>
        <v>0.99999249002075785</v>
      </c>
      <c r="FI199" s="2">
        <f t="shared" si="253"/>
        <v>0.9999921496723374</v>
      </c>
      <c r="FJ199" s="2">
        <f t="shared" si="253"/>
        <v>0.99999145777049958</v>
      </c>
      <c r="FK199" s="2">
        <f t="shared" si="253"/>
        <v>0.99999105513374964</v>
      </c>
      <c r="FL199" s="2">
        <f t="shared" si="253"/>
        <v>0.99999107905510498</v>
      </c>
      <c r="FM199" s="2">
        <f t="shared" si="253"/>
        <v>0.99999098885273963</v>
      </c>
      <c r="FN199" s="2">
        <f t="shared" si="253"/>
        <v>0.99999063623046092</v>
      </c>
      <c r="FO199" s="2">
        <f t="shared" si="253"/>
        <v>0.99999074080950845</v>
      </c>
      <c r="FP199" s="2">
        <f t="shared" si="253"/>
        <v>0.99999060765152603</v>
      </c>
      <c r="FQ199" s="2">
        <f t="shared" si="253"/>
        <v>0.99999103785732957</v>
      </c>
      <c r="FR199" s="2">
        <f t="shared" si="253"/>
        <v>0.99999037650923095</v>
      </c>
      <c r="FS199" s="2">
        <f t="shared" si="253"/>
        <v>0.99999210528685079</v>
      </c>
      <c r="FT199" s="2">
        <f t="shared" si="253"/>
        <v>0.9999901463441907</v>
      </c>
      <c r="FU199" s="2">
        <f t="shared" si="253"/>
        <v>0.99998743871716467</v>
      </c>
      <c r="FW199" s="2">
        <f t="shared" si="244"/>
        <v>0.75067541509787528</v>
      </c>
      <c r="FX199" s="2">
        <f t="shared" si="244"/>
        <v>0.78981813100343257</v>
      </c>
      <c r="FY199" s="2">
        <f t="shared" si="244"/>
        <v>0.78531633134494827</v>
      </c>
      <c r="FZ199" s="2">
        <f t="shared" si="244"/>
        <v>0.76861891204196064</v>
      </c>
      <c r="GA199" s="2">
        <f t="shared" si="244"/>
        <v>0.77909852883451436</v>
      </c>
      <c r="GB199" s="2">
        <f t="shared" si="244"/>
        <v>0.81642097582061546</v>
      </c>
      <c r="GC199" s="2">
        <f t="shared" si="244"/>
        <v>0.82597701651647382</v>
      </c>
      <c r="GD199" s="2">
        <f t="shared" si="244"/>
        <v>0.85938923264071709</v>
      </c>
      <c r="GE199" s="2">
        <f t="shared" si="244"/>
        <v>0.87349609947392826</v>
      </c>
      <c r="GF199" s="2">
        <f t="shared" si="244"/>
        <v>0.85134999282538526</v>
      </c>
      <c r="GG199" s="2">
        <f t="shared" si="244"/>
        <v>0.83737127138655254</v>
      </c>
      <c r="GH199" s="2">
        <f t="shared" si="244"/>
        <v>0.79138014948815705</v>
      </c>
      <c r="GI199" s="2">
        <f t="shared" si="244"/>
        <v>0.79599820244936115</v>
      </c>
      <c r="GJ199" s="2">
        <f t="shared" si="244"/>
        <v>0.77093102558322291</v>
      </c>
      <c r="GK199" s="2">
        <f t="shared" si="244"/>
        <v>0.74625788712418417</v>
      </c>
      <c r="GM199" s="86">
        <f t="shared" si="245"/>
        <v>5.2053479414746637E-268</v>
      </c>
      <c r="GN199" s="86">
        <f t="shared" si="245"/>
        <v>1.2187532246921992E-256</v>
      </c>
      <c r="GO199" s="86">
        <f t="shared" si="245"/>
        <v>1.8488371018504141E-302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3.8892658249087303E-197</v>
      </c>
      <c r="HD199" s="86">
        <f t="shared" si="181"/>
        <v>1.5662391887391606E-140</v>
      </c>
      <c r="HE199" s="86">
        <f t="shared" si="181"/>
        <v>1.1747645779457674E-231</v>
      </c>
      <c r="HF199" s="86">
        <f t="shared" si="181"/>
        <v>7.0589788137144395E-279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2.757947488310612E-252</v>
      </c>
      <c r="HP199" s="86">
        <f t="shared" si="226"/>
        <v>2.6895744278028634E-261</v>
      </c>
      <c r="HQ199" s="86">
        <f t="shared" si="226"/>
        <v>0</v>
      </c>
      <c r="HS199" s="86">
        <f t="shared" si="246"/>
        <v>6.6126605445342127E-27</v>
      </c>
      <c r="HT199" s="86">
        <f t="shared" si="246"/>
        <v>1.6963641504548182E-42</v>
      </c>
      <c r="HU199" s="86">
        <f t="shared" si="246"/>
        <v>6.878612131170558E-40</v>
      </c>
      <c r="HV199" s="86">
        <f t="shared" si="246"/>
        <v>1.8910029405421745E-44</v>
      </c>
      <c r="HW199" s="86">
        <f t="shared" si="246"/>
        <v>5.3603382630808943E-42</v>
      </c>
      <c r="HX199" s="86">
        <f t="shared" si="246"/>
        <v>9.4280154387781774E-53</v>
      </c>
      <c r="HY199" s="86">
        <f t="shared" si="246"/>
        <v>1.3187261831934517E-53</v>
      </c>
      <c r="HZ199" s="86">
        <f t="shared" si="246"/>
        <v>1.915322969106922E-56</v>
      </c>
      <c r="IA199" s="86">
        <f t="shared" si="246"/>
        <v>8.3381262957905524E-57</v>
      </c>
      <c r="IB199" s="86">
        <f t="shared" si="246"/>
        <v>1.3587976878717356E-54</v>
      </c>
      <c r="IC199" s="86">
        <f t="shared" si="246"/>
        <v>1.1145920401474609E-63</v>
      </c>
      <c r="ID199" s="86">
        <f t="shared" si="246"/>
        <v>2.8233709276213924E-43</v>
      </c>
      <c r="IE199" s="86">
        <f t="shared" si="246"/>
        <v>6.8461701465358005E-42</v>
      </c>
      <c r="IF199" s="86">
        <f t="shared" si="246"/>
        <v>4.8467577593676371E-30</v>
      </c>
      <c r="IG199" s="86">
        <f t="shared" si="246"/>
        <v>5.4364207150703057E-42</v>
      </c>
      <c r="II199" s="86">
        <f t="shared" si="247"/>
        <v>3.7092029301424815E-5</v>
      </c>
      <c r="IJ199" s="86">
        <f t="shared" si="247"/>
        <v>3.0215178619769932E-9</v>
      </c>
      <c r="IK199" s="86">
        <f t="shared" si="247"/>
        <v>1.2640536207751076E-8</v>
      </c>
      <c r="IL199" s="86">
        <f t="shared" si="247"/>
        <v>2.9418478825636156E-8</v>
      </c>
      <c r="IM199" s="86">
        <f t="shared" si="247"/>
        <v>1.567181503671953E-8</v>
      </c>
      <c r="IN199" s="86">
        <f t="shared" si="247"/>
        <v>3.8444191670836186E-13</v>
      </c>
      <c r="IO199" s="86">
        <f t="shared" si="247"/>
        <v>4.9656095188948446E-14</v>
      </c>
      <c r="IP199" s="86">
        <f t="shared" si="247"/>
        <v>2.7321105076749396E-18</v>
      </c>
      <c r="IQ199" s="86">
        <f t="shared" si="247"/>
        <v>7.2388268217677485E-20</v>
      </c>
      <c r="IR199" s="86">
        <f t="shared" si="247"/>
        <v>1.339476325200837E-16</v>
      </c>
      <c r="IS199" s="86">
        <f t="shared" si="247"/>
        <v>1.0535525956521127E-17</v>
      </c>
      <c r="IT199" s="86">
        <f t="shared" si="247"/>
        <v>1.9674415442164091E-9</v>
      </c>
      <c r="IU199" s="86">
        <f t="shared" si="247"/>
        <v>1.6071261883858232E-9</v>
      </c>
      <c r="IV199" s="86">
        <f t="shared" si="247"/>
        <v>7.6739880808859268E-2</v>
      </c>
      <c r="IW199" s="86">
        <f t="shared" si="247"/>
        <v>0.14051990971795919</v>
      </c>
      <c r="IY199" s="86">
        <f t="shared" si="248"/>
        <v>3.7092029301424815E-5</v>
      </c>
      <c r="IZ199" s="86">
        <f t="shared" si="248"/>
        <v>3.0215178619769932E-9</v>
      </c>
      <c r="JA199" s="86">
        <f t="shared" si="248"/>
        <v>1.2640536207751076E-8</v>
      </c>
      <c r="JB199" s="86">
        <f t="shared" si="248"/>
        <v>2.9418478825636156E-8</v>
      </c>
      <c r="JC199" s="86">
        <f t="shared" si="248"/>
        <v>1.567181503671953E-8</v>
      </c>
      <c r="JD199" s="86">
        <f t="shared" si="248"/>
        <v>3.8444191670836186E-13</v>
      </c>
      <c r="JE199" s="86">
        <f t="shared" si="248"/>
        <v>4.9656095188948446E-14</v>
      </c>
      <c r="JF199" s="86">
        <f t="shared" si="248"/>
        <v>2.7321105076749396E-18</v>
      </c>
      <c r="JG199" s="86">
        <f t="shared" si="248"/>
        <v>7.2388268217677485E-20</v>
      </c>
      <c r="JH199" s="86">
        <f t="shared" si="248"/>
        <v>1.339476325200837E-16</v>
      </c>
      <c r="JI199" s="86">
        <f t="shared" si="248"/>
        <v>1.0535525956521127E-17</v>
      </c>
      <c r="JJ199" s="86">
        <f t="shared" si="248"/>
        <v>1.9674415442164091E-9</v>
      </c>
      <c r="JK199" s="86">
        <f t="shared" si="248"/>
        <v>1.6071261883858232E-9</v>
      </c>
      <c r="JL199" s="86">
        <f t="shared" si="248"/>
        <v>7.6739880808859268E-2</v>
      </c>
      <c r="JM199" s="86">
        <f t="shared" si="248"/>
        <v>0.14051990971795919</v>
      </c>
    </row>
    <row r="200" spans="2:273" x14ac:dyDescent="0.25">
      <c r="B200" s="2">
        <v>173</v>
      </c>
      <c r="C200" s="37">
        <v>62.241999999999997</v>
      </c>
      <c r="D200" s="37">
        <v>56</v>
      </c>
      <c r="E200" s="37">
        <v>55.531999999999996</v>
      </c>
      <c r="F200" s="37">
        <v>51.774000000000001</v>
      </c>
      <c r="G200" s="37">
        <v>51.741999999999997</v>
      </c>
      <c r="H200" s="37">
        <v>49.064999999999998</v>
      </c>
      <c r="I200" s="37">
        <v>50.725999999999999</v>
      </c>
      <c r="J200" s="37">
        <v>48.451999999999998</v>
      </c>
      <c r="K200" s="37">
        <v>48.951999999999998</v>
      </c>
      <c r="L200" s="37">
        <v>50</v>
      </c>
      <c r="M200" s="37">
        <v>51.29</v>
      </c>
      <c r="N200" s="37">
        <v>55.323</v>
      </c>
      <c r="O200" s="37">
        <v>59.21</v>
      </c>
      <c r="P200" s="37">
        <v>60.338999999999999</v>
      </c>
      <c r="Q200" s="37">
        <v>64.418999999999997</v>
      </c>
      <c r="S200" s="4">
        <f t="shared" si="249"/>
        <v>61.237390978205923</v>
      </c>
      <c r="T200" s="4">
        <f t="shared" si="249"/>
        <v>56.087343549540648</v>
      </c>
      <c r="U200" s="4">
        <f t="shared" si="249"/>
        <v>54.720888182927638</v>
      </c>
      <c r="V200" s="4">
        <f t="shared" si="249"/>
        <v>51.723980511775821</v>
      </c>
      <c r="W200" s="4">
        <f t="shared" si="249"/>
        <v>50.984051050084844</v>
      </c>
      <c r="X200" s="4">
        <f t="shared" si="249"/>
        <v>49.754313710795344</v>
      </c>
      <c r="Y200" s="4">
        <f t="shared" si="249"/>
        <v>49.979909392064805</v>
      </c>
      <c r="Z200" s="4">
        <f t="shared" si="249"/>
        <v>48.935540050333856</v>
      </c>
      <c r="AA200" s="4">
        <f t="shared" si="249"/>
        <v>48.174380682086969</v>
      </c>
      <c r="AB200" s="4">
        <f t="shared" si="249"/>
        <v>49.566554364920812</v>
      </c>
      <c r="AC200" s="4">
        <f t="shared" si="249"/>
        <v>51.124215293289822</v>
      </c>
      <c r="AD200" s="4">
        <f t="shared" si="249"/>
        <v>54.566102074625569</v>
      </c>
      <c r="AE200" s="4">
        <f t="shared" si="249"/>
        <v>60.383899591028474</v>
      </c>
      <c r="AF200" s="4">
        <f t="shared" si="249"/>
        <v>61.755371054919671</v>
      </c>
      <c r="AG200" s="4">
        <f t="shared" si="249"/>
        <v>62.560444720650949</v>
      </c>
      <c r="AI200" s="4">
        <f t="shared" si="250"/>
        <v>1.0046090217940744</v>
      </c>
      <c r="AJ200" s="4">
        <f t="shared" si="250"/>
        <v>-8.7343549540648269E-2</v>
      </c>
      <c r="AK200" s="4">
        <f t="shared" si="250"/>
        <v>0.81111181707235858</v>
      </c>
      <c r="AL200" s="4">
        <f t="shared" si="250"/>
        <v>5.0019488224180009E-2</v>
      </c>
      <c r="AM200" s="4">
        <f t="shared" si="250"/>
        <v>0.75794894991515349</v>
      </c>
      <c r="AN200" s="4">
        <f t="shared" si="250"/>
        <v>-0.68931371079534642</v>
      </c>
      <c r="AO200" s="4">
        <f t="shared" si="250"/>
        <v>0.74609060793519433</v>
      </c>
      <c r="AP200" s="4">
        <f t="shared" si="250"/>
        <v>-0.48354005033385761</v>
      </c>
      <c r="AQ200" s="4">
        <f t="shared" si="250"/>
        <v>0.77761931791302885</v>
      </c>
      <c r="AR200" s="4">
        <f t="shared" si="250"/>
        <v>0.43344563507918821</v>
      </c>
      <c r="AS200" s="4">
        <f t="shared" si="250"/>
        <v>0.16578470671017698</v>
      </c>
      <c r="AT200" s="4">
        <f t="shared" si="250"/>
        <v>0.75689792537443168</v>
      </c>
      <c r="AU200" s="4">
        <f t="shared" si="250"/>
        <v>-1.1738995910284729</v>
      </c>
      <c r="AV200" s="4">
        <f t="shared" si="250"/>
        <v>-1.4163710549196722</v>
      </c>
      <c r="AW200" s="4">
        <f t="shared" si="250"/>
        <v>1.8585552793490479</v>
      </c>
      <c r="AY200" s="2">
        <f t="shared" si="242"/>
        <v>61.237390978205923</v>
      </c>
      <c r="AZ200" s="2">
        <f t="shared" si="242"/>
        <v>56.087343549540357</v>
      </c>
      <c r="BA200" s="2">
        <f t="shared" si="242"/>
        <v>54.720888182924618</v>
      </c>
      <c r="BB200" s="2">
        <f t="shared" si="242"/>
        <v>51.723980511759891</v>
      </c>
      <c r="BC200" s="2">
        <f t="shared" si="242"/>
        <v>50.984051050076836</v>
      </c>
      <c r="BD200" s="2">
        <f t="shared" si="242"/>
        <v>49.754313710795344</v>
      </c>
      <c r="BE200" s="2">
        <f t="shared" si="242"/>
        <v>49.979909392064805</v>
      </c>
      <c r="BF200" s="2">
        <f t="shared" si="242"/>
        <v>48.935540050333856</v>
      </c>
      <c r="BG200" s="2">
        <f t="shared" si="242"/>
        <v>48.174380682086969</v>
      </c>
      <c r="BH200" s="2">
        <f t="shared" si="242"/>
        <v>49.566554364920812</v>
      </c>
      <c r="BI200" s="2">
        <f t="shared" si="242"/>
        <v>51.124215293289822</v>
      </c>
      <c r="BJ200" s="2">
        <f t="shared" si="242"/>
        <v>54.566102074624467</v>
      </c>
      <c r="BK200" s="2">
        <f t="shared" si="242"/>
        <v>60.383899591027543</v>
      </c>
      <c r="BL200" s="2">
        <f t="shared" si="242"/>
        <v>61.754986322037155</v>
      </c>
      <c r="BM200" s="2">
        <f t="shared" si="242"/>
        <v>62.522484637391329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62.241999999999997</v>
      </c>
      <c r="CV200" s="2">
        <f t="shared" si="198"/>
        <v>56</v>
      </c>
      <c r="CW200" s="2">
        <f t="shared" si="199"/>
        <v>55.531999999999996</v>
      </c>
      <c r="CX200" s="2">
        <f t="shared" si="200"/>
        <v>51.774000000000001</v>
      </c>
      <c r="CY200" s="2">
        <f t="shared" si="201"/>
        <v>51.741999999999997</v>
      </c>
      <c r="CZ200" s="2">
        <f t="shared" si="202"/>
        <v>49.064999999999998</v>
      </c>
      <c r="DA200" s="2">
        <f t="shared" si="203"/>
        <v>50.725999999999999</v>
      </c>
      <c r="DB200" s="2">
        <f t="shared" si="204"/>
        <v>48.451999999999998</v>
      </c>
      <c r="DC200" s="2">
        <f t="shared" si="205"/>
        <v>48.951999999999998</v>
      </c>
      <c r="DD200" s="2">
        <f t="shared" si="206"/>
        <v>50</v>
      </c>
      <c r="DE200" s="2">
        <f t="shared" si="207"/>
        <v>51.29</v>
      </c>
      <c r="DF200" s="2">
        <f t="shared" si="208"/>
        <v>55.323</v>
      </c>
      <c r="DG200" s="2">
        <f t="shared" si="209"/>
        <v>59.21</v>
      </c>
      <c r="DH200" s="2" t="str">
        <f t="shared" si="210"/>
        <v/>
      </c>
      <c r="DI200" s="2" t="str">
        <f t="shared" si="211"/>
        <v/>
      </c>
      <c r="DK200" s="2">
        <f t="shared" si="251"/>
        <v>95.761932346723071</v>
      </c>
      <c r="DL200" s="2">
        <f t="shared" si="251"/>
        <v>100.33113862881306</v>
      </c>
      <c r="DM200" s="2">
        <f t="shared" si="251"/>
        <v>122.94165969802555</v>
      </c>
      <c r="DN200" s="2">
        <f t="shared" si="251"/>
        <v>104.58956613508445</v>
      </c>
      <c r="DO200" s="2">
        <f t="shared" si="251"/>
        <v>107.06356041275799</v>
      </c>
      <c r="DP200" s="2">
        <f t="shared" si="251"/>
        <v>109.16657008425433</v>
      </c>
      <c r="DQ200" s="2">
        <f t="shared" si="251"/>
        <v>97.620187921727421</v>
      </c>
      <c r="DR200" s="2">
        <f t="shared" si="251"/>
        <v>75.548702228544329</v>
      </c>
      <c r="DS200" s="2">
        <f t="shared" si="251"/>
        <v>82.81438406827877</v>
      </c>
      <c r="DT200" s="2">
        <f t="shared" si="251"/>
        <v>74.637979137031778</v>
      </c>
      <c r="DU200" s="2">
        <f t="shared" si="251"/>
        <v>115.21948156253418</v>
      </c>
      <c r="DV200" s="2">
        <f t="shared" si="251"/>
        <v>134.14069952948898</v>
      </c>
      <c r="DW200" s="2">
        <f t="shared" si="251"/>
        <v>130.53189024390247</v>
      </c>
      <c r="DX200" s="2">
        <f t="shared" si="251"/>
        <v>139.0814897468897</v>
      </c>
      <c r="DY200" s="2">
        <f t="shared" si="251"/>
        <v>120.94874521072796</v>
      </c>
      <c r="EA200" s="2">
        <f t="shared" si="240"/>
        <v>63.355245355532979</v>
      </c>
      <c r="EB200" s="2">
        <f t="shared" si="240"/>
        <v>54.680934937143881</v>
      </c>
      <c r="EC200" s="2">
        <f t="shared" si="240"/>
        <v>54.301391008174392</v>
      </c>
      <c r="ED200" s="2">
        <f t="shared" si="240"/>
        <v>49.977442452508257</v>
      </c>
      <c r="EE200" s="2">
        <f t="shared" si="240"/>
        <v>50.115333356667819</v>
      </c>
      <c r="EF200" s="2">
        <f t="shared" si="239"/>
        <v>49.065295683195878</v>
      </c>
      <c r="EG200" s="2">
        <f t="shared" si="239"/>
        <v>49.391025645314166</v>
      </c>
      <c r="EH200" s="2">
        <f t="shared" si="239"/>
        <v>48.171945896243187</v>
      </c>
      <c r="EI200" s="2">
        <f t="shared" si="239"/>
        <v>46.058740545001925</v>
      </c>
      <c r="EJ200" s="2">
        <f t="shared" si="239"/>
        <v>48.9385370539203</v>
      </c>
      <c r="EK200" s="2">
        <f t="shared" si="239"/>
        <v>51.136262523673281</v>
      </c>
      <c r="EL200" s="2">
        <f t="shared" si="179"/>
        <v>54.009309808735537</v>
      </c>
      <c r="EM200" s="2">
        <f t="shared" si="179"/>
        <v>59.02163093969493</v>
      </c>
      <c r="EN200" s="2">
        <f t="shared" si="179"/>
        <v>59.357009153939899</v>
      </c>
      <c r="EO200" s="2">
        <f t="shared" si="179"/>
        <v>62.363667485973359</v>
      </c>
      <c r="EQ200" s="2">
        <f t="shared" si="252"/>
        <v>60.595607275737322</v>
      </c>
      <c r="ER200" s="2">
        <f t="shared" si="252"/>
        <v>56.428289091172132</v>
      </c>
      <c r="ES200" s="2">
        <f t="shared" si="252"/>
        <v>54.824862598707412</v>
      </c>
      <c r="ET200" s="2">
        <f t="shared" si="252"/>
        <v>52.202945124677569</v>
      </c>
      <c r="EU200" s="2">
        <f t="shared" si="252"/>
        <v>51.20810520637589</v>
      </c>
      <c r="EV200" s="2">
        <f t="shared" si="252"/>
        <v>49.895023578952269</v>
      </c>
      <c r="EW200" s="2">
        <f t="shared" si="252"/>
        <v>50.092590429587361</v>
      </c>
      <c r="EX200" s="2">
        <f t="shared" si="252"/>
        <v>49.049215318183705</v>
      </c>
      <c r="EY200" s="2">
        <f t="shared" si="252"/>
        <v>48.453466840170144</v>
      </c>
      <c r="EZ200" s="2">
        <f t="shared" si="252"/>
        <v>49.666305712378971</v>
      </c>
      <c r="FA200" s="2">
        <f t="shared" si="252"/>
        <v>51.121464865631118</v>
      </c>
      <c r="FB200" s="2">
        <f t="shared" si="252"/>
        <v>54.699093658194784</v>
      </c>
      <c r="FC200" s="2">
        <f t="shared" si="252"/>
        <v>60.701672880067861</v>
      </c>
      <c r="FD200" s="2">
        <f t="shared" si="252"/>
        <v>62.40389978086877</v>
      </c>
      <c r="FE200" s="2">
        <f t="shared" si="252"/>
        <v>62.570854767671385</v>
      </c>
      <c r="FG200" s="2">
        <f t="shared" si="253"/>
        <v>0.99999371276684301</v>
      </c>
      <c r="FH200" s="2">
        <f t="shared" si="253"/>
        <v>0.99999315081300189</v>
      </c>
      <c r="FI200" s="2">
        <f t="shared" si="253"/>
        <v>0.99999284041113379</v>
      </c>
      <c r="FJ200" s="2">
        <f t="shared" si="253"/>
        <v>0.99999220938824773</v>
      </c>
      <c r="FK200" s="2">
        <f t="shared" si="253"/>
        <v>0.99999184217860249</v>
      </c>
      <c r="FL200" s="2">
        <f t="shared" si="253"/>
        <v>0.99999186399517215</v>
      </c>
      <c r="FM200" s="2">
        <f t="shared" si="253"/>
        <v>0.99999178172950742</v>
      </c>
      <c r="FN200" s="2">
        <f t="shared" si="253"/>
        <v>0.99999146013364704</v>
      </c>
      <c r="FO200" s="2">
        <f t="shared" si="253"/>
        <v>0.99999155551102825</v>
      </c>
      <c r="FP200" s="2">
        <f t="shared" si="253"/>
        <v>0.99999143406930568</v>
      </c>
      <c r="FQ200" s="2">
        <f t="shared" si="253"/>
        <v>0.99999182642229523</v>
      </c>
      <c r="FR200" s="2">
        <f t="shared" si="253"/>
        <v>0.99999122326467438</v>
      </c>
      <c r="FS200" s="2">
        <f t="shared" si="253"/>
        <v>0.99999279993103285</v>
      </c>
      <c r="FT200" s="2">
        <f t="shared" si="253"/>
        <v>0.99999101335130314</v>
      </c>
      <c r="FU200" s="2">
        <f t="shared" si="253"/>
        <v>0.99998854396123604</v>
      </c>
      <c r="FW200" s="2">
        <f t="shared" si="244"/>
        <v>0.76751300876412509</v>
      </c>
      <c r="FX200" s="2">
        <f t="shared" si="244"/>
        <v>0.80470003311770089</v>
      </c>
      <c r="FY200" s="2">
        <f t="shared" si="244"/>
        <v>0.80043644435430228</v>
      </c>
      <c r="FZ200" s="2">
        <f t="shared" si="244"/>
        <v>0.78459245150985357</v>
      </c>
      <c r="GA200" s="2">
        <f t="shared" si="244"/>
        <v>0.79454198987257529</v>
      </c>
      <c r="GB200" s="2">
        <f t="shared" si="244"/>
        <v>0.82982511117467872</v>
      </c>
      <c r="GC200" s="2">
        <f t="shared" si="244"/>
        <v>0.83882116041368837</v>
      </c>
      <c r="GD200" s="2">
        <f t="shared" si="244"/>
        <v>0.87015498449936057</v>
      </c>
      <c r="GE200" s="2">
        <f t="shared" si="244"/>
        <v>0.88332840321948725</v>
      </c>
      <c r="GF200" s="2">
        <f t="shared" si="244"/>
        <v>0.86263287662091281</v>
      </c>
      <c r="GG200" s="2">
        <f t="shared" si="244"/>
        <v>0.84952764268693937</v>
      </c>
      <c r="GH200" s="2">
        <f t="shared" si="244"/>
        <v>0.80617859395522251</v>
      </c>
      <c r="GI200" s="2">
        <f t="shared" si="244"/>
        <v>0.81054748682731659</v>
      </c>
      <c r="GJ200" s="2">
        <f t="shared" si="244"/>
        <v>0.78678922407331642</v>
      </c>
      <c r="GK200" s="2">
        <f t="shared" si="244"/>
        <v>0.76329974118327437</v>
      </c>
      <c r="GM200" s="86">
        <f t="shared" si="245"/>
        <v>5.1258916442219816E-273</v>
      </c>
      <c r="GN200" s="86">
        <f t="shared" si="245"/>
        <v>2.2812645480944746E-261</v>
      </c>
      <c r="GO200" s="86">
        <f t="shared" si="245"/>
        <v>5.0007839960172409E-308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6.7979146395140908E-202</v>
      </c>
      <c r="HD200" s="86">
        <f t="shared" si="181"/>
        <v>7.8029321208047861E-144</v>
      </c>
      <c r="HE200" s="86">
        <f t="shared" si="181"/>
        <v>4.1553287173540833E-237</v>
      </c>
      <c r="HF200" s="86">
        <f t="shared" si="181"/>
        <v>1.8885671115002712E-285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3.4812463103058446E-258</v>
      </c>
      <c r="HP200" s="86">
        <f t="shared" si="226"/>
        <v>1.8632555211547537E-267</v>
      </c>
      <c r="HQ200" s="86">
        <f t="shared" si="226"/>
        <v>0</v>
      </c>
      <c r="HS200" s="86">
        <f t="shared" si="246"/>
        <v>4.2203684642935318E-28</v>
      </c>
      <c r="HT200" s="86">
        <f t="shared" si="246"/>
        <v>2.6049458600551907E-44</v>
      </c>
      <c r="HU200" s="86">
        <f t="shared" si="246"/>
        <v>1.3118943231615998E-41</v>
      </c>
      <c r="HV200" s="86">
        <f t="shared" si="246"/>
        <v>2.3054597058702584E-46</v>
      </c>
      <c r="HW200" s="86">
        <f t="shared" si="246"/>
        <v>8.3932259682367508E-44</v>
      </c>
      <c r="HX200" s="86">
        <f t="shared" si="246"/>
        <v>5.9333296988161356E-55</v>
      </c>
      <c r="HY200" s="86">
        <f t="shared" si="246"/>
        <v>8.2085682452094554E-56</v>
      </c>
      <c r="HZ200" s="86">
        <f t="shared" si="246"/>
        <v>1.063274958775206E-58</v>
      </c>
      <c r="IA200" s="86">
        <f t="shared" si="246"/>
        <v>5.0557083064730173E-59</v>
      </c>
      <c r="IB200" s="86">
        <f t="shared" si="246"/>
        <v>8.9619066478102874E-57</v>
      </c>
      <c r="IC200" s="86">
        <f t="shared" si="246"/>
        <v>2.7745217580210297E-66</v>
      </c>
      <c r="ID200" s="86">
        <f t="shared" si="246"/>
        <v>4.0883791360051207E-45</v>
      </c>
      <c r="IE200" s="86">
        <f t="shared" si="246"/>
        <v>1.1339883278995642E-43</v>
      </c>
      <c r="IF200" s="86">
        <f t="shared" si="246"/>
        <v>2.2551755878433001E-31</v>
      </c>
      <c r="IG200" s="86">
        <f t="shared" si="246"/>
        <v>5.9217981722267181E-44</v>
      </c>
      <c r="II200" s="86">
        <f t="shared" si="247"/>
        <v>7.8769492719096613E-6</v>
      </c>
      <c r="IJ200" s="86">
        <f t="shared" si="247"/>
        <v>2.2534422974959208E-10</v>
      </c>
      <c r="IK200" s="86">
        <f t="shared" si="247"/>
        <v>1.0947376352417868E-9</v>
      </c>
      <c r="IL200" s="86">
        <f t="shared" si="247"/>
        <v>2.3698962449996E-9</v>
      </c>
      <c r="IM200" s="86">
        <f t="shared" si="247"/>
        <v>1.3020600799412512E-9</v>
      </c>
      <c r="IN200" s="86">
        <f t="shared" si="247"/>
        <v>1.2673812981529091E-14</v>
      </c>
      <c r="IO200" s="86">
        <f t="shared" si="247"/>
        <v>1.4835030951448737E-15</v>
      </c>
      <c r="IP200" s="86">
        <f t="shared" si="247"/>
        <v>4.9170389328789613E-20</v>
      </c>
      <c r="IQ200" s="86">
        <f t="shared" si="247"/>
        <v>1.1897642632911835E-21</v>
      </c>
      <c r="IR200" s="86">
        <f t="shared" si="247"/>
        <v>3.1352662119931512E-18</v>
      </c>
      <c r="IS200" s="86">
        <f t="shared" si="247"/>
        <v>1.4366295358620467E-19</v>
      </c>
      <c r="IT200" s="86">
        <f t="shared" si="247"/>
        <v>1.408561215550864E-10</v>
      </c>
      <c r="IU200" s="86">
        <f t="shared" si="247"/>
        <v>1.1841169742960693E-10</v>
      </c>
      <c r="IV200" s="86">
        <f t="shared" si="247"/>
        <v>5.6881186801219383E-2</v>
      </c>
      <c r="IW200" s="86">
        <f t="shared" si="247"/>
        <v>0.1098142497662454</v>
      </c>
      <c r="IY200" s="86">
        <f t="shared" si="248"/>
        <v>7.8769492719096613E-6</v>
      </c>
      <c r="IZ200" s="86">
        <f t="shared" si="248"/>
        <v>2.2534422974959208E-10</v>
      </c>
      <c r="JA200" s="86">
        <f t="shared" si="248"/>
        <v>1.0947376352417868E-9</v>
      </c>
      <c r="JB200" s="86">
        <f t="shared" si="248"/>
        <v>2.3698962449996E-9</v>
      </c>
      <c r="JC200" s="86">
        <f t="shared" si="248"/>
        <v>1.3020600799412512E-9</v>
      </c>
      <c r="JD200" s="86">
        <f t="shared" si="248"/>
        <v>1.2673812981529091E-14</v>
      </c>
      <c r="JE200" s="86">
        <f t="shared" si="248"/>
        <v>1.4835030951448737E-15</v>
      </c>
      <c r="JF200" s="86">
        <f t="shared" si="248"/>
        <v>4.9170389328789613E-20</v>
      </c>
      <c r="JG200" s="86">
        <f t="shared" si="248"/>
        <v>1.1897642632911835E-21</v>
      </c>
      <c r="JH200" s="86">
        <f t="shared" si="248"/>
        <v>3.1352662119931512E-18</v>
      </c>
      <c r="JI200" s="86">
        <f t="shared" si="248"/>
        <v>1.4366295358620467E-19</v>
      </c>
      <c r="JJ200" s="86">
        <f t="shared" si="248"/>
        <v>1.408561215550864E-10</v>
      </c>
      <c r="JK200" s="86">
        <f t="shared" si="248"/>
        <v>1.1841169742960693E-10</v>
      </c>
      <c r="JL200" s="86">
        <f t="shared" si="248"/>
        <v>5.6881186801219383E-2</v>
      </c>
      <c r="JM200" s="86">
        <f t="shared" si="248"/>
        <v>0.1098142497662454</v>
      </c>
    </row>
    <row r="201" spans="2:273" x14ac:dyDescent="0.25">
      <c r="B201" s="2">
        <v>174</v>
      </c>
      <c r="C201" s="37">
        <v>60.418999999999997</v>
      </c>
      <c r="D201" s="37">
        <v>55.468000000000004</v>
      </c>
      <c r="E201" s="37">
        <v>54.902999999999999</v>
      </c>
      <c r="F201" s="37">
        <v>51.725999999999999</v>
      </c>
      <c r="G201" s="37">
        <v>50.451999999999998</v>
      </c>
      <c r="H201" s="37">
        <v>49.677</v>
      </c>
      <c r="I201" s="37">
        <v>49.677</v>
      </c>
      <c r="J201" s="37">
        <v>48.805999999999997</v>
      </c>
      <c r="K201" s="37">
        <v>47.968000000000004</v>
      </c>
      <c r="L201" s="37">
        <v>50.54</v>
      </c>
      <c r="M201" s="37">
        <v>51.79</v>
      </c>
      <c r="N201" s="37">
        <v>54.274000000000001</v>
      </c>
      <c r="O201" s="37">
        <v>60.694000000000003</v>
      </c>
      <c r="P201" s="37">
        <v>60.29</v>
      </c>
      <c r="Q201" s="37">
        <v>63.951999999999998</v>
      </c>
      <c r="S201" s="4">
        <f t="shared" si="249"/>
        <v>61.132752776861615</v>
      </c>
      <c r="T201" s="4">
        <f t="shared" si="249"/>
        <v>55.99581261525168</v>
      </c>
      <c r="U201" s="4">
        <f t="shared" si="249"/>
        <v>54.612435533888835</v>
      </c>
      <c r="V201" s="4">
        <f t="shared" si="249"/>
        <v>51.600327108236698</v>
      </c>
      <c r="W201" s="4">
        <f t="shared" si="249"/>
        <v>50.857793999326354</v>
      </c>
      <c r="X201" s="4">
        <f t="shared" si="249"/>
        <v>49.611431518607944</v>
      </c>
      <c r="Y201" s="4">
        <f t="shared" si="249"/>
        <v>49.830961361682093</v>
      </c>
      <c r="Z201" s="4">
        <f t="shared" si="249"/>
        <v>48.767974230713882</v>
      </c>
      <c r="AA201" s="4">
        <f t="shared" si="249"/>
        <v>47.990595074937318</v>
      </c>
      <c r="AB201" s="4">
        <f t="shared" si="249"/>
        <v>49.357058598783631</v>
      </c>
      <c r="AC201" s="4">
        <f t="shared" si="249"/>
        <v>50.978743825301386</v>
      </c>
      <c r="AD201" s="4">
        <f t="shared" si="249"/>
        <v>54.430527914272233</v>
      </c>
      <c r="AE201" s="4">
        <f t="shared" si="249"/>
        <v>60.305514116201365</v>
      </c>
      <c r="AF201" s="4">
        <f t="shared" si="249"/>
        <v>61.676749671069544</v>
      </c>
      <c r="AG201" s="4">
        <f t="shared" si="249"/>
        <v>62.461085491805477</v>
      </c>
      <c r="AI201" s="4">
        <f t="shared" si="250"/>
        <v>-0.71375277686161809</v>
      </c>
      <c r="AJ201" s="4">
        <f t="shared" si="250"/>
        <v>-0.52781261525167622</v>
      </c>
      <c r="AK201" s="4">
        <f t="shared" si="250"/>
        <v>0.29056446611116371</v>
      </c>
      <c r="AL201" s="4">
        <f t="shared" si="250"/>
        <v>0.12567289176330121</v>
      </c>
      <c r="AM201" s="4">
        <f t="shared" si="250"/>
        <v>-0.40579399932635596</v>
      </c>
      <c r="AN201" s="4">
        <f t="shared" si="250"/>
        <v>6.5568481392055844E-2</v>
      </c>
      <c r="AO201" s="4">
        <f t="shared" si="250"/>
        <v>-0.15396136168209296</v>
      </c>
      <c r="AP201" s="4">
        <f t="shared" si="250"/>
        <v>3.8025769286115008E-2</v>
      </c>
      <c r="AQ201" s="4">
        <f t="shared" si="250"/>
        <v>-2.2595074937314052E-2</v>
      </c>
      <c r="AR201" s="4">
        <f t="shared" si="250"/>
        <v>1.1829414012163681</v>
      </c>
      <c r="AS201" s="4">
        <f t="shared" si="250"/>
        <v>0.81125617469861311</v>
      </c>
      <c r="AT201" s="4">
        <f t="shared" si="250"/>
        <v>-0.15652791427223178</v>
      </c>
      <c r="AU201" s="4">
        <f t="shared" si="250"/>
        <v>0.38848588379863713</v>
      </c>
      <c r="AV201" s="4">
        <f t="shared" si="250"/>
        <v>-1.3867496710695448</v>
      </c>
      <c r="AW201" s="4">
        <f t="shared" si="250"/>
        <v>1.4909145081945212</v>
      </c>
      <c r="AY201" s="2">
        <f t="shared" si="242"/>
        <v>61.132752776861615</v>
      </c>
      <c r="AZ201" s="2">
        <f t="shared" si="242"/>
        <v>55.995812615251673</v>
      </c>
      <c r="BA201" s="2">
        <f t="shared" si="242"/>
        <v>54.612435533888743</v>
      </c>
      <c r="BB201" s="2">
        <f t="shared" si="242"/>
        <v>51.600327108236257</v>
      </c>
      <c r="BC201" s="2">
        <f t="shared" si="242"/>
        <v>50.85779399932612</v>
      </c>
      <c r="BD201" s="2">
        <f t="shared" si="242"/>
        <v>49.611431518607944</v>
      </c>
      <c r="BE201" s="2">
        <f t="shared" si="242"/>
        <v>49.830961361682093</v>
      </c>
      <c r="BF201" s="2">
        <f t="shared" si="242"/>
        <v>48.767974230713882</v>
      </c>
      <c r="BG201" s="2">
        <f t="shared" si="242"/>
        <v>47.990595074937318</v>
      </c>
      <c r="BH201" s="2">
        <f t="shared" si="242"/>
        <v>49.357058598783631</v>
      </c>
      <c r="BI201" s="2">
        <f t="shared" si="242"/>
        <v>50.978743825301386</v>
      </c>
      <c r="BJ201" s="2">
        <f t="shared" si="242"/>
        <v>54.430527914272204</v>
      </c>
      <c r="BK201" s="2">
        <f t="shared" si="242"/>
        <v>60.305514116201344</v>
      </c>
      <c r="BL201" s="2">
        <f t="shared" si="242"/>
        <v>61.67666611242862</v>
      </c>
      <c r="BM201" s="2">
        <f t="shared" si="242"/>
        <v>62.448020811887673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60.418999999999997</v>
      </c>
      <c r="CV201" s="2">
        <f t="shared" si="198"/>
        <v>55.468000000000004</v>
      </c>
      <c r="CW201" s="2">
        <f t="shared" si="199"/>
        <v>54.902999999999999</v>
      </c>
      <c r="CX201" s="2">
        <f t="shared" si="200"/>
        <v>51.725999999999999</v>
      </c>
      <c r="CY201" s="2">
        <f t="shared" si="201"/>
        <v>50.451999999999998</v>
      </c>
      <c r="CZ201" s="2">
        <f t="shared" si="202"/>
        <v>49.677</v>
      </c>
      <c r="DA201" s="2">
        <f t="shared" si="203"/>
        <v>49.677</v>
      </c>
      <c r="DB201" s="2">
        <f t="shared" si="204"/>
        <v>48.805999999999997</v>
      </c>
      <c r="DC201" s="2">
        <f t="shared" si="205"/>
        <v>47.968000000000004</v>
      </c>
      <c r="DD201" s="2">
        <f t="shared" si="206"/>
        <v>50.54</v>
      </c>
      <c r="DE201" s="2">
        <f t="shared" si="207"/>
        <v>51.79</v>
      </c>
      <c r="DF201" s="2">
        <f t="shared" si="208"/>
        <v>54.274000000000001</v>
      </c>
      <c r="DG201" s="2">
        <f t="shared" si="209"/>
        <v>60.694000000000003</v>
      </c>
      <c r="DH201" s="2" t="str">
        <f t="shared" si="210"/>
        <v/>
      </c>
      <c r="DI201" s="2" t="str">
        <f t="shared" si="211"/>
        <v/>
      </c>
      <c r="DK201" s="2">
        <f t="shared" si="251"/>
        <v>95.880326638477825</v>
      </c>
      <c r="DL201" s="2">
        <f t="shared" si="251"/>
        <v>100.4746970703715</v>
      </c>
      <c r="DM201" s="2">
        <f t="shared" si="251"/>
        <v>123.238548118737</v>
      </c>
      <c r="DN201" s="2">
        <f t="shared" si="251"/>
        <v>104.77290243902441</v>
      </c>
      <c r="DO201" s="2">
        <f t="shared" si="251"/>
        <v>107.25227166979364</v>
      </c>
      <c r="DP201" s="2">
        <f t="shared" si="251"/>
        <v>109.36523591202543</v>
      </c>
      <c r="DQ201" s="2">
        <f t="shared" si="251"/>
        <v>97.724852901484496</v>
      </c>
      <c r="DR201" s="2">
        <f t="shared" si="251"/>
        <v>75.50773684210526</v>
      </c>
      <c r="DS201" s="2">
        <f t="shared" si="251"/>
        <v>82.799793029871935</v>
      </c>
      <c r="DT201" s="2">
        <f t="shared" si="251"/>
        <v>74.54946159317214</v>
      </c>
      <c r="DU201" s="2">
        <f t="shared" si="251"/>
        <v>115.41553299048033</v>
      </c>
      <c r="DV201" s="2">
        <f t="shared" si="251"/>
        <v>134.46936141809826</v>
      </c>
      <c r="DW201" s="2">
        <f t="shared" si="251"/>
        <v>130.84658733583493</v>
      </c>
      <c r="DX201" s="2">
        <f t="shared" si="251"/>
        <v>139.45689721149716</v>
      </c>
      <c r="DY201" s="2">
        <f t="shared" si="251"/>
        <v>121.25692309797482</v>
      </c>
      <c r="EA201" s="2">
        <f t="shared" si="240"/>
        <v>63.332388910602155</v>
      </c>
      <c r="EB201" s="2">
        <f t="shared" si="240"/>
        <v>54.540088197521925</v>
      </c>
      <c r="EC201" s="2">
        <f t="shared" si="240"/>
        <v>54.178195689868716</v>
      </c>
      <c r="ED201" s="2">
        <f t="shared" si="240"/>
        <v>49.790015481742699</v>
      </c>
      <c r="EE201" s="2">
        <f t="shared" si="240"/>
        <v>49.958313849025771</v>
      </c>
      <c r="EF201" s="2">
        <f t="shared" si="239"/>
        <v>48.900475777088452</v>
      </c>
      <c r="EG201" s="2">
        <f t="shared" si="239"/>
        <v>49.223696660534102</v>
      </c>
      <c r="EH201" s="2">
        <f t="shared" si="239"/>
        <v>47.983403444652218</v>
      </c>
      <c r="EI201" s="2">
        <f t="shared" si="239"/>
        <v>45.820439376189775</v>
      </c>
      <c r="EJ201" s="2">
        <f t="shared" si="239"/>
        <v>48.711190544412617</v>
      </c>
      <c r="EK201" s="2">
        <f t="shared" si="239"/>
        <v>50.990767746484607</v>
      </c>
      <c r="EL201" s="2">
        <f t="shared" si="179"/>
        <v>53.8553390668568</v>
      </c>
      <c r="EM201" s="2">
        <f t="shared" si="179"/>
        <v>58.896100784264746</v>
      </c>
      <c r="EN201" s="2">
        <f t="shared" si="179"/>
        <v>59.192644684048972</v>
      </c>
      <c r="EO201" s="2">
        <f t="shared" si="179"/>
        <v>62.283779065121855</v>
      </c>
      <c r="EQ201" s="2">
        <f t="shared" si="252"/>
        <v>60.524850239563008</v>
      </c>
      <c r="ER201" s="2">
        <f t="shared" si="252"/>
        <v>56.317678331908333</v>
      </c>
      <c r="ES201" s="2">
        <f t="shared" si="252"/>
        <v>54.710619997734355</v>
      </c>
      <c r="ET201" s="2">
        <f t="shared" si="252"/>
        <v>52.053122362835325</v>
      </c>
      <c r="EU201" s="2">
        <f t="shared" si="252"/>
        <v>51.069395109542725</v>
      </c>
      <c r="EV201" s="2">
        <f t="shared" si="252"/>
        <v>49.743868276857221</v>
      </c>
      <c r="EW201" s="2">
        <f t="shared" si="252"/>
        <v>49.936952523254433</v>
      </c>
      <c r="EX201" s="2">
        <f t="shared" si="252"/>
        <v>48.87450352671496</v>
      </c>
      <c r="EY201" s="2">
        <f t="shared" si="252"/>
        <v>48.251692981232672</v>
      </c>
      <c r="EZ201" s="2">
        <f t="shared" si="252"/>
        <v>49.450626945959826</v>
      </c>
      <c r="FA201" s="2">
        <f t="shared" si="252"/>
        <v>50.976243658124446</v>
      </c>
      <c r="FB201" s="2">
        <f t="shared" si="252"/>
        <v>54.555860274999539</v>
      </c>
      <c r="FC201" s="2">
        <f t="shared" si="252"/>
        <v>60.605382685102711</v>
      </c>
      <c r="FD201" s="2">
        <f t="shared" si="252"/>
        <v>62.289757638599305</v>
      </c>
      <c r="FE201" s="2">
        <f t="shared" si="252"/>
        <v>62.493680555541196</v>
      </c>
      <c r="FG201" s="2">
        <f t="shared" si="253"/>
        <v>0.99999426597203922</v>
      </c>
      <c r="FH201" s="2">
        <f t="shared" si="253"/>
        <v>0.99999375346345243</v>
      </c>
      <c r="FI201" s="2">
        <f t="shared" si="253"/>
        <v>0.99999347037323527</v>
      </c>
      <c r="FJ201" s="2">
        <f t="shared" si="253"/>
        <v>0.99999289487276621</v>
      </c>
      <c r="FK201" s="2">
        <f t="shared" si="253"/>
        <v>0.99999255997311953</v>
      </c>
      <c r="FL201" s="2">
        <f t="shared" si="253"/>
        <v>0.99999257987009593</v>
      </c>
      <c r="FM201" s="2">
        <f t="shared" si="253"/>
        <v>0.9999925048428101</v>
      </c>
      <c r="FN201" s="2">
        <f t="shared" si="253"/>
        <v>0.99999221154346707</v>
      </c>
      <c r="FO201" s="2">
        <f t="shared" si="253"/>
        <v>0.99999229852880256</v>
      </c>
      <c r="FP201" s="2">
        <f t="shared" si="253"/>
        <v>0.99999218777246945</v>
      </c>
      <c r="FQ201" s="2">
        <f t="shared" si="253"/>
        <v>0.99999254560317585</v>
      </c>
      <c r="FR201" s="2">
        <f t="shared" si="253"/>
        <v>0.99999199551606743</v>
      </c>
      <c r="FS201" s="2">
        <f t="shared" si="253"/>
        <v>0.99999343345489777</v>
      </c>
      <c r="FT201" s="2">
        <f t="shared" si="253"/>
        <v>0.99999180407249821</v>
      </c>
      <c r="FU201" s="2">
        <f t="shared" si="253"/>
        <v>0.99998955195793948</v>
      </c>
      <c r="FW201" s="2">
        <f t="shared" si="244"/>
        <v>0.78354139418187541</v>
      </c>
      <c r="FX201" s="2">
        <f t="shared" si="244"/>
        <v>0.81877000629226193</v>
      </c>
      <c r="FY201" s="2">
        <f t="shared" si="244"/>
        <v>0.81474286445219102</v>
      </c>
      <c r="FZ201" s="2">
        <f t="shared" si="244"/>
        <v>0.79975054700563319</v>
      </c>
      <c r="GA201" s="2">
        <f t="shared" si="244"/>
        <v>0.80917023233365948</v>
      </c>
      <c r="GB201" s="2">
        <f t="shared" si="244"/>
        <v>0.84243941621424512</v>
      </c>
      <c r="GC201" s="2">
        <f t="shared" si="244"/>
        <v>0.85088845262816493</v>
      </c>
      <c r="GD201" s="2">
        <f t="shared" si="244"/>
        <v>0.88021135871938549</v>
      </c>
      <c r="GE201" s="2">
        <f t="shared" si="244"/>
        <v>0.89249056487556133</v>
      </c>
      <c r="GF201" s="2">
        <f t="shared" si="244"/>
        <v>0.87318692800027931</v>
      </c>
      <c r="GG201" s="2">
        <f t="shared" si="244"/>
        <v>0.860926251519464</v>
      </c>
      <c r="GH201" s="2">
        <f t="shared" si="244"/>
        <v>0.82016585235444295</v>
      </c>
      <c r="GI201" s="2">
        <f t="shared" si="244"/>
        <v>0.824288179223571</v>
      </c>
      <c r="GJ201" s="2">
        <f t="shared" si="244"/>
        <v>0.80183177844267595</v>
      </c>
      <c r="GK201" s="2">
        <f t="shared" si="244"/>
        <v>0.77953516456520056</v>
      </c>
      <c r="GM201" s="86">
        <f t="shared" si="245"/>
        <v>4.5337670224158212E-278</v>
      </c>
      <c r="GN201" s="86">
        <f t="shared" si="245"/>
        <v>3.8636558656076813E-266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1.0415617622689991E-206</v>
      </c>
      <c r="HD201" s="86">
        <f t="shared" si="181"/>
        <v>3.5552349901685234E-147</v>
      </c>
      <c r="HE201" s="86">
        <f t="shared" si="181"/>
        <v>1.2688263762553669E-242</v>
      </c>
      <c r="HF201" s="86">
        <f t="shared" si="181"/>
        <v>4.2315332713512801E-292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3.7519407065800246E-264</v>
      </c>
      <c r="HP201" s="86">
        <f t="shared" si="226"/>
        <v>1.0930472396935939E-273</v>
      </c>
      <c r="HQ201" s="86">
        <f t="shared" si="226"/>
        <v>0</v>
      </c>
      <c r="HS201" s="86">
        <f t="shared" si="246"/>
        <v>2.5301491482408284E-29</v>
      </c>
      <c r="HT201" s="86">
        <f t="shared" si="246"/>
        <v>3.6558126374386794E-46</v>
      </c>
      <c r="HU201" s="86">
        <f t="shared" si="246"/>
        <v>2.2950953993816767E-43</v>
      </c>
      <c r="HV201" s="86">
        <f t="shared" si="246"/>
        <v>2.5542164107699863E-48</v>
      </c>
      <c r="HW201" s="86">
        <f t="shared" si="246"/>
        <v>1.2007921245797299E-45</v>
      </c>
      <c r="HX201" s="86">
        <f t="shared" si="246"/>
        <v>3.3574614597308851E-57</v>
      </c>
      <c r="HY201" s="86">
        <f t="shared" si="246"/>
        <v>4.5999847470819107E-58</v>
      </c>
      <c r="HZ201" s="86">
        <f t="shared" si="246"/>
        <v>5.3182350307883874E-61</v>
      </c>
      <c r="IA201" s="86">
        <f t="shared" si="246"/>
        <v>2.7733395965466625E-61</v>
      </c>
      <c r="IB201" s="86">
        <f t="shared" si="246"/>
        <v>5.3438380383812173E-59</v>
      </c>
      <c r="IC201" s="86">
        <f t="shared" si="246"/>
        <v>6.1083203938432605E-69</v>
      </c>
      <c r="ID201" s="86">
        <f t="shared" si="246"/>
        <v>5.4059475424424005E-47</v>
      </c>
      <c r="IE201" s="86">
        <f t="shared" si="246"/>
        <v>1.7199540403735619E-45</v>
      </c>
      <c r="IF201" s="86">
        <f t="shared" si="246"/>
        <v>9.7898560389616095E-33</v>
      </c>
      <c r="IG201" s="86">
        <f t="shared" si="246"/>
        <v>5.7987302228746546E-46</v>
      </c>
      <c r="II201" s="86">
        <f t="shared" si="247"/>
        <v>1.4903186548413274E-6</v>
      </c>
      <c r="IJ201" s="86">
        <f t="shared" si="247"/>
        <v>1.4226669539233059E-11</v>
      </c>
      <c r="IK201" s="86">
        <f t="shared" si="247"/>
        <v>8.0818822248812235E-11</v>
      </c>
      <c r="IL201" s="86">
        <f t="shared" si="247"/>
        <v>1.5997865658270847E-10</v>
      </c>
      <c r="IM201" s="86">
        <f t="shared" si="247"/>
        <v>9.1555299932386017E-11</v>
      </c>
      <c r="IN201" s="86">
        <f t="shared" si="247"/>
        <v>3.4284696298739391E-16</v>
      </c>
      <c r="IO201" s="86">
        <f t="shared" si="247"/>
        <v>3.644639119185476E-17</v>
      </c>
      <c r="IP201" s="86">
        <f t="shared" si="247"/>
        <v>7.2833968360018873E-22</v>
      </c>
      <c r="IQ201" s="86">
        <f t="shared" si="247"/>
        <v>1.6216327664082843E-23</v>
      </c>
      <c r="IR201" s="86">
        <f t="shared" si="247"/>
        <v>6.0799757166615433E-20</v>
      </c>
      <c r="IS201" s="86">
        <f t="shared" si="247"/>
        <v>1.5576882396895237E-21</v>
      </c>
      <c r="IT201" s="86">
        <f t="shared" si="247"/>
        <v>8.5228324463624411E-12</v>
      </c>
      <c r="IU201" s="86">
        <f t="shared" si="247"/>
        <v>7.4112732202287988E-12</v>
      </c>
      <c r="IV201" s="86">
        <f t="shared" si="247"/>
        <v>4.1496000897957172E-2</v>
      </c>
      <c r="IW201" s="86">
        <f t="shared" si="247"/>
        <v>8.4612661667883865E-2</v>
      </c>
      <c r="IY201" s="86">
        <f t="shared" si="248"/>
        <v>1.4903186548413274E-6</v>
      </c>
      <c r="IZ201" s="86">
        <f t="shared" si="248"/>
        <v>1.4226669539233059E-11</v>
      </c>
      <c r="JA201" s="86">
        <f t="shared" si="248"/>
        <v>8.0818822248812235E-11</v>
      </c>
      <c r="JB201" s="86">
        <f t="shared" si="248"/>
        <v>1.5997865658270847E-10</v>
      </c>
      <c r="JC201" s="86">
        <f t="shared" si="248"/>
        <v>9.1555299932386017E-11</v>
      </c>
      <c r="JD201" s="86">
        <f t="shared" si="248"/>
        <v>3.4284696298739391E-16</v>
      </c>
      <c r="JE201" s="86">
        <f t="shared" si="248"/>
        <v>3.644639119185476E-17</v>
      </c>
      <c r="JF201" s="86">
        <f t="shared" si="248"/>
        <v>7.2833968360018873E-22</v>
      </c>
      <c r="JG201" s="86">
        <f t="shared" si="248"/>
        <v>1.6216327664082843E-23</v>
      </c>
      <c r="JH201" s="86">
        <f t="shared" si="248"/>
        <v>6.0799757166615433E-20</v>
      </c>
      <c r="JI201" s="86">
        <f t="shared" si="248"/>
        <v>1.5576882396895237E-21</v>
      </c>
      <c r="JJ201" s="86">
        <f t="shared" si="248"/>
        <v>8.5228324463624411E-12</v>
      </c>
      <c r="JK201" s="86">
        <f t="shared" si="248"/>
        <v>7.4112732202287988E-12</v>
      </c>
      <c r="JL201" s="86">
        <f t="shared" si="248"/>
        <v>4.1496000897957172E-2</v>
      </c>
      <c r="JM201" s="86">
        <f t="shared" si="248"/>
        <v>8.4612661667883865E-2</v>
      </c>
    </row>
    <row r="202" spans="2:273" x14ac:dyDescent="0.25">
      <c r="B202" s="2">
        <v>175</v>
      </c>
      <c r="C202" s="37">
        <v>61.402999999999999</v>
      </c>
      <c r="D202" s="37">
        <v>55.823</v>
      </c>
      <c r="E202" s="37">
        <v>54.161000000000001</v>
      </c>
      <c r="F202" s="37">
        <v>51.564999999999998</v>
      </c>
      <c r="G202" s="37">
        <v>50.048000000000002</v>
      </c>
      <c r="H202" s="37">
        <v>49.613</v>
      </c>
      <c r="I202" s="37">
        <v>49.597000000000001</v>
      </c>
      <c r="J202" s="37">
        <v>48.613</v>
      </c>
      <c r="K202" s="37">
        <v>48.19</v>
      </c>
      <c r="L202" s="37">
        <v>48.015999999999998</v>
      </c>
      <c r="M202" s="37">
        <v>51.838999999999999</v>
      </c>
      <c r="N202" s="37">
        <v>53.935000000000002</v>
      </c>
      <c r="O202" s="37">
        <v>59.725999999999999</v>
      </c>
      <c r="P202" s="37">
        <v>60.984000000000002</v>
      </c>
      <c r="Q202" s="37">
        <v>64.016000000000005</v>
      </c>
      <c r="S202" s="4">
        <f t="shared" si="249"/>
        <v>61.028908508205149</v>
      </c>
      <c r="T202" s="4">
        <f t="shared" si="249"/>
        <v>55.903684628732776</v>
      </c>
      <c r="U202" s="4">
        <f t="shared" si="249"/>
        <v>54.503806272127498</v>
      </c>
      <c r="V202" s="4">
        <f t="shared" si="249"/>
        <v>51.475943946012464</v>
      </c>
      <c r="W202" s="4">
        <f t="shared" si="249"/>
        <v>50.731161548761165</v>
      </c>
      <c r="X202" s="4">
        <f t="shared" si="249"/>
        <v>49.468236714894047</v>
      </c>
      <c r="Y202" s="4">
        <f t="shared" si="249"/>
        <v>49.681750831657688</v>
      </c>
      <c r="Z202" s="4">
        <f t="shared" si="249"/>
        <v>48.600072812204168</v>
      </c>
      <c r="AA202" s="4">
        <f t="shared" si="249"/>
        <v>47.805904308491186</v>
      </c>
      <c r="AB202" s="4">
        <f t="shared" si="249"/>
        <v>49.14728415455567</v>
      </c>
      <c r="AC202" s="4">
        <f t="shared" si="249"/>
        <v>50.833292646010136</v>
      </c>
      <c r="AD202" s="4">
        <f t="shared" si="249"/>
        <v>54.2946893551985</v>
      </c>
      <c r="AE202" s="4">
        <f t="shared" si="249"/>
        <v>60.226551004266391</v>
      </c>
      <c r="AF202" s="4">
        <f t="shared" si="249"/>
        <v>61.59731871827745</v>
      </c>
      <c r="AG202" s="4">
        <f t="shared" si="249"/>
        <v>62.377649325550472</v>
      </c>
      <c r="AI202" s="4">
        <f t="shared" si="250"/>
        <v>0.37409149179485013</v>
      </c>
      <c r="AJ202" s="4">
        <f t="shared" si="250"/>
        <v>-8.068462873277582E-2</v>
      </c>
      <c r="AK202" s="4">
        <f t="shared" si="250"/>
        <v>-0.34280627212749692</v>
      </c>
      <c r="AL202" s="4">
        <f t="shared" si="250"/>
        <v>8.9056053987533801E-2</v>
      </c>
      <c r="AM202" s="4">
        <f t="shared" si="250"/>
        <v>-0.68316154876116286</v>
      </c>
      <c r="AN202" s="4">
        <f t="shared" si="250"/>
        <v>0.14476328510595238</v>
      </c>
      <c r="AO202" s="4">
        <f t="shared" si="250"/>
        <v>-8.4750831657686376E-2</v>
      </c>
      <c r="AP202" s="4">
        <f t="shared" si="250"/>
        <v>1.2927187795831685E-2</v>
      </c>
      <c r="AQ202" s="4">
        <f t="shared" si="250"/>
        <v>0.3840956915088114</v>
      </c>
      <c r="AR202" s="4">
        <f t="shared" si="250"/>
        <v>-1.1312841545556722</v>
      </c>
      <c r="AS202" s="4">
        <f t="shared" si="250"/>
        <v>1.0057073539898624</v>
      </c>
      <c r="AT202" s="4">
        <f t="shared" si="250"/>
        <v>-0.35968935519849765</v>
      </c>
      <c r="AU202" s="4">
        <f t="shared" si="250"/>
        <v>-0.50055100426639143</v>
      </c>
      <c r="AV202" s="4">
        <f t="shared" si="250"/>
        <v>-0.61331871827744777</v>
      </c>
      <c r="AW202" s="4">
        <f t="shared" si="250"/>
        <v>1.6383506744495335</v>
      </c>
      <c r="AY202" s="2">
        <f t="shared" si="242"/>
        <v>61.028908508205149</v>
      </c>
      <c r="AZ202" s="2">
        <f t="shared" si="242"/>
        <v>55.903684628732776</v>
      </c>
      <c r="BA202" s="2">
        <f t="shared" si="242"/>
        <v>54.503806272127498</v>
      </c>
      <c r="BB202" s="2">
        <f t="shared" si="242"/>
        <v>51.475943946012457</v>
      </c>
      <c r="BC202" s="2">
        <f t="shared" si="242"/>
        <v>50.731161548761158</v>
      </c>
      <c r="BD202" s="2">
        <f t="shared" si="242"/>
        <v>49.468236714894047</v>
      </c>
      <c r="BE202" s="2">
        <f t="shared" si="242"/>
        <v>49.681750831657688</v>
      </c>
      <c r="BF202" s="2">
        <f t="shared" si="242"/>
        <v>48.600072812204168</v>
      </c>
      <c r="BG202" s="2">
        <f t="shared" si="242"/>
        <v>47.805904308491186</v>
      </c>
      <c r="BH202" s="2">
        <f t="shared" si="242"/>
        <v>49.14728415455567</v>
      </c>
      <c r="BI202" s="2">
        <f t="shared" si="242"/>
        <v>50.833292646010136</v>
      </c>
      <c r="BJ202" s="2">
        <f t="shared" si="242"/>
        <v>54.2946893551985</v>
      </c>
      <c r="BK202" s="2">
        <f t="shared" si="242"/>
        <v>60.226551004266391</v>
      </c>
      <c r="BL202" s="2">
        <f t="shared" si="242"/>
        <v>61.597302274109104</v>
      </c>
      <c r="BM202" s="2">
        <f t="shared" si="242"/>
        <v>62.373476435747484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61.402999999999999</v>
      </c>
      <c r="CV202" s="2">
        <f t="shared" si="198"/>
        <v>55.823</v>
      </c>
      <c r="CW202" s="2">
        <f t="shared" si="199"/>
        <v>54.161000000000001</v>
      </c>
      <c r="CX202" s="2">
        <f t="shared" si="200"/>
        <v>51.564999999999998</v>
      </c>
      <c r="CY202" s="2">
        <f t="shared" si="201"/>
        <v>50.048000000000002</v>
      </c>
      <c r="CZ202" s="2">
        <f t="shared" si="202"/>
        <v>49.613</v>
      </c>
      <c r="DA202" s="2">
        <f t="shared" si="203"/>
        <v>49.597000000000001</v>
      </c>
      <c r="DB202" s="2">
        <f t="shared" si="204"/>
        <v>48.613</v>
      </c>
      <c r="DC202" s="2">
        <f t="shared" si="205"/>
        <v>48.19</v>
      </c>
      <c r="DD202" s="2">
        <f t="shared" si="206"/>
        <v>48.015999999999998</v>
      </c>
      <c r="DE202" s="2">
        <f t="shared" si="207"/>
        <v>51.838999999999999</v>
      </c>
      <c r="DF202" s="2">
        <f t="shared" si="208"/>
        <v>53.935000000000002</v>
      </c>
      <c r="DG202" s="2">
        <f t="shared" si="209"/>
        <v>59.725999999999999</v>
      </c>
      <c r="DH202" s="2" t="str">
        <f t="shared" si="210"/>
        <v/>
      </c>
      <c r="DI202" s="2" t="str">
        <f t="shared" si="211"/>
        <v/>
      </c>
      <c r="DK202" s="2">
        <f t="shared" si="251"/>
        <v>95.998720930232579</v>
      </c>
      <c r="DL202" s="2">
        <f t="shared" si="251"/>
        <v>100.61825551192995</v>
      </c>
      <c r="DM202" s="2">
        <f t="shared" si="251"/>
        <v>123.53543653944845</v>
      </c>
      <c r="DN202" s="2">
        <f t="shared" si="251"/>
        <v>104.95623874296437</v>
      </c>
      <c r="DO202" s="2">
        <f t="shared" si="251"/>
        <v>107.44098292682929</v>
      </c>
      <c r="DP202" s="2">
        <f t="shared" si="251"/>
        <v>109.56390173979651</v>
      </c>
      <c r="DQ202" s="2">
        <f t="shared" si="251"/>
        <v>97.829517881241586</v>
      </c>
      <c r="DR202" s="2">
        <f t="shared" si="251"/>
        <v>75.466771455666191</v>
      </c>
      <c r="DS202" s="2">
        <f t="shared" si="251"/>
        <v>82.785201991465115</v>
      </c>
      <c r="DT202" s="2">
        <f t="shared" si="251"/>
        <v>74.460944049312488</v>
      </c>
      <c r="DU202" s="2">
        <f t="shared" si="251"/>
        <v>115.6115844184265</v>
      </c>
      <c r="DV202" s="2">
        <f t="shared" si="251"/>
        <v>134.79802330670751</v>
      </c>
      <c r="DW202" s="2">
        <f t="shared" si="251"/>
        <v>131.16128442776738</v>
      </c>
      <c r="DX202" s="2">
        <f t="shared" si="251"/>
        <v>139.83230467610463</v>
      </c>
      <c r="DY202" s="2">
        <f t="shared" si="251"/>
        <v>121.56510098522168</v>
      </c>
      <c r="EA202" s="2">
        <f t="shared" si="240"/>
        <v>63.309532465671339</v>
      </c>
      <c r="EB202" s="2">
        <f t="shared" si="240"/>
        <v>54.399241457899961</v>
      </c>
      <c r="EC202" s="2">
        <f t="shared" si="240"/>
        <v>54.055000371563047</v>
      </c>
      <c r="ED202" s="2">
        <f t="shared" si="240"/>
        <v>49.602588510977142</v>
      </c>
      <c r="EE202" s="2">
        <f t="shared" si="240"/>
        <v>49.801294341383723</v>
      </c>
      <c r="EF202" s="2">
        <f t="shared" si="239"/>
        <v>48.73565587098102</v>
      </c>
      <c r="EG202" s="2">
        <f t="shared" si="239"/>
        <v>49.056367675754039</v>
      </c>
      <c r="EH202" s="2">
        <f t="shared" si="239"/>
        <v>47.794860993061249</v>
      </c>
      <c r="EI202" s="2">
        <f t="shared" si="239"/>
        <v>45.582138207377618</v>
      </c>
      <c r="EJ202" s="2">
        <f t="shared" si="239"/>
        <v>48.483844034904934</v>
      </c>
      <c r="EK202" s="2">
        <f t="shared" si="239"/>
        <v>50.845272969295934</v>
      </c>
      <c r="EL202" s="2">
        <f t="shared" si="179"/>
        <v>53.70136832497807</v>
      </c>
      <c r="EM202" s="2">
        <f t="shared" si="179"/>
        <v>58.770570628834562</v>
      </c>
      <c r="EN202" s="2">
        <f t="shared" si="179"/>
        <v>59.028280214158045</v>
      </c>
      <c r="EO202" s="2">
        <f t="shared" si="179"/>
        <v>62.203890644270359</v>
      </c>
      <c r="EQ202" s="2">
        <f t="shared" si="252"/>
        <v>60.454093203388702</v>
      </c>
      <c r="ER202" s="2">
        <f t="shared" si="252"/>
        <v>56.207067572644533</v>
      </c>
      <c r="ES202" s="2">
        <f t="shared" si="252"/>
        <v>54.596377396761291</v>
      </c>
      <c r="ET202" s="2">
        <f t="shared" si="252"/>
        <v>51.903299600993073</v>
      </c>
      <c r="EU202" s="2">
        <f t="shared" si="252"/>
        <v>50.93068501270956</v>
      </c>
      <c r="EV202" s="2">
        <f t="shared" si="252"/>
        <v>49.592712974762172</v>
      </c>
      <c r="EW202" s="2">
        <f t="shared" si="252"/>
        <v>49.781314616921506</v>
      </c>
      <c r="EX202" s="2">
        <f t="shared" si="252"/>
        <v>48.699791735246222</v>
      </c>
      <c r="EY202" s="2">
        <f t="shared" si="252"/>
        <v>48.049919122295201</v>
      </c>
      <c r="EZ202" s="2">
        <f t="shared" si="252"/>
        <v>49.23494817954068</v>
      </c>
      <c r="FA202" s="2">
        <f t="shared" si="252"/>
        <v>50.831022450617773</v>
      </c>
      <c r="FB202" s="2">
        <f t="shared" si="252"/>
        <v>54.412626891804294</v>
      </c>
      <c r="FC202" s="2">
        <f t="shared" si="252"/>
        <v>60.509092490137562</v>
      </c>
      <c r="FD202" s="2">
        <f t="shared" si="252"/>
        <v>62.17561549632984</v>
      </c>
      <c r="FE202" s="2">
        <f t="shared" si="252"/>
        <v>62.416506343411015</v>
      </c>
      <c r="FG202" s="2">
        <f t="shared" si="253"/>
        <v>0.99999477050170815</v>
      </c>
      <c r="FH202" s="2">
        <f t="shared" si="253"/>
        <v>0.999994303087829</v>
      </c>
      <c r="FI202" s="2">
        <f t="shared" si="253"/>
        <v>0.99999404490619215</v>
      </c>
      <c r="FJ202" s="2">
        <f t="shared" si="253"/>
        <v>0.99999352004289666</v>
      </c>
      <c r="FK202" s="2">
        <f t="shared" si="253"/>
        <v>0.99999321461039792</v>
      </c>
      <c r="FL202" s="2">
        <f t="shared" si="253"/>
        <v>0.99999323275667984</v>
      </c>
      <c r="FM202" s="2">
        <f t="shared" si="253"/>
        <v>0.99999316433089203</v>
      </c>
      <c r="FN202" s="2">
        <f t="shared" si="253"/>
        <v>0.99999289683835235</v>
      </c>
      <c r="FO202" s="2">
        <f t="shared" si="253"/>
        <v>0.99999297617002936</v>
      </c>
      <c r="FP202" s="2">
        <f t="shared" si="253"/>
        <v>0.99999287515891511</v>
      </c>
      <c r="FQ202" s="2">
        <f t="shared" si="253"/>
        <v>0.99999320150483639</v>
      </c>
      <c r="FR202" s="2">
        <f t="shared" si="253"/>
        <v>0.99999269981874839</v>
      </c>
      <c r="FS202" s="2">
        <f t="shared" si="253"/>
        <v>0.99999401123622944</v>
      </c>
      <c r="FT202" s="2">
        <f t="shared" si="253"/>
        <v>0.99999252521988935</v>
      </c>
      <c r="FU202" s="2">
        <f t="shared" si="253"/>
        <v>0.99999047126363094</v>
      </c>
      <c r="FW202" s="2">
        <f t="shared" si="244"/>
        <v>0.79875448084234957</v>
      </c>
      <c r="FX202" s="2">
        <f t="shared" si="244"/>
        <v>0.83203791166698871</v>
      </c>
      <c r="FY202" s="2">
        <f t="shared" si="244"/>
        <v>0.82824375098862635</v>
      </c>
      <c r="FZ202" s="2">
        <f t="shared" si="244"/>
        <v>0.81409471788277976</v>
      </c>
      <c r="GA202" s="2">
        <f t="shared" si="244"/>
        <v>0.82298900038079181</v>
      </c>
      <c r="GB202" s="2">
        <f t="shared" si="244"/>
        <v>0.85428287233407618</v>
      </c>
      <c r="GC202" s="2">
        <f t="shared" si="244"/>
        <v>0.86220069813785005</v>
      </c>
      <c r="GD202" s="2">
        <f t="shared" si="244"/>
        <v>0.88958770385685193</v>
      </c>
      <c r="GE202" s="2">
        <f t="shared" si="244"/>
        <v>0.9010138540573881</v>
      </c>
      <c r="GF202" s="2">
        <f t="shared" si="244"/>
        <v>0.88304004401804226</v>
      </c>
      <c r="GG202" s="2">
        <f t="shared" si="244"/>
        <v>0.87159190633414552</v>
      </c>
      <c r="GH202" s="2">
        <f t="shared" si="244"/>
        <v>0.83335236661547152</v>
      </c>
      <c r="GI202" s="2">
        <f t="shared" si="244"/>
        <v>0.83723240814285349</v>
      </c>
      <c r="GJ202" s="2">
        <f t="shared" si="244"/>
        <v>0.81606115566557469</v>
      </c>
      <c r="GK202" s="2">
        <f t="shared" si="244"/>
        <v>0.79495613370217744</v>
      </c>
      <c r="GM202" s="86">
        <f t="shared" si="245"/>
        <v>3.6017902517531674E-283</v>
      </c>
      <c r="GN202" s="86">
        <f t="shared" si="245"/>
        <v>5.9208421428363582E-271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1.3989240692615869E-211</v>
      </c>
      <c r="HD202" s="86">
        <f t="shared" si="181"/>
        <v>1.4814540550480834E-150</v>
      </c>
      <c r="HE202" s="86">
        <f t="shared" si="181"/>
        <v>3.3445673051208628E-248</v>
      </c>
      <c r="HF202" s="86">
        <f t="shared" si="181"/>
        <v>7.9402933405988382E-299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3.452616333254138E-270</v>
      </c>
      <c r="HP202" s="86">
        <f t="shared" si="226"/>
        <v>5.4297741560991663E-280</v>
      </c>
      <c r="HQ202" s="86">
        <f t="shared" si="226"/>
        <v>0</v>
      </c>
      <c r="HS202" s="86">
        <f t="shared" si="246"/>
        <v>1.424801460245779E-30</v>
      </c>
      <c r="HT202" s="86">
        <f t="shared" si="246"/>
        <v>4.6888553555351742E-48</v>
      </c>
      <c r="HU202" s="86">
        <f t="shared" si="246"/>
        <v>3.6829709773222715E-45</v>
      </c>
      <c r="HV202" s="86">
        <f t="shared" si="246"/>
        <v>2.5714882625139405E-50</v>
      </c>
      <c r="HW202" s="86">
        <f t="shared" si="246"/>
        <v>1.5696428197818943E-47</v>
      </c>
      <c r="HX202" s="86">
        <f t="shared" si="246"/>
        <v>1.708246681405972E-59</v>
      </c>
      <c r="HY202" s="86">
        <f t="shared" si="246"/>
        <v>2.3206759162237704E-60</v>
      </c>
      <c r="HZ202" s="86">
        <f t="shared" si="246"/>
        <v>2.3966320092196924E-63</v>
      </c>
      <c r="IA202" s="86">
        <f t="shared" si="246"/>
        <v>1.3763394023383562E-63</v>
      </c>
      <c r="IB202" s="86">
        <f t="shared" si="246"/>
        <v>2.8807590111418613E-61</v>
      </c>
      <c r="IC202" s="86">
        <f t="shared" si="246"/>
        <v>1.1893510558952122E-71</v>
      </c>
      <c r="ID202" s="86">
        <f t="shared" si="246"/>
        <v>6.5271275148669626E-49</v>
      </c>
      <c r="IE202" s="86">
        <f t="shared" si="246"/>
        <v>2.3887165047148924E-47</v>
      </c>
      <c r="IF202" s="86">
        <f t="shared" si="246"/>
        <v>3.9648805871426109E-34</v>
      </c>
      <c r="IG202" s="86">
        <f t="shared" si="246"/>
        <v>5.1043524627683776E-48</v>
      </c>
      <c r="II202" s="86">
        <f t="shared" si="247"/>
        <v>2.5121814766932993E-7</v>
      </c>
      <c r="IJ202" s="86">
        <f t="shared" si="247"/>
        <v>7.6006307068142589E-13</v>
      </c>
      <c r="IK202" s="86">
        <f t="shared" si="247"/>
        <v>5.0843110353545168E-12</v>
      </c>
      <c r="IL202" s="86">
        <f t="shared" si="247"/>
        <v>9.0459426227377887E-12</v>
      </c>
      <c r="IM202" s="86">
        <f t="shared" si="247"/>
        <v>5.4466085245151533E-12</v>
      </c>
      <c r="IN202" s="86">
        <f t="shared" si="247"/>
        <v>7.6081559011896041E-18</v>
      </c>
      <c r="IO202" s="86">
        <f t="shared" si="247"/>
        <v>7.3612748655034636E-19</v>
      </c>
      <c r="IP202" s="86">
        <f t="shared" si="247"/>
        <v>8.8778592650998639E-24</v>
      </c>
      <c r="IQ202" s="86">
        <f t="shared" si="247"/>
        <v>1.8326301746754368E-25</v>
      </c>
      <c r="IR202" s="86">
        <f t="shared" si="247"/>
        <v>9.7662726635788224E-22</v>
      </c>
      <c r="IS202" s="86">
        <f t="shared" si="247"/>
        <v>1.3426318342599884E-23</v>
      </c>
      <c r="IT202" s="86">
        <f t="shared" si="247"/>
        <v>4.3569262801253498E-13</v>
      </c>
      <c r="IU202" s="86">
        <f t="shared" si="247"/>
        <v>3.9391770459237139E-13</v>
      </c>
      <c r="IV202" s="86">
        <f t="shared" si="247"/>
        <v>2.9790715642097808E-2</v>
      </c>
      <c r="IW202" s="86">
        <f t="shared" si="247"/>
        <v>6.4288283845012395E-2</v>
      </c>
      <c r="IY202" s="86">
        <f t="shared" si="248"/>
        <v>2.5121814766932993E-7</v>
      </c>
      <c r="IZ202" s="86">
        <f t="shared" si="248"/>
        <v>7.6006307068142589E-13</v>
      </c>
      <c r="JA202" s="86">
        <f t="shared" si="248"/>
        <v>5.0843110353545168E-12</v>
      </c>
      <c r="JB202" s="86">
        <f t="shared" si="248"/>
        <v>9.0459426227377887E-12</v>
      </c>
      <c r="JC202" s="86">
        <f t="shared" si="248"/>
        <v>5.4466085245151533E-12</v>
      </c>
      <c r="JD202" s="86">
        <f t="shared" si="248"/>
        <v>7.6081559011896041E-18</v>
      </c>
      <c r="JE202" s="86">
        <f t="shared" si="248"/>
        <v>7.3612748655034636E-19</v>
      </c>
      <c r="JF202" s="86">
        <f t="shared" si="248"/>
        <v>8.8778592650998639E-24</v>
      </c>
      <c r="JG202" s="86">
        <f t="shared" si="248"/>
        <v>1.8326301746754368E-25</v>
      </c>
      <c r="JH202" s="86">
        <f t="shared" si="248"/>
        <v>9.7662726635788224E-22</v>
      </c>
      <c r="JI202" s="86">
        <f t="shared" si="248"/>
        <v>1.3426318342599884E-23</v>
      </c>
      <c r="JJ202" s="86">
        <f t="shared" si="248"/>
        <v>4.3569262801253498E-13</v>
      </c>
      <c r="JK202" s="86">
        <f t="shared" si="248"/>
        <v>3.9391770459237139E-13</v>
      </c>
      <c r="JL202" s="86">
        <f t="shared" si="248"/>
        <v>2.9790715642097808E-2</v>
      </c>
      <c r="JM202" s="86">
        <f t="shared" si="248"/>
        <v>6.4288283845012395E-2</v>
      </c>
    </row>
    <row r="203" spans="2:273" x14ac:dyDescent="0.25">
      <c r="B203" s="2">
        <v>176</v>
      </c>
      <c r="C203" s="37">
        <v>61.725999999999999</v>
      </c>
      <c r="D203" s="37">
        <v>56.418999999999997</v>
      </c>
      <c r="E203" s="37">
        <v>54.71</v>
      </c>
      <c r="F203" s="37">
        <v>51.968000000000004</v>
      </c>
      <c r="G203" s="37">
        <v>50.274000000000001</v>
      </c>
      <c r="H203" s="37">
        <v>49.5</v>
      </c>
      <c r="I203" s="37">
        <v>49.613</v>
      </c>
      <c r="J203" s="37">
        <v>48.951999999999998</v>
      </c>
      <c r="K203" s="37">
        <v>47.73</v>
      </c>
      <c r="L203" s="37">
        <v>49.46</v>
      </c>
      <c r="M203" s="37">
        <v>51</v>
      </c>
      <c r="N203" s="37">
        <v>54.531999999999996</v>
      </c>
      <c r="O203" s="37">
        <v>59.645000000000003</v>
      </c>
      <c r="P203" s="37">
        <v>61.805999999999997</v>
      </c>
      <c r="Q203" s="37">
        <v>63.645000000000003</v>
      </c>
      <c r="S203" s="4">
        <f t="shared" si="249"/>
        <v>60.92597212536748</v>
      </c>
      <c r="T203" s="4">
        <f t="shared" si="249"/>
        <v>55.810914557236373</v>
      </c>
      <c r="U203" s="4">
        <f t="shared" si="249"/>
        <v>54.394986033493453</v>
      </c>
      <c r="V203" s="4">
        <f t="shared" si="249"/>
        <v>51.350757405951775</v>
      </c>
      <c r="W203" s="4">
        <f t="shared" si="249"/>
        <v>50.604122293927276</v>
      </c>
      <c r="X203" s="4">
        <f t="shared" si="249"/>
        <v>49.324717338454406</v>
      </c>
      <c r="Y203" s="4">
        <f t="shared" si="249"/>
        <v>49.532269631524599</v>
      </c>
      <c r="Z203" s="4">
        <f t="shared" si="249"/>
        <v>48.431835826925344</v>
      </c>
      <c r="AA203" s="4">
        <f t="shared" si="249"/>
        <v>47.62031859408723</v>
      </c>
      <c r="AB203" s="4">
        <f t="shared" si="249"/>
        <v>48.937229150932211</v>
      </c>
      <c r="AC203" s="4">
        <f t="shared" si="249"/>
        <v>50.687860471367365</v>
      </c>
      <c r="AD203" s="4">
        <f t="shared" si="249"/>
        <v>54.158571531573017</v>
      </c>
      <c r="AE203" s="4">
        <f t="shared" si="249"/>
        <v>60.146970368143329</v>
      </c>
      <c r="AF203" s="4">
        <f t="shared" si="249"/>
        <v>61.516802719506771</v>
      </c>
      <c r="AG203" s="4">
        <f t="shared" si="249"/>
        <v>62.300081116730468</v>
      </c>
      <c r="AI203" s="4">
        <f t="shared" si="250"/>
        <v>0.80002787463251934</v>
      </c>
      <c r="AJ203" s="4">
        <f t="shared" si="250"/>
        <v>0.60808544276362397</v>
      </c>
      <c r="AK203" s="4">
        <f t="shared" si="250"/>
        <v>0.31501396650654812</v>
      </c>
      <c r="AL203" s="4">
        <f t="shared" si="250"/>
        <v>0.61724259404822845</v>
      </c>
      <c r="AM203" s="4">
        <f t="shared" si="250"/>
        <v>-0.33012229392727477</v>
      </c>
      <c r="AN203" s="4">
        <f t="shared" si="250"/>
        <v>0.17528266154559446</v>
      </c>
      <c r="AO203" s="4">
        <f t="shared" si="250"/>
        <v>8.0730368475400383E-2</v>
      </c>
      <c r="AP203" s="4">
        <f t="shared" si="250"/>
        <v>0.52016417307465446</v>
      </c>
      <c r="AQ203" s="4">
        <f t="shared" si="250"/>
        <v>0.10968140591276665</v>
      </c>
      <c r="AR203" s="4">
        <f t="shared" si="250"/>
        <v>0.52277084906778981</v>
      </c>
      <c r="AS203" s="4">
        <f t="shared" si="250"/>
        <v>0.31213952863263472</v>
      </c>
      <c r="AT203" s="4">
        <f t="shared" si="250"/>
        <v>0.37342846842697952</v>
      </c>
      <c r="AU203" s="4">
        <f t="shared" si="250"/>
        <v>-0.50197036814332563</v>
      </c>
      <c r="AV203" s="4">
        <f t="shared" si="250"/>
        <v>0.28919728049322657</v>
      </c>
      <c r="AW203" s="4">
        <f t="shared" si="250"/>
        <v>1.3449188832695356</v>
      </c>
      <c r="AY203" s="2">
        <f t="shared" si="242"/>
        <v>60.92597212536748</v>
      </c>
      <c r="AZ203" s="2">
        <f t="shared" si="242"/>
        <v>55.810914557236373</v>
      </c>
      <c r="BA203" s="2">
        <f t="shared" si="242"/>
        <v>54.394986033493453</v>
      </c>
      <c r="BB203" s="2">
        <f t="shared" si="242"/>
        <v>51.350757405951775</v>
      </c>
      <c r="BC203" s="2">
        <f t="shared" si="242"/>
        <v>50.604122293927276</v>
      </c>
      <c r="BD203" s="2">
        <f t="shared" si="242"/>
        <v>49.324717338454406</v>
      </c>
      <c r="BE203" s="2">
        <f t="shared" si="242"/>
        <v>49.532269631524599</v>
      </c>
      <c r="BF203" s="2">
        <f t="shared" si="242"/>
        <v>48.431835826925344</v>
      </c>
      <c r="BG203" s="2">
        <f t="shared" si="242"/>
        <v>47.62031859408723</v>
      </c>
      <c r="BH203" s="2">
        <f t="shared" si="242"/>
        <v>48.937229150932211</v>
      </c>
      <c r="BI203" s="2">
        <f t="shared" si="242"/>
        <v>50.687860471367365</v>
      </c>
      <c r="BJ203" s="2">
        <f t="shared" si="242"/>
        <v>54.158571531573017</v>
      </c>
      <c r="BK203" s="2">
        <f t="shared" si="242"/>
        <v>60.146970368143329</v>
      </c>
      <c r="BL203" s="2">
        <f t="shared" si="242"/>
        <v>61.516799787515822</v>
      </c>
      <c r="BM203" s="2">
        <f t="shared" si="242"/>
        <v>62.298844365298891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61.725999999999999</v>
      </c>
      <c r="CV203" s="2">
        <f t="shared" si="198"/>
        <v>56.418999999999997</v>
      </c>
      <c r="CW203" s="2">
        <f t="shared" si="199"/>
        <v>54.71</v>
      </c>
      <c r="CX203" s="2">
        <f t="shared" si="200"/>
        <v>51.968000000000004</v>
      </c>
      <c r="CY203" s="2">
        <f t="shared" si="201"/>
        <v>50.274000000000001</v>
      </c>
      <c r="CZ203" s="2">
        <f t="shared" si="202"/>
        <v>49.5</v>
      </c>
      <c r="DA203" s="2">
        <f t="shared" si="203"/>
        <v>49.613</v>
      </c>
      <c r="DB203" s="2">
        <f t="shared" si="204"/>
        <v>48.951999999999998</v>
      </c>
      <c r="DC203" s="2">
        <f t="shared" si="205"/>
        <v>47.73</v>
      </c>
      <c r="DD203" s="2">
        <f t="shared" si="206"/>
        <v>49.46</v>
      </c>
      <c r="DE203" s="2">
        <f t="shared" si="207"/>
        <v>51</v>
      </c>
      <c r="DF203" s="2">
        <f t="shared" si="208"/>
        <v>54.531999999999996</v>
      </c>
      <c r="DG203" s="2">
        <f t="shared" si="209"/>
        <v>59.645000000000003</v>
      </c>
      <c r="DH203" s="2" t="str">
        <f t="shared" si="210"/>
        <v/>
      </c>
      <c r="DI203" s="2" t="str">
        <f t="shared" si="211"/>
        <v/>
      </c>
      <c r="DK203" s="2">
        <f t="shared" si="251"/>
        <v>96.117115221987333</v>
      </c>
      <c r="DL203" s="2">
        <f t="shared" si="251"/>
        <v>100.76181395348839</v>
      </c>
      <c r="DM203" s="2">
        <f t="shared" si="251"/>
        <v>123.83232496015989</v>
      </c>
      <c r="DN203" s="2">
        <f t="shared" si="251"/>
        <v>105.13957504690433</v>
      </c>
      <c r="DO203" s="2">
        <f t="shared" si="251"/>
        <v>107.62969418386494</v>
      </c>
      <c r="DP203" s="2">
        <f t="shared" si="251"/>
        <v>109.7625675675676</v>
      </c>
      <c r="DQ203" s="2">
        <f t="shared" si="251"/>
        <v>97.934182860998675</v>
      </c>
      <c r="DR203" s="2">
        <f t="shared" si="251"/>
        <v>75.425806069227121</v>
      </c>
      <c r="DS203" s="2">
        <f t="shared" si="251"/>
        <v>82.770610953058281</v>
      </c>
      <c r="DT203" s="2">
        <f t="shared" si="251"/>
        <v>74.372426505452836</v>
      </c>
      <c r="DU203" s="2">
        <f t="shared" si="251"/>
        <v>115.80763584637268</v>
      </c>
      <c r="DV203" s="2">
        <f t="shared" si="251"/>
        <v>135.12668519531678</v>
      </c>
      <c r="DW203" s="2">
        <f t="shared" si="251"/>
        <v>131.47598151969984</v>
      </c>
      <c r="DX203" s="2">
        <f t="shared" si="251"/>
        <v>140.20771214071209</v>
      </c>
      <c r="DY203" s="2">
        <f t="shared" si="251"/>
        <v>121.87327887246852</v>
      </c>
      <c r="EA203" s="2">
        <f t="shared" si="240"/>
        <v>63.286676020740515</v>
      </c>
      <c r="EB203" s="2">
        <f t="shared" si="240"/>
        <v>54.258394718278005</v>
      </c>
      <c r="EC203" s="2">
        <f t="shared" si="240"/>
        <v>53.931805053257371</v>
      </c>
      <c r="ED203" s="2">
        <f t="shared" si="240"/>
        <v>49.415161540211585</v>
      </c>
      <c r="EE203" s="2">
        <f t="shared" si="240"/>
        <v>49.644274833741676</v>
      </c>
      <c r="EF203" s="2">
        <f t="shared" si="239"/>
        <v>48.570835964873595</v>
      </c>
      <c r="EG203" s="2">
        <f t="shared" si="239"/>
        <v>48.889038690973976</v>
      </c>
      <c r="EH203" s="2">
        <f t="shared" si="239"/>
        <v>47.606318541470287</v>
      </c>
      <c r="EI203" s="2">
        <f t="shared" si="239"/>
        <v>45.343837038565468</v>
      </c>
      <c r="EJ203" s="2">
        <f t="shared" si="239"/>
        <v>48.256497525397251</v>
      </c>
      <c r="EK203" s="2">
        <f t="shared" si="239"/>
        <v>50.699778192107253</v>
      </c>
      <c r="EL203" s="2">
        <f t="shared" si="179"/>
        <v>53.54739758309934</v>
      </c>
      <c r="EM203" s="2">
        <f t="shared" si="179"/>
        <v>58.645040473404379</v>
      </c>
      <c r="EN203" s="2">
        <f t="shared" si="179"/>
        <v>58.863915744267118</v>
      </c>
      <c r="EO203" s="2">
        <f t="shared" si="179"/>
        <v>62.124002223418856</v>
      </c>
      <c r="EQ203" s="2">
        <f t="shared" si="252"/>
        <v>60.383336167214388</v>
      </c>
      <c r="ER203" s="2">
        <f t="shared" si="252"/>
        <v>56.096456813380726</v>
      </c>
      <c r="ES203" s="2">
        <f t="shared" si="252"/>
        <v>54.482134795788227</v>
      </c>
      <c r="ET203" s="2">
        <f t="shared" si="252"/>
        <v>51.753476839150821</v>
      </c>
      <c r="EU203" s="2">
        <f t="shared" si="252"/>
        <v>50.791974915876395</v>
      </c>
      <c r="EV203" s="2">
        <f t="shared" si="252"/>
        <v>49.441557672667123</v>
      </c>
      <c r="EW203" s="2">
        <f t="shared" si="252"/>
        <v>49.625676710588571</v>
      </c>
      <c r="EX203" s="2">
        <f t="shared" si="252"/>
        <v>48.525079943777484</v>
      </c>
      <c r="EY203" s="2">
        <f t="shared" si="252"/>
        <v>47.848145263357729</v>
      </c>
      <c r="EZ203" s="2">
        <f t="shared" si="252"/>
        <v>49.019269413121535</v>
      </c>
      <c r="FA203" s="2">
        <f t="shared" si="252"/>
        <v>50.685801243111101</v>
      </c>
      <c r="FB203" s="2">
        <f t="shared" si="252"/>
        <v>54.269393508609042</v>
      </c>
      <c r="FC203" s="2">
        <f t="shared" si="252"/>
        <v>60.412802295172412</v>
      </c>
      <c r="FD203" s="2">
        <f t="shared" si="252"/>
        <v>62.061473354060375</v>
      </c>
      <c r="FE203" s="2">
        <f t="shared" si="252"/>
        <v>62.339332131280827</v>
      </c>
      <c r="FG203" s="2">
        <f t="shared" si="253"/>
        <v>0.99999523063867879</v>
      </c>
      <c r="FH203" s="2">
        <f t="shared" si="253"/>
        <v>0.99999480435174481</v>
      </c>
      <c r="FI203" s="2">
        <f t="shared" si="253"/>
        <v>0.99999456888705207</v>
      </c>
      <c r="FJ203" s="2">
        <f t="shared" si="253"/>
        <v>0.99999409020551366</v>
      </c>
      <c r="FK203" s="2">
        <f t="shared" si="253"/>
        <v>0.99999381164743895</v>
      </c>
      <c r="FL203" s="2">
        <f t="shared" si="253"/>
        <v>0.9999938281970645</v>
      </c>
      <c r="FM203" s="2">
        <f t="shared" si="253"/>
        <v>0.99999376579192967</v>
      </c>
      <c r="FN203" s="2">
        <f t="shared" si="253"/>
        <v>0.9999935218355348</v>
      </c>
      <c r="FO203" s="2">
        <f t="shared" si="253"/>
        <v>0.99999359418697398</v>
      </c>
      <c r="FP203" s="2">
        <f t="shared" si="253"/>
        <v>0.99999350206362825</v>
      </c>
      <c r="FQ203" s="2">
        <f t="shared" si="253"/>
        <v>0.99999379969501045</v>
      </c>
      <c r="FR203" s="2">
        <f t="shared" si="253"/>
        <v>0.99999334215129276</v>
      </c>
      <c r="FS203" s="2">
        <f t="shared" si="253"/>
        <v>0.99999453817964878</v>
      </c>
      <c r="FT203" s="2">
        <f t="shared" si="253"/>
        <v>0.9999931829150337</v>
      </c>
      <c r="FU203" s="2">
        <f t="shared" si="253"/>
        <v>0.99999130968185979</v>
      </c>
      <c r="FW203" s="2">
        <f t="shared" si="244"/>
        <v>0.81315333192310846</v>
      </c>
      <c r="FX203" s="2">
        <f t="shared" si="244"/>
        <v>0.84451892440696563</v>
      </c>
      <c r="FY203" s="2">
        <f t="shared" si="244"/>
        <v>0.8409528085634933</v>
      </c>
      <c r="FZ203" s="2">
        <f t="shared" si="244"/>
        <v>0.82763284608641918</v>
      </c>
      <c r="GA203" s="2">
        <f t="shared" si="244"/>
        <v>0.83600989570603901</v>
      </c>
      <c r="GB203" s="2">
        <f t="shared" si="244"/>
        <v>0.86537834480032994</v>
      </c>
      <c r="GC203" s="2">
        <f t="shared" si="244"/>
        <v>0.87278305734667638</v>
      </c>
      <c r="GD203" s="2">
        <f t="shared" si="244"/>
        <v>0.89831490979804518</v>
      </c>
      <c r="GE203" s="2">
        <f t="shared" si="244"/>
        <v>0.90893037209695859</v>
      </c>
      <c r="GF203" s="2">
        <f t="shared" si="244"/>
        <v>0.89222208741934139</v>
      </c>
      <c r="GG203" s="2">
        <f t="shared" si="244"/>
        <v>0.88155214116855174</v>
      </c>
      <c r="GH203" s="2">
        <f t="shared" si="244"/>
        <v>0.8457538115440677</v>
      </c>
      <c r="GI203" s="2">
        <f t="shared" si="244"/>
        <v>0.84939729251601537</v>
      </c>
      <c r="GJ203" s="2">
        <f t="shared" si="244"/>
        <v>0.82948607635835014</v>
      </c>
      <c r="GK203" s="2">
        <f t="shared" si="244"/>
        <v>0.80956195722261404</v>
      </c>
      <c r="GM203" s="86">
        <f t="shared" si="245"/>
        <v>2.5700786736041828E-288</v>
      </c>
      <c r="GN203" s="86">
        <f t="shared" si="245"/>
        <v>8.2097541644116211E-276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1.6470305466600287E-216</v>
      </c>
      <c r="HD203" s="86">
        <f t="shared" si="181"/>
        <v>5.6456786403644149E-154</v>
      </c>
      <c r="HE203" s="86">
        <f t="shared" si="181"/>
        <v>7.6105722810586616E-254</v>
      </c>
      <c r="HF203" s="86">
        <f t="shared" si="181"/>
        <v>1.2478071929098546E-305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2.7127548236326666E-276</v>
      </c>
      <c r="HP203" s="86">
        <f t="shared" si="226"/>
        <v>2.2840185096944709E-286</v>
      </c>
      <c r="HQ203" s="86">
        <f t="shared" si="226"/>
        <v>0</v>
      </c>
      <c r="HS203" s="86">
        <f t="shared" si="246"/>
        <v>7.5364439958850213E-32</v>
      </c>
      <c r="HT203" s="86">
        <f t="shared" si="246"/>
        <v>5.4959143150421301E-50</v>
      </c>
      <c r="HU203" s="86">
        <f t="shared" si="246"/>
        <v>5.4210549614661607E-47</v>
      </c>
      <c r="HV203" s="86">
        <f t="shared" si="246"/>
        <v>2.3525045093823664E-52</v>
      </c>
      <c r="HW203" s="86">
        <f t="shared" si="246"/>
        <v>1.8746505074086508E-49</v>
      </c>
      <c r="HX203" s="86">
        <f t="shared" si="246"/>
        <v>7.8146619133615835E-62</v>
      </c>
      <c r="HY203" s="86">
        <f t="shared" si="246"/>
        <v>1.0539865262211763E-62</v>
      </c>
      <c r="HZ203" s="86">
        <f t="shared" si="246"/>
        <v>9.7306298195776686E-66</v>
      </c>
      <c r="IA203" s="86">
        <f t="shared" si="246"/>
        <v>6.1793636714925835E-66</v>
      </c>
      <c r="IB203" s="86">
        <f t="shared" si="246"/>
        <v>1.4039615647296563E-63</v>
      </c>
      <c r="IC203" s="86">
        <f t="shared" si="246"/>
        <v>2.0480775298549053E-74</v>
      </c>
      <c r="ID203" s="86">
        <f t="shared" si="246"/>
        <v>7.1960571237092869E-51</v>
      </c>
      <c r="IE203" s="86">
        <f t="shared" si="246"/>
        <v>3.0376973363984238E-49</v>
      </c>
      <c r="IF203" s="86">
        <f t="shared" si="246"/>
        <v>1.4980741148018105E-35</v>
      </c>
      <c r="IG203" s="86">
        <f t="shared" si="246"/>
        <v>4.0389381831158464E-50</v>
      </c>
      <c r="II203" s="86">
        <f t="shared" si="247"/>
        <v>3.7725773280659212E-8</v>
      </c>
      <c r="IJ203" s="86">
        <f t="shared" si="247"/>
        <v>3.4351926041687248E-14</v>
      </c>
      <c r="IK203" s="86">
        <f t="shared" si="247"/>
        <v>2.7248029144964261E-13</v>
      </c>
      <c r="IL203" s="86">
        <f t="shared" si="247"/>
        <v>4.2829819911083509E-13</v>
      </c>
      <c r="IM203" s="86">
        <f t="shared" si="247"/>
        <v>2.740411647792857E-13</v>
      </c>
      <c r="IN203" s="86">
        <f t="shared" si="247"/>
        <v>1.3846221993558076E-19</v>
      </c>
      <c r="IO203" s="86">
        <f t="shared" si="247"/>
        <v>1.2220289394956832E-20</v>
      </c>
      <c r="IP203" s="86">
        <f t="shared" si="247"/>
        <v>8.9033866602891779E-26</v>
      </c>
      <c r="IQ203" s="86">
        <f t="shared" si="247"/>
        <v>1.7169891242906868E-27</v>
      </c>
      <c r="IR203" s="86">
        <f t="shared" si="247"/>
        <v>1.2992053153823449E-23</v>
      </c>
      <c r="IS203" s="86">
        <f t="shared" si="247"/>
        <v>9.1977446272671908E-26</v>
      </c>
      <c r="IT203" s="86">
        <f t="shared" si="247"/>
        <v>1.8811810555299307E-14</v>
      </c>
      <c r="IU203" s="86">
        <f t="shared" si="247"/>
        <v>1.7774825231620014E-14</v>
      </c>
      <c r="IV203" s="86">
        <f t="shared" si="247"/>
        <v>2.1044471890868614E-2</v>
      </c>
      <c r="IW203" s="86">
        <f t="shared" si="247"/>
        <v>4.8167598192905198E-2</v>
      </c>
      <c r="IY203" s="86">
        <f t="shared" si="248"/>
        <v>3.7725773280659212E-8</v>
      </c>
      <c r="IZ203" s="86">
        <f t="shared" si="248"/>
        <v>3.4351926041687248E-14</v>
      </c>
      <c r="JA203" s="86">
        <f t="shared" si="248"/>
        <v>2.7248029144964261E-13</v>
      </c>
      <c r="JB203" s="86">
        <f t="shared" si="248"/>
        <v>4.2829819911083509E-13</v>
      </c>
      <c r="JC203" s="86">
        <f t="shared" si="248"/>
        <v>2.740411647792857E-13</v>
      </c>
      <c r="JD203" s="86">
        <f t="shared" si="248"/>
        <v>1.3846221993558076E-19</v>
      </c>
      <c r="JE203" s="86">
        <f t="shared" si="248"/>
        <v>1.2220289394956832E-20</v>
      </c>
      <c r="JF203" s="86">
        <f t="shared" si="248"/>
        <v>8.9033866602891779E-26</v>
      </c>
      <c r="JG203" s="86">
        <f t="shared" si="248"/>
        <v>1.7169891242906868E-27</v>
      </c>
      <c r="JH203" s="86">
        <f t="shared" si="248"/>
        <v>1.2992053153823449E-23</v>
      </c>
      <c r="JI203" s="86">
        <f t="shared" si="248"/>
        <v>9.1977446272671908E-26</v>
      </c>
      <c r="JJ203" s="86">
        <f t="shared" si="248"/>
        <v>1.8811810555299307E-14</v>
      </c>
      <c r="JK203" s="86">
        <f t="shared" si="248"/>
        <v>1.7774825231620014E-14</v>
      </c>
      <c r="JL203" s="86">
        <f t="shared" si="248"/>
        <v>2.1044471890868614E-2</v>
      </c>
      <c r="JM203" s="86">
        <f t="shared" si="248"/>
        <v>4.8167598192905198E-2</v>
      </c>
    </row>
    <row r="204" spans="2:273" x14ac:dyDescent="0.25">
      <c r="B204" s="2">
        <v>177</v>
      </c>
      <c r="C204" s="37">
        <v>61.581000000000003</v>
      </c>
      <c r="D204" s="37">
        <v>55.951999999999998</v>
      </c>
      <c r="E204" s="37">
        <v>54.305999999999997</v>
      </c>
      <c r="F204" s="37">
        <v>51.371000000000002</v>
      </c>
      <c r="G204" s="37">
        <v>50.241999999999997</v>
      </c>
      <c r="H204" s="37">
        <v>49.613</v>
      </c>
      <c r="I204" s="37">
        <v>48.968000000000004</v>
      </c>
      <c r="J204" s="37">
        <v>48.145000000000003</v>
      </c>
      <c r="K204" s="37">
        <v>49.048000000000002</v>
      </c>
      <c r="L204" s="37">
        <v>49.286000000000001</v>
      </c>
      <c r="M204" s="37">
        <v>50.951999999999998</v>
      </c>
      <c r="N204" s="37">
        <v>53.597000000000001</v>
      </c>
      <c r="O204" s="37">
        <v>60.194000000000003</v>
      </c>
      <c r="P204" s="37">
        <v>63.531999999999996</v>
      </c>
      <c r="Q204" s="37">
        <v>62.387</v>
      </c>
      <c r="S204" s="4">
        <f t="shared" si="249"/>
        <v>60.824038457998228</v>
      </c>
      <c r="T204" s="4">
        <f t="shared" si="249"/>
        <v>55.717467670664561</v>
      </c>
      <c r="U204" s="4">
        <f t="shared" si="249"/>
        <v>54.285963625524502</v>
      </c>
      <c r="V204" s="4">
        <f t="shared" si="249"/>
        <v>51.2247083353029</v>
      </c>
      <c r="W204" s="4">
        <f t="shared" si="249"/>
        <v>50.476651609370244</v>
      </c>
      <c r="X204" s="4">
        <f t="shared" si="249"/>
        <v>49.18086547883847</v>
      </c>
      <c r="Y204" s="4">
        <f t="shared" si="249"/>
        <v>49.382512765609668</v>
      </c>
      <c r="Z204" s="4">
        <f t="shared" si="249"/>
        <v>48.263265954680371</v>
      </c>
      <c r="AA204" s="4">
        <f t="shared" si="249"/>
        <v>47.433853793592426</v>
      </c>
      <c r="AB204" s="4">
        <f t="shared" si="249"/>
        <v>48.726894174460355</v>
      </c>
      <c r="AC204" s="4">
        <f t="shared" si="249"/>
        <v>50.542446043634023</v>
      </c>
      <c r="AD204" s="4">
        <f t="shared" si="249"/>
        <v>54.022163539076359</v>
      </c>
      <c r="AE204" s="4">
        <f t="shared" si="249"/>
        <v>60.066741904996434</v>
      </c>
      <c r="AF204" s="4">
        <f t="shared" si="249"/>
        <v>61.435083654934722</v>
      </c>
      <c r="AG204" s="4">
        <f t="shared" si="249"/>
        <v>62.224458999124529</v>
      </c>
      <c r="AI204" s="4">
        <f t="shared" si="250"/>
        <v>0.75696154200177546</v>
      </c>
      <c r="AJ204" s="4">
        <f t="shared" si="250"/>
        <v>0.23453232933543688</v>
      </c>
      <c r="AK204" s="4">
        <f t="shared" si="250"/>
        <v>2.0036374475495222E-2</v>
      </c>
      <c r="AL204" s="4">
        <f t="shared" si="250"/>
        <v>0.14629166469710242</v>
      </c>
      <c r="AM204" s="4">
        <f t="shared" si="250"/>
        <v>-0.23465160937024621</v>
      </c>
      <c r="AN204" s="4">
        <f t="shared" si="250"/>
        <v>0.43213452116152951</v>
      </c>
      <c r="AO204" s="4">
        <f t="shared" si="250"/>
        <v>-0.41451276560966477</v>
      </c>
      <c r="AP204" s="4">
        <f t="shared" si="250"/>
        <v>-0.11826595468036771</v>
      </c>
      <c r="AQ204" s="4">
        <f t="shared" si="250"/>
        <v>1.6141462064075753</v>
      </c>
      <c r="AR204" s="4">
        <f t="shared" si="250"/>
        <v>0.55910582553964616</v>
      </c>
      <c r="AS204" s="4">
        <f t="shared" si="250"/>
        <v>0.40955395636597558</v>
      </c>
      <c r="AT204" s="4">
        <f t="shared" si="250"/>
        <v>-0.42516353907635818</v>
      </c>
      <c r="AU204" s="4">
        <f t="shared" si="250"/>
        <v>0.12725809500356888</v>
      </c>
      <c r="AV204" s="4">
        <f t="shared" si="250"/>
        <v>2.0969163450652744</v>
      </c>
      <c r="AW204" s="4">
        <f t="shared" si="250"/>
        <v>0.1625410008754713</v>
      </c>
      <c r="AY204" s="2">
        <f t="shared" si="242"/>
        <v>60.824038457998228</v>
      </c>
      <c r="AZ204" s="2">
        <f t="shared" si="242"/>
        <v>55.717467670664561</v>
      </c>
      <c r="BA204" s="2">
        <f t="shared" si="242"/>
        <v>54.285963625524502</v>
      </c>
      <c r="BB204" s="2">
        <f t="shared" si="242"/>
        <v>51.2247083353029</v>
      </c>
      <c r="BC204" s="2">
        <f t="shared" si="242"/>
        <v>50.476651609370244</v>
      </c>
      <c r="BD204" s="2">
        <f t="shared" si="242"/>
        <v>49.18086547883847</v>
      </c>
      <c r="BE204" s="2">
        <f t="shared" si="242"/>
        <v>49.382512765609668</v>
      </c>
      <c r="BF204" s="2">
        <f t="shared" si="242"/>
        <v>48.263265954680371</v>
      </c>
      <c r="BG204" s="2">
        <f t="shared" si="242"/>
        <v>47.433853793592426</v>
      </c>
      <c r="BH204" s="2">
        <f t="shared" si="242"/>
        <v>48.726894174460355</v>
      </c>
      <c r="BI204" s="2">
        <f t="shared" si="242"/>
        <v>50.542446043634023</v>
      </c>
      <c r="BJ204" s="2">
        <f t="shared" si="242"/>
        <v>54.022163539076359</v>
      </c>
      <c r="BK204" s="2">
        <f t="shared" si="242"/>
        <v>60.066741904996434</v>
      </c>
      <c r="BL204" s="2">
        <f t="shared" si="242"/>
        <v>61.43508318135828</v>
      </c>
      <c r="BM204" s="2">
        <f t="shared" si="242"/>
        <v>62.224118919261308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61.581000000000003</v>
      </c>
      <c r="CV204" s="2">
        <f t="shared" si="198"/>
        <v>55.951999999999998</v>
      </c>
      <c r="CW204" s="2">
        <f t="shared" si="199"/>
        <v>54.305999999999997</v>
      </c>
      <c r="CX204" s="2">
        <f t="shared" si="200"/>
        <v>51.371000000000002</v>
      </c>
      <c r="CY204" s="2">
        <f t="shared" si="201"/>
        <v>50.241999999999997</v>
      </c>
      <c r="CZ204" s="2">
        <f t="shared" si="202"/>
        <v>49.613</v>
      </c>
      <c r="DA204" s="2">
        <f t="shared" si="203"/>
        <v>48.968000000000004</v>
      </c>
      <c r="DB204" s="2">
        <f t="shared" si="204"/>
        <v>48.145000000000003</v>
      </c>
      <c r="DC204" s="2">
        <f t="shared" si="205"/>
        <v>49.048000000000002</v>
      </c>
      <c r="DD204" s="2">
        <f t="shared" si="206"/>
        <v>49.286000000000001</v>
      </c>
      <c r="DE204" s="2">
        <f t="shared" si="207"/>
        <v>50.951999999999998</v>
      </c>
      <c r="DF204" s="2">
        <f t="shared" si="208"/>
        <v>53.597000000000001</v>
      </c>
      <c r="DG204" s="2">
        <f t="shared" si="209"/>
        <v>60.194000000000003</v>
      </c>
      <c r="DH204" s="2" t="str">
        <f t="shared" si="210"/>
        <v/>
      </c>
      <c r="DI204" s="2" t="str">
        <f t="shared" si="211"/>
        <v/>
      </c>
      <c r="DK204" s="2">
        <f t="shared" si="251"/>
        <v>96.235509513742102</v>
      </c>
      <c r="DL204" s="2">
        <f t="shared" si="251"/>
        <v>100.90537239504683</v>
      </c>
      <c r="DM204" s="2">
        <f t="shared" si="251"/>
        <v>124.12921338087135</v>
      </c>
      <c r="DN204" s="2">
        <f t="shared" si="251"/>
        <v>105.32291135084429</v>
      </c>
      <c r="DO204" s="2">
        <f t="shared" si="251"/>
        <v>107.81840544090059</v>
      </c>
      <c r="DP204" s="2">
        <f t="shared" si="251"/>
        <v>109.9612333953387</v>
      </c>
      <c r="DQ204" s="2">
        <f t="shared" si="251"/>
        <v>98.03884784075575</v>
      </c>
      <c r="DR204" s="2">
        <f t="shared" si="251"/>
        <v>75.384840682788052</v>
      </c>
      <c r="DS204" s="2">
        <f t="shared" si="251"/>
        <v>82.756019914651461</v>
      </c>
      <c r="DT204" s="2">
        <f t="shared" si="251"/>
        <v>74.283908961593184</v>
      </c>
      <c r="DU204" s="2">
        <f t="shared" si="251"/>
        <v>116.00368727431884</v>
      </c>
      <c r="DV204" s="2">
        <f t="shared" si="251"/>
        <v>135.45534708392603</v>
      </c>
      <c r="DW204" s="2">
        <f t="shared" si="251"/>
        <v>131.7906786116323</v>
      </c>
      <c r="DX204" s="2">
        <f t="shared" si="251"/>
        <v>140.58311960531955</v>
      </c>
      <c r="DY204" s="2">
        <f t="shared" si="251"/>
        <v>122.18145675971537</v>
      </c>
      <c r="EA204" s="2">
        <f t="shared" si="240"/>
        <v>63.263819575809691</v>
      </c>
      <c r="EB204" s="2">
        <f t="shared" si="240"/>
        <v>54.117547978656049</v>
      </c>
      <c r="EC204" s="2">
        <f t="shared" si="240"/>
        <v>53.808609734951702</v>
      </c>
      <c r="ED204" s="2">
        <f t="shared" si="240"/>
        <v>49.227734569446035</v>
      </c>
      <c r="EE204" s="2">
        <f t="shared" si="240"/>
        <v>49.487255326099628</v>
      </c>
      <c r="EF204" s="2">
        <f t="shared" si="239"/>
        <v>48.40601605876617</v>
      </c>
      <c r="EG204" s="2">
        <f t="shared" si="239"/>
        <v>48.721709706193906</v>
      </c>
      <c r="EH204" s="2">
        <f t="shared" si="239"/>
        <v>47.417776089879318</v>
      </c>
      <c r="EI204" s="2">
        <f t="shared" si="239"/>
        <v>45.105535869753318</v>
      </c>
      <c r="EJ204" s="2">
        <f t="shared" si="239"/>
        <v>48.029151015889568</v>
      </c>
      <c r="EK204" s="2">
        <f t="shared" si="239"/>
        <v>50.554283414918572</v>
      </c>
      <c r="EL204" s="2">
        <f t="shared" si="179"/>
        <v>53.393426841220602</v>
      </c>
      <c r="EM204" s="2">
        <f t="shared" si="179"/>
        <v>58.519510317974195</v>
      </c>
      <c r="EN204" s="2">
        <f t="shared" si="179"/>
        <v>58.699551274376191</v>
      </c>
      <c r="EO204" s="2">
        <f t="shared" si="179"/>
        <v>62.04411380256736</v>
      </c>
      <c r="EQ204" s="2">
        <f t="shared" si="252"/>
        <v>60.312579131040074</v>
      </c>
      <c r="ER204" s="2">
        <f t="shared" si="252"/>
        <v>55.985846054116926</v>
      </c>
      <c r="ES204" s="2">
        <f t="shared" si="252"/>
        <v>54.36789219481517</v>
      </c>
      <c r="ET204" s="2">
        <f t="shared" si="252"/>
        <v>51.603654077308576</v>
      </c>
      <c r="EU204" s="2">
        <f t="shared" si="252"/>
        <v>50.65326481904323</v>
      </c>
      <c r="EV204" s="2">
        <f t="shared" si="252"/>
        <v>49.290402370572068</v>
      </c>
      <c r="EW204" s="2">
        <f t="shared" si="252"/>
        <v>49.470038804255644</v>
      </c>
      <c r="EX204" s="2">
        <f t="shared" si="252"/>
        <v>48.350368152308747</v>
      </c>
      <c r="EY204" s="2">
        <f t="shared" si="252"/>
        <v>47.64637140442025</v>
      </c>
      <c r="EZ204" s="2">
        <f t="shared" si="252"/>
        <v>48.803590646702389</v>
      </c>
      <c r="FA204" s="2">
        <f t="shared" si="252"/>
        <v>50.540580035604428</v>
      </c>
      <c r="FB204" s="2">
        <f t="shared" si="252"/>
        <v>54.12616012541379</v>
      </c>
      <c r="FC204" s="2">
        <f t="shared" si="252"/>
        <v>60.316512100207269</v>
      </c>
      <c r="FD204" s="2">
        <f t="shared" si="252"/>
        <v>61.94733121179091</v>
      </c>
      <c r="FE204" s="2">
        <f t="shared" si="252"/>
        <v>62.262157919150638</v>
      </c>
      <c r="FG204" s="2">
        <f t="shared" si="253"/>
        <v>0.99999565028895288</v>
      </c>
      <c r="FH204" s="2">
        <f t="shared" si="253"/>
        <v>0.99999526151030749</v>
      </c>
      <c r="FI204" s="2">
        <f t="shared" si="253"/>
        <v>0.99999504676375472</v>
      </c>
      <c r="FJ204" s="2">
        <f t="shared" si="253"/>
        <v>0.99999461020056735</v>
      </c>
      <c r="FK204" s="2">
        <f t="shared" si="253"/>
        <v>0.99999435615231336</v>
      </c>
      <c r="FL204" s="2">
        <f t="shared" si="253"/>
        <v>0.99999437124576773</v>
      </c>
      <c r="FM204" s="2">
        <f t="shared" si="253"/>
        <v>0.99999431433154617</v>
      </c>
      <c r="FN204" s="2">
        <f t="shared" si="253"/>
        <v>0.99999409184042087</v>
      </c>
      <c r="FO204" s="2">
        <f t="shared" si="253"/>
        <v>0.99999415782579248</v>
      </c>
      <c r="FP204" s="2">
        <f t="shared" si="253"/>
        <v>0.99999407380820726</v>
      </c>
      <c r="FQ204" s="2">
        <f t="shared" si="253"/>
        <v>0.99999434525155728</v>
      </c>
      <c r="FR204" s="2">
        <f t="shared" si="253"/>
        <v>0.99999392796625508</v>
      </c>
      <c r="FS204" s="2">
        <f t="shared" si="253"/>
        <v>0.99999501875824315</v>
      </c>
      <c r="FT204" s="2">
        <f t="shared" si="253"/>
        <v>0.99999378274088857</v>
      </c>
      <c r="FU204" s="2">
        <f t="shared" si="253"/>
        <v>0.99999207432959836</v>
      </c>
      <c r="FW204" s="2">
        <f t="shared" si="244"/>
        <v>0.82674542477879731</v>
      </c>
      <c r="FX204" s="2">
        <f t="shared" si="244"/>
        <v>0.85623274433345242</v>
      </c>
      <c r="FY204" s="2">
        <f t="shared" si="244"/>
        <v>0.852888495960478</v>
      </c>
      <c r="FZ204" s="2">
        <f t="shared" si="244"/>
        <v>0.8403783956053078</v>
      </c>
      <c r="GA204" s="2">
        <f t="shared" si="244"/>
        <v>0.84824958727142752</v>
      </c>
      <c r="GB204" s="2">
        <f t="shared" si="244"/>
        <v>0.87575184118429061</v>
      </c>
      <c r="GC204" s="2">
        <f t="shared" si="244"/>
        <v>0.88266333653210638</v>
      </c>
      <c r="GD204" s="2">
        <f t="shared" si="244"/>
        <v>0.9064248613894299</v>
      </c>
      <c r="GE204" s="2">
        <f t="shared" si="244"/>
        <v>0.91627259277035511</v>
      </c>
      <c r="GF204" s="2">
        <f t="shared" si="244"/>
        <v>0.90076429470373254</v>
      </c>
      <c r="GG204" s="2">
        <f t="shared" si="244"/>
        <v>0.89083655346963764</v>
      </c>
      <c r="GH204" s="2">
        <f t="shared" si="244"/>
        <v>0.85739030648598158</v>
      </c>
      <c r="GI204" s="2">
        <f t="shared" si="244"/>
        <v>0.86080415774375219</v>
      </c>
      <c r="GJ204" s="2">
        <f t="shared" si="244"/>
        <v>0.84212073118412401</v>
      </c>
      <c r="GK204" s="2">
        <f t="shared" si="244"/>
        <v>0.82335855123278212</v>
      </c>
      <c r="GM204" s="86">
        <f t="shared" si="245"/>
        <v>1.6471856670523795E-293</v>
      </c>
      <c r="GN204" s="86">
        <f t="shared" si="245"/>
        <v>1.0300014349338569E-280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1.6998328280188667E-221</v>
      </c>
      <c r="HD204" s="86">
        <f t="shared" si="181"/>
        <v>1.9676640631312063E-157</v>
      </c>
      <c r="HE204" s="86">
        <f t="shared" si="181"/>
        <v>1.4949720408590467E-259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1.8198743709975901E-282</v>
      </c>
      <c r="HP204" s="86">
        <f t="shared" si="226"/>
        <v>8.1356308408992645E-293</v>
      </c>
      <c r="HQ204" s="86">
        <f t="shared" si="226"/>
        <v>0</v>
      </c>
      <c r="HS204" s="86">
        <f t="shared" si="246"/>
        <v>3.7443327223820738E-33</v>
      </c>
      <c r="HT204" s="86">
        <f t="shared" si="246"/>
        <v>5.8870300128788441E-52</v>
      </c>
      <c r="HU204" s="86">
        <f t="shared" si="246"/>
        <v>7.318971068117882E-49</v>
      </c>
      <c r="HV204" s="86">
        <f t="shared" si="246"/>
        <v>1.9556370409905572E-54</v>
      </c>
      <c r="HW204" s="86">
        <f t="shared" si="246"/>
        <v>2.0455923069728051E-51</v>
      </c>
      <c r="HX204" s="86">
        <f t="shared" si="246"/>
        <v>3.2142771311481376E-64</v>
      </c>
      <c r="HY204" s="86">
        <f t="shared" si="246"/>
        <v>4.3093502387020456E-65</v>
      </c>
      <c r="HZ204" s="86">
        <f t="shared" si="246"/>
        <v>3.5594305701498647E-68</v>
      </c>
      <c r="IA204" s="86">
        <f t="shared" si="246"/>
        <v>2.5098760186770088E-68</v>
      </c>
      <c r="IB204" s="86">
        <f t="shared" si="246"/>
        <v>6.1857500453049131E-66</v>
      </c>
      <c r="IC204" s="86">
        <f t="shared" si="246"/>
        <v>3.1190666778683669E-77</v>
      </c>
      <c r="ID204" s="86">
        <f t="shared" si="246"/>
        <v>7.24406597224319E-53</v>
      </c>
      <c r="IE204" s="86">
        <f t="shared" si="246"/>
        <v>3.5371180204515565E-51</v>
      </c>
      <c r="IF204" s="86">
        <f t="shared" si="246"/>
        <v>5.2805346591737826E-37</v>
      </c>
      <c r="IG204" s="86">
        <f t="shared" si="246"/>
        <v>2.8727875895613178E-52</v>
      </c>
      <c r="II204" s="86">
        <f t="shared" si="247"/>
        <v>5.0463372013958484E-9</v>
      </c>
      <c r="IJ204" s="86">
        <f t="shared" si="247"/>
        <v>1.3130677668602552E-15</v>
      </c>
      <c r="IK204" s="86">
        <f t="shared" si="247"/>
        <v>1.2436538382024249E-14</v>
      </c>
      <c r="IL204" s="86">
        <f t="shared" si="247"/>
        <v>1.6974401746174025E-14</v>
      </c>
      <c r="IM204" s="86">
        <f t="shared" si="247"/>
        <v>1.1657943591728817E-14</v>
      </c>
      <c r="IN204" s="86">
        <f t="shared" si="247"/>
        <v>2.0661286501528422E-21</v>
      </c>
      <c r="IO204" s="86">
        <f t="shared" si="247"/>
        <v>1.6670570114298137E-22</v>
      </c>
      <c r="IP204" s="86">
        <f t="shared" si="247"/>
        <v>7.3453400742325773E-28</v>
      </c>
      <c r="IQ204" s="86">
        <f t="shared" si="247"/>
        <v>1.3334507069650638E-29</v>
      </c>
      <c r="IR204" s="86">
        <f t="shared" si="247"/>
        <v>1.4311337962855421E-25</v>
      </c>
      <c r="IS204" s="86">
        <f t="shared" si="247"/>
        <v>5.0069442378384193E-28</v>
      </c>
      <c r="IT204" s="86">
        <f t="shared" si="247"/>
        <v>6.8582866361912077E-16</v>
      </c>
      <c r="IU204" s="86">
        <f t="shared" si="247"/>
        <v>6.8073588274164214E-16</v>
      </c>
      <c r="IV204" s="86">
        <f t="shared" si="247"/>
        <v>1.462598887850285E-2</v>
      </c>
      <c r="IW204" s="86">
        <f t="shared" si="247"/>
        <v>3.5586236343652218E-2</v>
      </c>
      <c r="IY204" s="86">
        <f t="shared" si="248"/>
        <v>5.0463372013958484E-9</v>
      </c>
      <c r="IZ204" s="86">
        <f t="shared" si="248"/>
        <v>1.3130677668602552E-15</v>
      </c>
      <c r="JA204" s="86">
        <f t="shared" si="248"/>
        <v>1.2436538382024249E-14</v>
      </c>
      <c r="JB204" s="86">
        <f t="shared" si="248"/>
        <v>1.6974401746174025E-14</v>
      </c>
      <c r="JC204" s="86">
        <f t="shared" si="248"/>
        <v>1.1657943591728817E-14</v>
      </c>
      <c r="JD204" s="86">
        <f t="shared" si="248"/>
        <v>2.0661286501528422E-21</v>
      </c>
      <c r="JE204" s="86">
        <f t="shared" si="248"/>
        <v>1.6670570114298137E-22</v>
      </c>
      <c r="JF204" s="86">
        <f t="shared" si="248"/>
        <v>7.3453400742325773E-28</v>
      </c>
      <c r="JG204" s="86">
        <f t="shared" si="248"/>
        <v>1.3334507069650638E-29</v>
      </c>
      <c r="JH204" s="86">
        <f t="shared" si="248"/>
        <v>1.4311337962855421E-25</v>
      </c>
      <c r="JI204" s="86">
        <f t="shared" si="248"/>
        <v>5.0069442378384193E-28</v>
      </c>
      <c r="JJ204" s="86">
        <f t="shared" si="248"/>
        <v>6.8582866361912077E-16</v>
      </c>
      <c r="JK204" s="86">
        <f t="shared" si="248"/>
        <v>6.8073588274164214E-16</v>
      </c>
      <c r="JL204" s="86">
        <f t="shared" si="248"/>
        <v>1.462598887850285E-2</v>
      </c>
      <c r="JM204" s="86">
        <f t="shared" si="248"/>
        <v>3.5586236343652218E-2</v>
      </c>
    </row>
    <row r="205" spans="2:273" x14ac:dyDescent="0.25">
      <c r="B205" s="2">
        <v>178</v>
      </c>
      <c r="C205" s="37">
        <v>60.741999999999997</v>
      </c>
      <c r="D205" s="37">
        <v>56.128999999999998</v>
      </c>
      <c r="E205" s="37">
        <v>54.661000000000001</v>
      </c>
      <c r="F205" s="37">
        <v>52.097000000000001</v>
      </c>
      <c r="G205" s="37">
        <v>50.194000000000003</v>
      </c>
      <c r="H205" s="37">
        <v>48.774000000000001</v>
      </c>
      <c r="I205" s="37">
        <v>50.29</v>
      </c>
      <c r="J205" s="37">
        <v>48.628999999999998</v>
      </c>
      <c r="K205" s="37">
        <v>46.984000000000002</v>
      </c>
      <c r="L205" s="37">
        <v>48.951999999999998</v>
      </c>
      <c r="M205" s="37">
        <v>50.258000000000003</v>
      </c>
      <c r="N205" s="37">
        <v>54.225999999999999</v>
      </c>
      <c r="O205" s="37">
        <v>61.758000000000003</v>
      </c>
      <c r="P205" s="37">
        <v>64.290000000000006</v>
      </c>
      <c r="Q205" s="37">
        <v>62.128999999999998</v>
      </c>
      <c r="S205" s="4">
        <f t="shared" si="249"/>
        <v>60.723184011278093</v>
      </c>
      <c r="T205" s="4">
        <f t="shared" si="249"/>
        <v>55.623318761855067</v>
      </c>
      <c r="U205" s="4">
        <f t="shared" si="249"/>
        <v>54.176730796458941</v>
      </c>
      <c r="V205" s="4">
        <f t="shared" si="249"/>
        <v>51.097751186302375</v>
      </c>
      <c r="W205" s="4">
        <f t="shared" si="249"/>
        <v>50.348731180508871</v>
      </c>
      <c r="X205" s="4">
        <f t="shared" si="249"/>
        <v>49.036676865454311</v>
      </c>
      <c r="Y205" s="4">
        <f t="shared" si="249"/>
        <v>49.232478068040898</v>
      </c>
      <c r="Z205" s="4">
        <f t="shared" si="249"/>
        <v>48.094368136028365</v>
      </c>
      <c r="AA205" s="4">
        <f t="shared" si="249"/>
        <v>47.2465304689863</v>
      </c>
      <c r="AB205" s="4">
        <f t="shared" si="249"/>
        <v>48.516281944510332</v>
      </c>
      <c r="AC205" s="4">
        <f t="shared" si="249"/>
        <v>50.397048140285975</v>
      </c>
      <c r="AD205" s="4">
        <f t="shared" si="249"/>
        <v>53.885458100405792</v>
      </c>
      <c r="AE205" s="4">
        <f t="shared" si="249"/>
        <v>59.985844125994738</v>
      </c>
      <c r="AF205" s="4">
        <f t="shared" si="249"/>
        <v>61.352095365245823</v>
      </c>
      <c r="AG205" s="4">
        <f t="shared" si="249"/>
        <v>62.149382548335844</v>
      </c>
      <c r="AI205" s="4">
        <f t="shared" si="250"/>
        <v>1.8815988721904375E-2</v>
      </c>
      <c r="AJ205" s="4">
        <f t="shared" si="250"/>
        <v>0.50568123814493049</v>
      </c>
      <c r="AK205" s="4">
        <f t="shared" si="250"/>
        <v>0.48426920354106073</v>
      </c>
      <c r="AL205" s="4">
        <f t="shared" si="250"/>
        <v>0.9992488136976263</v>
      </c>
      <c r="AM205" s="4">
        <f t="shared" si="250"/>
        <v>-0.15473118050886825</v>
      </c>
      <c r="AN205" s="4">
        <f t="shared" si="250"/>
        <v>-0.2626768654543099</v>
      </c>
      <c r="AO205" s="4">
        <f t="shared" si="250"/>
        <v>1.0575219319591014</v>
      </c>
      <c r="AP205" s="4">
        <f t="shared" si="250"/>
        <v>0.53463186397163298</v>
      </c>
      <c r="AQ205" s="4">
        <f t="shared" si="250"/>
        <v>-0.26253046898629862</v>
      </c>
      <c r="AR205" s="4">
        <f t="shared" si="250"/>
        <v>0.4357180554896658</v>
      </c>
      <c r="AS205" s="4">
        <f t="shared" si="250"/>
        <v>-0.13904814028597201</v>
      </c>
      <c r="AT205" s="4">
        <f t="shared" si="250"/>
        <v>0.34054189959420711</v>
      </c>
      <c r="AU205" s="4">
        <f t="shared" si="250"/>
        <v>1.7721558740052643</v>
      </c>
      <c r="AV205" s="4">
        <f t="shared" si="250"/>
        <v>2.9379046347541831</v>
      </c>
      <c r="AW205" s="4">
        <f t="shared" si="250"/>
        <v>-2.038254833584574E-2</v>
      </c>
      <c r="AY205" s="2">
        <f t="shared" si="242"/>
        <v>60.723184011278093</v>
      </c>
      <c r="AZ205" s="2">
        <f t="shared" si="242"/>
        <v>55.623318761855067</v>
      </c>
      <c r="BA205" s="2">
        <f t="shared" si="242"/>
        <v>54.176730796458941</v>
      </c>
      <c r="BB205" s="2">
        <f t="shared" si="242"/>
        <v>51.097751186302375</v>
      </c>
      <c r="BC205" s="2">
        <f t="shared" si="242"/>
        <v>50.348731180508871</v>
      </c>
      <c r="BD205" s="2">
        <f t="shared" si="242"/>
        <v>49.036676865454311</v>
      </c>
      <c r="BE205" s="2">
        <f t="shared" si="242"/>
        <v>49.232478068040898</v>
      </c>
      <c r="BF205" s="2">
        <f t="shared" si="242"/>
        <v>48.094368136028365</v>
      </c>
      <c r="BG205" s="2">
        <f t="shared" si="242"/>
        <v>47.2465304689863</v>
      </c>
      <c r="BH205" s="2">
        <f t="shared" si="242"/>
        <v>48.516281944510332</v>
      </c>
      <c r="BI205" s="2">
        <f t="shared" si="242"/>
        <v>50.397048140285975</v>
      </c>
      <c r="BJ205" s="2">
        <f t="shared" si="242"/>
        <v>53.885458100405792</v>
      </c>
      <c r="BK205" s="2">
        <f t="shared" si="242"/>
        <v>59.985844125994738</v>
      </c>
      <c r="BL205" s="2">
        <f t="shared" si="242"/>
        <v>61.352095295959842</v>
      </c>
      <c r="BM205" s="2">
        <f t="shared" si="242"/>
        <v>62.149295795757105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60.741999999999997</v>
      </c>
      <c r="CV205" s="2">
        <f t="shared" si="198"/>
        <v>56.128999999999998</v>
      </c>
      <c r="CW205" s="2">
        <f t="shared" si="199"/>
        <v>54.661000000000001</v>
      </c>
      <c r="CX205" s="2">
        <f t="shared" si="200"/>
        <v>52.097000000000001</v>
      </c>
      <c r="CY205" s="2">
        <f t="shared" si="201"/>
        <v>50.194000000000003</v>
      </c>
      <c r="CZ205" s="2">
        <f t="shared" si="202"/>
        <v>48.774000000000001</v>
      </c>
      <c r="DA205" s="2">
        <f t="shared" si="203"/>
        <v>50.29</v>
      </c>
      <c r="DB205" s="2">
        <f t="shared" si="204"/>
        <v>48.628999999999998</v>
      </c>
      <c r="DC205" s="2">
        <f t="shared" si="205"/>
        <v>46.984000000000002</v>
      </c>
      <c r="DD205" s="2">
        <f t="shared" si="206"/>
        <v>48.951999999999998</v>
      </c>
      <c r="DE205" s="2">
        <f t="shared" si="207"/>
        <v>50.258000000000003</v>
      </c>
      <c r="DF205" s="2">
        <f t="shared" si="208"/>
        <v>54.225999999999999</v>
      </c>
      <c r="DG205" s="2">
        <f t="shared" si="209"/>
        <v>61.758000000000003</v>
      </c>
      <c r="DH205" s="2">
        <f t="shared" si="210"/>
        <v>64.290000000000006</v>
      </c>
      <c r="DI205" s="2" t="str">
        <f t="shared" si="211"/>
        <v/>
      </c>
      <c r="DK205" s="2">
        <f t="shared" si="251"/>
        <v>96.353903805496856</v>
      </c>
      <c r="DL205" s="2">
        <f t="shared" si="251"/>
        <v>101.04893083660528</v>
      </c>
      <c r="DM205" s="2">
        <f t="shared" si="251"/>
        <v>124.4261018015828</v>
      </c>
      <c r="DN205" s="2">
        <f t="shared" si="251"/>
        <v>105.50624765478426</v>
      </c>
      <c r="DO205" s="2">
        <f t="shared" si="251"/>
        <v>108.00711669793623</v>
      </c>
      <c r="DP205" s="2">
        <f t="shared" si="251"/>
        <v>110.15989922310979</v>
      </c>
      <c r="DQ205" s="2">
        <f t="shared" si="251"/>
        <v>98.143512820512839</v>
      </c>
      <c r="DR205" s="2">
        <f t="shared" si="251"/>
        <v>75.343875296348983</v>
      </c>
      <c r="DS205" s="2">
        <f t="shared" si="251"/>
        <v>82.741428876244626</v>
      </c>
      <c r="DT205" s="2">
        <f t="shared" si="251"/>
        <v>74.195391417733532</v>
      </c>
      <c r="DU205" s="2">
        <f t="shared" si="251"/>
        <v>116.19973870226499</v>
      </c>
      <c r="DV205" s="2">
        <f t="shared" si="251"/>
        <v>135.78400897253528</v>
      </c>
      <c r="DW205" s="2">
        <f t="shared" si="251"/>
        <v>132.10537570356473</v>
      </c>
      <c r="DX205" s="2">
        <f t="shared" si="251"/>
        <v>140.95852706992704</v>
      </c>
      <c r="DY205" s="2">
        <f t="shared" si="251"/>
        <v>122.48963464696223</v>
      </c>
      <c r="EA205" s="2">
        <f t="shared" si="240"/>
        <v>63.240963130878868</v>
      </c>
      <c r="EB205" s="2">
        <f t="shared" si="240"/>
        <v>53.976701239034085</v>
      </c>
      <c r="EC205" s="2">
        <f t="shared" si="240"/>
        <v>53.685414416646026</v>
      </c>
      <c r="ED205" s="2">
        <f t="shared" si="240"/>
        <v>49.040307598680478</v>
      </c>
      <c r="EE205" s="2">
        <f t="shared" si="240"/>
        <v>49.330235818457581</v>
      </c>
      <c r="EF205" s="2">
        <f t="shared" si="239"/>
        <v>48.241196152658745</v>
      </c>
      <c r="EG205" s="2">
        <f t="shared" si="239"/>
        <v>48.55438072141385</v>
      </c>
      <c r="EH205" s="2">
        <f t="shared" si="239"/>
        <v>47.229233638288349</v>
      </c>
      <c r="EI205" s="2">
        <f t="shared" si="239"/>
        <v>44.867234700941168</v>
      </c>
      <c r="EJ205" s="2">
        <f t="shared" si="239"/>
        <v>47.801804506381878</v>
      </c>
      <c r="EK205" s="2">
        <f t="shared" si="239"/>
        <v>50.408788637729899</v>
      </c>
      <c r="EL205" s="2">
        <f t="shared" si="179"/>
        <v>53.239456099341865</v>
      </c>
      <c r="EM205" s="2">
        <f t="shared" si="179"/>
        <v>58.393980162544011</v>
      </c>
      <c r="EN205" s="2">
        <f t="shared" si="179"/>
        <v>58.535186804485271</v>
      </c>
      <c r="EO205" s="2">
        <f t="shared" si="179"/>
        <v>61.964225381715856</v>
      </c>
      <c r="EQ205" s="2">
        <f t="shared" si="252"/>
        <v>60.241822094865768</v>
      </c>
      <c r="ER205" s="2">
        <f t="shared" si="252"/>
        <v>55.875235294853127</v>
      </c>
      <c r="ES205" s="2">
        <f t="shared" si="252"/>
        <v>54.253649593842113</v>
      </c>
      <c r="ET205" s="2">
        <f t="shared" si="252"/>
        <v>51.453831315466331</v>
      </c>
      <c r="EU205" s="2">
        <f t="shared" si="252"/>
        <v>50.514554722210057</v>
      </c>
      <c r="EV205" s="2">
        <f t="shared" si="252"/>
        <v>49.139247068477019</v>
      </c>
      <c r="EW205" s="2">
        <f t="shared" si="252"/>
        <v>49.31440089792271</v>
      </c>
      <c r="EX205" s="2">
        <f t="shared" si="252"/>
        <v>48.175656360840009</v>
      </c>
      <c r="EY205" s="2">
        <f t="shared" si="252"/>
        <v>47.444597545482779</v>
      </c>
      <c r="EZ205" s="2">
        <f t="shared" si="252"/>
        <v>48.587911880283244</v>
      </c>
      <c r="FA205" s="2">
        <f t="shared" si="252"/>
        <v>50.395358828097756</v>
      </c>
      <c r="FB205" s="2">
        <f t="shared" si="252"/>
        <v>53.982926742218538</v>
      </c>
      <c r="FC205" s="2">
        <f t="shared" si="252"/>
        <v>60.22022190524212</v>
      </c>
      <c r="FD205" s="2">
        <f t="shared" si="252"/>
        <v>61.833189069521445</v>
      </c>
      <c r="FE205" s="2">
        <f t="shared" si="252"/>
        <v>62.18498370702045</v>
      </c>
      <c r="FG205" s="2">
        <f t="shared" si="253"/>
        <v>0.99999603301485873</v>
      </c>
      <c r="FH205" s="2">
        <f t="shared" si="253"/>
        <v>0.99999567844423642</v>
      </c>
      <c r="FI205" s="2">
        <f t="shared" si="253"/>
        <v>0.99999548259288551</v>
      </c>
      <c r="FJ205" s="2">
        <f t="shared" si="253"/>
        <v>0.99999508444216434</v>
      </c>
      <c r="FK205" s="2">
        <f t="shared" si="253"/>
        <v>0.99999485274717803</v>
      </c>
      <c r="FL205" s="2">
        <f t="shared" si="253"/>
        <v>0.99999486651258562</v>
      </c>
      <c r="FM205" s="2">
        <f t="shared" si="253"/>
        <v>0.99999481460614703</v>
      </c>
      <c r="FN205" s="2">
        <f t="shared" si="253"/>
        <v>0.99999461169162207</v>
      </c>
      <c r="FO205" s="2">
        <f t="shared" si="253"/>
        <v>0.9999946718710585</v>
      </c>
      <c r="FP205" s="2">
        <f t="shared" si="253"/>
        <v>0.99999459524603063</v>
      </c>
      <c r="FQ205" s="2">
        <f t="shared" si="253"/>
        <v>0.99999484280556039</v>
      </c>
      <c r="FR205" s="2">
        <f t="shared" si="253"/>
        <v>0.99999446223644906</v>
      </c>
      <c r="FS205" s="2">
        <f t="shared" si="253"/>
        <v>0.99999545705153314</v>
      </c>
      <c r="FT205" s="2">
        <f t="shared" si="253"/>
        <v>0.99999432978919744</v>
      </c>
      <c r="FU205" s="2">
        <f t="shared" si="253"/>
        <v>0.99999277169764367</v>
      </c>
      <c r="FW205" s="2">
        <f t="shared" si="244"/>
        <v>0.83954387203197267</v>
      </c>
      <c r="FX205" s="2">
        <f t="shared" si="244"/>
        <v>0.86720282552191763</v>
      </c>
      <c r="FY205" s="2">
        <f t="shared" si="244"/>
        <v>0.86407324824770648</v>
      </c>
      <c r="FZ205" s="2">
        <f t="shared" si="244"/>
        <v>0.85234962131111225</v>
      </c>
      <c r="GA205" s="2">
        <f t="shared" si="244"/>
        <v>0.85972902575859311</v>
      </c>
      <c r="GB205" s="2">
        <f t="shared" si="244"/>
        <v>0.8854318167340427</v>
      </c>
      <c r="GC205" s="2">
        <f t="shared" si="244"/>
        <v>0.89187133236374871</v>
      </c>
      <c r="GD205" s="2">
        <f t="shared" si="244"/>
        <v>0.91394995784625532</v>
      </c>
      <c r="GE205" s="2">
        <f t="shared" si="244"/>
        <v>0.92307296758525925</v>
      </c>
      <c r="GF205" s="2">
        <f t="shared" si="244"/>
        <v>0.90869874905213155</v>
      </c>
      <c r="GG205" s="2">
        <f t="shared" si="244"/>
        <v>0.89947620231802572</v>
      </c>
      <c r="GH205" s="2">
        <f t="shared" si="244"/>
        <v>0.8682856479038944</v>
      </c>
      <c r="GI205" s="2">
        <f t="shared" si="244"/>
        <v>0.87147777819820416</v>
      </c>
      <c r="GJ205" s="2">
        <f t="shared" si="244"/>
        <v>0.85398399013207738</v>
      </c>
      <c r="GK205" s="2">
        <f t="shared" si="244"/>
        <v>0.83635766772596698</v>
      </c>
      <c r="GM205" s="86">
        <f t="shared" si="245"/>
        <v>9.482136489233214E-299</v>
      </c>
      <c r="GN205" s="86">
        <f t="shared" si="245"/>
        <v>1.1692460509482926E-285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1.5378235729780446E-226</v>
      </c>
      <c r="HD205" s="86">
        <f t="shared" si="181"/>
        <v>6.2717880078243684E-161</v>
      </c>
      <c r="HE205" s="86">
        <f t="shared" si="181"/>
        <v>2.5350468810909918E-265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1.0424127776169448E-288</v>
      </c>
      <c r="HP205" s="86">
        <f t="shared" si="226"/>
        <v>2.4538917209989543E-299</v>
      </c>
      <c r="HQ205" s="86">
        <f t="shared" si="226"/>
        <v>0</v>
      </c>
      <c r="HS205" s="86">
        <f t="shared" si="246"/>
        <v>1.7473127049204975E-34</v>
      </c>
      <c r="HT205" s="86">
        <f t="shared" si="246"/>
        <v>5.7627409022802893E-54</v>
      </c>
      <c r="HU205" s="86">
        <f t="shared" si="246"/>
        <v>9.0633785530586537E-51</v>
      </c>
      <c r="HV205" s="86">
        <f t="shared" si="246"/>
        <v>1.4772402687162833E-56</v>
      </c>
      <c r="HW205" s="86">
        <f t="shared" si="246"/>
        <v>2.0393434666007937E-53</v>
      </c>
      <c r="HX205" s="86">
        <f t="shared" si="246"/>
        <v>1.1886767892593742E-66</v>
      </c>
      <c r="HY205" s="86">
        <f t="shared" si="246"/>
        <v>1.5861298979938758E-67</v>
      </c>
      <c r="HZ205" s="86">
        <f t="shared" si="246"/>
        <v>1.1730448140574309E-70</v>
      </c>
      <c r="IA205" s="86">
        <f t="shared" si="246"/>
        <v>9.2224423593161272E-71</v>
      </c>
      <c r="IB205" s="86">
        <f t="shared" si="246"/>
        <v>2.4638422399862187E-68</v>
      </c>
      <c r="IC205" s="86">
        <f t="shared" si="246"/>
        <v>4.2008682103637254E-80</v>
      </c>
      <c r="ID205" s="86">
        <f t="shared" si="246"/>
        <v>6.6585387252775358E-55</v>
      </c>
      <c r="IE205" s="86">
        <f t="shared" si="246"/>
        <v>3.7711446880440648E-53</v>
      </c>
      <c r="IF205" s="86">
        <f t="shared" si="246"/>
        <v>1.7364264886664835E-38</v>
      </c>
      <c r="IG205" s="86">
        <f t="shared" si="246"/>
        <v>1.8367121622170749E-54</v>
      </c>
      <c r="II205" s="86">
        <f t="shared" si="247"/>
        <v>6.0115265446075556E-10</v>
      </c>
      <c r="IJ205" s="86">
        <f t="shared" si="247"/>
        <v>4.243765150648943E-17</v>
      </c>
      <c r="IK205" s="86">
        <f t="shared" si="247"/>
        <v>4.8329971181385119E-16</v>
      </c>
      <c r="IL205" s="86">
        <f t="shared" si="247"/>
        <v>5.6294981833987125E-16</v>
      </c>
      <c r="IM205" s="86">
        <f t="shared" si="247"/>
        <v>4.192069209855489E-16</v>
      </c>
      <c r="IN205" s="86">
        <f t="shared" si="247"/>
        <v>2.5273853030192959E-23</v>
      </c>
      <c r="IO205" s="86">
        <f t="shared" si="247"/>
        <v>1.8684500564083175E-24</v>
      </c>
      <c r="IP205" s="86">
        <f t="shared" si="247"/>
        <v>4.9845083407584078E-30</v>
      </c>
      <c r="IQ205" s="86">
        <f t="shared" si="247"/>
        <v>8.5833169552786811E-32</v>
      </c>
      <c r="IR205" s="86">
        <f t="shared" si="247"/>
        <v>1.3051955598811227E-27</v>
      </c>
      <c r="IS205" s="86">
        <f t="shared" si="247"/>
        <v>2.1655087891457968E-30</v>
      </c>
      <c r="IT205" s="86">
        <f t="shared" si="247"/>
        <v>2.1107169210689485E-17</v>
      </c>
      <c r="IU205" s="86">
        <f t="shared" si="247"/>
        <v>2.2122031268145413E-17</v>
      </c>
      <c r="IV205" s="86">
        <f t="shared" si="247"/>
        <v>9.9998598136075909E-3</v>
      </c>
      <c r="IW205" s="86">
        <f t="shared" si="247"/>
        <v>2.5922514139436657E-2</v>
      </c>
      <c r="IY205" s="86">
        <f t="shared" si="248"/>
        <v>6.0115265446075556E-10</v>
      </c>
      <c r="IZ205" s="86">
        <f t="shared" si="248"/>
        <v>4.243765150648943E-17</v>
      </c>
      <c r="JA205" s="86">
        <f t="shared" si="248"/>
        <v>4.8329971181385119E-16</v>
      </c>
      <c r="JB205" s="86">
        <f t="shared" si="248"/>
        <v>5.6294981833987125E-16</v>
      </c>
      <c r="JC205" s="86">
        <f t="shared" si="248"/>
        <v>4.192069209855489E-16</v>
      </c>
      <c r="JD205" s="86">
        <f t="shared" si="248"/>
        <v>2.5273853030192959E-23</v>
      </c>
      <c r="JE205" s="86">
        <f t="shared" si="248"/>
        <v>1.8684500564083175E-24</v>
      </c>
      <c r="JF205" s="86">
        <f t="shared" si="248"/>
        <v>4.9845083407584078E-30</v>
      </c>
      <c r="JG205" s="86">
        <f t="shared" si="248"/>
        <v>8.5833169552786811E-32</v>
      </c>
      <c r="JH205" s="86">
        <f t="shared" si="248"/>
        <v>1.3051955598811227E-27</v>
      </c>
      <c r="JI205" s="86">
        <f t="shared" si="248"/>
        <v>2.1655087891457968E-30</v>
      </c>
      <c r="JJ205" s="86">
        <f t="shared" si="248"/>
        <v>2.1107169210689485E-17</v>
      </c>
      <c r="JK205" s="86">
        <f t="shared" si="248"/>
        <v>2.2122031268145413E-17</v>
      </c>
      <c r="JL205" s="86">
        <f t="shared" si="248"/>
        <v>9.9998598136075909E-3</v>
      </c>
      <c r="JM205" s="86">
        <f t="shared" si="248"/>
        <v>2.5922514139436657E-2</v>
      </c>
    </row>
    <row r="206" spans="2:273" x14ac:dyDescent="0.25">
      <c r="B206" s="2">
        <v>179</v>
      </c>
      <c r="C206" s="37">
        <v>61.484000000000002</v>
      </c>
      <c r="D206" s="37">
        <v>56.064999999999998</v>
      </c>
      <c r="E206" s="37">
        <v>54.081000000000003</v>
      </c>
      <c r="F206" s="37">
        <v>51.128999999999998</v>
      </c>
      <c r="G206" s="37">
        <v>50.694000000000003</v>
      </c>
      <c r="H206" s="37">
        <v>49.145000000000003</v>
      </c>
      <c r="I206" s="37">
        <v>48.838999999999999</v>
      </c>
      <c r="J206" s="37">
        <v>48.29</v>
      </c>
      <c r="K206" s="37">
        <v>47.317</v>
      </c>
      <c r="L206" s="37">
        <v>49.174999999999997</v>
      </c>
      <c r="M206" s="37">
        <v>50.968000000000004</v>
      </c>
      <c r="N206" s="37">
        <v>54.194000000000003</v>
      </c>
      <c r="O206" s="37">
        <v>62.177</v>
      </c>
      <c r="P206" s="37">
        <v>62.694000000000003</v>
      </c>
      <c r="Q206" s="37">
        <v>62.805999999999997</v>
      </c>
      <c r="S206" s="4">
        <f t="shared" si="249"/>
        <v>60.623468026342103</v>
      </c>
      <c r="T206" s="4">
        <f t="shared" si="249"/>
        <v>55.528451296665189</v>
      </c>
      <c r="U206" s="4">
        <f t="shared" si="249"/>
        <v>54.067281980777494</v>
      </c>
      <c r="V206" s="4">
        <f t="shared" si="249"/>
        <v>50.969853006308952</v>
      </c>
      <c r="W206" s="4">
        <f t="shared" si="249"/>
        <v>50.220348479101418</v>
      </c>
      <c r="X206" s="4">
        <f t="shared" si="249"/>
        <v>48.892150451360507</v>
      </c>
      <c r="Y206" s="4">
        <f t="shared" si="249"/>
        <v>49.082165858996163</v>
      </c>
      <c r="Z206" s="4">
        <f t="shared" si="249"/>
        <v>47.925149208124061</v>
      </c>
      <c r="AA206" s="4">
        <f t="shared" si="249"/>
        <v>47.058373006806619</v>
      </c>
      <c r="AB206" s="4">
        <f t="shared" si="249"/>
        <v>48.305396993919452</v>
      </c>
      <c r="AC206" s="4">
        <f t="shared" si="249"/>
        <v>50.251665581245341</v>
      </c>
      <c r="AD206" s="4">
        <f t="shared" si="249"/>
        <v>53.748451209844795</v>
      </c>
      <c r="AE206" s="4">
        <f t="shared" si="249"/>
        <v>59.904263530804108</v>
      </c>
      <c r="AF206" s="4">
        <f t="shared" si="249"/>
        <v>61.267795868244029</v>
      </c>
      <c r="AG206" s="4">
        <f t="shared" si="249"/>
        <v>62.074392500453989</v>
      </c>
      <c r="AI206" s="4">
        <f t="shared" si="250"/>
        <v>0.86053197365789913</v>
      </c>
      <c r="AJ206" s="4">
        <f t="shared" si="250"/>
        <v>0.53654870333480886</v>
      </c>
      <c r="AK206" s="4">
        <f t="shared" si="250"/>
        <v>1.3718019222508815E-2</v>
      </c>
      <c r="AL206" s="4">
        <f t="shared" si="250"/>
        <v>0.15914699369104568</v>
      </c>
      <c r="AM206" s="4">
        <f t="shared" si="250"/>
        <v>0.47365152089858498</v>
      </c>
      <c r="AN206" s="4">
        <f t="shared" si="250"/>
        <v>0.25284954863949594</v>
      </c>
      <c r="AO206" s="4">
        <f t="shared" si="250"/>
        <v>-0.24316585899616427</v>
      </c>
      <c r="AP206" s="4">
        <f t="shared" si="250"/>
        <v>0.36485079187593783</v>
      </c>
      <c r="AQ206" s="4">
        <f t="shared" si="250"/>
        <v>0.25862699319338134</v>
      </c>
      <c r="AR206" s="4">
        <f t="shared" si="250"/>
        <v>0.86960300608054553</v>
      </c>
      <c r="AS206" s="4">
        <f t="shared" si="250"/>
        <v>0.71633441875466275</v>
      </c>
      <c r="AT206" s="4">
        <f t="shared" si="250"/>
        <v>0.44554879015520754</v>
      </c>
      <c r="AU206" s="4">
        <f t="shared" si="250"/>
        <v>2.2727364691958911</v>
      </c>
      <c r="AV206" s="4">
        <f t="shared" si="250"/>
        <v>1.4262041317559735</v>
      </c>
      <c r="AW206" s="4">
        <f t="shared" si="250"/>
        <v>0.73160749954600846</v>
      </c>
      <c r="AY206" s="2">
        <f t="shared" si="242"/>
        <v>60.623468026342103</v>
      </c>
      <c r="AZ206" s="2">
        <f t="shared" si="242"/>
        <v>55.528451296665189</v>
      </c>
      <c r="BA206" s="2">
        <f t="shared" si="242"/>
        <v>54.067281980777494</v>
      </c>
      <c r="BB206" s="2">
        <f t="shared" si="242"/>
        <v>50.969853006308952</v>
      </c>
      <c r="BC206" s="2">
        <f t="shared" si="242"/>
        <v>50.220348479101418</v>
      </c>
      <c r="BD206" s="2">
        <f t="shared" si="242"/>
        <v>48.892150451360507</v>
      </c>
      <c r="BE206" s="2">
        <f t="shared" si="242"/>
        <v>49.082165858996163</v>
      </c>
      <c r="BF206" s="2">
        <f t="shared" si="242"/>
        <v>47.925149208124061</v>
      </c>
      <c r="BG206" s="2">
        <f t="shared" si="242"/>
        <v>47.058373006806619</v>
      </c>
      <c r="BH206" s="2">
        <f t="shared" si="242"/>
        <v>48.305396993919452</v>
      </c>
      <c r="BI206" s="2">
        <f t="shared" si="242"/>
        <v>50.251665581245341</v>
      </c>
      <c r="BJ206" s="2">
        <f t="shared" si="242"/>
        <v>53.748451209844795</v>
      </c>
      <c r="BK206" s="2">
        <f t="shared" si="242"/>
        <v>59.904263530804108</v>
      </c>
      <c r="BL206" s="2">
        <f t="shared" si="242"/>
        <v>61.267795859063163</v>
      </c>
      <c r="BM206" s="2">
        <f t="shared" si="242"/>
        <v>62.074371972729175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61.484000000000002</v>
      </c>
      <c r="CV206" s="2">
        <f t="shared" si="198"/>
        <v>56.064999999999998</v>
      </c>
      <c r="CW206" s="2">
        <f t="shared" si="199"/>
        <v>54.081000000000003</v>
      </c>
      <c r="CX206" s="2">
        <f t="shared" si="200"/>
        <v>51.128999999999998</v>
      </c>
      <c r="CY206" s="2">
        <f t="shared" si="201"/>
        <v>50.694000000000003</v>
      </c>
      <c r="CZ206" s="2">
        <f t="shared" si="202"/>
        <v>49.145000000000003</v>
      </c>
      <c r="DA206" s="2">
        <f t="shared" si="203"/>
        <v>48.838999999999999</v>
      </c>
      <c r="DB206" s="2">
        <f t="shared" si="204"/>
        <v>48.29</v>
      </c>
      <c r="DC206" s="2">
        <f t="shared" si="205"/>
        <v>47.317</v>
      </c>
      <c r="DD206" s="2">
        <f t="shared" si="206"/>
        <v>49.174999999999997</v>
      </c>
      <c r="DE206" s="2">
        <f t="shared" si="207"/>
        <v>50.968000000000004</v>
      </c>
      <c r="DF206" s="2">
        <f t="shared" si="208"/>
        <v>54.194000000000003</v>
      </c>
      <c r="DG206" s="2">
        <f t="shared" si="209"/>
        <v>62.177</v>
      </c>
      <c r="DH206" s="2">
        <f t="shared" si="210"/>
        <v>62.694000000000003</v>
      </c>
      <c r="DI206" s="2" t="str">
        <f t="shared" si="211"/>
        <v/>
      </c>
      <c r="DK206" s="2">
        <f t="shared" si="251"/>
        <v>96.47229809725161</v>
      </c>
      <c r="DL206" s="2">
        <f t="shared" si="251"/>
        <v>101.19248927816372</v>
      </c>
      <c r="DM206" s="2">
        <f t="shared" si="251"/>
        <v>124.72299022229424</v>
      </c>
      <c r="DN206" s="2">
        <f t="shared" si="251"/>
        <v>105.68958395872423</v>
      </c>
      <c r="DO206" s="2">
        <f t="shared" si="251"/>
        <v>108.19582795497189</v>
      </c>
      <c r="DP206" s="2">
        <f t="shared" si="251"/>
        <v>110.35856505088088</v>
      </c>
      <c r="DQ206" s="2">
        <f t="shared" si="251"/>
        <v>98.248177800269929</v>
      </c>
      <c r="DR206" s="2">
        <f t="shared" si="251"/>
        <v>75.302909909909914</v>
      </c>
      <c r="DS206" s="2">
        <f t="shared" si="251"/>
        <v>82.726837837837792</v>
      </c>
      <c r="DT206" s="2">
        <f t="shared" si="251"/>
        <v>74.106873873873894</v>
      </c>
      <c r="DU206" s="2">
        <f t="shared" si="251"/>
        <v>116.39579013021117</v>
      </c>
      <c r="DV206" s="2">
        <f t="shared" si="251"/>
        <v>136.11267086114455</v>
      </c>
      <c r="DW206" s="2">
        <f t="shared" si="251"/>
        <v>132.42007279549722</v>
      </c>
      <c r="DX206" s="2">
        <f t="shared" si="251"/>
        <v>141.33393453453451</v>
      </c>
      <c r="DY206" s="2">
        <f t="shared" si="251"/>
        <v>122.79781253420907</v>
      </c>
      <c r="EA206" s="2">
        <f t="shared" si="240"/>
        <v>63.218106685948051</v>
      </c>
      <c r="EB206" s="2">
        <f t="shared" si="240"/>
        <v>53.835854499412122</v>
      </c>
      <c r="EC206" s="2">
        <f t="shared" si="240"/>
        <v>53.56221909834035</v>
      </c>
      <c r="ED206" s="2">
        <f t="shared" si="240"/>
        <v>48.852880627914921</v>
      </c>
      <c r="EE206" s="2">
        <f t="shared" si="240"/>
        <v>49.173216310815526</v>
      </c>
      <c r="EF206" s="2">
        <f t="shared" si="239"/>
        <v>48.076376246551312</v>
      </c>
      <c r="EG206" s="2">
        <f t="shared" si="239"/>
        <v>48.387051736633779</v>
      </c>
      <c r="EH206" s="2">
        <f t="shared" si="239"/>
        <v>47.04069118669738</v>
      </c>
      <c r="EI206" s="2">
        <f t="shared" si="239"/>
        <v>44.628933532129018</v>
      </c>
      <c r="EJ206" s="2">
        <f t="shared" si="239"/>
        <v>47.574457996874195</v>
      </c>
      <c r="EK206" s="2">
        <f t="shared" si="239"/>
        <v>50.263293860541225</v>
      </c>
      <c r="EL206" s="2">
        <f t="shared" si="179"/>
        <v>53.085485357463135</v>
      </c>
      <c r="EM206" s="2">
        <f t="shared" si="179"/>
        <v>58.268450007113827</v>
      </c>
      <c r="EN206" s="2">
        <f t="shared" si="179"/>
        <v>58.370822334594344</v>
      </c>
      <c r="EO206" s="2">
        <f t="shared" si="179"/>
        <v>61.88433696086436</v>
      </c>
      <c r="EQ206" s="2">
        <f t="shared" si="252"/>
        <v>60.171065058691454</v>
      </c>
      <c r="ER206" s="2">
        <f t="shared" si="252"/>
        <v>55.76462453558932</v>
      </c>
      <c r="ES206" s="2">
        <f t="shared" si="252"/>
        <v>54.139406992869056</v>
      </c>
      <c r="ET206" s="2">
        <f t="shared" si="252"/>
        <v>51.30400855362408</v>
      </c>
      <c r="EU206" s="2">
        <f t="shared" si="252"/>
        <v>50.375844625376892</v>
      </c>
      <c r="EV206" s="2">
        <f t="shared" si="252"/>
        <v>48.98809176638197</v>
      </c>
      <c r="EW206" s="2">
        <f t="shared" si="252"/>
        <v>49.158762991589782</v>
      </c>
      <c r="EX206" s="2">
        <f t="shared" si="252"/>
        <v>48.000944569371264</v>
      </c>
      <c r="EY206" s="2">
        <f t="shared" si="252"/>
        <v>47.242823686545307</v>
      </c>
      <c r="EZ206" s="2">
        <f t="shared" si="252"/>
        <v>48.372233113864098</v>
      </c>
      <c r="FA206" s="2">
        <f t="shared" si="252"/>
        <v>50.250137620591083</v>
      </c>
      <c r="FB206" s="2">
        <f t="shared" si="252"/>
        <v>53.839693359023286</v>
      </c>
      <c r="FC206" s="2">
        <f t="shared" si="252"/>
        <v>60.12393171027697</v>
      </c>
      <c r="FD206" s="2">
        <f t="shared" si="252"/>
        <v>61.719046927251981</v>
      </c>
      <c r="FE206" s="2">
        <f t="shared" si="252"/>
        <v>62.107809494890262</v>
      </c>
      <c r="FG206" s="2">
        <f t="shared" si="253"/>
        <v>0.99999638206528874</v>
      </c>
      <c r="FH206" s="2">
        <f t="shared" si="253"/>
        <v>0.99999605869280206</v>
      </c>
      <c r="FI206" s="2">
        <f t="shared" si="253"/>
        <v>0.99999588007410822</v>
      </c>
      <c r="FJ206" s="2">
        <f t="shared" si="253"/>
        <v>0.99999551695603339</v>
      </c>
      <c r="FK206" s="2">
        <f t="shared" si="253"/>
        <v>0.99999530564750738</v>
      </c>
      <c r="FL206" s="2">
        <f t="shared" si="253"/>
        <v>0.99999531820171972</v>
      </c>
      <c r="FM206" s="2">
        <f t="shared" si="253"/>
        <v>0.999995270862442</v>
      </c>
      <c r="FN206" s="2">
        <f t="shared" si="253"/>
        <v>0.99999508580202368</v>
      </c>
      <c r="FO206" s="2">
        <f t="shared" si="253"/>
        <v>0.99999514068637374</v>
      </c>
      <c r="FP206" s="2">
        <f t="shared" si="253"/>
        <v>0.99999507080345174</v>
      </c>
      <c r="FQ206" s="2">
        <f t="shared" si="253"/>
        <v>0.99999529658063613</v>
      </c>
      <c r="FR206" s="2">
        <f t="shared" si="253"/>
        <v>0.99999494949715473</v>
      </c>
      <c r="FS206" s="2">
        <f t="shared" si="253"/>
        <v>0.9999958567800995</v>
      </c>
      <c r="FT206" s="2">
        <f t="shared" si="253"/>
        <v>0.9999948287037066</v>
      </c>
      <c r="FU206" s="2">
        <f t="shared" si="253"/>
        <v>0.9999934077057081</v>
      </c>
      <c r="FW206" s="2">
        <f t="shared" si="244"/>
        <v>0.85156663036321545</v>
      </c>
      <c r="FX206" s="2">
        <f t="shared" si="244"/>
        <v>0.8774556419187669</v>
      </c>
      <c r="FY206" s="2">
        <f t="shared" si="244"/>
        <v>0.87453273036136681</v>
      </c>
      <c r="FZ206" s="2">
        <f t="shared" si="244"/>
        <v>0.86356879000579856</v>
      </c>
      <c r="GA206" s="2">
        <f t="shared" si="244"/>
        <v>0.8704726827620195</v>
      </c>
      <c r="GB206" s="2">
        <f t="shared" si="244"/>
        <v>0.89444853622348075</v>
      </c>
      <c r="GC206" s="2">
        <f t="shared" si="244"/>
        <v>0.90043823745715124</v>
      </c>
      <c r="GD206" s="2">
        <f t="shared" si="244"/>
        <v>0.92092269732618304</v>
      </c>
      <c r="GE206" s="2">
        <f t="shared" si="244"/>
        <v>0.92936359276909164</v>
      </c>
      <c r="GF206" s="2">
        <f t="shared" si="244"/>
        <v>0.91605791906611189</v>
      </c>
      <c r="GG206" s="2">
        <f t="shared" si="244"/>
        <v>0.90750307114116824</v>
      </c>
      <c r="GH206" s="2">
        <f t="shared" si="244"/>
        <v>0.87846657947741269</v>
      </c>
      <c r="GI206" s="2">
        <f t="shared" si="244"/>
        <v>0.88144566148130354</v>
      </c>
      <c r="GJ206" s="2">
        <f t="shared" si="244"/>
        <v>0.86509862689201888</v>
      </c>
      <c r="GK206" s="2">
        <f t="shared" si="244"/>
        <v>0.84857610414670526</v>
      </c>
      <c r="GM206" s="86">
        <f t="shared" si="245"/>
        <v>4.9027161699578044E-304</v>
      </c>
      <c r="GN206" s="86">
        <f t="shared" si="245"/>
        <v>1.2009745728815705E-290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1.2195547391562213E-231</v>
      </c>
      <c r="HD206" s="86">
        <f t="shared" si="181"/>
        <v>1.8282527129092048E-164</v>
      </c>
      <c r="HE206" s="86">
        <f t="shared" si="181"/>
        <v>3.7108629690937578E-271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5.0980530054920239E-295</v>
      </c>
      <c r="HP206" s="86">
        <f t="shared" si="226"/>
        <v>6.2674507183215227E-306</v>
      </c>
      <c r="HQ206" s="86">
        <f t="shared" si="226"/>
        <v>0</v>
      </c>
      <c r="HS206" s="86">
        <f t="shared" si="246"/>
        <v>7.6585743277687634E-36</v>
      </c>
      <c r="HT206" s="86">
        <f t="shared" si="246"/>
        <v>5.155042185851977E-56</v>
      </c>
      <c r="HU206" s="86">
        <f t="shared" si="246"/>
        <v>1.02943191235655E-52</v>
      </c>
      <c r="HV206" s="86">
        <f t="shared" si="246"/>
        <v>1.0139410782412143E-58</v>
      </c>
      <c r="HW206" s="86">
        <f t="shared" si="246"/>
        <v>1.8574956749444014E-55</v>
      </c>
      <c r="HX206" s="86">
        <f t="shared" si="246"/>
        <v>3.9522621938078352E-69</v>
      </c>
      <c r="HY206" s="86">
        <f t="shared" si="246"/>
        <v>5.2554549107695104E-70</v>
      </c>
      <c r="HZ206" s="86">
        <f t="shared" si="246"/>
        <v>3.482875876156042E-73</v>
      </c>
      <c r="IA206" s="86">
        <f t="shared" si="246"/>
        <v>3.0656313441703359E-73</v>
      </c>
      <c r="IB206" s="86">
        <f t="shared" si="246"/>
        <v>8.8717974575873256E-71</v>
      </c>
      <c r="IC206" s="86">
        <f t="shared" si="246"/>
        <v>5.0036174186356073E-83</v>
      </c>
      <c r="ID206" s="86">
        <f t="shared" si="246"/>
        <v>5.5882781615114402E-57</v>
      </c>
      <c r="IE206" s="86">
        <f t="shared" si="246"/>
        <v>3.6813680056532034E-55</v>
      </c>
      <c r="IF206" s="86">
        <f t="shared" si="246"/>
        <v>5.3267430213653404E-40</v>
      </c>
      <c r="IG206" s="86">
        <f t="shared" si="246"/>
        <v>1.0555334344663595E-56</v>
      </c>
      <c r="II206" s="86">
        <f t="shared" si="247"/>
        <v>6.3764139356288377E-11</v>
      </c>
      <c r="IJ206" s="86">
        <f t="shared" si="247"/>
        <v>1.159444962658972E-18</v>
      </c>
      <c r="IK206" s="86">
        <f t="shared" si="247"/>
        <v>1.5987847479305339E-17</v>
      </c>
      <c r="IL206" s="86">
        <f t="shared" si="247"/>
        <v>1.561919629380114E-17</v>
      </c>
      <c r="IM206" s="86">
        <f t="shared" si="247"/>
        <v>1.2738929870179463E-17</v>
      </c>
      <c r="IN206" s="86">
        <f t="shared" si="247"/>
        <v>2.5339494546275505E-25</v>
      </c>
      <c r="IO206" s="86">
        <f t="shared" si="247"/>
        <v>1.7203052990342253E-26</v>
      </c>
      <c r="IP206" s="86">
        <f t="shared" si="247"/>
        <v>2.7818685015093661E-32</v>
      </c>
      <c r="IQ206" s="86">
        <f t="shared" si="247"/>
        <v>4.5788783051892278E-34</v>
      </c>
      <c r="IR206" s="86">
        <f t="shared" si="247"/>
        <v>9.8539405102909155E-30</v>
      </c>
      <c r="IS206" s="86">
        <f t="shared" si="247"/>
        <v>7.4401214167851378E-33</v>
      </c>
      <c r="IT206" s="86">
        <f t="shared" si="247"/>
        <v>5.4825319621897513E-19</v>
      </c>
      <c r="IU206" s="86">
        <f t="shared" si="247"/>
        <v>6.0989637682226789E-19</v>
      </c>
      <c r="IV206" s="86">
        <f t="shared" si="247"/>
        <v>6.725107009184628E-3</v>
      </c>
      <c r="IW206" s="86">
        <f t="shared" si="247"/>
        <v>1.8616584674484342E-2</v>
      </c>
      <c r="IY206" s="86">
        <f t="shared" si="248"/>
        <v>6.3764139356288377E-11</v>
      </c>
      <c r="IZ206" s="86">
        <f t="shared" si="248"/>
        <v>1.159444962658972E-18</v>
      </c>
      <c r="JA206" s="86">
        <f t="shared" si="248"/>
        <v>1.5987847479305339E-17</v>
      </c>
      <c r="JB206" s="86">
        <f t="shared" si="248"/>
        <v>1.561919629380114E-17</v>
      </c>
      <c r="JC206" s="86">
        <f t="shared" si="248"/>
        <v>1.2738929870179463E-17</v>
      </c>
      <c r="JD206" s="86">
        <f t="shared" si="248"/>
        <v>2.5339494546275505E-25</v>
      </c>
      <c r="JE206" s="86">
        <f t="shared" si="248"/>
        <v>1.7203052990342253E-26</v>
      </c>
      <c r="JF206" s="86">
        <f t="shared" si="248"/>
        <v>2.7818685015093661E-32</v>
      </c>
      <c r="JG206" s="86">
        <f t="shared" si="248"/>
        <v>4.5788783051892278E-34</v>
      </c>
      <c r="JH206" s="86">
        <f t="shared" si="248"/>
        <v>9.8539405102909155E-30</v>
      </c>
      <c r="JI206" s="86">
        <f t="shared" si="248"/>
        <v>7.4401214167851378E-33</v>
      </c>
      <c r="JJ206" s="86">
        <f t="shared" si="248"/>
        <v>5.4825319621897513E-19</v>
      </c>
      <c r="JK206" s="86">
        <f t="shared" si="248"/>
        <v>6.0989637682226789E-19</v>
      </c>
      <c r="JL206" s="86">
        <f t="shared" si="248"/>
        <v>6.725107009184628E-3</v>
      </c>
      <c r="JM206" s="86">
        <f t="shared" si="248"/>
        <v>1.8616584674484342E-2</v>
      </c>
    </row>
    <row r="207" spans="2:273" x14ac:dyDescent="0.25">
      <c r="B207" s="2">
        <v>180</v>
      </c>
      <c r="C207" s="37">
        <v>59.741999999999997</v>
      </c>
      <c r="D207" s="37">
        <v>56.613</v>
      </c>
      <c r="E207" s="37">
        <v>54.677</v>
      </c>
      <c r="F207" s="37">
        <v>52.015999999999998</v>
      </c>
      <c r="G207" s="37">
        <v>51.145000000000003</v>
      </c>
      <c r="H207" s="37">
        <v>48.258000000000003</v>
      </c>
      <c r="I207" s="37">
        <v>49.531999999999996</v>
      </c>
      <c r="J207" s="37">
        <v>48.564999999999998</v>
      </c>
      <c r="K207" s="37">
        <v>48.015999999999998</v>
      </c>
      <c r="L207" s="37">
        <v>48.491999999999997</v>
      </c>
      <c r="M207" s="37">
        <v>51.274000000000001</v>
      </c>
      <c r="N207" s="37">
        <v>53.968000000000004</v>
      </c>
      <c r="O207" s="37">
        <v>62.613</v>
      </c>
      <c r="P207" s="37">
        <v>63.484000000000002</v>
      </c>
      <c r="Q207" s="37">
        <v>63.402999999999999</v>
      </c>
      <c r="S207" s="4">
        <f t="shared" si="249"/>
        <v>60.524933734725764</v>
      </c>
      <c r="T207" s="4">
        <f t="shared" si="249"/>
        <v>55.432856526590797</v>
      </c>
      <c r="U207" s="4">
        <f t="shared" si="249"/>
        <v>53.957614031460942</v>
      </c>
      <c r="V207" s="4">
        <f t="shared" si="249"/>
        <v>50.840992328761274</v>
      </c>
      <c r="W207" s="4">
        <f t="shared" si="249"/>
        <v>50.091496204650696</v>
      </c>
      <c r="X207" s="4">
        <f t="shared" si="249"/>
        <v>48.74728800265094</v>
      </c>
      <c r="Y207" s="4">
        <f t="shared" si="249"/>
        <v>48.931578610107458</v>
      </c>
      <c r="Z207" s="4">
        <f t="shared" si="249"/>
        <v>47.75561756729968</v>
      </c>
      <c r="AA207" s="4">
        <f t="shared" si="249"/>
        <v>46.869408822581455</v>
      </c>
      <c r="AB207" s="4">
        <f t="shared" si="249"/>
        <v>48.094245369716838</v>
      </c>
      <c r="AC207" s="4">
        <f t="shared" si="249"/>
        <v>50.106297234531446</v>
      </c>
      <c r="AD207" s="4">
        <f t="shared" si="249"/>
        <v>53.611141769189068</v>
      </c>
      <c r="AE207" s="4">
        <f t="shared" si="249"/>
        <v>59.821993756403316</v>
      </c>
      <c r="AF207" s="4">
        <f t="shared" si="249"/>
        <v>61.182159941338909</v>
      </c>
      <c r="AG207" s="4">
        <f t="shared" si="249"/>
        <v>61.999350102055018</v>
      </c>
      <c r="AI207" s="4">
        <f t="shared" si="250"/>
        <v>-0.78293373472576633</v>
      </c>
      <c r="AJ207" s="4">
        <f t="shared" si="250"/>
        <v>1.1801434734092027</v>
      </c>
      <c r="AK207" s="4">
        <f t="shared" si="250"/>
        <v>0.71938596853905779</v>
      </c>
      <c r="AL207" s="4">
        <f t="shared" si="250"/>
        <v>1.1750076712387241</v>
      </c>
      <c r="AM207" s="4">
        <f t="shared" si="250"/>
        <v>1.0535037953493074</v>
      </c>
      <c r="AN207" s="4">
        <f t="shared" si="250"/>
        <v>-0.48928800265093741</v>
      </c>
      <c r="AO207" s="4">
        <f t="shared" si="250"/>
        <v>0.60042138989253857</v>
      </c>
      <c r="AP207" s="4">
        <f t="shared" si="250"/>
        <v>0.80938243270031762</v>
      </c>
      <c r="AQ207" s="4">
        <f t="shared" si="250"/>
        <v>1.1465911774185429</v>
      </c>
      <c r="AR207" s="4">
        <f t="shared" si="250"/>
        <v>0.39775463028315983</v>
      </c>
      <c r="AS207" s="4">
        <f t="shared" si="250"/>
        <v>1.1677027654685546</v>
      </c>
      <c r="AT207" s="4">
        <f t="shared" si="250"/>
        <v>0.35685823081093559</v>
      </c>
      <c r="AU207" s="4">
        <f t="shared" si="250"/>
        <v>2.7910062435966836</v>
      </c>
      <c r="AV207" s="4">
        <f t="shared" si="250"/>
        <v>2.3018400586610923</v>
      </c>
      <c r="AW207" s="4">
        <f t="shared" si="250"/>
        <v>1.4036498979449803</v>
      </c>
      <c r="AY207" s="2">
        <f t="shared" si="242"/>
        <v>60.524933734725764</v>
      </c>
      <c r="AZ207" s="2">
        <f t="shared" si="242"/>
        <v>55.432856526590797</v>
      </c>
      <c r="BA207" s="2">
        <f t="shared" si="242"/>
        <v>53.957614031460942</v>
      </c>
      <c r="BB207" s="2">
        <f t="shared" si="242"/>
        <v>50.840992328761274</v>
      </c>
      <c r="BC207" s="2">
        <f t="shared" si="242"/>
        <v>50.091496204650696</v>
      </c>
      <c r="BD207" s="2">
        <f t="shared" si="242"/>
        <v>48.74728800265094</v>
      </c>
      <c r="BE207" s="2">
        <f t="shared" si="242"/>
        <v>48.931578610107458</v>
      </c>
      <c r="BF207" s="2">
        <f t="shared" si="242"/>
        <v>47.75561756729968</v>
      </c>
      <c r="BG207" s="2">
        <f t="shared" si="242"/>
        <v>46.869408822581455</v>
      </c>
      <c r="BH207" s="2">
        <f t="shared" si="242"/>
        <v>48.094245369716838</v>
      </c>
      <c r="BI207" s="2">
        <f t="shared" si="242"/>
        <v>50.106297234531446</v>
      </c>
      <c r="BJ207" s="2">
        <f t="shared" si="242"/>
        <v>53.611141769189068</v>
      </c>
      <c r="BK207" s="2">
        <f t="shared" si="242"/>
        <v>59.821993756403316</v>
      </c>
      <c r="BL207" s="2">
        <f t="shared" si="242"/>
        <v>61.182159940237213</v>
      </c>
      <c r="BM207" s="2">
        <f t="shared" si="242"/>
        <v>61.999345596858078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59.741999999999997</v>
      </c>
      <c r="CV207" s="2">
        <f t="shared" si="198"/>
        <v>56.613</v>
      </c>
      <c r="CW207" s="2">
        <f t="shared" si="199"/>
        <v>54.677</v>
      </c>
      <c r="CX207" s="2">
        <f t="shared" si="200"/>
        <v>52.015999999999998</v>
      </c>
      <c r="CY207" s="2">
        <f t="shared" si="201"/>
        <v>51.145000000000003</v>
      </c>
      <c r="CZ207" s="2">
        <f t="shared" si="202"/>
        <v>48.258000000000003</v>
      </c>
      <c r="DA207" s="2">
        <f t="shared" si="203"/>
        <v>49.531999999999996</v>
      </c>
      <c r="DB207" s="2">
        <f t="shared" si="204"/>
        <v>48.564999999999998</v>
      </c>
      <c r="DC207" s="2">
        <f t="shared" si="205"/>
        <v>48.015999999999998</v>
      </c>
      <c r="DD207" s="2">
        <f t="shared" si="206"/>
        <v>48.491999999999997</v>
      </c>
      <c r="DE207" s="2">
        <f t="shared" si="207"/>
        <v>51.274000000000001</v>
      </c>
      <c r="DF207" s="2">
        <f t="shared" si="208"/>
        <v>53.968000000000004</v>
      </c>
      <c r="DG207" s="2">
        <f t="shared" si="209"/>
        <v>62.613</v>
      </c>
      <c r="DH207" s="2">
        <f t="shared" si="210"/>
        <v>63.484000000000002</v>
      </c>
      <c r="DI207" s="2" t="str">
        <f t="shared" si="211"/>
        <v/>
      </c>
      <c r="DK207" s="2">
        <f t="shared" si="251"/>
        <v>96.590692389006364</v>
      </c>
      <c r="DL207" s="2">
        <f t="shared" si="251"/>
        <v>101.33604771972216</v>
      </c>
      <c r="DM207" s="2">
        <f t="shared" si="251"/>
        <v>125.0198786430057</v>
      </c>
      <c r="DN207" s="2">
        <f t="shared" si="251"/>
        <v>105.87292026266419</v>
      </c>
      <c r="DO207" s="2">
        <f t="shared" si="251"/>
        <v>108.38453921200752</v>
      </c>
      <c r="DP207" s="2">
        <f t="shared" si="251"/>
        <v>110.55723087865198</v>
      </c>
      <c r="DQ207" s="2">
        <f t="shared" si="251"/>
        <v>98.352842780027018</v>
      </c>
      <c r="DR207" s="2">
        <f t="shared" si="251"/>
        <v>75.261944523470845</v>
      </c>
      <c r="DS207" s="2">
        <f t="shared" si="251"/>
        <v>82.712246799430972</v>
      </c>
      <c r="DT207" s="2">
        <f t="shared" si="251"/>
        <v>74.018356330014242</v>
      </c>
      <c r="DU207" s="2">
        <f t="shared" si="251"/>
        <v>116.59184155815733</v>
      </c>
      <c r="DV207" s="2">
        <f t="shared" si="251"/>
        <v>136.4413327497538</v>
      </c>
      <c r="DW207" s="2">
        <f t="shared" si="251"/>
        <v>132.73476988742965</v>
      </c>
      <c r="DX207" s="2">
        <f t="shared" si="251"/>
        <v>141.70934199914197</v>
      </c>
      <c r="DY207" s="2">
        <f t="shared" si="251"/>
        <v>123.10599042145594</v>
      </c>
      <c r="EA207" s="2">
        <f t="shared" si="240"/>
        <v>63.195250241017227</v>
      </c>
      <c r="EB207" s="2">
        <f t="shared" si="240"/>
        <v>53.695007759790172</v>
      </c>
      <c r="EC207" s="2">
        <f t="shared" si="240"/>
        <v>53.439023780034681</v>
      </c>
      <c r="ED207" s="2">
        <f t="shared" si="240"/>
        <v>48.665453657149364</v>
      </c>
      <c r="EE207" s="2">
        <f t="shared" si="240"/>
        <v>49.016196803173479</v>
      </c>
      <c r="EF207" s="2">
        <f t="shared" si="239"/>
        <v>47.911556340443887</v>
      </c>
      <c r="EG207" s="2">
        <f t="shared" si="239"/>
        <v>48.219722751853723</v>
      </c>
      <c r="EH207" s="2">
        <f t="shared" si="239"/>
        <v>46.852148735106411</v>
      </c>
      <c r="EI207" s="2">
        <f t="shared" si="239"/>
        <v>44.390632363316861</v>
      </c>
      <c r="EJ207" s="2">
        <f t="shared" si="239"/>
        <v>47.347111487366512</v>
      </c>
      <c r="EK207" s="2">
        <f t="shared" si="239"/>
        <v>50.117799083352551</v>
      </c>
      <c r="EL207" s="2">
        <f t="shared" si="179"/>
        <v>52.931514615584405</v>
      </c>
      <c r="EM207" s="2">
        <f t="shared" si="179"/>
        <v>58.142919851683644</v>
      </c>
      <c r="EN207" s="2">
        <f t="shared" si="179"/>
        <v>58.206457864703424</v>
      </c>
      <c r="EO207" s="2">
        <f t="shared" si="179"/>
        <v>61.804448540012856</v>
      </c>
      <c r="EQ207" s="2">
        <f t="shared" si="252"/>
        <v>60.10030802251714</v>
      </c>
      <c r="ER207" s="2">
        <f t="shared" si="252"/>
        <v>55.65401377632552</v>
      </c>
      <c r="ES207" s="2">
        <f t="shared" si="252"/>
        <v>54.025164391895991</v>
      </c>
      <c r="ET207" s="2">
        <f t="shared" si="252"/>
        <v>51.154185791781828</v>
      </c>
      <c r="EU207" s="2">
        <f t="shared" si="252"/>
        <v>50.237134528543727</v>
      </c>
      <c r="EV207" s="2">
        <f t="shared" si="252"/>
        <v>48.836936464286921</v>
      </c>
      <c r="EW207" s="2">
        <f t="shared" si="252"/>
        <v>49.003125085256855</v>
      </c>
      <c r="EX207" s="2">
        <f t="shared" si="252"/>
        <v>47.826232777902526</v>
      </c>
      <c r="EY207" s="2">
        <f t="shared" si="252"/>
        <v>47.041049827607836</v>
      </c>
      <c r="EZ207" s="2">
        <f t="shared" si="252"/>
        <v>48.156554347444953</v>
      </c>
      <c r="FA207" s="2">
        <f t="shared" si="252"/>
        <v>50.10491641308441</v>
      </c>
      <c r="FB207" s="2">
        <f t="shared" si="252"/>
        <v>53.696459975828041</v>
      </c>
      <c r="FC207" s="2">
        <f t="shared" si="252"/>
        <v>60.027641515311828</v>
      </c>
      <c r="FD207" s="2">
        <f t="shared" si="252"/>
        <v>61.604904784982509</v>
      </c>
      <c r="FE207" s="2">
        <f t="shared" si="252"/>
        <v>62.030635282760073</v>
      </c>
      <c r="FG207" s="2">
        <f t="shared" si="253"/>
        <v>0.99999670040327682</v>
      </c>
      <c r="FH207" s="2">
        <f t="shared" si="253"/>
        <v>0.9999964054838677</v>
      </c>
      <c r="FI207" s="2">
        <f t="shared" si="253"/>
        <v>0.99999624258156727</v>
      </c>
      <c r="FJ207" s="2">
        <f t="shared" si="253"/>
        <v>0.99999591141369637</v>
      </c>
      <c r="FK207" s="2">
        <f t="shared" si="253"/>
        <v>0.99999571869787462</v>
      </c>
      <c r="FL207" s="2">
        <f t="shared" si="253"/>
        <v>0.99999573014746168</v>
      </c>
      <c r="FM207" s="2">
        <f t="shared" si="253"/>
        <v>0.99999568697349162</v>
      </c>
      <c r="FN207" s="2">
        <f t="shared" si="253"/>
        <v>0.99999551819624088</v>
      </c>
      <c r="FO207" s="2">
        <f t="shared" si="253"/>
        <v>0.99999556825140612</v>
      </c>
      <c r="FP207" s="2">
        <f t="shared" si="253"/>
        <v>0.99999550451736896</v>
      </c>
      <c r="FQ207" s="2">
        <f t="shared" si="253"/>
        <v>0.99999571042878288</v>
      </c>
      <c r="FR207" s="2">
        <f t="shared" si="253"/>
        <v>0.999995393884614</v>
      </c>
      <c r="FS207" s="2">
        <f t="shared" si="253"/>
        <v>0.99999622133716337</v>
      </c>
      <c r="FT207" s="2">
        <f t="shared" si="253"/>
        <v>0.99999528371958091</v>
      </c>
      <c r="FU207" s="2">
        <f t="shared" si="253"/>
        <v>0.99999398775266213</v>
      </c>
      <c r="FW207" s="2">
        <f t="shared" si="244"/>
        <v>0.8628357201050163</v>
      </c>
      <c r="FX207" s="2">
        <f t="shared" si="244"/>
        <v>0.88702000180027551</v>
      </c>
      <c r="FY207" s="2">
        <f t="shared" si="244"/>
        <v>0.88429513620771882</v>
      </c>
      <c r="FZ207" s="2">
        <f t="shared" si="244"/>
        <v>0.87406143219536414</v>
      </c>
      <c r="GA207" s="2">
        <f t="shared" si="244"/>
        <v>0.88050783043883296</v>
      </c>
      <c r="GB207" s="2">
        <f t="shared" si="244"/>
        <v>0.90283349824393178</v>
      </c>
      <c r="GC207" s="2">
        <f t="shared" si="244"/>
        <v>0.90839611070178139</v>
      </c>
      <c r="GD207" s="2">
        <f t="shared" si="244"/>
        <v>0.92737532427968583</v>
      </c>
      <c r="GE207" s="2">
        <f t="shared" si="244"/>
        <v>0.93517593394170007</v>
      </c>
      <c r="GF207" s="2">
        <f t="shared" si="244"/>
        <v>0.9228742621313597</v>
      </c>
      <c r="GG207" s="2">
        <f t="shared" si="244"/>
        <v>0.91494959624494632</v>
      </c>
      <c r="GH207" s="2">
        <f t="shared" si="244"/>
        <v>0.88796211213064158</v>
      </c>
      <c r="GI207" s="2">
        <f t="shared" si="244"/>
        <v>0.89073738561282578</v>
      </c>
      <c r="GJ207" s="2">
        <f t="shared" si="244"/>
        <v>0.87549057622829429</v>
      </c>
      <c r="GK207" s="2">
        <f t="shared" si="244"/>
        <v>0.86003491827389367</v>
      </c>
      <c r="GM207" s="86">
        <f t="shared" si="245"/>
        <v>0</v>
      </c>
      <c r="GN207" s="86">
        <f t="shared" si="245"/>
        <v>1.1161458814570787E-295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8.4779206379283065E-237</v>
      </c>
      <c r="HD207" s="86">
        <f t="shared" si="181"/>
        <v>4.8739871907472421E-168</v>
      </c>
      <c r="HE207" s="86">
        <f t="shared" si="181"/>
        <v>4.6891994286193646E-277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2.1287965490078648E-301</v>
      </c>
      <c r="HP207" s="86">
        <f t="shared" si="226"/>
        <v>0</v>
      </c>
      <c r="HQ207" s="86">
        <f t="shared" si="226"/>
        <v>0</v>
      </c>
      <c r="HS207" s="86">
        <f t="shared" si="246"/>
        <v>3.1528229373057956E-37</v>
      </c>
      <c r="HT207" s="86">
        <f t="shared" si="246"/>
        <v>4.2140503704716908E-58</v>
      </c>
      <c r="HU207" s="86">
        <f t="shared" si="246"/>
        <v>1.072423839258205E-54</v>
      </c>
      <c r="HV207" s="86">
        <f t="shared" si="246"/>
        <v>6.3236373159557459E-61</v>
      </c>
      <c r="HW207" s="86">
        <f t="shared" si="246"/>
        <v>1.5457005291965892E-57</v>
      </c>
      <c r="HX207" s="86">
        <f t="shared" si="246"/>
        <v>1.1814727010941998E-71</v>
      </c>
      <c r="HY207" s="86">
        <f t="shared" si="246"/>
        <v>1.5675491199915241E-72</v>
      </c>
      <c r="HZ207" s="86">
        <f t="shared" si="246"/>
        <v>9.3163498304892324E-76</v>
      </c>
      <c r="IA207" s="86">
        <f t="shared" si="246"/>
        <v>9.218697879740924E-76</v>
      </c>
      <c r="IB207" s="86">
        <f t="shared" si="246"/>
        <v>2.8879097244773205E-73</v>
      </c>
      <c r="IC207" s="86">
        <f t="shared" si="246"/>
        <v>5.2705334543309569E-86</v>
      </c>
      <c r="ID207" s="86">
        <f t="shared" si="246"/>
        <v>4.282267627994355E-59</v>
      </c>
      <c r="IE207" s="86">
        <f t="shared" si="246"/>
        <v>3.2904235491589129E-57</v>
      </c>
      <c r="IF207" s="86">
        <f t="shared" si="246"/>
        <v>1.5243590032844657E-41</v>
      </c>
      <c r="IG207" s="86">
        <f t="shared" si="246"/>
        <v>5.4524124065874872E-59</v>
      </c>
      <c r="II207" s="86">
        <f t="shared" si="247"/>
        <v>6.0209419819785415E-12</v>
      </c>
      <c r="IJ207" s="86">
        <f t="shared" si="247"/>
        <v>2.6773261752648168E-20</v>
      </c>
      <c r="IK207" s="86">
        <f t="shared" si="247"/>
        <v>4.501271150836072E-19</v>
      </c>
      <c r="IL207" s="86">
        <f t="shared" si="247"/>
        <v>3.6246193961667987E-19</v>
      </c>
      <c r="IM207" s="86">
        <f t="shared" si="247"/>
        <v>3.270736427955337E-19</v>
      </c>
      <c r="IN207" s="86">
        <f t="shared" si="247"/>
        <v>2.0819491939471949E-27</v>
      </c>
      <c r="IO207" s="86">
        <f t="shared" si="247"/>
        <v>1.3009524016753095E-28</v>
      </c>
      <c r="IP207" s="86">
        <f t="shared" si="247"/>
        <v>1.276762275425748E-34</v>
      </c>
      <c r="IQ207" s="86">
        <f t="shared" si="247"/>
        <v>2.0241846457989941E-36</v>
      </c>
      <c r="IR207" s="86">
        <f t="shared" si="247"/>
        <v>6.1579356012490846E-32</v>
      </c>
      <c r="IS207" s="86">
        <f t="shared" si="247"/>
        <v>2.030379088857162E-35</v>
      </c>
      <c r="IT207" s="86">
        <f t="shared" si="247"/>
        <v>1.2016773507262451E-20</v>
      </c>
      <c r="IU207" s="86">
        <f t="shared" si="247"/>
        <v>1.4262445234259533E-20</v>
      </c>
      <c r="IV207" s="86">
        <f t="shared" si="247"/>
        <v>4.448359079577021E-3</v>
      </c>
      <c r="IW207" s="86">
        <f t="shared" si="247"/>
        <v>1.3179854072404747E-2</v>
      </c>
      <c r="IY207" s="86">
        <f t="shared" si="248"/>
        <v>6.0209419819785415E-12</v>
      </c>
      <c r="IZ207" s="86">
        <f t="shared" si="248"/>
        <v>2.6773261752648168E-20</v>
      </c>
      <c r="JA207" s="86">
        <f t="shared" si="248"/>
        <v>4.501271150836072E-19</v>
      </c>
      <c r="JB207" s="86">
        <f t="shared" si="248"/>
        <v>3.6246193961667987E-19</v>
      </c>
      <c r="JC207" s="86">
        <f t="shared" si="248"/>
        <v>3.270736427955337E-19</v>
      </c>
      <c r="JD207" s="86">
        <f t="shared" si="248"/>
        <v>2.0819491939471949E-27</v>
      </c>
      <c r="JE207" s="86">
        <f t="shared" si="248"/>
        <v>1.3009524016753095E-28</v>
      </c>
      <c r="JF207" s="86">
        <f t="shared" si="248"/>
        <v>1.276762275425748E-34</v>
      </c>
      <c r="JG207" s="86">
        <f t="shared" si="248"/>
        <v>2.0241846457989941E-36</v>
      </c>
      <c r="JH207" s="86">
        <f t="shared" si="248"/>
        <v>6.1579356012490846E-32</v>
      </c>
      <c r="JI207" s="86">
        <f t="shared" si="248"/>
        <v>2.030379088857162E-35</v>
      </c>
      <c r="JJ207" s="86">
        <f t="shared" si="248"/>
        <v>1.2016773507262451E-20</v>
      </c>
      <c r="JK207" s="86">
        <f t="shared" si="248"/>
        <v>1.4262445234259533E-20</v>
      </c>
      <c r="JL207" s="86">
        <f t="shared" si="248"/>
        <v>4.448359079577021E-3</v>
      </c>
      <c r="JM207" s="86">
        <f t="shared" si="248"/>
        <v>1.3179854072404747E-2</v>
      </c>
    </row>
    <row r="208" spans="2:273" x14ac:dyDescent="0.25">
      <c r="B208" s="2">
        <v>181</v>
      </c>
      <c r="C208" s="37">
        <v>59.838999999999999</v>
      </c>
      <c r="D208" s="37">
        <v>55.774000000000001</v>
      </c>
      <c r="E208" s="37">
        <v>53.21</v>
      </c>
      <c r="F208" s="37">
        <v>51.548000000000002</v>
      </c>
      <c r="G208" s="37">
        <v>49.823</v>
      </c>
      <c r="H208" s="37">
        <v>50.774000000000001</v>
      </c>
      <c r="I208" s="37">
        <v>49.725999999999999</v>
      </c>
      <c r="J208" s="37">
        <v>47.968000000000004</v>
      </c>
      <c r="K208" s="37">
        <v>48.332999999999998</v>
      </c>
      <c r="L208" s="37">
        <v>48.015999999999998</v>
      </c>
      <c r="M208" s="37">
        <v>51.468000000000004</v>
      </c>
      <c r="N208" s="37">
        <v>53.5</v>
      </c>
      <c r="O208" s="37">
        <v>62.741999999999997</v>
      </c>
      <c r="P208" s="37">
        <v>63.823</v>
      </c>
      <c r="Q208" s="37">
        <v>63.258000000000003</v>
      </c>
      <c r="S208" s="4">
        <f t="shared" si="249"/>
        <v>60.427609744086929</v>
      </c>
      <c r="T208" s="4">
        <f t="shared" si="249"/>
        <v>55.336532591947076</v>
      </c>
      <c r="U208" s="4">
        <f t="shared" si="249"/>
        <v>53.847725947758057</v>
      </c>
      <c r="V208" s="4">
        <f t="shared" si="249"/>
        <v>50.711158008990516</v>
      </c>
      <c r="W208" s="4">
        <f t="shared" si="249"/>
        <v>49.962171711249361</v>
      </c>
      <c r="X208" s="4">
        <f t="shared" si="249"/>
        <v>48.60209370211161</v>
      </c>
      <c r="Y208" s="4">
        <f t="shared" si="249"/>
        <v>48.780720625143893</v>
      </c>
      <c r="Z208" s="4">
        <f t="shared" si="249"/>
        <v>47.585782860818838</v>
      </c>
      <c r="AA208" s="4">
        <f t="shared" si="249"/>
        <v>46.679667647160237</v>
      </c>
      <c r="AB208" s="4">
        <f t="shared" si="249"/>
        <v>47.882834356888402</v>
      </c>
      <c r="AC208" s="4">
        <f t="shared" si="249"/>
        <v>49.960942020456422</v>
      </c>
      <c r="AD208" s="4">
        <f t="shared" si="249"/>
        <v>53.473531225372561</v>
      </c>
      <c r="AE208" s="4">
        <f t="shared" si="249"/>
        <v>59.739034725229494</v>
      </c>
      <c r="AF208" s="4">
        <f t="shared" si="249"/>
        <v>61.095176342627468</v>
      </c>
      <c r="AG208" s="4">
        <f t="shared" si="249"/>
        <v>61.924216782610067</v>
      </c>
      <c r="AI208" s="4">
        <f t="shared" si="250"/>
        <v>-0.58860974408693068</v>
      </c>
      <c r="AJ208" s="4">
        <f t="shared" si="250"/>
        <v>0.43746740805292461</v>
      </c>
      <c r="AK208" s="4">
        <f t="shared" si="250"/>
        <v>-0.63772594775805658</v>
      </c>
      <c r="AL208" s="4">
        <f t="shared" si="250"/>
        <v>0.83684199100948575</v>
      </c>
      <c r="AM208" s="4">
        <f t="shared" si="250"/>
        <v>-0.1391717112493609</v>
      </c>
      <c r="AN208" s="4">
        <f t="shared" si="250"/>
        <v>2.1719062978883912</v>
      </c>
      <c r="AO208" s="4">
        <f t="shared" si="250"/>
        <v>0.94527937485610636</v>
      </c>
      <c r="AP208" s="4">
        <f t="shared" si="250"/>
        <v>0.38221713918116507</v>
      </c>
      <c r="AQ208" s="4">
        <f t="shared" si="250"/>
        <v>1.6533323528397617</v>
      </c>
      <c r="AR208" s="4">
        <f t="shared" si="250"/>
        <v>0.13316564311159595</v>
      </c>
      <c r="AS208" s="4">
        <f t="shared" si="250"/>
        <v>1.5070579795435819</v>
      </c>
      <c r="AT208" s="4">
        <f t="shared" si="250"/>
        <v>2.6468774627439018E-2</v>
      </c>
      <c r="AU208" s="4">
        <f t="shared" si="250"/>
        <v>3.0029652747705029</v>
      </c>
      <c r="AV208" s="4">
        <f t="shared" si="250"/>
        <v>2.7278236573725323</v>
      </c>
      <c r="AW208" s="4">
        <f t="shared" si="250"/>
        <v>1.3337832173899358</v>
      </c>
      <c r="AY208" s="2">
        <f t="shared" si="242"/>
        <v>60.427609744086929</v>
      </c>
      <c r="AZ208" s="2">
        <f t="shared" si="242"/>
        <v>55.336532591947076</v>
      </c>
      <c r="BA208" s="2">
        <f t="shared" si="242"/>
        <v>53.847725947758057</v>
      </c>
      <c r="BB208" s="2">
        <f t="shared" si="242"/>
        <v>50.711158008990516</v>
      </c>
      <c r="BC208" s="2">
        <f t="shared" si="242"/>
        <v>49.962171711249361</v>
      </c>
      <c r="BD208" s="2">
        <f t="shared" si="242"/>
        <v>48.60209370211161</v>
      </c>
      <c r="BE208" s="2">
        <f t="shared" si="242"/>
        <v>48.780720625143893</v>
      </c>
      <c r="BF208" s="2">
        <f t="shared" si="242"/>
        <v>47.585782860818838</v>
      </c>
      <c r="BG208" s="2">
        <f t="shared" si="242"/>
        <v>46.679667647160237</v>
      </c>
      <c r="BH208" s="2">
        <f t="shared" si="242"/>
        <v>47.882834356888402</v>
      </c>
      <c r="BI208" s="2">
        <f t="shared" si="242"/>
        <v>49.960942020456422</v>
      </c>
      <c r="BJ208" s="2">
        <f t="shared" si="242"/>
        <v>53.473531225372561</v>
      </c>
      <c r="BK208" s="2">
        <f t="shared" si="242"/>
        <v>59.739034725229494</v>
      </c>
      <c r="BL208" s="2">
        <f t="shared" si="242"/>
        <v>61.095176342507756</v>
      </c>
      <c r="BM208" s="2">
        <f t="shared" si="242"/>
        <v>61.924215865625186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59.838999999999999</v>
      </c>
      <c r="CV208" s="2">
        <f t="shared" si="198"/>
        <v>55.774000000000001</v>
      </c>
      <c r="CW208" s="2">
        <f t="shared" si="199"/>
        <v>53.21</v>
      </c>
      <c r="CX208" s="2">
        <f t="shared" si="200"/>
        <v>51.548000000000002</v>
      </c>
      <c r="CY208" s="2">
        <f t="shared" si="201"/>
        <v>49.823</v>
      </c>
      <c r="CZ208" s="2">
        <f t="shared" si="202"/>
        <v>50.774000000000001</v>
      </c>
      <c r="DA208" s="2">
        <f t="shared" si="203"/>
        <v>49.725999999999999</v>
      </c>
      <c r="DB208" s="2">
        <f t="shared" si="204"/>
        <v>47.968000000000004</v>
      </c>
      <c r="DC208" s="2">
        <f t="shared" si="205"/>
        <v>48.332999999999998</v>
      </c>
      <c r="DD208" s="2">
        <f t="shared" si="206"/>
        <v>48.015999999999998</v>
      </c>
      <c r="DE208" s="2">
        <f t="shared" si="207"/>
        <v>51.468000000000004</v>
      </c>
      <c r="DF208" s="2">
        <f t="shared" si="208"/>
        <v>53.5</v>
      </c>
      <c r="DG208" s="2">
        <f t="shared" si="209"/>
        <v>62.741999999999997</v>
      </c>
      <c r="DH208" s="2">
        <f t="shared" si="210"/>
        <v>63.823</v>
      </c>
      <c r="DI208" s="2">
        <f t="shared" si="211"/>
        <v>63.258000000000003</v>
      </c>
      <c r="DK208" s="2">
        <f t="shared" si="251"/>
        <v>96.709086680761118</v>
      </c>
      <c r="DL208" s="2">
        <f t="shared" si="251"/>
        <v>101.4796061612806</v>
      </c>
      <c r="DM208" s="2">
        <f t="shared" si="251"/>
        <v>125.31676706371715</v>
      </c>
      <c r="DN208" s="2">
        <f t="shared" si="251"/>
        <v>106.05625656660415</v>
      </c>
      <c r="DO208" s="2">
        <f t="shared" si="251"/>
        <v>108.57325046904319</v>
      </c>
      <c r="DP208" s="2">
        <f t="shared" si="251"/>
        <v>110.75589670642306</v>
      </c>
      <c r="DQ208" s="2">
        <f t="shared" si="251"/>
        <v>98.457507759784107</v>
      </c>
      <c r="DR208" s="2">
        <f t="shared" si="251"/>
        <v>75.220979137031762</v>
      </c>
      <c r="DS208" s="2">
        <f t="shared" si="251"/>
        <v>82.697655761024137</v>
      </c>
      <c r="DT208" s="2">
        <f t="shared" si="251"/>
        <v>73.92983878615459</v>
      </c>
      <c r="DU208" s="2">
        <f t="shared" si="251"/>
        <v>116.78789298610349</v>
      </c>
      <c r="DV208" s="2">
        <f t="shared" si="251"/>
        <v>136.76999463836304</v>
      </c>
      <c r="DW208" s="2">
        <f t="shared" si="251"/>
        <v>133.04946697936214</v>
      </c>
      <c r="DX208" s="2">
        <f t="shared" si="251"/>
        <v>142.08474946374943</v>
      </c>
      <c r="DY208" s="2">
        <f t="shared" si="251"/>
        <v>123.41416830870278</v>
      </c>
      <c r="EA208" s="2">
        <f t="shared" si="240"/>
        <v>63.172393796086403</v>
      </c>
      <c r="EB208" s="2">
        <f t="shared" si="240"/>
        <v>53.554161020168209</v>
      </c>
      <c r="EC208" s="2">
        <f t="shared" si="240"/>
        <v>53.315828461729012</v>
      </c>
      <c r="ED208" s="2">
        <f t="shared" si="240"/>
        <v>48.478026686383807</v>
      </c>
      <c r="EE208" s="2">
        <f t="shared" si="240"/>
        <v>48.859177295531431</v>
      </c>
      <c r="EF208" s="2">
        <f t="shared" si="239"/>
        <v>47.746736434336455</v>
      </c>
      <c r="EG208" s="2">
        <f t="shared" si="239"/>
        <v>48.052393767073653</v>
      </c>
      <c r="EH208" s="2">
        <f t="shared" si="239"/>
        <v>46.663606283515442</v>
      </c>
      <c r="EI208" s="2">
        <f t="shared" si="239"/>
        <v>44.152331194504711</v>
      </c>
      <c r="EJ208" s="2">
        <f t="shared" si="239"/>
        <v>47.119764977858829</v>
      </c>
      <c r="EK208" s="2">
        <f t="shared" si="239"/>
        <v>49.972304306163871</v>
      </c>
      <c r="EL208" s="2">
        <f t="shared" si="179"/>
        <v>52.777543873705667</v>
      </c>
      <c r="EM208" s="2">
        <f t="shared" si="179"/>
        <v>58.01738969625346</v>
      </c>
      <c r="EN208" s="2">
        <f t="shared" si="179"/>
        <v>58.042093394812497</v>
      </c>
      <c r="EO208" s="2">
        <f t="shared" si="179"/>
        <v>61.72456011916136</v>
      </c>
      <c r="EQ208" s="2">
        <f t="shared" si="252"/>
        <v>60.029550986342826</v>
      </c>
      <c r="ER208" s="2">
        <f t="shared" si="252"/>
        <v>55.543403017061721</v>
      </c>
      <c r="ES208" s="2">
        <f t="shared" si="252"/>
        <v>53.910921790922927</v>
      </c>
      <c r="ET208" s="2">
        <f t="shared" si="252"/>
        <v>51.004363029939583</v>
      </c>
      <c r="EU208" s="2">
        <f t="shared" si="252"/>
        <v>50.098424431710562</v>
      </c>
      <c r="EV208" s="2">
        <f t="shared" si="252"/>
        <v>48.685781162191873</v>
      </c>
      <c r="EW208" s="2">
        <f t="shared" si="252"/>
        <v>48.847487178923927</v>
      </c>
      <c r="EX208" s="2">
        <f t="shared" si="252"/>
        <v>47.651520986433788</v>
      </c>
      <c r="EY208" s="2">
        <f t="shared" si="252"/>
        <v>46.839275968670364</v>
      </c>
      <c r="EZ208" s="2">
        <f t="shared" si="252"/>
        <v>47.940875581025814</v>
      </c>
      <c r="FA208" s="2">
        <f t="shared" si="252"/>
        <v>49.959695205577738</v>
      </c>
      <c r="FB208" s="2">
        <f t="shared" si="252"/>
        <v>53.553226592632797</v>
      </c>
      <c r="FC208" s="2">
        <f t="shared" si="252"/>
        <v>59.931351320346678</v>
      </c>
      <c r="FD208" s="2">
        <f t="shared" si="252"/>
        <v>61.490762642713051</v>
      </c>
      <c r="FE208" s="2">
        <f t="shared" si="252"/>
        <v>61.953461070629892</v>
      </c>
      <c r="FG208" s="2">
        <f t="shared" si="253"/>
        <v>0.99999699073114934</v>
      </c>
      <c r="FH208" s="2">
        <f t="shared" si="253"/>
        <v>0.99999672176128829</v>
      </c>
      <c r="FI208" s="2">
        <f t="shared" si="253"/>
        <v>0.99999657319252844</v>
      </c>
      <c r="FJ208" s="2">
        <f t="shared" si="253"/>
        <v>0.99999627116363199</v>
      </c>
      <c r="FK208" s="2">
        <f t="shared" si="253"/>
        <v>0.99999609540458412</v>
      </c>
      <c r="FL208" s="2">
        <f t="shared" si="253"/>
        <v>0.99999610584673959</v>
      </c>
      <c r="FM208" s="2">
        <f t="shared" si="253"/>
        <v>0.99999606647158112</v>
      </c>
      <c r="FN208" s="2">
        <f t="shared" si="253"/>
        <v>0.99999591254477993</v>
      </c>
      <c r="FO208" s="2">
        <f t="shared" si="253"/>
        <v>0.999995958195669</v>
      </c>
      <c r="FP208" s="2">
        <f t="shared" si="253"/>
        <v>0.99999590006949057</v>
      </c>
      <c r="FQ208" s="2">
        <f t="shared" si="253"/>
        <v>0.99999608786307714</v>
      </c>
      <c r="FR208" s="2">
        <f t="shared" si="253"/>
        <v>0.99999579917113812</v>
      </c>
      <c r="FS208" s="2">
        <f t="shared" si="253"/>
        <v>0.99999655381738883</v>
      </c>
      <c r="FT208" s="2">
        <f t="shared" si="253"/>
        <v>0.99999569869935134</v>
      </c>
      <c r="FU208" s="2">
        <f t="shared" si="253"/>
        <v>0.99999451676235829</v>
      </c>
      <c r="FW208" s="2">
        <f t="shared" si="244"/>
        <v>0.87337647445011235</v>
      </c>
      <c r="FX208" s="2">
        <f t="shared" si="244"/>
        <v>0.89592641996927436</v>
      </c>
      <c r="FY208" s="2">
        <f t="shared" si="244"/>
        <v>0.89339054328643253</v>
      </c>
      <c r="FZ208" s="2">
        <f t="shared" si="244"/>
        <v>0.88385563882057672</v>
      </c>
      <c r="GA208" s="2">
        <f t="shared" si="244"/>
        <v>0.88986387317513194</v>
      </c>
      <c r="GB208" s="2">
        <f t="shared" si="244"/>
        <v>0.91061892483134643</v>
      </c>
      <c r="GC208" s="2">
        <f t="shared" si="244"/>
        <v>0.91577741340788321</v>
      </c>
      <c r="GD208" s="2">
        <f t="shared" si="244"/>
        <v>0.93333953588993301</v>
      </c>
      <c r="GE208" s="2">
        <f t="shared" si="244"/>
        <v>0.9405406036975531</v>
      </c>
      <c r="GF208" s="2">
        <f t="shared" si="244"/>
        <v>0.92917988958772624</v>
      </c>
      <c r="GG208" s="2">
        <f t="shared" si="244"/>
        <v>0.92184826027365263</v>
      </c>
      <c r="GH208" s="2">
        <f t="shared" si="244"/>
        <v>0.8968029025033476</v>
      </c>
      <c r="GI208" s="2">
        <f t="shared" si="244"/>
        <v>0.89938399655822299</v>
      </c>
      <c r="GJ208" s="2">
        <f t="shared" si="244"/>
        <v>0.88518823799139312</v>
      </c>
      <c r="GK208" s="2">
        <f t="shared" si="244"/>
        <v>0.87075866833826798</v>
      </c>
      <c r="GM208" s="86">
        <f t="shared" si="245"/>
        <v>0</v>
      </c>
      <c r="GN208" s="86">
        <f t="shared" si="245"/>
        <v>9.3857028571222875E-301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5.1661793715228652E-242</v>
      </c>
      <c r="HD208" s="86">
        <f t="shared" si="181"/>
        <v>1.1883236451484259E-171</v>
      </c>
      <c r="HE208" s="86">
        <f t="shared" si="181"/>
        <v>5.1151250504005946E-283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7.5897606748000901E-308</v>
      </c>
      <c r="HP208" s="86">
        <f t="shared" si="226"/>
        <v>0</v>
      </c>
      <c r="HQ208" s="86">
        <f t="shared" si="226"/>
        <v>0</v>
      </c>
      <c r="HS208" s="86">
        <f t="shared" si="246"/>
        <v>1.2190435420579313E-38</v>
      </c>
      <c r="HT208" s="86">
        <f t="shared" si="246"/>
        <v>3.1479367115080944E-60</v>
      </c>
      <c r="HU208" s="86">
        <f t="shared" si="246"/>
        <v>1.0246861228257415E-56</v>
      </c>
      <c r="HV208" s="86">
        <f t="shared" si="246"/>
        <v>3.5835059540726466E-63</v>
      </c>
      <c r="HW208" s="86">
        <f t="shared" si="246"/>
        <v>1.1751067059394476E-59</v>
      </c>
      <c r="HX208" s="86">
        <f t="shared" si="246"/>
        <v>3.1753556979254688E-74</v>
      </c>
      <c r="HY208" s="86">
        <f t="shared" si="246"/>
        <v>4.2088770562167529E-75</v>
      </c>
      <c r="HZ208" s="86">
        <f t="shared" si="246"/>
        <v>2.2450876930003586E-78</v>
      </c>
      <c r="IA208" s="86">
        <f t="shared" si="246"/>
        <v>2.5077862833206601E-78</v>
      </c>
      <c r="IB208" s="86">
        <f t="shared" si="246"/>
        <v>8.4981464761740127E-76</v>
      </c>
      <c r="IC208" s="86">
        <f t="shared" si="246"/>
        <v>4.909593812008804E-89</v>
      </c>
      <c r="ID208" s="86">
        <f t="shared" si="246"/>
        <v>2.9961307944872431E-61</v>
      </c>
      <c r="IE208" s="86">
        <f t="shared" si="246"/>
        <v>2.6927458374086377E-59</v>
      </c>
      <c r="IF208" s="86">
        <f t="shared" si="246"/>
        <v>4.0693650475072314E-43</v>
      </c>
      <c r="IG208" s="86">
        <f t="shared" si="246"/>
        <v>2.5315362536617009E-61</v>
      </c>
      <c r="II208" s="86">
        <f t="shared" si="247"/>
        <v>5.0601773102957414E-13</v>
      </c>
      <c r="IJ208" s="86">
        <f t="shared" si="247"/>
        <v>5.2243503585751476E-22</v>
      </c>
      <c r="IK208" s="86">
        <f t="shared" si="247"/>
        <v>1.0783937484708203E-20</v>
      </c>
      <c r="IL208" s="86">
        <f t="shared" si="247"/>
        <v>7.0338657766252531E-21</v>
      </c>
      <c r="IM208" s="86">
        <f t="shared" si="247"/>
        <v>7.0939344480761288E-21</v>
      </c>
      <c r="IN208" s="86">
        <f t="shared" si="247"/>
        <v>1.4016154671299483E-29</v>
      </c>
      <c r="IO208" s="86">
        <f t="shared" si="247"/>
        <v>8.0796914570177823E-31</v>
      </c>
      <c r="IP208" s="86">
        <f t="shared" si="247"/>
        <v>4.8183962392014597E-37</v>
      </c>
      <c r="IQ208" s="86">
        <f t="shared" si="247"/>
        <v>7.4146948725873031E-39</v>
      </c>
      <c r="IR208" s="86">
        <f t="shared" si="247"/>
        <v>3.1849898137374418E-34</v>
      </c>
      <c r="IS208" s="86">
        <f t="shared" si="247"/>
        <v>4.4004946878965757E-38</v>
      </c>
      <c r="IT208" s="86">
        <f t="shared" si="247"/>
        <v>2.2221759498669518E-22</v>
      </c>
      <c r="IU208" s="86">
        <f t="shared" si="247"/>
        <v>2.8285906500078481E-22</v>
      </c>
      <c r="IV208" s="86">
        <f t="shared" si="247"/>
        <v>2.8937289766010335E-3</v>
      </c>
      <c r="IW208" s="86">
        <f t="shared" si="247"/>
        <v>9.1975174093249634E-3</v>
      </c>
      <c r="IY208" s="86">
        <f t="shared" si="248"/>
        <v>5.0601773102957414E-13</v>
      </c>
      <c r="IZ208" s="86">
        <f t="shared" si="248"/>
        <v>5.2243503585751476E-22</v>
      </c>
      <c r="JA208" s="86">
        <f t="shared" si="248"/>
        <v>1.0783937484708203E-20</v>
      </c>
      <c r="JB208" s="86">
        <f t="shared" si="248"/>
        <v>7.0338657766252531E-21</v>
      </c>
      <c r="JC208" s="86">
        <f t="shared" si="248"/>
        <v>7.0939344480761288E-21</v>
      </c>
      <c r="JD208" s="86">
        <f t="shared" si="248"/>
        <v>1.4016154671299483E-29</v>
      </c>
      <c r="JE208" s="86">
        <f t="shared" si="248"/>
        <v>8.0796914570177823E-31</v>
      </c>
      <c r="JF208" s="86">
        <f t="shared" si="248"/>
        <v>4.8183962392014597E-37</v>
      </c>
      <c r="JG208" s="86">
        <f t="shared" si="248"/>
        <v>7.4146948725873031E-39</v>
      </c>
      <c r="JH208" s="86">
        <f t="shared" si="248"/>
        <v>3.1849898137374418E-34</v>
      </c>
      <c r="JI208" s="86">
        <f t="shared" si="248"/>
        <v>4.4004946878965757E-38</v>
      </c>
      <c r="JJ208" s="86">
        <f t="shared" si="248"/>
        <v>2.2221759498669518E-22</v>
      </c>
      <c r="JK208" s="86">
        <f t="shared" si="248"/>
        <v>2.8285906500078481E-22</v>
      </c>
      <c r="JL208" s="86">
        <f t="shared" si="248"/>
        <v>2.8937289766010335E-3</v>
      </c>
      <c r="JM208" s="86">
        <f t="shared" si="248"/>
        <v>9.1975174093249634E-3</v>
      </c>
    </row>
    <row r="209" spans="2:273" x14ac:dyDescent="0.25">
      <c r="B209" s="2">
        <v>182</v>
      </c>
      <c r="C209" s="37">
        <v>59.418999999999997</v>
      </c>
      <c r="D209" s="37">
        <v>57.015999999999998</v>
      </c>
      <c r="E209" s="37">
        <v>53.805999999999997</v>
      </c>
      <c r="F209" s="37">
        <v>51.645000000000003</v>
      </c>
      <c r="G209" s="37">
        <v>50.177</v>
      </c>
      <c r="H209" s="37">
        <v>49.871000000000002</v>
      </c>
      <c r="I209" s="37">
        <v>48.984000000000002</v>
      </c>
      <c r="J209" s="37">
        <v>48.774000000000001</v>
      </c>
      <c r="K209" s="37">
        <v>47.683</v>
      </c>
      <c r="L209" s="37">
        <v>47.698</v>
      </c>
      <c r="M209" s="37">
        <v>50.387</v>
      </c>
      <c r="N209" s="37">
        <v>53.048000000000002</v>
      </c>
      <c r="O209" s="37">
        <v>62.5</v>
      </c>
      <c r="P209" s="37">
        <v>62.5</v>
      </c>
      <c r="Q209" s="37">
        <v>63.338999999999999</v>
      </c>
      <c r="S209" s="4">
        <f t="shared" si="249"/>
        <v>60.331511498957695</v>
      </c>
      <c r="T209" s="4">
        <f t="shared" si="249"/>
        <v>55.239483638736139</v>
      </c>
      <c r="U209" s="4">
        <f t="shared" si="249"/>
        <v>53.737618605783553</v>
      </c>
      <c r="V209" s="4">
        <f t="shared" si="249"/>
        <v>50.580348042822209</v>
      </c>
      <c r="W209" s="4">
        <f t="shared" si="249"/>
        <v>49.832376436276412</v>
      </c>
      <c r="X209" s="4">
        <f t="shared" si="249"/>
        <v>48.456573773729616</v>
      </c>
      <c r="Y209" s="4">
        <f t="shared" si="249"/>
        <v>48.629597740453036</v>
      </c>
      <c r="Z209" s="4">
        <f t="shared" si="249"/>
        <v>47.415655708942005</v>
      </c>
      <c r="AA209" s="4">
        <f t="shared" si="249"/>
        <v>46.489180894300041</v>
      </c>
      <c r="AB209" s="4">
        <f t="shared" si="249"/>
        <v>47.671172226904943</v>
      </c>
      <c r="AC209" s="4">
        <f t="shared" si="249"/>
        <v>49.815598914510758</v>
      </c>
      <c r="AD209" s="4">
        <f t="shared" si="249"/>
        <v>53.33562321816197</v>
      </c>
      <c r="AE209" s="4">
        <f t="shared" si="249"/>
        <v>59.655391812999639</v>
      </c>
      <c r="AF209" s="4">
        <f t="shared" si="249"/>
        <v>61.006845981330031</v>
      </c>
      <c r="AG209" s="4">
        <f t="shared" si="249"/>
        <v>61.84898307968237</v>
      </c>
      <c r="AI209" s="4">
        <f t="shared" si="250"/>
        <v>-0.91251149895769856</v>
      </c>
      <c r="AJ209" s="4">
        <f t="shared" si="250"/>
        <v>1.7765163612638588</v>
      </c>
      <c r="AK209" s="4">
        <f t="shared" si="250"/>
        <v>6.8381394216444846E-2</v>
      </c>
      <c r="AL209" s="4">
        <f t="shared" si="250"/>
        <v>1.0646519571777944</v>
      </c>
      <c r="AM209" s="4">
        <f t="shared" si="250"/>
        <v>0.34462356372358727</v>
      </c>
      <c r="AN209" s="4">
        <f t="shared" si="250"/>
        <v>1.4144262262703862</v>
      </c>
      <c r="AO209" s="4">
        <f t="shared" si="250"/>
        <v>0.35440225954696558</v>
      </c>
      <c r="AP209" s="4">
        <f t="shared" si="250"/>
        <v>1.3583442910579961</v>
      </c>
      <c r="AQ209" s="4">
        <f t="shared" si="250"/>
        <v>1.1938191056999585</v>
      </c>
      <c r="AR209" s="4">
        <f t="shared" si="250"/>
        <v>2.6827773095057239E-2</v>
      </c>
      <c r="AS209" s="4">
        <f t="shared" si="250"/>
        <v>0.57140108548924218</v>
      </c>
      <c r="AT209" s="4">
        <f t="shared" si="250"/>
        <v>-0.28762321816196845</v>
      </c>
      <c r="AU209" s="4">
        <f t="shared" si="250"/>
        <v>2.844608187000361</v>
      </c>
      <c r="AV209" s="4">
        <f t="shared" si="250"/>
        <v>1.4931540186699692</v>
      </c>
      <c r="AW209" s="4">
        <f t="shared" si="250"/>
        <v>1.490016920317629</v>
      </c>
      <c r="AY209" s="2">
        <f t="shared" si="242"/>
        <v>60.331511498957695</v>
      </c>
      <c r="AZ209" s="2">
        <f t="shared" si="242"/>
        <v>55.239483638736139</v>
      </c>
      <c r="BA209" s="2">
        <f t="shared" si="242"/>
        <v>53.737618605783553</v>
      </c>
      <c r="BB209" s="2">
        <f t="shared" si="242"/>
        <v>50.580348042822209</v>
      </c>
      <c r="BC209" s="2">
        <f t="shared" si="242"/>
        <v>49.832376436276412</v>
      </c>
      <c r="BD209" s="2">
        <f t="shared" si="242"/>
        <v>48.456573773729616</v>
      </c>
      <c r="BE209" s="2">
        <f t="shared" si="242"/>
        <v>48.629597740453036</v>
      </c>
      <c r="BF209" s="2">
        <f t="shared" si="242"/>
        <v>47.415655708942005</v>
      </c>
      <c r="BG209" s="2">
        <f t="shared" si="242"/>
        <v>46.489180894300041</v>
      </c>
      <c r="BH209" s="2">
        <f t="shared" si="242"/>
        <v>47.671172226904943</v>
      </c>
      <c r="BI209" s="2">
        <f t="shared" si="242"/>
        <v>49.815598914510758</v>
      </c>
      <c r="BJ209" s="2">
        <f t="shared" si="242"/>
        <v>53.33562321816197</v>
      </c>
      <c r="BK209" s="2">
        <f t="shared" si="242"/>
        <v>59.655391812999639</v>
      </c>
      <c r="BL209" s="2">
        <f t="shared" si="242"/>
        <v>61.00684598131825</v>
      </c>
      <c r="BM209" s="2">
        <f t="shared" si="242"/>
        <v>61.848982906601165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59.418999999999997</v>
      </c>
      <c r="CV209" s="2">
        <f t="shared" si="198"/>
        <v>57.015999999999998</v>
      </c>
      <c r="CW209" s="2">
        <f t="shared" si="199"/>
        <v>53.805999999999997</v>
      </c>
      <c r="CX209" s="2">
        <f t="shared" si="200"/>
        <v>51.645000000000003</v>
      </c>
      <c r="CY209" s="2">
        <f t="shared" si="201"/>
        <v>50.177</v>
      </c>
      <c r="CZ209" s="2">
        <f t="shared" si="202"/>
        <v>49.871000000000002</v>
      </c>
      <c r="DA209" s="2">
        <f t="shared" si="203"/>
        <v>48.984000000000002</v>
      </c>
      <c r="DB209" s="2">
        <f t="shared" si="204"/>
        <v>48.774000000000001</v>
      </c>
      <c r="DC209" s="2">
        <f t="shared" si="205"/>
        <v>47.683</v>
      </c>
      <c r="DD209" s="2">
        <f t="shared" si="206"/>
        <v>47.698</v>
      </c>
      <c r="DE209" s="2">
        <f t="shared" si="207"/>
        <v>50.387</v>
      </c>
      <c r="DF209" s="2">
        <f t="shared" si="208"/>
        <v>53.048000000000002</v>
      </c>
      <c r="DG209" s="2">
        <f t="shared" si="209"/>
        <v>62.5</v>
      </c>
      <c r="DH209" s="2">
        <f t="shared" si="210"/>
        <v>62.5</v>
      </c>
      <c r="DI209" s="2">
        <f t="shared" si="211"/>
        <v>63.338999999999999</v>
      </c>
      <c r="DK209" s="2">
        <f t="shared" si="251"/>
        <v>96.827480972515872</v>
      </c>
      <c r="DL209" s="2">
        <f t="shared" si="251"/>
        <v>101.62316460283904</v>
      </c>
      <c r="DM209" s="2">
        <f t="shared" si="251"/>
        <v>125.61365548442859</v>
      </c>
      <c r="DN209" s="2">
        <f t="shared" si="251"/>
        <v>106.2395928705441</v>
      </c>
      <c r="DO209" s="2">
        <f t="shared" si="251"/>
        <v>108.76196172607882</v>
      </c>
      <c r="DP209" s="2">
        <f t="shared" si="251"/>
        <v>110.95456253419415</v>
      </c>
      <c r="DQ209" s="2">
        <f t="shared" si="251"/>
        <v>98.562172739541182</v>
      </c>
      <c r="DR209" s="2">
        <f t="shared" si="251"/>
        <v>75.180013750592693</v>
      </c>
      <c r="DS209" s="2">
        <f t="shared" si="251"/>
        <v>82.683064722617317</v>
      </c>
      <c r="DT209" s="2">
        <f t="shared" si="251"/>
        <v>73.841321242294939</v>
      </c>
      <c r="DU209" s="2">
        <f t="shared" si="251"/>
        <v>116.98394441404966</v>
      </c>
      <c r="DV209" s="2">
        <f t="shared" si="251"/>
        <v>137.09865652697232</v>
      </c>
      <c r="DW209" s="2">
        <f t="shared" si="251"/>
        <v>133.36416407129457</v>
      </c>
      <c r="DX209" s="2">
        <f t="shared" si="251"/>
        <v>142.46015692835689</v>
      </c>
      <c r="DY209" s="2">
        <f t="shared" si="251"/>
        <v>123.72234619594964</v>
      </c>
      <c r="EA209" s="2">
        <f t="shared" si="240"/>
        <v>63.149537351155587</v>
      </c>
      <c r="EB209" s="2">
        <f t="shared" si="240"/>
        <v>53.413314280546246</v>
      </c>
      <c r="EC209" s="2">
        <f t="shared" si="240"/>
        <v>53.192633143423336</v>
      </c>
      <c r="ED209" s="2">
        <f t="shared" si="240"/>
        <v>48.290599715618256</v>
      </c>
      <c r="EE209" s="2">
        <f t="shared" si="240"/>
        <v>48.702157787889377</v>
      </c>
      <c r="EF209" s="2">
        <f t="shared" si="239"/>
        <v>47.58191652822903</v>
      </c>
      <c r="EG209" s="2">
        <f t="shared" si="239"/>
        <v>47.885064782293597</v>
      </c>
      <c r="EH209" s="2">
        <f t="shared" si="239"/>
        <v>46.475063831924473</v>
      </c>
      <c r="EI209" s="2">
        <f t="shared" si="239"/>
        <v>43.914030025692561</v>
      </c>
      <c r="EJ209" s="2">
        <f t="shared" si="239"/>
        <v>46.892418468351146</v>
      </c>
      <c r="EK209" s="2">
        <f t="shared" si="239"/>
        <v>49.82680952897519</v>
      </c>
      <c r="EL209" s="2">
        <f t="shared" si="179"/>
        <v>52.62357313182693</v>
      </c>
      <c r="EM209" s="2">
        <f t="shared" si="179"/>
        <v>57.891859540823276</v>
      </c>
      <c r="EN209" s="2">
        <f t="shared" si="179"/>
        <v>57.87772892492157</v>
      </c>
      <c r="EO209" s="2">
        <f t="shared" si="179"/>
        <v>61.644671698309857</v>
      </c>
      <c r="EQ209" s="2">
        <f t="shared" si="252"/>
        <v>59.958793950168513</v>
      </c>
      <c r="ER209" s="2">
        <f t="shared" si="252"/>
        <v>55.432792257797914</v>
      </c>
      <c r="ES209" s="2">
        <f t="shared" si="252"/>
        <v>53.79667918994987</v>
      </c>
      <c r="ET209" s="2">
        <f t="shared" si="252"/>
        <v>50.854540268097338</v>
      </c>
      <c r="EU209" s="2">
        <f t="shared" si="252"/>
        <v>49.959714334877397</v>
      </c>
      <c r="EV209" s="2">
        <f t="shared" si="252"/>
        <v>48.534625860096824</v>
      </c>
      <c r="EW209" s="2">
        <f t="shared" si="252"/>
        <v>48.691849272591</v>
      </c>
      <c r="EX209" s="2">
        <f t="shared" si="252"/>
        <v>47.476809194965043</v>
      </c>
      <c r="EY209" s="2">
        <f t="shared" si="252"/>
        <v>46.637502109732893</v>
      </c>
      <c r="EZ209" s="2">
        <f t="shared" si="252"/>
        <v>47.725196814606669</v>
      </c>
      <c r="FA209" s="2">
        <f t="shared" si="252"/>
        <v>49.814473998071065</v>
      </c>
      <c r="FB209" s="2">
        <f t="shared" si="252"/>
        <v>53.409993209437545</v>
      </c>
      <c r="FC209" s="2">
        <f t="shared" si="252"/>
        <v>59.835061125381529</v>
      </c>
      <c r="FD209" s="2">
        <f t="shared" si="252"/>
        <v>61.376620500443579</v>
      </c>
      <c r="FE209" s="2">
        <f t="shared" si="252"/>
        <v>61.876286858499704</v>
      </c>
      <c r="FG209" s="2">
        <f t="shared" si="253"/>
        <v>0.99999725551346297</v>
      </c>
      <c r="FH209" s="2">
        <f t="shared" si="253"/>
        <v>0.99999701020989851</v>
      </c>
      <c r="FI209" s="2">
        <f t="shared" si="253"/>
        <v>0.99999687471349918</v>
      </c>
      <c r="FJ209" s="2">
        <f t="shared" si="253"/>
        <v>0.99999659925969842</v>
      </c>
      <c r="FK209" s="2">
        <f t="shared" si="253"/>
        <v>0.999996438965434</v>
      </c>
      <c r="FL209" s="2">
        <f t="shared" si="253"/>
        <v>0.99999644848879954</v>
      </c>
      <c r="FM209" s="2">
        <f t="shared" si="253"/>
        <v>0.99999641257820349</v>
      </c>
      <c r="FN209" s="2">
        <f t="shared" si="253"/>
        <v>0.99999627219519327</v>
      </c>
      <c r="FO209" s="2">
        <f t="shared" si="253"/>
        <v>0.99999631382932863</v>
      </c>
      <c r="FP209" s="2">
        <f t="shared" si="253"/>
        <v>0.99999626081758586</v>
      </c>
      <c r="FQ209" s="2">
        <f t="shared" si="253"/>
        <v>0.99999643208749311</v>
      </c>
      <c r="FR209" s="2">
        <f t="shared" si="253"/>
        <v>0.9999961687971276</v>
      </c>
      <c r="FS209" s="2">
        <f t="shared" si="253"/>
        <v>0.99999685704315122</v>
      </c>
      <c r="FT209" s="2">
        <f t="shared" si="253"/>
        <v>0.99999607716570049</v>
      </c>
      <c r="FU209" s="2">
        <f t="shared" si="253"/>
        <v>0.99999499922542334</v>
      </c>
      <c r="FW209" s="2">
        <f t="shared" si="244"/>
        <v>0.88321683278854535</v>
      </c>
      <c r="FX209" s="2">
        <f t="shared" si="244"/>
        <v>0.90420655309232945</v>
      </c>
      <c r="FY209" s="2">
        <f t="shared" si="244"/>
        <v>0.90185032920794828</v>
      </c>
      <c r="FZ209" s="2">
        <f t="shared" si="244"/>
        <v>0.89298141312743085</v>
      </c>
      <c r="GA209" s="2">
        <f t="shared" si="244"/>
        <v>0.89857173902491028</v>
      </c>
      <c r="GB209" s="2">
        <f t="shared" si="244"/>
        <v>0.9178373167859768</v>
      </c>
      <c r="GC209" s="2">
        <f t="shared" si="244"/>
        <v>0.92261461015863344</v>
      </c>
      <c r="GD209" s="2">
        <f t="shared" si="244"/>
        <v>0.93884624303388142</v>
      </c>
      <c r="GE209" s="2">
        <f t="shared" si="244"/>
        <v>0.94548718689590605</v>
      </c>
      <c r="GF209" s="2">
        <f t="shared" si="244"/>
        <v>0.93500628971871691</v>
      </c>
      <c r="GG209" s="2">
        <f t="shared" si="244"/>
        <v>0.92823124800266232</v>
      </c>
      <c r="GH209" s="2">
        <f t="shared" si="244"/>
        <v>0.90502069493868909</v>
      </c>
      <c r="GI209" s="2">
        <f t="shared" si="244"/>
        <v>0.90741747021619501</v>
      </c>
      <c r="GJ209" s="2">
        <f t="shared" si="244"/>
        <v>0.89422183740580086</v>
      </c>
      <c r="GK209" s="2">
        <f t="shared" si="244"/>
        <v>0.88077469396949393</v>
      </c>
      <c r="GM209" s="86">
        <f t="shared" si="245"/>
        <v>0</v>
      </c>
      <c r="GN209" s="86">
        <f t="shared" si="245"/>
        <v>7.1411933055060548E-306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2.759564567933306E-247</v>
      </c>
      <c r="HD209" s="86">
        <f t="shared" si="181"/>
        <v>2.6496360546670226E-175</v>
      </c>
      <c r="HE209" s="86">
        <f t="shared" si="181"/>
        <v>4.8166657622371268E-289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4.4269113463428435E-40</v>
      </c>
      <c r="HT209" s="86">
        <f t="shared" si="246"/>
        <v>2.1488481798934591E-62</v>
      </c>
      <c r="HU209" s="86">
        <f t="shared" si="246"/>
        <v>8.9797730200904791E-59</v>
      </c>
      <c r="HV209" s="86">
        <f t="shared" si="246"/>
        <v>1.845146443317228E-65</v>
      </c>
      <c r="HW209" s="86">
        <f t="shared" si="246"/>
        <v>8.1616554786663446E-62</v>
      </c>
      <c r="HX209" s="86">
        <f t="shared" si="246"/>
        <v>7.6726759943752368E-77</v>
      </c>
      <c r="HY209" s="86">
        <f t="shared" si="246"/>
        <v>1.0172806272020517E-77</v>
      </c>
      <c r="HZ209" s="86">
        <f t="shared" si="246"/>
        <v>4.8741189990057916E-81</v>
      </c>
      <c r="IA209" s="86">
        <f t="shared" si="246"/>
        <v>6.1713272229798373E-81</v>
      </c>
      <c r="IB209" s="86">
        <f t="shared" si="246"/>
        <v>2.2606273734414881E-78</v>
      </c>
      <c r="IC209" s="86">
        <f t="shared" si="246"/>
        <v>4.0443840007014105E-92</v>
      </c>
      <c r="ID209" s="86">
        <f t="shared" si="246"/>
        <v>1.9139635493228486E-63</v>
      </c>
      <c r="IE209" s="86">
        <f t="shared" si="246"/>
        <v>2.0175980843698932E-61</v>
      </c>
      <c r="IF209" s="86">
        <f t="shared" si="246"/>
        <v>1.0133838203686868E-44</v>
      </c>
      <c r="IG209" s="86">
        <f t="shared" si="246"/>
        <v>1.0564566957500191E-63</v>
      </c>
      <c r="II209" s="86">
        <f t="shared" si="247"/>
        <v>3.7844584370834841E-14</v>
      </c>
      <c r="IJ209" s="86">
        <f t="shared" si="247"/>
        <v>8.6134878790253965E-24</v>
      </c>
      <c r="IK209" s="86">
        <f t="shared" si="247"/>
        <v>2.1981153703122244E-22</v>
      </c>
      <c r="IL209" s="86">
        <f t="shared" si="247"/>
        <v>1.1412411049248601E-22</v>
      </c>
      <c r="IM209" s="86">
        <f t="shared" si="247"/>
        <v>1.2995352112379986E-22</v>
      </c>
      <c r="IN209" s="86">
        <f t="shared" si="247"/>
        <v>7.7307494541796455E-32</v>
      </c>
      <c r="IO209" s="86">
        <f t="shared" si="247"/>
        <v>4.1205682302670838E-33</v>
      </c>
      <c r="IP209" s="86">
        <f t="shared" si="247"/>
        <v>1.495126000335019E-39</v>
      </c>
      <c r="IQ209" s="86">
        <f t="shared" si="247"/>
        <v>2.2503854950293607E-41</v>
      </c>
      <c r="IR209" s="86">
        <f t="shared" si="247"/>
        <v>1.363294912805473E-36</v>
      </c>
      <c r="IS209" s="86">
        <f t="shared" si="247"/>
        <v>7.5737083724895535E-41</v>
      </c>
      <c r="IT209" s="86">
        <f t="shared" si="247"/>
        <v>3.466486133086536E-24</v>
      </c>
      <c r="IU209" s="86">
        <f t="shared" si="247"/>
        <v>4.7568941448517522E-24</v>
      </c>
      <c r="IV209" s="86">
        <f t="shared" si="247"/>
        <v>1.8511357633046197E-3</v>
      </c>
      <c r="IW209" s="86">
        <f t="shared" si="247"/>
        <v>6.3262193396025146E-3</v>
      </c>
      <c r="IY209" s="86">
        <f t="shared" si="248"/>
        <v>3.7844584370834841E-14</v>
      </c>
      <c r="IZ209" s="86">
        <f t="shared" si="248"/>
        <v>8.6134878790253965E-24</v>
      </c>
      <c r="JA209" s="86">
        <f t="shared" si="248"/>
        <v>2.1981153703122244E-22</v>
      </c>
      <c r="JB209" s="86">
        <f t="shared" si="248"/>
        <v>1.1412411049248601E-22</v>
      </c>
      <c r="JC209" s="86">
        <f t="shared" si="248"/>
        <v>1.2995352112379986E-22</v>
      </c>
      <c r="JD209" s="86">
        <f t="shared" si="248"/>
        <v>7.7307494541796455E-32</v>
      </c>
      <c r="JE209" s="86">
        <f t="shared" si="248"/>
        <v>4.1205682302670838E-33</v>
      </c>
      <c r="JF209" s="86">
        <f t="shared" si="248"/>
        <v>1.495126000335019E-39</v>
      </c>
      <c r="JG209" s="86">
        <f t="shared" si="248"/>
        <v>2.2503854950293607E-41</v>
      </c>
      <c r="JH209" s="86">
        <f t="shared" si="248"/>
        <v>1.363294912805473E-36</v>
      </c>
      <c r="JI209" s="86">
        <f t="shared" si="248"/>
        <v>7.5737083724895535E-41</v>
      </c>
      <c r="JJ209" s="86">
        <f t="shared" si="248"/>
        <v>3.466486133086536E-24</v>
      </c>
      <c r="JK209" s="86">
        <f t="shared" si="248"/>
        <v>4.7568941448517522E-24</v>
      </c>
      <c r="JL209" s="86">
        <f t="shared" si="248"/>
        <v>1.8511357633046197E-3</v>
      </c>
      <c r="JM209" s="86">
        <f t="shared" si="248"/>
        <v>6.3262193396025146E-3</v>
      </c>
    </row>
    <row r="210" spans="2:273" x14ac:dyDescent="0.25">
      <c r="B210" s="2">
        <v>183</v>
      </c>
      <c r="C210" s="37">
        <v>60.015999999999998</v>
      </c>
      <c r="D210" s="37">
        <v>54.741999999999997</v>
      </c>
      <c r="E210" s="37">
        <v>52.435000000000002</v>
      </c>
      <c r="F210" s="37">
        <v>51.274000000000001</v>
      </c>
      <c r="G210" s="37">
        <v>50.581000000000003</v>
      </c>
      <c r="H210" s="37">
        <v>48.387</v>
      </c>
      <c r="I210" s="37">
        <v>49.902999999999999</v>
      </c>
      <c r="J210" s="37">
        <v>48.935000000000002</v>
      </c>
      <c r="K210" s="37">
        <v>48.143000000000001</v>
      </c>
      <c r="L210" s="37">
        <v>48.444000000000003</v>
      </c>
      <c r="M210" s="37">
        <v>51.015999999999998</v>
      </c>
      <c r="N210" s="37">
        <v>52.871000000000002</v>
      </c>
      <c r="O210" s="37">
        <v>62.741999999999997</v>
      </c>
      <c r="P210" s="37">
        <v>62.79</v>
      </c>
      <c r="Q210" s="37">
        <v>63.71</v>
      </c>
      <c r="S210" s="4">
        <f t="shared" si="249"/>
        <v>60.236642767899426</v>
      </c>
      <c r="T210" s="4">
        <f t="shared" si="249"/>
        <v>55.141718967521925</v>
      </c>
      <c r="U210" s="4">
        <f t="shared" si="249"/>
        <v>53.627294497800129</v>
      </c>
      <c r="V210" s="4">
        <f t="shared" si="249"/>
        <v>50.448568399465984</v>
      </c>
      <c r="W210" s="4">
        <f t="shared" si="249"/>
        <v>49.702115344232993</v>
      </c>
      <c r="X210" s="4">
        <f t="shared" si="249"/>
        <v>48.310736132736366</v>
      </c>
      <c r="Y210" s="4">
        <f t="shared" si="249"/>
        <v>48.478217048187872</v>
      </c>
      <c r="Z210" s="4">
        <f t="shared" si="249"/>
        <v>47.245247457402797</v>
      </c>
      <c r="AA210" s="4" t="e">
        <f t="shared" si="249"/>
        <v>#N/A</v>
      </c>
      <c r="AB210" s="4">
        <f t="shared" si="249"/>
        <v>47.459268011714435</v>
      </c>
      <c r="AC210" s="4" t="e">
        <f t="shared" si="249"/>
        <v>#N/A</v>
      </c>
      <c r="AD210" s="4">
        <f t="shared" si="249"/>
        <v>53.197423244391686</v>
      </c>
      <c r="AE210" s="4">
        <f t="shared" si="249"/>
        <v>59.571075052069148</v>
      </c>
      <c r="AF210" s="4">
        <f t="shared" si="249"/>
        <v>60.917180292075308</v>
      </c>
      <c r="AG210" s="4">
        <f t="shared" si="249"/>
        <v>61.773647687700688</v>
      </c>
      <c r="AI210" s="4">
        <f t="shared" si="250"/>
        <v>-0.22064276789942738</v>
      </c>
      <c r="AJ210" s="4">
        <f t="shared" si="250"/>
        <v>-0.39971896752192748</v>
      </c>
      <c r="AK210" s="4">
        <f t="shared" si="250"/>
        <v>-1.1922944978001269</v>
      </c>
      <c r="AL210" s="4">
        <f t="shared" si="250"/>
        <v>0.82543160053401721</v>
      </c>
      <c r="AM210" s="4">
        <f t="shared" si="250"/>
        <v>0.8788846557670098</v>
      </c>
      <c r="AN210" s="4">
        <f t="shared" si="250"/>
        <v>7.6263867263634211E-2</v>
      </c>
      <c r="AO210" s="4">
        <f t="shared" si="250"/>
        <v>1.4247829518121264</v>
      </c>
      <c r="AP210" s="4">
        <f t="shared" si="250"/>
        <v>1.6897525425972049</v>
      </c>
      <c r="AQ210" s="4">
        <f t="shared" si="250"/>
        <v>0</v>
      </c>
      <c r="AR210" s="4">
        <f t="shared" si="250"/>
        <v>0.98473198828556718</v>
      </c>
      <c r="AS210" s="4">
        <f t="shared" si="250"/>
        <v>0</v>
      </c>
      <c r="AT210" s="4">
        <f t="shared" si="250"/>
        <v>-0.32642324439168391</v>
      </c>
      <c r="AU210" s="4">
        <f t="shared" si="250"/>
        <v>3.1709249479308497</v>
      </c>
      <c r="AV210" s="4">
        <f t="shared" si="250"/>
        <v>1.8728197079246911</v>
      </c>
      <c r="AW210" s="4">
        <f t="shared" si="250"/>
        <v>1.9363523122993129</v>
      </c>
      <c r="AY210" s="2">
        <f t="shared" si="242"/>
        <v>60.236642767899426</v>
      </c>
      <c r="AZ210" s="2">
        <f t="shared" si="242"/>
        <v>55.141718967521925</v>
      </c>
      <c r="BA210" s="2">
        <f t="shared" si="242"/>
        <v>53.627294497800129</v>
      </c>
      <c r="BB210" s="2">
        <f t="shared" si="242"/>
        <v>50.448568399465984</v>
      </c>
      <c r="BC210" s="2">
        <f t="shared" si="242"/>
        <v>49.702115344232993</v>
      </c>
      <c r="BD210" s="2">
        <f t="shared" si="242"/>
        <v>48.310736132736366</v>
      </c>
      <c r="BE210" s="2">
        <f t="shared" si="242"/>
        <v>48.478217048187872</v>
      </c>
      <c r="BF210" s="2">
        <f t="shared" si="242"/>
        <v>47.245247457402797</v>
      </c>
      <c r="BG210" s="2" t="e">
        <f t="shared" si="242"/>
        <v>#N/A</v>
      </c>
      <c r="BH210" s="2">
        <f t="shared" si="242"/>
        <v>47.459268011714435</v>
      </c>
      <c r="BI210" s="2" t="e">
        <f t="shared" si="242"/>
        <v>#N/A</v>
      </c>
      <c r="BJ210" s="2">
        <f t="shared" si="242"/>
        <v>53.197423244391686</v>
      </c>
      <c r="BK210" s="2">
        <f t="shared" si="242"/>
        <v>59.571075052069148</v>
      </c>
      <c r="BL210" s="2">
        <f t="shared" si="242"/>
        <v>60.917180292074256</v>
      </c>
      <c r="BM210" s="2">
        <f t="shared" si="242"/>
        <v>61.773647657407594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60.015999999999998</v>
      </c>
      <c r="CV210" s="2">
        <f t="shared" si="198"/>
        <v>54.741999999999997</v>
      </c>
      <c r="CW210" s="2">
        <f t="shared" si="199"/>
        <v>52.435000000000002</v>
      </c>
      <c r="CX210" s="2">
        <f t="shared" si="200"/>
        <v>51.274000000000001</v>
      </c>
      <c r="CY210" s="2">
        <f t="shared" si="201"/>
        <v>50.581000000000003</v>
      </c>
      <c r="CZ210" s="2">
        <f t="shared" si="202"/>
        <v>48.387</v>
      </c>
      <c r="DA210" s="2">
        <f t="shared" si="203"/>
        <v>49.902999999999999</v>
      </c>
      <c r="DB210" s="2">
        <f t="shared" si="204"/>
        <v>48.935000000000002</v>
      </c>
      <c r="DC210" s="2" t="str">
        <f t="shared" si="205"/>
        <v/>
      </c>
      <c r="DD210" s="2">
        <f t="shared" si="206"/>
        <v>48.444000000000003</v>
      </c>
      <c r="DE210" s="2" t="str">
        <f t="shared" si="207"/>
        <v/>
      </c>
      <c r="DF210" s="2">
        <f t="shared" si="208"/>
        <v>52.871000000000002</v>
      </c>
      <c r="DG210" s="2">
        <f t="shared" si="209"/>
        <v>62.741999999999997</v>
      </c>
      <c r="DH210" s="2">
        <f t="shared" si="210"/>
        <v>62.79</v>
      </c>
      <c r="DI210" s="2">
        <f t="shared" si="211"/>
        <v>63.71</v>
      </c>
      <c r="DK210" s="2">
        <f t="shared" si="251"/>
        <v>96.94587526427064</v>
      </c>
      <c r="DL210" s="2">
        <f t="shared" si="251"/>
        <v>101.76672304439748</v>
      </c>
      <c r="DM210" s="2">
        <f t="shared" si="251"/>
        <v>125.91054390514005</v>
      </c>
      <c r="DN210" s="2">
        <f t="shared" si="251"/>
        <v>106.42292917448407</v>
      </c>
      <c r="DO210" s="2">
        <f t="shared" si="251"/>
        <v>108.95067298311447</v>
      </c>
      <c r="DP210" s="2">
        <f t="shared" si="251"/>
        <v>111.15322836196523</v>
      </c>
      <c r="DQ210" s="2">
        <f t="shared" si="251"/>
        <v>98.666837719298272</v>
      </c>
      <c r="DR210" s="2">
        <f t="shared" si="251"/>
        <v>75.139048364153624</v>
      </c>
      <c r="DS210" s="2">
        <f t="shared" si="251"/>
        <v>82.668473684210483</v>
      </c>
      <c r="DT210" s="2">
        <f t="shared" si="251"/>
        <v>73.752803698435287</v>
      </c>
      <c r="DU210" s="2">
        <f t="shared" si="251"/>
        <v>117.17999584199582</v>
      </c>
      <c r="DV210" s="2">
        <f t="shared" si="251"/>
        <v>137.42731841558157</v>
      </c>
      <c r="DW210" s="2">
        <f t="shared" si="251"/>
        <v>133.67886116322705</v>
      </c>
      <c r="DX210" s="2">
        <f t="shared" si="251"/>
        <v>142.83556439296436</v>
      </c>
      <c r="DY210" s="2">
        <f t="shared" si="251"/>
        <v>124.0305240831965</v>
      </c>
      <c r="EA210" s="2">
        <f t="shared" si="240"/>
        <v>63.126680906224763</v>
      </c>
      <c r="EB210" s="2">
        <f t="shared" si="240"/>
        <v>53.272467540924289</v>
      </c>
      <c r="EC210" s="2">
        <f t="shared" si="240"/>
        <v>53.06943782511766</v>
      </c>
      <c r="ED210" s="2">
        <f t="shared" si="240"/>
        <v>48.103172744852699</v>
      </c>
      <c r="EE210" s="2">
        <f t="shared" si="240"/>
        <v>48.545138280247329</v>
      </c>
      <c r="EF210" s="2">
        <f t="shared" si="239"/>
        <v>47.417096622121605</v>
      </c>
      <c r="EG210" s="2">
        <f t="shared" si="239"/>
        <v>47.717735797513527</v>
      </c>
      <c r="EH210" s="2">
        <f t="shared" si="239"/>
        <v>46.286521380333504</v>
      </c>
      <c r="EI210" s="2">
        <f t="shared" si="239"/>
        <v>43.675728856880411</v>
      </c>
      <c r="EJ210" s="2">
        <f t="shared" si="239"/>
        <v>46.665071958843455</v>
      </c>
      <c r="EK210" s="2">
        <f t="shared" si="239"/>
        <v>49.681314751786516</v>
      </c>
      <c r="EL210" s="2">
        <f t="shared" si="179"/>
        <v>52.4696023899482</v>
      </c>
      <c r="EM210" s="2">
        <f t="shared" si="179"/>
        <v>57.766329385393092</v>
      </c>
      <c r="EN210" s="2">
        <f t="shared" si="179"/>
        <v>57.713364455030643</v>
      </c>
      <c r="EO210" s="2">
        <f t="shared" si="179"/>
        <v>61.564783277458361</v>
      </c>
      <c r="EQ210" s="2">
        <f t="shared" si="252"/>
        <v>59.888036913994206</v>
      </c>
      <c r="ER210" s="2">
        <f t="shared" si="252"/>
        <v>55.322181498534114</v>
      </c>
      <c r="ES210" s="2">
        <f t="shared" si="252"/>
        <v>53.682436588976813</v>
      </c>
      <c r="ET210" s="2">
        <f t="shared" si="252"/>
        <v>50.704717506255086</v>
      </c>
      <c r="EU210" s="2">
        <f t="shared" si="252"/>
        <v>49.821004238044225</v>
      </c>
      <c r="EV210" s="2">
        <f t="shared" si="252"/>
        <v>48.383470558001775</v>
      </c>
      <c r="EW210" s="2">
        <f t="shared" si="252"/>
        <v>48.536211366258065</v>
      </c>
      <c r="EX210" s="2">
        <f t="shared" si="252"/>
        <v>47.302097403496305</v>
      </c>
      <c r="EY210" s="2">
        <f t="shared" si="252"/>
        <v>46.435728250795421</v>
      </c>
      <c r="EZ210" s="2">
        <f t="shared" si="252"/>
        <v>47.509518048187523</v>
      </c>
      <c r="FA210" s="2">
        <f t="shared" si="252"/>
        <v>49.669252790564393</v>
      </c>
      <c r="FB210" s="2">
        <f t="shared" si="252"/>
        <v>53.266759826242293</v>
      </c>
      <c r="FC210" s="2">
        <f t="shared" si="252"/>
        <v>59.738770930416379</v>
      </c>
      <c r="FD210" s="2">
        <f t="shared" si="252"/>
        <v>61.262478358174121</v>
      </c>
      <c r="FE210" s="2">
        <f t="shared" si="252"/>
        <v>61.799112646369515</v>
      </c>
      <c r="FG210" s="2">
        <f t="shared" si="253"/>
        <v>0.99999749699792528</v>
      </c>
      <c r="FH210" s="2">
        <f t="shared" si="253"/>
        <v>0.99999727327830279</v>
      </c>
      <c r="FI210" s="2">
        <f t="shared" si="253"/>
        <v>0.9999971497040514</v>
      </c>
      <c r="FJ210" s="2">
        <f t="shared" si="253"/>
        <v>0.99999689848705509</v>
      </c>
      <c r="FK210" s="2">
        <f t="shared" si="253"/>
        <v>0.99999675229685892</v>
      </c>
      <c r="FL210" s="2">
        <f t="shared" si="253"/>
        <v>0.99999676098227686</v>
      </c>
      <c r="FM210" s="2">
        <f t="shared" si="253"/>
        <v>0.99999672823140351</v>
      </c>
      <c r="FN210" s="2">
        <f t="shared" si="253"/>
        <v>0.99999660020049408</v>
      </c>
      <c r="FO210" s="2">
        <f t="shared" si="253"/>
        <v>0.99999663817130158</v>
      </c>
      <c r="FP210" s="2">
        <f t="shared" si="253"/>
        <v>0.99999658982398598</v>
      </c>
      <c r="FQ210" s="2">
        <f t="shared" si="253"/>
        <v>0.99999674602409838</v>
      </c>
      <c r="FR210" s="2">
        <f t="shared" si="253"/>
        <v>0.99999650590027467</v>
      </c>
      <c r="FS210" s="2">
        <f t="shared" si="253"/>
        <v>0.99999713358849363</v>
      </c>
      <c r="FT210" s="2">
        <f t="shared" si="253"/>
        <v>0.99999642233136288</v>
      </c>
      <c r="FU210" s="2">
        <f t="shared" si="253"/>
        <v>0.99999543923737411</v>
      </c>
      <c r="FW210" s="2">
        <f t="shared" si="244"/>
        <v>0.89238668861793069</v>
      </c>
      <c r="FX210" s="2">
        <f t="shared" si="244"/>
        <v>0.91189270059835614</v>
      </c>
      <c r="FY210" s="2">
        <f t="shared" si="244"/>
        <v>0.90970665334171774</v>
      </c>
      <c r="FZ210" s="2">
        <f t="shared" si="244"/>
        <v>0.90147008420856878</v>
      </c>
      <c r="GA210" s="2">
        <f t="shared" si="244"/>
        <v>0.90666333533841392</v>
      </c>
      <c r="GB210" s="2">
        <f t="shared" si="244"/>
        <v>0.92452107303650688</v>
      </c>
      <c r="GC210" s="2">
        <f t="shared" si="244"/>
        <v>0.92893983160537319</v>
      </c>
      <c r="GD210" s="2">
        <f t="shared" si="244"/>
        <v>0.94392538066905352</v>
      </c>
      <c r="GE210" s="2">
        <f t="shared" si="244"/>
        <v>0.95004410829888764</v>
      </c>
      <c r="GF210" s="2">
        <f t="shared" si="244"/>
        <v>0.94038410380318171</v>
      </c>
      <c r="GG210" s="2">
        <f t="shared" si="244"/>
        <v>0.9341301606307213</v>
      </c>
      <c r="GH210" s="2">
        <f t="shared" si="244"/>
        <v>0.91264782913328102</v>
      </c>
      <c r="GI210" s="2">
        <f t="shared" si="244"/>
        <v>0.91487024022310837</v>
      </c>
      <c r="GJ210" s="2">
        <f t="shared" si="244"/>
        <v>0.90262284768634804</v>
      </c>
      <c r="GK210" s="2">
        <f t="shared" si="244"/>
        <v>0.89011244942264511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1.2921159283119414E-252</v>
      </c>
      <c r="HD210" s="86">
        <f t="shared" si="181"/>
        <v>5.4030353296720778E-179</v>
      </c>
      <c r="HE210" s="86">
        <f t="shared" si="181"/>
        <v>3.9153306123523833E-295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1.5098670557858791E-41</v>
      </c>
      <c r="HT210" s="86">
        <f t="shared" si="246"/>
        <v>1.3403984582295138E-64</v>
      </c>
      <c r="HU210" s="86">
        <f t="shared" si="246"/>
        <v>7.2174669944360122E-61</v>
      </c>
      <c r="HV210" s="86">
        <f t="shared" si="246"/>
        <v>8.6323682655986012E-68</v>
      </c>
      <c r="HW210" s="86">
        <f t="shared" si="246"/>
        <v>5.1787279824700529E-64</v>
      </c>
      <c r="HX210" s="86">
        <f t="shared" si="246"/>
        <v>1.6667958843443342E-79</v>
      </c>
      <c r="HY210" s="86">
        <f t="shared" si="246"/>
        <v>2.213299665402458E-80</v>
      </c>
      <c r="HZ210" s="86">
        <f t="shared" si="246"/>
        <v>9.5330096096078301E-84</v>
      </c>
      <c r="IA210" s="86">
        <f t="shared" si="246"/>
        <v>1.3738197847805283E-83</v>
      </c>
      <c r="IB210" s="86">
        <f t="shared" si="246"/>
        <v>5.4361784793680578E-81</v>
      </c>
      <c r="IC210" s="86">
        <f t="shared" si="246"/>
        <v>2.9462567760262443E-95</v>
      </c>
      <c r="ID210" s="86">
        <f t="shared" si="246"/>
        <v>1.1163169537187839E-65</v>
      </c>
      <c r="IE210" s="86">
        <f t="shared" si="246"/>
        <v>1.3840911973847698E-63</v>
      </c>
      <c r="IF210" s="86">
        <f t="shared" si="246"/>
        <v>2.3540927870841876E-46</v>
      </c>
      <c r="IG210" s="86">
        <f t="shared" si="246"/>
        <v>3.9626440342817511E-66</v>
      </c>
      <c r="II210" s="86">
        <f t="shared" si="247"/>
        <v>2.5183074493969259E-15</v>
      </c>
      <c r="IJ210" s="86">
        <f t="shared" si="247"/>
        <v>1.1997329556475182E-25</v>
      </c>
      <c r="IK210" s="86">
        <f t="shared" si="247"/>
        <v>3.81149969550365E-24</v>
      </c>
      <c r="IL210" s="86">
        <f t="shared" si="247"/>
        <v>1.5479077755764501E-24</v>
      </c>
      <c r="IM210" s="86">
        <f t="shared" si="247"/>
        <v>2.0104181637495934E-24</v>
      </c>
      <c r="IN210" s="86">
        <f t="shared" si="247"/>
        <v>3.4930215086371258E-34</v>
      </c>
      <c r="IO210" s="86">
        <f t="shared" si="247"/>
        <v>1.7254600903296953E-35</v>
      </c>
      <c r="IP210" s="86">
        <f t="shared" si="247"/>
        <v>3.8141970504705639E-42</v>
      </c>
      <c r="IQ210" s="86">
        <f t="shared" si="247"/>
        <v>5.65864269586957E-44</v>
      </c>
      <c r="IR210" s="86">
        <f t="shared" si="247"/>
        <v>4.8288684729701299E-39</v>
      </c>
      <c r="IS210" s="86">
        <f t="shared" si="247"/>
        <v>1.0350428688054026E-43</v>
      </c>
      <c r="IT210" s="86">
        <f t="shared" si="247"/>
        <v>4.5610476763185421E-26</v>
      </c>
      <c r="IU210" s="86">
        <f t="shared" si="247"/>
        <v>6.7826584999748089E-26</v>
      </c>
      <c r="IV210" s="86">
        <f t="shared" si="247"/>
        <v>1.1644178026872934E-3</v>
      </c>
      <c r="IW210" s="86">
        <f t="shared" si="247"/>
        <v>4.2884289476680494E-3</v>
      </c>
      <c r="IY210" s="86">
        <f t="shared" si="248"/>
        <v>2.5183074493969259E-15</v>
      </c>
      <c r="IZ210" s="86">
        <f t="shared" si="248"/>
        <v>1.1997329556475182E-25</v>
      </c>
      <c r="JA210" s="86">
        <f t="shared" si="248"/>
        <v>3.81149969550365E-24</v>
      </c>
      <c r="JB210" s="86">
        <f t="shared" si="248"/>
        <v>1.5479077755764501E-24</v>
      </c>
      <c r="JC210" s="86">
        <f t="shared" si="248"/>
        <v>2.0104181637495934E-24</v>
      </c>
      <c r="JD210" s="86">
        <f t="shared" si="248"/>
        <v>3.4930215086371258E-34</v>
      </c>
      <c r="JE210" s="86">
        <f t="shared" si="248"/>
        <v>1.7254600903296953E-35</v>
      </c>
      <c r="JF210" s="86">
        <f t="shared" si="248"/>
        <v>3.8141970504705639E-42</v>
      </c>
      <c r="JG210" s="86">
        <f t="shared" si="248"/>
        <v>5.65864269586957E-44</v>
      </c>
      <c r="JH210" s="86">
        <f t="shared" si="248"/>
        <v>4.8288684729701299E-39</v>
      </c>
      <c r="JI210" s="86">
        <f t="shared" si="248"/>
        <v>1.0350428688054026E-43</v>
      </c>
      <c r="JJ210" s="86">
        <f t="shared" si="248"/>
        <v>4.5610476763185421E-26</v>
      </c>
      <c r="JK210" s="86">
        <f t="shared" si="248"/>
        <v>6.7826584999748089E-26</v>
      </c>
      <c r="JL210" s="86">
        <f t="shared" si="248"/>
        <v>1.1644178026872934E-3</v>
      </c>
      <c r="JM210" s="86">
        <f t="shared" si="248"/>
        <v>4.2884289476680494E-3</v>
      </c>
    </row>
    <row r="211" spans="2:273" x14ac:dyDescent="0.25">
      <c r="B211" s="2">
        <v>184</v>
      </c>
      <c r="C211" s="37">
        <v>58.774000000000001</v>
      </c>
      <c r="D211" s="37">
        <v>56.838999999999999</v>
      </c>
      <c r="E211" s="37">
        <v>53.371000000000002</v>
      </c>
      <c r="F211" s="37">
        <v>49.387</v>
      </c>
      <c r="G211" s="37">
        <v>50.29</v>
      </c>
      <c r="H211" s="37">
        <v>49.177</v>
      </c>
      <c r="I211" s="37">
        <v>49.613</v>
      </c>
      <c r="J211" s="37">
        <v>47.274000000000001</v>
      </c>
      <c r="K211" s="37">
        <v>48</v>
      </c>
      <c r="L211" s="37">
        <v>48.302</v>
      </c>
      <c r="M211" s="37">
        <v>50.435000000000002</v>
      </c>
      <c r="N211" s="37">
        <v>52.79</v>
      </c>
      <c r="O211" s="37">
        <v>61.435000000000002</v>
      </c>
      <c r="P211" s="37">
        <v>62.241999999999997</v>
      </c>
      <c r="Q211" s="37">
        <v>63.902999999999999</v>
      </c>
      <c r="S211" s="4">
        <f t="shared" si="249"/>
        <v>60.14299711653215</v>
      </c>
      <c r="T211" s="4">
        <f t="shared" si="249"/>
        <v>55.043252228135884</v>
      </c>
      <c r="U211" s="4">
        <f t="shared" si="249"/>
        <v>53.51675748465366</v>
      </c>
      <c r="V211" s="4">
        <f t="shared" si="249"/>
        <v>50.315831893817531</v>
      </c>
      <c r="W211" s="4">
        <f t="shared" si="249"/>
        <v>49.571396396009433</v>
      </c>
      <c r="X211" s="4">
        <f t="shared" si="249"/>
        <v>48.164590064210373</v>
      </c>
      <c r="Y211" s="4">
        <f t="shared" si="249"/>
        <v>48.326586644103465</v>
      </c>
      <c r="Z211" s="4" t="e">
        <f t="shared" si="249"/>
        <v>#N/A</v>
      </c>
      <c r="AA211" s="4" t="e">
        <f t="shared" si="249"/>
        <v>#N/A</v>
      </c>
      <c r="AB211" s="4">
        <f t="shared" si="249"/>
        <v>47.247131303082561</v>
      </c>
      <c r="AC211" s="4" t="e">
        <f t="shared" si="249"/>
        <v>#N/A</v>
      </c>
      <c r="AD211" s="4">
        <f t="shared" si="249"/>
        <v>53.058938343466068</v>
      </c>
      <c r="AE211" s="4">
        <f t="shared" si="249"/>
        <v>59.48609838205234</v>
      </c>
      <c r="AF211" s="4">
        <f t="shared" si="249"/>
        <v>60.826199698848576</v>
      </c>
      <c r="AG211" s="4">
        <f t="shared" si="249"/>
        <v>61.698211754065504</v>
      </c>
      <c r="AI211" s="4">
        <f t="shared" si="250"/>
        <v>-1.3689971165321495</v>
      </c>
      <c r="AJ211" s="4">
        <f t="shared" si="250"/>
        <v>1.7957477718641144</v>
      </c>
      <c r="AK211" s="4">
        <f t="shared" si="250"/>
        <v>-0.14575748465365734</v>
      </c>
      <c r="AL211" s="4">
        <f t="shared" si="250"/>
        <v>-0.92883189381753084</v>
      </c>
      <c r="AM211" s="4">
        <f t="shared" si="250"/>
        <v>0.71860360399056589</v>
      </c>
      <c r="AN211" s="4">
        <f t="shared" si="250"/>
        <v>1.012409935789627</v>
      </c>
      <c r="AO211" s="4">
        <f t="shared" si="250"/>
        <v>1.2864133558965349</v>
      </c>
      <c r="AP211" s="4">
        <f t="shared" si="250"/>
        <v>0</v>
      </c>
      <c r="AQ211" s="4">
        <f t="shared" si="250"/>
        <v>0</v>
      </c>
      <c r="AR211" s="4">
        <f t="shared" si="250"/>
        <v>1.0548686969174383</v>
      </c>
      <c r="AS211" s="4">
        <f t="shared" si="250"/>
        <v>0</v>
      </c>
      <c r="AT211" s="4">
        <f t="shared" si="250"/>
        <v>-0.26893834346606837</v>
      </c>
      <c r="AU211" s="4">
        <f t="shared" si="250"/>
        <v>1.9489016179476621</v>
      </c>
      <c r="AV211" s="4">
        <f t="shared" si="250"/>
        <v>1.4158003011514211</v>
      </c>
      <c r="AW211" s="4">
        <f t="shared" si="250"/>
        <v>2.2047882459344947</v>
      </c>
      <c r="AY211" s="2">
        <f t="shared" si="242"/>
        <v>60.14299711653215</v>
      </c>
      <c r="AZ211" s="2">
        <f t="shared" si="242"/>
        <v>55.043252228135884</v>
      </c>
      <c r="BA211" s="2">
        <f t="shared" si="242"/>
        <v>53.51675748465366</v>
      </c>
      <c r="BB211" s="2">
        <f t="shared" si="242"/>
        <v>50.315831893817531</v>
      </c>
      <c r="BC211" s="2">
        <f t="shared" si="242"/>
        <v>49.571396396009433</v>
      </c>
      <c r="BD211" s="2">
        <f t="shared" si="242"/>
        <v>48.164590064210373</v>
      </c>
      <c r="BE211" s="2">
        <f t="shared" si="242"/>
        <v>48.326586644103465</v>
      </c>
      <c r="BF211" s="2" t="e">
        <f t="shared" si="242"/>
        <v>#N/A</v>
      </c>
      <c r="BG211" s="2" t="e">
        <f t="shared" si="242"/>
        <v>#N/A</v>
      </c>
      <c r="BH211" s="2">
        <f t="shared" si="242"/>
        <v>47.247131303082561</v>
      </c>
      <c r="BI211" s="2" t="e">
        <f t="shared" si="242"/>
        <v>#N/A</v>
      </c>
      <c r="BJ211" s="2">
        <f t="shared" si="242"/>
        <v>53.058938343466068</v>
      </c>
      <c r="BK211" s="2">
        <f t="shared" si="242"/>
        <v>59.48609838205234</v>
      </c>
      <c r="BL211" s="2">
        <f t="shared" si="242"/>
        <v>60.826199698848491</v>
      </c>
      <c r="BM211" s="2">
        <f t="shared" si="242"/>
        <v>61.6982117491495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58.774000000000001</v>
      </c>
      <c r="CV211" s="2">
        <f t="shared" si="198"/>
        <v>56.838999999999999</v>
      </c>
      <c r="CW211" s="2">
        <f t="shared" si="199"/>
        <v>53.371000000000002</v>
      </c>
      <c r="CX211" s="2">
        <f t="shared" si="200"/>
        <v>49.387</v>
      </c>
      <c r="CY211" s="2">
        <f t="shared" si="201"/>
        <v>50.29</v>
      </c>
      <c r="CZ211" s="2">
        <f t="shared" si="202"/>
        <v>49.177</v>
      </c>
      <c r="DA211" s="2">
        <f t="shared" si="203"/>
        <v>49.613</v>
      </c>
      <c r="DB211" s="2" t="str">
        <f t="shared" si="204"/>
        <v/>
      </c>
      <c r="DC211" s="2" t="str">
        <f t="shared" si="205"/>
        <v/>
      </c>
      <c r="DD211" s="2">
        <f t="shared" si="206"/>
        <v>48.302</v>
      </c>
      <c r="DE211" s="2" t="str">
        <f t="shared" si="207"/>
        <v/>
      </c>
      <c r="DF211" s="2">
        <f t="shared" si="208"/>
        <v>52.79</v>
      </c>
      <c r="DG211" s="2">
        <f t="shared" si="209"/>
        <v>61.435000000000002</v>
      </c>
      <c r="DH211" s="2">
        <f t="shared" si="210"/>
        <v>62.241999999999997</v>
      </c>
      <c r="DI211" s="2">
        <f t="shared" si="211"/>
        <v>63.902999999999999</v>
      </c>
      <c r="DK211" s="2">
        <f t="shared" si="251"/>
        <v>97.064269556025394</v>
      </c>
      <c r="DL211" s="2">
        <f t="shared" si="251"/>
        <v>101.91028148595592</v>
      </c>
      <c r="DM211" s="2">
        <f t="shared" si="251"/>
        <v>126.2074323258515</v>
      </c>
      <c r="DN211" s="2">
        <f t="shared" si="251"/>
        <v>106.60626547842404</v>
      </c>
      <c r="DO211" s="2">
        <f t="shared" si="251"/>
        <v>109.13938424015012</v>
      </c>
      <c r="DP211" s="2">
        <f t="shared" si="251"/>
        <v>111.35189418973633</v>
      </c>
      <c r="DQ211" s="2">
        <f t="shared" si="251"/>
        <v>98.771502699055361</v>
      </c>
      <c r="DR211" s="2">
        <f t="shared" si="251"/>
        <v>75.098082977714554</v>
      </c>
      <c r="DS211" s="2">
        <f t="shared" si="251"/>
        <v>82.653882645803662</v>
      </c>
      <c r="DT211" s="2">
        <f t="shared" si="251"/>
        <v>73.664286154575649</v>
      </c>
      <c r="DU211" s="2">
        <f t="shared" si="251"/>
        <v>117.37604726994198</v>
      </c>
      <c r="DV211" s="2">
        <f t="shared" si="251"/>
        <v>137.75598030419081</v>
      </c>
      <c r="DW211" s="2">
        <f t="shared" si="251"/>
        <v>133.99355825515948</v>
      </c>
      <c r="DX211" s="2">
        <f t="shared" si="251"/>
        <v>143.21097185757182</v>
      </c>
      <c r="DY211" s="2">
        <f t="shared" si="251"/>
        <v>124.33870197044334</v>
      </c>
      <c r="EA211" s="2">
        <f t="shared" si="240"/>
        <v>63.103824461293939</v>
      </c>
      <c r="EB211" s="2">
        <f t="shared" si="240"/>
        <v>53.131620801302333</v>
      </c>
      <c r="EC211" s="2">
        <f t="shared" si="240"/>
        <v>52.946242506811991</v>
      </c>
      <c r="ED211" s="2">
        <f t="shared" si="240"/>
        <v>47.915745774087142</v>
      </c>
      <c r="EE211" s="2">
        <f t="shared" si="240"/>
        <v>48.388118772605281</v>
      </c>
      <c r="EF211" s="2">
        <f t="shared" si="239"/>
        <v>47.25227671601418</v>
      </c>
      <c r="EG211" s="2">
        <f t="shared" si="239"/>
        <v>47.55040681273347</v>
      </c>
      <c r="EH211" s="2">
        <f t="shared" si="239"/>
        <v>46.097978928742535</v>
      </c>
      <c r="EI211" s="2">
        <f t="shared" si="239"/>
        <v>43.437427688068261</v>
      </c>
      <c r="EJ211" s="2">
        <f t="shared" si="239"/>
        <v>46.437725449335773</v>
      </c>
      <c r="EK211" s="2">
        <f t="shared" si="239"/>
        <v>49.535819974597842</v>
      </c>
      <c r="EL211" s="2">
        <f t="shared" ref="EL211:EL222" si="254">CP$228*$B211+CP$229</f>
        <v>52.31563164806947</v>
      </c>
      <c r="EM211" s="2">
        <f t="shared" ref="EM211:EM222" si="255">CQ$228*$B211+CQ$229</f>
        <v>57.640799229962909</v>
      </c>
      <c r="EN211" s="2">
        <f t="shared" ref="EN211:EN222" si="256">CR$228*$B211+CR$229</f>
        <v>57.548999985139716</v>
      </c>
      <c r="EO211" s="2">
        <f t="shared" ref="EO211:EO222" si="257">CS$228*$B211+CS$229</f>
        <v>61.484894856606857</v>
      </c>
      <c r="EQ211" s="2">
        <f t="shared" si="252"/>
        <v>59.817279877819892</v>
      </c>
      <c r="ER211" s="2">
        <f t="shared" si="252"/>
        <v>55.211570739270314</v>
      </c>
      <c r="ES211" s="2">
        <f t="shared" si="252"/>
        <v>53.568193988003749</v>
      </c>
      <c r="ET211" s="2">
        <f t="shared" si="252"/>
        <v>50.554894744412834</v>
      </c>
      <c r="EU211" s="2">
        <f t="shared" si="252"/>
        <v>49.682294141211059</v>
      </c>
      <c r="EV211" s="2">
        <f t="shared" si="252"/>
        <v>48.232315255906727</v>
      </c>
      <c r="EW211" s="2">
        <f t="shared" si="252"/>
        <v>48.380573459925138</v>
      </c>
      <c r="EX211" s="2">
        <f t="shared" si="252"/>
        <v>47.127385612027567</v>
      </c>
      <c r="EY211" s="2">
        <f t="shared" si="252"/>
        <v>46.233954391857942</v>
      </c>
      <c r="EZ211" s="2">
        <f t="shared" si="252"/>
        <v>47.293839281768378</v>
      </c>
      <c r="FA211" s="2">
        <f t="shared" si="252"/>
        <v>49.52403158305772</v>
      </c>
      <c r="FB211" s="2">
        <f t="shared" si="252"/>
        <v>53.123526443047041</v>
      </c>
      <c r="FC211" s="2">
        <f t="shared" si="252"/>
        <v>59.64248073545123</v>
      </c>
      <c r="FD211" s="2">
        <f t="shared" si="252"/>
        <v>61.148336215904649</v>
      </c>
      <c r="FE211" s="2">
        <f t="shared" si="252"/>
        <v>61.721938434239334</v>
      </c>
      <c r="FG211" s="2">
        <f t="shared" si="253"/>
        <v>0.99999771723447417</v>
      </c>
      <c r="FH211" s="2">
        <f t="shared" si="253"/>
        <v>0.99999751319965957</v>
      </c>
      <c r="FI211" s="2">
        <f t="shared" si="253"/>
        <v>0.99999740049854757</v>
      </c>
      <c r="FJ211" s="2">
        <f t="shared" si="253"/>
        <v>0.99999717138580391</v>
      </c>
      <c r="FK211" s="2">
        <f t="shared" si="253"/>
        <v>0.99999703805868589</v>
      </c>
      <c r="FL211" s="2">
        <f t="shared" si="253"/>
        <v>0.9999970459798857</v>
      </c>
      <c r="FM211" s="2">
        <f t="shared" si="253"/>
        <v>0.99999701611071712</v>
      </c>
      <c r="FN211" s="2">
        <f t="shared" si="253"/>
        <v>0.99999689934507141</v>
      </c>
      <c r="FO211" s="2">
        <f t="shared" si="253"/>
        <v>0.9999969339748801</v>
      </c>
      <c r="FP211" s="2">
        <f t="shared" si="253"/>
        <v>0.99999688988157798</v>
      </c>
      <c r="FQ211" s="2">
        <f t="shared" si="253"/>
        <v>0.99999703233785697</v>
      </c>
      <c r="FR211" s="2">
        <f t="shared" si="253"/>
        <v>0.99999681334219703</v>
      </c>
      <c r="FS211" s="2">
        <f t="shared" si="253"/>
        <v>0.99999738580097675</v>
      </c>
      <c r="FT211" s="2">
        <f t="shared" si="253"/>
        <v>0.99999673712639625</v>
      </c>
      <c r="FU211" s="2">
        <f t="shared" si="253"/>
        <v>0.99999584053338031</v>
      </c>
      <c r="FW211" s="2">
        <f t="shared" si="244"/>
        <v>0.90091729878961924</v>
      </c>
      <c r="FX211" s="2">
        <f t="shared" si="244"/>
        <v>0.91901737111567994</v>
      </c>
      <c r="FY211" s="2">
        <f t="shared" si="244"/>
        <v>0.9169920042307631</v>
      </c>
      <c r="FZ211" s="2">
        <f t="shared" si="244"/>
        <v>0.90935378558680235</v>
      </c>
      <c r="GA211" s="2">
        <f t="shared" si="244"/>
        <v>0.91417107018165156</v>
      </c>
      <c r="GB211" s="2">
        <f t="shared" si="244"/>
        <v>0.93070217089306539</v>
      </c>
      <c r="GC211" s="2">
        <f t="shared" si="244"/>
        <v>0.93478459525699786</v>
      </c>
      <c r="GD211" s="2">
        <f t="shared" si="244"/>
        <v>0.9486057623118469</v>
      </c>
      <c r="GE211" s="2">
        <f t="shared" si="244"/>
        <v>0.95423853724664542</v>
      </c>
      <c r="GF211" s="2">
        <f t="shared" si="244"/>
        <v>0.94534295003635582</v>
      </c>
      <c r="GG211" s="2">
        <f t="shared" si="244"/>
        <v>0.93957578391078034</v>
      </c>
      <c r="GH211" s="2">
        <f t="shared" si="244"/>
        <v>0.91971681320647214</v>
      </c>
      <c r="GI211" s="2">
        <f t="shared" si="244"/>
        <v>0.92177479070589807</v>
      </c>
      <c r="GJ211" s="2">
        <f t="shared" si="244"/>
        <v>0.91042347794929135</v>
      </c>
      <c r="GK211" s="2">
        <f t="shared" si="244"/>
        <v>0.89880289674146152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5.3033607765773608E-258</v>
      </c>
      <c r="HD211" s="86">
        <f t="shared" si="181"/>
        <v>1.0076007552515453E-182</v>
      </c>
      <c r="HE211" s="86">
        <f t="shared" si="181"/>
        <v>2.7473946314395215E-301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4.8364586667524291E-43</v>
      </c>
      <c r="HT211" s="86">
        <f t="shared" si="246"/>
        <v>7.6402186260686872E-67</v>
      </c>
      <c r="HU211" s="86">
        <f t="shared" si="246"/>
        <v>5.3204001501231207E-63</v>
      </c>
      <c r="HV211" s="86">
        <f t="shared" si="246"/>
        <v>3.6694470755144415E-70</v>
      </c>
      <c r="HW211" s="86">
        <f t="shared" si="246"/>
        <v>3.0019743468325229E-66</v>
      </c>
      <c r="HX211" s="86">
        <f t="shared" si="246"/>
        <v>3.2553268063299588E-82</v>
      </c>
      <c r="HY211" s="86">
        <f t="shared" si="246"/>
        <v>4.3347120869830274E-83</v>
      </c>
      <c r="HZ211" s="86">
        <f t="shared" si="246"/>
        <v>1.6796972398458733E-86</v>
      </c>
      <c r="IA211" s="86">
        <f t="shared" si="246"/>
        <v>2.766561414988625E-86</v>
      </c>
      <c r="IB211" s="86">
        <f t="shared" si="246"/>
        <v>1.1817194312946775E-83</v>
      </c>
      <c r="IC211" s="86">
        <f t="shared" si="246"/>
        <v>1.8979989705774986E-98</v>
      </c>
      <c r="ID211" s="86">
        <f t="shared" si="246"/>
        <v>5.9445314378220014E-68</v>
      </c>
      <c r="IE211" s="86">
        <f t="shared" si="246"/>
        <v>8.6932223492055654E-66</v>
      </c>
      <c r="IF211" s="86">
        <f t="shared" si="246"/>
        <v>5.1011741479471187E-48</v>
      </c>
      <c r="IG211" s="86">
        <f t="shared" si="246"/>
        <v>1.3359133781619955E-68</v>
      </c>
      <c r="II211" s="86">
        <f t="shared" si="247"/>
        <v>1.4907949994875566E-16</v>
      </c>
      <c r="IJ211" s="86">
        <f t="shared" si="247"/>
        <v>1.4115560508028074E-27</v>
      </c>
      <c r="IK211" s="86">
        <f t="shared" si="247"/>
        <v>5.6216177946040345E-26</v>
      </c>
      <c r="IL211" s="86">
        <f t="shared" si="247"/>
        <v>1.7548396616146794E-26</v>
      </c>
      <c r="IM211" s="86">
        <f t="shared" si="247"/>
        <v>2.626196783537296E-26</v>
      </c>
      <c r="IN211" s="86">
        <f t="shared" si="247"/>
        <v>1.2927831526266675E-36</v>
      </c>
      <c r="IO211" s="86">
        <f t="shared" si="247"/>
        <v>5.9319718976153922E-38</v>
      </c>
      <c r="IP211" s="86">
        <f t="shared" si="247"/>
        <v>7.9992407759490598E-45</v>
      </c>
      <c r="IQ211" s="86">
        <f t="shared" si="247"/>
        <v>1.178781009650171E-46</v>
      </c>
      <c r="IR211" s="86">
        <f t="shared" si="247"/>
        <v>1.4152819630389494E-41</v>
      </c>
      <c r="IS211" s="86">
        <f t="shared" si="247"/>
        <v>1.1230903339341211E-46</v>
      </c>
      <c r="IT211" s="86">
        <f t="shared" si="247"/>
        <v>5.0612013979956729E-28</v>
      </c>
      <c r="IU211" s="86">
        <f t="shared" si="247"/>
        <v>8.1988147755886574E-28</v>
      </c>
      <c r="IV211" s="86">
        <f t="shared" si="247"/>
        <v>7.2017786210286285E-4</v>
      </c>
      <c r="IW211" s="86">
        <f t="shared" si="247"/>
        <v>2.8648488571777235E-3</v>
      </c>
      <c r="IY211" s="86">
        <f t="shared" si="248"/>
        <v>1.4907949994875566E-16</v>
      </c>
      <c r="IZ211" s="86">
        <f t="shared" si="248"/>
        <v>1.4115560508028074E-27</v>
      </c>
      <c r="JA211" s="86">
        <f t="shared" si="248"/>
        <v>5.6216177946040345E-26</v>
      </c>
      <c r="JB211" s="86">
        <f t="shared" si="248"/>
        <v>1.7548396616146794E-26</v>
      </c>
      <c r="JC211" s="86">
        <f t="shared" si="248"/>
        <v>2.626196783537296E-26</v>
      </c>
      <c r="JD211" s="86">
        <f t="shared" si="248"/>
        <v>1.2927831526266675E-36</v>
      </c>
      <c r="JE211" s="86">
        <f t="shared" si="248"/>
        <v>5.9319718976153922E-38</v>
      </c>
      <c r="JF211" s="86">
        <f t="shared" si="248"/>
        <v>7.9992407759490598E-45</v>
      </c>
      <c r="JG211" s="86">
        <f t="shared" si="248"/>
        <v>1.178781009650171E-46</v>
      </c>
      <c r="JH211" s="86">
        <f t="shared" si="248"/>
        <v>1.4152819630389494E-41</v>
      </c>
      <c r="JI211" s="86">
        <f t="shared" si="248"/>
        <v>1.1230903339341211E-46</v>
      </c>
      <c r="JJ211" s="86">
        <f t="shared" si="248"/>
        <v>5.0612013979956729E-28</v>
      </c>
      <c r="JK211" s="86">
        <f t="shared" si="248"/>
        <v>8.1988147755886574E-28</v>
      </c>
      <c r="JL211" s="86">
        <f t="shared" si="248"/>
        <v>7.2017786210286285E-4</v>
      </c>
      <c r="JM211" s="86">
        <f t="shared" si="248"/>
        <v>2.8648488571777235E-3</v>
      </c>
    </row>
    <row r="212" spans="2:273" x14ac:dyDescent="0.25">
      <c r="B212" s="2">
        <v>185</v>
      </c>
      <c r="C212" s="37">
        <v>58.225999999999999</v>
      </c>
      <c r="D212" s="37">
        <v>55.274000000000001</v>
      </c>
      <c r="E212" s="37">
        <v>54.177</v>
      </c>
      <c r="F212" s="37">
        <v>50.645000000000003</v>
      </c>
      <c r="G212" s="37">
        <v>51.015999999999998</v>
      </c>
      <c r="H212" s="37">
        <v>48.871000000000002</v>
      </c>
      <c r="I212" s="37">
        <v>48.661000000000001</v>
      </c>
      <c r="J212" s="37">
        <v>46.741999999999997</v>
      </c>
      <c r="K212" s="37">
        <v>48.856999999999999</v>
      </c>
      <c r="L212" s="37">
        <v>47.889000000000003</v>
      </c>
      <c r="M212" s="37">
        <v>50.694000000000003</v>
      </c>
      <c r="N212" s="37">
        <v>52.258000000000003</v>
      </c>
      <c r="O212" s="37">
        <v>61.354999999999997</v>
      </c>
      <c r="P212" s="37">
        <v>60.887</v>
      </c>
      <c r="Q212" s="37">
        <v>63.323</v>
      </c>
      <c r="S212" s="4">
        <f t="shared" si="249"/>
        <v>60.05055933397287</v>
      </c>
      <c r="T212" s="4">
        <f t="shared" si="249"/>
        <v>54.944100669986419</v>
      </c>
      <c r="U212" s="4">
        <f t="shared" si="249"/>
        <v>53.406012564571533</v>
      </c>
      <c r="V212" s="4">
        <f t="shared" si="249"/>
        <v>50.182157117280767</v>
      </c>
      <c r="W212" s="4">
        <f t="shared" si="249"/>
        <v>49.440230051122278</v>
      </c>
      <c r="X212" s="4">
        <f t="shared" si="249"/>
        <v>48.018145931865362</v>
      </c>
      <c r="Y212" s="4">
        <f t="shared" si="249"/>
        <v>48.174715400677982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>
        <f t="shared" si="249"/>
        <v>52.920176807310376</v>
      </c>
      <c r="AE212" s="4">
        <f t="shared" si="249"/>
        <v>59.400478955752064</v>
      </c>
      <c r="AF212" s="4">
        <f t="shared" si="249"/>
        <v>60.733932168710496</v>
      </c>
      <c r="AG212" s="4">
        <f t="shared" si="249"/>
        <v>61.622677396226571</v>
      </c>
      <c r="AI212" s="4">
        <f t="shared" si="250"/>
        <v>-1.8245593339728714</v>
      </c>
      <c r="AJ212" s="4">
        <f t="shared" si="250"/>
        <v>0.32989933001358196</v>
      </c>
      <c r="AK212" s="4">
        <f t="shared" si="250"/>
        <v>0.77098743542846648</v>
      </c>
      <c r="AL212" s="4">
        <f t="shared" si="250"/>
        <v>0.46284288271923657</v>
      </c>
      <c r="AM212" s="4">
        <f t="shared" si="250"/>
        <v>1.5757699488777206</v>
      </c>
      <c r="AN212" s="4">
        <f t="shared" si="250"/>
        <v>0.85285406813463993</v>
      </c>
      <c r="AO212" s="4">
        <f t="shared" si="250"/>
        <v>0.48628459932201906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-0.66217680731037376</v>
      </c>
      <c r="AU212" s="4">
        <f t="shared" si="250"/>
        <v>1.954521044247933</v>
      </c>
      <c r="AV212" s="4">
        <f t="shared" si="250"/>
        <v>0.15306783128950485</v>
      </c>
      <c r="AW212" s="4">
        <f t="shared" si="250"/>
        <v>1.7003226037734294</v>
      </c>
      <c r="AY212" s="2">
        <f t="shared" ref="AY212:BM227" si="258">IF(OR($B212 &lt; C$230, $B212 &gt; C$233), #N/A, ((1-FG212)*DK212) + (FG212 - FW212)*EA212 + (FW212*EQ212))</f>
        <v>60.05055933397287</v>
      </c>
      <c r="AZ212" s="2">
        <f t="shared" si="258"/>
        <v>54.944100669986419</v>
      </c>
      <c r="BA212" s="2">
        <f t="shared" si="258"/>
        <v>53.406012564571533</v>
      </c>
      <c r="BB212" s="2">
        <f t="shared" si="258"/>
        <v>50.182157117280767</v>
      </c>
      <c r="BC212" s="2">
        <f t="shared" si="258"/>
        <v>49.440230051122278</v>
      </c>
      <c r="BD212" s="2">
        <f t="shared" si="258"/>
        <v>48.018145931865362</v>
      </c>
      <c r="BE212" s="2">
        <f t="shared" si="258"/>
        <v>48.174715400677982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>
        <f t="shared" si="258"/>
        <v>52.920176807310376</v>
      </c>
      <c r="BK212" s="2">
        <f t="shared" si="258"/>
        <v>59.400478955752064</v>
      </c>
      <c r="BL212" s="2">
        <f t="shared" si="258"/>
        <v>60.733932168710488</v>
      </c>
      <c r="BM212" s="2">
        <f t="shared" si="258"/>
        <v>61.622677395486917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58.225999999999999</v>
      </c>
      <c r="CV212" s="2">
        <f t="shared" si="198"/>
        <v>55.274000000000001</v>
      </c>
      <c r="CW212" s="2">
        <f t="shared" si="199"/>
        <v>54.177</v>
      </c>
      <c r="CX212" s="2">
        <f t="shared" si="200"/>
        <v>50.645000000000003</v>
      </c>
      <c r="CY212" s="2">
        <f t="shared" si="201"/>
        <v>51.015999999999998</v>
      </c>
      <c r="CZ212" s="2">
        <f t="shared" si="202"/>
        <v>48.871000000000002</v>
      </c>
      <c r="DA212" s="2">
        <f t="shared" si="203"/>
        <v>48.661000000000001</v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>
        <f t="shared" si="208"/>
        <v>52.258000000000003</v>
      </c>
      <c r="DG212" s="2">
        <f t="shared" si="209"/>
        <v>61.354999999999997</v>
      </c>
      <c r="DH212" s="2">
        <f t="shared" si="210"/>
        <v>60.887</v>
      </c>
      <c r="DI212" s="2">
        <f t="shared" si="211"/>
        <v>63.323</v>
      </c>
      <c r="DK212" s="2">
        <f t="shared" si="251"/>
        <v>97.182663847780148</v>
      </c>
      <c r="DL212" s="2">
        <f t="shared" si="251"/>
        <v>102.05383992751436</v>
      </c>
      <c r="DM212" s="2">
        <f t="shared" si="251"/>
        <v>126.50432074656294</v>
      </c>
      <c r="DN212" s="2">
        <f t="shared" si="251"/>
        <v>106.789601782364</v>
      </c>
      <c r="DO212" s="2">
        <f t="shared" si="251"/>
        <v>109.32809549718577</v>
      </c>
      <c r="DP212" s="2">
        <f t="shared" si="251"/>
        <v>111.55056001750742</v>
      </c>
      <c r="DQ212" s="2">
        <f t="shared" si="251"/>
        <v>98.876167678812436</v>
      </c>
      <c r="DR212" s="2">
        <f t="shared" si="251"/>
        <v>75.057117591275485</v>
      </c>
      <c r="DS212" s="2">
        <f t="shared" si="251"/>
        <v>82.639291607396828</v>
      </c>
      <c r="DT212" s="2">
        <f t="shared" si="251"/>
        <v>73.575768610715997</v>
      </c>
      <c r="DU212" s="2">
        <f t="shared" si="251"/>
        <v>117.57209869788815</v>
      </c>
      <c r="DV212" s="2">
        <f t="shared" si="251"/>
        <v>138.08464219280009</v>
      </c>
      <c r="DW212" s="2">
        <f t="shared" si="251"/>
        <v>134.30825534709194</v>
      </c>
      <c r="DX212" s="2">
        <f t="shared" si="251"/>
        <v>143.58637932217928</v>
      </c>
      <c r="DY212" s="2">
        <f t="shared" si="251"/>
        <v>124.64687985769019</v>
      </c>
      <c r="EA212" s="2">
        <f t="shared" si="240"/>
        <v>63.080968016363116</v>
      </c>
      <c r="EB212" s="2">
        <f t="shared" si="240"/>
        <v>52.990774061680369</v>
      </c>
      <c r="EC212" s="2">
        <f t="shared" si="240"/>
        <v>52.823047188506322</v>
      </c>
      <c r="ED212" s="2">
        <f t="shared" si="240"/>
        <v>47.728318803321585</v>
      </c>
      <c r="EE212" s="2">
        <f t="shared" si="240"/>
        <v>48.231099264963234</v>
      </c>
      <c r="EF212" s="2">
        <f t="shared" si="239"/>
        <v>47.087456809906747</v>
      </c>
      <c r="EG212" s="2">
        <f t="shared" si="239"/>
        <v>47.3830778279534</v>
      </c>
      <c r="EH212" s="2">
        <f t="shared" si="239"/>
        <v>45.909436477151566</v>
      </c>
      <c r="EI212" s="2">
        <f t="shared" si="239"/>
        <v>43.199126519256104</v>
      </c>
      <c r="EJ212" s="2">
        <f t="shared" si="239"/>
        <v>46.21037893982809</v>
      </c>
      <c r="EK212" s="2">
        <f t="shared" si="239"/>
        <v>49.390325197409169</v>
      </c>
      <c r="EL212" s="2">
        <f t="shared" si="254"/>
        <v>52.161660906190733</v>
      </c>
      <c r="EM212" s="2">
        <f t="shared" si="255"/>
        <v>57.515269074532725</v>
      </c>
      <c r="EN212" s="2">
        <f t="shared" si="256"/>
        <v>57.384635515248789</v>
      </c>
      <c r="EO212" s="2">
        <f t="shared" si="257"/>
        <v>61.405006435755361</v>
      </c>
      <c r="EQ212" s="2">
        <f t="shared" si="252"/>
        <v>59.746522841645579</v>
      </c>
      <c r="ER212" s="2">
        <f t="shared" si="252"/>
        <v>55.100959980006508</v>
      </c>
      <c r="ES212" s="2">
        <f t="shared" si="252"/>
        <v>53.453951387030685</v>
      </c>
      <c r="ET212" s="2">
        <f t="shared" si="252"/>
        <v>50.40507198257059</v>
      </c>
      <c r="EU212" s="2">
        <f t="shared" si="252"/>
        <v>49.543584044377894</v>
      </c>
      <c r="EV212" s="2">
        <f t="shared" si="252"/>
        <v>48.081159953811678</v>
      </c>
      <c r="EW212" s="2">
        <f t="shared" si="252"/>
        <v>48.224935553592204</v>
      </c>
      <c r="EX212" s="2">
        <f t="shared" si="252"/>
        <v>46.952673820558829</v>
      </c>
      <c r="EY212" s="2">
        <f t="shared" si="252"/>
        <v>46.032180532920471</v>
      </c>
      <c r="EZ212" s="2">
        <f t="shared" si="252"/>
        <v>47.078160515349232</v>
      </c>
      <c r="FA212" s="2">
        <f t="shared" si="252"/>
        <v>49.378810375551048</v>
      </c>
      <c r="FB212" s="2">
        <f t="shared" si="252"/>
        <v>52.980293059851789</v>
      </c>
      <c r="FC212" s="2">
        <f t="shared" si="252"/>
        <v>59.54619054048608</v>
      </c>
      <c r="FD212" s="2">
        <f t="shared" si="252"/>
        <v>61.034194073635192</v>
      </c>
      <c r="FE212" s="2">
        <f t="shared" si="252"/>
        <v>61.644764222109146</v>
      </c>
      <c r="FG212" s="2">
        <f t="shared" si="253"/>
        <v>0.99999791809267857</v>
      </c>
      <c r="FH212" s="2">
        <f t="shared" si="253"/>
        <v>0.99999773201063791</v>
      </c>
      <c r="FI212" s="2">
        <f t="shared" si="253"/>
        <v>0.99999762922595614</v>
      </c>
      <c r="FJ212" s="2">
        <f t="shared" si="253"/>
        <v>0.99999742027255079</v>
      </c>
      <c r="FK212" s="2">
        <f t="shared" si="253"/>
        <v>0.99999729867671194</v>
      </c>
      <c r="FL212" s="2">
        <f t="shared" si="253"/>
        <v>0.99999730590093583</v>
      </c>
      <c r="FM212" s="2">
        <f t="shared" si="253"/>
        <v>0.99999727865991606</v>
      </c>
      <c r="FN212" s="2">
        <f t="shared" si="253"/>
        <v>0.99999717216832451</v>
      </c>
      <c r="FO212" s="2">
        <f t="shared" si="253"/>
        <v>0.99999720375110257</v>
      </c>
      <c r="FP212" s="2">
        <f t="shared" si="253"/>
        <v>0.99999716353751122</v>
      </c>
      <c r="FQ212" s="2">
        <f t="shared" si="253"/>
        <v>0.99999729345925126</v>
      </c>
      <c r="FR212" s="2">
        <f t="shared" si="253"/>
        <v>0.99999709373272749</v>
      </c>
      <c r="FS212" s="2">
        <f t="shared" si="253"/>
        <v>0.99999761582160618</v>
      </c>
      <c r="FT212" s="2">
        <f t="shared" si="253"/>
        <v>0.99999702422305159</v>
      </c>
      <c r="FU212" s="2">
        <f t="shared" si="253"/>
        <v>0.99999620651996846</v>
      </c>
      <c r="FW212" s="2">
        <f t="shared" ref="FW212:GK227" si="260">POWER(10,($B212-C$232)/C$229)/(1+POWER(10,($B212-C$232)/C$229))</f>
        <v>0.90884075765833483</v>
      </c>
      <c r="FX212" s="2">
        <f t="shared" si="260"/>
        <v>0.92561291250769873</v>
      </c>
      <c r="FY212" s="2">
        <f t="shared" si="260"/>
        <v>0.9237388113400391</v>
      </c>
      <c r="FZ212" s="2">
        <f t="shared" si="260"/>
        <v>0.91666499958532077</v>
      </c>
      <c r="GA212" s="2">
        <f t="shared" si="260"/>
        <v>0.92112743887167992</v>
      </c>
      <c r="GB212" s="2">
        <f t="shared" si="260"/>
        <v>0.93641190297130972</v>
      </c>
      <c r="GC212" s="2">
        <f t="shared" si="260"/>
        <v>0.9401795795299438</v>
      </c>
      <c r="GD212" s="2">
        <f t="shared" si="260"/>
        <v>0.95291497326121011</v>
      </c>
      <c r="GE212" s="2">
        <f t="shared" si="260"/>
        <v>0.95809632426172631</v>
      </c>
      <c r="GF212" s="2">
        <f t="shared" si="260"/>
        <v>0.94991128996166407</v>
      </c>
      <c r="GG212" s="2">
        <f t="shared" si="260"/>
        <v>0.94459790497496121</v>
      </c>
      <c r="GH212" s="2">
        <f t="shared" si="260"/>
        <v>0.92625996008107037</v>
      </c>
      <c r="GI212" s="2">
        <f t="shared" si="260"/>
        <v>0.92816331140396757</v>
      </c>
      <c r="GJ212" s="2">
        <f t="shared" si="260"/>
        <v>0.91765622683426584</v>
      </c>
      <c r="GK212" s="2">
        <f t="shared" si="260"/>
        <v>0.906877963190449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1.9080449463394724E-263</v>
      </c>
      <c r="HD212" s="86">
        <f t="shared" si="181"/>
        <v>1.7184515194255688E-186</v>
      </c>
      <c r="HE212" s="86">
        <f t="shared" si="181"/>
        <v>1.6641917308634679E-307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1.4549967698556296E-44</v>
      </c>
      <c r="HT212" s="86">
        <f t="shared" si="262"/>
        <v>3.9793927690397476E-69</v>
      </c>
      <c r="HU212" s="86">
        <f t="shared" si="262"/>
        <v>3.5969895864003391E-65</v>
      </c>
      <c r="HV212" s="86">
        <f t="shared" si="262"/>
        <v>1.4172231376012771E-72</v>
      </c>
      <c r="HW212" s="86">
        <f t="shared" si="262"/>
        <v>1.5897369997994597E-68</v>
      </c>
      <c r="HX212" s="86">
        <f t="shared" si="262"/>
        <v>5.7158278114204552E-85</v>
      </c>
      <c r="HY212" s="86">
        <f t="shared" si="262"/>
        <v>7.6418196590539732E-86</v>
      </c>
      <c r="HZ212" s="86">
        <f t="shared" si="262"/>
        <v>2.6662154717443891E-89</v>
      </c>
      <c r="IA212" s="86">
        <f t="shared" si="262"/>
        <v>5.0397224227734894E-89</v>
      </c>
      <c r="IB212" s="86">
        <f t="shared" si="262"/>
        <v>2.3221334433121203E-86</v>
      </c>
      <c r="IC212" s="86">
        <f t="shared" si="262"/>
        <v>1.0812459694915123E-101</v>
      </c>
      <c r="ID212" s="86">
        <f t="shared" si="262"/>
        <v>2.8901441782716898E-70</v>
      </c>
      <c r="IE212" s="86">
        <f t="shared" si="262"/>
        <v>4.9989456353886821E-68</v>
      </c>
      <c r="IF212" s="86">
        <f t="shared" si="262"/>
        <v>1.0311186253519771E-49</v>
      </c>
      <c r="IG212" s="86">
        <f t="shared" si="262"/>
        <v>4.0478629375550324E-71</v>
      </c>
      <c r="II212" s="86">
        <f t="shared" ref="II212:IW227" si="263" xml:space="preserve"> _xlfn.NORM.DIST($B212, C$10, ABS(C$14), TRUE) * _xlfn.NORM.DIST(($B212 - C$10)*C$18, 0, ABS(C$14), TRUE) * 2</f>
        <v>7.850093671524238E-18</v>
      </c>
      <c r="IJ212" s="86">
        <f t="shared" si="263"/>
        <v>1.4027303447538169E-29</v>
      </c>
      <c r="IK212" s="86">
        <f t="shared" si="263"/>
        <v>7.051800299327119E-28</v>
      </c>
      <c r="IL212" s="86">
        <f t="shared" si="263"/>
        <v>1.6626520683949926E-28</v>
      </c>
      <c r="IM212" s="86">
        <f t="shared" si="263"/>
        <v>2.8964203106243209E-28</v>
      </c>
      <c r="IN212" s="86">
        <f t="shared" si="263"/>
        <v>3.918834212116141E-39</v>
      </c>
      <c r="IO212" s="86">
        <f t="shared" si="263"/>
        <v>1.6741882935351803E-40</v>
      </c>
      <c r="IP212" s="86">
        <f t="shared" si="263"/>
        <v>1.3790742633075007E-47</v>
      </c>
      <c r="IQ212" s="86">
        <f t="shared" si="263"/>
        <v>2.0342088895384546E-49</v>
      </c>
      <c r="IR212" s="86">
        <f t="shared" si="263"/>
        <v>3.4320510772793638E-44</v>
      </c>
      <c r="IS212" s="86">
        <f t="shared" si="263"/>
        <v>9.6748666462973897E-50</v>
      </c>
      <c r="IT212" s="86">
        <f t="shared" si="263"/>
        <v>4.7359976722621392E-30</v>
      </c>
      <c r="IU212" s="86">
        <f t="shared" si="263"/>
        <v>8.401047437332311E-30</v>
      </c>
      <c r="IV212" s="86">
        <f t="shared" si="263"/>
        <v>4.3792882236419885E-4</v>
      </c>
      <c r="IW212" s="86">
        <f t="shared" si="263"/>
        <v>1.8859326212598765E-3</v>
      </c>
      <c r="IY212" s="86">
        <f t="shared" ref="IY212:JM227" si="264">GM212+HC212+HS212+II212</f>
        <v>7.850093671524238E-18</v>
      </c>
      <c r="IZ212" s="86">
        <f t="shared" si="264"/>
        <v>1.4027303447538169E-29</v>
      </c>
      <c r="JA212" s="86">
        <f t="shared" si="264"/>
        <v>7.051800299327119E-28</v>
      </c>
      <c r="JB212" s="86">
        <f t="shared" si="264"/>
        <v>1.6626520683949926E-28</v>
      </c>
      <c r="JC212" s="86">
        <f t="shared" si="264"/>
        <v>2.8964203106243209E-28</v>
      </c>
      <c r="JD212" s="86">
        <f t="shared" si="264"/>
        <v>3.918834212116141E-39</v>
      </c>
      <c r="JE212" s="86">
        <f t="shared" si="264"/>
        <v>1.6741882935351803E-40</v>
      </c>
      <c r="JF212" s="86">
        <f t="shared" si="264"/>
        <v>1.3790742633075007E-47</v>
      </c>
      <c r="JG212" s="86">
        <f t="shared" si="264"/>
        <v>2.0342088895384546E-49</v>
      </c>
      <c r="JH212" s="86">
        <f t="shared" si="264"/>
        <v>3.4320510772793638E-44</v>
      </c>
      <c r="JI212" s="86">
        <f t="shared" si="264"/>
        <v>9.6748666462973897E-50</v>
      </c>
      <c r="JJ212" s="86">
        <f t="shared" si="264"/>
        <v>4.7359976722621392E-30</v>
      </c>
      <c r="JK212" s="86">
        <f t="shared" si="264"/>
        <v>8.401047437332311E-30</v>
      </c>
      <c r="JL212" s="86">
        <f t="shared" si="264"/>
        <v>4.3792882236419885E-4</v>
      </c>
      <c r="JM212" s="86">
        <f t="shared" si="264"/>
        <v>1.8859326212598765E-3</v>
      </c>
    </row>
    <row r="213" spans="2:273" x14ac:dyDescent="0.25">
      <c r="B213" s="2">
        <v>186</v>
      </c>
      <c r="C213" s="37">
        <v>59.5</v>
      </c>
      <c r="D213" s="37">
        <v>55.71</v>
      </c>
      <c r="E213" s="37">
        <v>53.645000000000003</v>
      </c>
      <c r="F213" s="37">
        <v>51.548000000000002</v>
      </c>
      <c r="G213" s="37">
        <v>49.823</v>
      </c>
      <c r="H213" s="37">
        <v>48.371000000000002</v>
      </c>
      <c r="I213" s="37">
        <v>49.387</v>
      </c>
      <c r="J213" s="37">
        <v>47.21</v>
      </c>
      <c r="K213" s="37">
        <v>47.444000000000003</v>
      </c>
      <c r="L213" s="37">
        <v>48.286000000000001</v>
      </c>
      <c r="M213" s="37">
        <v>50.725999999999999</v>
      </c>
      <c r="N213" s="37">
        <v>52</v>
      </c>
      <c r="O213" s="37">
        <v>60.694000000000003</v>
      </c>
      <c r="P213" s="37">
        <v>60.597000000000001</v>
      </c>
      <c r="Q213" s="37">
        <v>62.694000000000003</v>
      </c>
      <c r="S213" s="4">
        <f t="shared" si="249"/>
        <v>59.959306787856846</v>
      </c>
      <c r="T213" s="4">
        <f t="shared" si="249"/>
        <v>54.844284454221707</v>
      </c>
      <c r="U213" s="4">
        <f t="shared" si="249"/>
        <v>53.295065660431199</v>
      </c>
      <c r="V213" s="4">
        <f t="shared" si="249"/>
        <v>50.047567440763508</v>
      </c>
      <c r="W213" s="4">
        <f t="shared" si="249"/>
        <v>49.308628808020423</v>
      </c>
      <c r="X213" s="4">
        <f t="shared" si="249"/>
        <v>47.87141491750419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>
        <f t="shared" si="249"/>
        <v>52.781147916625791</v>
      </c>
      <c r="AE213" s="4">
        <f t="shared" si="249"/>
        <v>59.314236505283638</v>
      </c>
      <c r="AF213" s="4">
        <f t="shared" si="249"/>
        <v>60.640411868844097</v>
      </c>
      <c r="AG213" s="4">
        <f t="shared" si="249"/>
        <v>61.547047289032214</v>
      </c>
      <c r="AI213" s="4">
        <f t="shared" si="250"/>
        <v>-0.4593067878568462</v>
      </c>
      <c r="AJ213" s="4">
        <f t="shared" si="250"/>
        <v>0.86571554577829346</v>
      </c>
      <c r="AK213" s="4">
        <f t="shared" si="250"/>
        <v>0.34993433956880438</v>
      </c>
      <c r="AL213" s="4">
        <f t="shared" si="250"/>
        <v>1.5004325592364935</v>
      </c>
      <c r="AM213" s="4">
        <f t="shared" si="250"/>
        <v>0.5143711919795777</v>
      </c>
      <c r="AN213" s="4">
        <f t="shared" si="250"/>
        <v>0.49958508249581257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-0.78114791662579108</v>
      </c>
      <c r="AU213" s="4">
        <f t="shared" si="250"/>
        <v>1.3797634947163644</v>
      </c>
      <c r="AV213" s="4">
        <f t="shared" si="250"/>
        <v>-4.3411868844096091E-2</v>
      </c>
      <c r="AW213" s="4">
        <f t="shared" si="250"/>
        <v>1.1469527109677884</v>
      </c>
      <c r="AY213" s="2">
        <f t="shared" si="258"/>
        <v>59.959306787856846</v>
      </c>
      <c r="AZ213" s="2">
        <f t="shared" si="258"/>
        <v>54.844284454221707</v>
      </c>
      <c r="BA213" s="2">
        <f t="shared" si="258"/>
        <v>53.295065660431199</v>
      </c>
      <c r="BB213" s="2">
        <f t="shared" si="258"/>
        <v>50.047567440763508</v>
      </c>
      <c r="BC213" s="2">
        <f t="shared" si="258"/>
        <v>49.308628808020423</v>
      </c>
      <c r="BD213" s="2">
        <f t="shared" si="258"/>
        <v>47.87141491750419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>
        <f t="shared" si="258"/>
        <v>52.781147916625791</v>
      </c>
      <c r="BK213" s="2">
        <f t="shared" si="258"/>
        <v>59.314236505283638</v>
      </c>
      <c r="BL213" s="2">
        <f t="shared" si="258"/>
        <v>60.640411868844097</v>
      </c>
      <c r="BM213" s="2">
        <f t="shared" si="258"/>
        <v>61.547047288929043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59.5</v>
      </c>
      <c r="CV213" s="2">
        <f t="shared" si="198"/>
        <v>55.71</v>
      </c>
      <c r="CW213" s="2">
        <f t="shared" si="199"/>
        <v>53.645000000000003</v>
      </c>
      <c r="CX213" s="2">
        <f t="shared" si="200"/>
        <v>51.548000000000002</v>
      </c>
      <c r="CY213" s="2">
        <f t="shared" si="201"/>
        <v>49.823</v>
      </c>
      <c r="CZ213" s="2">
        <f t="shared" si="202"/>
        <v>48.371000000000002</v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>
        <f t="shared" si="208"/>
        <v>52</v>
      </c>
      <c r="DG213" s="2">
        <f t="shared" si="209"/>
        <v>60.694000000000003</v>
      </c>
      <c r="DH213" s="2">
        <f t="shared" si="210"/>
        <v>60.597000000000001</v>
      </c>
      <c r="DI213" s="2">
        <f t="shared" si="211"/>
        <v>62.694000000000003</v>
      </c>
      <c r="DK213" s="2">
        <f t="shared" si="251"/>
        <v>97.301058139534902</v>
      </c>
      <c r="DL213" s="2">
        <f t="shared" si="251"/>
        <v>102.1973983690728</v>
      </c>
      <c r="DM213" s="2">
        <f t="shared" si="251"/>
        <v>126.80120916727439</v>
      </c>
      <c r="DN213" s="2">
        <f t="shared" si="251"/>
        <v>106.97293808630397</v>
      </c>
      <c r="DO213" s="2">
        <f t="shared" si="251"/>
        <v>109.51680675422142</v>
      </c>
      <c r="DP213" s="2">
        <f t="shared" si="251"/>
        <v>111.74922584527852</v>
      </c>
      <c r="DQ213" s="2">
        <f t="shared" si="251"/>
        <v>98.980832658569526</v>
      </c>
      <c r="DR213" s="2">
        <f t="shared" si="251"/>
        <v>75.016152204836416</v>
      </c>
      <c r="DS213" s="2">
        <f t="shared" si="251"/>
        <v>82.624700568990008</v>
      </c>
      <c r="DT213" s="2">
        <f t="shared" si="251"/>
        <v>73.487251066856345</v>
      </c>
      <c r="DU213" s="2">
        <f t="shared" si="251"/>
        <v>117.76815012583432</v>
      </c>
      <c r="DV213" s="2">
        <f t="shared" si="251"/>
        <v>138.41330408140934</v>
      </c>
      <c r="DW213" s="2">
        <f t="shared" si="251"/>
        <v>134.6229524390244</v>
      </c>
      <c r="DX213" s="2">
        <f t="shared" si="251"/>
        <v>143.96178678678677</v>
      </c>
      <c r="DY213" s="2">
        <f t="shared" si="251"/>
        <v>124.95505774493705</v>
      </c>
      <c r="EA213" s="2">
        <f t="shared" si="240"/>
        <v>63.058111571432299</v>
      </c>
      <c r="EB213" s="2">
        <f t="shared" si="240"/>
        <v>52.849927322058413</v>
      </c>
      <c r="EC213" s="2">
        <f t="shared" si="240"/>
        <v>52.699851870200646</v>
      </c>
      <c r="ED213" s="2">
        <f t="shared" si="240"/>
        <v>47.540891832556035</v>
      </c>
      <c r="EE213" s="2">
        <f t="shared" si="240"/>
        <v>48.074079757321186</v>
      </c>
      <c r="EF213" s="2">
        <f t="shared" si="239"/>
        <v>46.922636903799322</v>
      </c>
      <c r="EG213" s="2">
        <f t="shared" si="239"/>
        <v>47.215748843173344</v>
      </c>
      <c r="EH213" s="2">
        <f t="shared" si="239"/>
        <v>45.720894025560597</v>
      </c>
      <c r="EI213" s="2">
        <f t="shared" si="239"/>
        <v>42.960825350443955</v>
      </c>
      <c r="EJ213" s="2">
        <f t="shared" si="239"/>
        <v>45.983032430320407</v>
      </c>
      <c r="EK213" s="2">
        <f t="shared" si="239"/>
        <v>49.244830420220488</v>
      </c>
      <c r="EL213" s="2">
        <f t="shared" si="254"/>
        <v>52.007690164312002</v>
      </c>
      <c r="EM213" s="2">
        <f t="shared" si="255"/>
        <v>57.389738919102541</v>
      </c>
      <c r="EN213" s="2">
        <f t="shared" si="256"/>
        <v>57.220271045357862</v>
      </c>
      <c r="EO213" s="2">
        <f t="shared" si="257"/>
        <v>61.325118014903857</v>
      </c>
      <c r="EQ213" s="2">
        <f t="shared" si="252"/>
        <v>59.675765805471272</v>
      </c>
      <c r="ER213" s="2">
        <f t="shared" si="252"/>
        <v>54.990349220742708</v>
      </c>
      <c r="ES213" s="2">
        <f t="shared" si="252"/>
        <v>53.339708786057628</v>
      </c>
      <c r="ET213" s="2">
        <f t="shared" si="252"/>
        <v>50.255249220728338</v>
      </c>
      <c r="EU213" s="2">
        <f t="shared" si="252"/>
        <v>49.404873947544729</v>
      </c>
      <c r="EV213" s="2">
        <f t="shared" si="252"/>
        <v>47.930004651716629</v>
      </c>
      <c r="EW213" s="2">
        <f t="shared" si="252"/>
        <v>48.069297647259276</v>
      </c>
      <c r="EX213" s="2">
        <f t="shared" si="252"/>
        <v>46.777962029090091</v>
      </c>
      <c r="EY213" s="2">
        <f t="shared" si="252"/>
        <v>45.830406673982999</v>
      </c>
      <c r="EZ213" s="2">
        <f t="shared" si="252"/>
        <v>46.862481748930087</v>
      </c>
      <c r="FA213" s="2">
        <f t="shared" si="252"/>
        <v>49.233589168044375</v>
      </c>
      <c r="FB213" s="2">
        <f t="shared" si="252"/>
        <v>52.837059676656544</v>
      </c>
      <c r="FC213" s="2">
        <f t="shared" si="252"/>
        <v>59.449900345520931</v>
      </c>
      <c r="FD213" s="2">
        <f t="shared" si="252"/>
        <v>60.92005193136572</v>
      </c>
      <c r="FE213" s="2">
        <f t="shared" si="252"/>
        <v>61.567590009978957</v>
      </c>
      <c r="FG213" s="2">
        <f t="shared" si="253"/>
        <v>0.99999810127760858</v>
      </c>
      <c r="FH213" s="2">
        <f t="shared" si="253"/>
        <v>0.99999793156870542</v>
      </c>
      <c r="FI213" s="2">
        <f t="shared" si="253"/>
        <v>0.99999783782792329</v>
      </c>
      <c r="FJ213" s="2">
        <f t="shared" si="253"/>
        <v>0.99999764726006968</v>
      </c>
      <c r="FK213" s="2">
        <f t="shared" si="253"/>
        <v>0.99999753636329514</v>
      </c>
      <c r="FL213" s="2">
        <f t="shared" si="253"/>
        <v>0.99999754295186882</v>
      </c>
      <c r="FM213" s="2">
        <f t="shared" si="253"/>
        <v>0.99999751810775162</v>
      </c>
      <c r="FN213" s="2">
        <f t="shared" si="253"/>
        <v>0.99999742098621835</v>
      </c>
      <c r="FO213" s="2">
        <f t="shared" si="253"/>
        <v>0.99999744979006855</v>
      </c>
      <c r="FP213" s="2">
        <f t="shared" si="253"/>
        <v>0.99999741311481916</v>
      </c>
      <c r="FQ213" s="2">
        <f t="shared" si="253"/>
        <v>0.99999753160491223</v>
      </c>
      <c r="FR213" s="2">
        <f t="shared" si="253"/>
        <v>0.99999734945206764</v>
      </c>
      <c r="FS213" s="2">
        <f t="shared" si="253"/>
        <v>0.99999782560300576</v>
      </c>
      <c r="FT213" s="2">
        <f t="shared" si="253"/>
        <v>0.99999728605845695</v>
      </c>
      <c r="FU213" s="2">
        <f t="shared" si="253"/>
        <v>0.99999654030393759</v>
      </c>
      <c r="FW213" s="2">
        <f t="shared" si="260"/>
        <v>0.91618953703994455</v>
      </c>
      <c r="FX213" s="2">
        <f t="shared" si="260"/>
        <v>0.93171120213997494</v>
      </c>
      <c r="FY213" s="2">
        <f t="shared" si="260"/>
        <v>0.9299791181407816</v>
      </c>
      <c r="FZ213" s="2">
        <f t="shared" si="260"/>
        <v>0.92343616613686808</v>
      </c>
      <c r="GA213" s="2">
        <f t="shared" si="260"/>
        <v>0.92756467319293556</v>
      </c>
      <c r="GB213" s="2">
        <f t="shared" si="260"/>
        <v>0.9416806658907676</v>
      </c>
      <c r="GC213" s="2">
        <f t="shared" si="260"/>
        <v>0.94515444587760178</v>
      </c>
      <c r="GD213" s="2">
        <f t="shared" si="260"/>
        <v>0.95687929738007726</v>
      </c>
      <c r="GE213" s="2">
        <f t="shared" si="260"/>
        <v>0.9616419647854747</v>
      </c>
      <c r="GF213" s="2">
        <f t="shared" si="260"/>
        <v>0.95411633209841507</v>
      </c>
      <c r="GG213" s="2">
        <f t="shared" si="260"/>
        <v>0.94922517250563188</v>
      </c>
      <c r="GH213" s="2">
        <f t="shared" si="260"/>
        <v>0.93230908368772891</v>
      </c>
      <c r="GI213" s="2">
        <f t="shared" si="260"/>
        <v>0.93406741133835791</v>
      </c>
      <c r="GJ213" s="2">
        <f t="shared" si="260"/>
        <v>0.92435350023479623</v>
      </c>
      <c r="GK213" s="2">
        <f t="shared" si="260"/>
        <v>0.91437006448758484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6.0174537714668766E-269</v>
      </c>
      <c r="HD213" s="86">
        <f t="shared" si="181"/>
        <v>2.6802991316688552E-190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4.1109056308536485E-46</v>
      </c>
      <c r="HT213" s="86">
        <f t="shared" si="262"/>
        <v>1.8939245741171169E-71</v>
      </c>
      <c r="HU213" s="86">
        <f t="shared" si="262"/>
        <v>2.2303090122933195E-67</v>
      </c>
      <c r="HV213" s="86">
        <f t="shared" si="262"/>
        <v>4.9732282818655788E-75</v>
      </c>
      <c r="HW213" s="86">
        <f t="shared" si="262"/>
        <v>7.6908375818683491E-71</v>
      </c>
      <c r="HX213" s="86">
        <f t="shared" si="262"/>
        <v>9.0226063118493025E-88</v>
      </c>
      <c r="HY213" s="86">
        <f t="shared" si="262"/>
        <v>1.2126791049418017E-88</v>
      </c>
      <c r="HZ213" s="86">
        <f t="shared" si="262"/>
        <v>3.8125811882851355E-92</v>
      </c>
      <c r="IA213" s="86">
        <f t="shared" si="262"/>
        <v>8.3047245597583076E-92</v>
      </c>
      <c r="IB213" s="86">
        <f t="shared" si="262"/>
        <v>4.1248528266465033E-89</v>
      </c>
      <c r="IC213" s="86">
        <f t="shared" si="262"/>
        <v>5.4469370656773056E-105</v>
      </c>
      <c r="ID213" s="86">
        <f t="shared" si="262"/>
        <v>1.2828884829235763E-72</v>
      </c>
      <c r="IE213" s="86">
        <f t="shared" si="262"/>
        <v>2.6318026472734311E-70</v>
      </c>
      <c r="IF213" s="86">
        <f t="shared" si="262"/>
        <v>1.9441699474849132E-51</v>
      </c>
      <c r="IG213" s="86">
        <f t="shared" si="262"/>
        <v>1.1023569500727398E-73</v>
      </c>
      <c r="II213" s="86">
        <f t="shared" si="263"/>
        <v>3.6764514476446754E-19</v>
      </c>
      <c r="IJ213" s="86">
        <f t="shared" si="263"/>
        <v>1.1772587298610677E-31</v>
      </c>
      <c r="IK213" s="86">
        <f t="shared" si="263"/>
        <v>7.5226347712887664E-30</v>
      </c>
      <c r="IL213" s="86">
        <f t="shared" si="263"/>
        <v>1.3164047033322346E-30</v>
      </c>
      <c r="IM213" s="86">
        <f t="shared" si="263"/>
        <v>2.6967791380120274E-30</v>
      </c>
      <c r="IN213" s="86">
        <f t="shared" si="263"/>
        <v>9.7288289842015493E-42</v>
      </c>
      <c r="IO213" s="86">
        <f t="shared" si="263"/>
        <v>3.8787214692132599E-43</v>
      </c>
      <c r="IP213" s="86">
        <f t="shared" si="263"/>
        <v>1.9543172712058891E-50</v>
      </c>
      <c r="IQ213" s="86">
        <f t="shared" si="263"/>
        <v>2.907887408634338E-52</v>
      </c>
      <c r="IR213" s="86">
        <f t="shared" si="263"/>
        <v>6.8857522830218658E-47</v>
      </c>
      <c r="IS213" s="86">
        <f t="shared" si="263"/>
        <v>6.6163673044098241E-53</v>
      </c>
      <c r="IT213" s="86">
        <f t="shared" si="263"/>
        <v>3.7367817885818894E-32</v>
      </c>
      <c r="IU213" s="86">
        <f t="shared" si="263"/>
        <v>7.2963886220669694E-32</v>
      </c>
      <c r="IV213" s="86">
        <f t="shared" si="263"/>
        <v>2.6180301020891153E-4</v>
      </c>
      <c r="IW213" s="86">
        <f t="shared" si="263"/>
        <v>1.2233341906824464E-3</v>
      </c>
      <c r="IY213" s="86">
        <f t="shared" si="264"/>
        <v>3.6764514476446754E-19</v>
      </c>
      <c r="IZ213" s="86">
        <f t="shared" si="264"/>
        <v>1.1772587298610677E-31</v>
      </c>
      <c r="JA213" s="86">
        <f t="shared" si="264"/>
        <v>7.5226347712887664E-30</v>
      </c>
      <c r="JB213" s="86">
        <f t="shared" si="264"/>
        <v>1.3164047033322346E-30</v>
      </c>
      <c r="JC213" s="86">
        <f t="shared" si="264"/>
        <v>2.6967791380120274E-30</v>
      </c>
      <c r="JD213" s="86">
        <f t="shared" si="264"/>
        <v>9.7288289842015493E-42</v>
      </c>
      <c r="JE213" s="86">
        <f t="shared" si="264"/>
        <v>3.8787214692132599E-43</v>
      </c>
      <c r="JF213" s="86">
        <f t="shared" si="264"/>
        <v>1.9543172712058891E-50</v>
      </c>
      <c r="JG213" s="86">
        <f t="shared" si="264"/>
        <v>2.907887408634338E-52</v>
      </c>
      <c r="JH213" s="86">
        <f t="shared" si="264"/>
        <v>6.8857522830218658E-47</v>
      </c>
      <c r="JI213" s="86">
        <f t="shared" si="264"/>
        <v>6.6163673044098241E-53</v>
      </c>
      <c r="JJ213" s="86">
        <f t="shared" si="264"/>
        <v>3.7367817885818894E-32</v>
      </c>
      <c r="JK213" s="86">
        <f t="shared" si="264"/>
        <v>7.2963886220669694E-32</v>
      </c>
      <c r="JL213" s="86">
        <f t="shared" si="264"/>
        <v>2.6180301020891153E-4</v>
      </c>
      <c r="JM213" s="86">
        <f t="shared" si="264"/>
        <v>1.2233341906824464E-3</v>
      </c>
    </row>
    <row r="214" spans="2:273" x14ac:dyDescent="0.25">
      <c r="B214" s="2">
        <v>187</v>
      </c>
      <c r="C214" s="37">
        <v>59.918999999999997</v>
      </c>
      <c r="D214" s="37">
        <v>54.918999999999997</v>
      </c>
      <c r="E214" s="37">
        <v>53.387</v>
      </c>
      <c r="F214" s="37">
        <v>50.823</v>
      </c>
      <c r="G214" s="37">
        <v>50.258000000000003</v>
      </c>
      <c r="H214" s="37">
        <v>48.758000000000003</v>
      </c>
      <c r="I214" s="37">
        <v>49.161000000000001</v>
      </c>
      <c r="J214" s="37">
        <v>47.064999999999998</v>
      </c>
      <c r="K214" s="37">
        <v>47.634999999999998</v>
      </c>
      <c r="L214" s="37">
        <v>48.429000000000002</v>
      </c>
      <c r="M214" s="37">
        <v>50.048000000000002</v>
      </c>
      <c r="N214" s="37">
        <v>53</v>
      </c>
      <c r="O214" s="37">
        <v>59.741999999999997</v>
      </c>
      <c r="P214" s="37">
        <v>59.225999999999999</v>
      </c>
      <c r="Q214" s="37">
        <v>62.338999999999999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59.869210690068321</v>
      </c>
      <c r="T214" s="4">
        <f t="shared" si="266"/>
        <v>54.743826031027254</v>
      </c>
      <c r="U214" s="4">
        <f t="shared" si="266"/>
        <v>53.183923426669111</v>
      </c>
      <c r="V214" s="4">
        <f t="shared" si="266"/>
        <v>49.912090098725898</v>
      </c>
      <c r="W214" s="4">
        <f t="shared" si="266"/>
        <v>49.176606785469019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>
        <f t="shared" si="266"/>
        <v>52.641861704207244</v>
      </c>
      <c r="AE214" s="4">
        <f t="shared" si="266"/>
        <v>59.227392770645977</v>
      </c>
      <c r="AF214" s="4" t="e">
        <f t="shared" si="266"/>
        <v>#N/A</v>
      </c>
      <c r="AG214" s="4">
        <f t="shared" si="266"/>
        <v>61.471324505427269</v>
      </c>
      <c r="AI214" s="4">
        <f t="shared" ref="AI214:AW227" si="267">IF(OR($B214 &lt; C$230, $B214 &gt; C$233), 0, C214-S214)</f>
        <v>4.9789309931675518E-2</v>
      </c>
      <c r="AJ214" s="4">
        <f t="shared" si="267"/>
        <v>0.17517396897274295</v>
      </c>
      <c r="AK214" s="4">
        <f t="shared" si="267"/>
        <v>0.20307657333088969</v>
      </c>
      <c r="AL214" s="4">
        <f t="shared" si="267"/>
        <v>0.91090990127410265</v>
      </c>
      <c r="AM214" s="4">
        <f t="shared" si="267"/>
        <v>1.0813932145309835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0.35813829579275591</v>
      </c>
      <c r="AU214" s="4">
        <f t="shared" si="267"/>
        <v>0.51460722935402003</v>
      </c>
      <c r="AV214" s="4">
        <f t="shared" si="267"/>
        <v>0</v>
      </c>
      <c r="AW214" s="4">
        <f t="shared" si="267"/>
        <v>0.86767549457272963</v>
      </c>
      <c r="AY214" s="2">
        <f t="shared" si="258"/>
        <v>59.869210690068321</v>
      </c>
      <c r="AZ214" s="2">
        <f t="shared" si="258"/>
        <v>54.743826031027254</v>
      </c>
      <c r="BA214" s="2">
        <f t="shared" si="258"/>
        <v>53.183923426669111</v>
      </c>
      <c r="BB214" s="2">
        <f t="shared" si="258"/>
        <v>49.912090098725898</v>
      </c>
      <c r="BC214" s="2">
        <f t="shared" si="258"/>
        <v>49.176606785469019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>
        <f t="shared" si="258"/>
        <v>52.641861704207244</v>
      </c>
      <c r="BK214" s="2">
        <f t="shared" si="258"/>
        <v>59.227392770645977</v>
      </c>
      <c r="BL214" s="2" t="e">
        <f t="shared" si="258"/>
        <v>#N/A</v>
      </c>
      <c r="BM214" s="2">
        <f t="shared" si="258"/>
        <v>61.471324505413925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59.918999999999997</v>
      </c>
      <c r="CV214" s="2">
        <f t="shared" si="198"/>
        <v>54.918999999999997</v>
      </c>
      <c r="CW214" s="2">
        <f t="shared" si="199"/>
        <v>53.387</v>
      </c>
      <c r="CX214" s="2">
        <f t="shared" si="200"/>
        <v>50.823</v>
      </c>
      <c r="CY214" s="2">
        <f t="shared" si="201"/>
        <v>50.258000000000003</v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>
        <f t="shared" si="208"/>
        <v>53</v>
      </c>
      <c r="DG214" s="2">
        <f t="shared" si="209"/>
        <v>59.741999999999997</v>
      </c>
      <c r="DH214" s="2" t="str">
        <f t="shared" si="210"/>
        <v/>
      </c>
      <c r="DI214" s="2">
        <f t="shared" si="211"/>
        <v>62.338999999999999</v>
      </c>
      <c r="DK214" s="2">
        <f t="shared" ref="DK214:DY227" si="268">BO$228*$B214+BO$229</f>
        <v>97.41945243128967</v>
      </c>
      <c r="DL214" s="2">
        <f t="shared" si="268"/>
        <v>102.34095681063124</v>
      </c>
      <c r="DM214" s="2">
        <f t="shared" si="268"/>
        <v>127.09809758798585</v>
      </c>
      <c r="DN214" s="2">
        <f t="shared" si="268"/>
        <v>107.15627439024392</v>
      </c>
      <c r="DO214" s="2">
        <f t="shared" si="268"/>
        <v>109.70551801125706</v>
      </c>
      <c r="DP214" s="2">
        <f t="shared" si="268"/>
        <v>111.94789167304961</v>
      </c>
      <c r="DQ214" s="2">
        <f t="shared" si="268"/>
        <v>99.085497638326615</v>
      </c>
      <c r="DR214" s="2">
        <f t="shared" si="268"/>
        <v>74.975186818397347</v>
      </c>
      <c r="DS214" s="2">
        <f t="shared" si="268"/>
        <v>82.610109530583173</v>
      </c>
      <c r="DT214" s="2">
        <f t="shared" si="268"/>
        <v>73.398733522996693</v>
      </c>
      <c r="DU214" s="2">
        <f t="shared" si="268"/>
        <v>117.96420155378048</v>
      </c>
      <c r="DV214" s="2">
        <f t="shared" si="268"/>
        <v>138.74196597001861</v>
      </c>
      <c r="DW214" s="2">
        <f t="shared" si="268"/>
        <v>134.93764953095686</v>
      </c>
      <c r="DX214" s="2">
        <f t="shared" si="268"/>
        <v>144.33719425139424</v>
      </c>
      <c r="DY214" s="2">
        <f t="shared" si="268"/>
        <v>125.26323563218389</v>
      </c>
      <c r="EA214" s="2">
        <f t="shared" si="240"/>
        <v>63.035255126501475</v>
      </c>
      <c r="EB214" s="2">
        <f t="shared" si="240"/>
        <v>52.709080582436457</v>
      </c>
      <c r="EC214" s="2">
        <f t="shared" si="240"/>
        <v>52.57665655189497</v>
      </c>
      <c r="ED214" s="2">
        <f t="shared" si="240"/>
        <v>47.353464861790478</v>
      </c>
      <c r="EE214" s="2">
        <f t="shared" si="240"/>
        <v>47.917060249679139</v>
      </c>
      <c r="EF214" s="2">
        <f t="shared" si="239"/>
        <v>46.75781699769189</v>
      </c>
      <c r="EG214" s="2">
        <f t="shared" si="239"/>
        <v>47.048419858393274</v>
      </c>
      <c r="EH214" s="2">
        <f t="shared" si="239"/>
        <v>45.532351573969628</v>
      </c>
      <c r="EI214" s="2">
        <f t="shared" si="239"/>
        <v>42.722524181631805</v>
      </c>
      <c r="EJ214" s="2">
        <f t="shared" si="239"/>
        <v>45.755685920812724</v>
      </c>
      <c r="EK214" s="2">
        <f t="shared" si="239"/>
        <v>49.099335643031807</v>
      </c>
      <c r="EL214" s="2">
        <f t="shared" si="254"/>
        <v>51.853719422433272</v>
      </c>
      <c r="EM214" s="2">
        <f t="shared" si="255"/>
        <v>57.264208763672357</v>
      </c>
      <c r="EN214" s="2">
        <f t="shared" si="256"/>
        <v>57.055906575466942</v>
      </c>
      <c r="EO214" s="2">
        <f t="shared" si="257"/>
        <v>61.245229594052361</v>
      </c>
      <c r="EQ214" s="2">
        <f t="shared" ref="EQ214:FE227" si="269">CU$228*$B214+CU$229</f>
        <v>59.605008769296958</v>
      </c>
      <c r="ER214" s="2">
        <f t="shared" si="269"/>
        <v>54.879738461478908</v>
      </c>
      <c r="ES214" s="2">
        <f t="shared" si="269"/>
        <v>53.225466185084571</v>
      </c>
      <c r="ET214" s="2">
        <f t="shared" si="269"/>
        <v>50.105426458886086</v>
      </c>
      <c r="EU214" s="2">
        <f t="shared" si="269"/>
        <v>49.266163850711564</v>
      </c>
      <c r="EV214" s="2">
        <f t="shared" si="269"/>
        <v>47.778849349621581</v>
      </c>
      <c r="EW214" s="2">
        <f t="shared" si="269"/>
        <v>47.913659740926349</v>
      </c>
      <c r="EX214" s="2">
        <f t="shared" si="269"/>
        <v>46.603250237621346</v>
      </c>
      <c r="EY214" s="2">
        <f t="shared" si="269"/>
        <v>45.628632815045528</v>
      </c>
      <c r="EZ214" s="2">
        <f t="shared" si="269"/>
        <v>46.646802982510941</v>
      </c>
      <c r="FA214" s="2">
        <f t="shared" si="269"/>
        <v>49.088367960537703</v>
      </c>
      <c r="FB214" s="2">
        <f t="shared" si="269"/>
        <v>52.693826293461292</v>
      </c>
      <c r="FC214" s="2">
        <f t="shared" si="269"/>
        <v>59.353610150555781</v>
      </c>
      <c r="FD214" s="2">
        <f t="shared" si="269"/>
        <v>60.805909789096255</v>
      </c>
      <c r="FE214" s="2">
        <f t="shared" si="269"/>
        <v>61.490415797848769</v>
      </c>
      <c r="FG214" s="2">
        <f t="shared" ref="FG214:FU227" si="270">POWER(10,($B214-C$231)/C$229)/(1+POWER(10,($B214-C$231)/C$229))</f>
        <v>0.99999826834430872</v>
      </c>
      <c r="FH214" s="2">
        <f t="shared" si="270"/>
        <v>0.99999811356789559</v>
      </c>
      <c r="FI214" s="2">
        <f t="shared" si="270"/>
        <v>0.9999980280752544</v>
      </c>
      <c r="FJ214" s="2">
        <f t="shared" si="270"/>
        <v>0.99999785427523713</v>
      </c>
      <c r="FK214" s="2">
        <f t="shared" si="270"/>
        <v>0.99999775313613393</v>
      </c>
      <c r="FL214" s="2">
        <f t="shared" si="270"/>
        <v>0.99999775914498701</v>
      </c>
      <c r="FM214" s="2">
        <f t="shared" si="270"/>
        <v>0.99999773648687307</v>
      </c>
      <c r="FN214" s="2">
        <f t="shared" si="270"/>
        <v>0.99999764791094259</v>
      </c>
      <c r="FO214" s="2">
        <f t="shared" si="270"/>
        <v>0.99999767418037799</v>
      </c>
      <c r="FP214" s="2">
        <f t="shared" si="270"/>
        <v>0.99999764073213782</v>
      </c>
      <c r="FQ214" s="2">
        <f t="shared" si="270"/>
        <v>0.99999774879643522</v>
      </c>
      <c r="FR214" s="2">
        <f t="shared" si="270"/>
        <v>0.9999975826709917</v>
      </c>
      <c r="FS214" s="2">
        <f t="shared" si="270"/>
        <v>0.99999801692599277</v>
      </c>
      <c r="FT214" s="2">
        <f t="shared" si="270"/>
        <v>0.99999752485530424</v>
      </c>
      <c r="FU214" s="2">
        <f t="shared" si="270"/>
        <v>0.99999684471872963</v>
      </c>
      <c r="FW214" s="2">
        <f t="shared" si="260"/>
        <v>0.92299609075434652</v>
      </c>
      <c r="FX214" s="2">
        <f t="shared" si="260"/>
        <v>0.9373433930194609</v>
      </c>
      <c r="FY214" s="2">
        <f t="shared" si="260"/>
        <v>0.93574431242001976</v>
      </c>
      <c r="FZ214" s="2">
        <f t="shared" si="260"/>
        <v>0.929699353096472</v>
      </c>
      <c r="GA214" s="2">
        <f t="shared" si="260"/>
        <v>0.93351444957452612</v>
      </c>
      <c r="GB214" s="2">
        <f t="shared" si="260"/>
        <v>0.94653779548947226</v>
      </c>
      <c r="GC214" s="2">
        <f t="shared" si="260"/>
        <v>0.94973770364277288</v>
      </c>
      <c r="GD214" s="2">
        <f t="shared" si="260"/>
        <v>0.96052367252723037</v>
      </c>
      <c r="GE214" s="2">
        <f t="shared" si="260"/>
        <v>0.96489858562890651</v>
      </c>
      <c r="GF214" s="2">
        <f t="shared" si="260"/>
        <v>0.95798396764960458</v>
      </c>
      <c r="GG214" s="2">
        <f t="shared" si="260"/>
        <v>0.95348499491942684</v>
      </c>
      <c r="GH214" s="2">
        <f t="shared" si="260"/>
        <v>0.93789525055417522</v>
      </c>
      <c r="GI214" s="2">
        <f t="shared" si="260"/>
        <v>0.93951788637426781</v>
      </c>
      <c r="GJ214" s="2">
        <f t="shared" si="260"/>
        <v>0.93054729001515624</v>
      </c>
      <c r="GK214" s="2">
        <f t="shared" si="260"/>
        <v>0.92131169310697392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1.6634995391331151E-274</v>
      </c>
      <c r="HD214" s="86">
        <f t="shared" si="271"/>
        <v>3.8231867685750882E-194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1.0908105050767486E-47</v>
      </c>
      <c r="HT214" s="86">
        <f t="shared" si="262"/>
        <v>8.2364357136656526E-74</v>
      </c>
      <c r="HU214" s="86">
        <f t="shared" si="262"/>
        <v>1.2682873866995968E-69</v>
      </c>
      <c r="HV214" s="86">
        <f t="shared" si="262"/>
        <v>1.5856120726566145E-77</v>
      </c>
      <c r="HW214" s="86">
        <f t="shared" si="262"/>
        <v>3.3989743566663065E-73</v>
      </c>
      <c r="HX214" s="86">
        <f t="shared" si="262"/>
        <v>1.2804108943276805E-90</v>
      </c>
      <c r="HY214" s="86">
        <f t="shared" si="262"/>
        <v>1.7322232585145866E-91</v>
      </c>
      <c r="HZ214" s="86">
        <f t="shared" si="262"/>
        <v>4.9113299251514945E-95</v>
      </c>
      <c r="IA214" s="86">
        <f t="shared" si="262"/>
        <v>1.2379208611465566E-94</v>
      </c>
      <c r="IB214" s="86">
        <f t="shared" si="262"/>
        <v>6.6233050907369817E-92</v>
      </c>
      <c r="IC214" s="86">
        <f t="shared" si="262"/>
        <v>2.4264754217676826E-108</v>
      </c>
      <c r="ID214" s="86">
        <f t="shared" si="262"/>
        <v>5.1990234106633485E-75</v>
      </c>
      <c r="IE214" s="86">
        <f t="shared" si="262"/>
        <v>1.2685320603554727E-72</v>
      </c>
      <c r="IF214" s="86">
        <f t="shared" si="262"/>
        <v>3.4193407144145005E-53</v>
      </c>
      <c r="IG214" s="86">
        <f t="shared" si="262"/>
        <v>2.6981283115629053E-76</v>
      </c>
      <c r="II214" s="86">
        <f t="shared" si="263"/>
        <v>1.5312087306301598E-20</v>
      </c>
      <c r="IJ214" s="86">
        <f t="shared" si="263"/>
        <v>8.3436190285562469E-34</v>
      </c>
      <c r="IK214" s="86">
        <f t="shared" si="263"/>
        <v>6.8239117928680388E-32</v>
      </c>
      <c r="IL214" s="86">
        <f t="shared" si="263"/>
        <v>8.7088138172974911E-33</v>
      </c>
      <c r="IM214" s="86">
        <f t="shared" si="263"/>
        <v>2.1195276772334287E-32</v>
      </c>
      <c r="IN214" s="86">
        <f t="shared" si="263"/>
        <v>1.9779058824487561E-44</v>
      </c>
      <c r="IO214" s="86">
        <f t="shared" si="263"/>
        <v>7.3760342410346897E-46</v>
      </c>
      <c r="IP214" s="86">
        <f t="shared" si="263"/>
        <v>2.2763991025524706E-53</v>
      </c>
      <c r="IQ214" s="86">
        <f t="shared" si="263"/>
        <v>3.4431750679809112E-55</v>
      </c>
      <c r="IR214" s="86">
        <f t="shared" si="263"/>
        <v>1.142909667747231E-49</v>
      </c>
      <c r="IS214" s="86">
        <f t="shared" si="263"/>
        <v>3.5917953541516997E-56</v>
      </c>
      <c r="IT214" s="86">
        <f t="shared" si="263"/>
        <v>2.4858556184959404E-34</v>
      </c>
      <c r="IU214" s="86">
        <f t="shared" si="263"/>
        <v>5.3708045211792851E-34</v>
      </c>
      <c r="IV214" s="86">
        <f t="shared" si="263"/>
        <v>1.5386132362182615E-4</v>
      </c>
      <c r="IW214" s="86">
        <f t="shared" si="263"/>
        <v>7.8186894551222018E-4</v>
      </c>
      <c r="IY214" s="86">
        <f t="shared" si="264"/>
        <v>1.5312087306301598E-20</v>
      </c>
      <c r="IZ214" s="86">
        <f t="shared" si="264"/>
        <v>8.3436190285562469E-34</v>
      </c>
      <c r="JA214" s="86">
        <f t="shared" si="264"/>
        <v>6.8239117928680388E-32</v>
      </c>
      <c r="JB214" s="86">
        <f t="shared" si="264"/>
        <v>8.7088138172974911E-33</v>
      </c>
      <c r="JC214" s="86">
        <f t="shared" si="264"/>
        <v>2.1195276772334287E-32</v>
      </c>
      <c r="JD214" s="86">
        <f t="shared" si="264"/>
        <v>1.9779058824487561E-44</v>
      </c>
      <c r="JE214" s="86">
        <f t="shared" si="264"/>
        <v>7.3760342410346897E-46</v>
      </c>
      <c r="JF214" s="86">
        <f t="shared" si="264"/>
        <v>2.2763991025524706E-53</v>
      </c>
      <c r="JG214" s="86">
        <f t="shared" si="264"/>
        <v>3.4431750679809112E-55</v>
      </c>
      <c r="JH214" s="86">
        <f t="shared" si="264"/>
        <v>1.142909667747231E-49</v>
      </c>
      <c r="JI214" s="86">
        <f t="shared" si="264"/>
        <v>3.5917953541516997E-56</v>
      </c>
      <c r="JJ214" s="86">
        <f t="shared" si="264"/>
        <v>2.4858556184959404E-34</v>
      </c>
      <c r="JK214" s="86">
        <f t="shared" si="264"/>
        <v>5.3708045211792851E-34</v>
      </c>
      <c r="JL214" s="86">
        <f t="shared" si="264"/>
        <v>1.5386132362182615E-4</v>
      </c>
      <c r="JM214" s="86">
        <f t="shared" si="264"/>
        <v>7.8186894551222018E-4</v>
      </c>
    </row>
    <row r="215" spans="2:273" x14ac:dyDescent="0.25">
      <c r="B215" s="2">
        <v>188</v>
      </c>
      <c r="C215" s="37">
        <v>59.451999999999998</v>
      </c>
      <c r="D215" s="37">
        <v>55.113</v>
      </c>
      <c r="E215" s="37">
        <v>53.677</v>
      </c>
      <c r="F215" s="37">
        <v>50.548000000000002</v>
      </c>
      <c r="G215" s="37">
        <v>49.71</v>
      </c>
      <c r="H215" s="37">
        <v>48.081000000000003</v>
      </c>
      <c r="I215" s="37">
        <v>48.354999999999997</v>
      </c>
      <c r="J215" s="37">
        <v>46.805999999999997</v>
      </c>
      <c r="K215" s="37">
        <v>46.825000000000003</v>
      </c>
      <c r="L215" s="37">
        <v>47.698</v>
      </c>
      <c r="M215" s="37">
        <v>49.564999999999998</v>
      </c>
      <c r="N215" s="37">
        <v>53.015999999999998</v>
      </c>
      <c r="O215" s="37">
        <v>59.968000000000004</v>
      </c>
      <c r="P215" s="37">
        <v>58.548000000000002</v>
      </c>
      <c r="Q215" s="37">
        <v>60.081000000000003</v>
      </c>
      <c r="S215" s="4">
        <f t="shared" si="266"/>
        <v>59.780237261411827</v>
      </c>
      <c r="T215" s="4">
        <f t="shared" si="266"/>
        <v>54.64274958292112</v>
      </c>
      <c r="U215" s="4">
        <f t="shared" si="266"/>
        <v>53.072593076231826</v>
      </c>
      <c r="V215" s="4">
        <f t="shared" si="266"/>
        <v>49.775755359117703</v>
      </c>
      <c r="W215" s="4">
        <f t="shared" si="266"/>
        <v>49.044179346286981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>
        <f t="shared" si="266"/>
        <v>52.502328745203172</v>
      </c>
      <c r="AE215" s="4">
        <f t="shared" si="266"/>
        <v>59.139970990873366</v>
      </c>
      <c r="AF215" s="4" t="e">
        <f t="shared" si="266"/>
        <v>#N/A</v>
      </c>
      <c r="AG215" s="4">
        <f t="shared" si="266"/>
        <v>61.395512417790037</v>
      </c>
      <c r="AI215" s="4">
        <f t="shared" si="267"/>
        <v>-0.32823726141182874</v>
      </c>
      <c r="AJ215" s="4">
        <f t="shared" si="267"/>
        <v>0.47025041707887993</v>
      </c>
      <c r="AK215" s="4">
        <f t="shared" si="267"/>
        <v>0.60440692376817395</v>
      </c>
      <c r="AL215" s="4">
        <f t="shared" si="267"/>
        <v>0.77224464088229894</v>
      </c>
      <c r="AM215" s="4">
        <f t="shared" si="267"/>
        <v>0.66582065371301979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0.51367125479682585</v>
      </c>
      <c r="AU215" s="4">
        <f t="shared" si="267"/>
        <v>0.82802900912663802</v>
      </c>
      <c r="AV215" s="4">
        <f t="shared" si="267"/>
        <v>0</v>
      </c>
      <c r="AW215" s="4">
        <f t="shared" si="267"/>
        <v>-1.3145124177900342</v>
      </c>
      <c r="AY215" s="2">
        <f t="shared" si="258"/>
        <v>59.780237261411827</v>
      </c>
      <c r="AZ215" s="2">
        <f t="shared" si="258"/>
        <v>54.64274958292112</v>
      </c>
      <c r="BA215" s="2">
        <f t="shared" si="258"/>
        <v>53.072593076231826</v>
      </c>
      <c r="BB215" s="2">
        <f t="shared" si="258"/>
        <v>49.775755359117703</v>
      </c>
      <c r="BC215" s="2">
        <f t="shared" si="258"/>
        <v>49.044179346286981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>
        <f t="shared" si="258"/>
        <v>52.502328745203172</v>
      </c>
      <c r="BK215" s="2">
        <f t="shared" si="258"/>
        <v>59.139970990873366</v>
      </c>
      <c r="BL215" s="2" t="e">
        <f t="shared" si="258"/>
        <v>#N/A</v>
      </c>
      <c r="BM215" s="2">
        <f t="shared" si="258"/>
        <v>61.395512417788439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59.451999999999998</v>
      </c>
      <c r="CV215" s="2">
        <f t="shared" si="198"/>
        <v>55.113</v>
      </c>
      <c r="CW215" s="2">
        <f t="shared" si="199"/>
        <v>53.677</v>
      </c>
      <c r="CX215" s="2">
        <f t="shared" si="200"/>
        <v>50.548000000000002</v>
      </c>
      <c r="CY215" s="2">
        <f t="shared" si="201"/>
        <v>49.71</v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>
        <f t="shared" si="208"/>
        <v>53.015999999999998</v>
      </c>
      <c r="DG215" s="2">
        <f t="shared" si="209"/>
        <v>59.968000000000004</v>
      </c>
      <c r="DH215" s="2" t="str">
        <f t="shared" si="210"/>
        <v/>
      </c>
      <c r="DI215" s="2">
        <f t="shared" si="211"/>
        <v>60.081000000000003</v>
      </c>
      <c r="DK215" s="2">
        <f t="shared" si="268"/>
        <v>97.537846723044424</v>
      </c>
      <c r="DL215" s="2">
        <f t="shared" si="268"/>
        <v>102.48451525218968</v>
      </c>
      <c r="DM215" s="2">
        <f t="shared" si="268"/>
        <v>127.39498600869729</v>
      </c>
      <c r="DN215" s="2">
        <f t="shared" si="268"/>
        <v>107.33961069418388</v>
      </c>
      <c r="DO215" s="2">
        <f t="shared" si="268"/>
        <v>109.89422926829272</v>
      </c>
      <c r="DP215" s="2">
        <f t="shared" si="268"/>
        <v>112.14655750082071</v>
      </c>
      <c r="DQ215" s="2">
        <f t="shared" si="268"/>
        <v>99.19016261808369</v>
      </c>
      <c r="DR215" s="2">
        <f t="shared" si="268"/>
        <v>74.934221431958278</v>
      </c>
      <c r="DS215" s="2">
        <f t="shared" si="268"/>
        <v>82.595518492176353</v>
      </c>
      <c r="DT215" s="2">
        <f t="shared" si="268"/>
        <v>73.310215979137041</v>
      </c>
      <c r="DU215" s="2">
        <f t="shared" si="268"/>
        <v>118.16025298172664</v>
      </c>
      <c r="DV215" s="2">
        <f t="shared" si="268"/>
        <v>139.07062785862786</v>
      </c>
      <c r="DW215" s="2">
        <f t="shared" si="268"/>
        <v>135.25234662288932</v>
      </c>
      <c r="DX215" s="2">
        <f t="shared" si="268"/>
        <v>144.7126017160017</v>
      </c>
      <c r="DY215" s="2">
        <f t="shared" si="268"/>
        <v>125.57141351943076</v>
      </c>
      <c r="EA215" s="2">
        <f t="shared" si="240"/>
        <v>63.012398681570659</v>
      </c>
      <c r="EB215" s="2">
        <f t="shared" si="240"/>
        <v>52.568233842814493</v>
      </c>
      <c r="EC215" s="2">
        <f t="shared" si="240"/>
        <v>52.453461233589302</v>
      </c>
      <c r="ED215" s="2">
        <f t="shared" si="240"/>
        <v>47.166037891024921</v>
      </c>
      <c r="EE215" s="2">
        <f t="shared" si="240"/>
        <v>47.760040742037091</v>
      </c>
      <c r="EF215" s="2">
        <f t="shared" si="239"/>
        <v>46.592997091584465</v>
      </c>
      <c r="EG215" s="2">
        <f t="shared" si="239"/>
        <v>46.881090873613211</v>
      </c>
      <c r="EH215" s="2">
        <f t="shared" si="239"/>
        <v>45.343809122378659</v>
      </c>
      <c r="EI215" s="2">
        <f t="shared" si="239"/>
        <v>42.484223012819655</v>
      </c>
      <c r="EJ215" s="2">
        <f t="shared" si="239"/>
        <v>45.528339411305033</v>
      </c>
      <c r="EK215" s="2">
        <f t="shared" si="239"/>
        <v>48.953840865843134</v>
      </c>
      <c r="EL215" s="2">
        <f t="shared" si="254"/>
        <v>51.699748680554535</v>
      </c>
      <c r="EM215" s="2">
        <f t="shared" si="255"/>
        <v>57.138678608242174</v>
      </c>
      <c r="EN215" s="2">
        <f t="shared" si="256"/>
        <v>56.891542105576015</v>
      </c>
      <c r="EO215" s="2">
        <f t="shared" si="257"/>
        <v>61.165341173200858</v>
      </c>
      <c r="EQ215" s="2">
        <f t="shared" si="269"/>
        <v>59.534251733122645</v>
      </c>
      <c r="ER215" s="2">
        <f t="shared" si="269"/>
        <v>54.769127702215101</v>
      </c>
      <c r="ES215" s="2">
        <f t="shared" si="269"/>
        <v>53.111223584111514</v>
      </c>
      <c r="ET215" s="2">
        <f t="shared" si="269"/>
        <v>49.955603697043841</v>
      </c>
      <c r="EU215" s="2">
        <f t="shared" si="269"/>
        <v>49.127453753878399</v>
      </c>
      <c r="EV215" s="2">
        <f t="shared" si="269"/>
        <v>47.627694047526532</v>
      </c>
      <c r="EW215" s="2">
        <f t="shared" si="269"/>
        <v>47.758021834593421</v>
      </c>
      <c r="EX215" s="2">
        <f t="shared" si="269"/>
        <v>46.428538446152608</v>
      </c>
      <c r="EY215" s="2">
        <f t="shared" si="269"/>
        <v>45.426858956108056</v>
      </c>
      <c r="EZ215" s="2">
        <f t="shared" si="269"/>
        <v>46.431124216091803</v>
      </c>
      <c r="FA215" s="2">
        <f t="shared" si="269"/>
        <v>48.94314675303103</v>
      </c>
      <c r="FB215" s="2">
        <f t="shared" si="269"/>
        <v>52.550592910266047</v>
      </c>
      <c r="FC215" s="2">
        <f t="shared" si="269"/>
        <v>59.257319955590638</v>
      </c>
      <c r="FD215" s="2">
        <f t="shared" si="269"/>
        <v>60.69176764682679</v>
      </c>
      <c r="FE215" s="2">
        <f t="shared" si="269"/>
        <v>61.41324158571858</v>
      </c>
      <c r="FG215" s="2">
        <f t="shared" si="270"/>
        <v>0.99999842071099887</v>
      </c>
      <c r="FH215" s="2">
        <f t="shared" si="270"/>
        <v>0.99999827955318754</v>
      </c>
      <c r="FI215" s="2">
        <f t="shared" si="270"/>
        <v>0.9999982015829455</v>
      </c>
      <c r="FJ215" s="2">
        <f t="shared" si="270"/>
        <v>0.99999804307538853</v>
      </c>
      <c r="FK215" s="2">
        <f t="shared" si="270"/>
        <v>0.99999795083539444</v>
      </c>
      <c r="FL215" s="2">
        <f t="shared" si="270"/>
        <v>0.99999795631553579</v>
      </c>
      <c r="FM215" s="2">
        <f t="shared" si="270"/>
        <v>0.99999793565108208</v>
      </c>
      <c r="FN215" s="2">
        <f t="shared" si="270"/>
        <v>0.99999785486884052</v>
      </c>
      <c r="FO215" s="2">
        <f t="shared" si="270"/>
        <v>0.9999978788268602</v>
      </c>
      <c r="FP215" s="2">
        <f t="shared" si="270"/>
        <v>0.99999784832169014</v>
      </c>
      <c r="FQ215" s="2">
        <f t="shared" si="270"/>
        <v>0.99999794687754062</v>
      </c>
      <c r="FR215" s="2">
        <f t="shared" si="270"/>
        <v>0.99999779536927313</v>
      </c>
      <c r="FS215" s="2">
        <f t="shared" si="270"/>
        <v>0.99999819141469459</v>
      </c>
      <c r="FT215" s="2">
        <f t="shared" si="270"/>
        <v>0.99999774264071695</v>
      </c>
      <c r="FU215" s="2">
        <f t="shared" si="270"/>
        <v>0.99999712234848137</v>
      </c>
      <c r="FW215" s="2">
        <f t="shared" si="260"/>
        <v>0.9292925209101448</v>
      </c>
      <c r="FX215" s="2">
        <f t="shared" si="260"/>
        <v>0.94253971082655374</v>
      </c>
      <c r="FY215" s="2">
        <f t="shared" si="260"/>
        <v>0.94106490898246742</v>
      </c>
      <c r="FZ215" s="2">
        <f t="shared" si="260"/>
        <v>0.93548598398954674</v>
      </c>
      <c r="GA215" s="2">
        <f t="shared" si="260"/>
        <v>0.93900765163918198</v>
      </c>
      <c r="GB215" s="2">
        <f t="shared" si="260"/>
        <v>0.95101144318983044</v>
      </c>
      <c r="GC215" s="2">
        <f t="shared" si="260"/>
        <v>0.95395661231327655</v>
      </c>
      <c r="GD215" s="2">
        <f t="shared" si="260"/>
        <v>0.96387167009325436</v>
      </c>
      <c r="GE215" s="2">
        <f t="shared" si="260"/>
        <v>0.96788795013829887</v>
      </c>
      <c r="GF215" s="2">
        <f t="shared" si="260"/>
        <v>0.96153873348199292</v>
      </c>
      <c r="GG215" s="2">
        <f t="shared" si="260"/>
        <v>0.95740347140922488</v>
      </c>
      <c r="GH215" s="2">
        <f t="shared" si="260"/>
        <v>0.94304858175488182</v>
      </c>
      <c r="GI215" s="2">
        <f t="shared" si="260"/>
        <v>0.94454453553621442</v>
      </c>
      <c r="GJ215" s="2">
        <f t="shared" si="260"/>
        <v>0.93626890951829456</v>
      </c>
      <c r="GK215" s="2">
        <f t="shared" si="260"/>
        <v>0.92773506917518156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4.0310429450446961E-280</v>
      </c>
      <c r="HD215" s="86">
        <f t="shared" si="271"/>
        <v>4.987273030683391E-198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2.718272977576624E-49</v>
      </c>
      <c r="HT215" s="86">
        <f t="shared" si="262"/>
        <v>3.2729759468750499E-76</v>
      </c>
      <c r="HU215" s="86">
        <f t="shared" si="262"/>
        <v>6.6144400736849078E-72</v>
      </c>
      <c r="HV215" s="86">
        <f t="shared" si="262"/>
        <v>4.5931424673619898E-80</v>
      </c>
      <c r="HW215" s="86">
        <f t="shared" si="262"/>
        <v>1.3722842110338298E-75</v>
      </c>
      <c r="HX215" s="86">
        <f t="shared" si="262"/>
        <v>1.6335315656593764E-93</v>
      </c>
      <c r="HY215" s="86">
        <f t="shared" si="262"/>
        <v>2.2272406791871523E-94</v>
      </c>
      <c r="HZ215" s="86">
        <f t="shared" si="262"/>
        <v>5.6994370414094859E-98</v>
      </c>
      <c r="IA215" s="86">
        <f t="shared" si="262"/>
        <v>1.669192517036583E-97</v>
      </c>
      <c r="IB215" s="86">
        <f t="shared" si="262"/>
        <v>9.6135274467608732E-95</v>
      </c>
      <c r="IC215" s="86">
        <f t="shared" si="262"/>
        <v>9.5585418305603371E-112</v>
      </c>
      <c r="ID215" s="86">
        <f t="shared" si="262"/>
        <v>1.9235977241258775E-77</v>
      </c>
      <c r="IE215" s="86">
        <f t="shared" si="262"/>
        <v>5.5978200909121593E-75</v>
      </c>
      <c r="IF215" s="86">
        <f t="shared" si="262"/>
        <v>5.6095594964322875E-55</v>
      </c>
      <c r="IG215" s="86">
        <f t="shared" si="262"/>
        <v>5.9352919143119337E-79</v>
      </c>
      <c r="II215" s="86">
        <f t="shared" si="263"/>
        <v>5.6708808901650789E-22</v>
      </c>
      <c r="IJ215" s="86">
        <f t="shared" si="263"/>
        <v>4.9933096503981781E-36</v>
      </c>
      <c r="IK215" s="86">
        <f t="shared" si="263"/>
        <v>5.2632753472407011E-34</v>
      </c>
      <c r="IL215" s="86">
        <f t="shared" si="263"/>
        <v>4.8136197651505627E-35</v>
      </c>
      <c r="IM215" s="86">
        <f t="shared" si="263"/>
        <v>1.4060702280629201E-34</v>
      </c>
      <c r="IN215" s="86">
        <f t="shared" si="263"/>
        <v>3.2927880795219664E-47</v>
      </c>
      <c r="IO215" s="86">
        <f t="shared" si="263"/>
        <v>1.1512796762959904E-48</v>
      </c>
      <c r="IP215" s="86">
        <f t="shared" si="263"/>
        <v>2.179349659305091E-56</v>
      </c>
      <c r="IQ215" s="86">
        <f t="shared" si="263"/>
        <v>3.3769261539770986E-58</v>
      </c>
      <c r="IR215" s="86">
        <f t="shared" si="263"/>
        <v>1.5693263784290081E-52</v>
      </c>
      <c r="IS215" s="86">
        <f t="shared" si="263"/>
        <v>1.5477339617497766E-59</v>
      </c>
      <c r="IT215" s="86">
        <f t="shared" si="263"/>
        <v>1.3941610588439132E-36</v>
      </c>
      <c r="IU215" s="86">
        <f t="shared" si="263"/>
        <v>3.350392067792282E-36</v>
      </c>
      <c r="IV215" s="86">
        <f t="shared" si="263"/>
        <v>8.8888605545681191E-5</v>
      </c>
      <c r="IW215" s="86">
        <f t="shared" si="263"/>
        <v>4.9234540879344142E-4</v>
      </c>
      <c r="IY215" s="86">
        <f t="shared" si="264"/>
        <v>5.6708808901650789E-22</v>
      </c>
      <c r="IZ215" s="86">
        <f t="shared" si="264"/>
        <v>4.9933096503981781E-36</v>
      </c>
      <c r="JA215" s="86">
        <f t="shared" si="264"/>
        <v>5.2632753472407011E-34</v>
      </c>
      <c r="JB215" s="86">
        <f t="shared" si="264"/>
        <v>4.8136197651505627E-35</v>
      </c>
      <c r="JC215" s="86">
        <f t="shared" si="264"/>
        <v>1.4060702280629201E-34</v>
      </c>
      <c r="JD215" s="86">
        <f t="shared" si="264"/>
        <v>3.2927880795219664E-47</v>
      </c>
      <c r="JE215" s="86">
        <f t="shared" si="264"/>
        <v>1.1512796762959904E-48</v>
      </c>
      <c r="JF215" s="86">
        <f t="shared" si="264"/>
        <v>2.179349659305091E-56</v>
      </c>
      <c r="JG215" s="86">
        <f t="shared" si="264"/>
        <v>3.3769261539770986E-58</v>
      </c>
      <c r="JH215" s="86">
        <f t="shared" si="264"/>
        <v>1.5693263784290081E-52</v>
      </c>
      <c r="JI215" s="86">
        <f t="shared" si="264"/>
        <v>1.5477339617497766E-59</v>
      </c>
      <c r="JJ215" s="86">
        <f t="shared" si="264"/>
        <v>1.3941610588439132E-36</v>
      </c>
      <c r="JK215" s="86">
        <f t="shared" si="264"/>
        <v>3.350392067792282E-36</v>
      </c>
      <c r="JL215" s="86">
        <f t="shared" si="264"/>
        <v>8.8888605545681191E-5</v>
      </c>
      <c r="JM215" s="86">
        <f t="shared" si="264"/>
        <v>4.9234540879344142E-4</v>
      </c>
    </row>
    <row r="216" spans="2:273" x14ac:dyDescent="0.25">
      <c r="B216" s="2">
        <v>189</v>
      </c>
      <c r="C216" s="37">
        <v>58.064999999999998</v>
      </c>
      <c r="D216" s="37">
        <v>55.354999999999997</v>
      </c>
      <c r="E216" s="37">
        <v>53.645000000000003</v>
      </c>
      <c r="F216" s="37">
        <v>52.854999999999997</v>
      </c>
      <c r="G216" s="37">
        <v>49.581000000000003</v>
      </c>
      <c r="H216" s="37">
        <v>48.597000000000001</v>
      </c>
      <c r="I216" s="37">
        <v>48.177</v>
      </c>
      <c r="J216" s="37">
        <v>48.048000000000002</v>
      </c>
      <c r="K216" s="37">
        <v>47.905000000000001</v>
      </c>
      <c r="L216" s="37">
        <v>48.73</v>
      </c>
      <c r="M216" s="37">
        <v>50.838999999999999</v>
      </c>
      <c r="N216" s="37">
        <v>52.468000000000004</v>
      </c>
      <c r="O216" s="37">
        <v>59.274000000000001</v>
      </c>
      <c r="P216" s="37">
        <v>59.902999999999999</v>
      </c>
      <c r="Q216" s="37">
        <v>59.515999999999998</v>
      </c>
      <c r="S216" s="4">
        <f t="shared" si="266"/>
        <v>59.692348788640537</v>
      </c>
      <c r="T216" s="4">
        <f t="shared" si="266"/>
        <v>54.541080533006657</v>
      </c>
      <c r="U216" s="4">
        <f t="shared" si="266"/>
        <v>52.961082227360833</v>
      </c>
      <c r="V216" s="4">
        <f t="shared" si="266"/>
        <v>49.638595780729212</v>
      </c>
      <c r="W216" s="4">
        <f t="shared" si="266"/>
        <v>48.911362763325052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>
        <f t="shared" si="266"/>
        <v>52.362559973519865</v>
      </c>
      <c r="AE216" s="4">
        <f t="shared" si="266"/>
        <v>59.051995456256314</v>
      </c>
      <c r="AF216" s="4" t="e">
        <f t="shared" si="266"/>
        <v>#N/A</v>
      </c>
      <c r="AG216" s="4">
        <f t="shared" si="266"/>
        <v>61.319614618431814</v>
      </c>
      <c r="AI216" s="4">
        <f t="shared" si="267"/>
        <v>-1.6273487886405391</v>
      </c>
      <c r="AJ216" s="4">
        <f t="shared" si="267"/>
        <v>0.81391946699334028</v>
      </c>
      <c r="AK216" s="4">
        <f t="shared" si="267"/>
        <v>0.68391777263916964</v>
      </c>
      <c r="AL216" s="4">
        <f t="shared" si="267"/>
        <v>3.2164042192707853</v>
      </c>
      <c r="AM216" s="4">
        <f t="shared" si="267"/>
        <v>0.66963723667495145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0.10544002648013873</v>
      </c>
      <c r="AU216" s="4">
        <f t="shared" si="267"/>
        <v>0.22200454374368661</v>
      </c>
      <c r="AV216" s="4">
        <f t="shared" si="267"/>
        <v>0</v>
      </c>
      <c r="AW216" s="4">
        <f t="shared" si="267"/>
        <v>-1.8036146184318156</v>
      </c>
      <c r="AY216" s="2">
        <f t="shared" si="258"/>
        <v>59.692348788640537</v>
      </c>
      <c r="AZ216" s="2">
        <f t="shared" si="258"/>
        <v>54.541080533006657</v>
      </c>
      <c r="BA216" s="2">
        <f t="shared" si="258"/>
        <v>52.961082227360833</v>
      </c>
      <c r="BB216" s="2">
        <f t="shared" si="258"/>
        <v>49.638595780729212</v>
      </c>
      <c r="BC216" s="2">
        <f t="shared" si="258"/>
        <v>48.911362763325052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>
        <f t="shared" si="258"/>
        <v>52.362559973519865</v>
      </c>
      <c r="BK216" s="2">
        <f t="shared" si="258"/>
        <v>59.051995456256314</v>
      </c>
      <c r="BL216" s="2" t="e">
        <f t="shared" si="258"/>
        <v>#N/A</v>
      </c>
      <c r="BM216" s="2">
        <f t="shared" si="258"/>
        <v>61.319614618431636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58.064999999999998</v>
      </c>
      <c r="CV216" s="2">
        <f t="shared" si="198"/>
        <v>55.354999999999997</v>
      </c>
      <c r="CW216" s="2">
        <f t="shared" si="199"/>
        <v>53.645000000000003</v>
      </c>
      <c r="CX216" s="2">
        <f t="shared" si="200"/>
        <v>52.854999999999997</v>
      </c>
      <c r="CY216" s="2">
        <f t="shared" si="201"/>
        <v>49.581000000000003</v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>
        <f t="shared" si="208"/>
        <v>52.468000000000004</v>
      </c>
      <c r="DG216" s="2">
        <f t="shared" si="209"/>
        <v>59.274000000000001</v>
      </c>
      <c r="DH216" s="2" t="str">
        <f t="shared" si="210"/>
        <v/>
      </c>
      <c r="DI216" s="2">
        <f t="shared" si="211"/>
        <v>59.515999999999998</v>
      </c>
      <c r="DK216" s="2">
        <f t="shared" si="268"/>
        <v>97.656241014799178</v>
      </c>
      <c r="DL216" s="2">
        <f t="shared" si="268"/>
        <v>102.62807369374812</v>
      </c>
      <c r="DM216" s="2">
        <f t="shared" si="268"/>
        <v>127.69187442940874</v>
      </c>
      <c r="DN216" s="2">
        <f t="shared" si="268"/>
        <v>107.52294699812384</v>
      </c>
      <c r="DO216" s="2">
        <f t="shared" si="268"/>
        <v>110.08294052532835</v>
      </c>
      <c r="DP216" s="2">
        <f t="shared" si="268"/>
        <v>112.34522332859179</v>
      </c>
      <c r="DQ216" s="2">
        <f t="shared" si="268"/>
        <v>99.294827597840779</v>
      </c>
      <c r="DR216" s="2">
        <f t="shared" si="268"/>
        <v>74.893256045519195</v>
      </c>
      <c r="DS216" s="2">
        <f t="shared" si="268"/>
        <v>82.580927453769519</v>
      </c>
      <c r="DT216" s="2">
        <f t="shared" si="268"/>
        <v>73.221698435277403</v>
      </c>
      <c r="DU216" s="2">
        <f t="shared" si="268"/>
        <v>118.35630440967282</v>
      </c>
      <c r="DV216" s="2">
        <f t="shared" si="268"/>
        <v>139.39928974723711</v>
      </c>
      <c r="DW216" s="2">
        <f t="shared" si="268"/>
        <v>135.56704371482178</v>
      </c>
      <c r="DX216" s="2">
        <f t="shared" si="268"/>
        <v>145.08800918060916</v>
      </c>
      <c r="DY216" s="2">
        <f t="shared" si="268"/>
        <v>125.8795914066776</v>
      </c>
      <c r="EA216" s="2">
        <f t="shared" si="240"/>
        <v>62.989542236639835</v>
      </c>
      <c r="EB216" s="2">
        <f t="shared" si="240"/>
        <v>52.427387103192537</v>
      </c>
      <c r="EC216" s="2">
        <f t="shared" si="240"/>
        <v>52.330265915283633</v>
      </c>
      <c r="ED216" s="2">
        <f t="shared" si="240"/>
        <v>46.978610920259364</v>
      </c>
      <c r="EE216" s="2">
        <f t="shared" si="240"/>
        <v>47.603021234395044</v>
      </c>
      <c r="EF216" s="2">
        <f t="shared" si="239"/>
        <v>46.42817718547704</v>
      </c>
      <c r="EG216" s="2">
        <f t="shared" si="239"/>
        <v>46.713761888833147</v>
      </c>
      <c r="EH216" s="2">
        <f t="shared" si="239"/>
        <v>45.15526667078769</v>
      </c>
      <c r="EI216" s="2">
        <f t="shared" si="239"/>
        <v>42.245921844007505</v>
      </c>
      <c r="EJ216" s="2">
        <f t="shared" si="239"/>
        <v>45.30099290179735</v>
      </c>
      <c r="EK216" s="2">
        <f t="shared" si="239"/>
        <v>48.80834608865446</v>
      </c>
      <c r="EL216" s="2">
        <f t="shared" si="254"/>
        <v>51.545777938675798</v>
      </c>
      <c r="EM216" s="2">
        <f t="shared" si="255"/>
        <v>57.01314845281199</v>
      </c>
      <c r="EN216" s="2">
        <f t="shared" si="256"/>
        <v>56.727177635685095</v>
      </c>
      <c r="EO216" s="2">
        <f t="shared" si="257"/>
        <v>61.085452752349362</v>
      </c>
      <c r="EQ216" s="2">
        <f t="shared" si="269"/>
        <v>59.463494696948331</v>
      </c>
      <c r="ER216" s="2">
        <f t="shared" si="269"/>
        <v>54.658516942951302</v>
      </c>
      <c r="ES216" s="2">
        <f t="shared" si="269"/>
        <v>52.99698098313845</v>
      </c>
      <c r="ET216" s="2">
        <f t="shared" si="269"/>
        <v>49.805780935201597</v>
      </c>
      <c r="EU216" s="2">
        <f t="shared" si="269"/>
        <v>48.988743657045234</v>
      </c>
      <c r="EV216" s="2">
        <f t="shared" si="269"/>
        <v>47.476538745431483</v>
      </c>
      <c r="EW216" s="2">
        <f t="shared" si="269"/>
        <v>47.602383928260494</v>
      </c>
      <c r="EX216" s="2">
        <f t="shared" si="269"/>
        <v>46.25382665468387</v>
      </c>
      <c r="EY216" s="2">
        <f t="shared" si="269"/>
        <v>45.225085097170584</v>
      </c>
      <c r="EZ216" s="2">
        <f t="shared" si="269"/>
        <v>46.215445449672657</v>
      </c>
      <c r="FA216" s="2">
        <f t="shared" si="269"/>
        <v>48.797925545524357</v>
      </c>
      <c r="FB216" s="2">
        <f t="shared" si="269"/>
        <v>52.407359527070795</v>
      </c>
      <c r="FC216" s="2">
        <f t="shared" si="269"/>
        <v>59.161029760625489</v>
      </c>
      <c r="FD216" s="2">
        <f t="shared" si="269"/>
        <v>60.577625504557325</v>
      </c>
      <c r="FE216" s="2">
        <f t="shared" si="269"/>
        <v>61.336067373588392</v>
      </c>
      <c r="FG216" s="2">
        <f t="shared" si="270"/>
        <v>0.9999985596711124</v>
      </c>
      <c r="FH216" s="2">
        <f t="shared" si="270"/>
        <v>0.99999843093362095</v>
      </c>
      <c r="FI216" s="2">
        <f t="shared" si="270"/>
        <v>0.99999835982389307</v>
      </c>
      <c r="FJ216" s="2">
        <f t="shared" si="270"/>
        <v>0.99999821526323518</v>
      </c>
      <c r="FK216" s="2">
        <f t="shared" si="270"/>
        <v>0.99999813113933111</v>
      </c>
      <c r="FL216" s="2">
        <f t="shared" si="270"/>
        <v>0.99999813613728128</v>
      </c>
      <c r="FM216" s="2">
        <f t="shared" si="270"/>
        <v>0.99999811729106869</v>
      </c>
      <c r="FN216" s="2">
        <f t="shared" si="270"/>
        <v>0.99999804361676148</v>
      </c>
      <c r="FO216" s="2">
        <f t="shared" si="270"/>
        <v>0.9999980654667433</v>
      </c>
      <c r="FP216" s="2">
        <f t="shared" si="270"/>
        <v>0.99999803764568707</v>
      </c>
      <c r="FQ216" s="2">
        <f t="shared" si="270"/>
        <v>0.99999812752972428</v>
      </c>
      <c r="FR216" s="2">
        <f t="shared" si="270"/>
        <v>0.99999798935249029</v>
      </c>
      <c r="FS216" s="2">
        <f t="shared" si="270"/>
        <v>0.99999835055033504</v>
      </c>
      <c r="FT216" s="2">
        <f t="shared" si="270"/>
        <v>0.99999794126345654</v>
      </c>
      <c r="FU216" s="2">
        <f t="shared" si="270"/>
        <v>0.9999973755499586</v>
      </c>
      <c r="FW216" s="2">
        <f t="shared" si="260"/>
        <v>0.9351103019261785</v>
      </c>
      <c r="FX216" s="2">
        <f t="shared" si="260"/>
        <v>0.94732929654739995</v>
      </c>
      <c r="FY216" s="2">
        <f t="shared" si="260"/>
        <v>0.94597037951582308</v>
      </c>
      <c r="FZ216" s="2">
        <f t="shared" si="260"/>
        <v>0.94082661838845871</v>
      </c>
      <c r="GA216" s="2">
        <f t="shared" si="260"/>
        <v>0.94407418201711002</v>
      </c>
      <c r="GB216" s="2">
        <f t="shared" si="260"/>
        <v>0.95512848823862184</v>
      </c>
      <c r="GC216" s="2">
        <f t="shared" si="260"/>
        <v>0.95783711605471145</v>
      </c>
      <c r="GD216" s="2">
        <f t="shared" si="260"/>
        <v>0.96694549450262757</v>
      </c>
      <c r="GE216" s="2">
        <f t="shared" si="260"/>
        <v>0.97063047850756112</v>
      </c>
      <c r="GF216" s="2">
        <f t="shared" si="260"/>
        <v>0.96480379794869275</v>
      </c>
      <c r="GG216" s="2">
        <f t="shared" si="260"/>
        <v>0.96100535098285333</v>
      </c>
      <c r="GH216" s="2">
        <f t="shared" si="260"/>
        <v>0.94779809991129216</v>
      </c>
      <c r="GI216" s="2">
        <f t="shared" si="260"/>
        <v>0.94917602072876028</v>
      </c>
      <c r="GJ216" s="2">
        <f t="shared" si="260"/>
        <v>0.94154878098137906</v>
      </c>
      <c r="GK216" s="2">
        <f t="shared" si="260"/>
        <v>0.9336718502119089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8.5624109589294682E-286</v>
      </c>
      <c r="HD216" s="86">
        <f t="shared" si="271"/>
        <v>5.9497031173805737E-202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6.3615744545275791E-51</v>
      </c>
      <c r="HT216" s="86">
        <f t="shared" si="262"/>
        <v>1.18841868375078E-78</v>
      </c>
      <c r="HU216" s="86">
        <f t="shared" si="262"/>
        <v>3.1636430144605005E-74</v>
      </c>
      <c r="HV216" s="86">
        <f t="shared" si="262"/>
        <v>1.2088531213486441E-82</v>
      </c>
      <c r="HW216" s="86">
        <f t="shared" si="262"/>
        <v>5.0612571507681571E-78</v>
      </c>
      <c r="HX216" s="86">
        <f t="shared" si="262"/>
        <v>1.8735402394087084E-96</v>
      </c>
      <c r="HY216" s="86">
        <f t="shared" si="262"/>
        <v>2.5776999557992477E-97</v>
      </c>
      <c r="HZ216" s="86">
        <f t="shared" si="262"/>
        <v>5.9581919914227562E-101</v>
      </c>
      <c r="IA216" s="86">
        <f t="shared" si="262"/>
        <v>2.0359301784347095E-100</v>
      </c>
      <c r="IB216" s="86">
        <f t="shared" si="262"/>
        <v>1.2613317440579047E-97</v>
      </c>
      <c r="IC216" s="86">
        <f t="shared" si="262"/>
        <v>3.3296323915232038E-115</v>
      </c>
      <c r="ID216" s="86">
        <f t="shared" si="262"/>
        <v>6.4977452233563405E-80</v>
      </c>
      <c r="IE216" s="86">
        <f t="shared" si="262"/>
        <v>2.2615287083094721E-77</v>
      </c>
      <c r="IF216" s="86">
        <f t="shared" si="262"/>
        <v>8.583990957924948E-57</v>
      </c>
      <c r="IG216" s="86">
        <f t="shared" si="262"/>
        <v>1.1734272289895798E-81</v>
      </c>
      <c r="II216" s="86">
        <f t="shared" si="263"/>
        <v>1.8674122083488751E-23</v>
      </c>
      <c r="IJ216" s="86">
        <f t="shared" si="263"/>
        <v>2.5231540742928832E-38</v>
      </c>
      <c r="IK216" s="86">
        <f t="shared" si="263"/>
        <v>3.451493223781506E-36</v>
      </c>
      <c r="IL216" s="86">
        <f t="shared" si="263"/>
        <v>2.2227627949661148E-37</v>
      </c>
      <c r="IM216" s="86">
        <f t="shared" si="263"/>
        <v>7.8725749999471755E-37</v>
      </c>
      <c r="IN216" s="86">
        <f t="shared" si="263"/>
        <v>4.4885831622858795E-50</v>
      </c>
      <c r="IO216" s="86">
        <f t="shared" si="263"/>
        <v>1.4748171328372989E-51</v>
      </c>
      <c r="IP216" s="86">
        <f t="shared" si="263"/>
        <v>1.7147922851451407E-59</v>
      </c>
      <c r="IQ216" s="86">
        <f t="shared" si="263"/>
        <v>2.7431393166371272E-61</v>
      </c>
      <c r="IR216" s="86">
        <f t="shared" si="263"/>
        <v>1.7825236401363563E-55</v>
      </c>
      <c r="IS216" s="86">
        <f t="shared" si="263"/>
        <v>5.2936018497326881E-63</v>
      </c>
      <c r="IT216" s="86">
        <f t="shared" si="263"/>
        <v>6.591418807528938E-39</v>
      </c>
      <c r="IU216" s="86">
        <f t="shared" si="263"/>
        <v>1.7711190966410769E-38</v>
      </c>
      <c r="IV216" s="86">
        <f t="shared" si="263"/>
        <v>5.047823421472189E-5</v>
      </c>
      <c r="IW216" s="86">
        <f t="shared" si="263"/>
        <v>3.054440467491899E-4</v>
      </c>
      <c r="IY216" s="86">
        <f t="shared" si="264"/>
        <v>1.8674122083488751E-23</v>
      </c>
      <c r="IZ216" s="86">
        <f t="shared" si="264"/>
        <v>2.5231540742928832E-38</v>
      </c>
      <c r="JA216" s="86">
        <f t="shared" si="264"/>
        <v>3.451493223781506E-36</v>
      </c>
      <c r="JB216" s="86">
        <f t="shared" si="264"/>
        <v>2.2227627949661148E-37</v>
      </c>
      <c r="JC216" s="86">
        <f t="shared" si="264"/>
        <v>7.8725749999471755E-37</v>
      </c>
      <c r="JD216" s="86">
        <f t="shared" si="264"/>
        <v>4.4885831622858795E-50</v>
      </c>
      <c r="JE216" s="86">
        <f t="shared" si="264"/>
        <v>1.4748171328372989E-51</v>
      </c>
      <c r="JF216" s="86">
        <f t="shared" si="264"/>
        <v>1.7147922851451407E-59</v>
      </c>
      <c r="JG216" s="86">
        <f t="shared" si="264"/>
        <v>2.7431393166371272E-61</v>
      </c>
      <c r="JH216" s="86">
        <f t="shared" si="264"/>
        <v>1.7825236401363563E-55</v>
      </c>
      <c r="JI216" s="86">
        <f t="shared" si="264"/>
        <v>5.2936018497326881E-63</v>
      </c>
      <c r="JJ216" s="86">
        <f t="shared" si="264"/>
        <v>6.591418807528938E-39</v>
      </c>
      <c r="JK216" s="86">
        <f t="shared" si="264"/>
        <v>1.7711190966410769E-38</v>
      </c>
      <c r="JL216" s="86">
        <f t="shared" si="264"/>
        <v>5.047823421472189E-5</v>
      </c>
      <c r="JM216" s="86">
        <f t="shared" si="264"/>
        <v>3.054440467491899E-4</v>
      </c>
    </row>
    <row r="217" spans="2:273" x14ac:dyDescent="0.25">
      <c r="B217" s="2">
        <v>190</v>
      </c>
      <c r="C217" s="37">
        <v>57.968000000000004</v>
      </c>
      <c r="D217" s="37">
        <v>55.161000000000001</v>
      </c>
      <c r="E217" s="37">
        <v>54.145000000000003</v>
      </c>
      <c r="F217" s="37">
        <v>50.015999999999998</v>
      </c>
      <c r="G217" s="37">
        <v>49.21</v>
      </c>
      <c r="H217" s="37">
        <v>48.968000000000004</v>
      </c>
      <c r="I217" s="37">
        <v>48.402999999999999</v>
      </c>
      <c r="J217" s="37">
        <v>47.258000000000003</v>
      </c>
      <c r="K217" s="37">
        <v>46.81</v>
      </c>
      <c r="L217" s="37">
        <v>47.81</v>
      </c>
      <c r="M217" s="37">
        <v>49.79</v>
      </c>
      <c r="N217" s="37">
        <v>51.935000000000002</v>
      </c>
      <c r="O217" s="37">
        <v>58.597000000000001</v>
      </c>
      <c r="P217" s="37">
        <v>58.128999999999998</v>
      </c>
      <c r="Q217" s="37">
        <v>59.371000000000002</v>
      </c>
      <c r="S217" s="4">
        <f t="shared" si="266"/>
        <v>59.605504571521266</v>
      </c>
      <c r="T217" s="4">
        <f t="shared" si="266"/>
        <v>54.438845115704702</v>
      </c>
      <c r="U217" s="4">
        <f t="shared" si="266"/>
        <v>52.849398769538261</v>
      </c>
      <c r="V217" s="4">
        <f t="shared" si="266"/>
        <v>49.500645556859844</v>
      </c>
      <c r="W217" s="4">
        <f t="shared" si="266"/>
        <v>48.778173926499711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>
        <f t="shared" si="266"/>
        <v>52.222566523075486</v>
      </c>
      <c r="AE217" s="4">
        <f t="shared" si="266"/>
        <v>58.963491118896805</v>
      </c>
      <c r="AF217" s="4" t="e">
        <f t="shared" si="266"/>
        <v>#N/A</v>
      </c>
      <c r="AG217" s="4">
        <f t="shared" si="266"/>
        <v>61.24363485096525</v>
      </c>
      <c r="AI217" s="4">
        <f t="shared" si="267"/>
        <v>-1.6375045715212622</v>
      </c>
      <c r="AJ217" s="4">
        <f t="shared" si="267"/>
        <v>0.72215488429529984</v>
      </c>
      <c r="AK217" s="4">
        <f t="shared" si="267"/>
        <v>1.2956012304617417</v>
      </c>
      <c r="AL217" s="4">
        <f t="shared" si="267"/>
        <v>0.51535444314015422</v>
      </c>
      <c r="AM217" s="4">
        <f t="shared" si="267"/>
        <v>0.43182607350028945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-0.28756652307548336</v>
      </c>
      <c r="AU217" s="4">
        <f t="shared" si="267"/>
        <v>-0.36649111889680341</v>
      </c>
      <c r="AV217" s="4">
        <f t="shared" si="267"/>
        <v>0</v>
      </c>
      <c r="AW217" s="4">
        <f t="shared" si="267"/>
        <v>-1.8726348509652482</v>
      </c>
      <c r="AY217" s="2">
        <f t="shared" si="258"/>
        <v>59.605504571521266</v>
      </c>
      <c r="AZ217" s="2">
        <f t="shared" si="258"/>
        <v>54.438845115704702</v>
      </c>
      <c r="BA217" s="2">
        <f t="shared" si="258"/>
        <v>52.849398769538261</v>
      </c>
      <c r="BB217" s="2">
        <f t="shared" si="258"/>
        <v>49.500645556859844</v>
      </c>
      <c r="BC217" s="2">
        <f t="shared" si="258"/>
        <v>48.778173926499711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>
        <f t="shared" si="258"/>
        <v>52.222566523075486</v>
      </c>
      <c r="BK217" s="2">
        <f t="shared" si="258"/>
        <v>58.963491118896805</v>
      </c>
      <c r="BL217" s="2" t="e">
        <f t="shared" si="258"/>
        <v>#N/A</v>
      </c>
      <c r="BM217" s="2">
        <f t="shared" si="258"/>
        <v>61.243634850965229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57.968000000000004</v>
      </c>
      <c r="CV217" s="2">
        <f t="shared" si="198"/>
        <v>55.161000000000001</v>
      </c>
      <c r="CW217" s="2">
        <f t="shared" si="199"/>
        <v>54.145000000000003</v>
      </c>
      <c r="CX217" s="2">
        <f t="shared" si="200"/>
        <v>50.015999999999998</v>
      </c>
      <c r="CY217" s="2">
        <f t="shared" si="201"/>
        <v>49.21</v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>
        <f t="shared" si="208"/>
        <v>51.935000000000002</v>
      </c>
      <c r="DG217" s="2">
        <f t="shared" si="209"/>
        <v>58.597000000000001</v>
      </c>
      <c r="DH217" s="2" t="str">
        <f t="shared" si="210"/>
        <v/>
      </c>
      <c r="DI217" s="2">
        <f t="shared" si="211"/>
        <v>59.371000000000002</v>
      </c>
      <c r="DK217" s="2">
        <f t="shared" si="268"/>
        <v>97.774635306553932</v>
      </c>
      <c r="DL217" s="2">
        <f t="shared" si="268"/>
        <v>102.77163213530656</v>
      </c>
      <c r="DM217" s="2">
        <f t="shared" si="268"/>
        <v>127.9887628501202</v>
      </c>
      <c r="DN217" s="2">
        <f t="shared" si="268"/>
        <v>107.70628330206381</v>
      </c>
      <c r="DO217" s="2">
        <f t="shared" si="268"/>
        <v>110.271651782364</v>
      </c>
      <c r="DP217" s="2">
        <f t="shared" si="268"/>
        <v>112.54388915636288</v>
      </c>
      <c r="DQ217" s="2">
        <f t="shared" si="268"/>
        <v>99.399492577597869</v>
      </c>
      <c r="DR217" s="2">
        <f t="shared" si="268"/>
        <v>74.852290659080126</v>
      </c>
      <c r="DS217" s="2">
        <f t="shared" si="268"/>
        <v>82.566336415362684</v>
      </c>
      <c r="DT217" s="2">
        <f t="shared" si="268"/>
        <v>73.133180891417751</v>
      </c>
      <c r="DU217" s="2">
        <f t="shared" si="268"/>
        <v>118.55235583761898</v>
      </c>
      <c r="DV217" s="2">
        <f t="shared" si="268"/>
        <v>139.72795163584635</v>
      </c>
      <c r="DW217" s="2">
        <f t="shared" si="268"/>
        <v>135.88174080675424</v>
      </c>
      <c r="DX217" s="2">
        <f t="shared" si="268"/>
        <v>145.46341664521663</v>
      </c>
      <c r="DY217" s="2">
        <f t="shared" si="268"/>
        <v>126.18776929392446</v>
      </c>
      <c r="EA217" s="2">
        <f t="shared" si="240"/>
        <v>62.966685791709011</v>
      </c>
      <c r="EB217" s="2">
        <f t="shared" si="240"/>
        <v>52.28654036357058</v>
      </c>
      <c r="EC217" s="2">
        <f t="shared" si="240"/>
        <v>52.207070596977957</v>
      </c>
      <c r="ED217" s="2">
        <f t="shared" si="240"/>
        <v>46.791183949493806</v>
      </c>
      <c r="EE217" s="2">
        <f t="shared" si="240"/>
        <v>47.446001726752996</v>
      </c>
      <c r="EF217" s="2">
        <f t="shared" si="239"/>
        <v>46.263357279369615</v>
      </c>
      <c r="EG217" s="2">
        <f t="shared" si="239"/>
        <v>46.546432904053084</v>
      </c>
      <c r="EH217" s="2">
        <f t="shared" si="239"/>
        <v>44.96672421919672</v>
      </c>
      <c r="EI217" s="2">
        <f t="shared" si="239"/>
        <v>42.007620675195348</v>
      </c>
      <c r="EJ217" s="2">
        <f t="shared" si="239"/>
        <v>45.073646392289668</v>
      </c>
      <c r="EK217" s="2">
        <f t="shared" si="239"/>
        <v>48.662851311465786</v>
      </c>
      <c r="EL217" s="2">
        <f t="shared" si="254"/>
        <v>51.391807196797068</v>
      </c>
      <c r="EM217" s="2">
        <f t="shared" si="255"/>
        <v>56.887618297381806</v>
      </c>
      <c r="EN217" s="2">
        <f t="shared" si="256"/>
        <v>56.562813165794168</v>
      </c>
      <c r="EO217" s="2">
        <f t="shared" si="257"/>
        <v>61.005564331497858</v>
      </c>
      <c r="EQ217" s="2">
        <f t="shared" si="269"/>
        <v>59.392737660774017</v>
      </c>
      <c r="ER217" s="2">
        <f t="shared" si="269"/>
        <v>54.547906183687502</v>
      </c>
      <c r="ES217" s="2">
        <f t="shared" si="269"/>
        <v>52.882738382165385</v>
      </c>
      <c r="ET217" s="2">
        <f t="shared" si="269"/>
        <v>49.655958173359345</v>
      </c>
      <c r="EU217" s="2">
        <f t="shared" si="269"/>
        <v>48.850033560212069</v>
      </c>
      <c r="EV217" s="2">
        <f t="shared" si="269"/>
        <v>47.325383443336435</v>
      </c>
      <c r="EW217" s="2">
        <f t="shared" si="269"/>
        <v>47.446746021927559</v>
      </c>
      <c r="EX217" s="2">
        <f t="shared" si="269"/>
        <v>46.079114863215125</v>
      </c>
      <c r="EY217" s="2">
        <f t="shared" si="269"/>
        <v>45.023311238233113</v>
      </c>
      <c r="EZ217" s="2">
        <f t="shared" si="269"/>
        <v>45.999766683253512</v>
      </c>
      <c r="FA217" s="2">
        <f t="shared" si="269"/>
        <v>48.652704338017685</v>
      </c>
      <c r="FB217" s="2">
        <f t="shared" si="269"/>
        <v>52.264126143875544</v>
      </c>
      <c r="FC217" s="2">
        <f t="shared" si="269"/>
        <v>59.064739565660346</v>
      </c>
      <c r="FD217" s="2">
        <f t="shared" si="269"/>
        <v>60.46348336228786</v>
      </c>
      <c r="FE217" s="2">
        <f t="shared" si="269"/>
        <v>61.258893161458204</v>
      </c>
      <c r="FG217" s="2">
        <f t="shared" si="270"/>
        <v>0.99999868640427581</v>
      </c>
      <c r="FH217" s="2">
        <f t="shared" si="270"/>
        <v>0.9999985689942571</v>
      </c>
      <c r="FI217" s="2">
        <f t="shared" si="270"/>
        <v>0.99999850414139624</v>
      </c>
      <c r="FJ217" s="2">
        <f t="shared" si="270"/>
        <v>0.99999837230046951</v>
      </c>
      <c r="FK217" s="2">
        <f t="shared" si="270"/>
        <v>0.99999829557853248</v>
      </c>
      <c r="FL217" s="2">
        <f t="shared" si="270"/>
        <v>0.99999830013671864</v>
      </c>
      <c r="FM217" s="2">
        <f t="shared" si="270"/>
        <v>0.99999828294876281</v>
      </c>
      <c r="FN217" s="2">
        <f t="shared" si="270"/>
        <v>0.99999821575697334</v>
      </c>
      <c r="FO217" s="2">
        <f t="shared" si="270"/>
        <v>0.99999823568440049</v>
      </c>
      <c r="FP217" s="2">
        <f t="shared" si="270"/>
        <v>0.99999821031128688</v>
      </c>
      <c r="FQ217" s="2">
        <f t="shared" si="270"/>
        <v>0.99999829228653081</v>
      </c>
      <c r="FR217" s="2">
        <f t="shared" si="270"/>
        <v>0.99999816626735261</v>
      </c>
      <c r="FS217" s="2">
        <f t="shared" si="270"/>
        <v>0.99999849568380828</v>
      </c>
      <c r="FT217" s="2">
        <f t="shared" si="270"/>
        <v>0.99999812240961694</v>
      </c>
      <c r="FU217" s="2">
        <f t="shared" si="270"/>
        <v>0.99999760647256219</v>
      </c>
      <c r="FW217" s="2">
        <f t="shared" si="260"/>
        <v>0.94048005752172259</v>
      </c>
      <c r="FX217" s="2">
        <f t="shared" si="260"/>
        <v>0.95174008934414067</v>
      </c>
      <c r="FY217" s="2">
        <f t="shared" si="260"/>
        <v>0.9504890242558891</v>
      </c>
      <c r="FZ217" s="2">
        <f t="shared" si="260"/>
        <v>0.94575077970074262</v>
      </c>
      <c r="GA217" s="2">
        <f t="shared" si="260"/>
        <v>0.94874281808716887</v>
      </c>
      <c r="GB217" s="2">
        <f t="shared" si="260"/>
        <v>0.95891448077483754</v>
      </c>
      <c r="GC217" s="2">
        <f t="shared" si="260"/>
        <v>0.96140380569879402</v>
      </c>
      <c r="GD217" s="2">
        <f t="shared" si="260"/>
        <v>0.96976599897349736</v>
      </c>
      <c r="GE217" s="2">
        <f t="shared" si="260"/>
        <v>0.97314528009725532</v>
      </c>
      <c r="GF217" s="2">
        <f t="shared" si="260"/>
        <v>0.96780096554151884</v>
      </c>
      <c r="GG217" s="2">
        <f t="shared" si="260"/>
        <v>0.96431401500667491</v>
      </c>
      <c r="GH217" s="2">
        <f t="shared" si="260"/>
        <v>0.95217161588454469</v>
      </c>
      <c r="GI217" s="2">
        <f t="shared" si="260"/>
        <v>0.95343976452848855</v>
      </c>
      <c r="GJ217" s="2">
        <f t="shared" si="260"/>
        <v>0.94641626960691494</v>
      </c>
      <c r="GK217" s="2">
        <f t="shared" si="260"/>
        <v>0.93915289510703259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1.5942547790460917E-291</v>
      </c>
      <c r="HD217" s="86">
        <f t="shared" si="271"/>
        <v>6.4911423362024133E-206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1.3981700366649566E-52</v>
      </c>
      <c r="HT217" s="86">
        <f t="shared" si="262"/>
        <v>3.9428998652963972E-81</v>
      </c>
      <c r="HU217" s="86">
        <f t="shared" si="262"/>
        <v>1.3877051604027854E-76</v>
      </c>
      <c r="HV217" s="86">
        <f t="shared" si="262"/>
        <v>2.8905747498703059E-85</v>
      </c>
      <c r="HW217" s="86">
        <f t="shared" si="262"/>
        <v>1.7052470366706738E-80</v>
      </c>
      <c r="HX217" s="86">
        <f t="shared" si="262"/>
        <v>1.9317570660223127E-99</v>
      </c>
      <c r="HY217" s="86">
        <f t="shared" si="262"/>
        <v>2.6853214246437488E-100</v>
      </c>
      <c r="HZ217" s="86">
        <f t="shared" si="262"/>
        <v>5.6110441683555423E-104</v>
      </c>
      <c r="IA217" s="86">
        <f t="shared" si="262"/>
        <v>2.2462566162369027E-103</v>
      </c>
      <c r="IB217" s="86">
        <f t="shared" si="262"/>
        <v>1.4959304571908706E-100</v>
      </c>
      <c r="IC217" s="86">
        <f t="shared" si="262"/>
        <v>1.0256204209963462E-118</v>
      </c>
      <c r="ID217" s="86">
        <f t="shared" si="262"/>
        <v>2.0038423165004868E-82</v>
      </c>
      <c r="IE217" s="86">
        <f t="shared" si="262"/>
        <v>8.3646436655391359E-80</v>
      </c>
      <c r="IF217" s="86">
        <f t="shared" si="262"/>
        <v>1.2252365289287448E-58</v>
      </c>
      <c r="IG217" s="86">
        <f t="shared" si="262"/>
        <v>2.0849734170627007E-84</v>
      </c>
      <c r="II217" s="86">
        <f t="shared" si="263"/>
        <v>5.4672617220829745E-25</v>
      </c>
      <c r="IJ217" s="86">
        <f t="shared" si="263"/>
        <v>1.0764472563664947E-40</v>
      </c>
      <c r="IK217" s="86">
        <f t="shared" si="263"/>
        <v>1.9242345287807955E-38</v>
      </c>
      <c r="IL217" s="86">
        <f t="shared" si="263"/>
        <v>8.5741609260890505E-40</v>
      </c>
      <c r="IM217" s="86">
        <f t="shared" si="263"/>
        <v>3.7199671540069369E-39</v>
      </c>
      <c r="IN217" s="86">
        <f t="shared" si="263"/>
        <v>5.0097788251426227E-53</v>
      </c>
      <c r="IO217" s="86">
        <f t="shared" si="263"/>
        <v>1.5505036992820562E-54</v>
      </c>
      <c r="IP217" s="86">
        <f t="shared" si="263"/>
        <v>1.1088802352744259E-62</v>
      </c>
      <c r="IQ217" s="86">
        <f t="shared" si="263"/>
        <v>1.8455346587859004E-64</v>
      </c>
      <c r="IR217" s="86">
        <f t="shared" si="263"/>
        <v>1.6747862483344184E-58</v>
      </c>
      <c r="IS217" s="86">
        <f t="shared" si="263"/>
        <v>1.4369968348377936E-66</v>
      </c>
      <c r="IT217" s="86">
        <f t="shared" si="263"/>
        <v>2.6269178544130394E-41</v>
      </c>
      <c r="IU217" s="86">
        <f t="shared" si="263"/>
        <v>7.9335813154576224E-41</v>
      </c>
      <c r="IV217" s="86">
        <f t="shared" si="263"/>
        <v>2.8176347808523467E-5</v>
      </c>
      <c r="IW217" s="86">
        <f t="shared" si="263"/>
        <v>1.8668073874705734E-4</v>
      </c>
      <c r="IY217" s="86">
        <f t="shared" si="264"/>
        <v>5.4672617220829745E-25</v>
      </c>
      <c r="IZ217" s="86">
        <f t="shared" si="264"/>
        <v>1.0764472563664947E-40</v>
      </c>
      <c r="JA217" s="86">
        <f t="shared" si="264"/>
        <v>1.9242345287807955E-38</v>
      </c>
      <c r="JB217" s="86">
        <f t="shared" si="264"/>
        <v>8.5741609260890505E-40</v>
      </c>
      <c r="JC217" s="86">
        <f t="shared" si="264"/>
        <v>3.7199671540069369E-39</v>
      </c>
      <c r="JD217" s="86">
        <f t="shared" si="264"/>
        <v>5.0097788251426227E-53</v>
      </c>
      <c r="JE217" s="86">
        <f t="shared" si="264"/>
        <v>1.5505036992820562E-54</v>
      </c>
      <c r="JF217" s="86">
        <f t="shared" si="264"/>
        <v>1.1088802352744259E-62</v>
      </c>
      <c r="JG217" s="86">
        <f t="shared" si="264"/>
        <v>1.8455346587859004E-64</v>
      </c>
      <c r="JH217" s="86">
        <f t="shared" si="264"/>
        <v>1.6747862483344184E-58</v>
      </c>
      <c r="JI217" s="86">
        <f t="shared" si="264"/>
        <v>1.4369968348377936E-66</v>
      </c>
      <c r="JJ217" s="86">
        <f t="shared" si="264"/>
        <v>2.6269178544130394E-41</v>
      </c>
      <c r="JK217" s="86">
        <f t="shared" si="264"/>
        <v>7.9335813154576224E-41</v>
      </c>
      <c r="JL217" s="86">
        <f t="shared" si="264"/>
        <v>2.8176347808523467E-5</v>
      </c>
      <c r="JM217" s="86">
        <f t="shared" si="264"/>
        <v>1.8668073874705734E-4</v>
      </c>
    </row>
    <row r="218" spans="2:273" x14ac:dyDescent="0.25">
      <c r="B218" s="2">
        <v>191</v>
      </c>
      <c r="C218" s="37">
        <v>57.531999999999996</v>
      </c>
      <c r="D218" s="37">
        <v>55.305999999999997</v>
      </c>
      <c r="E218" s="37">
        <v>53.161000000000001</v>
      </c>
      <c r="F218" s="37">
        <v>50.741999999999997</v>
      </c>
      <c r="G218" s="37">
        <v>48.838999999999999</v>
      </c>
      <c r="H218" s="37">
        <v>48.048000000000002</v>
      </c>
      <c r="I218" s="37">
        <v>48.645000000000003</v>
      </c>
      <c r="J218" s="37">
        <v>47.451999999999998</v>
      </c>
      <c r="K218" s="37">
        <v>47.475999999999999</v>
      </c>
      <c r="L218" s="37">
        <v>48.46</v>
      </c>
      <c r="M218" s="37">
        <v>50.177</v>
      </c>
      <c r="N218" s="37">
        <v>52.274000000000001</v>
      </c>
      <c r="O218" s="37">
        <v>56.515999999999998</v>
      </c>
      <c r="P218" s="37">
        <v>57.451999999999998</v>
      </c>
      <c r="Q218" s="37">
        <v>59.354999999999997</v>
      </c>
      <c r="S218" s="4">
        <f t="shared" si="266"/>
        <v>59.519661761000229</v>
      </c>
      <c r="T218" s="4" t="e">
        <f t="shared" si="266"/>
        <v>#N/A</v>
      </c>
      <c r="U218" s="4">
        <f t="shared" si="266"/>
        <v>52.737550747582056</v>
      </c>
      <c r="V218" s="4">
        <f t="shared" si="266"/>
        <v>49.361939942217944</v>
      </c>
      <c r="W218" s="4">
        <f t="shared" si="266"/>
        <v>48.644630088908279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61.167576950766154</v>
      </c>
      <c r="AI218" s="4">
        <f t="shared" si="267"/>
        <v>-1.9876617610002327</v>
      </c>
      <c r="AJ218" s="4">
        <f t="shared" si="267"/>
        <v>0</v>
      </c>
      <c r="AK218" s="4">
        <f t="shared" si="267"/>
        <v>0.42344925241794584</v>
      </c>
      <c r="AL218" s="4">
        <f t="shared" si="267"/>
        <v>1.3800600577820532</v>
      </c>
      <c r="AM218" s="4">
        <f t="shared" si="267"/>
        <v>0.19436991109171942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-1.8125769507661573</v>
      </c>
      <c r="AY218" s="2">
        <f t="shared" si="258"/>
        <v>59.519661761000229</v>
      </c>
      <c r="AZ218" s="2" t="e">
        <f t="shared" si="258"/>
        <v>#N/A</v>
      </c>
      <c r="BA218" s="2">
        <f t="shared" si="258"/>
        <v>52.737550747582056</v>
      </c>
      <c r="BB218" s="2">
        <f t="shared" si="258"/>
        <v>49.361939942217944</v>
      </c>
      <c r="BC218" s="2">
        <f t="shared" si="258"/>
        <v>48.644630088908279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61.167576950766154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57.531999999999996</v>
      </c>
      <c r="CV218" s="2" t="str">
        <f t="shared" si="198"/>
        <v/>
      </c>
      <c r="CW218" s="2">
        <f t="shared" si="199"/>
        <v>53.161000000000001</v>
      </c>
      <c r="CX218" s="2">
        <f t="shared" si="200"/>
        <v>50.741999999999997</v>
      </c>
      <c r="CY218" s="2">
        <f t="shared" si="201"/>
        <v>48.838999999999999</v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59.354999999999997</v>
      </c>
      <c r="DK218" s="2">
        <f t="shared" si="268"/>
        <v>97.893029598308686</v>
      </c>
      <c r="DL218" s="2">
        <f t="shared" si="268"/>
        <v>102.91519057686502</v>
      </c>
      <c r="DM218" s="2">
        <f t="shared" si="268"/>
        <v>128.28565127083164</v>
      </c>
      <c r="DN218" s="2">
        <f t="shared" si="268"/>
        <v>107.88961960600378</v>
      </c>
      <c r="DO218" s="2">
        <f t="shared" si="268"/>
        <v>110.46036303939965</v>
      </c>
      <c r="DP218" s="2">
        <f t="shared" si="268"/>
        <v>112.74255498413396</v>
      </c>
      <c r="DQ218" s="2">
        <f t="shared" si="268"/>
        <v>99.504157557354944</v>
      </c>
      <c r="DR218" s="2">
        <f t="shared" si="268"/>
        <v>74.811325272641056</v>
      </c>
      <c r="DS218" s="2">
        <f t="shared" si="268"/>
        <v>82.551745376955864</v>
      </c>
      <c r="DT218" s="2">
        <f t="shared" si="268"/>
        <v>73.0446633475581</v>
      </c>
      <c r="DU218" s="2">
        <f t="shared" si="268"/>
        <v>118.74840726556513</v>
      </c>
      <c r="DV218" s="2">
        <f t="shared" si="268"/>
        <v>140.05661352445563</v>
      </c>
      <c r="DW218" s="2">
        <f t="shared" si="268"/>
        <v>136.1964378986867</v>
      </c>
      <c r="DX218" s="2">
        <f t="shared" si="268"/>
        <v>145.83882410982409</v>
      </c>
      <c r="DY218" s="2">
        <f t="shared" si="268"/>
        <v>126.49594718117132</v>
      </c>
      <c r="EA218" s="2">
        <f t="shared" si="240"/>
        <v>62.943829346778188</v>
      </c>
      <c r="EB218" s="2">
        <f t="shared" si="240"/>
        <v>52.145693623948617</v>
      </c>
      <c r="EC218" s="2">
        <f t="shared" si="240"/>
        <v>52.083875278672281</v>
      </c>
      <c r="ED218" s="2">
        <f t="shared" si="240"/>
        <v>46.603756978728256</v>
      </c>
      <c r="EE218" s="2">
        <f t="shared" si="240"/>
        <v>47.288982219110942</v>
      </c>
      <c r="EF218" s="2">
        <f t="shared" si="239"/>
        <v>46.098537373262182</v>
      </c>
      <c r="EG218" s="2">
        <f t="shared" si="239"/>
        <v>46.379103919273021</v>
      </c>
      <c r="EH218" s="2">
        <f t="shared" si="239"/>
        <v>44.778181767605751</v>
      </c>
      <c r="EI218" s="2">
        <f t="shared" si="239"/>
        <v>41.769319506383198</v>
      </c>
      <c r="EJ218" s="2">
        <f t="shared" si="239"/>
        <v>44.846299882781985</v>
      </c>
      <c r="EK218" s="2">
        <f t="shared" si="239"/>
        <v>48.517356534277106</v>
      </c>
      <c r="EL218" s="2">
        <f t="shared" si="254"/>
        <v>51.237836454918337</v>
      </c>
      <c r="EM218" s="2">
        <f t="shared" si="255"/>
        <v>56.762088141951622</v>
      </c>
      <c r="EN218" s="2">
        <f t="shared" si="256"/>
        <v>56.398448695903241</v>
      </c>
      <c r="EO218" s="2">
        <f t="shared" si="257"/>
        <v>60.925675910646362</v>
      </c>
      <c r="EQ218" s="2">
        <f t="shared" si="269"/>
        <v>59.321980624599711</v>
      </c>
      <c r="ER218" s="2">
        <f t="shared" si="269"/>
        <v>54.437295424423695</v>
      </c>
      <c r="ES218" s="2">
        <f t="shared" si="269"/>
        <v>52.768495781192328</v>
      </c>
      <c r="ET218" s="2">
        <f t="shared" si="269"/>
        <v>49.506135411517093</v>
      </c>
      <c r="EU218" s="2">
        <f t="shared" si="269"/>
        <v>48.711323463378903</v>
      </c>
      <c r="EV218" s="2">
        <f t="shared" si="269"/>
        <v>47.174228141241386</v>
      </c>
      <c r="EW218" s="2">
        <f t="shared" si="269"/>
        <v>47.291108115594632</v>
      </c>
      <c r="EX218" s="2">
        <f t="shared" si="269"/>
        <v>45.904403071746387</v>
      </c>
      <c r="EY218" s="2">
        <f t="shared" si="269"/>
        <v>44.821537379295634</v>
      </c>
      <c r="EZ218" s="2">
        <f t="shared" si="269"/>
        <v>45.784087916834366</v>
      </c>
      <c r="FA218" s="2">
        <f t="shared" si="269"/>
        <v>48.507483130511012</v>
      </c>
      <c r="FB218" s="2">
        <f t="shared" si="269"/>
        <v>52.120892760680292</v>
      </c>
      <c r="FC218" s="2">
        <f t="shared" si="269"/>
        <v>58.968449370695197</v>
      </c>
      <c r="FD218" s="2">
        <f t="shared" si="269"/>
        <v>60.349341220018395</v>
      </c>
      <c r="FE218" s="2">
        <f t="shared" si="269"/>
        <v>61.181718949328022</v>
      </c>
      <c r="FG218" s="2">
        <f t="shared" si="270"/>
        <v>0.99999880198632252</v>
      </c>
      <c r="FH218" s="2">
        <f t="shared" si="270"/>
        <v>0.99999869490708693</v>
      </c>
      <c r="FI218" s="2">
        <f t="shared" si="270"/>
        <v>0.99999863576055958</v>
      </c>
      <c r="FJ218" s="2">
        <f t="shared" si="270"/>
        <v>0.99999851552017238</v>
      </c>
      <c r="FK218" s="2">
        <f t="shared" si="270"/>
        <v>0.99999844554891371</v>
      </c>
      <c r="FL218" s="2">
        <f t="shared" si="270"/>
        <v>0.99999844970603013</v>
      </c>
      <c r="FM218" s="2">
        <f t="shared" si="270"/>
        <v>0.99999843403042332</v>
      </c>
      <c r="FN218" s="2">
        <f t="shared" si="270"/>
        <v>0.9999983727507642</v>
      </c>
      <c r="FO218" s="2">
        <f t="shared" si="270"/>
        <v>0.99999839092479936</v>
      </c>
      <c r="FP218" s="2">
        <f t="shared" si="270"/>
        <v>0.99999836778423756</v>
      </c>
      <c r="FQ218" s="2">
        <f t="shared" si="270"/>
        <v>0.99999844254657155</v>
      </c>
      <c r="FR218" s="2">
        <f t="shared" si="270"/>
        <v>0.99999832761567931</v>
      </c>
      <c r="FS218" s="2">
        <f t="shared" si="270"/>
        <v>0.99999862804714568</v>
      </c>
      <c r="FT218" s="2">
        <f t="shared" si="270"/>
        <v>0.99999828761693588</v>
      </c>
      <c r="FU218" s="2">
        <f t="shared" si="270"/>
        <v>0.99999781707657265</v>
      </c>
      <c r="FW218" s="2">
        <f t="shared" si="260"/>
        <v>0.94543138547715877</v>
      </c>
      <c r="FX218" s="2">
        <f t="shared" si="260"/>
        <v>0.955798744416677</v>
      </c>
      <c r="FY218" s="2">
        <f t="shared" si="260"/>
        <v>0.95464788015518232</v>
      </c>
      <c r="FZ218" s="2">
        <f t="shared" si="260"/>
        <v>0.95028682500672546</v>
      </c>
      <c r="GA218" s="2">
        <f t="shared" si="260"/>
        <v>0.9530411063017884</v>
      </c>
      <c r="GB218" s="2">
        <f t="shared" si="260"/>
        <v>0.96239361100816045</v>
      </c>
      <c r="GC218" s="2">
        <f t="shared" si="260"/>
        <v>0.96467990374163681</v>
      </c>
      <c r="GD218" s="2">
        <f t="shared" si="260"/>
        <v>0.97235271425745429</v>
      </c>
      <c r="GE218" s="2">
        <f t="shared" si="260"/>
        <v>0.97545019503100272</v>
      </c>
      <c r="GF218" s="2">
        <f t="shared" si="260"/>
        <v>0.9705506967920402</v>
      </c>
      <c r="GG218" s="2">
        <f t="shared" si="260"/>
        <v>0.96735147917493935</v>
      </c>
      <c r="GH218" s="2">
        <f t="shared" si="260"/>
        <v>0.95619564993455131</v>
      </c>
      <c r="GI218" s="2">
        <f t="shared" si="260"/>
        <v>0.95736188088955598</v>
      </c>
      <c r="GJ218" s="2">
        <f t="shared" si="260"/>
        <v>0.95089955892444622</v>
      </c>
      <c r="GK218" s="2">
        <f t="shared" si="260"/>
        <v>0.94420807721734279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2.601965547037275E-297</v>
      </c>
      <c r="HD218" s="86">
        <f t="shared" si="271"/>
        <v>6.4764921576775978E-210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2.8858610966658216E-54</v>
      </c>
      <c r="HT218" s="86">
        <f t="shared" si="262"/>
        <v>1.1953037156601442E-83</v>
      </c>
      <c r="HU218" s="86">
        <f t="shared" si="262"/>
        <v>5.582372612307625E-79</v>
      </c>
      <c r="HV218" s="86">
        <f t="shared" si="262"/>
        <v>6.279694106422726E-88</v>
      </c>
      <c r="HW218" s="86">
        <f t="shared" si="262"/>
        <v>5.2484049674385768E-83</v>
      </c>
      <c r="HX218" s="86">
        <f t="shared" si="262"/>
        <v>1.7905761713883074E-102</v>
      </c>
      <c r="HY218" s="86">
        <f t="shared" si="262"/>
        <v>2.5180004429104601E-103</v>
      </c>
      <c r="HZ218" s="86">
        <f t="shared" si="262"/>
        <v>4.7601063301460935E-107</v>
      </c>
      <c r="IA218" s="86">
        <f t="shared" si="262"/>
        <v>2.2417808535745592E-106</v>
      </c>
      <c r="IB218" s="86">
        <f t="shared" si="262"/>
        <v>1.6037110335483783E-103</v>
      </c>
      <c r="IC218" s="86">
        <f t="shared" si="262"/>
        <v>2.7935711391628263E-122</v>
      </c>
      <c r="ID218" s="86">
        <f t="shared" si="262"/>
        <v>5.641745722808545E-85</v>
      </c>
      <c r="IE218" s="86">
        <f t="shared" si="262"/>
        <v>2.8323805726685811E-82</v>
      </c>
      <c r="IF218" s="86">
        <f t="shared" si="262"/>
        <v>1.631237056143065E-60</v>
      </c>
      <c r="IG218" s="86">
        <f t="shared" si="262"/>
        <v>3.3294390234016153E-87</v>
      </c>
      <c r="II218" s="86">
        <f t="shared" si="263"/>
        <v>1.423013684944312E-26</v>
      </c>
      <c r="IJ218" s="86">
        <f t="shared" si="263"/>
        <v>3.8771296977388401E-43</v>
      </c>
      <c r="IK218" s="86">
        <f t="shared" si="263"/>
        <v>9.1197577546321013E-41</v>
      </c>
      <c r="IL218" s="86">
        <f t="shared" si="263"/>
        <v>2.7627321807864382E-42</v>
      </c>
      <c r="IM218" s="86">
        <f t="shared" si="263"/>
        <v>1.48336202489286E-41</v>
      </c>
      <c r="IN218" s="86">
        <f t="shared" si="263"/>
        <v>4.5779392649967838E-56</v>
      </c>
      <c r="IO218" s="86">
        <f t="shared" si="263"/>
        <v>1.337717552591617E-57</v>
      </c>
      <c r="IP218" s="86">
        <f t="shared" si="263"/>
        <v>5.8929131871010223E-66</v>
      </c>
      <c r="IQ218" s="86">
        <f t="shared" si="263"/>
        <v>1.0283239525268091E-67</v>
      </c>
      <c r="IR218" s="86">
        <f t="shared" si="263"/>
        <v>1.3015725879961242E-61</v>
      </c>
      <c r="IS218" s="86">
        <f t="shared" si="263"/>
        <v>3.0959285850468034E-70</v>
      </c>
      <c r="IT218" s="86">
        <f t="shared" si="263"/>
        <v>8.8245140429261368E-44</v>
      </c>
      <c r="IU218" s="86">
        <f t="shared" si="263"/>
        <v>3.0111749030177172E-43</v>
      </c>
      <c r="IV218" s="86">
        <f t="shared" si="263"/>
        <v>1.5458597171469965E-5</v>
      </c>
      <c r="IW218" s="86">
        <f t="shared" si="263"/>
        <v>1.1239707294456226E-4</v>
      </c>
      <c r="IY218" s="86">
        <f t="shared" si="264"/>
        <v>1.423013684944312E-26</v>
      </c>
      <c r="IZ218" s="86">
        <f t="shared" si="264"/>
        <v>3.8771296977388401E-43</v>
      </c>
      <c r="JA218" s="86">
        <f t="shared" si="264"/>
        <v>9.1197577546321013E-41</v>
      </c>
      <c r="JB218" s="86">
        <f t="shared" si="264"/>
        <v>2.7627321807864382E-42</v>
      </c>
      <c r="JC218" s="86">
        <f t="shared" si="264"/>
        <v>1.48336202489286E-41</v>
      </c>
      <c r="JD218" s="86">
        <f t="shared" si="264"/>
        <v>4.5779392649967838E-56</v>
      </c>
      <c r="JE218" s="86">
        <f t="shared" si="264"/>
        <v>1.337717552591617E-57</v>
      </c>
      <c r="JF218" s="86">
        <f t="shared" si="264"/>
        <v>5.8929131871010223E-66</v>
      </c>
      <c r="JG218" s="86">
        <f t="shared" si="264"/>
        <v>1.0283239525268091E-67</v>
      </c>
      <c r="JH218" s="86">
        <f t="shared" si="264"/>
        <v>1.3015725879961242E-61</v>
      </c>
      <c r="JI218" s="86">
        <f t="shared" si="264"/>
        <v>3.0959285850468034E-70</v>
      </c>
      <c r="JJ218" s="86">
        <f t="shared" si="264"/>
        <v>8.8245140429261368E-44</v>
      </c>
      <c r="JK218" s="86">
        <f t="shared" si="264"/>
        <v>3.0111749030177172E-43</v>
      </c>
      <c r="JL218" s="86">
        <f t="shared" si="264"/>
        <v>1.5458597171469965E-5</v>
      </c>
      <c r="JM218" s="86">
        <f t="shared" si="264"/>
        <v>1.1239707294456226E-4</v>
      </c>
    </row>
    <row r="219" spans="2:273" x14ac:dyDescent="0.25">
      <c r="B219" s="2">
        <v>192</v>
      </c>
      <c r="C219" s="37">
        <v>58.29</v>
      </c>
      <c r="D219" s="37">
        <v>55.128999999999998</v>
      </c>
      <c r="E219" s="37">
        <v>54.694000000000003</v>
      </c>
      <c r="F219" s="37">
        <v>51.628999999999998</v>
      </c>
      <c r="G219" s="37">
        <v>49.418999999999997</v>
      </c>
      <c r="H219" s="37">
        <v>49.354999999999997</v>
      </c>
      <c r="I219" s="37">
        <v>48.71</v>
      </c>
      <c r="J219" s="37">
        <v>47.581000000000003</v>
      </c>
      <c r="K219" s="37">
        <v>48.286000000000001</v>
      </c>
      <c r="L219" s="37">
        <v>46.889000000000003</v>
      </c>
      <c r="M219" s="37">
        <v>50.451999999999998</v>
      </c>
      <c r="N219" s="37">
        <v>51.21</v>
      </c>
      <c r="O219" s="37">
        <v>57.838999999999999</v>
      </c>
      <c r="P219" s="37">
        <v>58.854999999999997</v>
      </c>
      <c r="Q219" s="37">
        <v>59.113</v>
      </c>
      <c r="S219" s="4">
        <f t="shared" si="266"/>
        <v>59.434776092118128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61.091444793826838</v>
      </c>
      <c r="AI219" s="4">
        <f t="shared" si="267"/>
        <v>-1.1447760921181285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-1.9784447938268386</v>
      </c>
      <c r="AY219" s="2">
        <f t="shared" si="258"/>
        <v>59.434776092118128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61.091444793826838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58.29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59.113</v>
      </c>
      <c r="DK219" s="2">
        <f t="shared" si="268"/>
        <v>98.01142389006344</v>
      </c>
      <c r="DL219" s="2">
        <f t="shared" si="268"/>
        <v>103.05874901842346</v>
      </c>
      <c r="DM219" s="2">
        <f t="shared" si="268"/>
        <v>128.5825396915431</v>
      </c>
      <c r="DN219" s="2">
        <f t="shared" si="268"/>
        <v>108.07295590994374</v>
      </c>
      <c r="DO219" s="2">
        <f t="shared" si="268"/>
        <v>110.6490742964353</v>
      </c>
      <c r="DP219" s="2">
        <f t="shared" si="268"/>
        <v>112.94122081190505</v>
      </c>
      <c r="DQ219" s="2">
        <f t="shared" si="268"/>
        <v>99.608822537112033</v>
      </c>
      <c r="DR219" s="2">
        <f t="shared" si="268"/>
        <v>74.770359886201987</v>
      </c>
      <c r="DS219" s="2">
        <f t="shared" si="268"/>
        <v>82.53715433854903</v>
      </c>
      <c r="DT219" s="2">
        <f t="shared" si="268"/>
        <v>72.956145803698462</v>
      </c>
      <c r="DU219" s="2">
        <f t="shared" si="268"/>
        <v>118.94445869351131</v>
      </c>
      <c r="DV219" s="2">
        <f t="shared" si="268"/>
        <v>140.38527541306487</v>
      </c>
      <c r="DW219" s="2">
        <f t="shared" si="268"/>
        <v>136.51113499061915</v>
      </c>
      <c r="DX219" s="2">
        <f t="shared" si="268"/>
        <v>146.21423157443155</v>
      </c>
      <c r="DY219" s="2">
        <f t="shared" si="268"/>
        <v>126.80412506841816</v>
      </c>
      <c r="EA219" s="2">
        <f t="shared" si="240"/>
        <v>62.920972901847371</v>
      </c>
      <c r="EB219" s="2">
        <f t="shared" si="240"/>
        <v>52.00484688432666</v>
      </c>
      <c r="EC219" s="2">
        <f t="shared" si="240"/>
        <v>51.960679960366612</v>
      </c>
      <c r="ED219" s="2">
        <f t="shared" si="240"/>
        <v>46.416330007962699</v>
      </c>
      <c r="EE219" s="2">
        <f t="shared" si="240"/>
        <v>47.131962711468894</v>
      </c>
      <c r="EF219" s="2">
        <f t="shared" si="239"/>
        <v>45.933717467154757</v>
      </c>
      <c r="EG219" s="2">
        <f t="shared" si="239"/>
        <v>46.211774934492958</v>
      </c>
      <c r="EH219" s="2">
        <f t="shared" si="239"/>
        <v>44.589639316014782</v>
      </c>
      <c r="EI219" s="2">
        <f t="shared" si="239"/>
        <v>41.531018337571048</v>
      </c>
      <c r="EJ219" s="2">
        <f t="shared" si="239"/>
        <v>44.618953373274302</v>
      </c>
      <c r="EK219" s="2">
        <f t="shared" si="239"/>
        <v>48.371861757088425</v>
      </c>
      <c r="EL219" s="2">
        <f t="shared" si="254"/>
        <v>51.0838657130396</v>
      </c>
      <c r="EM219" s="2">
        <f t="shared" si="255"/>
        <v>56.636557986521431</v>
      </c>
      <c r="EN219" s="2">
        <f t="shared" si="256"/>
        <v>56.234084226012314</v>
      </c>
      <c r="EO219" s="2">
        <f t="shared" si="257"/>
        <v>60.845787489794859</v>
      </c>
      <c r="EQ219" s="2">
        <f t="shared" si="269"/>
        <v>59.251223588425397</v>
      </c>
      <c r="ER219" s="2">
        <f t="shared" si="269"/>
        <v>54.326684665159895</v>
      </c>
      <c r="ES219" s="2">
        <f t="shared" si="269"/>
        <v>52.654253180219271</v>
      </c>
      <c r="ET219" s="2">
        <f t="shared" si="269"/>
        <v>49.356312649674848</v>
      </c>
      <c r="EU219" s="2">
        <f t="shared" si="269"/>
        <v>48.572613366545738</v>
      </c>
      <c r="EV219" s="2">
        <f t="shared" si="269"/>
        <v>47.02307283914633</v>
      </c>
      <c r="EW219" s="2">
        <f t="shared" si="269"/>
        <v>47.135470209261698</v>
      </c>
      <c r="EX219" s="2">
        <f t="shared" si="269"/>
        <v>45.729691280277649</v>
      </c>
      <c r="EY219" s="2">
        <f t="shared" si="269"/>
        <v>44.619763520358163</v>
      </c>
      <c r="EZ219" s="2">
        <f t="shared" si="269"/>
        <v>45.568409150415221</v>
      </c>
      <c r="FA219" s="2">
        <f t="shared" si="269"/>
        <v>48.36226192300434</v>
      </c>
      <c r="FB219" s="2">
        <f t="shared" si="269"/>
        <v>51.977659377485047</v>
      </c>
      <c r="FC219" s="2">
        <f t="shared" si="269"/>
        <v>58.872159175730047</v>
      </c>
      <c r="FD219" s="2">
        <f t="shared" si="269"/>
        <v>60.235199077748931</v>
      </c>
      <c r="FE219" s="2">
        <f t="shared" si="269"/>
        <v>61.104544737197834</v>
      </c>
      <c r="FG219" s="2">
        <f t="shared" si="270"/>
        <v>0.99999890739842523</v>
      </c>
      <c r="FH219" s="2">
        <f t="shared" si="270"/>
        <v>0.99999880974098021</v>
      </c>
      <c r="FI219" s="2">
        <f t="shared" si="270"/>
        <v>0.99999875579869357</v>
      </c>
      <c r="FJ219" s="2">
        <f t="shared" si="270"/>
        <v>0.99999864613812961</v>
      </c>
      <c r="FK219" s="2">
        <f t="shared" si="270"/>
        <v>0.99999858232356609</v>
      </c>
      <c r="FL219" s="2">
        <f t="shared" si="270"/>
        <v>0.99999858611490244</v>
      </c>
      <c r="FM219" s="2">
        <f t="shared" si="270"/>
        <v>0.99999857181857521</v>
      </c>
      <c r="FN219" s="2">
        <f t="shared" si="270"/>
        <v>0.9999985159308461</v>
      </c>
      <c r="FO219" s="2">
        <f t="shared" si="270"/>
        <v>0.99999853250576798</v>
      </c>
      <c r="FP219" s="2">
        <f t="shared" si="270"/>
        <v>0.99999851140131868</v>
      </c>
      <c r="FQ219" s="2">
        <f t="shared" si="270"/>
        <v>0.99999857958539673</v>
      </c>
      <c r="FR219" s="2">
        <f t="shared" si="270"/>
        <v>0.99999847476714754</v>
      </c>
      <c r="FS219" s="2">
        <f t="shared" si="270"/>
        <v>0.99999874876397477</v>
      </c>
      <c r="FT219" s="2">
        <f t="shared" si="270"/>
        <v>0.99999843828784907</v>
      </c>
      <c r="FU219" s="2">
        <f t="shared" si="270"/>
        <v>0.99999800914979042</v>
      </c>
      <c r="FW219" s="2">
        <f t="shared" si="260"/>
        <v>0.94999272480560837</v>
      </c>
      <c r="FX219" s="2">
        <f t="shared" si="260"/>
        <v>0.95953058086009235</v>
      </c>
      <c r="FY219" s="2">
        <f t="shared" si="260"/>
        <v>0.95847266047473945</v>
      </c>
      <c r="FZ219" s="2">
        <f t="shared" si="260"/>
        <v>0.95446185164341368</v>
      </c>
      <c r="GA219" s="2">
        <f t="shared" si="260"/>
        <v>0.95699528991501803</v>
      </c>
      <c r="GB219" s="2">
        <f t="shared" si="260"/>
        <v>0.96558870018150378</v>
      </c>
      <c r="GC219" s="2">
        <f t="shared" si="260"/>
        <v>0.96768726832231011</v>
      </c>
      <c r="GD219" s="2">
        <f t="shared" si="260"/>
        <v>0.97472388749912253</v>
      </c>
      <c r="GE219" s="2">
        <f t="shared" si="260"/>
        <v>0.97756184272520952</v>
      </c>
      <c r="GF219" s="2">
        <f t="shared" si="260"/>
        <v>0.97307214026841793</v>
      </c>
      <c r="GG219" s="2">
        <f t="shared" si="260"/>
        <v>0.97013841125652089</v>
      </c>
      <c r="GH219" s="2">
        <f t="shared" si="260"/>
        <v>0.95989538238105221</v>
      </c>
      <c r="GI219" s="2">
        <f t="shared" si="260"/>
        <v>0.96096713389785715</v>
      </c>
      <c r="GJ219" s="2">
        <f t="shared" si="260"/>
        <v>0.95502556216142631</v>
      </c>
      <c r="GK219" s="2">
        <f t="shared" si="260"/>
        <v>0.94886614124248814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3.7224311598318725E-303</v>
      </c>
      <c r="HD219" s="86">
        <f t="shared" si="271"/>
        <v>5.9094987167706811E-214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5.5938049095825504E-56</v>
      </c>
      <c r="HT219" s="86">
        <f t="shared" si="262"/>
        <v>3.3109590871076068E-86</v>
      </c>
      <c r="HU219" s="86">
        <f t="shared" si="262"/>
        <v>2.0594394356836056E-81</v>
      </c>
      <c r="HV219" s="86">
        <f t="shared" si="262"/>
        <v>1.2394617053630661E-90</v>
      </c>
      <c r="HW219" s="86">
        <f t="shared" si="262"/>
        <v>1.4756223800948906E-85</v>
      </c>
      <c r="HX219" s="86">
        <f t="shared" si="262"/>
        <v>1.4920413431343633E-105</v>
      </c>
      <c r="HY219" s="86">
        <f t="shared" si="262"/>
        <v>2.1252400411586391E-106</v>
      </c>
      <c r="HZ219" s="86">
        <f t="shared" si="262"/>
        <v>3.6377314063185614E-110</v>
      </c>
      <c r="IA219" s="86">
        <f t="shared" si="262"/>
        <v>2.02377214313729E-109</v>
      </c>
      <c r="IB219" s="86">
        <f t="shared" si="262"/>
        <v>1.5540704364164362E-106</v>
      </c>
      <c r="IC219" s="86">
        <f t="shared" si="262"/>
        <v>6.728412720485414E-126</v>
      </c>
      <c r="ID219" s="86">
        <f t="shared" si="262"/>
        <v>1.4501381635920688E-87</v>
      </c>
      <c r="IE219" s="86">
        <f t="shared" si="262"/>
        <v>8.7803412351483387E-85</v>
      </c>
      <c r="IF219" s="86">
        <f t="shared" si="262"/>
        <v>2.0257092808156577E-62</v>
      </c>
      <c r="IG219" s="86">
        <f t="shared" si="262"/>
        <v>4.7781952185545423E-90</v>
      </c>
      <c r="II219" s="86">
        <f t="shared" si="263"/>
        <v>3.2925326258290159E-28</v>
      </c>
      <c r="IJ219" s="86">
        <f t="shared" si="263"/>
        <v>1.1788906088522802E-45</v>
      </c>
      <c r="IK219" s="86">
        <f t="shared" si="263"/>
        <v>3.6741712969686684E-43</v>
      </c>
      <c r="IL219" s="86">
        <f t="shared" si="263"/>
        <v>7.435472657369219E-45</v>
      </c>
      <c r="IM219" s="86">
        <f t="shared" si="263"/>
        <v>4.9913327995669591E-44</v>
      </c>
      <c r="IN219" s="86">
        <f t="shared" si="263"/>
        <v>3.4248682612880695E-59</v>
      </c>
      <c r="IO219" s="86">
        <f t="shared" si="263"/>
        <v>9.4709674461404419E-61</v>
      </c>
      <c r="IP219" s="86">
        <f t="shared" si="263"/>
        <v>2.5735505154019401E-69</v>
      </c>
      <c r="IQ219" s="86">
        <f t="shared" si="263"/>
        <v>4.7452328300090563E-71</v>
      </c>
      <c r="IR219" s="86">
        <f t="shared" si="263"/>
        <v>8.3665512369855211E-65</v>
      </c>
      <c r="IS219" s="86">
        <f t="shared" si="263"/>
        <v>5.2934539404272753E-74</v>
      </c>
      <c r="IT219" s="86">
        <f t="shared" si="263"/>
        <v>2.4985556827548174E-46</v>
      </c>
      <c r="IU219" s="86">
        <f t="shared" si="263"/>
        <v>9.6833521816892857E-46</v>
      </c>
      <c r="IV219" s="86">
        <f t="shared" si="263"/>
        <v>8.3357338357639556E-6</v>
      </c>
      <c r="IW219" s="86">
        <f t="shared" si="263"/>
        <v>6.6662399269837468E-5</v>
      </c>
      <c r="IY219" s="86">
        <f t="shared" si="264"/>
        <v>3.2925326258290159E-28</v>
      </c>
      <c r="IZ219" s="86">
        <f t="shared" si="264"/>
        <v>1.1788906088522802E-45</v>
      </c>
      <c r="JA219" s="86">
        <f t="shared" si="264"/>
        <v>3.6741712969686684E-43</v>
      </c>
      <c r="JB219" s="86">
        <f t="shared" si="264"/>
        <v>7.435472657369219E-45</v>
      </c>
      <c r="JC219" s="86">
        <f t="shared" si="264"/>
        <v>4.9913327995669591E-44</v>
      </c>
      <c r="JD219" s="86">
        <f t="shared" si="264"/>
        <v>3.4248682612880695E-59</v>
      </c>
      <c r="JE219" s="86">
        <f t="shared" si="264"/>
        <v>9.4709674461404419E-61</v>
      </c>
      <c r="JF219" s="86">
        <f t="shared" si="264"/>
        <v>2.5735505154019401E-69</v>
      </c>
      <c r="JG219" s="86">
        <f t="shared" si="264"/>
        <v>4.7452328300090563E-71</v>
      </c>
      <c r="JH219" s="86">
        <f t="shared" si="264"/>
        <v>8.3665512369855211E-65</v>
      </c>
      <c r="JI219" s="86">
        <f t="shared" si="264"/>
        <v>5.2934539404272753E-74</v>
      </c>
      <c r="JJ219" s="86">
        <f t="shared" si="264"/>
        <v>2.4985556827548174E-46</v>
      </c>
      <c r="JK219" s="86">
        <f t="shared" si="264"/>
        <v>9.6833521816892857E-46</v>
      </c>
      <c r="JL219" s="86">
        <f t="shared" si="264"/>
        <v>8.3357338357639556E-6</v>
      </c>
      <c r="JM219" s="86">
        <f t="shared" si="264"/>
        <v>6.6662399269837468E-5</v>
      </c>
    </row>
    <row r="220" spans="2:273" x14ac:dyDescent="0.25">
      <c r="B220" s="2">
        <v>193</v>
      </c>
      <c r="C220" s="37">
        <v>58.097000000000001</v>
      </c>
      <c r="D220" s="37">
        <v>55.725999999999999</v>
      </c>
      <c r="E220" s="37">
        <v>53.305999999999997</v>
      </c>
      <c r="F220" s="37">
        <v>51.79</v>
      </c>
      <c r="G220" s="37">
        <v>49.241999999999997</v>
      </c>
      <c r="H220" s="37">
        <v>49.968000000000004</v>
      </c>
      <c r="I220" s="37">
        <v>48.597000000000001</v>
      </c>
      <c r="J220" s="37">
        <v>47.71</v>
      </c>
      <c r="K220" s="37">
        <v>46.872999999999998</v>
      </c>
      <c r="L220" s="37">
        <v>47.777999999999999</v>
      </c>
      <c r="M220" s="37">
        <v>50.258000000000003</v>
      </c>
      <c r="N220" s="37">
        <v>53.145000000000003</v>
      </c>
      <c r="O220" s="37">
        <v>57.048000000000002</v>
      </c>
      <c r="P220" s="37">
        <v>57.354999999999997</v>
      </c>
      <c r="Q220" s="37">
        <v>57.71</v>
      </c>
      <c r="S220" s="4">
        <f t="shared" si="266"/>
        <v>59.350802517201757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-1.2538025172017555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>
        <f t="shared" si="258"/>
        <v>59.350802517201757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58.097000000000001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98.129818181818209</v>
      </c>
      <c r="DL220" s="2">
        <f t="shared" si="268"/>
        <v>103.2023074599819</v>
      </c>
      <c r="DM220" s="2">
        <f t="shared" si="268"/>
        <v>128.87942811225454</v>
      </c>
      <c r="DN220" s="2">
        <f t="shared" si="268"/>
        <v>108.2562922138837</v>
      </c>
      <c r="DO220" s="2">
        <f t="shared" si="268"/>
        <v>110.83778555347095</v>
      </c>
      <c r="DP220" s="2">
        <f t="shared" si="268"/>
        <v>113.13988663967615</v>
      </c>
      <c r="DQ220" s="2">
        <f t="shared" si="268"/>
        <v>99.713487516869122</v>
      </c>
      <c r="DR220" s="2">
        <f t="shared" si="268"/>
        <v>74.729394499762918</v>
      </c>
      <c r="DS220" s="2">
        <f t="shared" si="268"/>
        <v>82.52256330014221</v>
      </c>
      <c r="DT220" s="2">
        <f t="shared" si="268"/>
        <v>72.867628259838796</v>
      </c>
      <c r="DU220" s="2">
        <f t="shared" si="268"/>
        <v>119.14051012145747</v>
      </c>
      <c r="DV220" s="2">
        <f t="shared" si="268"/>
        <v>140.71393730167415</v>
      </c>
      <c r="DW220" s="2">
        <f t="shared" si="268"/>
        <v>136.82583208255161</v>
      </c>
      <c r="DX220" s="2">
        <f t="shared" si="268"/>
        <v>146.58963903903901</v>
      </c>
      <c r="DY220" s="2">
        <f t="shared" si="268"/>
        <v>127.11230295566503</v>
      </c>
      <c r="EA220" s="2">
        <f t="shared" si="240"/>
        <v>62.898116456916547</v>
      </c>
      <c r="EB220" s="2">
        <f t="shared" si="240"/>
        <v>51.864000144704704</v>
      </c>
      <c r="EC220" s="2">
        <f t="shared" si="240"/>
        <v>51.837484642060943</v>
      </c>
      <c r="ED220" s="2">
        <f t="shared" si="240"/>
        <v>46.228903037197142</v>
      </c>
      <c r="EE220" s="2">
        <f t="shared" si="240"/>
        <v>46.974943203826847</v>
      </c>
      <c r="EF220" s="2">
        <f t="shared" si="239"/>
        <v>45.768897561047325</v>
      </c>
      <c r="EG220" s="2">
        <f t="shared" si="239"/>
        <v>46.044445949712895</v>
      </c>
      <c r="EH220" s="2">
        <f t="shared" si="239"/>
        <v>44.401096864423813</v>
      </c>
      <c r="EI220" s="2">
        <f t="shared" si="239"/>
        <v>41.292717168758898</v>
      </c>
      <c r="EJ220" s="2">
        <f t="shared" si="239"/>
        <v>44.391606863766619</v>
      </c>
      <c r="EK220" s="2">
        <f t="shared" si="239"/>
        <v>48.226366979899751</v>
      </c>
      <c r="EL220" s="2">
        <f t="shared" si="254"/>
        <v>50.929894971160863</v>
      </c>
      <c r="EM220" s="2">
        <f t="shared" si="255"/>
        <v>56.511027831091248</v>
      </c>
      <c r="EN220" s="2">
        <f t="shared" si="256"/>
        <v>56.069719756121387</v>
      </c>
      <c r="EO220" s="2">
        <f t="shared" si="257"/>
        <v>60.765899068943355</v>
      </c>
      <c r="EQ220" s="2">
        <f t="shared" si="269"/>
        <v>59.18046655225109</v>
      </c>
      <c r="ER220" s="2">
        <f t="shared" si="269"/>
        <v>54.216073905896096</v>
      </c>
      <c r="ES220" s="2">
        <f t="shared" si="269"/>
        <v>52.540010579246207</v>
      </c>
      <c r="ET220" s="2">
        <f t="shared" si="269"/>
        <v>49.206489887832603</v>
      </c>
      <c r="EU220" s="2">
        <f t="shared" si="269"/>
        <v>48.433903269712573</v>
      </c>
      <c r="EV220" s="2">
        <f t="shared" si="269"/>
        <v>46.871917537051281</v>
      </c>
      <c r="EW220" s="2">
        <f t="shared" si="269"/>
        <v>46.97983230292877</v>
      </c>
      <c r="EX220" s="2">
        <f t="shared" si="269"/>
        <v>45.554979488808911</v>
      </c>
      <c r="EY220" s="2">
        <f t="shared" si="269"/>
        <v>44.417989661420691</v>
      </c>
      <c r="EZ220" s="2">
        <f t="shared" si="269"/>
        <v>45.352730383996075</v>
      </c>
      <c r="FA220" s="2">
        <f t="shared" si="269"/>
        <v>48.217040715497667</v>
      </c>
      <c r="FB220" s="2">
        <f t="shared" si="269"/>
        <v>51.834425994289795</v>
      </c>
      <c r="FC220" s="2">
        <f t="shared" si="269"/>
        <v>58.775868980764898</v>
      </c>
      <c r="FD220" s="2">
        <f t="shared" si="269"/>
        <v>60.121056935479459</v>
      </c>
      <c r="FE220" s="2">
        <f t="shared" si="269"/>
        <v>61.027370525067646</v>
      </c>
      <c r="FG220" s="2">
        <f t="shared" si="270"/>
        <v>0.99999900353542492</v>
      </c>
      <c r="FH220" s="2">
        <f t="shared" si="270"/>
        <v>0.99999891447075862</v>
      </c>
      <c r="FI220" s="2">
        <f t="shared" si="270"/>
        <v>0.99999886527479798</v>
      </c>
      <c r="FJ220" s="2">
        <f t="shared" si="270"/>
        <v>0.99999876526315212</v>
      </c>
      <c r="FK220" s="2">
        <f t="shared" si="270"/>
        <v>0.99999870706356431</v>
      </c>
      <c r="FL220" s="2">
        <f t="shared" si="270"/>
        <v>0.99999871052130496</v>
      </c>
      <c r="FM220" s="2">
        <f t="shared" si="270"/>
        <v>0.99999869748289638</v>
      </c>
      <c r="FN220" s="2">
        <f t="shared" si="270"/>
        <v>0.99999864651266857</v>
      </c>
      <c r="FO220" s="2">
        <f t="shared" si="270"/>
        <v>0.99999866162918083</v>
      </c>
      <c r="FP220" s="2">
        <f t="shared" si="270"/>
        <v>0.99999864238168934</v>
      </c>
      <c r="FQ220" s="2">
        <f t="shared" si="270"/>
        <v>0.99999870456632356</v>
      </c>
      <c r="FR220" s="2">
        <f t="shared" si="270"/>
        <v>0.9999986089709193</v>
      </c>
      <c r="FS220" s="2">
        <f t="shared" si="270"/>
        <v>0.99999885885905682</v>
      </c>
      <c r="FT220" s="2">
        <f t="shared" si="270"/>
        <v>0.99999857570139472</v>
      </c>
      <c r="FU220" s="2">
        <f t="shared" si="270"/>
        <v>0.99999818432271126</v>
      </c>
      <c r="FW220" s="2">
        <f t="shared" si="260"/>
        <v>0.95419126002309784</v>
      </c>
      <c r="FX220" s="2">
        <f t="shared" si="260"/>
        <v>0.96295955486387652</v>
      </c>
      <c r="FY220" s="2">
        <f t="shared" si="260"/>
        <v>0.96198772103811869</v>
      </c>
      <c r="FZ220" s="2">
        <f t="shared" si="260"/>
        <v>0.95830163544167291</v>
      </c>
      <c r="GA220" s="2">
        <f t="shared" si="260"/>
        <v>0.96063026521639516</v>
      </c>
      <c r="GB220" s="2">
        <f t="shared" si="260"/>
        <v>0.96852120941380959</v>
      </c>
      <c r="GC220" s="2">
        <f t="shared" si="260"/>
        <v>0.9704464125835216</v>
      </c>
      <c r="GD220" s="2">
        <f t="shared" si="260"/>
        <v>0.97689652874964839</v>
      </c>
      <c r="GE220" s="2">
        <f t="shared" si="260"/>
        <v>0.97949567536221005</v>
      </c>
      <c r="GF220" s="2">
        <f t="shared" si="260"/>
        <v>0.97538317392663743</v>
      </c>
      <c r="GG220" s="2">
        <f t="shared" si="260"/>
        <v>0.97269416140033782</v>
      </c>
      <c r="GH220" s="2">
        <f t="shared" si="260"/>
        <v>0.96329462915152753</v>
      </c>
      <c r="GI220" s="2">
        <f t="shared" si="260"/>
        <v>0.96427892007758198</v>
      </c>
      <c r="GJ220" s="2">
        <f t="shared" si="260"/>
        <v>0.95881986456953172</v>
      </c>
      <c r="GK220" s="2">
        <f t="shared" si="260"/>
        <v>0.95315459853902451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4.9312016576141824E-218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1.0182448807655503E-57</v>
      </c>
      <c r="HT220" s="86">
        <f t="shared" si="262"/>
        <v>8.3799090249707814E-89</v>
      </c>
      <c r="HU220" s="86">
        <f t="shared" si="262"/>
        <v>6.9676232533711603E-84</v>
      </c>
      <c r="HV220" s="86">
        <f t="shared" si="262"/>
        <v>2.2226186175198734E-93</v>
      </c>
      <c r="HW220" s="86">
        <f t="shared" si="262"/>
        <v>3.7899009833269628E-88</v>
      </c>
      <c r="HX220" s="86">
        <f t="shared" si="262"/>
        <v>1.1176704552324218E-108</v>
      </c>
      <c r="HY220" s="86">
        <f t="shared" si="262"/>
        <v>1.6145444923402493E-109</v>
      </c>
      <c r="HZ220" s="86">
        <f t="shared" si="262"/>
        <v>2.50428047668439E-113</v>
      </c>
      <c r="IA220" s="86">
        <f t="shared" si="262"/>
        <v>1.6525789923501545E-112</v>
      </c>
      <c r="IB220" s="86">
        <f t="shared" si="262"/>
        <v>1.361264447377556E-109</v>
      </c>
      <c r="IC220" s="86">
        <f t="shared" si="262"/>
        <v>1.4329880080715652E-129</v>
      </c>
      <c r="ID220" s="86">
        <f t="shared" si="262"/>
        <v>3.4028916125808168E-90</v>
      </c>
      <c r="IE220" s="86">
        <f t="shared" si="262"/>
        <v>2.4918606520123023E-87</v>
      </c>
      <c r="IF220" s="86">
        <f t="shared" si="262"/>
        <v>2.3463708625821545E-64</v>
      </c>
      <c r="IG220" s="86">
        <f t="shared" si="262"/>
        <v>6.1627603103979519E-93</v>
      </c>
      <c r="II220" s="86">
        <f t="shared" si="263"/>
        <v>6.771853605662832E-30</v>
      </c>
      <c r="IJ220" s="86">
        <f t="shared" si="263"/>
        <v>3.0259462479091705E-48</v>
      </c>
      <c r="IK220" s="86">
        <f t="shared" si="263"/>
        <v>1.2582436103758096E-45</v>
      </c>
      <c r="IL220" s="86">
        <f t="shared" si="263"/>
        <v>1.6713878661612162E-47</v>
      </c>
      <c r="IM220" s="86">
        <f t="shared" si="263"/>
        <v>1.4171794485428678E-46</v>
      </c>
      <c r="IN220" s="86">
        <f t="shared" si="263"/>
        <v>2.0975959321683195E-62</v>
      </c>
      <c r="IO220" s="86">
        <f t="shared" si="263"/>
        <v>5.5023134923571825E-64</v>
      </c>
      <c r="IP220" s="86">
        <f t="shared" si="263"/>
        <v>9.2358883478308551E-73</v>
      </c>
      <c r="IQ220" s="86">
        <f t="shared" si="263"/>
        <v>1.8133945667013751E-74</v>
      </c>
      <c r="IR220" s="86">
        <f t="shared" si="263"/>
        <v>4.4481452346150176E-68</v>
      </c>
      <c r="IS220" s="86">
        <f t="shared" si="263"/>
        <v>7.1826426759546438E-78</v>
      </c>
      <c r="IT220" s="86">
        <f t="shared" si="263"/>
        <v>5.96238867981102E-49</v>
      </c>
      <c r="IU220" s="86">
        <f t="shared" si="263"/>
        <v>2.6382635268727049E-48</v>
      </c>
      <c r="IV220" s="86">
        <f t="shared" si="263"/>
        <v>4.4176429423093932E-6</v>
      </c>
      <c r="IW220" s="86">
        <f t="shared" si="263"/>
        <v>3.8945856939696917E-5</v>
      </c>
      <c r="IY220" s="86">
        <f t="shared" si="264"/>
        <v>6.771853605662832E-30</v>
      </c>
      <c r="IZ220" s="86">
        <f t="shared" si="264"/>
        <v>3.0259462479091705E-48</v>
      </c>
      <c r="JA220" s="86">
        <f t="shared" si="264"/>
        <v>1.2582436103758096E-45</v>
      </c>
      <c r="JB220" s="86">
        <f t="shared" si="264"/>
        <v>1.6713878661612162E-47</v>
      </c>
      <c r="JC220" s="86">
        <f t="shared" si="264"/>
        <v>1.4171794485428678E-46</v>
      </c>
      <c r="JD220" s="86">
        <f t="shared" si="264"/>
        <v>2.0975959321683195E-62</v>
      </c>
      <c r="JE220" s="86">
        <f t="shared" si="264"/>
        <v>5.5023134923571825E-64</v>
      </c>
      <c r="JF220" s="86">
        <f t="shared" si="264"/>
        <v>9.2358883478308551E-73</v>
      </c>
      <c r="JG220" s="86">
        <f t="shared" si="264"/>
        <v>1.8133945667013751E-74</v>
      </c>
      <c r="JH220" s="86">
        <f t="shared" si="264"/>
        <v>4.4481452346150176E-68</v>
      </c>
      <c r="JI220" s="86">
        <f t="shared" si="264"/>
        <v>7.1826426759546438E-78</v>
      </c>
      <c r="JJ220" s="86">
        <f t="shared" si="264"/>
        <v>5.96238867981102E-49</v>
      </c>
      <c r="JK220" s="86">
        <f t="shared" si="264"/>
        <v>2.6382635268727049E-48</v>
      </c>
      <c r="JL220" s="86">
        <f t="shared" si="264"/>
        <v>4.4176429423093932E-6</v>
      </c>
      <c r="JM220" s="86">
        <f t="shared" si="264"/>
        <v>3.8945856939696917E-5</v>
      </c>
    </row>
    <row r="221" spans="2:273" x14ac:dyDescent="0.25">
      <c r="B221" s="2">
        <v>194</v>
      </c>
      <c r="C221" s="37">
        <v>57.951999999999998</v>
      </c>
      <c r="D221" s="37">
        <v>56.21</v>
      </c>
      <c r="E221" s="37">
        <v>52.758000000000003</v>
      </c>
      <c r="F221" s="37">
        <v>50.918999999999997</v>
      </c>
      <c r="G221" s="37">
        <v>48.145000000000003</v>
      </c>
      <c r="H221" s="37">
        <v>48.805999999999997</v>
      </c>
      <c r="I221" s="37">
        <v>49.548000000000002</v>
      </c>
      <c r="J221" s="37">
        <v>47.823</v>
      </c>
      <c r="K221" s="37">
        <v>46.841000000000001</v>
      </c>
      <c r="L221" s="37">
        <v>47.587000000000003</v>
      </c>
      <c r="M221" s="37">
        <v>50.241999999999997</v>
      </c>
      <c r="N221" s="37">
        <v>52.241999999999997</v>
      </c>
      <c r="O221" s="37">
        <v>57.418999999999997</v>
      </c>
      <c r="P221" s="37">
        <v>57.968000000000004</v>
      </c>
      <c r="Q221" s="37">
        <v>57.774000000000001</v>
      </c>
      <c r="S221" s="4">
        <f t="shared" si="266"/>
        <v>59.26769574613656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-1.3156957461365621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>
        <f t="shared" si="258"/>
        <v>59.26769574613656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57.951999999999998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98.248212473572963</v>
      </c>
      <c r="DL221" s="2">
        <f t="shared" si="268"/>
        <v>103.34586590154034</v>
      </c>
      <c r="DM221" s="2">
        <f t="shared" si="268"/>
        <v>129.17631653296598</v>
      </c>
      <c r="DN221" s="2">
        <f t="shared" si="268"/>
        <v>108.43962851782365</v>
      </c>
      <c r="DO221" s="2">
        <f t="shared" si="268"/>
        <v>111.02649681050659</v>
      </c>
      <c r="DP221" s="2">
        <f t="shared" si="268"/>
        <v>113.33855246744724</v>
      </c>
      <c r="DQ221" s="2">
        <f t="shared" si="268"/>
        <v>99.818152496626197</v>
      </c>
      <c r="DR221" s="2">
        <f t="shared" si="268"/>
        <v>74.688429113323849</v>
      </c>
      <c r="DS221" s="2">
        <f t="shared" si="268"/>
        <v>82.507972261735375</v>
      </c>
      <c r="DT221" s="2">
        <f t="shared" si="268"/>
        <v>72.779110715979158</v>
      </c>
      <c r="DU221" s="2">
        <f t="shared" si="268"/>
        <v>119.33656154940363</v>
      </c>
      <c r="DV221" s="2">
        <f t="shared" si="268"/>
        <v>141.0425991902834</v>
      </c>
      <c r="DW221" s="2">
        <f t="shared" si="268"/>
        <v>137.14052917448407</v>
      </c>
      <c r="DX221" s="2">
        <f t="shared" si="268"/>
        <v>146.96504650364648</v>
      </c>
      <c r="DY221" s="2">
        <f t="shared" si="268"/>
        <v>127.42048084291187</v>
      </c>
      <c r="EA221" s="2">
        <f t="shared" si="240"/>
        <v>62.875260011985723</v>
      </c>
      <c r="EB221" s="2">
        <f t="shared" si="240"/>
        <v>51.723153405082741</v>
      </c>
      <c r="EC221" s="2">
        <f t="shared" si="240"/>
        <v>51.714289323755267</v>
      </c>
      <c r="ED221" s="2">
        <f t="shared" si="240"/>
        <v>46.041476066431585</v>
      </c>
      <c r="EE221" s="2">
        <f t="shared" si="240"/>
        <v>46.817923696184792</v>
      </c>
      <c r="EF221" s="2">
        <f t="shared" si="239"/>
        <v>45.6040776549399</v>
      </c>
      <c r="EG221" s="2">
        <f t="shared" si="239"/>
        <v>45.877116964932831</v>
      </c>
      <c r="EH221" s="2">
        <f t="shared" si="239"/>
        <v>44.212554412832844</v>
      </c>
      <c r="EI221" s="2">
        <f t="shared" si="239"/>
        <v>41.054415999946748</v>
      </c>
      <c r="EJ221" s="2">
        <f t="shared" si="239"/>
        <v>44.164260354258928</v>
      </c>
      <c r="EK221" s="2">
        <f t="shared" si="239"/>
        <v>48.080872202711078</v>
      </c>
      <c r="EL221" s="2">
        <f t="shared" si="254"/>
        <v>50.775924229282133</v>
      </c>
      <c r="EM221" s="2">
        <f t="shared" si="255"/>
        <v>56.385497675661064</v>
      </c>
      <c r="EN221" s="2">
        <f t="shared" si="256"/>
        <v>55.90535528623046</v>
      </c>
      <c r="EO221" s="2">
        <f t="shared" si="257"/>
        <v>60.686010648091859</v>
      </c>
      <c r="EQ221" s="2">
        <f t="shared" si="269"/>
        <v>59.109709516076776</v>
      </c>
      <c r="ER221" s="2">
        <f t="shared" si="269"/>
        <v>54.105463146632289</v>
      </c>
      <c r="ES221" s="2">
        <f t="shared" si="269"/>
        <v>52.425767978273143</v>
      </c>
      <c r="ET221" s="2">
        <f t="shared" si="269"/>
        <v>49.056667125990352</v>
      </c>
      <c r="EU221" s="2">
        <f t="shared" si="269"/>
        <v>48.295193172879408</v>
      </c>
      <c r="EV221" s="2">
        <f t="shared" si="269"/>
        <v>46.720762234956233</v>
      </c>
      <c r="EW221" s="2">
        <f t="shared" si="269"/>
        <v>46.824194396595843</v>
      </c>
      <c r="EX221" s="2">
        <f t="shared" si="269"/>
        <v>45.380267697340173</v>
      </c>
      <c r="EY221" s="2">
        <f t="shared" si="269"/>
        <v>44.216215802483219</v>
      </c>
      <c r="EZ221" s="2">
        <f t="shared" si="269"/>
        <v>45.13705161757693</v>
      </c>
      <c r="FA221" s="2">
        <f t="shared" si="269"/>
        <v>48.071819507990995</v>
      </c>
      <c r="FB221" s="2">
        <f t="shared" si="269"/>
        <v>51.69119261109455</v>
      </c>
      <c r="FC221" s="2">
        <f t="shared" si="269"/>
        <v>58.679578785799748</v>
      </c>
      <c r="FD221" s="2">
        <f t="shared" si="269"/>
        <v>60.006914793210001</v>
      </c>
      <c r="FE221" s="2">
        <f t="shared" si="269"/>
        <v>60.950196312937464</v>
      </c>
      <c r="FG221" s="2">
        <f t="shared" si="270"/>
        <v>0.99999909121342678</v>
      </c>
      <c r="FH221" s="2">
        <f t="shared" si="270"/>
        <v>0.99999900998547087</v>
      </c>
      <c r="FI221" s="2">
        <f t="shared" si="270"/>
        <v>0.99999896511821273</v>
      </c>
      <c r="FJ221" s="2">
        <f t="shared" si="270"/>
        <v>0.99999887390648856</v>
      </c>
      <c r="FK221" s="2">
        <f t="shared" si="270"/>
        <v>0.99999882082782188</v>
      </c>
      <c r="FL221" s="2">
        <f t="shared" si="270"/>
        <v>0.99999882398131956</v>
      </c>
      <c r="FM221" s="2">
        <f t="shared" si="270"/>
        <v>0.99999881209014685</v>
      </c>
      <c r="FN221" s="2">
        <f t="shared" si="270"/>
        <v>0.99999876560473577</v>
      </c>
      <c r="FO221" s="2">
        <f t="shared" si="270"/>
        <v>0.99999877939116211</v>
      </c>
      <c r="FP221" s="2">
        <f t="shared" si="270"/>
        <v>0.99999876183723713</v>
      </c>
      <c r="FQ221" s="2">
        <f t="shared" si="270"/>
        <v>0.99999881855031081</v>
      </c>
      <c r="FR221" s="2">
        <f t="shared" si="270"/>
        <v>0.99999873136624529</v>
      </c>
      <c r="FS221" s="2">
        <f t="shared" si="270"/>
        <v>0.99999895926698601</v>
      </c>
      <c r="FT221" s="2">
        <f t="shared" si="270"/>
        <v>0.99999870102407062</v>
      </c>
      <c r="FU221" s="2">
        <f t="shared" si="270"/>
        <v>0.99999834408236732</v>
      </c>
      <c r="FW221" s="2">
        <f t="shared" si="260"/>
        <v>0.9580528574063365</v>
      </c>
      <c r="FX221" s="2">
        <f t="shared" si="260"/>
        <v>0.96610825399710132</v>
      </c>
      <c r="FY221" s="2">
        <f t="shared" si="260"/>
        <v>0.96521604877146749</v>
      </c>
      <c r="FZ221" s="2">
        <f t="shared" si="260"/>
        <v>0.96183059583911767</v>
      </c>
      <c r="GA221" s="2">
        <f t="shared" si="260"/>
        <v>0.96396956173623149</v>
      </c>
      <c r="GB221" s="2">
        <f t="shared" si="260"/>
        <v>0.97121126295159788</v>
      </c>
      <c r="GC221" s="2">
        <f t="shared" si="260"/>
        <v>0.97297653624480784</v>
      </c>
      <c r="GD221" s="2">
        <f t="shared" si="260"/>
        <v>0.97888646303282645</v>
      </c>
      <c r="GE221" s="2">
        <f t="shared" si="260"/>
        <v>0.98126603463729134</v>
      </c>
      <c r="GF221" s="2">
        <f t="shared" si="260"/>
        <v>0.97750045346081849</v>
      </c>
      <c r="GG221" s="2">
        <f t="shared" si="260"/>
        <v>0.97503680219553923</v>
      </c>
      <c r="GH221" s="2">
        <f t="shared" si="260"/>
        <v>0.96641583800287079</v>
      </c>
      <c r="GI221" s="2">
        <f t="shared" si="260"/>
        <v>0.96731927016633867</v>
      </c>
      <c r="GJ221" s="2">
        <f t="shared" si="260"/>
        <v>0.96230669197972452</v>
      </c>
      <c r="GK221" s="2">
        <f t="shared" si="260"/>
        <v>0.95709965569834665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3.763097415921891E-222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1.7406317696216328E-59</v>
      </c>
      <c r="HT221" s="86">
        <f t="shared" si="262"/>
        <v>1.9379019295968309E-91</v>
      </c>
      <c r="HU221" s="86">
        <f t="shared" si="262"/>
        <v>2.1618358444644941E-86</v>
      </c>
      <c r="HV221" s="86">
        <f t="shared" si="262"/>
        <v>3.6210206528037075E-96</v>
      </c>
      <c r="HW221" s="86">
        <f t="shared" si="262"/>
        <v>8.8916475592127578E-91</v>
      </c>
      <c r="HX221" s="86">
        <f t="shared" si="262"/>
        <v>7.526425360089088E-112</v>
      </c>
      <c r="HY221" s="86">
        <f t="shared" si="262"/>
        <v>1.1040257018441628E-112</v>
      </c>
      <c r="HZ221" s="86">
        <f t="shared" si="262"/>
        <v>1.552998847125533E-116</v>
      </c>
      <c r="IA221" s="86">
        <f t="shared" si="262"/>
        <v>1.2206540209656287E-115</v>
      </c>
      <c r="IB221" s="86">
        <f t="shared" si="262"/>
        <v>1.0778020134029916E-112</v>
      </c>
      <c r="IC221" s="86">
        <f t="shared" si="262"/>
        <v>2.6986519996536609E-133</v>
      </c>
      <c r="ID221" s="86">
        <f t="shared" si="262"/>
        <v>7.2899877069195057E-93</v>
      </c>
      <c r="IE221" s="86">
        <f t="shared" si="262"/>
        <v>6.474194754247185E-90</v>
      </c>
      <c r="IF221" s="86">
        <f t="shared" si="262"/>
        <v>2.5349678296661536E-66</v>
      </c>
      <c r="IG221" s="86">
        <f t="shared" si="262"/>
        <v>7.143345976375535E-96</v>
      </c>
      <c r="II221" s="86">
        <f t="shared" si="263"/>
        <v>1.2379933301046467E-31</v>
      </c>
      <c r="IJ221" s="86">
        <f t="shared" si="263"/>
        <v>6.5562280240714437E-51</v>
      </c>
      <c r="IK221" s="86">
        <f t="shared" si="263"/>
        <v>3.6625156562626638E-48</v>
      </c>
      <c r="IL221" s="86">
        <f t="shared" si="263"/>
        <v>3.1377836792069723E-50</v>
      </c>
      <c r="IM221" s="86">
        <f t="shared" si="263"/>
        <v>3.3950922187432582E-49</v>
      </c>
      <c r="IN221" s="86">
        <f t="shared" si="263"/>
        <v>1.0516883651476669E-65</v>
      </c>
      <c r="IO221" s="86">
        <f t="shared" si="263"/>
        <v>2.6230191682341792E-67</v>
      </c>
      <c r="IP221" s="86">
        <f t="shared" si="263"/>
        <v>2.7236734305427065E-76</v>
      </c>
      <c r="IQ221" s="86">
        <f t="shared" si="263"/>
        <v>5.7388193566058686E-78</v>
      </c>
      <c r="IR221" s="86">
        <f t="shared" si="263"/>
        <v>1.9559251598956812E-71</v>
      </c>
      <c r="IS221" s="86">
        <f t="shared" si="263"/>
        <v>7.7341278429209151E-82</v>
      </c>
      <c r="IT221" s="86">
        <f t="shared" si="263"/>
        <v>1.1991273915050523E-51</v>
      </c>
      <c r="IU221" s="86">
        <f t="shared" si="263"/>
        <v>6.0896818345445863E-51</v>
      </c>
      <c r="IV221" s="86">
        <f t="shared" si="263"/>
        <v>2.3008909467280551E-6</v>
      </c>
      <c r="IW221" s="86">
        <f t="shared" si="263"/>
        <v>2.2412017410047387E-5</v>
      </c>
      <c r="IY221" s="86">
        <f t="shared" si="264"/>
        <v>1.2379933301046467E-31</v>
      </c>
      <c r="IZ221" s="86">
        <f t="shared" si="264"/>
        <v>6.5562280240714437E-51</v>
      </c>
      <c r="JA221" s="86">
        <f t="shared" si="264"/>
        <v>3.6625156562626638E-48</v>
      </c>
      <c r="JB221" s="86">
        <f t="shared" si="264"/>
        <v>3.1377836792069723E-50</v>
      </c>
      <c r="JC221" s="86">
        <f t="shared" si="264"/>
        <v>3.3950922187432582E-49</v>
      </c>
      <c r="JD221" s="86">
        <f t="shared" si="264"/>
        <v>1.0516883651476669E-65</v>
      </c>
      <c r="JE221" s="86">
        <f t="shared" si="264"/>
        <v>2.6230191682341792E-67</v>
      </c>
      <c r="JF221" s="86">
        <f t="shared" si="264"/>
        <v>2.7236734305427065E-76</v>
      </c>
      <c r="JG221" s="86">
        <f t="shared" si="264"/>
        <v>5.7388193566058686E-78</v>
      </c>
      <c r="JH221" s="86">
        <f t="shared" si="264"/>
        <v>1.9559251598956812E-71</v>
      </c>
      <c r="JI221" s="86">
        <f t="shared" si="264"/>
        <v>7.7341278429209151E-82</v>
      </c>
      <c r="JJ221" s="86">
        <f t="shared" si="264"/>
        <v>1.1991273915050523E-51</v>
      </c>
      <c r="JK221" s="86">
        <f t="shared" si="264"/>
        <v>6.0896818345445863E-51</v>
      </c>
      <c r="JL221" s="86">
        <f t="shared" si="264"/>
        <v>2.3008909467280551E-6</v>
      </c>
      <c r="JM221" s="86">
        <f t="shared" si="264"/>
        <v>2.2412017410047387E-5</v>
      </c>
    </row>
    <row r="222" spans="2:273" x14ac:dyDescent="0.25">
      <c r="B222" s="2">
        <v>195</v>
      </c>
      <c r="C222" s="37">
        <v>58.531999999999996</v>
      </c>
      <c r="D222" s="37">
        <v>54.484000000000002</v>
      </c>
      <c r="E222" s="37">
        <v>52.871000000000002</v>
      </c>
      <c r="F222" s="37">
        <v>51.71</v>
      </c>
      <c r="G222" s="37">
        <v>50.823</v>
      </c>
      <c r="H222" s="37">
        <v>48.468000000000004</v>
      </c>
      <c r="I222" s="37">
        <v>48.613</v>
      </c>
      <c r="J222" s="37">
        <v>47</v>
      </c>
      <c r="K222" s="37">
        <v>47.015999999999998</v>
      </c>
      <c r="L222" s="37">
        <v>47.683</v>
      </c>
      <c r="M222" s="37">
        <v>49.354999999999997</v>
      </c>
      <c r="N222" s="37">
        <v>51.161000000000001</v>
      </c>
      <c r="O222" s="37">
        <v>57.468000000000004</v>
      </c>
      <c r="P222" s="37">
        <v>58.418999999999997</v>
      </c>
      <c r="Q222" s="37">
        <v>57.323</v>
      </c>
      <c r="S222" s="4">
        <f t="shared" si="266"/>
        <v>59.185410701302779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-0.65341070130278212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>
        <f t="shared" si="258"/>
        <v>59.185410701302779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58.531999999999996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98.366606765327717</v>
      </c>
      <c r="DL222" s="2">
        <f t="shared" si="268"/>
        <v>103.48942434309878</v>
      </c>
      <c r="DM222" s="2">
        <f t="shared" si="268"/>
        <v>129.47320495367745</v>
      </c>
      <c r="DN222" s="2">
        <f t="shared" si="268"/>
        <v>108.62296482176362</v>
      </c>
      <c r="DO222" s="2">
        <f t="shared" si="268"/>
        <v>111.21520806754225</v>
      </c>
      <c r="DP222" s="2">
        <f t="shared" si="268"/>
        <v>113.53721829521834</v>
      </c>
      <c r="DQ222" s="2">
        <f t="shared" si="268"/>
        <v>99.922817476383287</v>
      </c>
      <c r="DR222" s="2">
        <f t="shared" si="268"/>
        <v>74.64746372688478</v>
      </c>
      <c r="DS222" s="2">
        <f t="shared" si="268"/>
        <v>82.493381223328555</v>
      </c>
      <c r="DT222" s="2">
        <f t="shared" si="268"/>
        <v>72.690593172119506</v>
      </c>
      <c r="DU222" s="2">
        <f t="shared" si="268"/>
        <v>119.5326129773498</v>
      </c>
      <c r="DV222" s="2">
        <f t="shared" si="268"/>
        <v>141.37126107889264</v>
      </c>
      <c r="DW222" s="2">
        <f t="shared" si="268"/>
        <v>137.45522626641653</v>
      </c>
      <c r="DX222" s="2">
        <f t="shared" si="268"/>
        <v>147.34045396825394</v>
      </c>
      <c r="DY222" s="2">
        <f t="shared" si="268"/>
        <v>127.72865873015873</v>
      </c>
      <c r="EA222" s="2">
        <f t="shared" si="240"/>
        <v>62.852403567054907</v>
      </c>
      <c r="EB222" s="2">
        <f t="shared" si="240"/>
        <v>51.582306665460784</v>
      </c>
      <c r="EC222" s="2">
        <f t="shared" si="240"/>
        <v>51.591094005449591</v>
      </c>
      <c r="ED222" s="2">
        <f t="shared" si="240"/>
        <v>45.854049095666028</v>
      </c>
      <c r="EE222" s="2">
        <f t="shared" si="240"/>
        <v>46.660904188542744</v>
      </c>
      <c r="EF222" s="2">
        <f t="shared" si="239"/>
        <v>45.439257748832475</v>
      </c>
      <c r="EG222" s="2">
        <f t="shared" si="239"/>
        <v>45.709787980152768</v>
      </c>
      <c r="EH222" s="2">
        <f t="shared" si="239"/>
        <v>44.024011961241875</v>
      </c>
      <c r="EI222" s="2">
        <f t="shared" si="239"/>
        <v>40.816114831134591</v>
      </c>
      <c r="EJ222" s="2">
        <f t="shared" si="239"/>
        <v>43.936913844751246</v>
      </c>
      <c r="EK222" s="2">
        <f t="shared" si="239"/>
        <v>47.935377425522404</v>
      </c>
      <c r="EL222" s="2">
        <f t="shared" si="254"/>
        <v>50.621953487403403</v>
      </c>
      <c r="EM222" s="2">
        <f t="shared" si="255"/>
        <v>56.25996752023088</v>
      </c>
      <c r="EN222" s="2">
        <f t="shared" si="256"/>
        <v>55.74099081633954</v>
      </c>
      <c r="EO222" s="2">
        <f t="shared" si="257"/>
        <v>60.606122227240363</v>
      </c>
      <c r="EQ222" s="2">
        <f t="shared" si="269"/>
        <v>59.038952479902463</v>
      </c>
      <c r="ER222" s="2">
        <f t="shared" si="269"/>
        <v>53.994852387368496</v>
      </c>
      <c r="ES222" s="2">
        <f t="shared" si="269"/>
        <v>52.311525377300086</v>
      </c>
      <c r="ET222" s="2">
        <f t="shared" si="269"/>
        <v>48.9068443641481</v>
      </c>
      <c r="EU222" s="2">
        <f t="shared" si="269"/>
        <v>48.156483076046243</v>
      </c>
      <c r="EV222" s="2">
        <f t="shared" si="269"/>
        <v>46.569606932861184</v>
      </c>
      <c r="EW222" s="2">
        <f t="shared" si="269"/>
        <v>46.668556490262915</v>
      </c>
      <c r="EX222" s="2">
        <f t="shared" si="269"/>
        <v>45.205555905871428</v>
      </c>
      <c r="EY222" s="2">
        <f t="shared" si="269"/>
        <v>44.014441943545748</v>
      </c>
      <c r="EZ222" s="2">
        <f t="shared" si="269"/>
        <v>44.921372851157784</v>
      </c>
      <c r="FA222" s="2">
        <f t="shared" si="269"/>
        <v>47.926598300484322</v>
      </c>
      <c r="FB222" s="2">
        <f t="shared" si="269"/>
        <v>51.547959227899298</v>
      </c>
      <c r="FC222" s="2">
        <f t="shared" si="269"/>
        <v>58.583288590834599</v>
      </c>
      <c r="FD222" s="2">
        <f t="shared" si="269"/>
        <v>59.892772650940529</v>
      </c>
      <c r="FE222" s="2">
        <f t="shared" si="269"/>
        <v>60.873022100807276</v>
      </c>
      <c r="FG222" s="2">
        <f t="shared" si="270"/>
        <v>0.99999917117672832</v>
      </c>
      <c r="FH222" s="2">
        <f t="shared" si="270"/>
        <v>0.9999990970959397</v>
      </c>
      <c r="FI222" s="2">
        <f t="shared" si="270"/>
        <v>0.99999905617650664</v>
      </c>
      <c r="FJ222" s="2">
        <f t="shared" si="270"/>
        <v>0.99999897299040974</v>
      </c>
      <c r="FK222" s="2">
        <f t="shared" si="270"/>
        <v>0.99999892458208051</v>
      </c>
      <c r="FL222" s="2">
        <f t="shared" si="270"/>
        <v>0.99999892745810515</v>
      </c>
      <c r="FM222" s="2">
        <f t="shared" si="270"/>
        <v>0.99999891661322449</v>
      </c>
      <c r="FN222" s="2">
        <f t="shared" si="270"/>
        <v>0.9999988742180167</v>
      </c>
      <c r="FO222" s="2">
        <f t="shared" si="270"/>
        <v>0.99999888679138971</v>
      </c>
      <c r="FP222" s="2">
        <f t="shared" si="270"/>
        <v>0.99999887078201632</v>
      </c>
      <c r="FQ222" s="2">
        <f t="shared" si="270"/>
        <v>0.99999892250496525</v>
      </c>
      <c r="FR222" s="2">
        <f t="shared" si="270"/>
        <v>0.99999884299213537</v>
      </c>
      <c r="FS222" s="2">
        <f t="shared" si="270"/>
        <v>0.99999905084012353</v>
      </c>
      <c r="FT222" s="2">
        <f t="shared" si="270"/>
        <v>0.999998815319737</v>
      </c>
      <c r="FU222" s="2">
        <f t="shared" si="270"/>
        <v>0.99999848978494987</v>
      </c>
      <c r="FW222" s="2">
        <f t="shared" si="260"/>
        <v>0.96160202843677567</v>
      </c>
      <c r="FX222" s="2">
        <f t="shared" si="260"/>
        <v>0.96899790874953751</v>
      </c>
      <c r="FY222" s="2">
        <f t="shared" si="260"/>
        <v>0.96817926857374159</v>
      </c>
      <c r="FZ222" s="2">
        <f t="shared" si="260"/>
        <v>0.9650717834736684</v>
      </c>
      <c r="GA222" s="2">
        <f t="shared" si="260"/>
        <v>0.96703534229728549</v>
      </c>
      <c r="GB222" s="2">
        <f t="shared" si="260"/>
        <v>0.97367768278274458</v>
      </c>
      <c r="GC222" s="2">
        <f t="shared" si="260"/>
        <v>0.97529556663101313</v>
      </c>
      <c r="GD222" s="2">
        <f t="shared" si="260"/>
        <v>0.98070838619410983</v>
      </c>
      <c r="GE222" s="2">
        <f t="shared" si="260"/>
        <v>0.98288621039582125</v>
      </c>
      <c r="GF222" s="2">
        <f t="shared" si="260"/>
        <v>0.97943946565243967</v>
      </c>
      <c r="GG222" s="2">
        <f t="shared" si="260"/>
        <v>0.97718317607300775</v>
      </c>
      <c r="GH222" s="2">
        <f t="shared" si="260"/>
        <v>0.96928010163110367</v>
      </c>
      <c r="GI222" s="2">
        <f t="shared" si="260"/>
        <v>0.97010886670567398</v>
      </c>
      <c r="GJ222" s="2">
        <f t="shared" si="260"/>
        <v>0.96550890124878819</v>
      </c>
      <c r="GK222" s="2">
        <f t="shared" si="260"/>
        <v>0.96072617150030526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2.6262013108593791E-226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2.7942689010019257E-61</v>
      </c>
      <c r="HT222" s="86">
        <f t="shared" si="262"/>
        <v>4.0947601951198206E-94</v>
      </c>
      <c r="HU222" s="86">
        <f t="shared" si="262"/>
        <v>6.1512064487271292E-89</v>
      </c>
      <c r="HV222" s="86">
        <f t="shared" si="262"/>
        <v>5.3595510836035236E-99</v>
      </c>
      <c r="HW222" s="86">
        <f t="shared" si="262"/>
        <v>1.9056165014125099E-93</v>
      </c>
      <c r="HX222" s="86">
        <f t="shared" si="262"/>
        <v>4.5562039687900885E-115</v>
      </c>
      <c r="HY222" s="86">
        <f t="shared" si="262"/>
        <v>6.795053835523314E-116</v>
      </c>
      <c r="HZ222" s="86">
        <f t="shared" si="262"/>
        <v>8.675463677918549E-120</v>
      </c>
      <c r="IA222" s="86">
        <f t="shared" si="262"/>
        <v>8.1554959278968819E-119</v>
      </c>
      <c r="IB222" s="86">
        <f t="shared" si="262"/>
        <v>7.7136109897245988E-116</v>
      </c>
      <c r="IC222" s="86">
        <f t="shared" si="262"/>
        <v>4.4938965463078002E-137</v>
      </c>
      <c r="ID222" s="86">
        <f t="shared" si="262"/>
        <v>1.4257475429306017E-95</v>
      </c>
      <c r="IE222" s="86">
        <f t="shared" si="262"/>
        <v>1.5399074536821694E-92</v>
      </c>
      <c r="IF222" s="86">
        <f t="shared" si="262"/>
        <v>2.5544735181887452E-68</v>
      </c>
      <c r="IG222" s="86">
        <f t="shared" si="262"/>
        <v>7.4411444166261756E-99</v>
      </c>
      <c r="II222" s="86">
        <f t="shared" si="263"/>
        <v>2.0115972596688697E-33</v>
      </c>
      <c r="IJ222" s="86">
        <f t="shared" si="263"/>
        <v>1.1990413807672939E-53</v>
      </c>
      <c r="IK222" s="86">
        <f t="shared" si="263"/>
        <v>9.0611938657396502E-51</v>
      </c>
      <c r="IL222" s="86">
        <f t="shared" si="263"/>
        <v>4.9195552454787695E-53</v>
      </c>
      <c r="IM222" s="86">
        <f t="shared" si="263"/>
        <v>6.8624283582657091E-52</v>
      </c>
      <c r="IN222" s="86">
        <f t="shared" si="263"/>
        <v>4.3164231442811366E-69</v>
      </c>
      <c r="IO222" s="86">
        <f t="shared" si="263"/>
        <v>1.02600152113985E-70</v>
      </c>
      <c r="IP222" s="86">
        <f t="shared" si="263"/>
        <v>6.6000881876186078E-80</v>
      </c>
      <c r="IQ222" s="86">
        <f t="shared" si="263"/>
        <v>1.5039635243481121E-81</v>
      </c>
      <c r="IR222" s="86">
        <f t="shared" si="263"/>
        <v>7.1130137504803724E-75</v>
      </c>
      <c r="IS222" s="86">
        <f t="shared" si="263"/>
        <v>6.6085552759702635E-86</v>
      </c>
      <c r="IT222" s="86">
        <f t="shared" si="263"/>
        <v>2.0323871116302773E-54</v>
      </c>
      <c r="IU222" s="86">
        <f t="shared" si="263"/>
        <v>1.1907970568145662E-53</v>
      </c>
      <c r="IV222" s="86">
        <f t="shared" si="263"/>
        <v>1.1777325388987878E-6</v>
      </c>
      <c r="IW222" s="86">
        <f t="shared" si="263"/>
        <v>1.2703574516988521E-5</v>
      </c>
      <c r="IY222" s="86">
        <f t="shared" si="264"/>
        <v>2.0115972596688697E-33</v>
      </c>
      <c r="IZ222" s="86">
        <f t="shared" si="264"/>
        <v>1.1990413807672939E-53</v>
      </c>
      <c r="JA222" s="86">
        <f t="shared" si="264"/>
        <v>9.0611938657396502E-51</v>
      </c>
      <c r="JB222" s="86">
        <f t="shared" si="264"/>
        <v>4.9195552454787695E-53</v>
      </c>
      <c r="JC222" s="86">
        <f t="shared" si="264"/>
        <v>6.8624283582657091E-52</v>
      </c>
      <c r="JD222" s="86">
        <f t="shared" si="264"/>
        <v>4.3164231442811366E-69</v>
      </c>
      <c r="JE222" s="86">
        <f t="shared" si="264"/>
        <v>1.02600152113985E-70</v>
      </c>
      <c r="JF222" s="86">
        <f t="shared" si="264"/>
        <v>6.6000881876186078E-80</v>
      </c>
      <c r="JG222" s="86">
        <f t="shared" si="264"/>
        <v>1.5039635243481121E-81</v>
      </c>
      <c r="JH222" s="86">
        <f t="shared" si="264"/>
        <v>7.1130137504803724E-75</v>
      </c>
      <c r="JI222" s="86">
        <f t="shared" si="264"/>
        <v>6.6085552759702635E-86</v>
      </c>
      <c r="JJ222" s="86">
        <f t="shared" si="264"/>
        <v>2.0323871116302773E-54</v>
      </c>
      <c r="JK222" s="86">
        <f t="shared" si="264"/>
        <v>1.1907970568145662E-53</v>
      </c>
      <c r="JL222" s="86">
        <f t="shared" si="264"/>
        <v>1.1777325388987878E-6</v>
      </c>
      <c r="JM222" s="86">
        <f t="shared" si="264"/>
        <v>1.2703574516988521E-5</v>
      </c>
    </row>
    <row r="223" spans="2:273" x14ac:dyDescent="0.25">
      <c r="B223" s="2">
        <v>196</v>
      </c>
      <c r="C223" s="37">
        <v>58.354999999999997</v>
      </c>
      <c r="D223" s="37">
        <v>54.918999999999997</v>
      </c>
      <c r="E223" s="37">
        <v>53.451999999999998</v>
      </c>
      <c r="F223" s="37">
        <v>50.887</v>
      </c>
      <c r="G223" s="37">
        <v>48.418999999999997</v>
      </c>
      <c r="H223" s="37">
        <v>48.758000000000003</v>
      </c>
      <c r="I223" s="37">
        <v>49.048000000000002</v>
      </c>
      <c r="J223" s="37">
        <v>46.564999999999998</v>
      </c>
      <c r="K223" s="37">
        <v>45.825000000000003</v>
      </c>
      <c r="L223" s="37">
        <v>47.27</v>
      </c>
      <c r="M223" s="37">
        <v>49.79</v>
      </c>
      <c r="N223" s="37">
        <v>52.451999999999998</v>
      </c>
      <c r="O223" s="37">
        <v>57.015999999999998</v>
      </c>
      <c r="P223" s="37">
        <v>58.418999999999997</v>
      </c>
      <c r="Q223" s="37">
        <v>58.418999999999997</v>
      </c>
      <c r="S223" s="4">
        <f t="shared" si="266"/>
        <v>59.103902895133821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-0.74890289513382413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>
        <f t="shared" si="258"/>
        <v>59.103902895133821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58.354999999999997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98.485001057082485</v>
      </c>
      <c r="DL223" s="2">
        <f t="shared" si="268"/>
        <v>103.63298278465722</v>
      </c>
      <c r="DM223" s="2">
        <f t="shared" si="268"/>
        <v>129.77009337438889</v>
      </c>
      <c r="DN223" s="2">
        <f t="shared" si="268"/>
        <v>108.80630112570358</v>
      </c>
      <c r="DO223" s="2">
        <f t="shared" si="268"/>
        <v>111.40391932457788</v>
      </c>
      <c r="DP223" s="2">
        <f t="shared" si="268"/>
        <v>113.73588412298943</v>
      </c>
      <c r="DQ223" s="2">
        <f t="shared" si="268"/>
        <v>100.02748245614038</v>
      </c>
      <c r="DR223" s="2">
        <f t="shared" si="268"/>
        <v>74.606498340445711</v>
      </c>
      <c r="DS223" s="2">
        <f t="shared" si="268"/>
        <v>82.478790184921721</v>
      </c>
      <c r="DT223" s="2">
        <f t="shared" si="268"/>
        <v>72.602075628259854</v>
      </c>
      <c r="DU223" s="2">
        <f t="shared" si="268"/>
        <v>119.72866440529597</v>
      </c>
      <c r="DV223" s="2">
        <f t="shared" si="268"/>
        <v>141.69992296750189</v>
      </c>
      <c r="DW223" s="2">
        <f t="shared" si="268"/>
        <v>137.76992335834899</v>
      </c>
      <c r="DX223" s="2">
        <f t="shared" si="268"/>
        <v>147.7158614328614</v>
      </c>
      <c r="DY223" s="2">
        <f t="shared" si="268"/>
        <v>128.03683661740558</v>
      </c>
      <c r="EA223" s="2">
        <f t="shared" si="240"/>
        <v>62.829547122124083</v>
      </c>
      <c r="EB223" s="2">
        <f t="shared" si="240"/>
        <v>51.441459925838828</v>
      </c>
      <c r="EC223" s="2">
        <f t="shared" si="240"/>
        <v>51.467898687143922</v>
      </c>
      <c r="ED223" s="2">
        <f t="shared" si="240"/>
        <v>45.666622124900478</v>
      </c>
      <c r="EE223" s="2">
        <f t="shared" si="240"/>
        <v>46.503884680900697</v>
      </c>
      <c r="EF223" s="2">
        <f t="shared" si="239"/>
        <v>45.274437842725042</v>
      </c>
      <c r="EG223" s="2">
        <f t="shared" si="239"/>
        <v>45.542458995372705</v>
      </c>
      <c r="EH223" s="2">
        <f t="shared" si="239"/>
        <v>43.835469509650906</v>
      </c>
      <c r="EI223" s="2">
        <f t="shared" si="239"/>
        <v>40.577813662322441</v>
      </c>
      <c r="EJ223" s="2">
        <f t="shared" si="239"/>
        <v>43.709567335243563</v>
      </c>
      <c r="EK223" s="2">
        <f t="shared" si="239"/>
        <v>47.789882648333723</v>
      </c>
      <c r="EL223" s="2">
        <f t="shared" si="239"/>
        <v>50.467982745524665</v>
      </c>
      <c r="EM223" s="2">
        <f t="shared" si="239"/>
        <v>56.134437364800696</v>
      </c>
      <c r="EN223" s="2">
        <f t="shared" si="239"/>
        <v>55.576626346448613</v>
      </c>
      <c r="EO223" s="2">
        <f t="shared" si="239"/>
        <v>60.526233806388859</v>
      </c>
      <c r="EQ223" s="2">
        <f t="shared" si="269"/>
        <v>58.968195443728149</v>
      </c>
      <c r="ER223" s="2">
        <f t="shared" si="269"/>
        <v>53.884241628104689</v>
      </c>
      <c r="ES223" s="2">
        <f t="shared" si="269"/>
        <v>52.197282776327029</v>
      </c>
      <c r="ET223" s="2">
        <f t="shared" si="269"/>
        <v>48.757021602305855</v>
      </c>
      <c r="EU223" s="2">
        <f t="shared" si="269"/>
        <v>48.017772979213078</v>
      </c>
      <c r="EV223" s="2">
        <f t="shared" si="269"/>
        <v>46.418451630766135</v>
      </c>
      <c r="EW223" s="2">
        <f t="shared" si="269"/>
        <v>46.512918583929988</v>
      </c>
      <c r="EX223" s="2">
        <f t="shared" si="269"/>
        <v>45.03084411440269</v>
      </c>
      <c r="EY223" s="2">
        <f t="shared" si="269"/>
        <v>43.812668084608276</v>
      </c>
      <c r="EZ223" s="2">
        <f t="shared" si="269"/>
        <v>44.705694084738639</v>
      </c>
      <c r="FA223" s="2">
        <f t="shared" si="269"/>
        <v>47.78137709297765</v>
      </c>
      <c r="FB223" s="2">
        <f t="shared" si="269"/>
        <v>51.404725844704046</v>
      </c>
      <c r="FC223" s="2">
        <f t="shared" si="269"/>
        <v>58.486998395869449</v>
      </c>
      <c r="FD223" s="2">
        <f t="shared" si="269"/>
        <v>59.778630508671071</v>
      </c>
      <c r="FE223" s="2">
        <f t="shared" si="269"/>
        <v>60.795847888677088</v>
      </c>
      <c r="FG223" s="2">
        <f t="shared" si="270"/>
        <v>0.99999924410413721</v>
      </c>
      <c r="FH223" s="2">
        <f t="shared" si="270"/>
        <v>0.99999917654164472</v>
      </c>
      <c r="FI223" s="2">
        <f t="shared" si="270"/>
        <v>0.99999913922267214</v>
      </c>
      <c r="FJ223" s="2">
        <f t="shared" si="270"/>
        <v>0.99999906335603694</v>
      </c>
      <c r="FK223" s="2">
        <f t="shared" si="270"/>
        <v>0.99999901920710776</v>
      </c>
      <c r="FL223" s="2">
        <f t="shared" si="270"/>
        <v>0.99999902183007394</v>
      </c>
      <c r="FM223" s="2">
        <f t="shared" si="270"/>
        <v>0.99999901193942342</v>
      </c>
      <c r="FN223" s="2">
        <f t="shared" si="270"/>
        <v>0.9999989732745268</v>
      </c>
      <c r="FO223" s="2">
        <f t="shared" si="270"/>
        <v>0.99999898474158144</v>
      </c>
      <c r="FP223" s="2">
        <f t="shared" si="270"/>
        <v>0.99999897014085659</v>
      </c>
      <c r="FQ223" s="2">
        <f t="shared" si="270"/>
        <v>0.99999901731275576</v>
      </c>
      <c r="FR223" s="2">
        <f t="shared" si="270"/>
        <v>0.99999894479617879</v>
      </c>
      <c r="FS223" s="2">
        <f t="shared" si="270"/>
        <v>0.99999913435583199</v>
      </c>
      <c r="FT223" s="2">
        <f t="shared" si="270"/>
        <v>0.99999891955864628</v>
      </c>
      <c r="FU223" s="2">
        <f t="shared" si="270"/>
        <v>0.99999862266732154</v>
      </c>
      <c r="FW223" s="2">
        <f t="shared" si="260"/>
        <v>0.96486191600866611</v>
      </c>
      <c r="FX223" s="2">
        <f t="shared" si="260"/>
        <v>0.97164841793079193</v>
      </c>
      <c r="FY223" s="2">
        <f t="shared" si="260"/>
        <v>0.97089766499330787</v>
      </c>
      <c r="FZ223" s="2">
        <f t="shared" si="260"/>
        <v>0.96804688628187607</v>
      </c>
      <c r="GA223" s="2">
        <f t="shared" si="260"/>
        <v>0.96984841921760645</v>
      </c>
      <c r="GB223" s="2">
        <f t="shared" si="260"/>
        <v>0.97593803197171858</v>
      </c>
      <c r="GC223" s="2">
        <f t="shared" si="260"/>
        <v>0.9774202067860277</v>
      </c>
      <c r="GD223" s="2">
        <f t="shared" si="260"/>
        <v>0.98237592305973787</v>
      </c>
      <c r="GE223" s="2">
        <f t="shared" si="260"/>
        <v>0.98436850002846354</v>
      </c>
      <c r="GF223" s="2">
        <f t="shared" si="260"/>
        <v>0.98121458503973047</v>
      </c>
      <c r="GG223" s="2">
        <f t="shared" si="260"/>
        <v>0.97914894799494145</v>
      </c>
      <c r="GH223" s="2">
        <f t="shared" si="260"/>
        <v>0.97190718431514966</v>
      </c>
      <c r="GI223" s="2">
        <f t="shared" si="260"/>
        <v>0.97266707422358933</v>
      </c>
      <c r="GJ223" s="2">
        <f t="shared" si="260"/>
        <v>0.96844798868231774</v>
      </c>
      <c r="GK223" s="2">
        <f t="shared" si="260"/>
        <v>0.96405763771889996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1.6760991960355381E-230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4.2124340730529186E-63</v>
      </c>
      <c r="HT223" s="86">
        <f t="shared" si="262"/>
        <v>7.905450831361806E-97</v>
      </c>
      <c r="HU223" s="86">
        <f t="shared" si="262"/>
        <v>1.6050725635183887E-91</v>
      </c>
      <c r="HV223" s="86">
        <f t="shared" si="262"/>
        <v>7.2069987806114866E-102</v>
      </c>
      <c r="HW223" s="86">
        <f t="shared" si="262"/>
        <v>3.7306535713245595E-96</v>
      </c>
      <c r="HX223" s="86">
        <f t="shared" si="262"/>
        <v>2.4794446387654063E-118</v>
      </c>
      <c r="HY223" s="86">
        <f t="shared" si="262"/>
        <v>3.7643386930616332E-119</v>
      </c>
      <c r="HZ223" s="86">
        <f t="shared" si="262"/>
        <v>4.3656139055867158E-123</v>
      </c>
      <c r="IA223" s="86">
        <f t="shared" si="262"/>
        <v>4.9287112364839367E-122</v>
      </c>
      <c r="IB223" s="86">
        <f t="shared" si="262"/>
        <v>4.9899523313220242E-119</v>
      </c>
      <c r="IC223" s="86">
        <f t="shared" si="262"/>
        <v>6.6171149772210015E-141</v>
      </c>
      <c r="ID223" s="86">
        <f t="shared" si="262"/>
        <v>2.545616361002127E-98</v>
      </c>
      <c r="IE223" s="86">
        <f t="shared" si="262"/>
        <v>3.3531089230177517E-95</v>
      </c>
      <c r="IF223" s="86">
        <f t="shared" si="262"/>
        <v>2.4009358235198031E-70</v>
      </c>
      <c r="IG223" s="86">
        <f t="shared" si="262"/>
        <v>6.9660437094805672E-102</v>
      </c>
      <c r="II223" s="86">
        <f t="shared" si="263"/>
        <v>2.9050671603083316E-35</v>
      </c>
      <c r="IJ223" s="86">
        <f t="shared" si="263"/>
        <v>1.8509090739731141E-56</v>
      </c>
      <c r="IK223" s="86">
        <f t="shared" si="263"/>
        <v>1.905310196612102E-53</v>
      </c>
      <c r="IL223" s="86">
        <f t="shared" si="263"/>
        <v>6.4412085021521171E-56</v>
      </c>
      <c r="IM223" s="86">
        <f t="shared" si="263"/>
        <v>1.1702702686044531E-54</v>
      </c>
      <c r="IN223" s="86">
        <f t="shared" si="263"/>
        <v>1.450167736928708E-72</v>
      </c>
      <c r="IO223" s="86">
        <f t="shared" si="263"/>
        <v>3.29284492837681E-74</v>
      </c>
      <c r="IP223" s="86">
        <f t="shared" si="263"/>
        <v>1.3141700519289976E-83</v>
      </c>
      <c r="IQ223" s="86">
        <f t="shared" si="263"/>
        <v>3.2638209394109717E-85</v>
      </c>
      <c r="IR223" s="86">
        <f t="shared" si="263"/>
        <v>2.1392986990143549E-78</v>
      </c>
      <c r="IS223" s="86">
        <f t="shared" si="263"/>
        <v>4.4808140684836436E-90</v>
      </c>
      <c r="IT223" s="86">
        <f t="shared" si="263"/>
        <v>2.9028677102253029E-57</v>
      </c>
      <c r="IU223" s="86">
        <f t="shared" si="263"/>
        <v>1.9725665742265061E-56</v>
      </c>
      <c r="IV223" s="86">
        <f t="shared" si="263"/>
        <v>5.9242031035728212E-7</v>
      </c>
      <c r="IW223" s="86">
        <f t="shared" si="263"/>
        <v>7.0922339303773613E-6</v>
      </c>
      <c r="IY223" s="86">
        <f t="shared" si="264"/>
        <v>2.9050671603083316E-35</v>
      </c>
      <c r="IZ223" s="86">
        <f t="shared" si="264"/>
        <v>1.8509090739731141E-56</v>
      </c>
      <c r="JA223" s="86">
        <f t="shared" si="264"/>
        <v>1.905310196612102E-53</v>
      </c>
      <c r="JB223" s="86">
        <f t="shared" si="264"/>
        <v>6.4412085021521171E-56</v>
      </c>
      <c r="JC223" s="86">
        <f t="shared" si="264"/>
        <v>1.1702702686044531E-54</v>
      </c>
      <c r="JD223" s="86">
        <f t="shared" si="264"/>
        <v>1.450167736928708E-72</v>
      </c>
      <c r="JE223" s="86">
        <f t="shared" si="264"/>
        <v>3.29284492837681E-74</v>
      </c>
      <c r="JF223" s="86">
        <f t="shared" si="264"/>
        <v>1.3141700519289976E-83</v>
      </c>
      <c r="JG223" s="86">
        <f t="shared" si="264"/>
        <v>3.2638209394109717E-85</v>
      </c>
      <c r="JH223" s="86">
        <f t="shared" si="264"/>
        <v>2.1392986990143549E-78</v>
      </c>
      <c r="JI223" s="86">
        <f t="shared" si="264"/>
        <v>4.4808140684836436E-90</v>
      </c>
      <c r="JJ223" s="86">
        <f t="shared" si="264"/>
        <v>2.9028677102253029E-57</v>
      </c>
      <c r="JK223" s="86">
        <f t="shared" si="264"/>
        <v>1.9725665742265061E-56</v>
      </c>
      <c r="JL223" s="86">
        <f t="shared" si="264"/>
        <v>5.9242031035728212E-7</v>
      </c>
      <c r="JM223" s="86">
        <f t="shared" si="264"/>
        <v>7.0922339303773613E-6</v>
      </c>
    </row>
    <row r="224" spans="2:273" x14ac:dyDescent="0.25">
      <c r="B224" s="2">
        <v>197</v>
      </c>
      <c r="C224" s="37">
        <v>58.015999999999998</v>
      </c>
      <c r="D224" s="37">
        <v>55.613</v>
      </c>
      <c r="E224" s="37">
        <v>54.564999999999998</v>
      </c>
      <c r="F224" s="37">
        <v>51.823</v>
      </c>
      <c r="G224" s="37">
        <v>49.805999999999997</v>
      </c>
      <c r="H224" s="37">
        <v>48.902999999999999</v>
      </c>
      <c r="I224" s="37">
        <v>49.241999999999997</v>
      </c>
      <c r="J224" s="37">
        <v>47.354999999999997</v>
      </c>
      <c r="K224" s="37">
        <v>46.332999999999998</v>
      </c>
      <c r="L224" s="37">
        <v>46.698</v>
      </c>
      <c r="M224" s="37">
        <v>50.113</v>
      </c>
      <c r="N224" s="37">
        <v>51.113</v>
      </c>
      <c r="O224" s="37">
        <v>57.805999999999997</v>
      </c>
      <c r="P224" s="37">
        <v>59.468000000000004</v>
      </c>
      <c r="Q224" s="37">
        <v>57.031999999999996</v>
      </c>
      <c r="S224" s="4">
        <f t="shared" si="266"/>
        <v>59.023128738318661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-1.0071287383186629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>
        <f t="shared" si="258"/>
        <v>59.023128738318661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58.015999999999998</v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98.603395348837239</v>
      </c>
      <c r="DL224" s="2">
        <f t="shared" si="268"/>
        <v>103.77654122621566</v>
      </c>
      <c r="DM224" s="2">
        <f t="shared" si="268"/>
        <v>130.06698179510033</v>
      </c>
      <c r="DN224" s="2">
        <f t="shared" si="268"/>
        <v>108.98963742964355</v>
      </c>
      <c r="DO224" s="2">
        <f t="shared" si="268"/>
        <v>111.59263058161353</v>
      </c>
      <c r="DP224" s="2">
        <f t="shared" si="268"/>
        <v>113.93454995076053</v>
      </c>
      <c r="DQ224" s="2">
        <f t="shared" si="268"/>
        <v>100.13214743589745</v>
      </c>
      <c r="DR224" s="2">
        <f t="shared" si="268"/>
        <v>74.565532954006642</v>
      </c>
      <c r="DS224" s="2">
        <f t="shared" si="268"/>
        <v>82.4641991465149</v>
      </c>
      <c r="DT224" s="2">
        <f t="shared" si="268"/>
        <v>72.513558084400216</v>
      </c>
      <c r="DU224" s="2">
        <f t="shared" si="268"/>
        <v>119.92471583324212</v>
      </c>
      <c r="DV224" s="2">
        <f t="shared" si="268"/>
        <v>142.02858485611117</v>
      </c>
      <c r="DW224" s="2">
        <f t="shared" si="268"/>
        <v>138.08462045028145</v>
      </c>
      <c r="DX224" s="2">
        <f t="shared" si="268"/>
        <v>148.09126889746886</v>
      </c>
      <c r="DY224" s="2">
        <f t="shared" si="268"/>
        <v>128.34501450465243</v>
      </c>
      <c r="EA224" s="2">
        <f t="shared" si="240"/>
        <v>62.806690677193259</v>
      </c>
      <c r="EB224" s="2">
        <f t="shared" si="240"/>
        <v>51.300613186216864</v>
      </c>
      <c r="EC224" s="2">
        <f t="shared" si="240"/>
        <v>51.344703368838253</v>
      </c>
      <c r="ED224" s="2">
        <f t="shared" si="240"/>
        <v>45.479195154134921</v>
      </c>
      <c r="EE224" s="2">
        <f t="shared" si="240"/>
        <v>46.346865173258649</v>
      </c>
      <c r="EF224" s="2">
        <f t="shared" si="239"/>
        <v>45.109617936617617</v>
      </c>
      <c r="EG224" s="2">
        <f t="shared" si="239"/>
        <v>45.375130010592642</v>
      </c>
      <c r="EH224" s="2">
        <f t="shared" si="239"/>
        <v>43.646927058059937</v>
      </c>
      <c r="EI224" s="2">
        <f t="shared" si="239"/>
        <v>40.339512493510291</v>
      </c>
      <c r="EJ224" s="2">
        <f t="shared" si="239"/>
        <v>43.48222082573588</v>
      </c>
      <c r="EK224" s="2">
        <f t="shared" si="239"/>
        <v>47.644387871145042</v>
      </c>
      <c r="EL224" s="2">
        <f t="shared" si="239"/>
        <v>50.314012003645928</v>
      </c>
      <c r="EM224" s="2">
        <f t="shared" si="239"/>
        <v>56.008907209370513</v>
      </c>
      <c r="EN224" s="2">
        <f t="shared" si="239"/>
        <v>55.412261876557686</v>
      </c>
      <c r="EO224" s="2">
        <f t="shared" si="239"/>
        <v>60.446345385537356</v>
      </c>
      <c r="EQ224" s="2">
        <f t="shared" si="269"/>
        <v>58.897438407553835</v>
      </c>
      <c r="ER224" s="2">
        <f t="shared" si="269"/>
        <v>53.773630868840883</v>
      </c>
      <c r="ES224" s="2">
        <f t="shared" si="269"/>
        <v>52.083040175353972</v>
      </c>
      <c r="ET224" s="2">
        <f t="shared" si="269"/>
        <v>48.60719884046361</v>
      </c>
      <c r="EU224" s="2">
        <f t="shared" si="269"/>
        <v>47.879062882379905</v>
      </c>
      <c r="EV224" s="2">
        <f t="shared" si="269"/>
        <v>46.267296328671087</v>
      </c>
      <c r="EW224" s="2">
        <f t="shared" si="269"/>
        <v>46.357280677597053</v>
      </c>
      <c r="EX224" s="2">
        <f t="shared" si="269"/>
        <v>44.856132322933952</v>
      </c>
      <c r="EY224" s="2">
        <f t="shared" si="269"/>
        <v>43.610894225670805</v>
      </c>
      <c r="EZ224" s="2">
        <f t="shared" si="269"/>
        <v>44.4900153183195</v>
      </c>
      <c r="FA224" s="2">
        <f t="shared" si="269"/>
        <v>47.636155885470977</v>
      </c>
      <c r="FB224" s="2">
        <f t="shared" si="269"/>
        <v>51.261492461508794</v>
      </c>
      <c r="FC224" s="2">
        <f t="shared" si="269"/>
        <v>58.390708200904299</v>
      </c>
      <c r="FD224" s="2">
        <f t="shared" si="269"/>
        <v>59.664488366401599</v>
      </c>
      <c r="FE224" s="2">
        <f t="shared" si="269"/>
        <v>60.718673676546899</v>
      </c>
      <c r="FG224" s="2">
        <f t="shared" si="270"/>
        <v>0.99999931061473391</v>
      </c>
      <c r="FH224" s="2">
        <f t="shared" si="270"/>
        <v>0.99999924899699977</v>
      </c>
      <c r="FI224" s="2">
        <f t="shared" si="270"/>
        <v>0.9999992149616872</v>
      </c>
      <c r="FJ224" s="2">
        <f t="shared" si="270"/>
        <v>0.99999914577048266</v>
      </c>
      <c r="FK224" s="2">
        <f t="shared" si="270"/>
        <v>0.99999910550617399</v>
      </c>
      <c r="FL224" s="2">
        <f t="shared" si="270"/>
        <v>0.99999910789834789</v>
      </c>
      <c r="FM224" s="2">
        <f t="shared" si="270"/>
        <v>0.99999909887796579</v>
      </c>
      <c r="FN224" s="2">
        <f t="shared" si="270"/>
        <v>0.99999906361515478</v>
      </c>
      <c r="FO224" s="2">
        <f t="shared" si="270"/>
        <v>0.99999907407323485</v>
      </c>
      <c r="FP224" s="2">
        <f t="shared" si="270"/>
        <v>0.99999906075721312</v>
      </c>
      <c r="FQ224" s="2">
        <f t="shared" si="270"/>
        <v>0.99999910377850409</v>
      </c>
      <c r="FR224" s="2">
        <f t="shared" si="270"/>
        <v>0.99999903764258802</v>
      </c>
      <c r="FS224" s="2">
        <f t="shared" si="270"/>
        <v>0.99999921052307561</v>
      </c>
      <c r="FT224" s="2">
        <f t="shared" si="270"/>
        <v>0.99999901462568053</v>
      </c>
      <c r="FU224" s="2">
        <f t="shared" si="270"/>
        <v>0.99999874385751553</v>
      </c>
      <c r="FW224" s="2">
        <f t="shared" si="260"/>
        <v>0.96785429939632917</v>
      </c>
      <c r="FX224" s="2">
        <f t="shared" si="260"/>
        <v>0.97407838495195664</v>
      </c>
      <c r="FY224" s="2">
        <f t="shared" si="260"/>
        <v>0.97339021561375094</v>
      </c>
      <c r="FZ224" s="2">
        <f t="shared" si="260"/>
        <v>0.97077625055813044</v>
      </c>
      <c r="GA224" s="2">
        <f t="shared" si="260"/>
        <v>0.97242828339987941</v>
      </c>
      <c r="GB224" s="2">
        <f t="shared" si="260"/>
        <v>0.97800866445414258</v>
      </c>
      <c r="GC224" s="2">
        <f t="shared" si="260"/>
        <v>0.97936598865820912</v>
      </c>
      <c r="GD224" s="2">
        <f t="shared" si="260"/>
        <v>0.98390168669587708</v>
      </c>
      <c r="GE224" s="2">
        <f t="shared" si="260"/>
        <v>0.9857242677118021</v>
      </c>
      <c r="GF224" s="2">
        <f t="shared" si="260"/>
        <v>0.98283913251528565</v>
      </c>
      <c r="GG224" s="2">
        <f t="shared" si="260"/>
        <v>0.98094866170603645</v>
      </c>
      <c r="GH224" s="2">
        <f t="shared" si="260"/>
        <v>0.97431555916141188</v>
      </c>
      <c r="GI224" s="2">
        <f t="shared" si="260"/>
        <v>0.97501197920066962</v>
      </c>
      <c r="GJ224" s="2">
        <f t="shared" si="260"/>
        <v>0.97114411295143033</v>
      </c>
      <c r="GK224" s="2">
        <f t="shared" si="260"/>
        <v>0.96711617966669761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9.7827259855550714E-235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5.9634667536404443E-65</v>
      </c>
      <c r="HT224" s="86">
        <f t="shared" si="262"/>
        <v>1.3945167033632514E-99</v>
      </c>
      <c r="HU224" s="86">
        <f t="shared" si="262"/>
        <v>3.8408131176060165E-94</v>
      </c>
      <c r="HV224" s="86">
        <f t="shared" si="262"/>
        <v>8.8045361681976179E-105</v>
      </c>
      <c r="HW224" s="86">
        <f t="shared" si="262"/>
        <v>6.6715673213220574E-99</v>
      </c>
      <c r="HX224" s="86">
        <f t="shared" si="262"/>
        <v>1.2129421446917985E-121</v>
      </c>
      <c r="HY224" s="86">
        <f t="shared" si="262"/>
        <v>1.8769995820521315E-122</v>
      </c>
      <c r="HZ224" s="86">
        <f t="shared" si="262"/>
        <v>1.9789133615461891E-126</v>
      </c>
      <c r="IA224" s="86">
        <f t="shared" si="262"/>
        <v>2.694259675485385E-125</v>
      </c>
      <c r="IB224" s="86">
        <f t="shared" si="262"/>
        <v>2.9177813511694952E-122</v>
      </c>
      <c r="IC224" s="86">
        <f t="shared" si="262"/>
        <v>8.6155177726447357E-145</v>
      </c>
      <c r="ID224" s="86">
        <f t="shared" si="262"/>
        <v>4.1493035073095193E-101</v>
      </c>
      <c r="IE224" s="86">
        <f t="shared" si="262"/>
        <v>6.6840904315076787E-98</v>
      </c>
      <c r="IF224" s="86">
        <f t="shared" si="262"/>
        <v>2.1047816951353082E-72</v>
      </c>
      <c r="IG224" s="86">
        <f t="shared" si="262"/>
        <v>5.8605447680978201E-105</v>
      </c>
      <c r="II224" s="86">
        <f t="shared" si="263"/>
        <v>3.7285990690161851E-37</v>
      </c>
      <c r="IJ224" s="86">
        <f t="shared" si="263"/>
        <v>2.4115236912008807E-59</v>
      </c>
      <c r="IK224" s="86">
        <f t="shared" si="263"/>
        <v>3.4049028564829143E-56</v>
      </c>
      <c r="IL224" s="86">
        <f t="shared" si="263"/>
        <v>7.0425600479145944E-59</v>
      </c>
      <c r="IM224" s="86">
        <f t="shared" si="263"/>
        <v>1.6836837712892413E-57</v>
      </c>
      <c r="IN224" s="86">
        <f t="shared" si="263"/>
        <v>3.9880111419036111E-76</v>
      </c>
      <c r="IO224" s="86">
        <f t="shared" si="263"/>
        <v>8.6707882651618022E-78</v>
      </c>
      <c r="IP224" s="86">
        <f t="shared" si="263"/>
        <v>2.1500573437206023E-87</v>
      </c>
      <c r="IQ224" s="86">
        <f t="shared" si="263"/>
        <v>5.8651624557581906E-89</v>
      </c>
      <c r="IR224" s="86">
        <f t="shared" si="263"/>
        <v>5.3210162852507272E-82</v>
      </c>
      <c r="IS224" s="86">
        <f t="shared" si="263"/>
        <v>2.410740988860951E-94</v>
      </c>
      <c r="IT224" s="86">
        <f t="shared" si="263"/>
        <v>3.4939172725962695E-60</v>
      </c>
      <c r="IU224" s="86">
        <f t="shared" si="263"/>
        <v>2.7679712932514497E-59</v>
      </c>
      <c r="IV224" s="86">
        <f t="shared" si="263"/>
        <v>2.9284244644422262E-7</v>
      </c>
      <c r="IW224" s="86">
        <f t="shared" si="263"/>
        <v>3.8997783884552466E-6</v>
      </c>
      <c r="IY224" s="86">
        <f t="shared" si="264"/>
        <v>3.7285990690161851E-37</v>
      </c>
      <c r="IZ224" s="86">
        <f t="shared" si="264"/>
        <v>2.4115236912008807E-59</v>
      </c>
      <c r="JA224" s="86">
        <f t="shared" si="264"/>
        <v>3.4049028564829143E-56</v>
      </c>
      <c r="JB224" s="86">
        <f t="shared" si="264"/>
        <v>7.0425600479145944E-59</v>
      </c>
      <c r="JC224" s="86">
        <f t="shared" si="264"/>
        <v>1.6836837712892413E-57</v>
      </c>
      <c r="JD224" s="86">
        <f t="shared" si="264"/>
        <v>3.9880111419036111E-76</v>
      </c>
      <c r="JE224" s="86">
        <f t="shared" si="264"/>
        <v>8.6707882651618022E-78</v>
      </c>
      <c r="JF224" s="86">
        <f t="shared" si="264"/>
        <v>2.1500573437206023E-87</v>
      </c>
      <c r="JG224" s="86">
        <f t="shared" si="264"/>
        <v>5.8651624557581906E-89</v>
      </c>
      <c r="JH224" s="86">
        <f t="shared" si="264"/>
        <v>5.3210162852507272E-82</v>
      </c>
      <c r="JI224" s="86">
        <f t="shared" si="264"/>
        <v>2.410740988860951E-94</v>
      </c>
      <c r="JJ224" s="86">
        <f t="shared" si="264"/>
        <v>3.4939172725962695E-60</v>
      </c>
      <c r="JK224" s="86">
        <f t="shared" si="264"/>
        <v>2.7679712932514497E-59</v>
      </c>
      <c r="JL224" s="86">
        <f t="shared" si="264"/>
        <v>2.9284244644422262E-7</v>
      </c>
      <c r="JM224" s="86">
        <f t="shared" si="264"/>
        <v>3.8997783884552466E-6</v>
      </c>
    </row>
    <row r="225" spans="1:273" x14ac:dyDescent="0.25">
      <c r="B225" s="2">
        <v>198</v>
      </c>
      <c r="C225" s="37">
        <v>58.113</v>
      </c>
      <c r="D225" s="37">
        <v>55.048000000000002</v>
      </c>
      <c r="E225" s="37">
        <v>52.823</v>
      </c>
      <c r="F225" s="37">
        <v>50.581000000000003</v>
      </c>
      <c r="G225" s="37">
        <v>49.694000000000003</v>
      </c>
      <c r="H225" s="37">
        <v>48.274000000000001</v>
      </c>
      <c r="I225" s="37">
        <v>47.968000000000004</v>
      </c>
      <c r="J225" s="37">
        <v>47.097000000000001</v>
      </c>
      <c r="K225" s="37">
        <v>46.46</v>
      </c>
      <c r="L225" s="37">
        <v>47.174999999999997</v>
      </c>
      <c r="M225" s="37">
        <v>49.161000000000001</v>
      </c>
      <c r="N225" s="37">
        <v>51.145000000000003</v>
      </c>
      <c r="O225" s="37">
        <v>56.548000000000002</v>
      </c>
      <c r="P225" s="37">
        <v>57.984000000000002</v>
      </c>
      <c r="Q225" s="37">
        <v>57.871000000000002</v>
      </c>
      <c r="S225" s="4">
        <f t="shared" si="266"/>
        <v>58.943045786495816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-0.83004578649581617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>
        <f t="shared" si="258"/>
        <v>58.943045786495816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>
        <f t="shared" si="287"/>
        <v>58.113</v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98.721789640591993</v>
      </c>
      <c r="DL225" s="2">
        <f t="shared" si="268"/>
        <v>103.9200996677741</v>
      </c>
      <c r="DM225" s="2">
        <f t="shared" si="268"/>
        <v>130.3638702158118</v>
      </c>
      <c r="DN225" s="2">
        <f t="shared" si="268"/>
        <v>109.17297373358352</v>
      </c>
      <c r="DO225" s="2">
        <f t="shared" si="268"/>
        <v>111.78134183864918</v>
      </c>
      <c r="DP225" s="2">
        <f t="shared" si="268"/>
        <v>114.13321577853161</v>
      </c>
      <c r="DQ225" s="2">
        <f t="shared" si="268"/>
        <v>100.23681241565454</v>
      </c>
      <c r="DR225" s="2">
        <f t="shared" si="268"/>
        <v>74.524567567567573</v>
      </c>
      <c r="DS225" s="2">
        <f t="shared" si="268"/>
        <v>82.449608108108066</v>
      </c>
      <c r="DT225" s="2">
        <f t="shared" si="268"/>
        <v>72.42504054054055</v>
      </c>
      <c r="DU225" s="2">
        <f t="shared" si="268"/>
        <v>120.12076726118829</v>
      </c>
      <c r="DV225" s="2">
        <f t="shared" si="268"/>
        <v>142.35724674472044</v>
      </c>
      <c r="DW225" s="2">
        <f t="shared" si="268"/>
        <v>138.39931754221391</v>
      </c>
      <c r="DX225" s="2">
        <f t="shared" si="268"/>
        <v>148.46667636207633</v>
      </c>
      <c r="DY225" s="2">
        <f t="shared" si="268"/>
        <v>128.65319239189927</v>
      </c>
      <c r="EA225" s="2">
        <f t="shared" si="240"/>
        <v>62.783834232262436</v>
      </c>
      <c r="EB225" s="2">
        <f t="shared" si="240"/>
        <v>51.159766446594908</v>
      </c>
      <c r="EC225" s="2">
        <f t="shared" si="240"/>
        <v>51.221508050532577</v>
      </c>
      <c r="ED225" s="2">
        <f t="shared" si="240"/>
        <v>45.291768183369363</v>
      </c>
      <c r="EE225" s="2">
        <f t="shared" si="240"/>
        <v>46.189845665616602</v>
      </c>
      <c r="EF225" s="2">
        <f t="shared" si="239"/>
        <v>44.944798030510192</v>
      </c>
      <c r="EG225" s="2">
        <f t="shared" si="239"/>
        <v>45.207801025812579</v>
      </c>
      <c r="EH225" s="2">
        <f t="shared" si="239"/>
        <v>43.458384606468968</v>
      </c>
      <c r="EI225" s="2">
        <f t="shared" si="239"/>
        <v>40.101211324698141</v>
      </c>
      <c r="EJ225" s="2">
        <f t="shared" si="239"/>
        <v>43.254874316228197</v>
      </c>
      <c r="EK225" s="2">
        <f t="shared" si="239"/>
        <v>47.498893093956369</v>
      </c>
      <c r="EL225" s="2">
        <f t="shared" si="239"/>
        <v>50.160041261767198</v>
      </c>
      <c r="EM225" s="2">
        <f t="shared" si="239"/>
        <v>55.883377053940329</v>
      </c>
      <c r="EN225" s="2">
        <f t="shared" si="239"/>
        <v>55.247897406666759</v>
      </c>
      <c r="EO225" s="2">
        <f t="shared" si="239"/>
        <v>60.36645696468586</v>
      </c>
      <c r="EQ225" s="2">
        <f t="shared" si="269"/>
        <v>58.826681371379529</v>
      </c>
      <c r="ER225" s="2">
        <f t="shared" si="269"/>
        <v>53.66302010957709</v>
      </c>
      <c r="ES225" s="2">
        <f t="shared" si="269"/>
        <v>51.968797574380908</v>
      </c>
      <c r="ET225" s="2">
        <f t="shared" si="269"/>
        <v>48.457376078621358</v>
      </c>
      <c r="EU225" s="2">
        <f t="shared" si="269"/>
        <v>47.74035278554674</v>
      </c>
      <c r="EV225" s="2">
        <f t="shared" si="269"/>
        <v>46.116141026576031</v>
      </c>
      <c r="EW225" s="2">
        <f t="shared" si="269"/>
        <v>46.201642771264126</v>
      </c>
      <c r="EX225" s="2">
        <f t="shared" si="269"/>
        <v>44.681420531465207</v>
      </c>
      <c r="EY225" s="2">
        <f t="shared" si="269"/>
        <v>43.409120366733326</v>
      </c>
      <c r="EZ225" s="2">
        <f t="shared" si="269"/>
        <v>44.274336551900355</v>
      </c>
      <c r="FA225" s="2">
        <f t="shared" si="269"/>
        <v>47.490934677964304</v>
      </c>
      <c r="FB225" s="2">
        <f t="shared" si="269"/>
        <v>51.118259078313542</v>
      </c>
      <c r="FC225" s="2">
        <f t="shared" si="269"/>
        <v>58.29441800593915</v>
      </c>
      <c r="FD225" s="2">
        <f t="shared" si="269"/>
        <v>59.550346224132142</v>
      </c>
      <c r="FE225" s="2">
        <f t="shared" si="269"/>
        <v>60.641499464416711</v>
      </c>
      <c r="FG225" s="2">
        <f t="shared" si="270"/>
        <v>0.99999937127312666</v>
      </c>
      <c r="FH225" s="2">
        <f t="shared" si="270"/>
        <v>0.99999931507707818</v>
      </c>
      <c r="FI225" s="2">
        <f t="shared" si="270"/>
        <v>0.99999928403649996</v>
      </c>
      <c r="FJ225" s="2">
        <f t="shared" si="270"/>
        <v>0.99999922093336235</v>
      </c>
      <c r="FK225" s="2">
        <f t="shared" si="270"/>
        <v>0.99999918421187073</v>
      </c>
      <c r="FL225" s="2">
        <f t="shared" si="270"/>
        <v>0.99999918639355967</v>
      </c>
      <c r="FM225" s="2">
        <f t="shared" si="270"/>
        <v>0.99999917816687212</v>
      </c>
      <c r="FN225" s="2">
        <f t="shared" si="270"/>
        <v>0.99999914600680107</v>
      </c>
      <c r="FO225" s="2">
        <f t="shared" si="270"/>
        <v>0.99999915554468488</v>
      </c>
      <c r="FP225" s="2">
        <f t="shared" si="270"/>
        <v>0.9999991434003267</v>
      </c>
      <c r="FQ225" s="2">
        <f t="shared" si="270"/>
        <v>0.99999918263621679</v>
      </c>
      <c r="FR225" s="2">
        <f t="shared" si="270"/>
        <v>0.99999912231953458</v>
      </c>
      <c r="FS225" s="2">
        <f t="shared" si="270"/>
        <v>0.99999927998843752</v>
      </c>
      <c r="FT225" s="2">
        <f t="shared" si="270"/>
        <v>0.99999910132786185</v>
      </c>
      <c r="FU225" s="2">
        <f t="shared" si="270"/>
        <v>0.9999988543843118</v>
      </c>
      <c r="FW225" s="2">
        <f t="shared" si="260"/>
        <v>0.97059961440762033</v>
      </c>
      <c r="FX225" s="2">
        <f t="shared" si="260"/>
        <v>0.97630516241585086</v>
      </c>
      <c r="FY225" s="2">
        <f t="shared" si="260"/>
        <v>0.97567463346028482</v>
      </c>
      <c r="FZ225" s="2">
        <f t="shared" si="260"/>
        <v>0.97327891385803389</v>
      </c>
      <c r="GA225" s="2">
        <f t="shared" si="260"/>
        <v>0.97479314345952062</v>
      </c>
      <c r="GB225" s="2">
        <f t="shared" si="260"/>
        <v>0.97990477937531428</v>
      </c>
      <c r="GC225" s="2">
        <f t="shared" si="260"/>
        <v>0.9811473296666845</v>
      </c>
      <c r="GD225" s="2">
        <f t="shared" si="260"/>
        <v>0.98529733778732065</v>
      </c>
      <c r="GE225" s="2">
        <f t="shared" si="260"/>
        <v>0.98696400277083052</v>
      </c>
      <c r="GF225" s="2">
        <f t="shared" si="260"/>
        <v>0.98432543471273493</v>
      </c>
      <c r="GG225" s="2">
        <f t="shared" si="260"/>
        <v>0.98259579811197473</v>
      </c>
      <c r="GH225" s="2">
        <f t="shared" si="260"/>
        <v>0.97652245341487209</v>
      </c>
      <c r="GI225" s="2">
        <f t="shared" si="260"/>
        <v>0.97716043740220659</v>
      </c>
      <c r="GJ225" s="2">
        <f t="shared" si="260"/>
        <v>0.97361612944580311</v>
      </c>
      <c r="GK225" s="2">
        <f t="shared" si="260"/>
        <v>0.96992257279469407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5.221651250440582E-239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7.9279794063648091E-67</v>
      </c>
      <c r="HT225" s="86">
        <f t="shared" si="262"/>
        <v>2.2475907426432301E-102</v>
      </c>
      <c r="HU225" s="86">
        <f t="shared" si="262"/>
        <v>8.4283640863483628E-97</v>
      </c>
      <c r="HV225" s="86">
        <f t="shared" si="262"/>
        <v>9.7719672384457432E-108</v>
      </c>
      <c r="HW225" s="86">
        <f t="shared" si="262"/>
        <v>1.0898377472886214E-101</v>
      </c>
      <c r="HX225" s="86">
        <f t="shared" si="262"/>
        <v>5.3340591016795017E-125</v>
      </c>
      <c r="HY225" s="86">
        <f t="shared" si="262"/>
        <v>8.4239750716654022E-126</v>
      </c>
      <c r="HZ225" s="86">
        <f t="shared" si="262"/>
        <v>8.0804382856936874E-130</v>
      </c>
      <c r="IA225" s="86">
        <f t="shared" si="262"/>
        <v>1.332191186676373E-128</v>
      </c>
      <c r="IB225" s="86">
        <f t="shared" si="262"/>
        <v>1.5421429243750591E-125</v>
      </c>
      <c r="IC225" s="86">
        <f t="shared" si="262"/>
        <v>9.9187954996875886E-149</v>
      </c>
      <c r="ID225" s="86">
        <f t="shared" si="262"/>
        <v>6.1742886412070755E-104</v>
      </c>
      <c r="IE225" s="86">
        <f t="shared" si="262"/>
        <v>1.2197648974187593E-100</v>
      </c>
      <c r="IF225" s="86">
        <f t="shared" si="262"/>
        <v>1.7209894606758074E-74</v>
      </c>
      <c r="IG225" s="86">
        <f t="shared" si="262"/>
        <v>4.4309022010487586E-108</v>
      </c>
      <c r="II225" s="86">
        <f t="shared" si="263"/>
        <v>4.2529756842007317E-39</v>
      </c>
      <c r="IJ225" s="86">
        <f t="shared" si="263"/>
        <v>2.6517915048270636E-62</v>
      </c>
      <c r="IK225" s="86">
        <f t="shared" si="263"/>
        <v>5.1711614425898681E-59</v>
      </c>
      <c r="IL225" s="86">
        <f t="shared" si="263"/>
        <v>6.4298337127895294E-62</v>
      </c>
      <c r="IM225" s="86">
        <f t="shared" si="263"/>
        <v>2.0435533850398234E-60</v>
      </c>
      <c r="IN225" s="86">
        <f t="shared" si="263"/>
        <v>8.9768907751645425E-80</v>
      </c>
      <c r="IO225" s="86">
        <f t="shared" si="263"/>
        <v>1.8732601108584455E-81</v>
      </c>
      <c r="IP225" s="86">
        <f t="shared" si="263"/>
        <v>2.8902497858973761E-91</v>
      </c>
      <c r="IQ225" s="86">
        <f t="shared" si="263"/>
        <v>8.7274928648601152E-93</v>
      </c>
      <c r="IR225" s="86">
        <f t="shared" si="263"/>
        <v>1.0944927154606642E-85</v>
      </c>
      <c r="IS225" s="86">
        <f t="shared" si="263"/>
        <v>1.0291442342622004E-98</v>
      </c>
      <c r="IT225" s="86">
        <f t="shared" si="263"/>
        <v>3.5436311643340359E-63</v>
      </c>
      <c r="IU225" s="86">
        <f t="shared" si="263"/>
        <v>3.29013550587788E-62</v>
      </c>
      <c r="IV225" s="86">
        <f t="shared" si="263"/>
        <v>1.4224855175220076E-7</v>
      </c>
      <c r="IW225" s="86">
        <f t="shared" si="263"/>
        <v>2.1119564673795961E-6</v>
      </c>
      <c r="IY225" s="86">
        <f t="shared" si="264"/>
        <v>4.2529756842007317E-39</v>
      </c>
      <c r="IZ225" s="86">
        <f t="shared" si="264"/>
        <v>2.6517915048270636E-62</v>
      </c>
      <c r="JA225" s="86">
        <f t="shared" si="264"/>
        <v>5.1711614425898681E-59</v>
      </c>
      <c r="JB225" s="86">
        <f t="shared" si="264"/>
        <v>6.4298337127895294E-62</v>
      </c>
      <c r="JC225" s="86">
        <f t="shared" si="264"/>
        <v>2.0435533850398234E-60</v>
      </c>
      <c r="JD225" s="86">
        <f t="shared" si="264"/>
        <v>8.9768907751645425E-80</v>
      </c>
      <c r="JE225" s="86">
        <f t="shared" si="264"/>
        <v>1.8732601108584455E-81</v>
      </c>
      <c r="JF225" s="86">
        <f t="shared" si="264"/>
        <v>2.8902497858973761E-91</v>
      </c>
      <c r="JG225" s="86">
        <f t="shared" si="264"/>
        <v>8.7274928648601152E-93</v>
      </c>
      <c r="JH225" s="86">
        <f t="shared" si="264"/>
        <v>1.0944927154606642E-85</v>
      </c>
      <c r="JI225" s="86">
        <f t="shared" si="264"/>
        <v>1.0291442342622004E-98</v>
      </c>
      <c r="JJ225" s="86">
        <f t="shared" si="264"/>
        <v>3.5436311643340359E-63</v>
      </c>
      <c r="JK225" s="86">
        <f t="shared" si="264"/>
        <v>3.29013550587788E-62</v>
      </c>
      <c r="JL225" s="86">
        <f t="shared" si="264"/>
        <v>1.4224855175220076E-7</v>
      </c>
      <c r="JM225" s="86">
        <f t="shared" si="264"/>
        <v>2.1119564673795961E-6</v>
      </c>
    </row>
    <row r="226" spans="1:273" x14ac:dyDescent="0.25">
      <c r="B226" s="2">
        <v>199</v>
      </c>
      <c r="C226" s="37">
        <v>57.838999999999999</v>
      </c>
      <c r="D226" s="37">
        <v>53.371000000000002</v>
      </c>
      <c r="E226" s="37">
        <v>53.015999999999998</v>
      </c>
      <c r="F226" s="37">
        <v>50.887</v>
      </c>
      <c r="G226" s="37">
        <v>49.29</v>
      </c>
      <c r="H226" s="37">
        <v>48.338999999999999</v>
      </c>
      <c r="I226" s="37">
        <v>48.145000000000003</v>
      </c>
      <c r="J226" s="37">
        <v>45.968000000000004</v>
      </c>
      <c r="K226" s="37">
        <v>46.54</v>
      </c>
      <c r="L226" s="37">
        <v>47.587000000000003</v>
      </c>
      <c r="M226" s="37">
        <v>50.194000000000003</v>
      </c>
      <c r="N226" s="37">
        <v>51.823</v>
      </c>
      <c r="O226" s="37">
        <v>57.048000000000002</v>
      </c>
      <c r="P226" s="37">
        <v>59.225999999999999</v>
      </c>
      <c r="Q226" s="37">
        <v>58.484000000000002</v>
      </c>
      <c r="S226" s="4">
        <f t="shared" si="266"/>
        <v>58.863612932942019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-1.0246129329420199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>
        <f t="shared" si="258"/>
        <v>58.863612932942019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>
        <f t="shared" si="287"/>
        <v>57.838999999999999</v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98.840183932346747</v>
      </c>
      <c r="DL226" s="2">
        <f t="shared" si="268"/>
        <v>104.06365810933255</v>
      </c>
      <c r="DM226" s="2">
        <f t="shared" si="268"/>
        <v>130.66075863652324</v>
      </c>
      <c r="DN226" s="2">
        <f t="shared" si="268"/>
        <v>109.35631003752347</v>
      </c>
      <c r="DO226" s="2">
        <f t="shared" si="268"/>
        <v>111.97005309568483</v>
      </c>
      <c r="DP226" s="2">
        <f t="shared" si="268"/>
        <v>114.3318816063027</v>
      </c>
      <c r="DQ226" s="2">
        <f t="shared" si="268"/>
        <v>100.34147739541163</v>
      </c>
      <c r="DR226" s="2">
        <f t="shared" si="268"/>
        <v>74.483602181128489</v>
      </c>
      <c r="DS226" s="2">
        <f t="shared" si="268"/>
        <v>82.435017069701232</v>
      </c>
      <c r="DT226" s="2">
        <f t="shared" si="268"/>
        <v>72.336522996680912</v>
      </c>
      <c r="DU226" s="2">
        <f t="shared" si="268"/>
        <v>120.31681868913446</v>
      </c>
      <c r="DV226" s="2">
        <f t="shared" si="268"/>
        <v>142.68590863332969</v>
      </c>
      <c r="DW226" s="2">
        <f t="shared" si="268"/>
        <v>138.71401463414637</v>
      </c>
      <c r="DX226" s="2">
        <f t="shared" si="268"/>
        <v>148.84208382668379</v>
      </c>
      <c r="DY226" s="2">
        <f t="shared" si="268"/>
        <v>128.96137027914614</v>
      </c>
      <c r="EA226" s="2">
        <f t="shared" si="240"/>
        <v>62.760977787331619</v>
      </c>
      <c r="EB226" s="2">
        <f t="shared" si="240"/>
        <v>51.018919706972952</v>
      </c>
      <c r="EC226" s="2">
        <f t="shared" si="240"/>
        <v>51.098312732226901</v>
      </c>
      <c r="ED226" s="2">
        <f t="shared" si="240"/>
        <v>45.104341212603806</v>
      </c>
      <c r="EE226" s="2">
        <f t="shared" si="240"/>
        <v>46.032826157974554</v>
      </c>
      <c r="EF226" s="2">
        <f t="shared" si="239"/>
        <v>44.77997812440276</v>
      </c>
      <c r="EG226" s="2">
        <f t="shared" si="239"/>
        <v>45.040472041032515</v>
      </c>
      <c r="EH226" s="2">
        <f t="shared" si="239"/>
        <v>43.269842154877999</v>
      </c>
      <c r="EI226" s="2">
        <f t="shared" si="239"/>
        <v>39.862910155885992</v>
      </c>
      <c r="EJ226" s="2">
        <f t="shared" si="239"/>
        <v>43.027527806720506</v>
      </c>
      <c r="EK226" s="2">
        <f t="shared" si="239"/>
        <v>47.353398316767695</v>
      </c>
      <c r="EL226" s="2">
        <f t="shared" si="239"/>
        <v>50.006070519888468</v>
      </c>
      <c r="EM226" s="2">
        <f t="shared" si="239"/>
        <v>55.757846898510145</v>
      </c>
      <c r="EN226" s="2">
        <f t="shared" si="239"/>
        <v>55.083532936775839</v>
      </c>
      <c r="EO226" s="2">
        <f t="shared" si="239"/>
        <v>60.286568543834363</v>
      </c>
      <c r="EQ226" s="2">
        <f t="shared" si="269"/>
        <v>58.755924335205215</v>
      </c>
      <c r="ER226" s="2">
        <f t="shared" si="269"/>
        <v>53.552409350313283</v>
      </c>
      <c r="ES226" s="2">
        <f t="shared" si="269"/>
        <v>51.854554973407843</v>
      </c>
      <c r="ET226" s="2">
        <f t="shared" si="269"/>
        <v>48.307553316779106</v>
      </c>
      <c r="EU226" s="2">
        <f t="shared" si="269"/>
        <v>47.601642688713575</v>
      </c>
      <c r="EV226" s="2">
        <f t="shared" si="269"/>
        <v>45.964985724480982</v>
      </c>
      <c r="EW226" s="2">
        <f t="shared" si="269"/>
        <v>46.046004864931191</v>
      </c>
      <c r="EX226" s="2">
        <f t="shared" si="269"/>
        <v>44.506708739996469</v>
      </c>
      <c r="EY226" s="2">
        <f t="shared" si="269"/>
        <v>43.207346507795855</v>
      </c>
      <c r="EZ226" s="2">
        <f t="shared" si="269"/>
        <v>44.058657785481209</v>
      </c>
      <c r="FA226" s="2">
        <f t="shared" si="269"/>
        <v>47.345713470457632</v>
      </c>
      <c r="FB226" s="2">
        <f t="shared" si="269"/>
        <v>50.975025695118298</v>
      </c>
      <c r="FC226" s="2">
        <f t="shared" si="269"/>
        <v>58.198127810974007</v>
      </c>
      <c r="FD226" s="2">
        <f t="shared" si="269"/>
        <v>59.43620408186267</v>
      </c>
      <c r="FE226" s="2">
        <f t="shared" si="269"/>
        <v>60.564325252286523</v>
      </c>
      <c r="FG226" s="2">
        <f t="shared" si="270"/>
        <v>0.99999942659424479</v>
      </c>
      <c r="FH226" s="2">
        <f t="shared" si="270"/>
        <v>0.99999937534283345</v>
      </c>
      <c r="FI226" s="2">
        <f t="shared" si="270"/>
        <v>0.99999934703348625</v>
      </c>
      <c r="FJ226" s="2">
        <f t="shared" si="270"/>
        <v>0.99999928948273309</v>
      </c>
      <c r="FK226" s="2">
        <f t="shared" si="270"/>
        <v>0.99999925599233008</v>
      </c>
      <c r="FL226" s="2">
        <f t="shared" si="270"/>
        <v>0.99999925798205436</v>
      </c>
      <c r="FM226" s="2">
        <f t="shared" si="270"/>
        <v>0.999999250479225</v>
      </c>
      <c r="FN226" s="2">
        <f t="shared" si="270"/>
        <v>0.99999922114888729</v>
      </c>
      <c r="FO226" s="2">
        <f t="shared" si="270"/>
        <v>0.99999922984754208</v>
      </c>
      <c r="FP226" s="2">
        <f t="shared" si="270"/>
        <v>0.99999921877175413</v>
      </c>
      <c r="FQ226" s="2">
        <f t="shared" si="270"/>
        <v>0.99999925455531646</v>
      </c>
      <c r="FR226" s="2">
        <f t="shared" si="270"/>
        <v>0.99999919954584027</v>
      </c>
      <c r="FS226" s="2">
        <f t="shared" si="270"/>
        <v>0.999999343341609</v>
      </c>
      <c r="FT226" s="2">
        <f t="shared" si="270"/>
        <v>0.99999918040120417</v>
      </c>
      <c r="FU226" s="2">
        <f t="shared" si="270"/>
        <v>0.99999895518596937</v>
      </c>
      <c r="FW226" s="2">
        <f t="shared" si="260"/>
        <v>0.97311698557850967</v>
      </c>
      <c r="FX226" s="2">
        <f t="shared" si="260"/>
        <v>0.97834490281536557</v>
      </c>
      <c r="FY226" s="2">
        <f t="shared" si="260"/>
        <v>0.97776741612039297</v>
      </c>
      <c r="FZ226" s="2">
        <f t="shared" si="260"/>
        <v>0.97557264703884972</v>
      </c>
      <c r="GA226" s="2">
        <f t="shared" si="260"/>
        <v>0.97695997243721722</v>
      </c>
      <c r="GB226" s="2">
        <f t="shared" si="260"/>
        <v>0.98164047836997614</v>
      </c>
      <c r="GC226" s="2">
        <f t="shared" si="260"/>
        <v>0.98277759124590214</v>
      </c>
      <c r="GD226" s="2">
        <f t="shared" si="260"/>
        <v>0.98657364335395803</v>
      </c>
      <c r="GE226" s="2">
        <f t="shared" si="260"/>
        <v>0.98809737660126928</v>
      </c>
      <c r="GF226" s="2">
        <f t="shared" si="260"/>
        <v>0.98568488326358672</v>
      </c>
      <c r="GG226" s="2">
        <f t="shared" si="260"/>
        <v>0.98410283460890757</v>
      </c>
      <c r="GH226" s="2">
        <f t="shared" si="260"/>
        <v>0.97854389967270294</v>
      </c>
      <c r="GI226" s="2">
        <f t="shared" si="260"/>
        <v>0.97912812651927505</v>
      </c>
      <c r="GJ226" s="2">
        <f t="shared" si="260"/>
        <v>0.97588163341202094</v>
      </c>
      <c r="GK226" s="2">
        <f t="shared" si="260"/>
        <v>0.97249627209467893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2.5488424398958427E-243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9.8974114590970403E-69</v>
      </c>
      <c r="HT226" s="86">
        <f t="shared" si="262"/>
        <v>3.3098233185508947E-105</v>
      </c>
      <c r="HU226" s="86">
        <f t="shared" si="262"/>
        <v>1.696104397287856E-99</v>
      </c>
      <c r="HV226" s="86">
        <f t="shared" si="262"/>
        <v>9.8532295655940722E-111</v>
      </c>
      <c r="HW226" s="86">
        <f t="shared" si="262"/>
        <v>1.6262392357236924E-104</v>
      </c>
      <c r="HX226" s="86">
        <f t="shared" si="262"/>
        <v>2.1086542515809338E-128</v>
      </c>
      <c r="HY226" s="86">
        <f t="shared" si="262"/>
        <v>3.4028687068982522E-129</v>
      </c>
      <c r="HZ226" s="86">
        <f t="shared" si="262"/>
        <v>2.9721291046288663E-133</v>
      </c>
      <c r="IA226" s="86">
        <f t="shared" si="262"/>
        <v>5.9581676557122341E-132</v>
      </c>
      <c r="IB226" s="86">
        <f t="shared" si="262"/>
        <v>7.3673275014677238E-129</v>
      </c>
      <c r="IC226" s="86">
        <f t="shared" si="262"/>
        <v>1.0097158918526298E-152</v>
      </c>
      <c r="ID226" s="86">
        <f t="shared" si="262"/>
        <v>8.3873695301650939E-107</v>
      </c>
      <c r="IE226" s="86">
        <f t="shared" si="262"/>
        <v>2.0377305049767429E-103</v>
      </c>
      <c r="IF226" s="86">
        <f t="shared" si="262"/>
        <v>1.3124761193863073E-76</v>
      </c>
      <c r="IG226" s="86">
        <f t="shared" si="262"/>
        <v>3.0105504256317745E-111</v>
      </c>
      <c r="II226" s="86">
        <f t="shared" si="263"/>
        <v>4.3110433840195114E-41</v>
      </c>
      <c r="IJ226" s="86">
        <f t="shared" si="263"/>
        <v>2.4610219011091071E-65</v>
      </c>
      <c r="IK226" s="86">
        <f t="shared" si="263"/>
        <v>6.674249095345999E-62</v>
      </c>
      <c r="IL226" s="86">
        <f t="shared" si="263"/>
        <v>4.9018538699144302E-65</v>
      </c>
      <c r="IM226" s="86">
        <f t="shared" si="263"/>
        <v>2.0924194038052209E-63</v>
      </c>
      <c r="IN226" s="86">
        <f t="shared" si="263"/>
        <v>1.6539233706700196E-83</v>
      </c>
      <c r="IO226" s="86">
        <f t="shared" si="263"/>
        <v>3.3203110039688182E-85</v>
      </c>
      <c r="IP226" s="86">
        <f t="shared" si="263"/>
        <v>3.1922610759436152E-95</v>
      </c>
      <c r="IQ226" s="86">
        <f t="shared" si="263"/>
        <v>1.0753411972343364E-96</v>
      </c>
      <c r="IR226" s="86">
        <f t="shared" si="263"/>
        <v>1.8617299967366528E-89</v>
      </c>
      <c r="IS226" s="86">
        <f t="shared" si="263"/>
        <v>3.4859694579160349E-103</v>
      </c>
      <c r="IT226" s="86">
        <f t="shared" si="263"/>
        <v>3.0284603295642429E-66</v>
      </c>
      <c r="IU226" s="86">
        <f t="shared" si="263"/>
        <v>3.3126499302733556E-65</v>
      </c>
      <c r="IV226" s="86">
        <f t="shared" si="263"/>
        <v>6.7898629288251184E-8</v>
      </c>
      <c r="IW226" s="86">
        <f t="shared" si="263"/>
        <v>1.1264378761069871E-6</v>
      </c>
      <c r="IY226" s="86">
        <f t="shared" si="264"/>
        <v>4.3110433840195114E-41</v>
      </c>
      <c r="IZ226" s="86">
        <f t="shared" si="264"/>
        <v>2.4610219011091071E-65</v>
      </c>
      <c r="JA226" s="86">
        <f t="shared" si="264"/>
        <v>6.674249095345999E-62</v>
      </c>
      <c r="JB226" s="86">
        <f t="shared" si="264"/>
        <v>4.9018538699144302E-65</v>
      </c>
      <c r="JC226" s="86">
        <f t="shared" si="264"/>
        <v>2.0924194038052209E-63</v>
      </c>
      <c r="JD226" s="86">
        <f t="shared" si="264"/>
        <v>1.6539233706700196E-83</v>
      </c>
      <c r="JE226" s="86">
        <f t="shared" si="264"/>
        <v>3.3203110039688182E-85</v>
      </c>
      <c r="JF226" s="86">
        <f t="shared" si="264"/>
        <v>3.1922610759436152E-95</v>
      </c>
      <c r="JG226" s="86">
        <f t="shared" si="264"/>
        <v>1.0753411972343364E-96</v>
      </c>
      <c r="JH226" s="86">
        <f t="shared" si="264"/>
        <v>1.8617299967366528E-89</v>
      </c>
      <c r="JI226" s="86">
        <f t="shared" si="264"/>
        <v>3.4859694579160349E-103</v>
      </c>
      <c r="JJ226" s="86">
        <f t="shared" si="264"/>
        <v>3.0284603295642429E-66</v>
      </c>
      <c r="JK226" s="86">
        <f t="shared" si="264"/>
        <v>3.3126499302733556E-65</v>
      </c>
      <c r="JL226" s="86">
        <f t="shared" si="264"/>
        <v>6.7898629288251184E-8</v>
      </c>
      <c r="JM226" s="86">
        <f t="shared" si="264"/>
        <v>1.1264378761069871E-6</v>
      </c>
    </row>
    <row r="227" spans="1:273" x14ac:dyDescent="0.25">
      <c r="B227" s="2">
        <v>200</v>
      </c>
      <c r="C227" s="37">
        <v>58.064999999999998</v>
      </c>
      <c r="D227" s="37">
        <v>56.031999999999996</v>
      </c>
      <c r="E227" s="37">
        <v>53.887</v>
      </c>
      <c r="F227" s="37">
        <v>51.435000000000002</v>
      </c>
      <c r="G227" s="37">
        <v>48.902999999999999</v>
      </c>
      <c r="H227" s="37">
        <v>49.548000000000002</v>
      </c>
      <c r="I227" s="37">
        <v>48.628999999999998</v>
      </c>
      <c r="J227" s="37">
        <v>47.161000000000001</v>
      </c>
      <c r="K227" s="37">
        <v>45.19</v>
      </c>
      <c r="L227" s="37">
        <v>47.222000000000001</v>
      </c>
      <c r="M227" s="37">
        <v>49.581000000000003</v>
      </c>
      <c r="N227" s="37">
        <v>51.29</v>
      </c>
      <c r="O227" s="37">
        <v>57.048000000000002</v>
      </c>
      <c r="P227" s="37">
        <v>59.564999999999998</v>
      </c>
      <c r="Q227" s="37">
        <v>57.951999999999998</v>
      </c>
      <c r="S227" s="4">
        <f t="shared" si="266"/>
        <v>58.784790554297906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-0.71979055429790861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>
        <f t="shared" si="258"/>
        <v>58.784790554297906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>
        <f t="shared" si="287"/>
        <v>58.064999999999998</v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98.958578224101501</v>
      </c>
      <c r="DL227" s="2">
        <f t="shared" si="268"/>
        <v>104.20721655089099</v>
      </c>
      <c r="DM227" s="2">
        <f t="shared" si="268"/>
        <v>130.95764705723468</v>
      </c>
      <c r="DN227" s="2">
        <f t="shared" si="268"/>
        <v>109.53964634146344</v>
      </c>
      <c r="DO227" s="2">
        <f t="shared" si="268"/>
        <v>112.15876435272048</v>
      </c>
      <c r="DP227" s="2">
        <f t="shared" si="268"/>
        <v>114.53054743407378</v>
      </c>
      <c r="DQ227" s="2">
        <f t="shared" si="268"/>
        <v>100.44614237516872</v>
      </c>
      <c r="DR227" s="2">
        <f t="shared" si="268"/>
        <v>74.44263679468942</v>
      </c>
      <c r="DS227" s="2">
        <f t="shared" si="268"/>
        <v>82.420426031294411</v>
      </c>
      <c r="DT227" s="2">
        <f t="shared" si="268"/>
        <v>72.248005452821261</v>
      </c>
      <c r="DU227" s="2">
        <f t="shared" si="268"/>
        <v>120.51287011708062</v>
      </c>
      <c r="DV227" s="2">
        <f t="shared" si="268"/>
        <v>143.01457052193894</v>
      </c>
      <c r="DW227" s="2">
        <f t="shared" si="268"/>
        <v>139.02871172607882</v>
      </c>
      <c r="DX227" s="2">
        <f t="shared" si="268"/>
        <v>149.21749129129125</v>
      </c>
      <c r="DY227" s="2">
        <f t="shared" si="268"/>
        <v>129.26954816639298</v>
      </c>
      <c r="DZ227" s="5"/>
      <c r="EA227" s="2">
        <f t="shared" si="240"/>
        <v>62.738121342400795</v>
      </c>
      <c r="EB227" s="2">
        <f t="shared" si="240"/>
        <v>50.878072967350988</v>
      </c>
      <c r="EC227" s="2">
        <f t="shared" si="240"/>
        <v>50.975117413921232</v>
      </c>
      <c r="ED227" s="2">
        <f t="shared" si="240"/>
        <v>44.916914241838249</v>
      </c>
      <c r="EE227" s="2">
        <f t="shared" si="240"/>
        <v>45.875806650332507</v>
      </c>
      <c r="EF227" s="2">
        <f t="shared" si="239"/>
        <v>44.615158218295335</v>
      </c>
      <c r="EG227" s="2">
        <f t="shared" si="239"/>
        <v>44.873143056252452</v>
      </c>
      <c r="EH227" s="2">
        <f t="shared" si="239"/>
        <v>43.08129970328703</v>
      </c>
      <c r="EI227" s="2">
        <f t="shared" si="239"/>
        <v>39.624608987073834</v>
      </c>
      <c r="EJ227" s="2">
        <f t="shared" si="239"/>
        <v>42.800181297212823</v>
      </c>
      <c r="EK227" s="2">
        <f t="shared" si="239"/>
        <v>47.207903539579014</v>
      </c>
      <c r="EL227" s="2">
        <f t="shared" si="239"/>
        <v>49.85209977800973</v>
      </c>
      <c r="EM227" s="2">
        <f t="shared" si="239"/>
        <v>55.632316743079954</v>
      </c>
      <c r="EN227" s="2">
        <f t="shared" si="239"/>
        <v>54.919168466884912</v>
      </c>
      <c r="EO227" s="2">
        <f t="shared" si="239"/>
        <v>60.20668012298286</v>
      </c>
      <c r="EP227" s="5"/>
      <c r="EQ227" s="2">
        <f t="shared" si="269"/>
        <v>58.685167299030901</v>
      </c>
      <c r="ER227" s="2">
        <f t="shared" si="269"/>
        <v>53.441798591049476</v>
      </c>
      <c r="ES227" s="2">
        <f t="shared" si="269"/>
        <v>51.740312372434786</v>
      </c>
      <c r="ET227" s="2">
        <f t="shared" si="269"/>
        <v>48.157730554936862</v>
      </c>
      <c r="EU227" s="2">
        <f t="shared" si="269"/>
        <v>47.46293259188041</v>
      </c>
      <c r="EV227" s="2">
        <f t="shared" si="269"/>
        <v>45.813830422385934</v>
      </c>
      <c r="EW227" s="2">
        <f t="shared" si="269"/>
        <v>45.890366958598264</v>
      </c>
      <c r="EX227" s="2">
        <f t="shared" si="269"/>
        <v>44.331996948527731</v>
      </c>
      <c r="EY227" s="2">
        <f t="shared" si="269"/>
        <v>43.005572648858383</v>
      </c>
      <c r="EZ227" s="2">
        <f t="shared" si="269"/>
        <v>43.842979019062064</v>
      </c>
      <c r="FA227" s="2">
        <f t="shared" si="269"/>
        <v>47.200492262950959</v>
      </c>
      <c r="FB227" s="2">
        <f t="shared" si="269"/>
        <v>50.831792311923053</v>
      </c>
      <c r="FC227" s="2">
        <f t="shared" si="269"/>
        <v>58.101837616008858</v>
      </c>
      <c r="FD227" s="2">
        <f t="shared" si="269"/>
        <v>59.322061939593205</v>
      </c>
      <c r="FE227" s="2">
        <f t="shared" si="269"/>
        <v>60.487151040156334</v>
      </c>
      <c r="FG227" s="2">
        <f t="shared" si="270"/>
        <v>0.99999947704770953</v>
      </c>
      <c r="FH227" s="2">
        <f t="shared" si="270"/>
        <v>0.99999943030586191</v>
      </c>
      <c r="FI227" s="2">
        <f t="shared" si="270"/>
        <v>0.99999940448742752</v>
      </c>
      <c r="FJ227" s="2">
        <f t="shared" si="270"/>
        <v>0.9999993520005106</v>
      </c>
      <c r="FK227" s="2">
        <f t="shared" si="270"/>
        <v>0.99999932145689607</v>
      </c>
      <c r="FL227" s="2">
        <f t="shared" si="270"/>
        <v>0.99999932327154639</v>
      </c>
      <c r="FM227" s="2">
        <f t="shared" si="270"/>
        <v>0.99999931642888384</v>
      </c>
      <c r="FN227" s="2">
        <f t="shared" si="270"/>
        <v>0.9999992896792943</v>
      </c>
      <c r="FO227" s="2">
        <f t="shared" si="270"/>
        <v>0.99999929761256279</v>
      </c>
      <c r="FP227" s="2">
        <f t="shared" si="270"/>
        <v>0.99999928751132272</v>
      </c>
      <c r="FQ227" s="2">
        <f t="shared" si="270"/>
        <v>0.99999932014632387</v>
      </c>
      <c r="FR227" s="2">
        <f t="shared" si="270"/>
        <v>0.99999926997707844</v>
      </c>
      <c r="FS227" s="2">
        <f t="shared" si="270"/>
        <v>0.99999940112039509</v>
      </c>
      <c r="FT227" s="2">
        <f t="shared" si="270"/>
        <v>0.99999925251696042</v>
      </c>
      <c r="FU227" s="2">
        <f t="shared" si="270"/>
        <v>0.99999904711819132</v>
      </c>
      <c r="FV227" s="5"/>
      <c r="FW227" s="2">
        <f t="shared" si="260"/>
        <v>0.97542426767482082</v>
      </c>
      <c r="FX227" s="2">
        <f t="shared" si="260"/>
        <v>0.98021261348047406</v>
      </c>
      <c r="FY227" s="2">
        <f t="shared" si="260"/>
        <v>0.97968389962311797</v>
      </c>
      <c r="FZ227" s="2">
        <f t="shared" si="260"/>
        <v>0.97767400311352193</v>
      </c>
      <c r="GA227" s="2">
        <f t="shared" si="260"/>
        <v>0.97894456000528041</v>
      </c>
      <c r="GB227" s="2">
        <f t="shared" si="260"/>
        <v>0.98322882445869342</v>
      </c>
      <c r="GC227" s="2">
        <f t="shared" si="260"/>
        <v>0.98426913821989548</v>
      </c>
      <c r="GD227" s="2">
        <f t="shared" si="260"/>
        <v>0.98774053419341068</v>
      </c>
      <c r="GE227" s="2">
        <f t="shared" si="260"/>
        <v>0.98913329772627512</v>
      </c>
      <c r="GF227" s="2">
        <f t="shared" si="260"/>
        <v>0.98692799319538715</v>
      </c>
      <c r="GG227" s="2">
        <f t="shared" si="260"/>
        <v>0.98548130441283854</v>
      </c>
      <c r="GH227" s="2">
        <f t="shared" si="260"/>
        <v>0.98039479117396588</v>
      </c>
      <c r="GI227" s="2">
        <f t="shared" si="260"/>
        <v>0.98092960238885318</v>
      </c>
      <c r="GJ227" s="2">
        <f t="shared" si="260"/>
        <v>0.97795700960562248</v>
      </c>
      <c r="GK227" s="2">
        <f t="shared" si="260"/>
        <v>0.97485545146755204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1.1377966251281139E-247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1.160308898573452E-70</v>
      </c>
      <c r="HT227" s="86">
        <f t="shared" si="262"/>
        <v>4.4533227757673907E-108</v>
      </c>
      <c r="HU227" s="86">
        <f t="shared" si="262"/>
        <v>3.130031625452443E-102</v>
      </c>
      <c r="HV227" s="86">
        <f t="shared" si="262"/>
        <v>9.0259717169372027E-114</v>
      </c>
      <c r="HW227" s="86">
        <f t="shared" si="262"/>
        <v>2.2166306330728014E-107</v>
      </c>
      <c r="HX227" s="86">
        <f t="shared" si="262"/>
        <v>7.4934287468560194E-132</v>
      </c>
      <c r="HY227" s="86">
        <f t="shared" si="262"/>
        <v>1.2372185769025396E-132</v>
      </c>
      <c r="HZ227" s="86">
        <f t="shared" si="262"/>
        <v>9.8474334703702083E-137</v>
      </c>
      <c r="IA227" s="86">
        <f t="shared" si="262"/>
        <v>2.4103274486693362E-135</v>
      </c>
      <c r="IB227" s="86">
        <f t="shared" si="262"/>
        <v>3.1813160070016854E-132</v>
      </c>
      <c r="IC227" s="86">
        <f t="shared" si="262"/>
        <v>9.0886647268761116E-157</v>
      </c>
      <c r="ID227" s="86">
        <f t="shared" si="262"/>
        <v>1.0401344808661579E-109</v>
      </c>
      <c r="IE227" s="86">
        <f t="shared" si="262"/>
        <v>3.1163907266290164E-106</v>
      </c>
      <c r="IF227" s="86">
        <f t="shared" si="262"/>
        <v>9.3356414811615834E-79</v>
      </c>
      <c r="IG227" s="86">
        <f t="shared" si="262"/>
        <v>1.8382158818428165E-114</v>
      </c>
      <c r="II227" s="86">
        <f t="shared" si="263"/>
        <v>3.8832903971575476E-43</v>
      </c>
      <c r="IJ227" s="86">
        <f t="shared" si="263"/>
        <v>1.9275587657574686E-68</v>
      </c>
      <c r="IK227" s="86">
        <f t="shared" si="263"/>
        <v>7.3204068139374069E-65</v>
      </c>
      <c r="IL227" s="86">
        <f t="shared" si="263"/>
        <v>3.1203184398438405E-68</v>
      </c>
      <c r="IM227" s="86">
        <f t="shared" si="263"/>
        <v>1.8073236869232434E-66</v>
      </c>
      <c r="IN227" s="86">
        <f t="shared" si="263"/>
        <v>2.4941001141744399E-87</v>
      </c>
      <c r="IO227" s="86">
        <f t="shared" si="263"/>
        <v>4.8282563729993833E-89</v>
      </c>
      <c r="IP227" s="86">
        <f t="shared" si="263"/>
        <v>2.8968801146895301E-99</v>
      </c>
      <c r="IQ227" s="86">
        <f t="shared" si="263"/>
        <v>1.0970905974317395E-100</v>
      </c>
      <c r="IR227" s="86">
        <f t="shared" si="263"/>
        <v>2.6187682424884034E-93</v>
      </c>
      <c r="IS227" s="86">
        <f t="shared" si="263"/>
        <v>9.3687748773112609E-108</v>
      </c>
      <c r="IT227" s="86">
        <f t="shared" si="263"/>
        <v>2.1808239903053398E-69</v>
      </c>
      <c r="IU227" s="86">
        <f t="shared" si="263"/>
        <v>2.8251076513658913E-68</v>
      </c>
      <c r="IV227" s="86">
        <f t="shared" si="263"/>
        <v>3.1846645304299356E-8</v>
      </c>
      <c r="IW227" s="86">
        <f t="shared" si="263"/>
        <v>5.9169311316459353E-7</v>
      </c>
      <c r="IY227" s="86">
        <f t="shared" si="264"/>
        <v>3.8832903971575476E-43</v>
      </c>
      <c r="IZ227" s="86">
        <f t="shared" si="264"/>
        <v>1.9275587657574686E-68</v>
      </c>
      <c r="JA227" s="86">
        <f t="shared" si="264"/>
        <v>7.3204068139374069E-65</v>
      </c>
      <c r="JB227" s="86">
        <f t="shared" si="264"/>
        <v>3.1203184398438405E-68</v>
      </c>
      <c r="JC227" s="86">
        <f t="shared" si="264"/>
        <v>1.8073236869232434E-66</v>
      </c>
      <c r="JD227" s="86">
        <f t="shared" si="264"/>
        <v>2.4941001141744399E-87</v>
      </c>
      <c r="JE227" s="86">
        <f t="shared" si="264"/>
        <v>4.8282563729993833E-89</v>
      </c>
      <c r="JF227" s="86">
        <f t="shared" si="264"/>
        <v>2.8968801146895301E-99</v>
      </c>
      <c r="JG227" s="86">
        <f t="shared" si="264"/>
        <v>1.0970905974317395E-100</v>
      </c>
      <c r="JH227" s="86">
        <f t="shared" si="264"/>
        <v>2.6187682424884034E-93</v>
      </c>
      <c r="JI227" s="86">
        <f t="shared" si="264"/>
        <v>9.3687748773112609E-108</v>
      </c>
      <c r="JJ227" s="86">
        <f t="shared" si="264"/>
        <v>2.1808239903053398E-69</v>
      </c>
      <c r="JK227" s="86">
        <f t="shared" si="264"/>
        <v>2.8251076513658913E-68</v>
      </c>
      <c r="JL227" s="86">
        <f t="shared" si="264"/>
        <v>3.1846645304299356E-8</v>
      </c>
      <c r="JM227" s="86">
        <f t="shared" si="264"/>
        <v>5.9169311316459353E-7</v>
      </c>
    </row>
    <row r="228" spans="1:273" x14ac:dyDescent="0.25">
      <c r="AY228" s="5"/>
      <c r="AZ228" s="5"/>
      <c r="BO228" s="28">
        <f>SLOPE(BO27:BO227,$B27:$B227)</f>
        <v>0.11839429175475695</v>
      </c>
      <c r="BP228" s="28">
        <f t="shared" ref="BP228:CC228" si="302">SLOPE(BP27:BP227,$B27:$B227)</f>
        <v>0.1435584415584415</v>
      </c>
      <c r="BQ228" s="28">
        <f t="shared" si="302"/>
        <v>0.29688842071144966</v>
      </c>
      <c r="BR228" s="28">
        <f t="shared" si="302"/>
        <v>0.1833363039399625</v>
      </c>
      <c r="BS228" s="28">
        <f t="shared" si="302"/>
        <v>0.18871125703564742</v>
      </c>
      <c r="BT228" s="28">
        <f t="shared" si="302"/>
        <v>0.19866582777109099</v>
      </c>
      <c r="BU228" s="28">
        <f t="shared" si="302"/>
        <v>0.10466497975708504</v>
      </c>
      <c r="BV228" s="28">
        <f t="shared" si="302"/>
        <v>-4.0965386439070724E-2</v>
      </c>
      <c r="BW228" s="28">
        <f t="shared" si="302"/>
        <v>-1.4591038406828013E-2</v>
      </c>
      <c r="BX228" s="28">
        <f t="shared" si="302"/>
        <v>-8.8517543859649023E-2</v>
      </c>
      <c r="BY228" s="28">
        <f t="shared" si="302"/>
        <v>0.19605142794616476</v>
      </c>
      <c r="BZ228" s="28">
        <f t="shared" si="302"/>
        <v>0.32866188860925705</v>
      </c>
      <c r="CA228" s="28">
        <f t="shared" si="302"/>
        <v>0.31469709193245782</v>
      </c>
      <c r="CB228" s="28">
        <f t="shared" si="302"/>
        <v>0.37540746460746449</v>
      </c>
      <c r="CC228" s="28">
        <f t="shared" si="302"/>
        <v>0.30817788724685269</v>
      </c>
      <c r="CE228" s="28">
        <f>SLOPE(CE27:CE227,$B27:$B227)</f>
        <v>-2.2856444930821555E-2</v>
      </c>
      <c r="CF228" s="28">
        <f t="shared" ref="CF228:CS228" si="303">SLOPE(CF27:CF227,$B27:$B227)</f>
        <v>-0.14084673962195893</v>
      </c>
      <c r="CG228" s="28">
        <f t="shared" si="303"/>
        <v>-0.12319531830567254</v>
      </c>
      <c r="CH228" s="28">
        <f t="shared" si="303"/>
        <v>-0.18742697076555567</v>
      </c>
      <c r="CI228" s="28">
        <f t="shared" si="303"/>
        <v>-0.15701950764204875</v>
      </c>
      <c r="CJ228" s="28">
        <f t="shared" si="303"/>
        <v>-0.16481990610742756</v>
      </c>
      <c r="CK228" s="28">
        <f t="shared" si="303"/>
        <v>-0.16732898478006353</v>
      </c>
      <c r="CL228" s="28">
        <f t="shared" si="303"/>
        <v>-0.18854245159096883</v>
      </c>
      <c r="CM228" s="28">
        <f t="shared" si="303"/>
        <v>-0.23830116881215135</v>
      </c>
      <c r="CN228" s="28">
        <f t="shared" si="303"/>
        <v>-0.22734650950768429</v>
      </c>
      <c r="CO228" s="28">
        <f t="shared" si="303"/>
        <v>-0.14549477718867659</v>
      </c>
      <c r="CP228" s="28">
        <f t="shared" si="303"/>
        <v>-0.1539707418787335</v>
      </c>
      <c r="CQ228" s="28">
        <f t="shared" si="303"/>
        <v>-0.12553015543018423</v>
      </c>
      <c r="CR228" s="28">
        <f t="shared" si="303"/>
        <v>-0.16436446989092546</v>
      </c>
      <c r="CS228" s="28">
        <f t="shared" si="303"/>
        <v>-7.98884208514999E-2</v>
      </c>
      <c r="CU228" s="28">
        <f>SLOPE(CU27:CU227,$B27:$B227)</f>
        <v>-7.0757036174311908E-2</v>
      </c>
      <c r="CV228" s="28">
        <f t="shared" ref="CV228:DI228" si="304">SLOPE(CV27:CV227,$B27:$B227)</f>
        <v>-0.11061075926380196</v>
      </c>
      <c r="CW228" s="28">
        <f t="shared" si="304"/>
        <v>-0.11424260097306017</v>
      </c>
      <c r="CX228" s="28">
        <f t="shared" si="304"/>
        <v>-0.14982276184224852</v>
      </c>
      <c r="CY228" s="28">
        <f t="shared" si="304"/>
        <v>-0.1387100968331659</v>
      </c>
      <c r="CZ228" s="28">
        <f t="shared" si="304"/>
        <v>-0.15115530209504938</v>
      </c>
      <c r="DA228" s="28">
        <f t="shared" si="304"/>
        <v>-0.15563790633292945</v>
      </c>
      <c r="DB228" s="28">
        <f t="shared" si="304"/>
        <v>-0.17471179146873972</v>
      </c>
      <c r="DC228" s="28">
        <f t="shared" si="304"/>
        <v>-0.2017738589374726</v>
      </c>
      <c r="DD228" s="28">
        <f t="shared" si="304"/>
        <v>-0.21567876641914463</v>
      </c>
      <c r="DE228" s="28">
        <f t="shared" si="304"/>
        <v>-0.14522120750667256</v>
      </c>
      <c r="DF228" s="28">
        <f t="shared" si="304"/>
        <v>-0.14323338319524967</v>
      </c>
      <c r="DG228" s="28">
        <f t="shared" si="304"/>
        <v>-9.6290194965148249E-2</v>
      </c>
      <c r="DH228" s="28">
        <f t="shared" si="304"/>
        <v>-0.11414214226946537</v>
      </c>
      <c r="DI228" s="28">
        <f t="shared" si="304"/>
        <v>-7.7174212130186937E-2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75.279719873150114</v>
      </c>
      <c r="BP229" s="28">
        <f t="shared" ref="BP229:CC229" si="305">INTERCEPT(BP27:BP227,$B27:$B227)</f>
        <v>75.495528239202685</v>
      </c>
      <c r="BQ229" s="28">
        <f t="shared" si="305"/>
        <v>71.579962914944758</v>
      </c>
      <c r="BR229" s="28">
        <f t="shared" si="305"/>
        <v>72.872385553470934</v>
      </c>
      <c r="BS229" s="28">
        <f t="shared" si="305"/>
        <v>74.416512945590995</v>
      </c>
      <c r="BT229" s="28">
        <f t="shared" si="305"/>
        <v>74.797381879855593</v>
      </c>
      <c r="BU229" s="28">
        <f t="shared" si="305"/>
        <v>79.513146423751706</v>
      </c>
      <c r="BV229" s="28">
        <f t="shared" si="305"/>
        <v>82.635714082503569</v>
      </c>
      <c r="BW229" s="28">
        <f t="shared" si="305"/>
        <v>85.338633712660013</v>
      </c>
      <c r="BX229" s="28">
        <f t="shared" si="305"/>
        <v>89.951514224751065</v>
      </c>
      <c r="BY229" s="28">
        <f t="shared" si="305"/>
        <v>81.302584527847671</v>
      </c>
      <c r="BZ229" s="28">
        <f t="shared" si="305"/>
        <v>77.282192800087529</v>
      </c>
      <c r="CA229" s="28">
        <f t="shared" si="305"/>
        <v>76.089293339587257</v>
      </c>
      <c r="CB229" s="28">
        <f t="shared" si="305"/>
        <v>74.135998369798358</v>
      </c>
      <c r="CC229" s="28">
        <f t="shared" si="305"/>
        <v>67.63397071702245</v>
      </c>
      <c r="CD229" s="2"/>
      <c r="CE229" s="28">
        <f>INTERCEPT(CE27:CE227,$B27:$B227)</f>
        <v>67.309410328565107</v>
      </c>
      <c r="CF229" s="28">
        <f t="shared" ref="CF229:CS229" si="306">INTERCEPT(CF27:CF227,$B27:$B227)</f>
        <v>79.047420891742775</v>
      </c>
      <c r="CG229" s="28">
        <f t="shared" si="306"/>
        <v>75.61418107505574</v>
      </c>
      <c r="CH229" s="28">
        <f t="shared" si="306"/>
        <v>82.402308394949387</v>
      </c>
      <c r="CI229" s="28">
        <f t="shared" si="306"/>
        <v>77.279708178742254</v>
      </c>
      <c r="CJ229" s="28">
        <f t="shared" si="306"/>
        <v>77.579139439780846</v>
      </c>
      <c r="CK229" s="28">
        <f t="shared" si="306"/>
        <v>78.338940012265155</v>
      </c>
      <c r="CL229" s="28">
        <f t="shared" si="306"/>
        <v>80.789790021480798</v>
      </c>
      <c r="CM229" s="28">
        <f t="shared" si="306"/>
        <v>87.284842749504108</v>
      </c>
      <c r="CN229" s="28">
        <f t="shared" si="306"/>
        <v>88.269483198749683</v>
      </c>
      <c r="CO229" s="28">
        <f t="shared" si="306"/>
        <v>76.306858977314334</v>
      </c>
      <c r="CP229" s="28">
        <f t="shared" si="306"/>
        <v>80.646248153756432</v>
      </c>
      <c r="CQ229" s="28">
        <f t="shared" si="306"/>
        <v>80.738347829116805</v>
      </c>
      <c r="CR229" s="28">
        <f t="shared" si="306"/>
        <v>87.792062445070002</v>
      </c>
      <c r="CS229" s="28">
        <f t="shared" si="306"/>
        <v>76.18436429328284</v>
      </c>
      <c r="CT229" s="2"/>
      <c r="CU229" s="28">
        <f>INTERCEPT(CU27:CU227,$B27:$B227)</f>
        <v>72.836574533893284</v>
      </c>
      <c r="CV229" s="28">
        <f t="shared" ref="CV229:DI229" si="307">INTERCEPT(CV27:CV227,$B27:$B227)</f>
        <v>75.563950443809873</v>
      </c>
      <c r="CW229" s="28">
        <f t="shared" si="307"/>
        <v>74.588832567046822</v>
      </c>
      <c r="CX229" s="28">
        <f t="shared" si="307"/>
        <v>78.122282923386564</v>
      </c>
      <c r="CY229" s="28">
        <f t="shared" si="307"/>
        <v>75.20495195851359</v>
      </c>
      <c r="CZ229" s="28">
        <f t="shared" si="307"/>
        <v>76.044890841395812</v>
      </c>
      <c r="DA229" s="28">
        <f t="shared" si="307"/>
        <v>77.017948225184156</v>
      </c>
      <c r="DB229" s="28">
        <f t="shared" si="307"/>
        <v>79.274355242275675</v>
      </c>
      <c r="DC229" s="28">
        <f t="shared" si="307"/>
        <v>83.360344436352904</v>
      </c>
      <c r="DD229" s="28">
        <f t="shared" si="307"/>
        <v>86.97873230289099</v>
      </c>
      <c r="DE229" s="28">
        <f t="shared" si="307"/>
        <v>76.244733764285471</v>
      </c>
      <c r="DF229" s="28">
        <f t="shared" si="307"/>
        <v>79.478468950972982</v>
      </c>
      <c r="DG229" s="28">
        <f t="shared" si="307"/>
        <v>77.359876609038508</v>
      </c>
      <c r="DH229" s="28">
        <f t="shared" si="307"/>
        <v>82.15049039348628</v>
      </c>
      <c r="DI229" s="28">
        <f t="shared" si="307"/>
        <v>75.921993466193726</v>
      </c>
    </row>
    <row r="230" spans="1:273" x14ac:dyDescent="0.25">
      <c r="A230" s="138"/>
      <c r="B230" s="28" t="s">
        <v>36</v>
      </c>
      <c r="C230" s="5">
        <f>C$7 - ABS(C$11)*Expt!$B$9</f>
        <v>-6.1868990890902467</v>
      </c>
      <c r="D230" s="5">
        <f>D$7 - ABS(D$11)*Expt!$B$9</f>
        <v>8.0761955629782278E-5</v>
      </c>
      <c r="E230" s="5">
        <f>E$7 - ABS(E$11)*Expt!$B$9</f>
        <v>1.9819012314869084</v>
      </c>
      <c r="F230" s="5">
        <f>F$7 - ABS(F$11)*Expt!$B$9</f>
        <v>4.2798508038928986</v>
      </c>
      <c r="G230" s="5">
        <f>G$7 - ABS(G$11)*Expt!$B$9</f>
        <v>5.5109957370979359</v>
      </c>
      <c r="H230" s="5">
        <f>H$7 - ABS(H$11)*Expt!$B$9</f>
        <v>7.3022748439011806</v>
      </c>
      <c r="I230" s="5">
        <f>I$7 - ABS(I$11)*Expt!$B$9</f>
        <v>6.9953255353845094</v>
      </c>
      <c r="J230" s="5">
        <f>J$7 - ABS(J$11)*Expt!$B$9</f>
        <v>8.9567960239900231</v>
      </c>
      <c r="K230" s="5">
        <f>K$7 - ABS(K$11)*Expt!$B$9</f>
        <v>8.1233959787273236</v>
      </c>
      <c r="L230" s="5">
        <f>L$7 - ABS(L$11)*Expt!$B$9</f>
        <v>8.0012790428732217</v>
      </c>
      <c r="M230" s="5">
        <f>M$7 - ABS(M$11)*Expt!$B$9</f>
        <v>7.1673678506851317</v>
      </c>
      <c r="N230" s="5">
        <f>N$7 - ABS(N$11)*Expt!$B$9</f>
        <v>8.0000000806304357</v>
      </c>
      <c r="O230" s="5">
        <f>O$7 - ABS(O$11)*Expt!$B$9</f>
        <v>3.0186234885056749</v>
      </c>
      <c r="P230" s="5">
        <f>P$7 - ABS(P$11)*Expt!$B$9</f>
        <v>10.000000129521624</v>
      </c>
      <c r="Q230" s="5">
        <f>Q$7 - ABS(Q$11)*Expt!$B$9</f>
        <v>21.030078254013361</v>
      </c>
    </row>
    <row r="231" spans="1:273" x14ac:dyDescent="0.25">
      <c r="A231" s="138"/>
      <c r="B231" s="3" t="s">
        <v>59</v>
      </c>
      <c r="C231" s="72">
        <f>C7 - C11*$S231</f>
        <v>42.961557415720634</v>
      </c>
      <c r="D231" s="72">
        <f t="shared" ref="D231:Q231" si="308">D7 - D11*$S231</f>
        <v>43.891049953936701</v>
      </c>
      <c r="E231" s="72">
        <f t="shared" si="308"/>
        <v>44.372279834571366</v>
      </c>
      <c r="F231" s="72">
        <f t="shared" si="308"/>
        <v>45.289373627813049</v>
      </c>
      <c r="G231" s="72">
        <f t="shared" si="308"/>
        <v>45.789443395302726</v>
      </c>
      <c r="H231" s="72">
        <f t="shared" si="308"/>
        <v>45.760368276540078</v>
      </c>
      <c r="I231" s="72">
        <f t="shared" si="308"/>
        <v>45.869600012682184</v>
      </c>
      <c r="J231" s="72">
        <f t="shared" si="308"/>
        <v>46.286369574020142</v>
      </c>
      <c r="K231" s="72">
        <f t="shared" si="308"/>
        <v>46.164426006654892</v>
      </c>
      <c r="L231" s="72">
        <f t="shared" si="308"/>
        <v>46.319456910403453</v>
      </c>
      <c r="M231" s="72">
        <f t="shared" si="308"/>
        <v>45.810393637329511</v>
      </c>
      <c r="N231" s="72">
        <f t="shared" si="308"/>
        <v>46.583420337919286</v>
      </c>
      <c r="O231" s="72">
        <f t="shared" si="308"/>
        <v>44.433494584553237</v>
      </c>
      <c r="P231" s="72">
        <f t="shared" si="308"/>
        <v>46.840041689856719</v>
      </c>
      <c r="Q231" s="72">
        <f t="shared" si="308"/>
        <v>49.475986245387674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160.032822796723</v>
      </c>
      <c r="D232" s="72">
        <f t="shared" si="309"/>
        <v>157.62670376106325</v>
      </c>
      <c r="E232" s="72">
        <f t="shared" si="309"/>
        <v>157.91885947760505</v>
      </c>
      <c r="F232" s="72">
        <f t="shared" si="309"/>
        <v>158.96541981572852</v>
      </c>
      <c r="G232" s="72">
        <f t="shared" si="309"/>
        <v>158.31515559830078</v>
      </c>
      <c r="H232" s="72">
        <f t="shared" si="309"/>
        <v>155.79772256904516</v>
      </c>
      <c r="I232" s="72">
        <f t="shared" si="309"/>
        <v>155.09096617803081</v>
      </c>
      <c r="J232" s="72">
        <f t="shared" si="309"/>
        <v>152.34571675660447</v>
      </c>
      <c r="K232" s="72">
        <f t="shared" si="309"/>
        <v>151.02107366027667</v>
      </c>
      <c r="L232" s="72">
        <f t="shared" si="309"/>
        <v>153.05141994491134</v>
      </c>
      <c r="M232" s="72">
        <f t="shared" si="309"/>
        <v>154.20698024561858</v>
      </c>
      <c r="N232" s="72">
        <f t="shared" si="309"/>
        <v>157.5242619347346</v>
      </c>
      <c r="O232" s="72">
        <f t="shared" si="309"/>
        <v>157.21804768011918</v>
      </c>
      <c r="P232" s="72">
        <f t="shared" si="309"/>
        <v>158.82376868782484</v>
      </c>
      <c r="Q232" s="72">
        <f>Q10 + Q14*$S232</f>
        <v>160.28759044200237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200.00013524080239</v>
      </c>
      <c r="D233" s="2">
        <f>D$10 + ABS(D$14)*Expt!$B$10</f>
        <v>190.99983491491153</v>
      </c>
      <c r="E233" s="2">
        <f>E$10 + ABS(E$14)*Expt!$B$10</f>
        <v>191.99022110261041</v>
      </c>
      <c r="F233" s="2">
        <f>F$10 + ABS(F$14)*Expt!$B$10</f>
        <v>191.33506573332429</v>
      </c>
      <c r="G233" s="2">
        <f>G$10 + ABS(G$14)*Expt!$B$10</f>
        <v>191.64325508366434</v>
      </c>
      <c r="H233" s="2">
        <f>H$10 + ABS(H$14)*Expt!$B$10</f>
        <v>186.52378859489679</v>
      </c>
      <c r="I233" s="2">
        <f>I$10 + ABS(I$14)*Expt!$B$10</f>
        <v>185.99991367102058</v>
      </c>
      <c r="J233" s="2">
        <f>J$10 + ABS(J$14)*Expt!$B$10</f>
        <v>183.37427736826172</v>
      </c>
      <c r="K233" s="2">
        <f>K$10 + ABS(K$14)*Expt!$B$10</f>
        <v>182.68173592966565</v>
      </c>
      <c r="L233" s="2">
        <f>L$10 + ABS(L$14)*Expt!$B$10</f>
        <v>184.60100085717764</v>
      </c>
      <c r="M233" s="2">
        <f>M$10 + ABS(M$14)*Expt!$B$10</f>
        <v>182.80239174965524</v>
      </c>
      <c r="N233" s="2">
        <f>N$10 + ABS(N$14)*Expt!$B$10</f>
        <v>190.74284510479814</v>
      </c>
      <c r="O233" s="2">
        <f>O$10 + ABS(O$14)*Expt!$B$10</f>
        <v>190.9551205000418</v>
      </c>
      <c r="P233" s="2">
        <f>P$10 + ABS(P$14)*Expt!$B$10</f>
        <v>186.66668382956451</v>
      </c>
      <c r="Q233" s="2">
        <f>Q$10 + ABS(Q$14)*Expt!$B$10</f>
        <v>192.6893853254727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I40" sqref="I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5.66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7.9715593132048852E-3</v>
      </c>
      <c r="D4" s="8">
        <f>A!D$21</f>
        <v>7.0642001714736934E-3</v>
      </c>
      <c r="E4" s="8">
        <f>A!E$21</f>
        <v>1.5573593173910147E-2</v>
      </c>
      <c r="F4" s="8">
        <f>A!F$21</f>
        <v>2.3671217863957112E-2</v>
      </c>
      <c r="G4" s="8">
        <f>A!G$21</f>
        <v>2.7594313731344123E-2</v>
      </c>
      <c r="H4" s="8">
        <f>A!H$21</f>
        <v>3.0882628781525194E-2</v>
      </c>
      <c r="I4" s="8">
        <f>A!I$21</f>
        <v>3.7424102555099738E-2</v>
      </c>
      <c r="J4" s="8">
        <f>A!J$21</f>
        <v>4.3746647747993188E-2</v>
      </c>
      <c r="K4" s="8">
        <f>A!K$21</f>
        <v>5.4298920822179589E-2</v>
      </c>
      <c r="L4" s="8">
        <f>A!L$21</f>
        <v>5.4968593625122179E-2</v>
      </c>
      <c r="M4" s="8">
        <f>A!M$21</f>
        <v>5.6459050727287616E-2</v>
      </c>
      <c r="N4" s="8">
        <f>A!N$21</f>
        <v>5.9052333882072296E-2</v>
      </c>
      <c r="O4" s="9">
        <f>A!O$21</f>
        <v>6.9757615117686328E-2</v>
      </c>
      <c r="P4" s="7"/>
    </row>
    <row r="5" spans="1:27" x14ac:dyDescent="0.25">
      <c r="B5" s="12" t="s">
        <v>8</v>
      </c>
      <c r="C5" s="7">
        <f>B!C$21</f>
        <v>7.5903262638082102E-3</v>
      </c>
      <c r="D5" s="8">
        <f>B!D$21</f>
        <v>8.0787065954362278E-3</v>
      </c>
      <c r="E5" s="8">
        <f>B!E$21</f>
        <v>1.3170350154465145E-2</v>
      </c>
      <c r="F5" s="8">
        <f>B!F$21</f>
        <v>2.1534618048204692E-2</v>
      </c>
      <c r="G5" s="8">
        <f>B!G$21</f>
        <v>2.7081998509894002E-2</v>
      </c>
      <c r="H5" s="8">
        <f>B!H$21</f>
        <v>3.0012122782114164E-2</v>
      </c>
      <c r="I5" s="8">
        <f>B!I$21</f>
        <v>3.9185690937016383E-2</v>
      </c>
      <c r="J5" s="8">
        <f>B!J$21</f>
        <v>4.2650687200635196E-2</v>
      </c>
      <c r="K5" s="8">
        <f>B!K$21</f>
        <v>5.50131918234881E-2</v>
      </c>
      <c r="L5" s="8">
        <f>B!L$21</f>
        <v>5.4175121419085773E-2</v>
      </c>
      <c r="M5" s="8">
        <f>B!M$21</f>
        <v>5.8073755057601414E-2</v>
      </c>
      <c r="N5" s="8">
        <f>B!N$21</f>
        <v>6.1683404768235625E-2</v>
      </c>
      <c r="O5" s="9">
        <f>B!O$21</f>
        <v>6.569418528796174E-2</v>
      </c>
      <c r="P5" s="7"/>
    </row>
    <row r="6" spans="1:27" ht="15.75" thickBot="1" x14ac:dyDescent="0.3">
      <c r="B6" s="12" t="s">
        <v>9</v>
      </c>
      <c r="C6" s="7">
        <f>'C'!C$21</f>
        <v>1.0126380579363268E-2</v>
      </c>
      <c r="D6" s="8">
        <f>'C'!D$21</f>
        <v>6.2908460500130806E-3</v>
      </c>
      <c r="E6" s="8">
        <f>'C'!E$21</f>
        <v>1.673229982415993E-2</v>
      </c>
      <c r="F6" s="8">
        <f>'C'!F$21</f>
        <v>2.385380765016492E-2</v>
      </c>
      <c r="G6" s="8">
        <f>'C'!G$21</f>
        <v>2.853312170206683E-2</v>
      </c>
      <c r="H6" s="8">
        <f>'C'!H$21</f>
        <v>2.8935950718773699E-2</v>
      </c>
      <c r="I6" s="8">
        <f>'C'!I$21</f>
        <v>3.8112130844437465E-2</v>
      </c>
      <c r="J6" s="8">
        <f>'C'!J$21</f>
        <v>4.2186523084994522E-2</v>
      </c>
      <c r="K6" s="8">
        <f>'C'!K$21</f>
        <v>5.586505545120328E-2</v>
      </c>
      <c r="L6" s="8">
        <f>'C'!L$21</f>
        <v>5.3834997254738649E-2</v>
      </c>
      <c r="M6" s="8">
        <f>'C'!M$21</f>
        <v>5.5837284737462974E-2</v>
      </c>
      <c r="N6" s="8">
        <f>'C'!N$21</f>
        <v>6.4880470271964322E-2</v>
      </c>
      <c r="O6" s="9">
        <f>'C'!O$21</f>
        <v>6.8981323611791642E-2</v>
      </c>
      <c r="P6" s="7"/>
    </row>
    <row r="7" spans="1:27" x14ac:dyDescent="0.25">
      <c r="B7" s="13" t="s">
        <v>10</v>
      </c>
      <c r="C7" s="14">
        <f t="shared" ref="C7:O7" si="0">AVERAGE(C4:C6)</f>
        <v>8.5627553854587882E-3</v>
      </c>
      <c r="D7" s="15">
        <f t="shared" si="0"/>
        <v>7.1445842723076676E-3</v>
      </c>
      <c r="E7" s="15">
        <f t="shared" si="0"/>
        <v>1.5158747717511739E-2</v>
      </c>
      <c r="F7" s="15">
        <f t="shared" si="0"/>
        <v>2.3019881187442238E-2</v>
      </c>
      <c r="G7" s="15">
        <f t="shared" si="0"/>
        <v>2.7736477981101654E-2</v>
      </c>
      <c r="H7" s="15">
        <f t="shared" si="0"/>
        <v>2.9943567427471018E-2</v>
      </c>
      <c r="I7" s="15">
        <f t="shared" si="0"/>
        <v>3.8240641445517864E-2</v>
      </c>
      <c r="J7" s="15">
        <f t="shared" si="0"/>
        <v>4.2861286011207637E-2</v>
      </c>
      <c r="K7" s="15">
        <f t="shared" si="0"/>
        <v>5.5059056032290325E-2</v>
      </c>
      <c r="L7" s="15">
        <f t="shared" si="0"/>
        <v>5.4326237432982198E-2</v>
      </c>
      <c r="M7" s="15">
        <f t="shared" si="0"/>
        <v>5.679003017411733E-2</v>
      </c>
      <c r="N7" s="15">
        <f t="shared" si="0"/>
        <v>6.1872069640757421E-2</v>
      </c>
      <c r="O7" s="16">
        <f t="shared" si="0"/>
        <v>6.8144374672479913E-2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1.3674894770153406E-3</v>
      </c>
      <c r="D8" s="22">
        <f t="shared" si="1"/>
        <v>8.9663679113694266E-4</v>
      </c>
      <c r="E8" s="22">
        <f t="shared" si="1"/>
        <v>1.8168500012055206E-3</v>
      </c>
      <c r="F8" s="22">
        <f t="shared" si="1"/>
        <v>1.2895114199146078E-3</v>
      </c>
      <c r="G8" s="22">
        <f t="shared" si="1"/>
        <v>7.3593317301729616E-4</v>
      </c>
      <c r="H8" s="22">
        <f t="shared" si="1"/>
        <v>9.7514806439184614E-4</v>
      </c>
      <c r="I8" s="22">
        <f t="shared" si="1"/>
        <v>8.8779763334245277E-4</v>
      </c>
      <c r="J8" s="22">
        <f t="shared" si="1"/>
        <v>8.0109995336728735E-4</v>
      </c>
      <c r="K8" s="22">
        <f t="shared" si="1"/>
        <v>7.8407401646374178E-4</v>
      </c>
      <c r="L8" s="22">
        <f t="shared" si="1"/>
        <v>5.8171059813161155E-4</v>
      </c>
      <c r="M8" s="22">
        <f t="shared" si="1"/>
        <v>1.1543874647980267E-3</v>
      </c>
      <c r="N8" s="22">
        <f t="shared" si="1"/>
        <v>2.9186451086743418E-3</v>
      </c>
      <c r="O8" s="23">
        <f t="shared" si="1"/>
        <v>2.1571342425855612E-3</v>
      </c>
      <c r="P8" s="26"/>
    </row>
    <row r="9" spans="1:27" x14ac:dyDescent="0.25">
      <c r="B9" s="3">
        <f>Expt!B1*2</f>
        <v>16000</v>
      </c>
      <c r="C9" s="27">
        <f>$B$9*C7</f>
        <v>137.0040861673406</v>
      </c>
      <c r="D9" s="27">
        <f t="shared" ref="D9:O10" si="2">$B$9*D7</f>
        <v>114.31334835692267</v>
      </c>
      <c r="E9" s="27">
        <f t="shared" si="2"/>
        <v>242.53996348018782</v>
      </c>
      <c r="F9" s="27">
        <f t="shared" si="2"/>
        <v>368.3180989990758</v>
      </c>
      <c r="G9" s="27">
        <f t="shared" si="2"/>
        <v>443.78364769762646</v>
      </c>
      <c r="H9" s="27">
        <f t="shared" si="2"/>
        <v>479.09707883953627</v>
      </c>
      <c r="I9" s="27">
        <f t="shared" si="2"/>
        <v>611.85026312828586</v>
      </c>
      <c r="J9" s="27">
        <f t="shared" si="2"/>
        <v>685.78057617932222</v>
      </c>
      <c r="K9" s="27">
        <f t="shared" si="2"/>
        <v>880.94489651664526</v>
      </c>
      <c r="L9" s="27">
        <f t="shared" si="2"/>
        <v>869.21979892771515</v>
      </c>
      <c r="M9" s="27">
        <f t="shared" si="2"/>
        <v>908.64048278587723</v>
      </c>
      <c r="N9" s="27">
        <f t="shared" si="2"/>
        <v>989.95311425211878</v>
      </c>
      <c r="O9" s="27">
        <f t="shared" si="2"/>
        <v>1090.3099947596786</v>
      </c>
      <c r="P9" s="18"/>
      <c r="R9" s="3">
        <f ca="1">LINEST(INDIRECT($Q$7),INDIRECT($Q$3), FALSE)</f>
        <v>19.156353221941931</v>
      </c>
      <c r="S9" s="3" t="s">
        <v>14</v>
      </c>
      <c r="Z9" s="3"/>
      <c r="AA9" s="3"/>
    </row>
    <row r="10" spans="1:27" x14ac:dyDescent="0.25">
      <c r="C10" s="18">
        <f>$B$9*C8</f>
        <v>21.879831632245448</v>
      </c>
      <c r="D10" s="18">
        <f t="shared" si="2"/>
        <v>14.346188658191082</v>
      </c>
      <c r="E10" s="18">
        <f t="shared" si="2"/>
        <v>29.06960001928833</v>
      </c>
      <c r="F10" s="18">
        <f t="shared" si="2"/>
        <v>20.632182718633725</v>
      </c>
      <c r="G10" s="18">
        <f t="shared" si="2"/>
        <v>11.774930768276738</v>
      </c>
      <c r="H10" s="18">
        <f t="shared" si="2"/>
        <v>15.602369030269537</v>
      </c>
      <c r="I10" s="18">
        <f t="shared" si="2"/>
        <v>14.204762133479244</v>
      </c>
      <c r="J10" s="18">
        <f t="shared" si="2"/>
        <v>12.817599253876597</v>
      </c>
      <c r="K10" s="18">
        <f t="shared" si="2"/>
        <v>12.545184263419868</v>
      </c>
      <c r="L10" s="18">
        <f t="shared" si="2"/>
        <v>9.3073695701057844</v>
      </c>
      <c r="M10" s="18">
        <f t="shared" si="2"/>
        <v>18.470199436768425</v>
      </c>
      <c r="N10" s="18">
        <f t="shared" si="2"/>
        <v>46.698321738789467</v>
      </c>
      <c r="O10" s="18">
        <f t="shared" si="2"/>
        <v>34.514147881368977</v>
      </c>
      <c r="P10" s="18"/>
    </row>
    <row r="11" spans="1:27" ht="17.25" x14ac:dyDescent="0.25">
      <c r="B11" s="3" t="str">
        <f>Expt!B3</f>
        <v>5.66</v>
      </c>
      <c r="C11" s="27">
        <f>C9/$B11</f>
        <v>24.205668934159117</v>
      </c>
      <c r="D11" s="27">
        <f t="shared" ref="D11:O11" si="3">D9/$B11</f>
        <v>20.196704656700117</v>
      </c>
      <c r="E11" s="27">
        <f t="shared" si="3"/>
        <v>42.851583653743432</v>
      </c>
      <c r="F11" s="27">
        <f t="shared" si="3"/>
        <v>65.073869081108796</v>
      </c>
      <c r="G11" s="27">
        <f t="shared" si="3"/>
        <v>78.407004893573571</v>
      </c>
      <c r="H11" s="27">
        <f t="shared" si="3"/>
        <v>84.646127003451639</v>
      </c>
      <c r="I11" s="27">
        <f t="shared" si="3"/>
        <v>108.10075320287736</v>
      </c>
      <c r="J11" s="27">
        <f t="shared" si="3"/>
        <v>121.16264596807812</v>
      </c>
      <c r="K11" s="27">
        <f t="shared" si="3"/>
        <v>155.64397464958395</v>
      </c>
      <c r="L11" s="27">
        <f t="shared" si="3"/>
        <v>153.5724026374055</v>
      </c>
      <c r="M11" s="27">
        <f t="shared" si="3"/>
        <v>160.5371877713564</v>
      </c>
      <c r="N11" s="27">
        <f t="shared" si="3"/>
        <v>174.90337707634606</v>
      </c>
      <c r="O11" s="27">
        <f t="shared" si="3"/>
        <v>192.63427469252272</v>
      </c>
      <c r="P11" s="18"/>
      <c r="R11" s="3">
        <f ca="1">R9/$B$11</f>
        <v>3.3845147035233092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3.8656946346723404</v>
      </c>
      <c r="D12" s="27">
        <f t="shared" ref="D12:O12" si="4">D10/$B11</f>
        <v>2.5346623071008976</v>
      </c>
      <c r="E12" s="27">
        <f t="shared" si="4"/>
        <v>5.1359717348565956</v>
      </c>
      <c r="F12" s="27">
        <f t="shared" si="4"/>
        <v>3.6452619644229194</v>
      </c>
      <c r="G12" s="27">
        <f t="shared" si="4"/>
        <v>2.0803764608262787</v>
      </c>
      <c r="H12" s="27">
        <f t="shared" si="4"/>
        <v>2.7566023021677628</v>
      </c>
      <c r="I12" s="27">
        <f t="shared" si="4"/>
        <v>2.5096752886005733</v>
      </c>
      <c r="J12" s="27">
        <f t="shared" si="4"/>
        <v>2.2645935077520489</v>
      </c>
      <c r="K12" s="27">
        <f t="shared" si="4"/>
        <v>2.2164636507808955</v>
      </c>
      <c r="L12" s="27">
        <f t="shared" si="4"/>
        <v>1.6444115848243435</v>
      </c>
      <c r="M12" s="27">
        <f t="shared" si="4"/>
        <v>3.2632861195703931</v>
      </c>
      <c r="N12" s="27">
        <f t="shared" si="4"/>
        <v>8.2505868796447821</v>
      </c>
      <c r="O12" s="27">
        <f t="shared" si="4"/>
        <v>6.0979059861075928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42.851583653743432</v>
      </c>
      <c r="F13" s="27">
        <f t="shared" si="5"/>
        <v>65.073869081108796</v>
      </c>
      <c r="G13" s="27">
        <f t="shared" si="5"/>
        <v>78.407004893573571</v>
      </c>
      <c r="H13" s="27">
        <f t="shared" si="5"/>
        <v>84.646127003451639</v>
      </c>
      <c r="I13" s="27">
        <f t="shared" si="5"/>
        <v>108.10075320287736</v>
      </c>
      <c r="J13" s="27">
        <f t="shared" si="5"/>
        <v>121.16264596807812</v>
      </c>
      <c r="K13" s="27">
        <f t="shared" si="5"/>
        <v>155.64397464958395</v>
      </c>
      <c r="L13" s="27">
        <f t="shared" si="5"/>
        <v>153.5724026374055</v>
      </c>
      <c r="M13" s="27">
        <f t="shared" si="5"/>
        <v>160.5371877713564</v>
      </c>
      <c r="N13" s="27">
        <f t="shared" si="5"/>
        <v>174.90337707634606</v>
      </c>
      <c r="O13" s="27">
        <f t="shared" si="5"/>
        <v>192.63427469252272</v>
      </c>
      <c r="P13" s="18"/>
      <c r="R13" s="3">
        <f ca="1">R11/($B$9*10^-9)</f>
        <v>211532.16897020678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24.205668934159117</v>
      </c>
      <c r="D14" s="27">
        <f t="shared" ref="D14:O14" si="6">IF(OR(D$7&lt;=$A13, D$7&gt;=$A14), D11, #N/A)</f>
        <v>20.196704656700117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4.235994878567479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5.66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217312.99562768184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1.1326723316885072E-2</v>
      </c>
      <c r="E4" s="8">
        <f>A!E$22</f>
        <v>2.537678971971449E-2</v>
      </c>
      <c r="F4" s="8">
        <f>A!F$22</f>
        <v>2.4498432239806221E-2</v>
      </c>
      <c r="G4" s="8">
        <f>A!G$22</f>
        <v>3.124400542572019E-2</v>
      </c>
      <c r="H4" s="8">
        <f>A!H$22</f>
        <v>3.3473233916185931E-2</v>
      </c>
      <c r="I4" s="8">
        <f>A!I$22</f>
        <v>4.0388903014227012E-2</v>
      </c>
      <c r="J4" s="8">
        <f>A!J$22</f>
        <v>4.1813053163308141E-2</v>
      </c>
      <c r="K4" s="8">
        <f>A!K$22</f>
        <v>5.1054362720690735E-2</v>
      </c>
      <c r="L4" s="8">
        <f>A!L$22</f>
        <v>6.0501291007553193E-2</v>
      </c>
      <c r="M4" s="8">
        <f>A!M$22</f>
        <v>5.7012839630054088E-2</v>
      </c>
      <c r="N4" s="8">
        <f>A!N$22</f>
        <v>7.1033079867269616E-2</v>
      </c>
      <c r="O4" s="9">
        <f>A!O$22</f>
        <v>6.6622080316388277E-2</v>
      </c>
      <c r="P4" s="7"/>
      <c r="T4" s="38">
        <f ca="1">T3/'α1(I)'!R13</f>
        <v>1.0273283571270395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5.9112363964647727E-3</v>
      </c>
      <c r="E5" s="8">
        <f>B!E$22</f>
        <v>1.6259404847354143E-2</v>
      </c>
      <c r="F5" s="8">
        <f>B!F$22</f>
        <v>1.9073673874715112E-2</v>
      </c>
      <c r="G5" s="8">
        <f>B!G$22</f>
        <v>2.6560155976452251E-2</v>
      </c>
      <c r="H5" s="8">
        <f>B!H$22</f>
        <v>3.2041767185449301E-2</v>
      </c>
      <c r="I5" s="8">
        <f>B!I$22</f>
        <v>3.8883427588051078E-2</v>
      </c>
      <c r="J5" s="8">
        <f>B!J$22</f>
        <v>3.8153365468858849E-2</v>
      </c>
      <c r="K5" s="8">
        <f>B!K$22</f>
        <v>5.1019272109171745E-2</v>
      </c>
      <c r="L5" s="8">
        <f>B!L$22</f>
        <v>5.7003495723554322E-2</v>
      </c>
      <c r="M5" s="8">
        <f>B!M$22</f>
        <v>5.6784839112945594E-2</v>
      </c>
      <c r="N5" s="8">
        <f>B!N$22</f>
        <v>6.2054078354750138E-2</v>
      </c>
      <c r="O5" s="9">
        <f>B!O$22</f>
        <v>6.8244632958066972E-2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9.9612191692852788E-3</v>
      </c>
      <c r="E6" s="8">
        <f>'C'!E$22</f>
        <v>1.3379668294982661E-2</v>
      </c>
      <c r="F6" s="8">
        <f>'C'!F$22</f>
        <v>2.3782648726445327E-2</v>
      </c>
      <c r="G6" s="8">
        <f>'C'!G$22</f>
        <v>2.6987667101399274E-2</v>
      </c>
      <c r="H6" s="8">
        <f>'C'!H$22</f>
        <v>3.7704853461895955E-2</v>
      </c>
      <c r="I6" s="8">
        <f>'C'!I$22</f>
        <v>3.8733094863983547E-2</v>
      </c>
      <c r="J6" s="8">
        <f>'C'!J$22</f>
        <v>4.3271449802266555E-2</v>
      </c>
      <c r="K6" s="8">
        <f>'C'!K$22</f>
        <v>5.4322884515849171E-2</v>
      </c>
      <c r="L6" s="8">
        <f>'C'!L$22</f>
        <v>5.8136180831325907E-2</v>
      </c>
      <c r="M6" s="8">
        <f>'C'!M$22</f>
        <v>5.6400016164551828E-2</v>
      </c>
      <c r="N6" s="8">
        <f>'C'!N$22</f>
        <v>7.0055494522874476E-2</v>
      </c>
      <c r="O6" s="9">
        <f>'C'!O$22</f>
        <v>7.0751669173073087E-2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9.0663929608783746E-3</v>
      </c>
      <c r="E7" s="15">
        <f t="shared" si="0"/>
        <v>1.8338620954017098E-2</v>
      </c>
      <c r="F7" s="15">
        <f t="shared" si="0"/>
        <v>2.2451584946988887E-2</v>
      </c>
      <c r="G7" s="15">
        <f t="shared" si="0"/>
        <v>2.8263942834523905E-2</v>
      </c>
      <c r="H7" s="15">
        <f t="shared" si="0"/>
        <v>3.4406618187843734E-2</v>
      </c>
      <c r="I7" s="15">
        <f t="shared" si="0"/>
        <v>3.9335141822087215E-2</v>
      </c>
      <c r="J7" s="15">
        <f t="shared" si="0"/>
        <v>4.1079289478144515E-2</v>
      </c>
      <c r="K7" s="15">
        <f t="shared" si="0"/>
        <v>5.2132173115237213E-2</v>
      </c>
      <c r="L7" s="15">
        <f t="shared" si="0"/>
        <v>5.8546989187477805E-2</v>
      </c>
      <c r="M7" s="15">
        <f t="shared" si="0"/>
        <v>5.673256496918383E-2</v>
      </c>
      <c r="N7" s="15">
        <f t="shared" si="0"/>
        <v>6.7714217581631417E-2</v>
      </c>
      <c r="O7" s="16">
        <f t="shared" si="0"/>
        <v>6.8539460815842779E-2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2.8164534620244912E-3</v>
      </c>
      <c r="E8" s="22">
        <f t="shared" si="1"/>
        <v>6.2629933205772259E-3</v>
      </c>
      <c r="F8" s="22">
        <f t="shared" si="1"/>
        <v>2.9471679488353116E-3</v>
      </c>
      <c r="G8" s="22">
        <f t="shared" si="1"/>
        <v>2.5896469307753142E-3</v>
      </c>
      <c r="H8" s="22">
        <f t="shared" si="1"/>
        <v>2.9446631713242227E-3</v>
      </c>
      <c r="I8" s="22">
        <f t="shared" si="1"/>
        <v>9.156743250339119E-4</v>
      </c>
      <c r="J8" s="22">
        <f t="shared" si="1"/>
        <v>2.6367600706581227E-3</v>
      </c>
      <c r="K8" s="22">
        <f t="shared" si="1"/>
        <v>1.8972928525487532E-3</v>
      </c>
      <c r="L8" s="22">
        <f t="shared" si="1"/>
        <v>1.7847172300687738E-3</v>
      </c>
      <c r="M8" s="22">
        <f t="shared" si="1"/>
        <v>3.0973793688708628E-4</v>
      </c>
      <c r="N8" s="22">
        <f t="shared" si="1"/>
        <v>4.9261344203294062E-3</v>
      </c>
      <c r="O8" s="23">
        <f t="shared" si="1"/>
        <v>2.0805212401233354E-3</v>
      </c>
      <c r="P8" s="26"/>
    </row>
    <row r="9" spans="1:27" x14ac:dyDescent="0.25">
      <c r="B9" s="3">
        <f>Expt!B1</f>
        <v>8000</v>
      </c>
      <c r="C9" s="27">
        <f>$B$9*C7</f>
        <v>0</v>
      </c>
      <c r="D9" s="27">
        <f t="shared" ref="D9:O10" si="2">$B$9*D7</f>
        <v>72.531143687026997</v>
      </c>
      <c r="E9" s="27">
        <f t="shared" si="2"/>
        <v>146.70896763213679</v>
      </c>
      <c r="F9" s="27">
        <f t="shared" si="2"/>
        <v>179.6126795759111</v>
      </c>
      <c r="G9" s="27">
        <f t="shared" si="2"/>
        <v>226.11154267619125</v>
      </c>
      <c r="H9" s="27">
        <f t="shared" si="2"/>
        <v>275.25294550274987</v>
      </c>
      <c r="I9" s="27">
        <f t="shared" si="2"/>
        <v>314.68113457669773</v>
      </c>
      <c r="J9" s="27">
        <f t="shared" si="2"/>
        <v>328.63431582515614</v>
      </c>
      <c r="K9" s="27">
        <f t="shared" si="2"/>
        <v>417.05738492189772</v>
      </c>
      <c r="L9" s="27">
        <f t="shared" si="2"/>
        <v>468.37591349982245</v>
      </c>
      <c r="M9" s="27">
        <f t="shared" si="2"/>
        <v>453.86051975347061</v>
      </c>
      <c r="N9" s="27">
        <f t="shared" si="2"/>
        <v>541.71374065305133</v>
      </c>
      <c r="O9" s="27">
        <f t="shared" si="2"/>
        <v>548.31568652674218</v>
      </c>
      <c r="P9" s="18"/>
      <c r="R9" s="3">
        <f ca="1">LINEST(INDIRECT($Q$7),INDIRECT($Q$3), FALSE)</f>
        <v>9.8399324420214356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22.53162769619593</v>
      </c>
      <c r="E10" s="18">
        <f t="shared" si="2"/>
        <v>50.103946564617807</v>
      </c>
      <c r="F10" s="18">
        <f t="shared" si="2"/>
        <v>23.577343590682492</v>
      </c>
      <c r="G10" s="18">
        <f t="shared" si="2"/>
        <v>20.717175446202514</v>
      </c>
      <c r="H10" s="18">
        <f t="shared" si="2"/>
        <v>23.557305370593781</v>
      </c>
      <c r="I10" s="18">
        <f t="shared" si="2"/>
        <v>7.3253946002712951</v>
      </c>
      <c r="J10" s="18">
        <f t="shared" si="2"/>
        <v>21.094080565264981</v>
      </c>
      <c r="K10" s="18">
        <f t="shared" si="2"/>
        <v>15.178342820390027</v>
      </c>
      <c r="L10" s="18">
        <f t="shared" si="2"/>
        <v>14.277737840550191</v>
      </c>
      <c r="M10" s="18">
        <f t="shared" si="2"/>
        <v>2.4779034950966903</v>
      </c>
      <c r="N10" s="18">
        <f t="shared" si="2"/>
        <v>39.409075362635249</v>
      </c>
      <c r="O10" s="18">
        <f t="shared" si="2"/>
        <v>16.644169920986684</v>
      </c>
      <c r="P10" s="18"/>
    </row>
    <row r="11" spans="1:27" ht="17.25" x14ac:dyDescent="0.25">
      <c r="B11" s="3" t="str">
        <f>Expt!B3</f>
        <v>5.66</v>
      </c>
      <c r="C11" s="27">
        <f>C9/$B11</f>
        <v>0</v>
      </c>
      <c r="D11" s="27">
        <f t="shared" ref="D11:O11" si="3">D9/$B11</f>
        <v>12.814689697354593</v>
      </c>
      <c r="E11" s="27">
        <f t="shared" si="3"/>
        <v>25.920312302497667</v>
      </c>
      <c r="F11" s="27">
        <f t="shared" si="3"/>
        <v>31.733688971009027</v>
      </c>
      <c r="G11" s="27">
        <f t="shared" si="3"/>
        <v>39.949035808514353</v>
      </c>
      <c r="H11" s="27">
        <f t="shared" si="3"/>
        <v>48.631262456316229</v>
      </c>
      <c r="I11" s="27">
        <f t="shared" si="3"/>
        <v>55.597373600123269</v>
      </c>
      <c r="J11" s="27">
        <f t="shared" si="3"/>
        <v>58.062599969108859</v>
      </c>
      <c r="K11" s="27">
        <f t="shared" si="3"/>
        <v>73.685050339557904</v>
      </c>
      <c r="L11" s="27">
        <f t="shared" si="3"/>
        <v>82.751928180180641</v>
      </c>
      <c r="M11" s="27">
        <f t="shared" si="3"/>
        <v>80.187370981178546</v>
      </c>
      <c r="N11" s="27">
        <f t="shared" si="3"/>
        <v>95.709141458136273</v>
      </c>
      <c r="O11" s="27">
        <f t="shared" si="3"/>
        <v>96.875562990590495</v>
      </c>
      <c r="P11" s="18"/>
      <c r="R11" s="3">
        <f ca="1">R9/$B$11</f>
        <v>1.7385039650214551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3.9808529498579381</v>
      </c>
      <c r="E12" s="27">
        <f t="shared" si="4"/>
        <v>8.8522873789077394</v>
      </c>
      <c r="F12" s="27">
        <f t="shared" si="4"/>
        <v>4.16560840824779</v>
      </c>
      <c r="G12" s="27">
        <f t="shared" si="4"/>
        <v>3.6602783473856033</v>
      </c>
      <c r="H12" s="27">
        <f t="shared" si="4"/>
        <v>4.1620680866773467</v>
      </c>
      <c r="I12" s="27">
        <f t="shared" si="4"/>
        <v>1.2942393286698401</v>
      </c>
      <c r="J12" s="27">
        <f t="shared" si="4"/>
        <v>3.726869357820668</v>
      </c>
      <c r="K12" s="27">
        <f t="shared" si="4"/>
        <v>2.6816860106696159</v>
      </c>
      <c r="L12" s="27">
        <f t="shared" si="4"/>
        <v>2.5225685230654049</v>
      </c>
      <c r="M12" s="27">
        <f t="shared" si="4"/>
        <v>0.43779213694287811</v>
      </c>
      <c r="N12" s="27">
        <f t="shared" si="4"/>
        <v>6.9627341630097614</v>
      </c>
      <c r="O12" s="27">
        <f t="shared" si="4"/>
        <v>2.9406660637785662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25.920312302497667</v>
      </c>
      <c r="F13" s="27">
        <f t="shared" si="5"/>
        <v>31.733688971009027</v>
      </c>
      <c r="G13" s="27">
        <f t="shared" si="5"/>
        <v>39.949035808514353</v>
      </c>
      <c r="H13" s="27">
        <f t="shared" si="5"/>
        <v>48.631262456316229</v>
      </c>
      <c r="I13" s="27">
        <f t="shared" si="5"/>
        <v>55.597373600123269</v>
      </c>
      <c r="J13" s="27">
        <f t="shared" si="5"/>
        <v>58.062599969108859</v>
      </c>
      <c r="K13" s="27">
        <f t="shared" si="5"/>
        <v>73.685050339557904</v>
      </c>
      <c r="L13" s="27">
        <f t="shared" si="5"/>
        <v>82.751928180180641</v>
      </c>
      <c r="M13" s="27">
        <f t="shared" si="5"/>
        <v>80.187370981178546</v>
      </c>
      <c r="N13" s="27">
        <f t="shared" si="5"/>
        <v>95.709141458136273</v>
      </c>
      <c r="O13" s="27">
        <f t="shared" si="5"/>
        <v>96.875562990590495</v>
      </c>
      <c r="P13" s="18"/>
      <c r="R13" s="3">
        <f ca="1">R11/($B$9*10^-9)</f>
        <v>217312.99562768184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12.814689697354593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2.5862125720939972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1.2454821410671801</v>
      </c>
      <c r="D3" s="74">
        <f>B!$P$21</f>
        <v>1.2174685692276714</v>
      </c>
      <c r="E3" s="74">
        <f>'C'!$P$21</f>
        <v>1.2345641055195129</v>
      </c>
      <c r="F3" s="75">
        <f>AVERAGE(C3:E3)</f>
        <v>1.2325049386047882</v>
      </c>
      <c r="G3" s="80">
        <f>STDEV(C3:E3)</f>
        <v>1.4119850498105546E-2</v>
      </c>
    </row>
    <row r="4" spans="2:7" ht="15.75" thickBot="1" x14ac:dyDescent="0.3">
      <c r="B4" s="81" t="s">
        <v>54</v>
      </c>
      <c r="C4" s="82">
        <f>A!$P$22</f>
        <v>0.92561694123070626</v>
      </c>
      <c r="D4" s="82">
        <f>B!$P$22</f>
        <v>0.92831227158674068</v>
      </c>
      <c r="E4" s="82">
        <f>'C'!$P$22</f>
        <v>0.93609308150598591</v>
      </c>
      <c r="F4" s="83">
        <f>AVERAGE(C4:E4)</f>
        <v>0.93000743144114428</v>
      </c>
      <c r="G4" s="84">
        <f>STDEV(C4:E4)</f>
        <v>5.4399038563030097E-3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0.92544799252402266</v>
      </c>
      <c r="D7" s="74">
        <f>B!$Q$21</f>
        <v>0.94238931741461962</v>
      </c>
      <c r="E7" s="74">
        <f>'C'!$Q$21</f>
        <v>0.9371501245509184</v>
      </c>
      <c r="F7" s="75">
        <f>AVERAGE(C7:E7)</f>
        <v>0.93499581149652011</v>
      </c>
      <c r="G7" s="80">
        <f>STDEV(C7:E7)</f>
        <v>8.6736913026953435E-3</v>
      </c>
    </row>
    <row r="8" spans="2:7" ht="15.75" thickBot="1" x14ac:dyDescent="0.3">
      <c r="B8" s="81" t="s">
        <v>54</v>
      </c>
      <c r="C8" s="82">
        <f>A!$Q$22</f>
        <v>0.93759409820224593</v>
      </c>
      <c r="D8" s="82">
        <f>B!$Q$22</f>
        <v>0.95096393902460297</v>
      </c>
      <c r="E8" s="82">
        <f>'C'!$Q$22</f>
        <v>0.9026953993002822</v>
      </c>
      <c r="F8" s="83">
        <f>AVERAGE(C8:E8)</f>
        <v>0.9304178121757104</v>
      </c>
      <c r="G8" s="84">
        <f>STDEV(C8:E8)</f>
        <v>2.4921622993508471E-2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2019-01-11T13:33:34Z</dcterms:modified>
</cp:coreProperties>
</file>